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Sheet" sheetId="1" r:id="rId4"/>
    <sheet state="visible" name="Score Tally" sheetId="2" r:id="rId5"/>
    <sheet state="visible" name="Text Only (NO formulas)" sheetId="3" r:id="rId6"/>
  </sheets>
  <definedNames>
    <definedName hidden="1" localSheetId="0" name="_xlnm._FilterDatabase">'Score Sheet'!$A$1:$Z$3973</definedName>
  </definedNames>
  <calcPr/>
  <extLst>
    <ext uri="GoogleSheetsCustomDataVersion2">
      <go:sheetsCustomData xmlns:go="http://customooxmlschemas.google.com/" r:id="rId7" roundtripDataChecksum="1UyH6fTn5tIltA6pmM42fK8IR5ZvBcUG6Ym8cq4M/0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44">
      <text>
        <t xml:space="preserve">======
ID#AAABXVQ3QFk
    (2024-10-31 16:14:50)
AC reflection
	-Leslie L Wilson</t>
      </text>
    </comment>
    <comment authorId="0" ref="G272">
      <text>
        <t xml:space="preserve">======
ID#AAABXVQ3QFg
    (2024-10-31 16:14:50)
centered on optic nerve?
	-Leslie L Wilson</t>
      </text>
    </comment>
    <comment authorId="0" ref="E566">
      <text>
        <t xml:space="preserve">======
ID#AAABXVQ3QFo
    (2024-10-31 16:14:50)
AC reflection
	-Leslie L Wilson</t>
      </text>
    </comment>
    <comment authorId="0" ref="E3317">
      <text>
        <t xml:space="preserve">======
ID#AAABXVQ3QFY
    (2024-10-31 16:14:50)
AC reflection
	-Leslie L Wilson</t>
      </text>
    </comment>
    <comment authorId="0" ref="E3021">
      <text>
        <t xml:space="preserve">======
ID#AAABXVQ3QFQ
    (2024-10-31 16:14:50)
AC reflection
	-Leslie L Wilson</t>
      </text>
    </comment>
    <comment authorId="0" ref="E2916">
      <text>
        <t xml:space="preserve">======
ID#AAABXVQ3QE8
    (2024-10-31 16:14:50)
Ac reflection
	-Leslie L Wilson</t>
      </text>
    </comment>
    <comment authorId="0" ref="E438">
      <text>
        <t xml:space="preserve">======
ID#AAABXVQ3QFE
    (2024-10-31 16:14:50)
Ac reflection
	-Leslie L Wilson</t>
      </text>
    </comment>
    <comment authorId="0" ref="E356">
      <text>
        <t xml:space="preserve">======
ID#AAABXVQ3QE4
    (2024-10-31 16:14:50)
AC reflection
	-Leslie L Wilson</t>
      </text>
    </comment>
    <comment authorId="0" ref="G36">
      <text>
        <t xml:space="preserve">======
ID#AAABXVQ3QE0
    (2024-10-31 16:14:50)
dropped lens
	-Leslie L Wilson</t>
      </text>
    </comment>
    <comment authorId="0" ref="E516">
      <text>
        <t xml:space="preserve">======
ID#AAABXVQ3QEk
    (2024-10-31 16:14:50)
Ac reflection
	-Leslie L Wilson</t>
      </text>
    </comment>
    <comment authorId="0" ref="E534">
      <text>
        <t xml:space="preserve">======
ID#AAABXVQ3QEg
    (2024-10-31 16:14:50)
Ac reflection
	-Leslie L Wilson</t>
      </text>
    </comment>
    <comment authorId="0" ref="E3069">
      <text>
        <t xml:space="preserve">======
ID#AAABXVQ3QEU
    (2024-10-31 16:14:50)
Ac reflection
	-Leslie L Wilson</t>
      </text>
    </comment>
    <comment authorId="0" ref="E2403">
      <text>
        <t xml:space="preserve">======
ID#AAABXVQ3QEQ
    (2024-10-31 16:14:50)
AC reflection
	-Leslie L Wilson</t>
      </text>
    </comment>
    <comment authorId="0" ref="E404">
      <text>
        <t xml:space="preserve">======
ID#AAABXVQ3QEM
    (2024-10-31 16:14:50)
AC reflection
	-Leslie L Wilson</t>
      </text>
    </comment>
    <comment authorId="0" ref="E342">
      <text>
        <t xml:space="preserve">======
ID#AAABXVQ3QD0
    (2024-10-31 16:14:50)
AC reflection
	-Leslie L Wilson</t>
      </text>
    </comment>
    <comment authorId="0" ref="G462">
      <text>
        <t xml:space="preserve">======
ID#AAABXVQ3QDM
    (2024-10-31 16:14:50)
hypopyon? otherwise 0.5
	-Leslie L Wilson</t>
      </text>
    </comment>
    <comment authorId="0" ref="E2835">
      <text>
        <t xml:space="preserve">======
ID#AAABXVQ3QDY
    (2024-10-31 16:14:50)
AC reflection
	-Leslie L Wilson</t>
      </text>
    </comment>
    <comment authorId="0" ref="E3213">
      <text>
        <t xml:space="preserve">======
ID#AAABXVQ3QDU
    (2024-10-31 16:14:50)
AC reflection
	-Leslie L Wilson</t>
      </text>
    </comment>
    <comment authorId="0" ref="E252">
      <text>
        <t xml:space="preserve">======
ID#AAABXVQ3QC0
    (2024-10-31 16:14:50)
AC reflection
	-Leslie L Wilson</t>
      </text>
    </comment>
    <comment authorId="0" ref="E622">
      <text>
        <t xml:space="preserve">======
ID#AAABXVQ3QCo
    (2024-10-31 16:14:50)
AC reflection
	-Leslie L Wilson</t>
      </text>
    </comment>
    <comment authorId="0" ref="G256">
      <text>
        <t xml:space="preserve">======
ID#AAABXVQ3QCk
    (2024-10-31 16:14:50)
dropped lens? small vitreous space but no visible cells, hard to see
	-Leslie L Wilson</t>
      </text>
    </comment>
    <comment authorId="0" ref="E350">
      <text>
        <t xml:space="preserve">======
ID#AAABXVQ3QCQ
    (2024-10-31 16:14:50)
AC reflection
	-Leslie L Wilson</t>
      </text>
    </comment>
    <comment authorId="0" ref="G260">
      <text>
        <t xml:space="preserve">======
ID#AAABXVQ3QCU
    (2024-10-31 16:14:50)
dropped lens
	-Leslie L Wilson</t>
      </text>
    </comment>
    <comment authorId="0" ref="E2573">
      <text>
        <t xml:space="preserve">======
ID#AAABXVQ3QCI
    (2024-10-31 16:14:50)
AC reflection
	-Leslie L Wilson</t>
      </text>
    </comment>
    <comment authorId="0" ref="E620">
      <text>
        <t xml:space="preserve">======
ID#AAABXVQ3QCE
    (2024-10-31 16:14:50)
AC reflection
	-Leslie L Wilson</t>
      </text>
    </comment>
    <comment authorId="0" ref="E3235">
      <text>
        <t xml:space="preserve">======
ID#AAABXVQ3QCA
    (2024-10-31 16:14:50)
AC reflection
	-Leslie L Wilson</t>
      </text>
    </comment>
    <comment authorId="0" ref="E524">
      <text>
        <t xml:space="preserve">======
ID#AAABXVQ3QB8
    (2024-10-31 16:14:50)
AC reflection
	-Leslie L Wilson</t>
      </text>
    </comment>
    <comment authorId="0" ref="E3309">
      <text>
        <t xml:space="preserve">======
ID#AAABXVQ3QBo
    (2024-10-31 16:14:50)
AC reflection
	-Leslie L Wilson</t>
      </text>
    </comment>
    <comment authorId="0" ref="E486">
      <text>
        <t xml:space="preserve">======
ID#AAABXVQ3QBs
    (2024-10-31 16:14:50)
AC reflection
	-Leslie L Wilson</t>
      </text>
    </comment>
    <comment authorId="0" ref="E2652">
      <text>
        <t xml:space="preserve">======
ID#AAABXVQ3QBg
    (2024-10-31 16:14:50)
Ac reflection and off center
	-Leslie L Wilson</t>
      </text>
    </comment>
    <comment authorId="0" ref="E3291">
      <text>
        <t xml:space="preserve">======
ID#AAABXVQ3QBc
    (2024-10-31 16:14:50)
AC reflection
	-Leslie L Wilson</t>
      </text>
    </comment>
    <comment authorId="0" ref="E580">
      <text>
        <t xml:space="preserve">======
ID#AAABXVQ3QBY
    (2024-10-31 16:14:50)
Ac reflection
	-Leslie L Wilson</t>
      </text>
    </comment>
    <comment authorId="0" ref="E390">
      <text>
        <t xml:space="preserve">======
ID#AAABXVQ3QBU
    (2024-10-31 16:14:50)
Ac reflection
	-Leslie L Wilson</t>
      </text>
    </comment>
    <comment authorId="0" ref="E2757">
      <text>
        <t xml:space="preserve">======
ID#AAABXVQ3QBI
    (2024-10-31 16:14:50)
Ac reflection
	-Leslie L Wilson</t>
      </text>
    </comment>
    <comment authorId="0" ref="G428">
      <text>
        <t xml:space="preserve">======
ID#AAABXVQ3QA8
    (2024-10-31 16:14:50)
cornea going bad
	-Leslie L Wilson</t>
      </text>
    </comment>
    <comment authorId="0" ref="E3253">
      <text>
        <t xml:space="preserve">======
ID#AAABXVQ3QBE
    (2024-10-31 16:14:50)
Ac reflection
	-Leslie L Wilson</t>
      </text>
    </comment>
    <comment authorId="0" ref="E470">
      <text>
        <t xml:space="preserve">======
ID#AAABXVQ3QBA
    (2024-10-31 16:14:50)
AC reflection
	-Leslie L Wilson</t>
      </text>
    </comment>
  </commentList>
  <extLst>
    <ext uri="GoogleSheetsCustomDataVersion2">
      <go:sheetsCustomData xmlns:go="http://customooxmlschemas.google.com/" r:id="rId1" roundtripDataSignature="AMtx7mjLA/bBySMfJZVqpNhV1o2/Xe7j0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6">
      <text>
        <t xml:space="preserve">======
ID#AAABXVQ3QFc
    (2024-10-31 16:14:50)
dropped lens
	-Leslie L Wilson</t>
      </text>
    </comment>
    <comment authorId="0" ref="E3275">
      <text>
        <t xml:space="preserve">======
ID#AAABXVQ3QFM
    (2024-10-31 16:14:50)
Ac reflection
	-Leslie L Wilson</t>
      </text>
    </comment>
    <comment authorId="0" ref="E624">
      <text>
        <t xml:space="preserve">======
ID#AAABXVQ3QFU
    (2024-10-31 16:14:50)
AC reflection
	-Leslie L Wilson</t>
      </text>
    </comment>
    <comment authorId="0" ref="G274">
      <text>
        <t xml:space="preserve">======
ID#AAABXVQ3QFI
    (2024-10-31 16:14:50)
centered on optic nerve?
	-Leslie L Wilson</t>
      </text>
    </comment>
    <comment authorId="0" ref="G262">
      <text>
        <t xml:space="preserve">======
ID#AAABXVQ3QFA
    (2024-10-31 16:14:50)
dropped lens
	-Leslie L Wilson</t>
      </text>
    </comment>
    <comment authorId="0" ref="E3331">
      <text>
        <t xml:space="preserve">======
ID#AAABXVQ3QEw
    (2024-10-31 16:14:50)
AC reflection
	-Leslie L Wilson</t>
      </text>
    </comment>
    <comment authorId="0" ref="E344">
      <text>
        <t xml:space="preserve">======
ID#AAABXVQ3QEs
    (2024-10-31 16:14:50)
AC reflection
	-Leslie L Wilson</t>
      </text>
    </comment>
    <comment authorId="0" ref="E3257">
      <text>
        <t xml:space="preserve">======
ID#AAABXVQ3QEo
    (2024-10-31 16:14:50)
AC reflection
	-Leslie L Wilson</t>
      </text>
    </comment>
    <comment authorId="0" ref="E518">
      <text>
        <t xml:space="preserve">======
ID#AAABXVQ3QEY
    (2024-10-31 16:14:50)
Ac reflection
	-Leslie L Wilson</t>
      </text>
    </comment>
    <comment authorId="0" ref="G464">
      <text>
        <t xml:space="preserve">======
ID#AAABXVQ3QEc
    (2024-10-31 16:14:50)
hypopyon? otherwise 0.5
	-Leslie L Wilson</t>
      </text>
    </comment>
    <comment authorId="0" ref="A2140">
      <text>
        <t xml:space="preserve">======
ID#AAABXVQ3QEI
tc={E2183951-2427-4102-8179-F7592F479C0F}    (2024-10-31 16:14:50)
[Threaded comment]
Your version of Excel allows you to read this threaded comment; however, any edits to it will get removed if the file is opened in a newer version of Excel. Learn more: https://go.microsoft.com/fwlink/?linkid=870924
Comment:
    New content added for XP Data</t>
      </text>
    </comment>
    <comment authorId="0" ref="E406">
      <text>
        <t xml:space="preserve">======
ID#AAABXVQ3QEE
    (2024-10-31 16:14:50)
AC reflection
	-Leslie L Wilson</t>
      </text>
    </comment>
    <comment authorId="0" ref="E3339">
      <text>
        <t xml:space="preserve">======
ID#AAABXVQ3QD8
    (2024-10-31 16:14:50)
AC reflection
	-Leslie L Wilson</t>
      </text>
    </comment>
    <comment authorId="0" ref="E446">
      <text>
        <t xml:space="preserve">======
ID#AAABXVQ3QD4
    (2024-10-31 16:14:50)
AC reflection
	-Leslie L Wilson</t>
      </text>
    </comment>
    <comment authorId="0" ref="E2779">
      <text>
        <t xml:space="preserve">======
ID#AAABXVQ3QEA
    (2024-10-31 16:14:50)
Ac reflection
	-Leslie L Wilson</t>
      </text>
    </comment>
    <comment authorId="0" ref="E622">
      <text>
        <t xml:space="preserve">======
ID#AAABXVQ3QDk
    (2024-10-31 16:14:50)
AC reflection
	-Leslie L Wilson</t>
      </text>
    </comment>
    <comment authorId="0" ref="E3091">
      <text>
        <t xml:space="preserve">======
ID#AAABXVQ3QDg
    (2024-10-31 16:14:50)
Ac reflection
	-Leslie L Wilson</t>
      </text>
    </comment>
    <comment authorId="0" ref="E2595">
      <text>
        <t xml:space="preserve">======
ID#AAABXVQ3QDs
    (2024-10-31 16:14:50)
AC reflection
	-Leslie L Wilson</t>
      </text>
    </comment>
    <comment authorId="0" ref="E352">
      <text>
        <t xml:space="preserve">======
ID#AAABXVQ3QDo
    (2024-10-31 16:14:50)
AC reflection
	-Leslie L Wilson</t>
      </text>
    </comment>
    <comment authorId="0" ref="E392">
      <text>
        <t xml:space="preserve">======
ID#AAABXVQ3QDw
    (2024-10-31 16:14:50)
Ac reflection
	-Leslie L Wilson</t>
      </text>
    </comment>
    <comment authorId="0" ref="E3313">
      <text>
        <t xml:space="preserve">======
ID#AAABXVQ3QDQ
    (2024-10-31 16:14:50)
AC reflection
	-Leslie L Wilson</t>
      </text>
    </comment>
    <comment authorId="0" ref="E358">
      <text>
        <t xml:space="preserve">======
ID#AAABXVQ3QDc
    (2024-10-31 16:14:50)
AC reflection
	-Leslie L Wilson</t>
      </text>
    </comment>
    <comment authorId="0" ref="E440">
      <text>
        <t xml:space="preserve">======
ID#AAABXVQ3QC8
    (2024-10-31 16:14:50)
Ac reflection
	-Leslie L Wilson</t>
      </text>
    </comment>
    <comment authorId="0" ref="E3235">
      <text>
        <t xml:space="preserve">======
ID#AAABXVQ3QDI
    (2024-10-31 16:14:50)
AC reflection
	-Leslie L Wilson</t>
      </text>
    </comment>
    <comment authorId="0" ref="E254">
      <text>
        <t xml:space="preserve">======
ID#AAABXVQ3QDE
    (2024-10-31 16:14:50)
AC reflection
	-Leslie L Wilson</t>
      </text>
    </comment>
    <comment authorId="0" ref="E568">
      <text>
        <t xml:space="preserve">======
ID#AAABXVQ3QDA
    (2024-10-31 16:14:50)
AC reflection
	-Leslie L Wilson</t>
      </text>
    </comment>
    <comment authorId="0" ref="E2674">
      <text>
        <t xml:space="preserve">======
ID#AAABXVQ3QC4
    (2024-10-31 16:14:50)
Ac reflection and off center
	-Leslie L Wilson</t>
      </text>
    </comment>
    <comment authorId="0" ref="E536">
      <text>
        <t xml:space="preserve">======
ID#AAABXVQ3QCw
    (2024-10-31 16:14:50)
Ac reflection
	-Leslie L Wilson</t>
      </text>
    </comment>
    <comment authorId="0" ref="E488">
      <text>
        <t xml:space="preserve">======
ID#AAABXVQ3QCs
    (2024-10-31 16:14:50)
AC reflection
	-Leslie L Wilson</t>
      </text>
    </comment>
    <comment authorId="0" ref="E582">
      <text>
        <t xml:space="preserve">======
ID#AAABXVQ3QCg
    (2024-10-31 16:14:50)
Ac reflection
	-Leslie L Wilson</t>
      </text>
    </comment>
    <comment authorId="0" ref="E2857">
      <text>
        <t xml:space="preserve">======
ID#AAABXVQ3QCM
    (2024-10-31 16:14:50)
AC reflection
	-Leslie L Wilson</t>
      </text>
    </comment>
    <comment authorId="0" ref="E2421">
      <text>
        <t xml:space="preserve">======
ID#AAABXVQ3QCY
    (2024-10-31 16:14:50)
AC reflection
	-Leslie L Wilson</t>
      </text>
    </comment>
    <comment authorId="0" ref="E3043">
      <text>
        <t xml:space="preserve">======
ID#AAABXVQ3QB4
    (2024-10-31 16:14:50)
AC reflection
	-Leslie L Wilson</t>
      </text>
    </comment>
    <comment authorId="0" ref="E2938">
      <text>
        <t xml:space="preserve">======
ID#AAABXVQ3QBw
    (2024-10-31 16:14:50)
Ac reflection
	-Leslie L Wilson</t>
      </text>
    </comment>
    <comment authorId="0" ref="E472">
      <text>
        <t xml:space="preserve">======
ID#AAABXVQ3QB0
    (2024-10-31 16:14:50)
AC reflection
	-Leslie L Wilson</t>
      </text>
    </comment>
    <comment authorId="0" ref="G430">
      <text>
        <t xml:space="preserve">======
ID#AAABXVQ3QBk
    (2024-10-31 16:14:50)
cornea going bad
	-Leslie L Wilson</t>
      </text>
    </comment>
    <comment authorId="0" ref="E526">
      <text>
        <t xml:space="preserve">======
ID#AAABXVQ3QBQ
    (2024-10-31 16:14:50)
AC reflection
	-Leslie L Wilson</t>
      </text>
    </comment>
    <comment authorId="0" ref="G258">
      <text>
        <t xml:space="preserve">======
ID#AAABXVQ3QBM
    (2024-10-31 16:14:50)
dropped lens? small vitreous space but no visible cells, hard to see
	-Leslie L Wilson</t>
      </text>
    </comment>
  </commentList>
  <extLst>
    <ext uri="GoogleSheetsCustomDataVersion2">
      <go:sheetsCustomData xmlns:go="http://customooxmlschemas.google.com/" r:id="rId1" roundtripDataSignature="AMtx7mhQ/SLEM92uNgwAGbXJctbS+qkgJA=="/>
    </ext>
  </extLst>
</comments>
</file>

<file path=xl/sharedStrings.xml><?xml version="1.0" encoding="utf-8"?>
<sst xmlns="http://schemas.openxmlformats.org/spreadsheetml/2006/main" count="23908" uniqueCount="8007">
  <si>
    <t>Ordering</t>
  </si>
  <si>
    <t>Experiment Name</t>
  </si>
  <si>
    <t>Day of Experiment</t>
  </si>
  <si>
    <t>TIFF Name</t>
  </si>
  <si>
    <t>Link to Image</t>
  </si>
  <si>
    <t>KP score</t>
  </si>
  <si>
    <t>LW score</t>
  </si>
  <si>
    <t>KC score</t>
  </si>
  <si>
    <t>XP score</t>
  </si>
  <si>
    <t># of Graders Scored</t>
  </si>
  <si>
    <t>4/4 Graders Agree?</t>
  </si>
  <si>
    <t>3/4 graders agree</t>
  </si>
  <si>
    <t>2/4 graders agree</t>
  </si>
  <si>
    <t>50/50 Split</t>
  </si>
  <si>
    <t>T/F if na of 50/50 Split</t>
  </si>
  <si>
    <t>Final Score</t>
  </si>
  <si>
    <t>Mode</t>
  </si>
  <si>
    <t>Notes</t>
  </si>
  <si>
    <t>Alt Prime Rd. 1</t>
  </si>
  <si>
    <t>20220505mouse1_OD_R_2_0_0000002_Structure_0001D1</t>
  </si>
  <si>
    <t>https://drive.google.com/file/d/16tNrWXMBbGIJLVTsPcJhp7jgVACRNegl/view?usp=sharing</t>
  </si>
  <si>
    <t>20220505mouse1_OD_R_2_0_0000002_Structure_0002D1</t>
  </si>
  <si>
    <t>https://drive.google.com/file/d/1E6yqvKyP7535UL_GEGFwMB_LsfavBr5p/view?usp=sharing</t>
  </si>
  <si>
    <t>20220505mouse1_OD_R_2_0_0000002_Structure_0003D1</t>
  </si>
  <si>
    <t>https://drive.google.com/file/d/1O76_BFFW5AhLFKfsdh3fRPvqEhQv1Vrg/view?usp=sharing</t>
  </si>
  <si>
    <t>20220505mouse1_OD_R_2_0_0000002_Structure_0004D1</t>
  </si>
  <si>
    <t>https://drive.google.com/file/d/17InvZsVYM3wxw1CQ68Jj7U-6UGwp2CEY/view?usp=sharing</t>
  </si>
  <si>
    <t>20220505mouse1_OD_R_4_0_0000009_Structure_0001D1</t>
  </si>
  <si>
    <t>https://drive.google.com/file/d/1oQHTMcFO_RZ4HjMNfRzamPrpeFFis1oU/view?usp=sharing</t>
  </si>
  <si>
    <t>20220505mouse1_OD_R_4_0_0000009_Structure_0002D1</t>
  </si>
  <si>
    <t>https://drive.google.com/file/d/1mtU3TLB5IODf-xBWLZ_mPu35HQvsjrlb/view?usp=drive_link</t>
  </si>
  <si>
    <t>20220505mouse1_OD_R_4_0_0000009_Structure_0003D1</t>
  </si>
  <si>
    <t>https://drive.google.com/file/d/1w_pQSRD31zRuvz49ekXdmLEfLlikcpf5/view?usp=sharing</t>
  </si>
  <si>
    <t>20220505mouse1_OD_R_4_0_0000009_Structure_0004D1</t>
  </si>
  <si>
    <t>https://drive.google.com/file/d/1MDZSz-goWbY9afJAjOb3JEZkQHdHt6qy/view?usp=drive_link</t>
  </si>
  <si>
    <t>20220505mouse2_OD_R_2_0_0000009_Structure_0001</t>
  </si>
  <si>
    <t>https://drive.google.com/file/d/1_6p84kHnBbg8dqBRDHkadbBYQlexQBqf/view?usp=sharing</t>
  </si>
  <si>
    <t>20220505mouse2_OD_R_2_0_0000009_Structure_0002</t>
  </si>
  <si>
    <t>https://drive.google.com/file/d/1r0qbYe1s1sX2BP6kMRo3wQGGt8SldcpJ/view?usp=drive_link</t>
  </si>
  <si>
    <t>20220505mouse2_OD_R_2_0_0000009_Structure_0003</t>
  </si>
  <si>
    <t>https://drive.google.com/file/d/1OWwwytHPsVPefD4v4iH9zfFsDETkq9gI/view?usp=sharing</t>
  </si>
  <si>
    <t>20220505mouse2_OD_R_2_0_0000009_Structure_0004</t>
  </si>
  <si>
    <t>https://drive.google.com/file/d/1VS4YBP8KdMlY0qj8HFn4Xna0xnQI0R3y/view?usp=drive_link</t>
  </si>
  <si>
    <t>20220505mouse2_OD_R_4_0_0000002_Structure_0001</t>
  </si>
  <si>
    <t>https://drive.google.com/file/d/1yZKIFNu1jW6bE0G39dtjcNpMuRffYG1A/view?usp=sharing</t>
  </si>
  <si>
    <t>20220505mouse2_OD_R_4_0_0000002_Structure_0002</t>
  </si>
  <si>
    <t>https://drive.google.com/file/d/1xpltJOeFc5d-wI86cZFAHn4_XqTl2tdK/view?usp=drive_link</t>
  </si>
  <si>
    <t>20220505mouse2_OD_R_4_0_0000002_Structure_0003</t>
  </si>
  <si>
    <t>https://drive.google.com/file/d/1zdeadoelUN17JRsqFP3WcgzPbPA-AOnJ/view?usp=sharing</t>
  </si>
  <si>
    <t>20220505mouse2_OD_R_4_0_0000002_Structure_0004</t>
  </si>
  <si>
    <t>https://drive.google.com/file/d/1SKyPcx3GJzBANF7XPkkzidkibfsCks1W/view?usp=drive_link</t>
  </si>
  <si>
    <t>20220505mouse3_OD_R_2_0_0000002_Structure_0001</t>
  </si>
  <si>
    <t>https://drive.google.com/file/d/1xTQrAM-b-r4NccJ0sNKKjPfbl3oSPM-N/view?usp=sharing</t>
  </si>
  <si>
    <t>20220505mouse3_OD_R_2_0_0000002_Structure_0002</t>
  </si>
  <si>
    <t>https://drive.google.com/file/d/1PiFtlbmr6yUVjL6qOP18Kmi6ce-Z_z4Y/view?usp=drive_link</t>
  </si>
  <si>
    <t>20220505mouse3_OD_R_2_0_0000002_Structure_0003</t>
  </si>
  <si>
    <t>https://drive.google.com/file/d/1iXrzQfODwMyqlmgL_I7lga8mbWs9L_d0/view?usp=sharing</t>
  </si>
  <si>
    <t>20220505mouse3_OD_R_2_0_0000002_Structure_0004</t>
  </si>
  <si>
    <t>https://drive.google.com/file/d/1-SUEa-DZB3j8dbqdMaKucMKllGFa1EJD/view?usp=drive_link</t>
  </si>
  <si>
    <t>20220505mouse3_OD_R_4_0_0000009_Structure_0001</t>
  </si>
  <si>
    <t>https://drive.google.com/file/d/17qjPgEcJ5e3gy5gPhmQej30X-msf63_a/view?usp=sharing</t>
  </si>
  <si>
    <t>20220505mouse3_OD_R_4_0_0000009_Structure_0002</t>
  </si>
  <si>
    <t>https://drive.google.com/file/d/16r-t7RfkxHRA8VcOgl6n525cAgbUh5x9/view?usp=drive_link</t>
  </si>
  <si>
    <t>20220505mouse3_OD_R_4_0_0000009_Structure_0003</t>
  </si>
  <si>
    <t>https://drive.google.com/file/d/1raAMPnEV5Y5010X9vXV1zrJsjTsJ3gqZ/view?usp=sharing</t>
  </si>
  <si>
    <t>20220505mouse3_OD_R_4_0_0000009_Structure_0004</t>
  </si>
  <si>
    <t>https://drive.google.com/file/d/1gGaGeMaALafEadsBB7ASw3nJMeqYyuZg/view?usp=drive_link</t>
  </si>
  <si>
    <t>20220505mouse4_OD_R_2_0_0000009_Structure_0001</t>
  </si>
  <si>
    <t>https://drive.google.com/file/d/1P56qzOyJXvtnb-RIhmIHnmCYf8yZdgyQ/view?usp=sharing</t>
  </si>
  <si>
    <t>20220505mouse4_OD_R_2_0_0000009_Structure_0002</t>
  </si>
  <si>
    <t>https://drive.google.com/file/d/1MJBCK8iS0Iyqsfg7oiI3yAEkwlGHARur/view?usp=drive_link</t>
  </si>
  <si>
    <t>20220505mouse4_OD_R_2_0_0000009_Structure_0003</t>
  </si>
  <si>
    <t>https://drive.google.com/file/d/1cONLD-kqJLlZw_tp_yMt6hcis2lPilO3/view?usp=sharing</t>
  </si>
  <si>
    <t>20220505mouse4_OD_R_2_0_0000009_Structure_0004</t>
  </si>
  <si>
    <t>https://drive.google.com/file/d/1Dm2MybyuwzVyzW3gtJhbtwvsdPdwyEO8/view?usp=drive_link</t>
  </si>
  <si>
    <t>20220505mouse4_OD_R_4_0_0000002_Structure_0001</t>
  </si>
  <si>
    <t>https://drive.google.com/file/d/1NBa14fqiKm74YTxYugCidmiQblCmQSrn/view?usp=sharing</t>
  </si>
  <si>
    <t>20220505mouse4_OD_R_4_0_0000002_Structure_0002</t>
  </si>
  <si>
    <t>https://drive.google.com/file/d/1gs5T1vAiQ2wlBQaCRI0Bi-RUmZXTNKrf/view?usp=sharing</t>
  </si>
  <si>
    <t>20220505mouse4_OD_R_4_0_0000002_Structure_0003</t>
  </si>
  <si>
    <t>https://drive.google.com/file/d/1QZvxNDBSGquzVytQVLYHsWCX_yg3CBmH/view?usp=sharing</t>
  </si>
  <si>
    <t>20220505mouse4_OD_R_4_0_0000002_Structure_0004</t>
  </si>
  <si>
    <t>https://drive.google.com/file/d/1PwXC271yZP_Gr5QLJgGjX7U8kFrvStMF/view?usp=sharing</t>
  </si>
  <si>
    <t>20220505mouse5_OD_R_2_0_0000002_Structure_0001</t>
  </si>
  <si>
    <t>https://drive.google.com/file/d/1faM5TBGGOymHJ2krVkMwj0-4hcMG7xPZ/view?usp=sharing</t>
  </si>
  <si>
    <t>20220505mouse5_OD_R_2_0_0000002_Structure_0002</t>
  </si>
  <si>
    <t>https://drive.google.com/file/d/11tWjKdLMWE0uB9_Z7lZA2jjgzhhBg9lt/view?usp=sharing</t>
  </si>
  <si>
    <t>20220505mouse5_OD_R_2_0_0000002_Structure_0003</t>
  </si>
  <si>
    <t>https://drive.google.com/file/d/1tzli1BePGMAtDZKUrRc1wDNjrvVJ9-IY/view?usp=sharing</t>
  </si>
  <si>
    <t>20220505mouse5_OD_R_2_0_0000002_Structure_0004</t>
  </si>
  <si>
    <t>https://drive.google.com/file/d/1DhHk_GEzzhbb1PeEd4YklDXjE8LBMAg3/view?usp=sharing</t>
  </si>
  <si>
    <t>20220505mouse5_OD_R_4_0_0000009_Structure_0001</t>
  </si>
  <si>
    <t>https://drive.google.com/file/d/1IqHg4-K-HFw_eHqbhcv_r7pqJAq18KpF/view?usp=sharing</t>
  </si>
  <si>
    <t>20220505mouse5_OD_R_4_0_0000009_Structure_0002</t>
  </si>
  <si>
    <t>https://drive.google.com/file/d/1wnEKnkopKHmO3uSZZ7osMFa1D3tyo5ae/view?usp=sharing</t>
  </si>
  <si>
    <t>20220505mouse5_OD_R_4_0_0000009_Structure_0003</t>
  </si>
  <si>
    <t>https://drive.google.com/file/d/1tO8qH6QbOsOvCGZmyDQ6LaTJ6weEH-nE/view?usp=sharing</t>
  </si>
  <si>
    <t>20220505mouse5_OD_R_4_0_0000009_Structure_0004</t>
  </si>
  <si>
    <t>https://drive.google.com/file/d/1CC_vDjSWcBhrO97QqeNG8qAlFAeWPhe4/view?usp=sharing</t>
  </si>
  <si>
    <t>20220505mouse6_OD_R_2_0_0000009_Structure_0001</t>
  </si>
  <si>
    <t>https://drive.google.com/file/d/1c5AP6Dj40BOKje3Kyn5tyVkDjlu6MEt0/view?usp=sharing</t>
  </si>
  <si>
    <t>20220505mouse6_OD_R_2_0_0000009_Structure_0002</t>
  </si>
  <si>
    <t>https://drive.google.com/file/d/1ojZtYukiXRknT1TR15FJAYLpzi4i7A6Z/view?usp=sharing</t>
  </si>
  <si>
    <t>20220505mouse6_OD_R_2_0_0000009_Structure_0003</t>
  </si>
  <si>
    <t>https://drive.google.com/file/d/1B_KPsTdFnELXhHFqZ61CRaZQFHZCMbO8/view?usp=sharing</t>
  </si>
  <si>
    <t>20220505mouse6_OD_R_2_0_0000009_Structure_0004</t>
  </si>
  <si>
    <t>https://drive.google.com/file/d/1aVYHwZHPwPD7l2Gfkbx3zFtvVvg157k3/view?usp=sharing</t>
  </si>
  <si>
    <t>20220505mouse6_OD_R_4_0_0000002_Structure_0001</t>
  </si>
  <si>
    <t>https://drive.google.com/file/d/17QMn2-njV4DLuX7DCEFW091dXRh5ZbAD/view?usp=sharing</t>
  </si>
  <si>
    <t>20220505mouse6_OD_R_4_0_0000002_Structure_0002</t>
  </si>
  <si>
    <t>https://drive.google.com/file/d/1fDzYLn7DK6n0FjZEcwFY4SdgbOVaqr3w/view?usp=sharing</t>
  </si>
  <si>
    <t>20220505mouse6_OD_R_4_0_0000002_Structure_0003</t>
  </si>
  <si>
    <t>https://drive.google.com/file/d/13SFBNVMirzG1EzJv0lmwsBBShdHg0vy4/view?usp=sharing</t>
  </si>
  <si>
    <t>20220505mouse6_OD_R_4_0_0000002_Structure_0004</t>
  </si>
  <si>
    <t>https://drive.google.com/file/d/19Lbmp96cXZdmlp9Hvdq8nJTXMDjONLTk/view?usp=sharing</t>
  </si>
  <si>
    <t>20220505mouse7_OD_R_2_0_0000002_Structure_0001</t>
  </si>
  <si>
    <t>https://drive.google.com/file/d/18prLJc7yp2syUQWDPDTMuns99kpOKphT/view?usp=sharing</t>
  </si>
  <si>
    <t>20220505mouse7_OD_R_2_0_0000002_Structure_0002</t>
  </si>
  <si>
    <t>https://drive.google.com/file/d/1LixBJvhuH38Hq_saCAgNrA9rm2I2UCjB/view?usp=sharing</t>
  </si>
  <si>
    <t>20220505mouse7_OD_R_2_0_0000002_Structure_0003</t>
  </si>
  <si>
    <t>https://drive.google.com/file/d/12W8xssg55wfFpIePTMNekjoRYX-BDEbE/view?usp=sharing</t>
  </si>
  <si>
    <t>20220505mouse7_OD_R_2_0_0000002_Structure_0004</t>
  </si>
  <si>
    <t>https://drive.google.com/file/d/1CywdHZcJXuzxY1u-hOd1mCQpxn6WmbBY/view?usp=sharing</t>
  </si>
  <si>
    <t>20220505mouse7_OD_R_4_0_0000009_Structure_0001</t>
  </si>
  <si>
    <t>https://drive.google.com/file/d/13OCWsSixMBz2qOkvTQRFvyCPgKdwKJF6/view?usp=sharing</t>
  </si>
  <si>
    <t>20220505mouse7_OD_R_4_0_0000009_Structure_0002</t>
  </si>
  <si>
    <t>https://drive.google.com/file/d/1G8GZqivAglHHUV_HkyOGQCZNwWoWjzDL/view?usp=sharing</t>
  </si>
  <si>
    <t>20220505mouse7_OD_R_4_0_0000009_Structure_0003</t>
  </si>
  <si>
    <t>https://drive.google.com/file/d/19ufKLojAR-458KGvXpusOKCZJcNRNTvQ/view?usp=sharing</t>
  </si>
  <si>
    <t>20220505mouse7_OD_R_4_0_0000009_Structure_0004</t>
  </si>
  <si>
    <t>https://drive.google.com/file/d/15y-jTR-7wKlTcPe9buUx2M5xmU59EY0-/view?usp=sharing</t>
  </si>
  <si>
    <t>20220505mouse8_OD_R_2_0_0000009_Structure_0001</t>
  </si>
  <si>
    <t>https://drive.google.com/file/d/1QeFIHug6GTx-tFX4K3s_lp9IgSjymROS/view?usp=sharing</t>
  </si>
  <si>
    <t>20220505mouse8_OD_R_2_0_0000009_Structure_0002</t>
  </si>
  <si>
    <t>https://drive.google.com/file/d/1cPvC6k3h7YUo7t4nLFi0jPxFKwGKDS6h/view?usp=sharing</t>
  </si>
  <si>
    <t>20220505mouse8_OD_R_2_0_0000009_Structure_0003</t>
  </si>
  <si>
    <t>https://drive.google.com/file/d/1wZVLEn6e9KyGEmGEHSLoK_4jueTKjrU1/view?usp=sharing</t>
  </si>
  <si>
    <t>20220505mouse8_OD_R_2_0_0000009_Structure_0004</t>
  </si>
  <si>
    <t>https://drive.google.com/file/d/1vy7qr6zW0zmzk4-W9o76UiKpf7N7QEw3/view?usp=sharing</t>
  </si>
  <si>
    <t>20220505mouse8_OD_R_4_0_0000002_Structure_0001</t>
  </si>
  <si>
    <t>https://drive.google.com/file/d/10EC5wFUhnN0QMAwdaXi5NnF9st7fVQMk/view?usp=sharing</t>
  </si>
  <si>
    <t>20220505mouse8_OD_R_4_0_0000002_Structure_0002</t>
  </si>
  <si>
    <t>https://drive.google.com/file/d/1NFOFkt9wZ9XteOc0oyJRUIPVaKrsXyKG/view?usp=sharing</t>
  </si>
  <si>
    <t>20220505mouse8_OD_R_4_0_0000002_Structure_0003</t>
  </si>
  <si>
    <t>https://drive.google.com/file/d/1yr7CUBnf0lwWJXTpBAR4FvYaIjTEelVi/view?usp=sharing</t>
  </si>
  <si>
    <t>20220505mouse8_OD_R_4_0_0000002_Structure_0004</t>
  </si>
  <si>
    <t>https://drive.google.com/file/d/1r2KfLtK437XF8-iMvduuqevasjz6qQCd/view?usp=sharing</t>
  </si>
  <si>
    <t>20220505mouse10_OD_R_2_0_0000002_Structure_0001</t>
  </si>
  <si>
    <t>https://drive.google.com/file/d/10kThsFPQSdsCz3Y3mAlEFWcY5FsaU4Sc/view?usp=sharing</t>
  </si>
  <si>
    <t>20220505mouse10_OD_R_2_0_0000002_Structure_0002</t>
  </si>
  <si>
    <t>https://drive.google.com/file/d/1FMuipabtx-_VfoosDh2iqMb2I8toC4tB/view?usp=sharing</t>
  </si>
  <si>
    <t>20220505mouse10_OD_R_2_0_0000002_Structure_0003</t>
  </si>
  <si>
    <t>https://drive.google.com/file/d/1bN02RIOeRUexcdLr-GSHev1mk6yVJeBx/view?usp=sharing</t>
  </si>
  <si>
    <t>20220505mouse10_OD_R_2_0_0000002_Structure_0004</t>
  </si>
  <si>
    <t>https://drive.google.com/file/d/1hww0lZ3G9h-XmDjPrGFKbXhHEE3tg4zP/view?usp=sharing</t>
  </si>
  <si>
    <t>20220505mouse10_OD_R_4_0_0000009_Structure_0001</t>
  </si>
  <si>
    <t>https://drive.google.com/file/d/1mrFKWarBdMcLhVBr33ATlm3mi3kxkWZG/view?usp=sharing</t>
  </si>
  <si>
    <t>20220505mouse10_OD_R_4_0_0000009_Structure_0002</t>
  </si>
  <si>
    <t>https://drive.google.com/file/d/1FFLbdu5ujuPVI7npzV2ntdznteTR5dxy/view?usp=sharing</t>
  </si>
  <si>
    <t>20220505mouse10_OD_R_4_0_0000009_Structure_0003</t>
  </si>
  <si>
    <t>https://drive.google.com/file/d/1Sc-wJfsz_eTUAtgr-K-iRmKu8pVtlfmM/view?usp=sharing</t>
  </si>
  <si>
    <t>20220505mouse10_OD_R_4_0_0000009_Structure_0004</t>
  </si>
  <si>
    <t>https://drive.google.com/file/d/11Vgf1BW4zMHtpyGvVVc_ju2ffHnWo4BM/view?usp=sharing</t>
  </si>
  <si>
    <t>20220505mouse1_OD_R_2_0_0000002_Structure_0001</t>
  </si>
  <si>
    <t>https://drive.google.com/file/d/10IvJRRKi3ynlcOBI5Lve3VzTsVaXpCqi/view?usp=sharing</t>
  </si>
  <si>
    <t>20220505mouse1_OD_R_2_0_0000002_Structure_0004</t>
  </si>
  <si>
    <t>https://drive.google.com/file/d/1JQFzcoxG5u9B-cr9oXmw1SiOHu7RyI0P/view?usp=sharing</t>
  </si>
  <si>
    <t>20220505mouse1_OD_R_4_0_0000012_Structure_0001</t>
  </si>
  <si>
    <t>https://drive.google.com/file/d/1mh5xFSu1h5Hv2RgIPd0EZUjP6U0giEd7/view?usp=sharing</t>
  </si>
  <si>
    <t>20220505mouse1_OD_R_4_0_0000012_Structure_0004</t>
  </si>
  <si>
    <t>https://drive.google.com/file/d/1GA8hp9H-5nhGuRAC8AQ2YA1kqeYjHCF2/view?usp=sharing</t>
  </si>
  <si>
    <t>20220505mouse2_OD_R_2_0_0000026_Structure_0001</t>
  </si>
  <si>
    <t>https://drive.google.com/file/d/1Ie6Sr2WLiPfXLLYckzZRPWL9twi1XSwG/view?usp=sharing</t>
  </si>
  <si>
    <t>20220505mouse2_OD_R_2_0_0000026_Structure_0004</t>
  </si>
  <si>
    <t>https://drive.google.com/file/d/1Mntywa3hqmik8miCPGM6WVZIOgAo8aqk/view?usp=sharing</t>
  </si>
  <si>
    <t>20220505mouse2_OD_R_4_0_0000016_Structure_0001</t>
  </si>
  <si>
    <t>https://drive.google.com/file/d/1NB9nq8WDlFlzXPKKT_4RZ4amlDgn05W2/view?usp=sharing</t>
  </si>
  <si>
    <t>20220505mouse2_OD_R_4_0_0000016_Structure_0004</t>
  </si>
  <si>
    <t>https://drive.google.com/file/d/1XwyLlFnBKHBZaIqf0yVCOJhPiGZaIwQp/view?usp=sharing</t>
  </si>
  <si>
    <t>20220505mouse3_OD_R_2_0_0000026_Structure_0001</t>
  </si>
  <si>
    <t>https://drive.google.com/file/d/1bOjPUuNgELHgmjRZBQdv8yoLi_d8cGPd/view?usp=sharing</t>
  </si>
  <si>
    <t>20220505mouse3_OD_R_2_0_0000026_Structure_0004</t>
  </si>
  <si>
    <t>https://drive.google.com/file/d/1aQ7R7iuSaeZmAAiNL_hcsp6xQgokdF-J/view?usp=sharing</t>
  </si>
  <si>
    <t>20220505mouse3_OD_R_4_0_0000016_Structure_0001</t>
  </si>
  <si>
    <t>https://drive.google.com/file/d/1XBWiU_NRhmPloqXKBHwWE-DxjTVIIXW9/view?usp=sharing</t>
  </si>
  <si>
    <t>20220505mouse3_OD_R_4_0_0000016_Structure_0004</t>
  </si>
  <si>
    <t>https://drive.google.com/file/d/1n-M1nFcIc7yQyVV29aSQ0zASsluVXIBn/view?usp=sharing</t>
  </si>
  <si>
    <t>20220505mouse4_OD_R_2_0_0000016_Structure_0001</t>
  </si>
  <si>
    <t>https://drive.google.com/file/d/1uMzj51JoNDwmOmm69tDXcWXV2mAHVnWr/view?usp=sharing</t>
  </si>
  <si>
    <t>20220505mouse4_OD_R_2_0_0000016_Structure_0004</t>
  </si>
  <si>
    <t>https://drive.google.com/file/d/1erb9BcxBV_Au-9qnYk7g4xcwVqlf7Fy6/view?usp=sharing</t>
  </si>
  <si>
    <t>20220505mouse4_OD_R_4_0_0000026_Structure_0001</t>
  </si>
  <si>
    <t>https://drive.google.com/file/d/1KqpfKSWm2FE5mDVRAkAn-qXBtY5yGC9j/view?usp=sharing</t>
  </si>
  <si>
    <t>20220505mouse4_OD_R_4_0_0000026_Structure_0004</t>
  </si>
  <si>
    <t>https://drive.google.com/file/d/1WeHax89bxh3x6Q30h5f7N7hbOPMvVnDd/view?usp=sharing</t>
  </si>
  <si>
    <t>20220505mouse5_OD_R_2_0_0000026_Structure_0001</t>
  </si>
  <si>
    <t>https://drive.google.com/file/d/1yDNchWcVg48eFmasVDu5x0sdGCTxjlom/view?usp=sharing</t>
  </si>
  <si>
    <t>20220505mouse5_OD_R_2_0_0000026_Structure_0004</t>
  </si>
  <si>
    <t>https://drive.google.com/file/d/1gWY2YLgMLWa1sy2L1ElKigkBpjQ37gmh/view?usp=sharing</t>
  </si>
  <si>
    <t>20220505mouse5_OD_R_4_0_0000016_Structure_0001</t>
  </si>
  <si>
    <t>https://drive.google.com/file/d/1Of4iw2GXQJLfRXhs4A_1MVEIm7jrclCZ/view?usp=sharing</t>
  </si>
  <si>
    <t>20220505mouse5_OD_R_4_0_0000016_Structure_0004</t>
  </si>
  <si>
    <t>https://drive.google.com/file/d/1lP85Wpu7gnsNajtL7gI6Wp-miP3mfio5/view?usp=sharing</t>
  </si>
  <si>
    <t>20220505mouse6_OD_R_2_0_0000016_Structure_0001</t>
  </si>
  <si>
    <t>https://drive.google.com/file/d/1W_qqCrd6Z6iKKqEusVg7qf-9oT6YTQhm/view?usp=sharing</t>
  </si>
  <si>
    <t>20220505mouse6_OD_R_2_0_0000016_Structure_0004</t>
  </si>
  <si>
    <t>https://drive.google.com/file/d/1Bxt0avF18ZRT0R1zy0DR-yy4xJvO3-ZF/view?usp=sharing</t>
  </si>
  <si>
    <t>20220505mouse6_OD_R_4_0_0000026_Structure_0001</t>
  </si>
  <si>
    <t>https://drive.google.com/file/d/1b50lxtUHLlEtuXkE1JoY9G3AHGPWrXHn/view?usp=sharing</t>
  </si>
  <si>
    <t>20220505mouse6_OD_R_4_0_0000026_Structure_0004</t>
  </si>
  <si>
    <t>https://drive.google.com/file/d/1D88G8-qfIGVvqSoIeGmw1g6hNfX7Alzw/view?usp=sharing</t>
  </si>
  <si>
    <t>20220505mouse7_OD_R_2_0_0000026_Structure_0001</t>
  </si>
  <si>
    <t>https://drive.google.com/file/d/1Yu2_rJcFQ0T0IFWzhISwzUL9iCujWCvB/view?usp=sharing</t>
  </si>
  <si>
    <t>20220505mouse7_OD_R_2_0_0000026_Structure_0004</t>
  </si>
  <si>
    <t>https://drive.google.com/file/d/1DTSpV9IBg9f1a5Rapy5GlF3fgfZs1nPX/view?usp=sharing</t>
  </si>
  <si>
    <t>20220505mouse7_OD_R_4_0_0000016_Structure_0001</t>
  </si>
  <si>
    <t>https://drive.google.com/file/d/1InliM0CMYNzOydwZCfyv4yvAFOjSEf6m/view?usp=sharing</t>
  </si>
  <si>
    <t>20220505mouse7_OD_R_4_0_0000016_Structure_0004</t>
  </si>
  <si>
    <t>https://drive.google.com/file/d/1HpOY-909xfXrLGYa5GINCvk_OyQ6gRmc/view?usp=sharing</t>
  </si>
  <si>
    <t>20220505mouse8_OD_R_2_0_0000039_Structure_0001</t>
  </si>
  <si>
    <t>https://drive.google.com/file/d/10mddwjSqUKEZB9fgRIfCArqafFWdY4kL/view?usp=sharing</t>
  </si>
  <si>
    <t>20220505mouse8_OD_R_2_0_0000039_Structure_0004</t>
  </si>
  <si>
    <t>https://drive.google.com/file/d/1mrFFFyJLUupGIGqU3NGQjbmBAD6e35zc/view?usp=sharing</t>
  </si>
  <si>
    <t>20220505mouse8_OD_R_4_0_0000029_Structure_0001</t>
  </si>
  <si>
    <t>https://drive.google.com/file/d/13YsxEbMoL5v2Tg7-Sy4IlKqKEaWLYxIp/view?usp=sharing</t>
  </si>
  <si>
    <t>20220505mouse8_OD_R_4_0_0000029_Structure_0004</t>
  </si>
  <si>
    <t>https://drive.google.com/file/d/1U_Kfc5pjXnykhkYoAzRDatBESjWvI416/view?usp=sharing</t>
  </si>
  <si>
    <t>20220505mouse10_OD_R_2_0_0000026_Structure_0001</t>
  </si>
  <si>
    <t>https://drive.google.com/file/d/1CbUNtFO7VVzKyCsKah4NlRJDZF92FiID/view?usp=sharing</t>
  </si>
  <si>
    <t>20220505mouse10_OD_R_2_0_0000026_Structure_0004</t>
  </si>
  <si>
    <t>https://drive.google.com/file/d/1pWQcIpl3ID7hwUY1QKvYUg57Psq51YAz/view?usp=sharing</t>
  </si>
  <si>
    <t>20220505mouse10_OD_R_4_0_0000016_Structure_0001</t>
  </si>
  <si>
    <t>https://drive.google.com/file/d/1MsmfwByPR3F3fQRGG_-t5OLnOiSofWfP/view?usp=sharing</t>
  </si>
  <si>
    <t>20220505mouse10_OD_R_4_0_0000016_Structure_0004</t>
  </si>
  <si>
    <t>https://drive.google.com/file/d/1TxReeu4fITJFnTwgtu0ayeB-TM8DBnGE/view?usp=sharing</t>
  </si>
  <si>
    <t>20220505mouse1_OD_R_2_0_0000028_Structure_0001</t>
  </si>
  <si>
    <t>https://drive.google.com/file/d/19403ecpXbfV1ISVvvBLrvD3yj_DE9sms/view?usp=sharing</t>
  </si>
  <si>
    <t>20220505mouse1_OD_R_2_0_0000028_Structure_0004</t>
  </si>
  <si>
    <t>https://drive.google.com/file/d/1JGiUicO9svdC5JZiaM2WZfa56DutX2hU/view?usp=sharing</t>
  </si>
  <si>
    <t>20220505mouse1_OD_R_4_0_0000041_Structure_0001</t>
  </si>
  <si>
    <t>https://drive.google.com/file/d/1dlAiyzZu2EmD5oaefDv09AohQVJVrxOZ/view?usp=sharing</t>
  </si>
  <si>
    <t>20220505mouse1_OD_R_4_0_0000041_Structure_0004</t>
  </si>
  <si>
    <t>https://drive.google.com/file/d/1jWpsw3w8WJOgO1UWKqFAaEa6h5Wrpns2/view?usp=sharing</t>
  </si>
  <si>
    <t>20220505mouse2_OD_R_2_0_0000055_Structure_0001</t>
  </si>
  <si>
    <t>https://drive.google.com/file/d/1vglrUP8ipPbEKlq71jve7qcoj1kNcTwa/view?usp=sharing</t>
  </si>
  <si>
    <t>20220505mouse2_OD_R_2_0_0000055_Structure_0004</t>
  </si>
  <si>
    <t>https://drive.google.com/file/d/1cHAiprdMBrrwMHeNpjqA6173gZw-eu9K/view?usp=sharing</t>
  </si>
  <si>
    <t>20220505mouse2_OD_R_4_0_0000042_Structure_0001</t>
  </si>
  <si>
    <t>https://drive.google.com/file/d/1e7MwbEaSohAYeq0Z0vyHksLlDIhCdBGC/view?usp=sharing</t>
  </si>
  <si>
    <t>20220505mouse2_OD_R_4_0_0000042_Structure_0004</t>
  </si>
  <si>
    <t>https://drive.google.com/file/d/1eeiVw4YqwG-k2nrDvxYI7y9rNbkFRb8y/view?usp=sharing</t>
  </si>
  <si>
    <t>20220505mouse3_OD_R_2_0_0000042_Structure_0001</t>
  </si>
  <si>
    <t>https://drive.google.com/file/d/1VGkch2b-3HjevMkiS8im1Gv_EgkxATT0/view?usp=sharing</t>
  </si>
  <si>
    <t>20220505mouse3_OD_R_2_0_0000042_Structure_0004</t>
  </si>
  <si>
    <t>https://drive.google.com/file/d/1EH8GnKkWsAjYrTYkWO_f8O6EoJmCyMn8/view?usp=sharing</t>
  </si>
  <si>
    <t>20220505mouse3_OD_R_4_0_0000055_Structure_0001</t>
  </si>
  <si>
    <t>https://drive.google.com/file/d/1fjIJBVDvOZK0Pq52SSle0NSgHz-BeB57/view?usp=sharing</t>
  </si>
  <si>
    <t>20220505mouse3_OD_R_4_0_0000055_Structure_0004</t>
  </si>
  <si>
    <t>https://drive.google.com/file/d/1cXPhDKT1IG47OwRgx3EMYmq2-P32p_jn/view?usp=sharing</t>
  </si>
  <si>
    <t>20220505mouse4_OD_R_2_0_0000055_Structure_0001</t>
  </si>
  <si>
    <t>https://drive.google.com/file/d/1dTS2iKOcU_Ri1JVEHlahyaoowHKRvlGc/view?usp=sharing</t>
  </si>
  <si>
    <t>20220505mouse4_OD_R_2_0_0000055_Structure_0004</t>
  </si>
  <si>
    <t>https://drive.google.com/file/d/1UVxxBtkyJ_c6H13SpF-6eCyxHpjIeW5Y/view?usp=sharing</t>
  </si>
  <si>
    <t>20220505mouse4_OD_R_4_0_0000042_Structure_0001</t>
  </si>
  <si>
    <t>https://drive.google.com/file/d/1r6FJ7M1Ypc0Bo5QtsBV8eF8WOXdFcQt9/view?usp=sharing</t>
  </si>
  <si>
    <t>20220505mouse4_OD_R_4_0_0000042_Structure_0004</t>
  </si>
  <si>
    <t>https://drive.google.com/file/d/1h3LrhcAyS38A2ZQ2HokO92mqy0plAaWn/view?usp=sharing</t>
  </si>
  <si>
    <t>20220505mouse5_OD_R_2_0_0000042_Structure_0001</t>
  </si>
  <si>
    <t>https://drive.google.com/file/d/1Te1HJ2aG_LQhXsLbL_iACzFuppsVq4g1/view?usp=sharing</t>
  </si>
  <si>
    <t>20220505mouse5_OD_R_2_0_0000042_Structure_0004</t>
  </si>
  <si>
    <t>https://drive.google.com/file/d/1W-xQ2TTBam2Uk-RUGqoMtG6gSF8dbwZ0/view?usp=sharing</t>
  </si>
  <si>
    <t>20220505mouse5_OD_R_4_0_0000055_Structure_0001</t>
  </si>
  <si>
    <t>https://drive.google.com/file/d/1xTNRhBLfxd191frbTeGlXbVzhHnwnaJw/view?usp=sharing</t>
  </si>
  <si>
    <t>20220505mouse5_OD_R_4_0_0000055_Structure_0004</t>
  </si>
  <si>
    <t>https://drive.google.com/file/d/19I2I5XxxO0Zeiwh9jYTIpNQtyb4IYOWl/view?usp=sharing</t>
  </si>
  <si>
    <t>20220505mouse6_OD_R_2_0_0000055_Structure_0001</t>
  </si>
  <si>
    <t>https://drive.google.com/file/d/1N2KYFhiyVl9OUmJ-L7pRYgsMhmWAR-3o/view?usp=sharing</t>
  </si>
  <si>
    <t>20220505mouse6_OD_R_2_0_0000055_Structure_0004</t>
  </si>
  <si>
    <t>https://drive.google.com/file/d/1vAWISySVYBLVsJO7GTEvL0tIVGuwsfZy/view?usp=sharing</t>
  </si>
  <si>
    <t>20220505mouse6_OD_R_4_0_0000042_Structure_0001</t>
  </si>
  <si>
    <t>https://drive.google.com/file/d/1X8ONgOw4xvADzBdBTr7u9zdAVXubl5x_/view?usp=sharing</t>
  </si>
  <si>
    <t>20220505mouse6_OD_R_4_0_0000042_Structure_0004</t>
  </si>
  <si>
    <t>https://drive.google.com/file/d/1nnXh5KHm-vncrV-ZComr9JO2j9pBpVJ-/view?usp=sharing</t>
  </si>
  <si>
    <t>20220505mouse7_OD_R_2_0_0000042_Structure_0001</t>
  </si>
  <si>
    <t>https://drive.google.com/file/d/1XdSCdqeJEhlkBt96Jj8ZWH6COuxzZggU/view?usp=sharing</t>
  </si>
  <si>
    <t>20220505mouse7_OD_R_2_0_0000042_Structure_0004</t>
  </si>
  <si>
    <t>https://drive.google.com/file/d/1itnmCERj8YKztTMgkZGbns_CeukHQ_Hk/view?usp=sharing</t>
  </si>
  <si>
    <t>20220505mouse7_OD_R_4_0_0000052_Structure_0001</t>
  </si>
  <si>
    <t>https://drive.google.com/file/d/1pI8nwRrhdLx5pdjn6QaTplpeF80eW7cT/view?usp=sharing</t>
  </si>
  <si>
    <t>20220505mouse7_OD_R_4_0_0000052_Structure_0004</t>
  </si>
  <si>
    <t>https://drive.google.com/file/d/1vN1dBGi298FSi4mh_S-6r3Pd2bjOxtVQ/view?usp=sharing</t>
  </si>
  <si>
    <t>20220505mouse8_OD_R_2_0_0000062_Structure_0001</t>
  </si>
  <si>
    <t>https://drive.google.com/file/d/1ADJPRXoiv5OSFAuYjQcGB5JaN6cHnDcQ/view?usp=sharing</t>
  </si>
  <si>
    <t>20220505mouse8_OD_R_2_0_0000062_Structure_0004</t>
  </si>
  <si>
    <t>https://drive.google.com/file/d/1U41yhG3vRS9vQG3R2qMW0ggmY_xnKNGm/view?usp=sharing</t>
  </si>
  <si>
    <t>20220505mouse8_OD_R_4_0_0000049_Structure_0001</t>
  </si>
  <si>
    <t>https://drive.google.com/file/d/1F-57x4QuglnYARTGuCbOzHHAPsW6jpZL/view?usp=sharing</t>
  </si>
  <si>
    <t>20220505mouse8_OD_R_4_0_0000049_Structure_0004</t>
  </si>
  <si>
    <t>https://drive.google.com/file/d/1GQfSKCLT4MAJqzqMyB2HdunHDzDOXgJX/view?usp=sharing</t>
  </si>
  <si>
    <t>20220505mouse10_OD_R_2_0_0000042_Structure_0001</t>
  </si>
  <si>
    <t>https://drive.google.com/file/d/1R-glucByFjp0UZ5faMhYESmEdNsgRtLN/view?usp=sharing</t>
  </si>
  <si>
    <t>20220505mouse10_OD_R_2_0_0000042_Structure_0004</t>
  </si>
  <si>
    <t>https://drive.google.com/file/d/1VA7jwCX3dK5TOE93PwQroG5atcPLej18/view?usp=sharing</t>
  </si>
  <si>
    <t>20220505mouse10_OD_R_4_0_0000055_Structure_0001</t>
  </si>
  <si>
    <t>https://drive.google.com/file/d/1nHcvRbNkZMx3LJxo0t_4PYoZr4CrggSY/view?usp=sharing</t>
  </si>
  <si>
    <t>20220505mouse10_OD_R_4_0_0000055_Structure_0004</t>
  </si>
  <si>
    <t>https://drive.google.com/file/d/1c2v4xmAM0FbqJJusDv4jI9kMiK7mtbT9/view?usp=sharing</t>
  </si>
  <si>
    <t>20220505mouse1_OD_R_2_0_0000067_Structure_0001</t>
  </si>
  <si>
    <t>https://drive.google.com/file/d/1B_N45KZ5_lu_pBDXxq5JcMR7JLBFfBYg/view?usp=sharing</t>
  </si>
  <si>
    <t>20220505mouse1_OD_R_2_0_0000067_Structure_0004</t>
  </si>
  <si>
    <t>https://drive.google.com/file/d/1lDOGUomiuyDHA9jVAF2thGKqnnMzq70w/view?usp=sharing</t>
  </si>
  <si>
    <t>20220505mouse1_OD_R_4_0_0000054_Structure_0001</t>
  </si>
  <si>
    <t>https://drive.google.com/file/d/1UvaGpXEKoj7GUCd41DqxsZBbysioVqGQ/view?usp=sharing</t>
  </si>
  <si>
    <t>20220505mouse1_OD_R_4_0_0000054_Structure_0004</t>
  </si>
  <si>
    <t>https://drive.google.com/file/d/1EJmVXTDki3koNdlbUEOu9ntkoPi7hhA5/view?usp=sharing</t>
  </si>
  <si>
    <t>20220505mouse2_OD_R_2_0_0000068_Structure_0001</t>
  </si>
  <si>
    <t>https://drive.google.com/file/d/1piXlTr8qgqZGTbSXGJyMgRri8cqyYWBr/view?usp=sharing</t>
  </si>
  <si>
    <t>20220505mouse2_OD_R_2_0_0000068_Structure_0004</t>
  </si>
  <si>
    <t>https://drive.google.com/file/d/1veGcsEJWo9piiB4cNdSIWae5pxP-C9Ch/view?usp=sharing</t>
  </si>
  <si>
    <t>20220505mouse2_OD_R_4_0_0000081_Structure_0001</t>
  </si>
  <si>
    <t>https://drive.google.com/file/d/1nU62Jh2prbiGmhyTm5279NO51Ft32qoM/view?usp=sharing</t>
  </si>
  <si>
    <t>20220505mouse2_OD_R_4_0_0000081_Structure_0004</t>
  </si>
  <si>
    <t>https://drive.google.com/file/d/1KzQN29eV52arERnvGmr9w_47_mnERqCh/view?usp=sharing</t>
  </si>
  <si>
    <t>20220505mouse3_OD_R_2_0_0000081_Structure_0001</t>
  </si>
  <si>
    <t>https://drive.google.com/file/d/1Fa0ItA_iEOxdiwYBOE8proM7JP8ohAQi/view?usp=sharing</t>
  </si>
  <si>
    <t>20220505mouse3_OD_R_2_0_0000081_Structure_0004</t>
  </si>
  <si>
    <t>https://drive.google.com/file/d/1-l1cAAMt9C1_c0Xr1IU4AyxSfEhiIEMW/view?usp=sharing</t>
  </si>
  <si>
    <t>20220505mouse3_OD_R_4_0_0000068_Structure_0001</t>
  </si>
  <si>
    <t>https://drive.google.com/file/d/1U2C1eva6wO394GkTSoEFX2FxubWLI_Hc/view?usp=sharing</t>
  </si>
  <si>
    <t>20220505mouse3_OD_R_4_0_0000068_Structure_0004</t>
  </si>
  <si>
    <t>https://drive.google.com/file/d/1tLA1Iw1CR59XVA4QsuuFOJAJMRx5R7qc/view?usp=sharing</t>
  </si>
  <si>
    <t>20220505mouse4_OD_R_2_0_0000068_Structure_0001</t>
  </si>
  <si>
    <t>https://drive.google.com/file/d/1Ip1AMrUmrra0sRN2qTwFcjNi8osAIj-N/view?usp=sharing</t>
  </si>
  <si>
    <t>20220505mouse4_OD_R_2_0_0000068_Structure_0004</t>
  </si>
  <si>
    <t>https://drive.google.com/file/d/14HKKyP2RhIsBdVb3j_n_VSAH4p_GJY9g/view?usp=sharing</t>
  </si>
  <si>
    <t>20220505mouse4_OD_R_4_0_0000081_Structure_0001</t>
  </si>
  <si>
    <t>https://drive.google.com/file/d/16PDRx88UrxW_bZZoxjibHcTembcfh5JL/view?usp=sharing</t>
  </si>
  <si>
    <t>20220505mouse4_OD_R_4_0_0000081_Structure_0004</t>
  </si>
  <si>
    <t>https://drive.google.com/file/d/119bhURBL-0OidpDdQKA2xJHQnPAAspCb/view?usp=sharing</t>
  </si>
  <si>
    <t>20220505mouse5_OD_R_2_0_0000081_Structure_0001</t>
  </si>
  <si>
    <t>https://drive.google.com/file/d/1pOLu2YyRL1oeEdnKu6ZnzW1OegR0sRJw/view?usp=sharing</t>
  </si>
  <si>
    <t>20220505mouse5_OD_R_2_0_0000081_Structure_0004</t>
  </si>
  <si>
    <t>https://drive.google.com/file/d/17ixQGB5WC0qyF-GkfefReowgNajyptUA/view?usp=sharing</t>
  </si>
  <si>
    <t>20220505mouse5_OD_R_4_0_0000068_Structure_0001</t>
  </si>
  <si>
    <t>https://drive.google.com/file/d/17GNhC87bSw2qz1_PTI0MWjy-udzY98oO/view?usp=sharing</t>
  </si>
  <si>
    <t>20220505mouse5_OD_R_4_0_0000068_Structure_0004</t>
  </si>
  <si>
    <t>https://drive.google.com/file/d/1iqOUw1yezOIfOje8U-ZFSSNegKR5xdZ7/view?usp=sharing</t>
  </si>
  <si>
    <t>20220505mouse6_OD_R_2_0_0000078_Structure_0001</t>
  </si>
  <si>
    <t>https://drive.google.com/file/d/14Lg-DaM_1MRBCLs57DPX0A5PH8jsR0Er/view?usp=sharing</t>
  </si>
  <si>
    <t>20220505mouse6_OD_R_2_0_0000078_Structure_0004</t>
  </si>
  <si>
    <t>https://drive.google.com/file/d/1QeI2BaH5xVB82dxOeOhTOXZsy6C851iJ/view?usp=sharing</t>
  </si>
  <si>
    <t>20220505mouse6_OD_R_4_0_0000068_Structure_0001</t>
  </si>
  <si>
    <t>https://drive.google.com/file/d/13UrmPygF-ScrJz5kWdAxzDqs9jxy2swT/view?usp=sharing</t>
  </si>
  <si>
    <t>20220505mouse6_OD_R_4_0_0000068_Structure_0004</t>
  </si>
  <si>
    <t>https://drive.google.com/file/d/1EhPXj51T3SEQTOljB3pYTEIJ-fV3ftMX/view?usp=sharing</t>
  </si>
  <si>
    <t>20220505mouse7_OD_R_2_0_0000068_Structure_0001</t>
  </si>
  <si>
    <t>https://drive.google.com/file/d/1JwcABrE22mbL26H87lHS8RpbEHuy_ICE/view?usp=sharing</t>
  </si>
  <si>
    <t>20220505mouse7_OD_R_2_0_0000068_Structure_0004</t>
  </si>
  <si>
    <t>https://drive.google.com/file/d/16l1vEmg8a0-ooCmAqD_JFvWZ4498WrtV/view?usp=sharing</t>
  </si>
  <si>
    <t>20220505mouse7_OD_R_4_0_0000081_Structure_0001</t>
  </si>
  <si>
    <t>https://drive.google.com/file/d/14IT9FWOd9F5O1z3gDU8nvTQDjkdJCZaH/view?usp=sharing</t>
  </si>
  <si>
    <t>20220505mouse7_OD_R_4_0_0000081_Structure_0004</t>
  </si>
  <si>
    <t>https://drive.google.com/file/d/1sYlb3LhW14_GrdGOfkE5Zgk4I0pZN8vG/view?usp=sharing</t>
  </si>
  <si>
    <t>20220505mouse8_OD_R_2_0_0000085_Structure_0001</t>
  </si>
  <si>
    <t>https://drive.google.com/file/d/1OxGaqtfBxjVzyVVJbI1i7ILeO8EeNqer/view?usp=sharing</t>
  </si>
  <si>
    <t>20220505mouse8_OD_R_2_0_0000085_Structure_0004</t>
  </si>
  <si>
    <t>https://drive.google.com/file/d/1-cS2EunHlD3SqDmRDKAUSg2_-N2vtxpa/view?usp=sharing</t>
  </si>
  <si>
    <t>20220505mouse8_OD_R_4_0_0000075_Structure_0001</t>
  </si>
  <si>
    <t>https://drive.google.com/file/d/1L8oPOHDCoD5CxUYPvIpfz0LMoTF-LV1k/view?usp=sharing</t>
  </si>
  <si>
    <t>20220505mouse8_OD_R_4_0_0000075_Structure_0004</t>
  </si>
  <si>
    <t>https://drive.google.com/file/d/1H_bnvDwd8PakBwTMrRx6KCzyX0UCRuex/view?usp=sharing</t>
  </si>
  <si>
    <t>20220505mouse10_OD_R_2_0_0000068_Structure_0001</t>
  </si>
  <si>
    <t>https://drive.google.com/file/d/1suqin9vCrmGzu61FaNRWjzmOchF0OZXq/view?usp=sharing</t>
  </si>
  <si>
    <t>20220505mouse10_OD_R_2_0_0000068_Structure_0004</t>
  </si>
  <si>
    <t>https://drive.google.com/file/d/1SH-HwxTA5iW8x9E2PtLKDzNSW5HdR77Z/view?usp=sharing</t>
  </si>
  <si>
    <t>20220505mouse10_OD_R_4_0_0000081_Structure_0001</t>
  </si>
  <si>
    <t>https://drive.google.com/file/d/1I7yNMoyIDvaN5qedF6q3gr2UVncHcIpc/view?usp=sharing</t>
  </si>
  <si>
    <t>20220505mouse10_OD_R_4_0_0000081_Structure_0004</t>
  </si>
  <si>
    <t>https://drive.google.com/file/d/1qDM4-ej-kJzKrT7yinyD_fh31f5OfTXF/view?usp=sharing</t>
  </si>
  <si>
    <t>20220505mouse1_OD_R_2_0_0000093_Structure_0001</t>
  </si>
  <si>
    <t>https://drive.google.com/file/d/1F-1j1TwRtOEpuN5L3spTZI2Stnp-wQCh/view?usp=sharing</t>
  </si>
  <si>
    <t>20220505mouse1_OD_R_2_0_0000093_Structure_0004</t>
  </si>
  <si>
    <t>https://drive.google.com/file/d/1JIICJ3pHKSyTDGO_4YoSFhTusAOiERJl/view?usp=sharing</t>
  </si>
  <si>
    <t>20220505mouse1_OD_R_4_0_0000080_Structure_0001</t>
  </si>
  <si>
    <t>https://drive.google.com/file/d/1jW5uKHz3mb75HZkaERtxv9smnGhmz5U9/view?usp=sharing</t>
  </si>
  <si>
    <t>20220505mouse1_OD_R_4_0_0000080_Structure_0004</t>
  </si>
  <si>
    <t>https://drive.google.com/file/d/1vovrf7nOoc2BNK6e4Zr6nZvk3W-UAfwY/view?usp=sharing</t>
  </si>
  <si>
    <t>20220505mouse2_OD_R_2_0_0000094_Structure_0001</t>
  </si>
  <si>
    <t>https://drive.google.com/file/d/1gAJaxkc7jTm6YWRLdwiecl-V3l-pK74x/view?usp=sharing</t>
  </si>
  <si>
    <t>20220505mouse2_OD_R_2_0_0000094_Structure_0004</t>
  </si>
  <si>
    <t>https://drive.google.com/file/d/1exYk9N9T52S3c4O3_p0TEt5c438WilMP/view?usp=sharing</t>
  </si>
  <si>
    <t>20220505mouse2_OD_R_4_0_0000107_Structure_0001</t>
  </si>
  <si>
    <t>https://drive.google.com/file/d/1uBbgOXelK1KrzcRh7Fv7wOkmlbU7OB7E/view?usp=sharing</t>
  </si>
  <si>
    <t>20220505mouse2_OD_R_4_0_0000107_Structure_0004</t>
  </si>
  <si>
    <t>https://drive.google.com/file/d/1nu2F1QNyHJ-C5qAe3-_JWB34A3-BI7b-/view?usp=sharing</t>
  </si>
  <si>
    <t>20220505mouse4_OD_R_2_0_0000094_Structure_0001</t>
  </si>
  <si>
    <t>https://drive.google.com/file/d/1I-ZuCNBBPc-uwW2-jfjBqsah-5JAdRsO/view?usp=sharing</t>
  </si>
  <si>
    <t>20220505mouse4_OD_R_2_0_0000094_Structure_0004</t>
  </si>
  <si>
    <t>https://drive.google.com/file/d/1-cu1tPxMrCmIQhFNsYosSF-5tAJhLGgk/view?usp=sharing</t>
  </si>
  <si>
    <t>20220505mouse4_OD_R_4_0_0000107_Structure_0001</t>
  </si>
  <si>
    <t>https://drive.google.com/file/d/1cNbiEQO-60UD7K23iaN1sDSMAg_hf4CJ/view?usp=sharing</t>
  </si>
  <si>
    <t>20220505mouse4_OD_R_4_0_0000107_Structure_0004</t>
  </si>
  <si>
    <t>https://drive.google.com/file/d/1JvUvM0tyLWCiYV-N_dYdRAoqwwTj4Tr5/view?usp=sharing</t>
  </si>
  <si>
    <t>20220505mouse7_OD_R_2_0_0000107_Structure_0001</t>
  </si>
  <si>
    <t>https://drive.google.com/file/d/17ULpuS97TnKeJpPUMx8KMVvUvRqHruGb/view?usp=sharing</t>
  </si>
  <si>
    <t>20220505mouse7_OD_R_2_0_0000107_Structure_0004</t>
  </si>
  <si>
    <t>https://drive.google.com/file/d/1CIAeu5TdjxzNKegKF-cmJowtc-mFzC4_/view?usp=sharing</t>
  </si>
  <si>
    <t>20220505mouse7_OD_R_4_0_0000094_Structure_0001</t>
  </si>
  <si>
    <t>https://drive.google.com/file/d/1yMCV4vouFukVT8Z1hjcH-IYuKA_WGqpH/view?usp=sharing</t>
  </si>
  <si>
    <t>20220505mouse7_OD_R_4_0_0000094_Structure_0004</t>
  </si>
  <si>
    <t>https://drive.google.com/file/d/1aLY9XkB1kgzKx0Hs4IUR3CgI0tLiFSfK/view?usp=sharing</t>
  </si>
  <si>
    <t>20220505mouse8_OD_R_2_0_0000101_Structure_0001</t>
  </si>
  <si>
    <t>https://drive.google.com/file/d/1Pp1Y6XZAtVsye7ltp-pVQZBSFbLzZcBL/view?usp=sharing</t>
  </si>
  <si>
    <t>20220505mouse8_OD_R_2_0_0000101_Structure_0004</t>
  </si>
  <si>
    <t>https://drive.google.com/file/d/1uRPqfmzYUCqPuFXQZGaAankZ8xs89gsy/view?usp=sharing</t>
  </si>
  <si>
    <t>20220505mouse8_OD_R_4_0_0000114_Structure_0001</t>
  </si>
  <si>
    <t>https://drive.google.com/file/d/1F4ZyyQ8IHNPMjds1qYJLgukyVq5dGbSq/view?usp=sharing</t>
  </si>
  <si>
    <t>20220505mouse8_OD_R_4_0_0000114_Structure_0004</t>
  </si>
  <si>
    <t>https://drive.google.com/file/d/1kmp25kEa7XJRpF8TFhj_XmF2qp2D7EZJ/view?usp=sharing</t>
  </si>
  <si>
    <t>20220505mouse10_OD_R_2_0_0000104_Structure_0001</t>
  </si>
  <si>
    <t>https://drive.google.com/file/d/15VP2mMjSgjcdolz3wquwDTYlUOwseZst/view?usp=sharing</t>
  </si>
  <si>
    <t>20220505mouse10_OD_R_2_0_0000104_Structure_0004</t>
  </si>
  <si>
    <t>https://drive.google.com/file/d/1j43k3DO-g_QNuaCU3aHY-81H2eHZKO2E/view?usp=sharing</t>
  </si>
  <si>
    <t>20220505mouse10_OD_R_4_0_0000094_Structure_0001</t>
  </si>
  <si>
    <t>https://drive.google.com/file/d/1WNVfau-uBe0MLjfWewmwWxwTRZXy6LAL/view?usp=sharing</t>
  </si>
  <si>
    <t>20220505mouse10_OD_R_4_0_0000094_Structure_0004</t>
  </si>
  <si>
    <t>https://drive.google.com/file/d/1khLxqZ3lxl-VW4qgsmiqe8WhcXSVzPyK/view?usp=sharing</t>
  </si>
  <si>
    <t>20220505mouse1_OD_R_2_0_0000113_Structure_0001</t>
  </si>
  <si>
    <t>https://drive.google.com/file/d/1yuEIVvby64829Ejch6a_TFRwNykMqlK_/view?usp=sharing</t>
  </si>
  <si>
    <t>20220505mouse1_OD_R_2_0_0000113_Structure_0002</t>
  </si>
  <si>
    <t>https://drive.google.com/file/d/13tvlO7YnZuKXKFLUmHRm_P3rtMV9ETKC/view?usp=drive_link</t>
  </si>
  <si>
    <t>20220505mouse1_OD_R_2_0_0000113_Structure_0003</t>
  </si>
  <si>
    <t>https://drive.google.com/file/d/1Sz_-yNloCxtDQnYd5y6gqOUEW4KOgCbH/view?usp=sharing</t>
  </si>
  <si>
    <t>20220505mouse1_OD_R_2_0_0000113_Structure_0004</t>
  </si>
  <si>
    <t>https://drive.google.com/file/d/1t9LUmxptmfx7hKCSAjXeoPefWhH4bqAP/view?usp=drive_link</t>
  </si>
  <si>
    <t>20220505mouse1_OD_R_4_0_0000106_Structure_0001</t>
  </si>
  <si>
    <t>https://drive.google.com/file/d/129D7y5-erXcnXBXA_V6fhLqqr8P1TcW9/view?usp=sharing</t>
  </si>
  <si>
    <t>20220505mouse1_OD_R_4_0_0000106_Structure_0002</t>
  </si>
  <si>
    <t>https://drive.google.com/file/d/1zNTKISXMLRqxtY0mRGffgo78391hHkzK/view?usp=drive_link</t>
  </si>
  <si>
    <t>20220505mouse1_OD_R_4_0_0000106_Structure_0003</t>
  </si>
  <si>
    <t>https://drive.google.com/file/d/18BMQET2tmMnRSfsKJNfIXkCgCJbWJaxn/view?usp=sharing</t>
  </si>
  <si>
    <t>20220505mouse1_OD_R_4_0_0000106_Structure_0004</t>
  </si>
  <si>
    <t>https://drive.google.com/file/d/1PnxdI3p_QGhNywH3_mQF0Yg-3G_Xk8Bs/view?usp=drive_link</t>
  </si>
  <si>
    <t>20220505mouse2_OD_R_2_0_0000120_Structure_0001</t>
  </si>
  <si>
    <t>https://drive.google.com/file/d/1adeuVRQMH4hvT3GQYNKFjXp9_xDzAcyw/view?usp=sharing</t>
  </si>
  <si>
    <t>20220505mouse2_OD_R_2_0_0000120_Structure_0002</t>
  </si>
  <si>
    <t>https://drive.google.com/file/d/1SiRRoQr3Q2FVgD7rg6BP3p7JPx2T0WP9/view?usp=drive_link</t>
  </si>
  <si>
    <t>20220505mouse2_OD_R_2_0_0000120_Structure_0003</t>
  </si>
  <si>
    <t>https://drive.google.com/file/d/110JOkINVq_Wx5OUo9O_N9Kyc2HdYPbh2/view?usp=sharing</t>
  </si>
  <si>
    <t>20220505mouse2_OD_R_2_0_0000120_Structure_0004</t>
  </si>
  <si>
    <t>https://drive.google.com/file/d/145HYKhuwBbKUdsBGFKdzdT8JGCB-SS--/view?usp=drive_link</t>
  </si>
  <si>
    <t>20220505mouse2_OD_R_4_0_0000127_Structure_0001</t>
  </si>
  <si>
    <t>https://drive.google.com/file/d/1DZ8CiLRwNFde_NgBP1ISd8aOqD3veqUT/view?usp=sharing</t>
  </si>
  <si>
    <t>20220505mouse2_OD_R_4_0_0000127_Structure_0002</t>
  </si>
  <si>
    <t>https://drive.google.com/file/d/1axRGHLqcdrx96g7LCWket70XWkvrMsJt/view?usp=drive_link</t>
  </si>
  <si>
    <t>20220505mouse2_OD_R_4_0_0000127_Structure_0003</t>
  </si>
  <si>
    <t>https://drive.google.com/file/d/1rCs8xH6NwCTYjZoMaEC2jDAv__oKx7DB/view?usp=sharing</t>
  </si>
  <si>
    <t>20220505mouse2_OD_R_4_0_0000127_Structure_0004</t>
  </si>
  <si>
    <t>https://drive.google.com/file/d/1GIocQ0HSWieQmeMwVj5cceQKdMq0mJUM/view?usp=drive_link</t>
  </si>
  <si>
    <t>20220505mouse4_OD_R_2_0_0000127_Structure_0001</t>
  </si>
  <si>
    <t>https://drive.google.com/file/d/1mlJzbonviuepMj69z91ab4Wb3oLFWGSa/view?usp=sharing</t>
  </si>
  <si>
    <t>20220505mouse4_OD_R_2_0_0000127_Structure_0002</t>
  </si>
  <si>
    <t>https://drive.google.com/file/d/1rHN2x-NNi69VxdDoTVW1Cl3qmlKMreM0/view?usp=drive_link</t>
  </si>
  <si>
    <t>20220505mouse4_OD_R_2_0_0000127_Structure_0003</t>
  </si>
  <si>
    <t>https://drive.google.com/file/d/19YBcIohKAqlm7E2Ep-ud0Rvb5_NuKOfd/view?usp=sharing</t>
  </si>
  <si>
    <t>20220505mouse4_OD_R_2_0_0000127_Structure_0004</t>
  </si>
  <si>
    <t>https://drive.google.com/file/d/1uyVK7N6K69rekk0HMRIgJkVdgSJIMJL_/view?usp=drive_link</t>
  </si>
  <si>
    <t>20220505mouse4_OD_R_4_0_0000120_Structure_0001</t>
  </si>
  <si>
    <t>https://drive.google.com/file/d/15eIuhOuZux8xGCUb0F7ONnng5ZXny2Fi/view?usp=sharing</t>
  </si>
  <si>
    <t>20220505mouse4_OD_R_4_0_0000120_Structure_0002</t>
  </si>
  <si>
    <t>https://drive.google.com/file/d/1vDG-DMKhYkSdtD6bOjcDHGnMXdqnGHhB/view?usp=drive_link</t>
  </si>
  <si>
    <t>20220505mouse4_OD_R_4_0_0000120_Structure_0003</t>
  </si>
  <si>
    <t>https://drive.google.com/file/d/1-0ctjddbue68ynesr_-9Ok6SJT6T0hA5/view?usp=sharing</t>
  </si>
  <si>
    <t>20220505mouse4_OD_R_4_0_0000120_Structure_0004</t>
  </si>
  <si>
    <t>https://drive.google.com/file/d/1sjwo_RX4DAuXi4_YF_aG1AqBVCbEMNEI/view?usp=drive_link</t>
  </si>
  <si>
    <t>20220505mouse7_OD_R_2_0_0000127_Structure_0001</t>
  </si>
  <si>
    <t>https://drive.google.com/file/d/121qjpFJ8jI6wMTj_LCef20Q-1ccEU53E/view?usp=sharing</t>
  </si>
  <si>
    <t>20220505mouse7_OD_R_2_0_0000127_Structure_0002</t>
  </si>
  <si>
    <t>https://drive.google.com/file/d/1dA8MdI_b03f5n1P0zRqfjPe8lEVhSlMi/view?usp=drive_link</t>
  </si>
  <si>
    <t>20220505mouse7_OD_R_2_0_0000127_Structure_0003</t>
  </si>
  <si>
    <t>https://drive.google.com/file/d/1c5ob0-QcUOkulXVcLjvXJ62p3Fyvf_oD/view?usp=sharing</t>
  </si>
  <si>
    <t>20220505mouse7_OD_R_2_0_0000127_Structure_0004</t>
  </si>
  <si>
    <t>https://drive.google.com/file/d/1iqniBCbUtc2yumi16O-VU9XxrsyeKdYJ/view?usp=drive_link</t>
  </si>
  <si>
    <t>20220505mouse7_OD_R_4_0_0000120_Structure_0001</t>
  </si>
  <si>
    <t>https://drive.google.com/file/d/1c3q-D8bt-WaHKD-Z5BdhLuHRTRa9RGZS/view?usp=sharing</t>
  </si>
  <si>
    <t>20220505mouse7_OD_R_4_0_0000120_Structure_0002</t>
  </si>
  <si>
    <t>https://drive.google.com/file/d/1imzGMNXR9bf25eqYCbwHJVB_vb00IiT7/view?usp=drive_link</t>
  </si>
  <si>
    <t>20220505mouse7_OD_R_4_0_0000120_Structure_0003</t>
  </si>
  <si>
    <t>https://drive.google.com/file/d/1Vw_lURohb4MAUGPKN_uuLznpNX10Dsvk/view?usp=sharing</t>
  </si>
  <si>
    <t>20220505mouse7_OD_R_4_0_0000120_Structure_0004</t>
  </si>
  <si>
    <t>https://drive.google.com/file/d/124TJ2IoCG7mpabPtfLeQr9zALOZsKJny/view?usp=drive_link</t>
  </si>
  <si>
    <t>20220505mouse8_OD_R_2_0_0000127_Structure_0001</t>
  </si>
  <si>
    <t>https://drive.google.com/file/d/1h-F2X7bexDaRpOqs6QYWYHn-Ay72s4cT/view?usp=sharing</t>
  </si>
  <si>
    <t>20220505mouse8_OD_R_2_0_0000127_Structure_0002</t>
  </si>
  <si>
    <t>https://drive.google.com/file/d/1vU5ZJrZtNhR40Q5XGeTjaw4_XQclmy-d/view?usp=drive_link</t>
  </si>
  <si>
    <t>20220505mouse8_OD_R_2_0_0000127_Structure_0003</t>
  </si>
  <si>
    <t>https://drive.google.com/file/d/1WMc7__wXUOjIMrm37QSjrvJFhnQoMkU5/view?usp=sharing</t>
  </si>
  <si>
    <t>20220505mouse8_OD_R_2_0_0000127_Structure_0004</t>
  </si>
  <si>
    <t>https://drive.google.com/file/d/1nZ6hZADVZ5RojTe5tUaGvjXpggZgCDIK/view?usp=drive_link</t>
  </si>
  <si>
    <t>20220505mouse8_OD_R_4_0_0000134_Structure_0001</t>
  </si>
  <si>
    <t>https://drive.google.com/file/d/13XY710HT7x_cce_yjHnNznHrXEdj13eD/view?usp=sharing</t>
  </si>
  <si>
    <t>20220505mouse8_OD_R_4_0_0000134_Structure_0002</t>
  </si>
  <si>
    <t>https://drive.google.com/file/d/1Kvd_fxffkQTf20m7nxTuZajod65Yz5SU/view?usp=drive_link</t>
  </si>
  <si>
    <t>20220505mouse8_OD_R_4_0_0000134_Structure_0003</t>
  </si>
  <si>
    <t>https://drive.google.com/file/d/1VK_mLKL-J0KRfmt33-ols2Y8d32fJnIU/view?usp=sharing</t>
  </si>
  <si>
    <t>20220505mouse8_OD_R_4_0_0000134_Structure_0004</t>
  </si>
  <si>
    <t>https://drive.google.com/file/d/1AyrjCgdFWJoqpAR1eL-MyeMN_AhGRM8U/view?usp=drive_link</t>
  </si>
  <si>
    <t>20220505mouse10_OD_R_2_0_0000120_Structure_0001</t>
  </si>
  <si>
    <t>https://drive.google.com/file/d/1VcyhyyHnm1uiStfPB6OvUPfYXfgnAPh-/view?usp=sharing</t>
  </si>
  <si>
    <t>20220505mouse10_OD_R_2_0_0000120_Structure_0002</t>
  </si>
  <si>
    <t>https://drive.google.com/file/d/1LBuy52K-TFtyQE8UUnukX2SdV4optEkI/view?usp=drive_link</t>
  </si>
  <si>
    <t>20220505mouse10_OD_R_2_0_0000120_Structure_0003</t>
  </si>
  <si>
    <t>https://drive.google.com/file/d/1Y2wMHj_UD8PoOXZ8QJyYQCLjHgJsHNNH/view?usp=sharing</t>
  </si>
  <si>
    <t>20220505mouse10_OD_R_2_0_0000120_Structure_0004</t>
  </si>
  <si>
    <t>https://drive.google.com/file/d/1vYVzfIxUskMhSGqT_Pm4DNZ3MMDZrB2n/view?usp=drive_link</t>
  </si>
  <si>
    <t>20220505mouse10_OD_R_4_0_0000127_Structure_0001</t>
  </si>
  <si>
    <t>https://drive.google.com/file/d/11x5QGsdiETn0TCFub6Ssq3TtyU6FhNbd/view?usp=sharing</t>
  </si>
  <si>
    <t>20220505mouse10_OD_R_4_0_0000127_Structure_0002</t>
  </si>
  <si>
    <t>https://drive.google.com/file/d/1voe6oeLmT1Cgtkded39xiqlQ74n6N8PG/view?usp=drive_link</t>
  </si>
  <si>
    <t>20220505mouse10_OD_R_4_0_0000127_Structure_0003</t>
  </si>
  <si>
    <t>https://drive.google.com/file/d/1ASp7KyQykrp59vUdf2MycyunosMs7Cv4/view?usp=sharing</t>
  </si>
  <si>
    <t>20220505mouse10_OD_R_4_0_0000127_Structure_0004</t>
  </si>
  <si>
    <t>https://drive.google.com/file/d/1lyogz034sQ2GUh2C6liJhei7Vmj9AnB_/view?usp=drive_link</t>
  </si>
  <si>
    <t>Alt Prime Rd. 2</t>
  </si>
  <si>
    <t>20220706mouse1_OD_R_2_0_0000002_Structure_0001</t>
  </si>
  <si>
    <t>https://drive.google.com/file/d/179We79l_XtqnlwUUoAo_Dh_gGtxnyZ8o/view?usp=sharing</t>
  </si>
  <si>
    <t>20220706mouse1_OD_R_2_0_0000002_Structure_0002</t>
  </si>
  <si>
    <t>https://drive.google.com/file/d/1zoiXthGrOhJ30q_qCDeUS5IfV6Tm9MRl/view?usp=drive_link</t>
  </si>
  <si>
    <t>20220706mouse1_OD_R_2_0_0000002_Structure_0003</t>
  </si>
  <si>
    <t>https://drive.google.com/file/d/1320iVNaZ-aNs3vMBvY4W85gfBBuR-vku/view?usp=sharing</t>
  </si>
  <si>
    <t>20220706mouse1_OD_R_2_0_0000002_Structure_0004</t>
  </si>
  <si>
    <t>https://drive.google.com/file/d/1AnSwlAg6RvVT24KaBTPYmGVJz4zWDk_E/view?usp=drive_link</t>
  </si>
  <si>
    <t>20220706mouse1_OD_R_4_0_0000009_Structure_0001</t>
  </si>
  <si>
    <t>https://drive.google.com/file/d/1a7qz8GzvvV9Q7l1Y14ozG6d5I0jGg8qG/view?usp=sharing</t>
  </si>
  <si>
    <t>20220706mouse1_OD_R_4_0_0000009_Structure_0002</t>
  </si>
  <si>
    <t>https://drive.google.com/file/d/1ekeBT16m0VRKRIkWlS1kNmJ1GV69ExsP/view?usp=drive_link</t>
  </si>
  <si>
    <t>20220706mouse1_OD_R_4_0_0000009_Structure_0003</t>
  </si>
  <si>
    <t>https://drive.google.com/file/d/1ysosLxrlhVMYXBc-SEnRsvZMkQUkqhH_/view?usp=sharing</t>
  </si>
  <si>
    <t>20220706mouse1_OD_R_4_0_0000009_Structure_0004</t>
  </si>
  <si>
    <t>https://drive.google.com/file/d/1gE9hqXtseNEn4zZXTUId8ipvZV88OtWE/view?usp=drive_link</t>
  </si>
  <si>
    <t>20220706mouse2_OD_R_2_0_0000009_Structure_0001</t>
  </si>
  <si>
    <t>https://drive.google.com/file/d/166KGVdD3S2oiRoYmWc9d49AICm7D6eYQ/view?usp=sharing</t>
  </si>
  <si>
    <t>20220706mouse2_OD_R_2_0_0000009_Structure_0002</t>
  </si>
  <si>
    <t>https://drive.google.com/file/d/1noa1MMsnJJWPl5qa-4GxvdYUTP7I4ljW/view?usp=drive_link</t>
  </si>
  <si>
    <t>20220706mouse2_OD_R_2_0_0000009_Structure_0003</t>
  </si>
  <si>
    <t>https://drive.google.com/file/d/1WzIQf0Kf1BJ0Rdo5XebrL9VlOCOZS4aw/view?usp=sharing</t>
  </si>
  <si>
    <t>20220706mouse2_OD_R_2_0_0000009_Structure_0004</t>
  </si>
  <si>
    <t>https://drive.google.com/file/d/141gg4VHUkKud-4kSDX-AhTXOrTuztdVK/view?usp=drive_link</t>
  </si>
  <si>
    <t>20220706mouse2_OD_R_4_0_0000002_Structure_0001</t>
  </si>
  <si>
    <t>https://drive.google.com/file/d/1apPMQv1dSglERd79u3yznlOkXTWMGI7y/view?usp=sharing</t>
  </si>
  <si>
    <t>20220706mouse2_OD_R_4_0_0000002_Structure_0002</t>
  </si>
  <si>
    <t>https://drive.google.com/file/d/1Dj3OgsJLF-ouTCrp6d4s2RflHpQSE96U/view?usp=drive_link</t>
  </si>
  <si>
    <t>20220706mouse2_OD_R_4_0_0000002_Structure_0003</t>
  </si>
  <si>
    <t>https://drive.google.com/file/d/11rxOfwNUvDz0DwEqjlVHYQgsphB_KJoJ/view?usp=sharing</t>
  </si>
  <si>
    <t>20220706mouse2_OD_R_4_0_0000002_Structure_0004</t>
  </si>
  <si>
    <t>https://drive.google.com/file/d/18_kg1vdqYtLEXlI4bTMjBlhTohSvTVrp/view?usp=drive_link</t>
  </si>
  <si>
    <t>20220706mouse3_OD_R_2_0_0000009_Structure_0001</t>
  </si>
  <si>
    <t>https://drive.google.com/file/d/1uF8nSynoFARgXZE8_J9NKW-FObNgFy0D/view?usp=sharing</t>
  </si>
  <si>
    <t>20220706mouse3_OD_R_2_0_0000009_Structure_0002</t>
  </si>
  <si>
    <t>https://drive.google.com/file/d/1Ee3C0Kgt2X482HqpLWyk_sKH3bY_PzL9/view?usp=drive_link</t>
  </si>
  <si>
    <t>20220706mouse3_OD_R_2_0_0000009_Structure_0003</t>
  </si>
  <si>
    <t>https://drive.google.com/file/d/1cb90Ye4bpo6nCdY6xLfpyRgvPtyHzfIn/view?usp=sharing</t>
  </si>
  <si>
    <t>20220706mouse3_OD_R_2_0_0000009_Structure_0004</t>
  </si>
  <si>
    <t>https://drive.google.com/file/d/1uVIKlJiQ0kFXbQY_Enhi0V1ugC_Xi-qb/view?usp=drive_link</t>
  </si>
  <si>
    <t>20220706mouse3_OD_R_4_0_0000002_Structure_0001</t>
  </si>
  <si>
    <t>https://drive.google.com/file/d/1OvRhNKr8fd5wVSfB7gZOO0U1ntrS1iXt/view?usp=sharing</t>
  </si>
  <si>
    <t>20220706mouse3_OD_R_4_0_0000002_Structure_0002</t>
  </si>
  <si>
    <t>https://drive.google.com/file/d/1fUE3P_3PG2CFo5e8b3gACB0OQrLztuJr/view?usp=drive_link</t>
  </si>
  <si>
    <t>20220706mouse3_OD_R_4_0_0000002_Structure_0003</t>
  </si>
  <si>
    <t>https://drive.google.com/file/d/1gj6XU3l2V5YfSK4_ppFOYy0bzCV-XpNJ/view?usp=sharing</t>
  </si>
  <si>
    <t>20220706mouse3_OD_R_4_0_0000002_Structure_0004</t>
  </si>
  <si>
    <t>https://drive.google.com/file/d/1lAX4tq-PVH2ea8cgbMDcFOh0MpaHMe54/view?usp=drive_link</t>
  </si>
  <si>
    <t>20220706mouse4_OD_R_2_0_0000002_Structure_0001</t>
  </si>
  <si>
    <t>https://drive.google.com/file/d/1KI7DXKt4Jgk_Gtb-9D_zNWYZyfJe3_lJ/view?usp=sharing</t>
  </si>
  <si>
    <t>20220706mouse4_OD_R_2_0_0000002_Structure_0002</t>
  </si>
  <si>
    <t>https://drive.google.com/file/d/1jwp2z2YvjDb7HOz3y7wRzO5aLsO4xmCD/view?usp=drive_link</t>
  </si>
  <si>
    <t>20220706mouse4_OD_R_2_0_0000002_Structure_0003</t>
  </si>
  <si>
    <t>https://drive.google.com/file/d/1H-rPED9SRhi2hgygb1wf68bgrtQeo3oC/view?usp=sharing</t>
  </si>
  <si>
    <t>20220706mouse4_OD_R_2_0_0000002_Structure_0004</t>
  </si>
  <si>
    <t>https://drive.google.com/file/d/1y-IhZPJtgaoBBRvRnX-PybZnbMbJnrBv/view?usp=drive_link</t>
  </si>
  <si>
    <t>20220706mouse4_OD_R_4_0_0000009_Structure_0001</t>
  </si>
  <si>
    <t>https://drive.google.com/file/d/1fDvtveG2roixtKeszrossaAg3Yeim9Fl/view?usp=sharing</t>
  </si>
  <si>
    <t>20220706mouse4_OD_R_4_0_0000009_Structure_0002</t>
  </si>
  <si>
    <t>https://drive.google.com/file/d/1nk80dXA0GdjZlkmlfrheUGgL9J3m145i/view?usp=drive_link</t>
  </si>
  <si>
    <t>20220706mouse4_OD_R_4_0_0000009_Structure_0003</t>
  </si>
  <si>
    <t>https://drive.google.com/file/d/1F1V9IelOwfX-tR0_gIDIweOQvj5pQQ-d/view?usp=sharing</t>
  </si>
  <si>
    <t>20220706mouse4_OD_R_4_0_0000009_Structure_0004</t>
  </si>
  <si>
    <t>https://drive.google.com/file/d/1qTCahOOfoFMBiANFH2BdBxzfUio36wKX/view?usp=drive_link</t>
  </si>
  <si>
    <t>20220706mouse5_OD_R_2_0_0000009_Structure_0001</t>
  </si>
  <si>
    <t>https://drive.google.com/file/d/11jhjf76hg0wH62wGdHejc-QGDgapEGBz/view?usp=sharing</t>
  </si>
  <si>
    <t>20220706mouse5_OD_R_2_0_0000009_Structure_0002</t>
  </si>
  <si>
    <t>https://drive.google.com/file/d/1mEJdqKzJ7F2ENrbsybmJxS5SAKGEJE0j/view?usp=drive_link</t>
  </si>
  <si>
    <t>20220706mouse5_OD_R_2_0_0000009_Structure_0003</t>
  </si>
  <si>
    <t>https://drive.google.com/file/d/1onyn15kols7MUP00X340FCSScaazY2lX/view?usp=sharing</t>
  </si>
  <si>
    <t>20220706mouse5_OD_R_2_0_0000009_Structure_0004</t>
  </si>
  <si>
    <t>https://drive.google.com/file/d/1i1jW-mmM0ToIzTUV2nyEqLiE-7Ewuc24/view?usp=drive_link</t>
  </si>
  <si>
    <t>20220706mouse5_OD_R_4_0_0000002_Structure_0001</t>
  </si>
  <si>
    <t>https://drive.google.com/file/d/1pJeLzKRmyeAdGO9oGaRLM8mFpaSZ2nLC/view?usp=sharing</t>
  </si>
  <si>
    <t>20220706mouse5_OD_R_4_0_0000002_Structure_0002</t>
  </si>
  <si>
    <t>https://drive.google.com/file/d/1vNQYbV-6n4rnlcKkQoHbdSg9giUavxx2/view?usp=drive_link</t>
  </si>
  <si>
    <t>20220706mouse5_OD_R_4_0_0000002_Structure_0003</t>
  </si>
  <si>
    <t>https://drive.google.com/file/d/1n9ycPn1VNo8_roMWC6NN_1sKuHCU3pxg/view?usp=sharing</t>
  </si>
  <si>
    <t>20220706mouse5_OD_R_4_0_0000002_Structure_0004</t>
  </si>
  <si>
    <t>https://drive.google.com/file/d/1ROaMRy1yG_nA-syo6bi_fQNknD-bk1mg/view?usp=drive_link</t>
  </si>
  <si>
    <t>20220706mouse6_OD_R_2_0_0000002_Structure_0001</t>
  </si>
  <si>
    <t>https://drive.google.com/file/d/17EuB1HOa0Wtw2p4sqdeTFlq1iYe3ZUQ5/view?usp=sharing</t>
  </si>
  <si>
    <t>20220706mouse6_OD_R_2_0_0000002_Structure_0002</t>
  </si>
  <si>
    <t>https://drive.google.com/file/d/1EMVeRYSnwTD7r-2CM5V0rfXdKrDxXrAN/view?usp=drive_link</t>
  </si>
  <si>
    <t>20220706mouse6_OD_R_2_0_0000002_Structure_0003</t>
  </si>
  <si>
    <t>https://drive.google.com/file/d/1Qvvc9n4_1NTDgpDd0zqiibFGb3nnMl5J/view?usp=sharing</t>
  </si>
  <si>
    <t>20220706mouse6_OD_R_2_0_0000002_Structure_0004</t>
  </si>
  <si>
    <t>https://drive.google.com/file/d/1NBEr5ddM7RNZy14OiGWumFP2iUGGVnS0/view?usp=drive_link</t>
  </si>
  <si>
    <t>20220706mouse6_OD_R_4_0_0000009_Structure_0001</t>
  </si>
  <si>
    <t>https://drive.google.com/file/d/1WMegU_zmBm1KApAqRpoFvD_24OYyAZ6r/view?usp=sharing</t>
  </si>
  <si>
    <t>20220706mouse6_OD_R_4_0_0000009_Structure_0002</t>
  </si>
  <si>
    <t>https://drive.google.com/file/d/1d04q_LrggIgaoTEvh6B7ATA7YzFez5FH/view?usp=drive_link</t>
  </si>
  <si>
    <t>20220706mouse6_OD_R_4_0_0000009_Structure_0003</t>
  </si>
  <si>
    <t>https://drive.google.com/file/d/16JDYz4gKTejKNUHt0ggsNW6wlaTiZvFj/view?usp=sharing</t>
  </si>
  <si>
    <t>20220706mouse6_OD_R_4_0_0000009_Structure_0004</t>
  </si>
  <si>
    <t>https://drive.google.com/file/d/14R1sekEkp6dcdjfoHlYqXg89d9cqNtuD/view?usp=drive_link</t>
  </si>
  <si>
    <t>20220706mouse8_OD_R_2_0_0000009_Structure_0001</t>
  </si>
  <si>
    <t>https://drive.google.com/file/d/1eC4O8LHdTG6JF5Tox1l1VlSlk1qYDBcO/view?usp=sharing</t>
  </si>
  <si>
    <t>20220706mouse8_OD_R_2_0_0000009_Structure_0002</t>
  </si>
  <si>
    <t>https://drive.google.com/file/d/1i7VHZLOuc71pSnR42ZdLNpOppQH2qXzh/view?usp=drive_link</t>
  </si>
  <si>
    <t>20220706mouse8_OD_R_2_0_0000009_Structure_0003</t>
  </si>
  <si>
    <t>https://drive.google.com/file/d/1sEaM6sbcj-8oDxzF505E1Z63HjzLofyS/view?usp=sharing</t>
  </si>
  <si>
    <t>20220706mouse8_OD_R_2_0_0000009_Structure_0004</t>
  </si>
  <si>
    <t>https://drive.google.com/file/d/10_1vitx4NzCpM1ay32ZImXYBi40jGDrm/view?usp=drive_link</t>
  </si>
  <si>
    <t>20220706mouse8_OD_R_4_0_0000002_Structure_0001</t>
  </si>
  <si>
    <t>https://drive.google.com/file/d/1oBNiQfh7iq0PmESIqUj7O8TTiDPq8eOa/view?usp=sharing</t>
  </si>
  <si>
    <t>20220706mouse8_OD_R_4_0_0000002_Structure_0002</t>
  </si>
  <si>
    <t>https://drive.google.com/file/d/1XKvmUCjSWU_avaG8jhGePf_8YvgqxLBq/view?usp=drive_link</t>
  </si>
  <si>
    <t>20220706mouse8_OD_R_4_0_0000002_Structure_0003</t>
  </si>
  <si>
    <t>https://drive.google.com/file/d/1uK1zT-FSXpZSkXO5r253pYXrfpsfSggR/view?usp=sharing</t>
  </si>
  <si>
    <t>20220706mouse8_OD_R_4_0_0000002_Structure_0004</t>
  </si>
  <si>
    <t>https://drive.google.com/file/d/19_blHg7jaKTh9A_hzplj28nK2evhDZlb/view?usp=drive_link</t>
  </si>
  <si>
    <t>20220706mouse9_OD_R_2_0_0000002_Structure_0001</t>
  </si>
  <si>
    <t>https://drive.google.com/file/d/1tqWzMh6L2bXUHqyo-d45PX1gtCoa5-Le/view?usp=sharing</t>
  </si>
  <si>
    <t>20220706mouse9_OD_R_2_0_0000002_Structure_0002</t>
  </si>
  <si>
    <t>https://drive.google.com/file/d/1S3ipBTlG02MZuVX8AQmIKWli5AOe32qS/view?usp=drive_link</t>
  </si>
  <si>
    <t>20220706mouse9_OD_R_2_0_0000002_Structure_0003</t>
  </si>
  <si>
    <t>https://drive.google.com/file/d/195TOJjt6uznwcTYP8KzmRIMRdT1MYwe5/view?usp=sharing</t>
  </si>
  <si>
    <t>20220706mouse9_OD_R_2_0_0000002_Structure_0004</t>
  </si>
  <si>
    <t>https://drive.google.com/file/d/1GtYpXnsXTfeuSKgeLQ4JSCDySEXwypPc/view?usp=drive_link</t>
  </si>
  <si>
    <t>20220706mouse9_OD_R_4_0_0000009_Structure_0001</t>
  </si>
  <si>
    <t>https://drive.google.com/file/d/1bIGnvNPes463lf18OK9PwArn4N5Eh3Xy/view?usp=sharing</t>
  </si>
  <si>
    <t>20220706mouse9_OD_R_4_0_0000009_Structure_0002</t>
  </si>
  <si>
    <t>https://drive.google.com/file/d/14A2x1eWY6a_qEqSiseyvrhW8xWetlISd/view?usp=drive_link</t>
  </si>
  <si>
    <t>20220706mouse9_OD_R_4_0_0000009_Structure_0003</t>
  </si>
  <si>
    <t>https://drive.google.com/file/d/1EsklXP4cvUL3V2mLWnh6hybizD2l5PS6/view?usp=sharing</t>
  </si>
  <si>
    <t>20220706mouse9_OD_R_4_0_0000009_Structure_0004</t>
  </si>
  <si>
    <t>https://drive.google.com/file/d/1RQ6TvFA56VskrqqKLul0pPlXVw3bnxag/view?usp=drive_link</t>
  </si>
  <si>
    <t>20220706mouse1_OD_R_2_0_0000023_Structure_0001</t>
  </si>
  <si>
    <t>https://drive.google.com/file/d/1-rt5QOpNJgXCvMQDMQudsBhdgB7ShPnl/view?usp=sharing</t>
  </si>
  <si>
    <t>20220706mouse1_OD_R_2_0_0000023_Structure_0002</t>
  </si>
  <si>
    <t>https://drive.google.com/file/d/17RVDpP5OGCaIIFG2C4chIPc6mfjahd-J/view?usp=drive_link</t>
  </si>
  <si>
    <t>20220706mouse1_OD_R_2_0_0000023_Structure_0003</t>
  </si>
  <si>
    <t>https://drive.google.com/file/d/1N3Y17rDlLEdI34wrW8RkJ8Q6UkrbG2rb/view?usp=sharing</t>
  </si>
  <si>
    <t>20220706mouse1_OD_R_2_0_0000023_Structure_0004</t>
  </si>
  <si>
    <t>https://drive.google.com/file/d/1IjyHwm_cxI6k01xQIAyoVLzXqa93J4PR/view?usp=drive_link</t>
  </si>
  <si>
    <t>20220706mouse1_OD_R_4_0_0000016_Structure_0001</t>
  </si>
  <si>
    <t>https://drive.google.com/file/d/1ddX_atuN62RR78LpZjiZiZr0MJAupzac/view?usp=sharing</t>
  </si>
  <si>
    <t>20220706mouse1_OD_R_4_0_0000016_Structure_0002</t>
  </si>
  <si>
    <t>https://drive.google.com/file/d/1CCg1Aw1LGQxinTYvgRBGUR710rwgbug6/view?usp=drive_link</t>
  </si>
  <si>
    <t>20220706mouse1_OD_R_4_0_0000016_Structure_0003</t>
  </si>
  <si>
    <t>https://drive.google.com/file/d/1m1LRdxaGhiqn2A1oDjwGEs4jIKv4kUNe/view?usp=sharing</t>
  </si>
  <si>
    <t>20220706mouse1_OD_R_4_0_0000016_Structure_0004</t>
  </si>
  <si>
    <t>https://drive.google.com/file/d/1ZN1jdgf6zQM5YYbOuI7lK0d1QhJXcuMh/view?usp=drive_link</t>
  </si>
  <si>
    <t>20220706mouse2_OD_R_2_0_0000016_Structure_0001</t>
  </si>
  <si>
    <t>https://drive.google.com/file/d/1TJrLFFPYBG5mlYslhfWu2ug1AaQqZbyI/view?usp=sharing</t>
  </si>
  <si>
    <t>20220706mouse2_OD_R_2_0_0000016_Structure_0002</t>
  </si>
  <si>
    <t>https://drive.google.com/file/d/1DrPJDoW-JZv7Y519Ud56QMGsRwJGx7a5/view?usp=drive_link</t>
  </si>
  <si>
    <t>20220706mouse2_OD_R_2_0_0000016_Structure_0003</t>
  </si>
  <si>
    <t>https://drive.google.com/file/d/1zWTsIHOpY06cmVUoENYzfrj31T7lFEIq/view?usp=sharing</t>
  </si>
  <si>
    <t>20220706mouse2_OD_R_2_0_0000016_Structure_0004</t>
  </si>
  <si>
    <t>https://drive.google.com/file/d/1H7d0wgwRbr869u91MLYOPtZyfSqvC2Wr/view?usp=drive_link</t>
  </si>
  <si>
    <t>20220706mouse2_OD_R_4_0_0000023_Structure_0001</t>
  </si>
  <si>
    <t>https://drive.google.com/file/d/16RpnP2Z_mXq8tNz08TVkUNw7V2a4-uZp/view?usp=sharing</t>
  </si>
  <si>
    <t>20220706mouse2_OD_R_4_0_0000023_Structure_0002</t>
  </si>
  <si>
    <t>https://drive.google.com/file/d/1KbTqo-xXe78AfT14hD-XcJWreiXFOMOz/view?usp=sharing</t>
  </si>
  <si>
    <t>20220706mouse2_OD_R_4_0_0000023_Structure_0003</t>
  </si>
  <si>
    <t>https://drive.google.com/file/d/1ziscuSuqbtqFoWbNF-HPbFfDlRbpLiWa/view?usp=sharing</t>
  </si>
  <si>
    <t>20220706mouse2_OD_R_4_0_0000023_Structure_0004</t>
  </si>
  <si>
    <t>https://drive.google.com/file/d/1Zyovlz_vPp_00fOgBJAZTp6dO1hKosnG/view?usp=sharing</t>
  </si>
  <si>
    <t>20220706mouse3_OD_R_2_0_0000023_Structure_0001</t>
  </si>
  <si>
    <t>https://drive.google.com/file/d/104COTFGWkJxd86RWRJLjF1l1q5UwYH1B/view?usp=sharing</t>
  </si>
  <si>
    <t>20220706mouse3_OD_R_2_0_0000023_Structure_0002</t>
  </si>
  <si>
    <t>https://drive.google.com/file/d/140eAQh3cpCKCGpfYTO9-rdivqQoV2DdD/view?usp=drive_link</t>
  </si>
  <si>
    <t>20220706mouse3_OD_R_2_0_0000023_Structure_0003</t>
  </si>
  <si>
    <t>https://drive.google.com/file/d/1pkspinWlazXpMiAOmN3BrbOOmY46glbQ/view?usp=sharing</t>
  </si>
  <si>
    <t>20220706mouse3_OD_R_2_0_0000023_Structure_0004</t>
  </si>
  <si>
    <t>https://drive.google.com/file/d/1b96i-nN_zivtaFWpPmx7OZbOPxkq25ig/view?usp=drive_link</t>
  </si>
  <si>
    <t>20220706mouse3_OD_R_4_0_0000016_Structure_0001</t>
  </si>
  <si>
    <t>https://drive.google.com/file/d/1cqP5gK5CR26DhiuPJBIypt0WDfKh8ZbD/view?usp=sharing</t>
  </si>
  <si>
    <t>20220706mouse3_OD_R_4_0_0000016_Structure_0002</t>
  </si>
  <si>
    <t>https://drive.google.com/file/d/1cg0AMlN-Q7aqNmZlHrdJYJtXQS2WxKhn/view?usp=drive_link</t>
  </si>
  <si>
    <t>20220706mouse3_OD_R_4_0_0000016_Structure_0003</t>
  </si>
  <si>
    <t>https://drive.google.com/file/d/1N9DcA-xRz3xV_rktJAEplI4A_9IOo-e9/view?usp=sharing</t>
  </si>
  <si>
    <t>20220706mouse3_OD_R_4_0_0000016_Structure_0004</t>
  </si>
  <si>
    <t>https://drive.google.com/file/d/1hm1XeDkfB3FED-pCaiZTUT6-k4dykoK6/view?usp=drive_link</t>
  </si>
  <si>
    <t>20220706mouse4_OD_R_2_0_0000016_Structure_0001</t>
  </si>
  <si>
    <t>https://drive.google.com/file/d/1Nv-gKRELR1HF8zGxTCU3piXIiI1w18gs/view?usp=sharing</t>
  </si>
  <si>
    <t>20220706mouse4_OD_R_2_0_0000016_Structure_0002</t>
  </si>
  <si>
    <t>https://drive.google.com/file/d/14ZuG8S3BOA7rxMwgmtlQoZuYIfwiBOgu/view?usp=drive_link</t>
  </si>
  <si>
    <t>20220706mouse4_OD_R_2_0_0000016_Structure_0003</t>
  </si>
  <si>
    <t>https://drive.google.com/file/d/1Gx7jr21AGldLbqnsofQPCuvpq6lrBtSS/view?usp=sharing</t>
  </si>
  <si>
    <t>20220706mouse4_OD_R_2_0_0000016_Structure_0004</t>
  </si>
  <si>
    <t>https://drive.google.com/file/d/1dDBVveqo7NXTtcAhD4R7w0ZOtBh2XYaN/view?usp=drive_link</t>
  </si>
  <si>
    <t>20220706mouse4_OD_R_4_0_0000023_Structure_0001</t>
  </si>
  <si>
    <t>https://drive.google.com/file/d/1UUsUWcK_anL_KIAh0XOjUPm0TqOfIxYo/view?usp=sharing</t>
  </si>
  <si>
    <t>20220706mouse4_OD_R_4_0_0000023_Structure_0002</t>
  </si>
  <si>
    <t>https://drive.google.com/file/d/1HCLyLEqVkQl9C4bd0O2kI2ZfG1dtOeiy/view?usp=drive_link</t>
  </si>
  <si>
    <t>20220706mouse4_OD_R_4_0_0000023_Structure_0003</t>
  </si>
  <si>
    <t>https://drive.google.com/file/d/17RRaU2DxkVW9P__Vp30P6b29Y72XPbgQ/view?usp=sharing</t>
  </si>
  <si>
    <t>20220706mouse4_OD_R_4_0_0000023_Structure_0004</t>
  </si>
  <si>
    <t>https://drive.google.com/file/d/1tco5gyLli65Un1LuvMadQlJvINlRXIWs/view?usp=drive_link</t>
  </si>
  <si>
    <t>20220706mouse5_OD_R_2_0_0000024_Structure_0001</t>
  </si>
  <si>
    <t>https://drive.google.com/file/d/1uXrxNZnjAtdevoyoba7-wITKxMHkxhGq/view?usp=sharing</t>
  </si>
  <si>
    <t>20220706mouse5_OD_R_2_0_0000024_Structure_0002</t>
  </si>
  <si>
    <t>https://drive.google.com/file/d/1leMfFtznpNmJWeqrkobLXtfhBlH4SPJf/view?usp=drive_link</t>
  </si>
  <si>
    <t>20220706mouse5_OD_R_2_0_0000024_Structure_0003</t>
  </si>
  <si>
    <t>https://drive.google.com/file/d/1IwO9P5zkDqkzeI3HpizrfdDIVcM1ZQN0/view?usp=sharing</t>
  </si>
  <si>
    <t>20220706mouse5_OD_R_2_0_0000024_Structure_0004</t>
  </si>
  <si>
    <t>https://drive.google.com/file/d/1DRotelt0I0rNpm3Hn6BxpqBIkEyGO0kF/view?usp=drive_link</t>
  </si>
  <si>
    <t>20220706mouse5_OD_R_4_0_0000016_Structure_0001</t>
  </si>
  <si>
    <t>https://drive.google.com/file/d/189bA505QWSxaTqEG8-26-LGP5QTIqpdu/view?usp=sharing</t>
  </si>
  <si>
    <t>20220706mouse5_OD_R_4_0_0000016_Structure_0002</t>
  </si>
  <si>
    <t>https://drive.google.com/file/d/1tCdVLMmwFUiD--MP8-969lYpUfxIUGeM/view?usp=drive_link</t>
  </si>
  <si>
    <t>20220706mouse5_OD_R_4_0_0000016_Structure_0003</t>
  </si>
  <si>
    <t>https://drive.google.com/file/d/1zKeGC7s5udMHfT_SFro4aMU63uifv_jb/view?usp=sharing</t>
  </si>
  <si>
    <t>20220706mouse5_OD_R_4_0_0000016_Structure_0004</t>
  </si>
  <si>
    <t>https://drive.google.com/file/d/1hdhZquJW6GNZhI79LMpwI_4yby5dHHIx/view?usp=drive_link</t>
  </si>
  <si>
    <t>20220706mouse6_OD_R_2_0_0000016_Structure_0001</t>
  </si>
  <si>
    <t>https://drive.google.com/file/d/14fb8sCUuCZjzaEGjJdaN01JyxhyNGCbg/view?usp=sharing</t>
  </si>
  <si>
    <t>20220706mouse6_OD_R_2_0_0000016_Structure_0002</t>
  </si>
  <si>
    <t>https://drive.google.com/file/d/1Ak3u32e5E6yiPlhykAXuUjpjeGRM05G9/view?usp=drive_link</t>
  </si>
  <si>
    <t>20220706mouse6_OD_R_2_0_0000016_Structure_0003</t>
  </si>
  <si>
    <t>https://drive.google.com/file/d/1OaV_DOqK_IWJA-rtLV7W_d5Nu3MVQnhy/view?usp=sharing</t>
  </si>
  <si>
    <t>20220706mouse6_OD_R_2_0_0000016_Structure_0004</t>
  </si>
  <si>
    <t>https://drive.google.com/file/d/1vubeeTUulwRZNSCTm1GRB0lIDDDv8ILU/view?usp=drive_link</t>
  </si>
  <si>
    <t>20220706mouse6_OD_R_4_0_0000023_Structure_0001</t>
  </si>
  <si>
    <t>https://drive.google.com/file/d/1IwdJrOxlCmknZY5s1aZ5llF8iVis-ePT/view?usp=sharing</t>
  </si>
  <si>
    <t>20220706mouse6_OD_R_4_0_0000023_Structure_0002</t>
  </si>
  <si>
    <t>https://drive.google.com/file/d/1109u-NAoeUV2nHzA3TOhCjc84JlTUmwa/view?usp=drive_link</t>
  </si>
  <si>
    <t>20220706mouse6_OD_R_4_0_0000023_Structure_0003</t>
  </si>
  <si>
    <t>https://drive.google.com/file/d/1l6KwdYSAorCIA_AiRdUwamubjfFGxlre/view?usp=sharing</t>
  </si>
  <si>
    <t>20220706mouse6_OD_R_4_0_0000023_Structure_0004</t>
  </si>
  <si>
    <t>https://drive.google.com/file/d/1spsIDCN-QndHNE-JDEKjR_6lGPxEHFXe/view?usp=drive_link</t>
  </si>
  <si>
    <t>20220706mouse8_OD_R_2_0_0000023_Structure_0001</t>
  </si>
  <si>
    <t>https://drive.google.com/file/d/1frNecX9pJPnIstoyBYq6y8LLiK4sVYDB/view?usp=sharing</t>
  </si>
  <si>
    <t>20220706mouse8_OD_R_2_0_0000023_Structure_0002</t>
  </si>
  <si>
    <t>https://drive.google.com/file/d/1xbNR0ZEAX3yS05acMNVS6o5MPx21akxu/view?usp=drive_link</t>
  </si>
  <si>
    <t>20220706mouse8_OD_R_2_0_0000023_Structure_0003</t>
  </si>
  <si>
    <t>https://drive.google.com/file/d/17ZCNCzQZPqG4iSq4weddAu0FJHyrJzUM/view?usp=sharing</t>
  </si>
  <si>
    <t>20220706mouse8_OD_R_2_0_0000023_Structure_0004</t>
  </si>
  <si>
    <t>https://drive.google.com/file/d/1I-TexDfXKneOuMfxVNZt9Xdt7p7Cn_96/view?usp=drive_link</t>
  </si>
  <si>
    <t>20220706mouse8_OD_R_4_0_0000016_Structure_0001</t>
  </si>
  <si>
    <t>https://drive.google.com/file/d/1L-lYj8QZhg0ceL9mn8IuVQD6mdhS7znc/view?usp=sharing</t>
  </si>
  <si>
    <t>20220706mouse8_OD_R_4_0_0000016_Structure_0002</t>
  </si>
  <si>
    <t>https://drive.google.com/file/d/1wDC3fniZcUUKFDQs98USmwkv_QFjeRid/view?usp=drive_link</t>
  </si>
  <si>
    <t>20220706mouse8_OD_R_4_0_0000016_Structure_0003</t>
  </si>
  <si>
    <t>https://drive.google.com/file/d/1ptfkRfgAo4k8nr-x7M5XSeWlcmRwFb6H/view?usp=sharing</t>
  </si>
  <si>
    <t>20220706mouse8_OD_R_4_0_0000016_Structure_0004</t>
  </si>
  <si>
    <t>https://drive.google.com/file/d/14T5ovDyXkOq8wzmzIm1QvfBLNMaOmy38/view?usp=drive_link</t>
  </si>
  <si>
    <t>20220706mouse9_OD_R_2_0_0000016_Structure_0001</t>
  </si>
  <si>
    <t>https://drive.google.com/file/d/1RCLIy6-8WKaZrkMb55oKinHclrmSjvyR/view?usp=sharing</t>
  </si>
  <si>
    <t>20220706mouse9_OD_R_2_0_0000016_Structure_0002</t>
  </si>
  <si>
    <t>https://drive.google.com/file/d/1BQ5zFP8LFU0YjS9MZVHgFTb9toYO1vPX/view?usp=drive_link</t>
  </si>
  <si>
    <t>20220706mouse9_OD_R_2_0_0000016_Structure_0003</t>
  </si>
  <si>
    <t>https://drive.google.com/file/d/1EwD_O_fJMqEKxAJTn18FT7xw3M3UGe5i/view?usp=sharing</t>
  </si>
  <si>
    <t>20220706mouse9_OD_R_2_0_0000016_Structure_0004</t>
  </si>
  <si>
    <t>https://drive.google.com/file/d/1EoHCew90PAk89oVv63orALXn5XaMPyoh/view?usp=drive_link</t>
  </si>
  <si>
    <t>20220706mouse9_OD_R_4_0_0000023_Structure_0001</t>
  </si>
  <si>
    <t>https://drive.google.com/file/d/10LY4Bn13uCntLrGcQt59PUY498z7HHJU/view?usp=sharing</t>
  </si>
  <si>
    <t>20220706mouse9_OD_R_4_0_0000023_Structure_0002</t>
  </si>
  <si>
    <t>https://drive.google.com/file/d/1HQE1j9BRRIF7x9FJC3vtYNOigWh36MfX/view?usp=drive_link</t>
  </si>
  <si>
    <t>20220706mouse9_OD_R_4_0_0000023_Structure_0003</t>
  </si>
  <si>
    <t>https://drive.google.com/file/d/19CkPgts9YnOgmGMIAO864pndK9RdSa9F/view?usp=sharing</t>
  </si>
  <si>
    <t>20220706mouse9_OD_R_4_0_0000023_Structure_0004</t>
  </si>
  <si>
    <t>https://drive.google.com/file/d/1Ct-QekTR8oD0SmH8Z5WnMon39WmsLNGH/view?usp=drive_link</t>
  </si>
  <si>
    <t>20220706mouse1_OD_R_2_0_0000037_Structure_0001</t>
  </si>
  <si>
    <t>https://drive.google.com/file/d/1ATnjqC66jcsEfYZHtQDPno566Aaceqon/view?usp=sharing</t>
  </si>
  <si>
    <t>20220706mouse1_OD_R_2_0_0000037_Structure_0002</t>
  </si>
  <si>
    <t>https://drive.google.com/file/d/1zfhhm0Vfcplb_O4Nra_jGj2La_LBP1l3/view?usp=drive_link</t>
  </si>
  <si>
    <t>20220706mouse1_OD_R_2_0_0000037_Structure_0003</t>
  </si>
  <si>
    <t>https://drive.google.com/file/d/1z7PJXlJuHOxrM62nbUthDhTLVM_2zjv8/view?usp=sharing</t>
  </si>
  <si>
    <t>20220706mouse1_OD_R_2_0_0000037_Structure_0004</t>
  </si>
  <si>
    <t>https://drive.google.com/file/d/1RYGmH8vXy5p4wZEJKclgInn7BuO52ffK/view?usp=drive_link</t>
  </si>
  <si>
    <t>20220706mouse1_OD_R_4_0_0000030_Structure_0001</t>
  </si>
  <si>
    <t>https://drive.google.com/file/d/1mO_gyTbYTVyD1m9kSY8EtUDFiGb7OgGE/view?usp=sharing</t>
  </si>
  <si>
    <t>20220706mouse1_OD_R_4_0_0000030_Structure_0002</t>
  </si>
  <si>
    <t>https://drive.google.com/file/d/1TdMDEZ5rKNR6DsL4ZFpx4CXsmZ50C5an/view?usp=drive_link</t>
  </si>
  <si>
    <t>20220706mouse1_OD_R_4_0_0000030_Structure_0003</t>
  </si>
  <si>
    <t>https://drive.google.com/file/d/1dIDUkhhywXRSPP-_g2zAvUE8aA4GV6UA/view?usp=sharing</t>
  </si>
  <si>
    <t>20220706mouse1_OD_R_4_0_0000030_Structure_0004</t>
  </si>
  <si>
    <t>https://drive.google.com/file/d/1EwyP-2Sdd3J4EiD6gH7xzZAAv-25aU8K/view?usp=drive_link</t>
  </si>
  <si>
    <t>20220706mouse2_OD_R_2_0_0000030_Structure_0001</t>
  </si>
  <si>
    <t>https://drive.google.com/file/d/1RTHR5l8ig18gQHR5kyrRjo4rhyflDQUj/view?usp=sharing</t>
  </si>
  <si>
    <t>20220706mouse2_OD_R_2_0_0000030_Structure_0002</t>
  </si>
  <si>
    <t>https://drive.google.com/file/d/11z3M6a7YjUSTcXM-F05V6JDs7Y3S1qzY/view?usp=drive_link</t>
  </si>
  <si>
    <t>20220706mouse2_OD_R_2_0_0000030_Structure_0003</t>
  </si>
  <si>
    <t>https://drive.google.com/file/d/1QljEitmG0doPWtem_pibCKBrEvRcF5IP/view?usp=sharing</t>
  </si>
  <si>
    <t>20220706mouse2_OD_R_2_0_0000030_Structure_0004</t>
  </si>
  <si>
    <t>https://drive.google.com/file/d/1grDStSVf0CbOobZ6eolLHVp1PITymj5I/view?usp=drive_link</t>
  </si>
  <si>
    <t>20220706mouse2_OD_R_4_0_0000037_Structure_0001</t>
  </si>
  <si>
    <t>https://drive.google.com/file/d/12PKYHjeX24B3qUTyJX98BpqmETWGoklt/view?usp=sharing</t>
  </si>
  <si>
    <t>20220706mouse2_OD_R_4_0_0000037_Structure_0002</t>
  </si>
  <si>
    <t>https://drive.google.com/file/d/1Yewzfo3Rw5H9mrVT52vIFuKNEBB08g3i/view?usp=drive_link</t>
  </si>
  <si>
    <t>20220706mouse2_OD_R_4_0_0000037_Structure_0003</t>
  </si>
  <si>
    <t>https://drive.google.com/file/d/1kN4Ia549WjdZ6rEMiCJVvgnaSlmUNTa2/view?usp=sharing</t>
  </si>
  <si>
    <t>20220706mouse2_OD_R_4_0_0000037_Structure_0004</t>
  </si>
  <si>
    <t>https://drive.google.com/file/d/1f-Y7YQ4BE-VGJtuKju85k8Vv7Rxt8Uwe/view?usp=drive_link</t>
  </si>
  <si>
    <t>20220706mouse3_OD_R_2_0_0000030_Structure_0001</t>
  </si>
  <si>
    <t>https://drive.google.com/file/d/1-LudZPdRIrHHvE8FdffojZYdfsW73KKv/view?usp=sharing</t>
  </si>
  <si>
    <t>20220706mouse3_OD_R_2_0_0000030_Structure_0002</t>
  </si>
  <si>
    <t>https://drive.google.com/file/d/18SduCxx6Bet-HFK7nSa2OhQA2wSTQYrZ/view?usp=drive_link</t>
  </si>
  <si>
    <t>20220706mouse3_OD_R_2_0_0000030_Structure_0003</t>
  </si>
  <si>
    <t>https://drive.google.com/file/d/1oKc9qyB8XTprPRwZfIiKYnf4VGl23fax/view?usp=sharing</t>
  </si>
  <si>
    <t>20220706mouse3_OD_R_2_0_0000030_Structure_0004</t>
  </si>
  <si>
    <t>https://drive.google.com/file/d/1qfm7tz01zOK6o6KfjCJRcXp4PDFYQvTB/view?usp=drive_link</t>
  </si>
  <si>
    <t>20220706mouse3_OD_R_4_0_0000037_Structure_0001</t>
  </si>
  <si>
    <t>https://drive.google.com/file/d/1i2Dlg9r3kV5Pp-iKMhyBsfKWDxQ7raUg/view?usp=sharing</t>
  </si>
  <si>
    <t>20220706mouse3_OD_R_4_0_0000037_Structure_0002</t>
  </si>
  <si>
    <t>https://drive.google.com/file/d/1sq3HB4fEWvYV0h0TimKJaf8qseZyciEd/view?usp=drive_link</t>
  </si>
  <si>
    <t>20220706mouse3_OD_R_4_0_0000037_Structure_0003</t>
  </si>
  <si>
    <t>https://drive.google.com/file/d/10QeD1SGQW9IzZ-1873qPhdQnp_BxN_a8/view?usp=sharing</t>
  </si>
  <si>
    <t>20220706mouse3_OD_R_4_0_0000037_Structure_0004</t>
  </si>
  <si>
    <t>https://drive.google.com/file/d/1PR9z9MSHC6poZuQOWXQOHghU32KhYSfO/view?usp=drive_link</t>
  </si>
  <si>
    <t>20220706mouse4_OD_R_2_0_0000038_Structure_0001</t>
  </si>
  <si>
    <t>https://drive.google.com/file/d/11uYa0ccoe21WqqXP9muxpYNDTxwq9ZpZ/view?usp=sharing</t>
  </si>
  <si>
    <t>20220706mouse4_OD_R_2_0_0000038_Structure_0002</t>
  </si>
  <si>
    <t>https://drive.google.com/file/d/1OdfD1JqiD6rKh0_H8TRE-E3eakBgvKWq/view?usp=drive_link</t>
  </si>
  <si>
    <t>20220706mouse4_OD_R_2_0_0000038_Structure_0003</t>
  </si>
  <si>
    <t>https://drive.google.com/file/d/1mf7N_UNr5AZ2gI3yN8mJYeJM7_w0aXaV/view?usp=sharing</t>
  </si>
  <si>
    <t>20220706mouse4_OD_R_2_0_0000038_Structure_0004</t>
  </si>
  <si>
    <t>https://drive.google.com/file/d/1Qcyt8-Fht2S62meWKXfJhEl8ciFOhQo9/view?usp=drive_link</t>
  </si>
  <si>
    <t>20220706mouse4_OD_R_4_0_0000031_Structure_0001</t>
  </si>
  <si>
    <t>https://drive.google.com/file/d/1l8sy3ogZhlU4VTkGkoB0dYCV6J3TVgUd/view?usp=sharing</t>
  </si>
  <si>
    <t>20220706mouse4_OD_R_4_0_0000031_Structure_0002</t>
  </si>
  <si>
    <t>https://drive.google.com/file/d/1-LB7s8Gofb7TOhTrSkD3e_Htrko_GTKF/view?usp=drive_link</t>
  </si>
  <si>
    <t>20220706mouse4_OD_R_4_0_0000031_Structure_0003</t>
  </si>
  <si>
    <t>https://drive.google.com/file/d/1jIrhaZrLIYTLaSMOagqkDiStHDTYOEv8/view?usp=sharing</t>
  </si>
  <si>
    <t>20220706mouse4_OD_R_4_0_0000031_Structure_0004</t>
  </si>
  <si>
    <t>https://drive.google.com/file/d/1IaOOuqpVVevz6cGQPIAlQKm_sfB0Z4ww/view?usp=drive_link</t>
  </si>
  <si>
    <t>20220706mouse5_OD_R_2_0_0000038_Structure_0001</t>
  </si>
  <si>
    <t>https://drive.google.com/file/d/1U-URcoKVYrWhrLG6cGTwf_FaoLSF8YV2/view?usp=sharing</t>
  </si>
  <si>
    <t>20220706mouse5_OD_R_2_0_0000038_Structure_0002</t>
  </si>
  <si>
    <t>https://drive.google.com/file/d/1IRb6nif0rLAl_ZNKjTNtMW5tKFz5WpU3/view?usp=drive_link</t>
  </si>
  <si>
    <t>20220706mouse5_OD_R_2_0_0000038_Structure_0003</t>
  </si>
  <si>
    <t>https://drive.google.com/file/d/1C9pM7Mj6ouW8-dMr84r64vyoUXtdhODS/view?usp=sharing</t>
  </si>
  <si>
    <t>20220706mouse5_OD_R_2_0_0000038_Structure_0004</t>
  </si>
  <si>
    <t>https://drive.google.com/file/d/1IC6rjJKFzEOurohrEn4DpW051d59Y30b/view?usp=drive_link</t>
  </si>
  <si>
    <t>20220706mouse5_OD_R_4_0_0000031_Structure_0001</t>
  </si>
  <si>
    <t>https://drive.google.com/file/d/10yAFqBwFZAG0sroUlcfDZnKEmycxR3jH/view?usp=sharing</t>
  </si>
  <si>
    <t>20220706mouse5_OD_R_4_0_0000031_Structure_0002</t>
  </si>
  <si>
    <t>https://drive.google.com/file/d/1FgZTSIKvffueD7EinGqIsF4HGN9EBrhr/view?usp=drive_link</t>
  </si>
  <si>
    <t>20220706mouse5_OD_R_4_0_0000031_Structure_0003</t>
  </si>
  <si>
    <t>https://drive.google.com/file/d/1XV5vnAzd_MSquWwUa7SYap57fDSkHlp7/view?usp=sharing</t>
  </si>
  <si>
    <t>20220706mouse5_OD_R_4_0_0000031_Structure_0004</t>
  </si>
  <si>
    <t>https://drive.google.com/file/d/1ycSR0MURu3Mjma0yHqT4jwOf6YRegaLL/view?usp=drive_link</t>
  </si>
  <si>
    <t>20220706mouse6_OD_R_2_0_0000030_Structure_0001</t>
  </si>
  <si>
    <t>https://drive.google.com/file/d/1sJlUEa31SV7Fa_8-lP07gPfZPyl-Gc5r/view?usp=sharing</t>
  </si>
  <si>
    <t>20220706mouse6_OD_R_2_0_0000030_Structure_0002</t>
  </si>
  <si>
    <t>https://drive.google.com/file/d/1Q1jS-lilfTYu8y5GO5qlPS6qvm1WGFgD/view?usp=drive_link</t>
  </si>
  <si>
    <t>20220706mouse6_OD_R_2_0_0000030_Structure_0003</t>
  </si>
  <si>
    <t>https://drive.google.com/file/d/1taJKijh0gjs4Kzl3MgwgEOYE4K1ICyMy/view?usp=sharing</t>
  </si>
  <si>
    <t>20220706mouse6_OD_R_2_0_0000030_Structure_0004</t>
  </si>
  <si>
    <t>https://drive.google.com/file/d/1wlZb92Dj3pVpGpOX7Zx8zmAUC0BFu6zc/view?usp=drive_link</t>
  </si>
  <si>
    <t>20220706mouse6_OD_R_4_0_0000037_Structure_0001</t>
  </si>
  <si>
    <t>https://drive.google.com/file/d/1f2Vx1F0FWuafxGdAoTzVEYibXsrZp8WM/view?usp=sharing</t>
  </si>
  <si>
    <t>20220706mouse6_OD_R_4_0_0000037_Structure_0002</t>
  </si>
  <si>
    <t>https://drive.google.com/file/d/1evesux9CzZC9EmAa3Lhuoxzl7Y-QgfFf/view?usp=drive_link</t>
  </si>
  <si>
    <t>20220706mouse6_OD_R_4_0_0000037_Structure_0003</t>
  </si>
  <si>
    <t>https://drive.google.com/file/d/1i1deH8Nxp24g5cK5RJr2nLqV-j2vcS11/view?usp=sharing</t>
  </si>
  <si>
    <t>20220706mouse6_OD_R_4_0_0000037_Structure_0004</t>
  </si>
  <si>
    <t>https://drive.google.com/file/d/1i_E7RWZ0hueuZA1SDAr0s_hQqu3Zx1Wk/view?usp=drive_link</t>
  </si>
  <si>
    <t>20220706mouse8_OD_R_2_0_0000037_Structure_0001</t>
  </si>
  <si>
    <t>https://drive.google.com/file/d/1rwcgMhbLHSdNITkFdTyGTowxBYsA1v5u/view?usp=sharing</t>
  </si>
  <si>
    <t>20220706mouse8_OD_R_2_0_0000037_Structure_0002</t>
  </si>
  <si>
    <t>https://drive.google.com/file/d/137V10AQDBNRvzjYe9Aboljks6SH-fYgC/view?usp=drive_link</t>
  </si>
  <si>
    <t>20220706mouse8_OD_R_2_0_0000037_Structure_0003</t>
  </si>
  <si>
    <t>https://drive.google.com/file/d/1DYCw7GNgmVywjCEhjU3dvqqOOjUyMdKl/view?usp=sharing</t>
  </si>
  <si>
    <t>20220706mouse8_OD_R_2_0_0000037_Structure_0004</t>
  </si>
  <si>
    <t>https://drive.google.com/file/d/1y4WmAWtDLK0fjMkb5aCNOHtAfTj5uy1I/view?usp=drive_link</t>
  </si>
  <si>
    <t>20220706mouse8_OD_R_4_0_0000030_Structure_0001</t>
  </si>
  <si>
    <t>https://drive.google.com/file/d/1cfe6uWQrjrTvBL49_xY6cUhX6kLRSlbx/view?usp=sharing</t>
  </si>
  <si>
    <t>20220706mouse8_OD_R_4_0_0000030_Structure_0002</t>
  </si>
  <si>
    <t>https://drive.google.com/file/d/1mZECM4armZyxFMxVqrT77QohZ5SKCvk0/view?usp=drive_link</t>
  </si>
  <si>
    <t>20220706mouse8_OD_R_4_0_0000030_Structure_0003</t>
  </si>
  <si>
    <t>https://drive.google.com/file/d/1xBc8ZhepSGqTHWZ9HZmvESaN9jGB9cc7/view?usp=sharing</t>
  </si>
  <si>
    <t>20220706mouse8_OD_R_4_0_0000030_Structure_0004</t>
  </si>
  <si>
    <t>https://drive.google.com/file/d/1E7l7j6FIfgJ-1Xq74UZANHRpiByubZ35/view?usp=drive_link</t>
  </si>
  <si>
    <t>20220706mouse9_OD_R_2_0_0000030_Structure_0001</t>
  </si>
  <si>
    <t>https://drive.google.com/file/d/1QQk8OhOtCQX8bMNh2x7pKUWC4xol1Xrn/view?usp=sharing</t>
  </si>
  <si>
    <t>20220706mouse9_OD_R_2_0_0000030_Structure_0002</t>
  </si>
  <si>
    <t>https://drive.google.com/file/d/12UEmbHCDOHOPpcrYu7V83t7C2lUPpnCG/view?usp=drive_link</t>
  </si>
  <si>
    <t>20220706mouse9_OD_R_2_0_0000030_Structure_0003</t>
  </si>
  <si>
    <t>https://drive.google.com/file/d/1CedasButUve9u5l2em4h2xdAyiHT-VpF/view?usp=sharing</t>
  </si>
  <si>
    <t>20220706mouse9_OD_R_2_0_0000030_Structure_0004</t>
  </si>
  <si>
    <t>https://drive.google.com/file/d/1h0RDtoYtSwlyCyV24JV8dyPKGhjc5XvM/view?usp=drive_link</t>
  </si>
  <si>
    <t>20220706mouse9_OD_R_4_0_0000037_Structure_0001</t>
  </si>
  <si>
    <t>https://drive.google.com/file/d/1gb85LkP2DQoqg-_jAclDT8q-KTInpRiE/view?usp=sharing</t>
  </si>
  <si>
    <t>20220706mouse9_OD_R_4_0_0000037_Structure_0002</t>
  </si>
  <si>
    <t>https://drive.google.com/file/d/1D6CsK8i9cx5NJ2LgowRTyMG9MT0mjDA6/view?usp=drive_link</t>
  </si>
  <si>
    <t>20220706mouse9_OD_R_4_0_0000037_Structure_0003</t>
  </si>
  <si>
    <t>https://drive.google.com/file/d/1UnP3R52cio9sKTdOplYMTiNu-kI0oVJm/view?usp=sharing</t>
  </si>
  <si>
    <t>20220706mouse9_OD_R_4_0_0000037_Structure_0004</t>
  </si>
  <si>
    <t>https://drive.google.com/file/d/1uJk9Ukp3bj3s8MBSXs63WD4MawvL0oX1/view?usp=drive_link</t>
  </si>
  <si>
    <t>20220706mouse1_OD_R_2_0_0000044_Structure_0001</t>
  </si>
  <si>
    <t>https://drive.google.com/file/d/1rF3ztEr_KiaXH8QgB508CDh30pZa08Dv/view?usp=sharing</t>
  </si>
  <si>
    <t>20220706mouse1_OD_R_2_0_0000044_Structure_0002</t>
  </si>
  <si>
    <t>https://drive.google.com/file/d/1K6px8RZNIOsV1wEmDYUMeYEbQxfRIOI_/view?usp=drive_link</t>
  </si>
  <si>
    <t>20220706mouse1_OD_R_2_0_0000044_Structure_0003</t>
  </si>
  <si>
    <t>https://drive.google.com/file/d/1PpmITEJt7MpLTpmC3Ju10YpPQVKqeO71/view?usp=sharing</t>
  </si>
  <si>
    <t>20220706mouse1_OD_R_2_0_0000044_Structure_0004</t>
  </si>
  <si>
    <t>https://drive.google.com/file/d/1PiGRX3fqiTdNofSnVebYUIlZhtW1ksHP/view?usp=drive_link</t>
  </si>
  <si>
    <t>20220706mouse1_OD_R_4_0_0000051_Structure_0001</t>
  </si>
  <si>
    <t>https://drive.google.com/file/d/1ZLX7q_GUJUj5EjN2SvjDRvCCpwfpNlub/view?usp=sharing</t>
  </si>
  <si>
    <t>20220706mouse1_OD_R_4_0_0000051_Structure_0002</t>
  </si>
  <si>
    <t>https://drive.google.com/file/d/1zqE2uBHb6PJc9jCQV5cH8Q6fFuhIGB1i/view?usp=drive_link</t>
  </si>
  <si>
    <t>20220706mouse1_OD_R_4_0_0000051_Structure_0003</t>
  </si>
  <si>
    <t>https://drive.google.com/file/d/1WUu7yplggPXQONPmmQzZgpgX13BqZMrj/view?usp=sharing</t>
  </si>
  <si>
    <t>20220706mouse1_OD_R_4_0_0000051_Structure_0004</t>
  </si>
  <si>
    <t>https://drive.google.com/file/d/1Tauj7UldOiNtEp8PRF4tGxnsbB0OkJ0y/view?usp=drive_link</t>
  </si>
  <si>
    <t>20220706mouse2_OD_R_2_0_0000051_Structure_0001</t>
  </si>
  <si>
    <t>https://drive.google.com/file/d/1zpkLYzoFe0PFx1Rctse6s68piUyKKv2N/view?usp=sharing</t>
  </si>
  <si>
    <t>20220706mouse2_OD_R_2_0_0000051_Structure_0002</t>
  </si>
  <si>
    <t>https://drive.google.com/file/d/1Fv7alRnPGkfQyZB6FFHXojhKj1qGxjq7/view?usp=drive_link</t>
  </si>
  <si>
    <t>20220706mouse2_OD_R_2_0_0000051_Structure_0003</t>
  </si>
  <si>
    <t>https://drive.google.com/file/d/11L9JhEQVHxzYWzKKMTs9iIz1hBL23MNk/view?usp=sharing</t>
  </si>
  <si>
    <t>20220706mouse2_OD_R_2_0_0000051_Structure_0004</t>
  </si>
  <si>
    <t>https://drive.google.com/file/d/1PEIMLtD-hYDIO_KqE5vNu24gMFNBTUw1/view?usp=drive_link</t>
  </si>
  <si>
    <t>20220706mouse2_OD_R_4_0_0000044_Structure_0001</t>
  </si>
  <si>
    <t>https://drive.google.com/file/d/1BnFAfBTlcOYJHlDlmnKd8ryUq-8caz-Z/view?usp=sharing</t>
  </si>
  <si>
    <t>20220706mouse2_OD_R_4_0_0000044_Structure_0002</t>
  </si>
  <si>
    <t>https://drive.google.com/file/d/1qXz71arnUNP5u8-IO0p9wRcydlF6skX7/view?usp=drive_link</t>
  </si>
  <si>
    <t>20220706mouse2_OD_R_4_0_0000044_Structure_0003</t>
  </si>
  <si>
    <t>https://drive.google.com/file/d/1R7KY3h_lKxOUmPMZ8aVGdRZxCM1TzhAb/view?usp=sharing</t>
  </si>
  <si>
    <t>20220706mouse2_OD_R_4_0_0000044_Structure_0004</t>
  </si>
  <si>
    <t>https://drive.google.com/file/d/1WA00pMmB5esy0HeGfCFAbXBgyc1V0ORr/view?usp=drive_link</t>
  </si>
  <si>
    <t>20220706mouse3_OD_R_2_0_0000051_Structure_0001</t>
  </si>
  <si>
    <t>https://drive.google.com/file/d/1WsXP3JQJRvTzKHlBhsI8vMdGNbQDwSki/view?usp=sharing</t>
  </si>
  <si>
    <t>20220706mouse3_OD_R_2_0_0000051_Structure_0002</t>
  </si>
  <si>
    <t>https://drive.google.com/file/d/1PHA4agyyIpwnXCXtSPx7p7Zr2bfmMuOS/view?usp=drive_link</t>
  </si>
  <si>
    <t>20220706mouse3_OD_R_2_0_0000051_Structure_0003</t>
  </si>
  <si>
    <t>https://drive.google.com/file/d/16yS-FwyGKWGRlici-MspUvVGhvOL69hD/view?usp=sharing</t>
  </si>
  <si>
    <t>20220706mouse3_OD_R_2_0_0000051_Structure_0004</t>
  </si>
  <si>
    <t>https://drive.google.com/file/d/1n0P0fs3Egh56jzKeV76GhfzPNao-Johj/view?usp=drive_link</t>
  </si>
  <si>
    <t>20220706mouse3_OD_R_4_0_0000044_Structure_0001</t>
  </si>
  <si>
    <t>https://drive.google.com/file/d/13tm-ka_Dcjh6EHMfZ09KtE9gLHj9GO3p/view?usp=sharing</t>
  </si>
  <si>
    <t>20220706mouse3_OD_R_4_0_0000044_Structure_0002</t>
  </si>
  <si>
    <t>https://drive.google.com/file/d/1xjioA81Kq2nB73Z6FEF2FUS2z9YNothz/view?usp=drive_link</t>
  </si>
  <si>
    <t>20220706mouse3_OD_R_4_0_0000044_Structure_0003</t>
  </si>
  <si>
    <t>https://drive.google.com/file/d/1PocnWd10wAIJW9ovj2a4QTCPZCptH4Dc/view?usp=sharing</t>
  </si>
  <si>
    <t>20220706mouse3_OD_R_4_0_0000044_Structure_0004</t>
  </si>
  <si>
    <t>https://drive.google.com/file/d/1Pze1Jm4LJHwivaUwUcd7f3iWxV7EaXPl/view?usp=drive_link</t>
  </si>
  <si>
    <t>20220706mouse4_OD_R_2_0_0000045_Structure_0001</t>
  </si>
  <si>
    <t>https://drive.google.com/file/d/1YPId_m0D3sRWfaurjAPPEtV4G_JfdMtL/view?usp=sharing</t>
  </si>
  <si>
    <t>20220706mouse4_OD_R_2_0_0000045_Structure_0002</t>
  </si>
  <si>
    <t>https://drive.google.com/file/d/12tlx04nLx2V7BniZlv8NPAJDlBUYDTox/view?usp=drive_link</t>
  </si>
  <si>
    <t>20220706mouse4_OD_R_2_0_0000045_Structure_0003</t>
  </si>
  <si>
    <t>https://drive.google.com/file/d/1ykPiFPtWvvgvzQyvmP7Or2xIkfDskVze/view?usp=sharing</t>
  </si>
  <si>
    <t>20220706mouse4_OD_R_2_0_0000045_Structure_0004</t>
  </si>
  <si>
    <t>https://drive.google.com/file/d/10fUIvDwGeffnIm67R5SMs8-gqoqX6UF4/view?usp=drive_link</t>
  </si>
  <si>
    <t>20220706mouse4_OD_R_4_0_0000052_Structure_0001</t>
  </si>
  <si>
    <t>https://drive.google.com/file/d/1dA8GGY7AMucgb_AZ-DLauepxrzbDCIKn/view?usp=sharing</t>
  </si>
  <si>
    <t>20220706mouse4_OD_R_4_0_0000052_Structure_0002</t>
  </si>
  <si>
    <t>https://drive.google.com/file/d/1OnYDJoVd_02oY3lUeqkJuFKzIOiHV0GF/view?usp=drive_link</t>
  </si>
  <si>
    <t>20220706mouse4_OD_R_4_0_0000052_Structure_0003</t>
  </si>
  <si>
    <t>https://drive.google.com/file/d/1UITXVxg_yvxo1EVXETV8Nd0hqsXlpTrP/view?usp=sharing</t>
  </si>
  <si>
    <t>20220706mouse4_OD_R_4_0_0000052_Structure_0004</t>
  </si>
  <si>
    <t>https://drive.google.com/file/d/1vboWg75mwE8daP4YjHF9KwiQVTSYpjur/view?usp=drive_link</t>
  </si>
  <si>
    <t>20220706mouse5_OD_R_2_0_0000052_Structure_0001</t>
  </si>
  <si>
    <t>https://drive.google.com/file/d/13Ybo4a6MBjeJdHn-m5mHVDDDRMpovHw_/view?usp=sharing</t>
  </si>
  <si>
    <t>20220706mouse5_OD_R_2_0_0000052_Structure_0002</t>
  </si>
  <si>
    <t>https://drive.google.com/file/d/1gxpKMvzfYZfB09D71rR36fpRrwngWDTy/view?usp=drive_link</t>
  </si>
  <si>
    <t>20220706mouse5_OD_R_2_0_0000052_Structure_0003</t>
  </si>
  <si>
    <t>https://drive.google.com/file/d/1UQ9OLebw22F2xwSZoqT5KuacLq6PimZ8/view?usp=sharing</t>
  </si>
  <si>
    <t>20220706mouse5_OD_R_2_0_0000052_Structure_0004</t>
  </si>
  <si>
    <t>https://drive.google.com/file/d/1AFAm9tLdBblAmYpshkLYe9KTxA1d1f6h/view?usp=drive_link</t>
  </si>
  <si>
    <t>20220706mouse5_OD_R_4_0_0000045_Structure_0001</t>
  </si>
  <si>
    <t>https://drive.google.com/file/d/1i_JXZ3cCKyW-CxKAxA1tblfTTx9w2R1S/view?usp=sharing</t>
  </si>
  <si>
    <t>20220706mouse5_OD_R_4_0_0000045_Structure_0002</t>
  </si>
  <si>
    <t>https://drive.google.com/file/d/1XGI5z36Up8kKN-B7rSPTDDzQugxwprxc/view?usp=drive_link</t>
  </si>
  <si>
    <t>20220706mouse5_OD_R_4_0_0000045_Structure_0003</t>
  </si>
  <si>
    <t>https://drive.google.com/file/d/1BE1WZOGkOfeAgl56PoZnNd7XPqP7CNq-/view?usp=sharing</t>
  </si>
  <si>
    <t>20220706mouse5_OD_R_4_0_0000045_Structure_0004</t>
  </si>
  <si>
    <t>https://drive.google.com/file/d/1Wmy_0Rb77iOcEOQ_8vJPAa09b-eaIDj2/view?usp=drive_link</t>
  </si>
  <si>
    <t>20220706mouse6_OD_R_2_0_0000051_Structure_0001</t>
  </si>
  <si>
    <t>https://drive.google.com/file/d/1FaY7X5n4GkFKEblm1FlKHp96pmriWkA-/view?usp=sharing</t>
  </si>
  <si>
    <t>20220706mouse6_OD_R_2_0_0000051_Structure_0002</t>
  </si>
  <si>
    <t>https://drive.google.com/file/d/15Mn7OVOBJFP76oBCnNAWC79vT8JV4u2e/view?usp=drive_link</t>
  </si>
  <si>
    <t>20220706mouse6_OD_R_2_0_0000051_Structure_0003</t>
  </si>
  <si>
    <t>https://drive.google.com/file/d/1MW4abaXNsecR-eYoruh5q2MoSbvY7w9x/view?usp=sharing</t>
  </si>
  <si>
    <t>20220706mouse6_OD_R_2_0_0000051_Structure_0004</t>
  </si>
  <si>
    <t>https://drive.google.com/file/d/18IejR3lUYf07x8aOao86i3sNxuxX0pQz/view?usp=drive_link</t>
  </si>
  <si>
    <t>20220706mouse6_OD_R_4_0_0000044_Structure_0001</t>
  </si>
  <si>
    <t>https://drive.google.com/file/d/1TdS9bprnP7IFfmI674BcQQcbpj3YLlsa/view?usp=sharing</t>
  </si>
  <si>
    <t>20220706mouse6_OD_R_4_0_0000044_Structure_0002</t>
  </si>
  <si>
    <t>https://drive.google.com/file/d/1bbCDh-whU6xxG3NU3HjtJWQkaR41qZ4h/view?usp=drive_link</t>
  </si>
  <si>
    <t>20220706mouse6_OD_R_4_0_0000044_Structure_0003</t>
  </si>
  <si>
    <t>https://drive.google.com/file/d/1RwYKxjjJPwkiKP9Yr7n7r-0a26XtKmL-/view?usp=sharing</t>
  </si>
  <si>
    <t>20220706mouse6_OD_R_4_0_0000044_Structure_0004</t>
  </si>
  <si>
    <t>https://drive.google.com/file/d/1AKYnlZohX5cBpEIhSIS6kgy2w-7BXail/view?usp=drive_link</t>
  </si>
  <si>
    <t>20220706mouse8_OD_R_2_0_0000044_Structure_0001</t>
  </si>
  <si>
    <t>https://drive.google.com/file/d/1DF4dzFve3sPtN45lPugKLrKou9Z4YzlB/view?usp=sharing</t>
  </si>
  <si>
    <t>20220706mouse8_OD_R_2_0_0000044_Structure_0002</t>
  </si>
  <si>
    <t>https://drive.google.com/file/d/1XobT2Hu_QFgWOrwi-kcN1u3NRwqliS01/view?usp=drive_link</t>
  </si>
  <si>
    <t>20220706mouse8_OD_R_2_0_0000044_Structure_0003</t>
  </si>
  <si>
    <t>https://drive.google.com/file/d/1Gjupxd_eK2bIM_jaIa7jZszzuannGDa6/view?usp=sharing</t>
  </si>
  <si>
    <t>20220706mouse8_OD_R_2_0_0000044_Structure_0004</t>
  </si>
  <si>
    <t>https://drive.google.com/file/d/1h7X62EBDDZZOSrEVnTYykg8Wx67njBLR/view?usp=drive_link</t>
  </si>
  <si>
    <t>20220706mouse8_OD_R_4_0_0000051_Structure_0001</t>
  </si>
  <si>
    <t>https://drive.google.com/file/d/1U5YU0QKVwedv70VibRiaeEMYxYm6y4xX/view?usp=sharing</t>
  </si>
  <si>
    <t>20220706mouse8_OD_R_4_0_0000051_Structure_0002</t>
  </si>
  <si>
    <t>https://drive.google.com/file/d/1hrBnwHj9wpVs6ielZm8ei3aAuqbGzjdJ/view?usp=drive_link</t>
  </si>
  <si>
    <t>20220706mouse8_OD_R_4_0_0000051_Structure_0003</t>
  </si>
  <si>
    <t>https://drive.google.com/file/d/1-h1pJC5XXV9fh28fxkmpIQ-ChhVWmv6L/view?usp=sharing</t>
  </si>
  <si>
    <t>20220706mouse8_OD_R_4_0_0000051_Structure_0004</t>
  </si>
  <si>
    <t>https://drive.google.com/file/d/1jVFESfLT4UJuh0KJ-0L66kwZsZ3jGfi2/view?usp=drive_link</t>
  </si>
  <si>
    <t>20220706mouse9_OD_R_2_0_0000044_Structure_0001</t>
  </si>
  <si>
    <t>https://drive.google.com/file/d/13XOrwzLGOygcBycWTx250uLH2FdBQAIv/view?usp=sharing</t>
  </si>
  <si>
    <t>20220706mouse9_OD_R_2_0_0000044_Structure_0002</t>
  </si>
  <si>
    <t>https://drive.google.com/file/d/1uP_skivdDqWHUckax3aOKvlq2qwWYZiE/view?usp=drive_link</t>
  </si>
  <si>
    <t>20220706mouse9_OD_R_2_0_0000044_Structure_0003</t>
  </si>
  <si>
    <t>https://drive.google.com/file/d/1nCBaH_1yrNuDOnC1gVUvQiKxIp2Qp-71/view?usp=sharing</t>
  </si>
  <si>
    <t>20220706mouse9_OD_R_2_0_0000044_Structure_0004</t>
  </si>
  <si>
    <t>https://drive.google.com/file/d/1BZ9fl7m6thBUBePn09HUAvKa6louwl3z/view?usp=drive_link</t>
  </si>
  <si>
    <t>20220706mouse9_OD_R_4_0_0000051_Structure_0001</t>
  </si>
  <si>
    <t>https://drive.google.com/file/d/1nx5jHo4kCY7LK3WRlKEbnjwb1FUrCy68/view?usp=sharing</t>
  </si>
  <si>
    <t>20220706mouse9_OD_R_4_0_0000051_Structure_0002</t>
  </si>
  <si>
    <t>https://drive.google.com/file/d/1JU1y84_TLkKwN3a1uwLR067J3YNLA19K/view?usp=drive_link</t>
  </si>
  <si>
    <t>20220706mouse9_OD_R_4_0_0000051_Structure_0003</t>
  </si>
  <si>
    <t>https://drive.google.com/file/d/1T1oUkVPX-nIQcRvYNV1htNP34XKYuESY/view?usp=sharing</t>
  </si>
  <si>
    <t>20220706mouse9_OD_R_4_0_0000051_Structure_0004</t>
  </si>
  <si>
    <t>https://drive.google.com/file/d/1zGGM3uMTSecYOzKf-xRwqsWJvVl_mPu8/view?usp=drive_link</t>
  </si>
  <si>
    <t>20220706mouse1_OD_R_2_0_0000058_Structure_0001</t>
  </si>
  <si>
    <t>https://drive.google.com/file/d/1XEOQfL5S-I9fpYzYfAMcvBoYJ5i4qHab/view?usp=sharing</t>
  </si>
  <si>
    <t>20220706mouse1_OD_R_2_0_0000058_Structure_0002</t>
  </si>
  <si>
    <t>https://drive.google.com/file/d/1Jb6T3smtQAxW0tOSRtyu7Zqjb8k2DEWA/view?usp=drive_link</t>
  </si>
  <si>
    <t>20220706mouse1_OD_R_2_0_0000058_Structure_0003</t>
  </si>
  <si>
    <t>https://drive.google.com/file/d/10F-sWa3kmOBjLV5Y8j6dmFnX7Bepd9oZ/view?usp=sharing</t>
  </si>
  <si>
    <t>20220706mouse1_OD_R_2_0_0000058_Structure_0004</t>
  </si>
  <si>
    <t>https://drive.google.com/file/d/1ijDAOlzj2hF3S5ioedlOhXm7kMQuYogy/view?usp=drive_link</t>
  </si>
  <si>
    <t>20220706mouse1_OD_R_4_0_0000065_Structure_0001</t>
  </si>
  <si>
    <t>https://drive.google.com/file/d/1no4_FZrle00jz-1COb1Zgxt2aK9j6PW4/view?usp=sharing</t>
  </si>
  <si>
    <t>20220706mouse1_OD_R_4_0_0000065_Structure_0002</t>
  </si>
  <si>
    <t>https://drive.google.com/file/d/18lR14sqrRENkhFqoKQVnBhhzc0dB6AV0/view?usp=drive_link</t>
  </si>
  <si>
    <t>20220706mouse1_OD_R_4_0_0000065_Structure_0003</t>
  </si>
  <si>
    <t>https://drive.google.com/file/d/1YTZbU32-IlrOSOLomb3_v3ZjJXzWawO4/view?usp=sharing</t>
  </si>
  <si>
    <t>20220706mouse1_OD_R_4_0_0000065_Structure_0004</t>
  </si>
  <si>
    <t>https://drive.google.com/file/d/1BnfSto_KmNHOKVSL8Euhr1I48PntMBam/view?usp=drive_link</t>
  </si>
  <si>
    <t>20220706mouse2_OD_R_2_0_0000065_Structure_0001</t>
  </si>
  <si>
    <t>https://drive.google.com/file/d/11WlKeM8VBZ1t_ono4sOXcaMcVIEh-Jrj/view?usp=sharing</t>
  </si>
  <si>
    <t>20220706mouse2_OD_R_2_0_0000065_Structure_0002</t>
  </si>
  <si>
    <t>https://drive.google.com/file/d/1pcuhdAcFHIdI74xDe8BXl7lellvFNr6-/view?usp=drive_link</t>
  </si>
  <si>
    <t>20220706mouse2_OD_R_2_0_0000065_Structure_0003</t>
  </si>
  <si>
    <t>https://drive.google.com/file/d/1x1GSvx3q_ir6OVrCfpCxd2ljw8xuvdrf/view?usp=sharing</t>
  </si>
  <si>
    <t>20220706mouse2_OD_R_2_0_0000065_Structure_0004</t>
  </si>
  <si>
    <t>https://drive.google.com/file/d/1PkjKw-Yzjuf2m_cInx5rdWXjtBpeMwlO/view?usp=drive_link</t>
  </si>
  <si>
    <t>20220706mouse2_OD_R_4_0_0000058_Structure_0001</t>
  </si>
  <si>
    <t>https://drive.google.com/file/d/1M50-AEyrpwA3-USXJMiYsLQtnibvKzG6/view?usp=sharing</t>
  </si>
  <si>
    <t>20220706mouse2_OD_R_4_0_0000058_Structure_0002</t>
  </si>
  <si>
    <t>https://drive.google.com/file/d/1Zt8j-9cPvqnSs-sO35EVpxrkG8mpHbJQ/view?usp=drive_link</t>
  </si>
  <si>
    <t>20220706mouse2_OD_R_4_0_0000058_Structure_0003</t>
  </si>
  <si>
    <t>https://drive.google.com/file/d/1EYY-2MU1BpEDyPrML2YWMLqCUZV_sL58/view?usp=sharing</t>
  </si>
  <si>
    <t>20220706mouse2_OD_R_4_0_0000058_Structure_0004</t>
  </si>
  <si>
    <t>https://drive.google.com/file/d/1puWFfeq1GP1-nW2komvbQULTcz0ARjkH/view?usp=drive_link</t>
  </si>
  <si>
    <t>20220706mouse3_OD_R_2_0_0000058_Structure_0001</t>
  </si>
  <si>
    <t>https://drive.google.com/file/d/16yRVAQ1cKU6lE4pQQZlpb6IFsM0zXm1N/view?usp=sharing</t>
  </si>
  <si>
    <t>20220706mouse3_OD_R_2_0_0000058_Structure_0002</t>
  </si>
  <si>
    <t>https://drive.google.com/file/d/1BKrMcbw06wqLHPZA6j-w3YloJfXPjJAe/view?usp=drive_link</t>
  </si>
  <si>
    <t>20220706mouse3_OD_R_2_0_0000058_Structure_0003</t>
  </si>
  <si>
    <t>https://drive.google.com/file/d/1ShIAX8Vo3LGTgsQtWYKoIr_FvmmzPcgB/view?usp=sharing</t>
  </si>
  <si>
    <t>20220706mouse3_OD_R_2_0_0000058_Structure_0004</t>
  </si>
  <si>
    <t>https://drive.google.com/file/d/1jJVbqd-XfZgA0QKAfJUd4j6xRv2iTDJs/view?usp=drive_link</t>
  </si>
  <si>
    <t>20220706mouse3_OD_R_4_0_0000065_Structure_0001</t>
  </si>
  <si>
    <t>https://drive.google.com/file/d/1PxfNry2xReAY6ePxVXEbLQkSIX2OLWRM/view?usp=sharing</t>
  </si>
  <si>
    <t>20220706mouse3_OD_R_4_0_0000065_Structure_0002</t>
  </si>
  <si>
    <t>https://drive.google.com/file/d/1lXab0Ugc2fhqC6V7sNqhun_Gc2wmF8Fj/view?usp=drive_link</t>
  </si>
  <si>
    <t>20220706mouse3_OD_R_4_0_0000065_Structure_0003</t>
  </si>
  <si>
    <t>https://drive.google.com/file/d/1J3EpARFYla40UrsmT3kbsrSagwP1NDKj/view?usp=sharing</t>
  </si>
  <si>
    <t>20220706mouse3_OD_R_4_0_0000065_Structure_0004</t>
  </si>
  <si>
    <t>https://drive.google.com/file/d/1_xzZqRRfSV9bH8rbdU2kgWCe03SxWSgy/view?usp=drive_link</t>
  </si>
  <si>
    <t>20220706mouse4_OD_R_2_0_0000066_Structure_0001</t>
  </si>
  <si>
    <t>https://drive.google.com/file/d/1QoHKzqaJaNFZkVOIl1vQfVlMahnQqdeg/view?usp=sharing</t>
  </si>
  <si>
    <t>20220706mouse4_OD_R_2_0_0000066_Structure_0002</t>
  </si>
  <si>
    <t>https://drive.google.com/file/d/169hIYMMFPqSKNSwz0niNjOVUnHgfCab-/view?usp=drive_link</t>
  </si>
  <si>
    <t>20220706mouse4_OD_R_2_0_0000066_Structure_0003</t>
  </si>
  <si>
    <t>https://drive.google.com/file/d/1VRBIOXLfwUc7dOU0Mk1MimuMwHF0Z3Ym/view?usp=sharing</t>
  </si>
  <si>
    <t>20220706mouse4_OD_R_2_0_0000066_Structure_0004</t>
  </si>
  <si>
    <t>https://drive.google.com/file/d/1oWQJfsmdHQvyFRPrRzvDV4aAqLKX4EEM/view?usp=drive_link</t>
  </si>
  <si>
    <t>20220706mouse4_OD_R_4_0_0000059_Structure_0001</t>
  </si>
  <si>
    <t>https://drive.google.com/file/d/1S_LGCojiP3fmu9ZPmHgEftKwiBRFr5P5/view?usp=sharing</t>
  </si>
  <si>
    <t>20220706mouse4_OD_R_4_0_0000059_Structure_0002</t>
  </si>
  <si>
    <t>https://drive.google.com/file/d/1FhAvriMYLpxhmARFQNNWgZkzJd50Z3IO/view?usp=drive_link</t>
  </si>
  <si>
    <t>20220706mouse4_OD_R_4_0_0000059_Structure_0003</t>
  </si>
  <si>
    <t>https://drive.google.com/file/d/181NU7RSoNM5zpMLURDwm7lkRy-tqKxXl/view?usp=sharing</t>
  </si>
  <si>
    <t>20220706mouse4_OD_R_4_0_0000059_Structure_0004</t>
  </si>
  <si>
    <t>https://drive.google.com/file/d/1oClPXsSYtjN3UdniOps8FF3enYL4_c1f/view?usp=drive_link</t>
  </si>
  <si>
    <t>20220706mouse5_OD_R_2_0_0000059_Structure_0001</t>
  </si>
  <si>
    <t>https://drive.google.com/file/d/1j9gPt4ZJn9YGVPkoLNbJ1rXlfznBmT37/view?usp=sharing</t>
  </si>
  <si>
    <t>20220706mouse5_OD_R_2_0_0000059_Structure_0002</t>
  </si>
  <si>
    <t>https://drive.google.com/file/d/1pciHjPgr96M2fuR8y0vjsu3sBa68NIhR/view?usp=drive_link</t>
  </si>
  <si>
    <t>20220706mouse5_OD_R_2_0_0000059_Structure_0003</t>
  </si>
  <si>
    <t>https://drive.google.com/file/d/1mGj1Xth-IBqE0QjGSInCx-9fD8OQx150/view?usp=sharing</t>
  </si>
  <si>
    <t>20220706mouse5_OD_R_2_0_0000059_Structure_0004</t>
  </si>
  <si>
    <t>https://drive.google.com/file/d/1BYn_yDh7AQUZcguW4EaGZPZF_pN6Eyko/view?usp=drive_link</t>
  </si>
  <si>
    <t>20220706mouse5_OD_R_4_0_0000066_Structure_0001</t>
  </si>
  <si>
    <t>https://drive.google.com/file/d/1PWxbJZh5CXhwE8RiTS3cPVc0j-TC1kq-/view?usp=sharing</t>
  </si>
  <si>
    <t>20220706mouse5_OD_R_4_0_0000066_Structure_0002</t>
  </si>
  <si>
    <t>https://drive.google.com/file/d/1WJT3dSssMq_pEkntmRFoShRMXGwdFhdx/view?usp=drive_link</t>
  </si>
  <si>
    <t>20220706mouse5_OD_R_4_0_0000066_Structure_0003</t>
  </si>
  <si>
    <t>https://drive.google.com/file/d/1T8oPK8Cpp0ZIxfh4it56WYfw3QlH0i8V/view?usp=sharing</t>
  </si>
  <si>
    <t>20220706mouse5_OD_R_4_0_0000066_Structure_0004</t>
  </si>
  <si>
    <t>https://drive.google.com/file/d/1WY8ReIp7KJ1Qpnb_BxUlBYcA7TEAC6Ax/view?usp=drive_link</t>
  </si>
  <si>
    <t>20220706mouse8_OD_R_2_0_0000058_Structure_0001</t>
  </si>
  <si>
    <t>https://drive.google.com/file/d/1VHkaeSg8siJguu67GqiBZ74yr9gqJBgO/view?usp=sharing</t>
  </si>
  <si>
    <t>20220706mouse8_OD_R_2_0_0000058_Structure_0002</t>
  </si>
  <si>
    <t>https://drive.google.com/file/d/1cG-kK8y_KXsIg7RQ-492RmFt2rEOahER/view?usp=drive_link</t>
  </si>
  <si>
    <t>20220706mouse8_OD_R_2_0_0000058_Structure_0003</t>
  </si>
  <si>
    <t>https://drive.google.com/file/d/1GP39XjfGqg5xXNoyNpJvbQKDfRIGZ_Iq/view?usp=sharing</t>
  </si>
  <si>
    <t>20220706mouse8_OD_R_2_0_0000058_Structure_0004</t>
  </si>
  <si>
    <t>https://drive.google.com/file/d/1rAFp6TFI-2Aq3la2UbPfTQdh2cEIT97R/view?usp=drive_link</t>
  </si>
  <si>
    <t>20220706mouse8_OD_R_4_0_0000065_Structure_0001</t>
  </si>
  <si>
    <t>https://drive.google.com/file/d/1MetS5L40U6fXxkMXzulH0iYiaf3Ff3Oz/view?usp=sharing</t>
  </si>
  <si>
    <t>20220706mouse8_OD_R_4_0_0000065_Structure_0002</t>
  </si>
  <si>
    <t>https://drive.google.com/file/d/1SwUJ51-qlnUZGLiL8tm6HIzxVxc1d3mJ/view?usp=drive_link</t>
  </si>
  <si>
    <t>20220706mouse8_OD_R_4_0_0000065_Structure_0003</t>
  </si>
  <si>
    <t>https://drive.google.com/file/d/196n428juujHypQKz1jhx0xCpPnpVArL0/view?usp=sharing</t>
  </si>
  <si>
    <t>20220706mouse8_OD_R_4_0_0000065_Structure_0004</t>
  </si>
  <si>
    <t>https://drive.google.com/file/d/12YexQlsgt-TYXBSSvh_zKdsGIEsMf8lY/view?usp=drive_link</t>
  </si>
  <si>
    <t>20220706mouse9_OD_R_2_0_0000065_Structure_0001</t>
  </si>
  <si>
    <t>https://drive.google.com/file/d/1hnJzTKIuntcVG1M0JfXS8mxhiQqSrGFI/view?usp=sharing</t>
  </si>
  <si>
    <t>20220706mouse9_OD_R_2_0_0000065_Structure_0002</t>
  </si>
  <si>
    <t>https://drive.google.com/file/d/1XAqoccsUWs-KzyjryGuDx8sPf_B9INcg/view?usp=drive_link</t>
  </si>
  <si>
    <t>20220706mouse9_OD_R_2_0_0000065_Structure_0003</t>
  </si>
  <si>
    <t>https://drive.google.com/file/d/1diWSkTiW4AM6ZS15YBfVxtCtTRXmEFr_/view?usp=sharing</t>
  </si>
  <si>
    <t>20220706mouse9_OD_R_2_0_0000065_Structure_0004</t>
  </si>
  <si>
    <t>https://drive.google.com/file/d/1M1DVviCKG44JugLogT4Y25GT-6H8BzZT/view?usp=drive_link</t>
  </si>
  <si>
    <t>20220706mouse9_OD_R_4_0_0000058_Structure_0001</t>
  </si>
  <si>
    <t>https://drive.google.com/file/d/1lhgcXXxknU2hXCvPVTb8EqAYdvximZ1k/view?usp=sharing</t>
  </si>
  <si>
    <t>20220706mouse9_OD_R_4_0_0000058_Structure_0002</t>
  </si>
  <si>
    <t>https://drive.google.com/file/d/16KN-biT3zu7FBSa-ztPLghpfpUs4npK7/view?usp=drive_link</t>
  </si>
  <si>
    <t>20220706mouse9_OD_R_4_0_0000058_Structure_0003</t>
  </si>
  <si>
    <t>https://drive.google.com/file/d/1tAaPeybMrGNMqXfAJj_Hvz1jXbFjbVcF/view?usp=sharing</t>
  </si>
  <si>
    <t>20220706mouse9_OD_R_4_0_0000058_Structure_0004</t>
  </si>
  <si>
    <t>https://drive.google.com/file/d/1_BxDjkbbxuxBx7G4DpvJXITxF4TR1kKX/view?usp=drive_link</t>
  </si>
  <si>
    <t>20220706mouse1_OD_R_2_0_0000079_Structure_0001</t>
  </si>
  <si>
    <t>https://drive.google.com/file/d/1uVC5v7rVDnbvx-v_NQ6X6OKg8hlW02UO/view?usp=sharing</t>
  </si>
  <si>
    <t>20220706mouse1_OD_R_2_0_0000079_Structure_0002</t>
  </si>
  <si>
    <t>https://drive.google.com/file/d/1T5l3YR0AeWxF0WdtX-OlVCTlrf1uPmI9/view?usp=drive_link</t>
  </si>
  <si>
    <t>20220706mouse1_OD_R_2_0_0000079_Structure_0003</t>
  </si>
  <si>
    <t>https://drive.google.com/file/d/1rxz1nVjo7szJMZ_zud_8hcxGPL7ngE75/view?usp=sharing</t>
  </si>
  <si>
    <t>20220706mouse1_OD_R_2_0_0000079_Structure_0004</t>
  </si>
  <si>
    <t>https://drive.google.com/file/d/14XMlS5Mx8NqtFNbOr6tANtGJeih0pV4m/view?usp=drive_link</t>
  </si>
  <si>
    <t>20220706mouse1_OD_R_4_0_0000072_Structure_0001</t>
  </si>
  <si>
    <t>https://drive.google.com/file/d/1Zcp9sDj2gq4Bdl6ut8N2IUb2Nxv3EzWQ/view?usp=sharing</t>
  </si>
  <si>
    <t>20220706mouse1_OD_R_4_0_0000072_Structure_0002</t>
  </si>
  <si>
    <t>https://drive.google.com/file/d/1VCIUTR-W4O9X3BNWtpvBMlRwy8x2sfRt/view?usp=drive_link</t>
  </si>
  <si>
    <t>20220706mouse1_OD_R_4_0_0000072_Structure_0003</t>
  </si>
  <si>
    <t>https://drive.google.com/file/d/1EyOl5uDo1CiGFbxsp_Uw3Fz9Xt-0OZ7V/view?usp=sharing</t>
  </si>
  <si>
    <t>20220706mouse1_OD_R_4_0_0000072_Structure_0004</t>
  </si>
  <si>
    <t>https://drive.google.com/file/d/1Q4xsC_VuufpuaV4AtiYB_ik_yMau2wQy/view?usp=drive_link</t>
  </si>
  <si>
    <t>20220706mouse2_OD_R_2_0_0000072_Structure_0001</t>
  </si>
  <si>
    <t>https://drive.google.com/file/d/1ECS4B5Xu-pve0bQwcD4czUPkWvYfOSXT/view?usp=sharing</t>
  </si>
  <si>
    <t>20220706mouse2_OD_R_2_0_0000072_Structure_0002</t>
  </si>
  <si>
    <t>https://drive.google.com/file/d/1GiRsbZggkO1OIRbznTBRnovypIBMhMGn/view?usp=drive_link</t>
  </si>
  <si>
    <t>20220706mouse2_OD_R_2_0_0000072_Structure_0003</t>
  </si>
  <si>
    <t>https://drive.google.com/file/d/1AhdcTfGZ1nGcQaBN1BseEkVU_ndsS1ul/view?usp=sharing</t>
  </si>
  <si>
    <t>20220706mouse2_OD_R_2_0_0000072_Structure_0004</t>
  </si>
  <si>
    <t>https://drive.google.com/file/d/1yLayJhbRF-Fq9qghW_16kfSfx3tRnBY9/view?usp=drive_link</t>
  </si>
  <si>
    <t>20220706mouse2_OD_R_4_0_0000079_Structure_0001</t>
  </si>
  <si>
    <t>https://drive.google.com/file/d/1zJin-fwVk6_YV36ZW98-urmubcsAEOft/view?usp=sharing</t>
  </si>
  <si>
    <t>20220706mouse2_OD_R_4_0_0000079_Structure_0002</t>
  </si>
  <si>
    <t>https://drive.google.com/file/d/1WU9UzFbEcd7m8SUXJia48UQ6YvcepeKR/view?usp=drive_link</t>
  </si>
  <si>
    <t>20220706mouse2_OD_R_4_0_0000079_Structure_0003</t>
  </si>
  <si>
    <t>https://drive.google.com/file/d/1mz3qczNdl3t5zFJfv6roPerbkZPgEpv7/view?usp=sharing</t>
  </si>
  <si>
    <t>20220706mouse2_OD_R_4_0_0000079_Structure_0004</t>
  </si>
  <si>
    <t>https://drive.google.com/file/d/1f-6aX7HvQgQHqQldoLJBcvaYocOUXmco/view?usp=drive_link</t>
  </si>
  <si>
    <t>20220706mouse3_OD_R_2_0_0000079_Structure_0001</t>
  </si>
  <si>
    <t>https://drive.google.com/file/d/1t4eul6K5ZUzBtaErd_8stLyZEyYFch7V/view?usp=sharing</t>
  </si>
  <si>
    <t>20220706mouse3_OD_R_2_0_0000079_Structure_0002</t>
  </si>
  <si>
    <t>https://drive.google.com/file/d/1MRmIc_h7GqpCwAk6SvXnkUs-JPJAsZzM/view?usp=drive_link</t>
  </si>
  <si>
    <t>20220706mouse3_OD_R_2_0_0000079_Structure_0003</t>
  </si>
  <si>
    <t>https://drive.google.com/file/d/1gsSzwhbWNt_EotyzpdIWtAd8SPKx8hzq/view?usp=sharing</t>
  </si>
  <si>
    <t>20220706mouse3_OD_R_2_0_0000079_Structure_0004</t>
  </si>
  <si>
    <t>https://drive.google.com/file/d/1FJXb-7vj0HWYehMa6RNEbLXlzhTtnpmq/view?usp=drive_link</t>
  </si>
  <si>
    <t>20220706mouse3_OD_R_4_0_0000072_Structure_0001</t>
  </si>
  <si>
    <t>https://drive.google.com/file/d/1qLnNnNrW6JxnMoquNpOiu1oiWuQSZS6K/view?usp=sharing</t>
  </si>
  <si>
    <t>20220706mouse3_OD_R_4_0_0000072_Structure_0002</t>
  </si>
  <si>
    <t>https://drive.google.com/file/d/19N168Z5uTDa0yUEYMUMNYd1Syi_QXoyB/view?usp=drive_link</t>
  </si>
  <si>
    <t>20220706mouse3_OD_R_4_0_0000072_Structure_0003</t>
  </si>
  <si>
    <t>https://drive.google.com/file/d/1-TTOcKobqpTejFjhR2Gl2nlR67Rbna4P/view?usp=sharing</t>
  </si>
  <si>
    <t>20220706mouse3_OD_R_4_0_0000072_Structure_0004</t>
  </si>
  <si>
    <t>https://drive.google.com/file/d/1RkaDWcdd9C6H0V3Kuur39xYNH9AQ4oJH/view?usp=drive_link</t>
  </si>
  <si>
    <t>20220706mouse4_OD_R_2_0_0000073_Structure_0001</t>
  </si>
  <si>
    <t>https://drive.google.com/file/d/1VTQiqsMyZmwm9VJts56RzqI2cuEV9L0u/view?usp=sharing</t>
  </si>
  <si>
    <t>20220706mouse4_OD_R_2_0_0000073_Structure_0002</t>
  </si>
  <si>
    <t>https://drive.google.com/file/d/1vGZdrOcihVmtN74uIR3wbUDDpdyYCJ-I/view?usp=drive_link</t>
  </si>
  <si>
    <t>20220706mouse4_OD_R_2_0_0000073_Structure_0003</t>
  </si>
  <si>
    <t>https://drive.google.com/file/d/1s77XjJNM8Ak-PSLWwXruSFm5bZ_VIpzL/view?usp=sharing</t>
  </si>
  <si>
    <t>20220706mouse4_OD_R_2_0_0000073_Structure_0004</t>
  </si>
  <si>
    <t>https://drive.google.com/file/d/13DpJ5hSffhx3WCblF65rLkfpuJ7R-oon/view?usp=drive_link</t>
  </si>
  <si>
    <t>20220706mouse4_OD_R_4_0_0000080_Structure_0001</t>
  </si>
  <si>
    <t>https://drive.google.com/file/d/1cqONJHrGyAm7KAC5a4KY--kReb0ZjryL/view?usp=sharing</t>
  </si>
  <si>
    <t>20220706mouse4_OD_R_4_0_0000080_Structure_0002</t>
  </si>
  <si>
    <t>https://drive.google.com/file/d/1u7v4Ltk9mRIAr9CMGWTZPmx700kC5b0W/view?usp=drive_link</t>
  </si>
  <si>
    <t>20220706mouse4_OD_R_4_0_0000080_Structure_0003</t>
  </si>
  <si>
    <t>https://drive.google.com/file/d/1ucKaRpoEXCX5NX83f2MZsFXI9JANV3r5/view?usp=sharing</t>
  </si>
  <si>
    <t>20220706mouse4_OD_R_4_0_0000080_Structure_0004</t>
  </si>
  <si>
    <t>https://drive.google.com/file/d/1Pb33ghhu2_rDYsH-6O0G_bBnZkC3mxG7/view?usp=drive_link</t>
  </si>
  <si>
    <t>20220706mouse5_OD_R_2_0_0000080_Structure_0001</t>
  </si>
  <si>
    <t>https://drive.google.com/file/d/1AloQwtDe7C5c16HFGKiBQLbMBdMQ2dxR/view?usp=sharing</t>
  </si>
  <si>
    <t>20220706mouse5_OD_R_2_0_0000080_Structure_0002</t>
  </si>
  <si>
    <t>https://drive.google.com/file/d/1iFe84_8UMOfSVbsdCDmAw_V9mRDP0sJ_/view?usp=drive_link</t>
  </si>
  <si>
    <t>20220706mouse5_OD_R_2_0_0000080_Structure_0003</t>
  </si>
  <si>
    <t>https://drive.google.com/file/d/1FOg71lE7d4Rr3gUS4jv2-Uoo0ScZNgl3/view?usp=sharing</t>
  </si>
  <si>
    <t>20220706mouse5_OD_R_2_0_0000080_Structure_0004</t>
  </si>
  <si>
    <t>https://drive.google.com/file/d/1tsZiKAbdlmEFU3BzdRH5WupBTuBLw4mn/view?usp=drive_link</t>
  </si>
  <si>
    <t>20220706mouse5_OD_R_4_0_0000073_Structure_0001</t>
  </si>
  <si>
    <t>https://drive.google.com/file/d/183M7zVv1su8xDt2m_Kr5LGpQo4SQufO-/view?usp=sharing</t>
  </si>
  <si>
    <t>20220706mouse5_OD_R_4_0_0000073_Structure_0002</t>
  </si>
  <si>
    <t>https://drive.google.com/file/d/1Sf4tOBtJ5vpTQVgqPo7PB1oO_MrJ0m9U/view?usp=drive_link</t>
  </si>
  <si>
    <t>20220706mouse5_OD_R_4_0_0000073_Structure_0003</t>
  </si>
  <si>
    <t>https://drive.google.com/file/d/1wKXViFwy0Nk495VrdPwvO05fFHfYxGDH/view?usp=sharing</t>
  </si>
  <si>
    <t>20220706mouse5_OD_R_4_0_0000073_Structure_0004</t>
  </si>
  <si>
    <t>https://drive.google.com/file/d/1Qo4rntvyAxhhEn6OyAxIxeYFYg_t-9bM/view?usp=drive_link</t>
  </si>
  <si>
    <t>20220706mouse8_OD_R_2_0_0000079_Structure_0001</t>
  </si>
  <si>
    <t>https://drive.google.com/file/d/1xByF-iiW_H-3M7jtVY69nZwNeivR6UD6/view?usp=sharing</t>
  </si>
  <si>
    <t>20220706mouse8_OD_R_2_0_0000079_Structure_0002</t>
  </si>
  <si>
    <t>https://drive.google.com/file/d/1SfIDzDixlDsWjqcpmX7QGTsQ2NshlMal/view?usp=drive_link</t>
  </si>
  <si>
    <t>20220706mouse8_OD_R_2_0_0000079_Structure_0003</t>
  </si>
  <si>
    <t>https://drive.google.com/file/d/1SMt9mZwI5gQ6ZqFBbGQDrIadwk373dP4/view?usp=sharing</t>
  </si>
  <si>
    <t>20220706mouse8_OD_R_2_0_0000079_Structure_0004</t>
  </si>
  <si>
    <t>https://drive.google.com/file/d/11Dn-WQYZ4TdAD348fN0rhBh4FLezJBtK/view?usp=drive_link</t>
  </si>
  <si>
    <t>20220706mouse8_OD_R_4_0_0000072_Structure_0001</t>
  </si>
  <si>
    <t>https://drive.google.com/file/d/1kMVhSdY2Y9rjvmFKefBuOZ-szpujts3R/view?usp=sharing</t>
  </si>
  <si>
    <t>20220706mouse8_OD_R_4_0_0000072_Structure_0002</t>
  </si>
  <si>
    <t>https://drive.google.com/file/d/1Ppemw5c091JtrrZLxsB-CPxI12MK0TO8/view?usp=drive_link</t>
  </si>
  <si>
    <t>20220706mouse8_OD_R_4_0_0000072_Structure_0003</t>
  </si>
  <si>
    <t>https://drive.google.com/file/d/1DCDGLOg1K68cEuo2YeA4L-iY-6wWBvMx/view?usp=sharing</t>
  </si>
  <si>
    <t>20220706mouse8_OD_R_4_0_0000072_Structure_0004</t>
  </si>
  <si>
    <t>https://drive.google.com/file/d/1mwPW55dQwOofnzZa4d1cuA-JmWE6QWLZ/view?usp=drive_link</t>
  </si>
  <si>
    <t>20220706mouse9_OD_R_2_0_0000072_Structure_0001</t>
  </si>
  <si>
    <t>https://drive.google.com/file/d/18-QmlsM4tMPkx1D29N1iwDAXYUYfhLT0/view?usp=sharing</t>
  </si>
  <si>
    <t>20220706mouse9_OD_R_2_0_0000072_Structure_0002</t>
  </si>
  <si>
    <t>https://drive.google.com/file/d/1oKQeUkvGN_FDG9bzQQDlkO1tAnBk1pEo/view?usp=drive_link</t>
  </si>
  <si>
    <t>20220706mouse9_OD_R_2_0_0000072_Structure_0003</t>
  </si>
  <si>
    <t>https://drive.google.com/file/d/1N5HHA3zhi2Y5725bsDc1nGC_f_103FCh/view?usp=sharing</t>
  </si>
  <si>
    <t>20220706mouse9_OD_R_2_0_0000072_Structure_0004</t>
  </si>
  <si>
    <t>https://drive.google.com/file/d/1J7YOpRJzkyLiomkMegawECwTLl4lA4j-/view?usp=drive_link</t>
  </si>
  <si>
    <t>20220706mouse9_OD_R_4_0_0000079_Structure_0001</t>
  </si>
  <si>
    <t>https://drive.google.com/file/d/1k_Ja6FexnHSOfzwKd2ypRhGIhW4iDV-Z/view?usp=sharing</t>
  </si>
  <si>
    <t>20220706mouse9_OD_R_4_0_0000079_Structure_0002</t>
  </si>
  <si>
    <t>https://drive.google.com/file/d/1pzsNmNAlqkD-rPh6c5Djkhr6pH-Ub7xc/view?usp=drive_link</t>
  </si>
  <si>
    <t>20220706mouse9_OD_R_4_0_0000079_Structure_0003</t>
  </si>
  <si>
    <t>https://drive.google.com/file/d/14jV2TQaMhAusXRJ_TUL4VHBdNkg0sJ6a/view?usp=sharing</t>
  </si>
  <si>
    <t>20220706mouse9_OD_R_4_0_0000079_Structure_0004</t>
  </si>
  <si>
    <t>https://drive.google.com/file/d/1051qfkHCjiXKt4H_f2xUkTssfPl2p7qp/view?usp=drive_link</t>
  </si>
  <si>
    <t>PMU Round7</t>
  </si>
  <si>
    <t>20220809mouse1_OD_L_2_0_0000016_Structure_0001</t>
  </si>
  <si>
    <t>https://drive.google.com/file/d/1qnX49gp0OSqvSba3kdNQ9b93_2MpzMEp/view?usp=sharing</t>
  </si>
  <si>
    <t>20220809mouse1_OD_L_4_90_0000006_Structure_0001</t>
  </si>
  <si>
    <t>https://drive.google.com/file/d/1plq8UgT5bXh2_qKiKu8tcw5vZQx-FLR4/view?usp=sharing</t>
  </si>
  <si>
    <t>20220809mouse2_OD_L_2_0_0000006_Structure_0001</t>
  </si>
  <si>
    <t>https://drive.google.com/file/d/1M8WfEah1HjFb5u8DrDob-4Y9T6zh2oI_/view?usp=sharing</t>
  </si>
  <si>
    <t>20220809mouse2_OD_L_4_90_0000016_Structure_0001</t>
  </si>
  <si>
    <t>https://drive.google.com/file/d/1owEDoq96AxUPu6qpehPPSwjxo7twykEF/view?usp=sharing</t>
  </si>
  <si>
    <t>20220809mouse3_OD_L_2_0_0000016_Structure_0001</t>
  </si>
  <si>
    <t>https://drive.google.com/file/d/1JPdcSNnWzWkv-iZE_3NjxJsYoRDeuu2g/view?usp=sharing</t>
  </si>
  <si>
    <t>20220809mouse3_OD_L_4_90_0000006_Structure_0001</t>
  </si>
  <si>
    <t>https://drive.google.com/file/d/1C2vQ9p2UaoYZXL12NAvt7S48OjmLhHZN/view?usp=sharing</t>
  </si>
  <si>
    <t>20220809mouse4_OD_L_2_0_0000016_Structure_0001</t>
  </si>
  <si>
    <t>https://drive.google.com/file/d/16PAA96bpVgE7fn5gtEHocvGJ6pGjeDAw/view?usp=sharing</t>
  </si>
  <si>
    <t>20220809mouse4_OD_L_4_90_0000006_Structure_0001</t>
  </si>
  <si>
    <t>https://drive.google.com/file/d/1lXT1g9nUmb_zrfQ_Sd2NfTzmX0w6f_h1/view?usp=sharing</t>
  </si>
  <si>
    <t>20220809mouse5_OD_L_2_0_0000006_Structure_0001</t>
  </si>
  <si>
    <t>https://drive.google.com/file/d/16G_pIeWeHOSAJk_0Udg35imrvZrRQ4Io/view?usp=sharing</t>
  </si>
  <si>
    <t>20220809mouse5_OD_L_4_90_0000016_Structure_0001</t>
  </si>
  <si>
    <t>https://drive.google.com/file/d/1b_sTDoNUzw2SzIz3WVQ3Oai9vDgPZyFy/view?usp=sharing</t>
  </si>
  <si>
    <t>20220809mouse6_OD_L_2_0_0000016_Structure_0001</t>
  </si>
  <si>
    <t>https://drive.google.com/file/d/148C3enisMAK7Hcv86qipZgO2MXvg8PgA/view?usp=sharing</t>
  </si>
  <si>
    <t>20220809mouse6_OD_L_4_90_0000006_Structure_0001</t>
  </si>
  <si>
    <t>https://drive.google.com/file/d/1KG88le3h4nWR_if4LYlGMjGyzs_cXCEr/view?usp=sharing</t>
  </si>
  <si>
    <t>20220809mouse7_OS_L_2_0_0000016_Structure_0001</t>
  </si>
  <si>
    <t>https://drive.google.com/file/d/1Tf7aeIAjV2BknJRnZm5-ov7cjwjb1XM6/view?usp=sharing</t>
  </si>
  <si>
    <t>20220809mouse7_OS_L_4_90_0000006_Structure_0001</t>
  </si>
  <si>
    <t>https://drive.google.com/file/d/1unGplfu8h0PijO2rP-Q1QIOmH55RcGRM/view?usp=sharing</t>
  </si>
  <si>
    <t>20220809mouse8_OD_L_2_0_0000006_Structure_0001</t>
  </si>
  <si>
    <t>https://drive.google.com/file/d/1qhs4j1GZ2NJoi2K5Dm89C1inEVcOQqoZ/view?usp=sharing</t>
  </si>
  <si>
    <t>20220809mouse8_OD_L_4_90_0000016_Structure_0001</t>
  </si>
  <si>
    <t>https://drive.google.com/file/d/1gePmrLXUS1v66ShsMbPVnpgk0G4xZpvI/view?usp=sharing</t>
  </si>
  <si>
    <t>20220809mouse9_OD_L_2_0_0000016_Structure_0001</t>
  </si>
  <si>
    <t>https://drive.google.com/file/d/1Oxbglt4t-M9uJS4eaju4HIS2YIlnNnVc/view?usp=sharing</t>
  </si>
  <si>
    <t>20220809mouse9_OD_L_4_90_0000006_Structure_0001</t>
  </si>
  <si>
    <t>https://drive.google.com/file/d/1zJ8OQuTRt0NU3mtm9CUODQYUhMF-Wzl2/view?usp=sharing</t>
  </si>
  <si>
    <t>20220809mouse10_OD_L_2_0_0000006_Structure_0001</t>
  </si>
  <si>
    <t>https://drive.google.com/file/d/19CjfCV6JToRb9yPvjfBCZZm9YIargcYd/view?usp=sharing</t>
  </si>
  <si>
    <t>20220809mouse10_OD_L_4_90_0000016_Structure_0001</t>
  </si>
  <si>
    <t>https://drive.google.com/file/d/1cIJbq8NEOO1k70JM6Wrz4Sfe3FJLGZD0/view?usp=sharing</t>
  </si>
  <si>
    <t>20220809mouse11_OD_L_2_0_0000016_Structure_0001</t>
  </si>
  <si>
    <t>https://drive.google.com/file/d/1gCLCT6ldHnoSsZEL-fqPbE9KbT7ETlWm/view?usp=sharing</t>
  </si>
  <si>
    <t>20220809mouse11_OD_L_4_90_0000006_Structure_0001</t>
  </si>
  <si>
    <t>https://drive.google.com/file/d/1u0BfRKQFwE_U4JLk65F8dL_Y96TSGYr7/view?usp=sharing</t>
  </si>
  <si>
    <t>20220809mouse12_OD_L_2_0_0000006_Structure_0001</t>
  </si>
  <si>
    <t>https://drive.google.com/file/d/1JZCsleHLuVgDT8VAK3my4Y4z16GS16tv/view?usp=sharing</t>
  </si>
  <si>
    <t>20220809mouse12_OD_L_4_90_0000016_Structure_0001</t>
  </si>
  <si>
    <t>https://drive.google.com/file/d/1IAAUBmXDr4xa6993Q2mXGXGAp3voLqT4/view?usp=sharing</t>
  </si>
  <si>
    <t>20220809mouse13_OD_L_2_0_0000016_Structure_0001</t>
  </si>
  <si>
    <t>https://drive.google.com/file/d/1I7f2jrn1EP7mxsmiVU143-exa-0FIOrI/view?usp=sharing</t>
  </si>
  <si>
    <t>20220809mouse13_OD_L_4_90_0000006_Structure_0001</t>
  </si>
  <si>
    <t>https://drive.google.com/file/d/14R3mHfTAQPyj81sAZlos2yO7kxWcACFZ/view?usp=sharing</t>
  </si>
  <si>
    <t>20220809mouse14_OD_L_2_0_0000006_Structure_0001</t>
  </si>
  <si>
    <t>https://drive.google.com/file/d/1-W4Xw3WEstzHbt27JvjmvoNPNEvsCZFV/view?usp=sharing</t>
  </si>
  <si>
    <t>20220809mouse14_OD_L_4_90_0000016_Structure_0001</t>
  </si>
  <si>
    <t>https://drive.google.com/file/d/15l59vA2hif2_ZMgXMYdJjAN7_zSCZUuh/view?usp=sharing</t>
  </si>
  <si>
    <t>20220809mouse1_OD_L_2_0_0000036_Structure_0001</t>
  </si>
  <si>
    <t>https://drive.google.com/file/d/11WzJFgiI4pp53tx-lUZNnqfFkc3UcZU0/view?usp=sharing</t>
  </si>
  <si>
    <t>20220809mouse1_OD_L_4_90_0000026_Structure_0001</t>
  </si>
  <si>
    <t>https://drive.google.com/file/d/1zhmNvE4yCsfQUXW9XytH5a_Y84AW8eWs/view?usp=sharing</t>
  </si>
  <si>
    <t>20220809mouse2_OD_L_2_0_0000026_Structure_0001</t>
  </si>
  <si>
    <t>https://drive.google.com/file/d/1WjkUlHzhbRl2lSuAe0yptWAB1eWzIBbD/view?usp=sharing</t>
  </si>
  <si>
    <t>20220809mouse2_OD_L_4_90_0000036_Structure_0001</t>
  </si>
  <si>
    <t>https://drive.google.com/file/d/1fv_5CEQF6_M5NapEw3sQZvFqOjOqnvRo/view?usp=sharing</t>
  </si>
  <si>
    <t>20220809mouse3_OD_L_2_0_0000036_Structure_0001</t>
  </si>
  <si>
    <t>https://drive.google.com/file/d/1RCpjzqetUce-X3Mxoum1QRb7p3S0lZM8/view?usp=sharing</t>
  </si>
  <si>
    <t>20220809mouse3_OD_L_4_90_0000026_Structure_0001</t>
  </si>
  <si>
    <t>https://drive.google.com/file/d/1i5rjmrcRufRhoh9HHgRje51SJAuKG_Y-/view?usp=sharing</t>
  </si>
  <si>
    <t>20220809mouse4_OD_L_2_0_0000026_Structure_0001</t>
  </si>
  <si>
    <t>https://drive.google.com/file/d/1rzTMRsXecEGLgvveOAsnTfFqk40Irf25/view?usp=sharing</t>
  </si>
  <si>
    <t>20220809mouse4_OD_L_4_90_0000036_Structure_0001</t>
  </si>
  <si>
    <t>https://drive.google.com/file/d/1GwaiFBVrqeRMadFQoS4eva7OkXCs7EnY/view?usp=sharing</t>
  </si>
  <si>
    <t>20220809mouse5_OD_L_2_0_0000036_Structure_0001</t>
  </si>
  <si>
    <t>https://drive.google.com/file/d/1SpQXwFD43G1gVkvXkpjQnPhPzRgswhCq/view?usp=sharing</t>
  </si>
  <si>
    <t>20220809mouse5_OD_L_4_90_0000026_Structure_0001</t>
  </si>
  <si>
    <t>https://drive.google.com/file/d/1dgz0l6B6xdW-EDFpdIs0y5UCIP66kROv/view?usp=sharing</t>
  </si>
  <si>
    <t>20220809mouse6_OD_L_2_0_0000036_Structure_0001</t>
  </si>
  <si>
    <t>https://drive.google.com/file/d/1oDVkzpuXBrxJ-lKKD3WXBN3VlWLg0hbL/view?usp=sharing</t>
  </si>
  <si>
    <t>20220809mouse6_OD_L_4_90_0000026_Structure_0001</t>
  </si>
  <si>
    <t>https://drive.google.com/file/d/1QF4jkVQutPXIdBJFa_pkVZxHfrAWskvL/view?usp=sharing</t>
  </si>
  <si>
    <t>20220809mouse7_OS_L_2_0_0000036_Structure_0001</t>
  </si>
  <si>
    <t>https://drive.google.com/file/d/1FtRXgR5QXEMT_EpY6yDBrfiguMvAb5Bf/view?usp=sharing</t>
  </si>
  <si>
    <t>20220809mouse7_OS_L_4_90_0000026_Structure_0001</t>
  </si>
  <si>
    <t>https://drive.google.com/file/d/1ovu5f5sSPZii2YILMxRbNJFXqalch3Hz/view?usp=sharing</t>
  </si>
  <si>
    <t>20220809mouse8_OD_L_2_0_0000026_Structure_0001</t>
  </si>
  <si>
    <t>https://drive.google.com/file/d/1VEduB-Qgm4ZB2QhCyyX4usTvERrYf1Jm/view?usp=sharing</t>
  </si>
  <si>
    <t>20220809mouse8_OD_L_4_90_0000036_Structure_0001</t>
  </si>
  <si>
    <t>https://drive.google.com/file/d/1O8hHo4ZIR0-OlqcleQFLS2SXoOcgHovN/view?usp=sharing</t>
  </si>
  <si>
    <t>20220809mouse9_OD_L_2_0_0000036_Structure_0001</t>
  </si>
  <si>
    <t>https://drive.google.com/file/d/14M13sjC0_ovmgMp35GRO_yGKRk3LqjYj/view?usp=sharing</t>
  </si>
  <si>
    <t>20220809mouse9_OD_L_4_90_0000026_Structure_0001</t>
  </si>
  <si>
    <t>https://drive.google.com/file/d/1mBWgDn_ef6KrVdlnKMcTnLJOXZeA_mqi/view?usp=sharing</t>
  </si>
  <si>
    <t>20220809mouse10_OD_L_2_0_0000026_Structure_0001</t>
  </si>
  <si>
    <t>https://drive.google.com/file/d/1J_5tOcDGIjINJOrktjHozTRYOotjUxkx/view?usp=sharing</t>
  </si>
  <si>
    <t>20220809mouse10_OD_L_4_90_0000036_Structure_0001</t>
  </si>
  <si>
    <t>https://drive.google.com/file/d/155rTyzf-NdS7hesyRR5aY0YwGHeAbPwS/view?usp=sharing</t>
  </si>
  <si>
    <t>20220809mouse11_OD_L_2_0_0000036_Structure_0001</t>
  </si>
  <si>
    <t>https://drive.google.com/file/d/1WGBUBU8_EDw7zQODy4A85x0_ciVMQ8Ox/view?usp=sharing</t>
  </si>
  <si>
    <t>20220809mouse11_OD_L_4_90_0000026_Structure_0001</t>
  </si>
  <si>
    <t>https://drive.google.com/file/d/1BiaxQhg3-YE5QOUBoPrYgozjpgVbIlR0/view?usp=sharing</t>
  </si>
  <si>
    <t>20220809mouse12_OD_L_2_0_0000036_Structure_0001</t>
  </si>
  <si>
    <t>https://drive.google.com/file/d/1FQ33W7o6BOTiK-okSS_DmxiEamoHANtL/view?usp=sharing</t>
  </si>
  <si>
    <t>20220809mouse12_OD_L_4_90_0000026_Structure_0001</t>
  </si>
  <si>
    <t>https://drive.google.com/file/d/1OvEkBOwr0r2pRji13eS4dm-GiC9FQJiY/view?usp=sharing</t>
  </si>
  <si>
    <t>20220809mouse13_OD_L_2_0_0000026_Structure_0001</t>
  </si>
  <si>
    <t>https://drive.google.com/file/d/1JTTJz1GDsd06bKPm4AQTO74bXGphZ2AH/view?usp=sharing</t>
  </si>
  <si>
    <t>20220809mouse13_OD_L_4_90_0000036_Structure_0001</t>
  </si>
  <si>
    <t>https://drive.google.com/file/d/1saZ3ckTqmVTqYnOTInYOdbK70TzEuZBa/view?usp=sharing</t>
  </si>
  <si>
    <t>20220809mouse14_OD_L_2_0_0000036_Structure_0001</t>
  </si>
  <si>
    <t>https://drive.google.com/file/d/1GvFwakQ6I5QtZRLXu_IyPJGS6s1NlXVe/view?usp=sharing</t>
  </si>
  <si>
    <t>20220809mouse14_OD_L_4_90_0000026_Structure_0001</t>
  </si>
  <si>
    <t>https://drive.google.com/file/d/15BL6TjmSJf4WRhA9hLqz9Mzz7OonVhAP/view?usp=sharing</t>
  </si>
  <si>
    <t>20220809mouse1_OD_L_2_0_0000046_Structure_0001</t>
  </si>
  <si>
    <t>https://drive.google.com/file/d/18lg72ZfPNd0R9SLUntPlRYKQExrNbcW3/view?usp=sharing</t>
  </si>
  <si>
    <t>20220809mouse1_OD_L_4_90_0000056_Structure_0001</t>
  </si>
  <si>
    <t>https://drive.google.com/file/d/1Y04Fxg9TXcf_XN50T4riqgQhiYgJHDZv/view?usp=sharing</t>
  </si>
  <si>
    <t>20220809mouse2_OD_L_2_0_0000056_Structure_0001</t>
  </si>
  <si>
    <t>https://drive.google.com/file/d/1Th9bmjEpiI1X6G2bpQAh25oO4t_Iq-st/view?usp=sharing</t>
  </si>
  <si>
    <t>20220809mouse2_OD_L_4_90_0000046_Structure_0001</t>
  </si>
  <si>
    <t>https://drive.google.com/file/d/1hS0miubIiJ_iHqKcCIsDrl4hjLvYCwTs/view?usp=sharing</t>
  </si>
  <si>
    <t>20220809mouse3_OD_L_2_0_0000046_Structure_0001</t>
  </si>
  <si>
    <t>https://drive.google.com/file/d/1Hp4VlETs6I3xUu-0-8Lq1Uo3vBAVG61u/view?usp=sharing</t>
  </si>
  <si>
    <t>20220809mouse3_OD_L_4_90_0000056_Structure_0001</t>
  </si>
  <si>
    <t>https://drive.google.com/file/d/1DDtIPBymtc6W9CljJ2t_3sd-tMbYt0xT/view?usp=sharing</t>
  </si>
  <si>
    <t>20220809mouse4_OD_L_2_0_0000056_Structure_0001</t>
  </si>
  <si>
    <t>https://drive.google.com/file/d/1QkxrWBhAOohFMM3BugA5g2dPN4zMnzt-/view?usp=sharing</t>
  </si>
  <si>
    <t>20220809mouse4_OD_L_4_90_0000046_Structure_0001</t>
  </si>
  <si>
    <t>https://drive.google.com/file/d/1Nbxo7vI0cGe45D1IHt3WHSbcdFicmIYJ/view?usp=sharing</t>
  </si>
  <si>
    <t>20220809mouse5_OD_L_2_0_0000046_Structure_0001</t>
  </si>
  <si>
    <t>https://drive.google.com/file/d/12HIu-NEy9Fb_rHzCFv69gi7BuBXaIeQJ/view?usp=sharing</t>
  </si>
  <si>
    <t>20220809mouse5_OD_L_4_90_0000056_Structure_0001</t>
  </si>
  <si>
    <t>https://drive.google.com/file/d/1CvI8ywpvzyTkdKg3FLgFCuj6Kh9AFZA3/view?usp=sharing</t>
  </si>
  <si>
    <t>20220809mouse6_OD_L_2_0_0000056_Structure_0001</t>
  </si>
  <si>
    <t>https://drive.google.com/file/d/1h_gTOqdSwAQHZ2SjQbUFJD1HR7--8P10/view?usp=sharing</t>
  </si>
  <si>
    <t>20220809mouse6_OD_L_4_90_0000046_Structure_0001</t>
  </si>
  <si>
    <t>https://drive.google.com/file/d/1ZcsC8VpS-HAQOL0Vpa-soz48qasn3JNW/view?usp=sharing</t>
  </si>
  <si>
    <t>20220809mouse7_OD_L_2_0_0000072_Structure_0001</t>
  </si>
  <si>
    <t>https://drive.google.com/file/d/16Gf-paTMoa-2uv28rzBrPPWXrfb8ByEM/view?usp=sharing</t>
  </si>
  <si>
    <t>20220809mouse7_OD_L_4_90_0000066_Structure_0001</t>
  </si>
  <si>
    <t>https://drive.google.com/file/d/1hxiv9qU3wWZ1JON5ZVy6HBEOlqdnX0Tf/view?usp=sharing</t>
  </si>
  <si>
    <t>20220809mouse8_OD_L_2_0_0000056_Structure_0001</t>
  </si>
  <si>
    <t>https://drive.google.com/file/d/1u-an3BK8FtS120_k7og8nQ8ZQM-8VEE4/view?usp=sharing</t>
  </si>
  <si>
    <t>20220809mouse8_OD_L_4_90_0000046_Structure_0001</t>
  </si>
  <si>
    <t>https://drive.google.com/file/d/1pv2FLIItO97MECRHFh2aPNBfTqwjIoqi/view?usp=sharing</t>
  </si>
  <si>
    <t>20220809mouse9_OD_L_2_0_0000046_Structure_0001</t>
  </si>
  <si>
    <t>https://drive.google.com/file/d/17-Ki1Uxu_2jSCL2xIeFLJSssWrkRruXU/view?usp=sharing</t>
  </si>
  <si>
    <t>20220809mouse9_OD_L_4_90_0000056_Structure_0001</t>
  </si>
  <si>
    <t>https://drive.google.com/file/d/172F5bjDnJR1b5gmbYdj9eT8B7vUKPytj/view?usp=sharing</t>
  </si>
  <si>
    <t>20220809mouse10_OD_L_2_0_0000056_Structure_0001</t>
  </si>
  <si>
    <t>https://drive.google.com/file/d/1r41lMaDJCiPvik7TfA3yu5E4GZ76DV2R/view?usp=sharing</t>
  </si>
  <si>
    <t>20220809mouse10_OD_L_4_90_0000046_Structure_0001</t>
  </si>
  <si>
    <t>https://drive.google.com/file/d/1ely6MptvW9Elpwo6fiTGa-7nDQ62vG3S/view?usp=sharing</t>
  </si>
  <si>
    <t>20220809mouse11_OD_L_2_0_0000056_Structure_0001</t>
  </si>
  <si>
    <t>https://drive.google.com/file/d/1dfZ4YHdoGhxztjLNODzaD6frgBHF_X8N/view?usp=sharing</t>
  </si>
  <si>
    <t>20220809mouse11_OD_L_4_90_0000046_Structure_0001</t>
  </si>
  <si>
    <t>https://drive.google.com/file/d/1FbdIjYwtBpmj4D0mODwIOJ_yBMbKvjwo/view?usp=sharing</t>
  </si>
  <si>
    <t>20220809mouse12_OD_L_2_0_0000046_Structure_0001</t>
  </si>
  <si>
    <t>https://drive.google.com/file/d/1vikb8NFJ5-7miJFar0iKqHCHi08wSG70/view?usp=sharing</t>
  </si>
  <si>
    <t>20220809mouse12_OD_L_4_90_0000056_Structure_0001</t>
  </si>
  <si>
    <t>https://drive.google.com/file/d/10kPc5cCrrTwgSY2IJ_dYSb9V-xi4-rZ0/view?usp=sharing</t>
  </si>
  <si>
    <t>20220809mouse13_OD_L_2_0_0000046_Structure_0001</t>
  </si>
  <si>
    <t>https://drive.google.com/file/d/1MSeOj7aPRLCNID06__FUDQH2A-4ClQQu/view?usp=sharing</t>
  </si>
  <si>
    <t>20220809mouse13_OD_L_4_90_0000056_Structure_0001</t>
  </si>
  <si>
    <t>https://drive.google.com/file/d/1EDKBbbTh0L98eHZaKycJhHmUuHdLxu4c/view?usp=sharing</t>
  </si>
  <si>
    <t>20220809mouse14_OD_L_2_0_0000056_Structure_0001</t>
  </si>
  <si>
    <t>https://drive.google.com/file/d/16p174dkgQHGGtp9rnTaEGDPtMUIrJJPj/view?usp=sharing</t>
  </si>
  <si>
    <t>20220809mouse14_OD_L_4_90_0000046_Structure_0001</t>
  </si>
  <si>
    <t>https://drive.google.com/file/d/17uU-tFlTNpROL1yG3E-bNLP0Cm-0w_Zb/view?usp=sharing</t>
  </si>
  <si>
    <t>20220809mouse1_OD_L_2_0_0000072_Structure_0001</t>
  </si>
  <si>
    <t>https://drive.google.com/file/d/1ZtZnXCnqARYdkWVWTcPk0xaF4YH0LCGq/view?usp=sharing</t>
  </si>
  <si>
    <t>20220809mouse1_OD_L_4_90_0000066_Structure_0001</t>
  </si>
  <si>
    <t>https://drive.google.com/file/d/1KB7zmH--X9fjoxj7R0LjVxCy0CY7xxEw/view?usp=sharing</t>
  </si>
  <si>
    <t>20220809mouse2_OD_L_2_0_0000066_Structure_0001</t>
  </si>
  <si>
    <t>https://drive.google.com/file/d/1o4xUVUY5DmDcNTTrqfoFWjjzmaqVQbIE/view?usp=sharing</t>
  </si>
  <si>
    <t>20220809mouse2_OD_L_4_90_0000076_Structure_0001</t>
  </si>
  <si>
    <t>https://drive.google.com/file/d/1rZ5vr1alTqjU4X1YE8nePMi0WZqx6coq/view?usp=sharing</t>
  </si>
  <si>
    <t>20220809mouse3_OD_L_2_0_0000076_Structure_0001</t>
  </si>
  <si>
    <t>https://drive.google.com/file/d/1DNtlXtGTzNRyDXUYoZ9rcOJYgbItwqBN/view?usp=sharing</t>
  </si>
  <si>
    <t>20220809mouse3_OD_L_4_90_0000066_Structure_0001</t>
  </si>
  <si>
    <t>https://drive.google.com/file/d/147sXWnYflx2QmChoK6EwRJBsmU5OXxLR/view?usp=sharing</t>
  </si>
  <si>
    <t>20220809mouse4_OD_L_4_90_0000066_Structure_0001</t>
  </si>
  <si>
    <t>https://drive.google.com/file/d/1ZUwbAS-nmlw_vjMg2d3MxARk4xaceIs-/view?usp=sharing</t>
  </si>
  <si>
    <t>20220809mouse5_OD_L_2_0_0000066_Structure_0001</t>
  </si>
  <si>
    <t>https://drive.google.com/file/d/1Vcmv9uFRTViRB6Ntccv8NWpLifhjapqZ/view?usp=sharing</t>
  </si>
  <si>
    <t>20220809mouse5_OD_L_4_90_0000076_Structure_0001</t>
  </si>
  <si>
    <t>https://drive.google.com/file/d/1KR0H1R4QoP8eeG3u1VpRyfCOr4WFdL82/view?usp=sharing</t>
  </si>
  <si>
    <t>20220809mouse6_OD_L_2_0_0000076_Structure_0001</t>
  </si>
  <si>
    <t>https://drive.google.com/file/d/1kPu80WnUXGY-n930lKLRYgyxcx0P4fu7/view?usp=sharing</t>
  </si>
  <si>
    <t>20220809mouse6_OD_L_4_90_0000066_Structure_0001</t>
  </si>
  <si>
    <t>https://drive.google.com/file/d/1GjiujAheKCPm0S6KSvyNfvyO61sI4b7a/view?usp=sharing</t>
  </si>
  <si>
    <t>20220809mouse7_OS_L_2_0_0000092_Structure_0001</t>
  </si>
  <si>
    <t>https://drive.google.com/file/d/1mkOz4ZmdehxzABZAwPRKOI6tnYeiQVlo/view?usp=sharing</t>
  </si>
  <si>
    <t>20220809mouse7_OS_L_4_90_0000086_Structure_0001</t>
  </si>
  <si>
    <t>https://drive.google.com/file/d/1IFCIufid7upCDXLP04BKFHxjJiRjUxSt/view?usp=sharing</t>
  </si>
  <si>
    <t>20220809mouse8_OD_L_2_0_0000066_Structure_0001</t>
  </si>
  <si>
    <t>https://drive.google.com/file/d/1XotjL_gbR-5TZVvrnfjmWU7mP-OjqGB1/view?usp=sharing</t>
  </si>
  <si>
    <t>20220809mouse8_OD_L_4_90_0000076_Structure_0001</t>
  </si>
  <si>
    <t>https://drive.google.com/file/d/1LLB0KhSW6TSrlRdldUAJio8XlTu1QglE/view?usp=sharing</t>
  </si>
  <si>
    <t>20220809mouse9_OD_L_2_0_0000076_Structure_0001</t>
  </si>
  <si>
    <t>https://drive.google.com/file/d/1bzHOG2Q-AN8Tr4hKoXsQLTXXsMnueGJV/view?usp=sharing</t>
  </si>
  <si>
    <t>20220809mouse9_OD_L_4_90_0000066_Structure_0001</t>
  </si>
  <si>
    <t>https://drive.google.com/file/d/1jZG8AyK61bcMTspyYu7C7RL_8NhpCkbR/view?usp=sharing</t>
  </si>
  <si>
    <t>20220809mouse10_OD_L_2_0_0000066_Structure_0001</t>
  </si>
  <si>
    <t>https://drive.google.com/file/d/1IU_bPfE0xYp6NxtLnWZvCJKSD8rYxCr6/view?usp=sharing</t>
  </si>
  <si>
    <t>20220809mouse10_OD_L_4_90_0000076_Structure_0001</t>
  </si>
  <si>
    <t>https://drive.google.com/file/d/1oKHFPgQOYpaTBzL6ldomBXU81MqFM1V_/view?usp=sharing</t>
  </si>
  <si>
    <t>20220809mouse11_OD_L_2_0_0000076_Structure_0001</t>
  </si>
  <si>
    <t>https://drive.google.com/file/d/1lvbllwDcsfsZRbq9ab9czvVGA_3Ru11I/view?usp=sharing</t>
  </si>
  <si>
    <t>20220809mouse11_OD_L_4_90_0000066_Structure_0001</t>
  </si>
  <si>
    <t>https://drive.google.com/file/d/1pzvWrsQATw0ukr_lYX5Tg9c2K3XZNFR8/view?usp=sharing</t>
  </si>
  <si>
    <t>20220809mouse12_OD_L_2_0_0000066_Structure_0001</t>
  </si>
  <si>
    <t>https://drive.google.com/file/d/1NGo121osQaui06fL2Ri0FziRbIRe3ckY/view?usp=sharing</t>
  </si>
  <si>
    <t>20220809mouse12_OD_L_4_90_0000076_Structure_0001</t>
  </si>
  <si>
    <t>https://drive.google.com/file/d/1liTCpCX-dOaxtm-HUbOgueWx2EYPyX0g/view?usp=sharing</t>
  </si>
  <si>
    <t>20220809mouse13_OD_L_2_0_0000076_Structure_0001</t>
  </si>
  <si>
    <t>https://drive.google.com/file/d/1QMnheUx3DiRsMoXNrHpoBiVkUKzfbhZE/view?usp=sharing</t>
  </si>
  <si>
    <t>20220809mouse13_OD_L_4_90_0000066_Structure_0001</t>
  </si>
  <si>
    <t>https://drive.google.com/file/d/1VU4R1kzhEUBcnKFLGA953sCgM1rtLyDE/view?usp=sharing</t>
  </si>
  <si>
    <t>20220809mouse14_OD_L_2_0_0000066_Structure_0001</t>
  </si>
  <si>
    <t>https://drive.google.com/file/d/1r7PJgMUz9Gx8fBJlPTZXiP3AsOpTHj2O/view?usp=sharing</t>
  </si>
  <si>
    <t>20220809mouse14_OD_L_4_90_0000076_Structure_0001</t>
  </si>
  <si>
    <t>https://drive.google.com/file/d/1Rg3UGIOcNs-6xNWkiY8xArjiar8UZjyJ/view?usp=sharing</t>
  </si>
  <si>
    <t>PMU Round8</t>
  </si>
  <si>
    <t>20220816mouse1_OD_L_2_0_0000006_Structure_0001</t>
  </si>
  <si>
    <t>https://drive.google.com/file/d/1ReFW0e6sh7U0dtDE7y4-Ne1S-YwAYYPd/view?usp=sharing</t>
  </si>
  <si>
    <t>20220816mouse1_OD_L_4_90_0000016_Structure_0001</t>
  </si>
  <si>
    <t>https://drive.google.com/file/d/18PtD7JygYsELmfZ7qSnw5NPKzAjuJ5aD/view?usp=sharing</t>
  </si>
  <si>
    <t>20220816mouse2_OD_L_2_0_0000016_Structure_0001</t>
  </si>
  <si>
    <t>https://drive.google.com/file/d/1q1sXtWmsIws9WxkM6wdLL6YBpXKd-SfG/view?usp=sharing</t>
  </si>
  <si>
    <t>20220816mouse2_OD_L_4_90_0000006_Structure_0001</t>
  </si>
  <si>
    <t>https://drive.google.com/file/d/1hzJp5xBGq0zSFr1WWgivDfh9x95KKJot/view?usp=sharing</t>
  </si>
  <si>
    <t>20220816mouse3_OD_L_2_0_0000006_Structure_0001</t>
  </si>
  <si>
    <t>https://drive.google.com/file/d/1fMnsClmP85c1vQof27QDP4RKzx7lhp3p/view?usp=sharing</t>
  </si>
  <si>
    <t>20220816mouse3_OD_L_4_90_0000016_Structure_0001</t>
  </si>
  <si>
    <t>https://drive.google.com/file/d/1JxVRlLOtvmy2EqXFALbtSO6yRvY5DplH/view?usp=sharing</t>
  </si>
  <si>
    <t>20220816mouse4_OD_L_2_0_0000016_Structure_0001</t>
  </si>
  <si>
    <t>https://drive.google.com/file/d/1oLZV3CWG_G3D_dpp1aLgoT6DrFEs-Veu/view?usp=sharing</t>
  </si>
  <si>
    <t>20220816mouse4_OD_L_4_90_0000006_Structure_0001</t>
  </si>
  <si>
    <t>https://drive.google.com/file/d/1xqitlLpRdC0FUi0GJo01H9KfZCeIonSm/view?usp=sharing</t>
  </si>
  <si>
    <t>20220816mouse5_OD_L_2_0_0000006_Structure_0001</t>
  </si>
  <si>
    <t>https://drive.google.com/file/d/18bTHfsTQ5kzq0QWJYxLi-7vllcvmNBtd/view?usp=sharing</t>
  </si>
  <si>
    <t>20220816mouse5_OD_L_4_90_0000016_Structure_0001</t>
  </si>
  <si>
    <t>https://drive.google.com/file/d/1630eFV35G727XQvkCfwa4hLIB5EO2rXB/view?usp=sharing</t>
  </si>
  <si>
    <t>20220823mouse6_OD_L_2_0_0000016_Structure_0001</t>
  </si>
  <si>
    <t>https://drive.google.com/file/d/1Y4J1jnM8NtIfhudrDhp34uISJteysB7w/view?usp=sharing</t>
  </si>
  <si>
    <t>20220823mouse6_OD_L_4_90_0000006_Structure_0001</t>
  </si>
  <si>
    <t>https://drive.google.com/file/d/1T-c8k6uke8biFvl_TFDaV_0oTvZDCzIR/view?usp=sharing</t>
  </si>
  <si>
    <t>20220823mouse7_OD_L_2_0_0000006_Structure_0001</t>
  </si>
  <si>
    <t>https://drive.google.com/file/d/1zUdYHy3XI53a-DyDLvtGELljxB5k0k55/view?usp=sharing</t>
  </si>
  <si>
    <t>20220823mouse7_OD_L_4_90_0000016_Structure_0001</t>
  </si>
  <si>
    <t>https://drive.google.com/file/d/1M5JFruabt5Cs0XKvWWm7kFiEJcAh_8uE/view?usp=sharing</t>
  </si>
  <si>
    <t>20220823mouse8_OD_L_2_0_0000012_Structure_0001</t>
  </si>
  <si>
    <t>https://drive.google.com/file/d/1yTsQGOQ59aFl-aD5GFo9SH55HqxCRaLK/view?usp=sharing</t>
  </si>
  <si>
    <t>20220823mouse8_OD_L_4_90_0000006_Structure_0001</t>
  </si>
  <si>
    <t>https://drive.google.com/file/d/1jMzynwBvVE2MYRVmFzHB5gjpb7zX6N4o/view?usp=sharing</t>
  </si>
  <si>
    <t>20220823mouse9_OD_L_2_0_0000016_Structure_0001</t>
  </si>
  <si>
    <t>https://drive.google.com/file/d/1iuoluSv--fPnQ3KnuJcnsO_GGiASB0GC/view?usp=sharing</t>
  </si>
  <si>
    <t>20220823mouse9_OD_L_4_90_0000006_Structure_0001</t>
  </si>
  <si>
    <t>https://drive.google.com/file/d/10cfWGkOX3eqvh8zZgw_kLQTba1Cng8Pa/view?usp=sharing</t>
  </si>
  <si>
    <t>20220823mouse10_OD_L_2_0_0000016_Structure_0001</t>
  </si>
  <si>
    <t>https://drive.google.com/file/d/1r5gKtSBltCNzYPPHa6NK8ijEs8KsDMWD/view?usp=sharing</t>
  </si>
  <si>
    <t>20220823mouse10_OD_L_4_90_0000006_Structure_0001</t>
  </si>
  <si>
    <t>https://drive.google.com/file/d/1bu8XD2fCl-wvEFfoxmxesmixn3Ovnmkq/view?usp=sharing</t>
  </si>
  <si>
    <t>20220816mouse1_OD_L_2_0_0000036_Structure_0001</t>
  </si>
  <si>
    <t>https://drive.google.com/file/d/1jf8ByFMjdZMgfsyPJPBUapJRfCa-PbCP/view?usp=sharing</t>
  </si>
  <si>
    <t>20220816mouse1_OD_L_4_90_0000026_Structure_0001</t>
  </si>
  <si>
    <t>https://drive.google.com/file/d/1Ss1o0TpfIKmMBVW6-i5bi5EO_GcKhwr0/view?usp=sharing</t>
  </si>
  <si>
    <t>20220816mouse2_OD_L_2_0_0000026_Structure_0001</t>
  </si>
  <si>
    <t>https://drive.google.com/file/d/1-6XyK8CXrv0HklM8BRn8xLo9zFbzt-nA/view?usp=sharing</t>
  </si>
  <si>
    <t>20220816mouse2_OD_L_4_90_0000036_Structure_0001</t>
  </si>
  <si>
    <t>https://drive.google.com/file/d/106226-lHoqZvVEh2gIDTAX-UdH4i4xyV/view?usp=sharing</t>
  </si>
  <si>
    <t>20220816mouse3_OD_L_2_0_0000036_Structure_0001</t>
  </si>
  <si>
    <t>https://drive.google.com/file/d/1vU2sJq9ME2Z8HJ4-rzAAWujN5Ao1at_s/view?usp=sharing</t>
  </si>
  <si>
    <t>20220816mouse3_OD_L_4_90_0000026_Structure_0001</t>
  </si>
  <si>
    <t>https://drive.google.com/file/d/10Uhd_IVZaenPJ4OOeNRwYmvL7ivNO9Ao/view?usp=sharing</t>
  </si>
  <si>
    <t>20220816mouse4_OD_L_2_0_0000026_Structure_0001</t>
  </si>
  <si>
    <t>https://drive.google.com/file/d/1pax5IkgtEHH-nvmFPqnN83xp7qVk11Zd/view?usp=sharing</t>
  </si>
  <si>
    <t>20220816mouse4_OD_L_4_90_0000036_Structure_0001</t>
  </si>
  <si>
    <t>https://drive.google.com/file/d/1rDJaD1OczU9BXxFYJCOY1mCtkmobhxIV/view?usp=sharing</t>
  </si>
  <si>
    <t>20220816mouse5_OD_L_2_0_0000036_Structure_0001</t>
  </si>
  <si>
    <t>https://drive.google.com/file/d/12xhEtAUlzECflRnBA8kHS-vqiFfqzaMQ/view?usp=sharing</t>
  </si>
  <si>
    <t>20220816mouse5_OD_L_4_90_0000026_Structure_0001</t>
  </si>
  <si>
    <t>https://drive.google.com/file/d/16fOjlm63d1TGrAdm7UCR9PcAJw1ESdht/view?usp=sharing</t>
  </si>
  <si>
    <t>20220823mouse6_OD_L_2_0_0000046_Structure_0001</t>
  </si>
  <si>
    <t>https://drive.google.com/file/d/1t6oKX3cDrt98povMHlJ0P291QOd3aGKH/view?usp=sharing</t>
  </si>
  <si>
    <t>20220823mouse6_OD_L_4_90_0000026_Structure_0001</t>
  </si>
  <si>
    <t>https://drive.google.com/file/d/14sUyK6za4QqgLDN4xr5kWVC_sHHyUljP/view?usp=sharing</t>
  </si>
  <si>
    <t>20220823mouse7_OD_L_2_0_0000036_Structure_0001</t>
  </si>
  <si>
    <t>https://drive.google.com/file/d/1UkxwZ4YlykDLJgPqKY8985ZZJ92kJkRv/view?usp=sharing</t>
  </si>
  <si>
    <t>20220823mouse7_OD_L_4_90_0000026_Structure_0001</t>
  </si>
  <si>
    <t>https://drive.google.com/file/d/1cdDUzNshHIrcmxZZ9aWYevuqETBoiCLf/view?usp=sharing</t>
  </si>
  <si>
    <t>20220823mouse8_OD_L_2_0_0000026_Structure_0001</t>
  </si>
  <si>
    <t>https://drive.google.com/file/d/1dT98xqBcf5wBIY557mivLfD2u4vooKIC/view?usp=sharing</t>
  </si>
  <si>
    <t>20220823mouse8_OD_L_4_90_0000036_Structure_0001</t>
  </si>
  <si>
    <t>https://drive.google.com/file/d/1R4QBOIWGrEwD9nqkgDWmwzZ70bJj4cNL/view?usp=sharing</t>
  </si>
  <si>
    <t>20220823mouse9_OD_L_2_0_0000026_Structure_0001</t>
  </si>
  <si>
    <t>https://drive.google.com/file/d/1Kck0sWfRqjyK4YxH0sZRrRyGWQE1Ys0B/view?usp=sharing</t>
  </si>
  <si>
    <t>20220823mouse9_OD_L_4_90_0000048_Structure_0001</t>
  </si>
  <si>
    <t>https://drive.google.com/file/d/1c9ScrQcFqDejvtboFyblr6Q0sVQryfpf/view?usp=sharing</t>
  </si>
  <si>
    <t>20220823mouse10_OD_L_2_0_0000036_Structure_0001</t>
  </si>
  <si>
    <t>https://drive.google.com/file/d/1zfaD5jFURXxtimgTdllUB4GeQKYhUUME/view?usp=sharing</t>
  </si>
  <si>
    <t>20220823mouse10_OD_L_4_90_0000026_Structure_0001</t>
  </si>
  <si>
    <t>https://drive.google.com/file/d/1GlifLIP8ezXFCGxvYVUVVsVLykmn5HAa/view?usp=sharing</t>
  </si>
  <si>
    <t>20220816mouse1_OD_L_2_0_0000046_Structure_0001</t>
  </si>
  <si>
    <t>https://drive.google.com/file/d/1A98cG4cDFv9oGTorzJ_Hd_si9iJQcQrR/view?usp=sharing</t>
  </si>
  <si>
    <t>20220816mouse1_OD_L_4_90_0000056_Structure_0001</t>
  </si>
  <si>
    <t>https://drive.google.com/file/d/1QrYxtMYzaM9fbqOzKLaa0bsoR2jLPs6-/view?usp=sharing</t>
  </si>
  <si>
    <t>20220816mouse2_OD_L_2_0_0000056_Structure_0001</t>
  </si>
  <si>
    <t>https://drive.google.com/file/d/1EO1te-JhDA0rVErP2wOlVT4hp3aNqrNA/view?usp=sharing</t>
  </si>
  <si>
    <t>20220816mouse2_OD_L_4_90_0000046_Structure_0001</t>
  </si>
  <si>
    <t>https://drive.google.com/file/d/1F807NqK5s2SM0JZczZ7l4KFXbf9vglEa/view?usp=sharing</t>
  </si>
  <si>
    <t>20220816mouse3_OD_L_2_0_0000046_Structure_0001</t>
  </si>
  <si>
    <t>https://drive.google.com/file/d/12XVBHMDAvG8kVNyD0Q9aMChlLIlrnI_Z/view?usp=sharing</t>
  </si>
  <si>
    <t>20220816mouse3_OD_L_4_90_0000056_Structure_0001</t>
  </si>
  <si>
    <t>https://drive.google.com/file/d/12AhkslSNc-2pVlpzQ_d20sTrAe_12kZN/view?usp=sharing</t>
  </si>
  <si>
    <t>20220816mouse4_OD_L_2_0_0000056_Structure_0001</t>
  </si>
  <si>
    <t>https://drive.google.com/file/d/1ovIEETxAq9auiHsKiyCOPPFcGUzEClpW/view?usp=sharing</t>
  </si>
  <si>
    <t>20220816mouse4_OD_L_4_90_0000046_Structure_0001</t>
  </si>
  <si>
    <t>https://drive.google.com/file/d/1V-T7u-LGQwyx57b9UFcMn3udtzsuB0GY/view?usp=sharing</t>
  </si>
  <si>
    <t>20220816mouse5_OD_L_2_0_0000046_Structure_0001</t>
  </si>
  <si>
    <t>https://drive.google.com/file/d/1_D88MUiMHRzYVfN_4fl3KJGggz6dTiW6/view?usp=sharing</t>
  </si>
  <si>
    <t>20220816mouse5_OD_L_4_90_0000056_Structure_0001</t>
  </si>
  <si>
    <t>https://drive.google.com/file/d/1Ivnygb5I_nJ1fmNX6tw2Zi0pdN5nmlPn/view?usp=sharing</t>
  </si>
  <si>
    <t>20220823mouse6_OD_L_2_0_0000056_Structure_0001</t>
  </si>
  <si>
    <t>https://drive.google.com/file/d/1m64p7O9A4UgJjpak16uIgWTD7RxP4fo6/view?usp=sharing</t>
  </si>
  <si>
    <t>20220823mouse6_OD_L_4_90_0000066_Structure_0001</t>
  </si>
  <si>
    <t>https://drive.google.com/file/d/1zJg2flY6Rlu4vXQDEN8J3Tz-0QVhb2xu/view?usp=sharing</t>
  </si>
  <si>
    <t>20220823mouse7_OD_L_2_0_0000056_Structure_0001</t>
  </si>
  <si>
    <t>https://drive.google.com/file/d/1Z6XMvar1WuWTUAaIrzlnyPpYD7iv7h1O/view?usp=sharing</t>
  </si>
  <si>
    <t>20220823mouse7_OD_L_4_90_0000046_Structure_0001</t>
  </si>
  <si>
    <t>https://drive.google.com/file/d/1HCOSQNZMKThsfC_924IMYMSsWsHvWQzF/view?usp=sharing</t>
  </si>
  <si>
    <t>20220823mouse8_OD_L_2_0_0000046_Structure_0001</t>
  </si>
  <si>
    <t>https://drive.google.com/file/d/1-jqV31u0RfvF9yjAksrnMX3eLp6Q4wES/view?usp=sharing</t>
  </si>
  <si>
    <t>20220823mouse8_OD_L_4_90_0000056_Structure_0001</t>
  </si>
  <si>
    <t>https://drive.google.com/file/d/1QqsEkB4mEJOPnWC5spmUeE_INBRLH725/view?usp=sharing</t>
  </si>
  <si>
    <t>20220823mouse9_OD_L_2_0_0000068_Structure_0001</t>
  </si>
  <si>
    <t>https://drive.google.com/file/d/1csrUKobNzb6Ohz7cY1TqWpbEYZglsRi7/view?usp=sharing</t>
  </si>
  <si>
    <t>20220823mouse9_OD_L_4_90_0000058_Structure_0001</t>
  </si>
  <si>
    <t>https://drive.google.com/file/d/1PlukPqTicD_z8ATx0uMLls6nVYdaWnhm/view?usp=sharing</t>
  </si>
  <si>
    <t>20220823mouse10_OD_L_2_0_0000046_Structure_0001</t>
  </si>
  <si>
    <t>https://drive.google.com/file/d/15IOdN5OdPvygcs-uojuHWd7wqjzU1XoX/view?usp=sharing</t>
  </si>
  <si>
    <t>20220823mouse10_OD_L_4_90_0000056_Structure_0001</t>
  </si>
  <si>
    <t>https://drive.google.com/file/d/1jFViPBPA96L0B7azo06fx2HNi_UwVsxj/view?usp=sharing</t>
  </si>
  <si>
    <t>20220816mouse1_OD_L_2_0_0000066_Structure_0001</t>
  </si>
  <si>
    <t>https://drive.google.com/file/d/1zghpRm6IzwGKo0pl2r6yTufJB3z6xfzr/view?usp=sharing</t>
  </si>
  <si>
    <t>20220816mouse1_OD_L_4_90_0000076_Structure_0001</t>
  </si>
  <si>
    <t>https://drive.google.com/file/d/1YhlT_1Sr5DLH0n84S81eAJKDq5p-i7fS/view?usp=sharing</t>
  </si>
  <si>
    <t>20220816mouse2_OD_L_2_0_0000080_Structure_0001</t>
  </si>
  <si>
    <t>https://drive.google.com/file/d/1LGCSMNdCUo5WS88gTMk23WpHpYWLm863/view?usp=sharing</t>
  </si>
  <si>
    <t>20220816mouse2_OD_L_4_90_0000070_Structure_0001</t>
  </si>
  <si>
    <t>https://drive.google.com/file/d/13Bxtz7z04yEqYjDLSiDYAMuOYVBnT7ix/view?usp=sharing</t>
  </si>
  <si>
    <t>20220816mouse3_OD_L_2_0_0000076_Structure_0001</t>
  </si>
  <si>
    <t>https://drive.google.com/file/d/1gi-aSP0iEUEUSIWVldx0iLjHHZg2_Oua/view?usp=sharing</t>
  </si>
  <si>
    <t>20220816mouse3_OD_L_4_90_0000066_Structure_0001</t>
  </si>
  <si>
    <t>https://drive.google.com/file/d/1O8ahtwguPoW3FHEVc5d1Zvw6bm87Ifjx/view?usp=sharing</t>
  </si>
  <si>
    <t>20220816mouse4_OD_L_2_0_0000066_Structure_0001</t>
  </si>
  <si>
    <t>https://drive.google.com/file/d/1buoloMgi62RgxqvtcCAweBhI6Xp-5_LC/view?usp=sharing</t>
  </si>
  <si>
    <t>20220816mouse4_OD_L_4_90_0000076_Structure_0001</t>
  </si>
  <si>
    <t>https://drive.google.com/file/d/1nnBBGFynwNJuOtwraO6qsPAE3-X-jkmV/view?usp=sharing</t>
  </si>
  <si>
    <t>20220816mouse5_OD_L_2_0_0000066_Structure_0001</t>
  </si>
  <si>
    <t>https://drive.google.com/file/d/1ulhXyXw1HM0rJKOeKCo_EaEQEQj1omsd/view?usp=sharing</t>
  </si>
  <si>
    <t>20220816mouse5_OD_L_4_90_0000076_Structure_0001</t>
  </si>
  <si>
    <t>https://drive.google.com/file/d/1OLF3QQQTjHBBLtOmBKAQM2NqellV1dfy/view?usp=sharing</t>
  </si>
  <si>
    <t>20220823mouse6_OD_L_2_0_0000076_Structure_0001</t>
  </si>
  <si>
    <t>https://drive.google.com/file/d/1FWYJA8WVcpwqdoEYtOf-rNf8filuR3dH/view?usp=sharing</t>
  </si>
  <si>
    <t>20220823mouse6_OD_L_4_90_0000086_Structure_0001</t>
  </si>
  <si>
    <t>https://drive.google.com/file/d/1eUkcoIMulqSOzCWe8A3RRVifdsBV5ZCg/view?usp=sharing</t>
  </si>
  <si>
    <t>20220823mouse7_OD_L_2_0_0000076_Structure_0001</t>
  </si>
  <si>
    <t>https://drive.google.com/file/d/1CdSUK-4piJxW-t3JcKCnttTVtv7dq-_0/view?usp=sharing</t>
  </si>
  <si>
    <t>20220823mouse7_OD_L_4_90_0000066_Structure_0001</t>
  </si>
  <si>
    <t>https://drive.google.com/file/d/1nx3FMqbgGOmusdLa-nxgaxCdhP-nwi9i/view?usp=sharing</t>
  </si>
  <si>
    <t>20220823mouse8_OD_L_2_0_0000066_Structure_0001</t>
  </si>
  <si>
    <t>https://drive.google.com/file/d/1rfD3jdeQhwmHY4P6hl1FCqOY14DC17oY/view?usp=sharing</t>
  </si>
  <si>
    <t>20220823mouse8_OD_L_4_90_0000076_Structure_0001</t>
  </si>
  <si>
    <t>https://drive.google.com/file/d/1Lhz_H-e5BgZGfjURW4DPKR2QufNC-VfS/view?usp=sharing</t>
  </si>
  <si>
    <t>20220823mouse9_OD_L_2_0_0000088_Structure_0001</t>
  </si>
  <si>
    <t>https://drive.google.com/file/d/1UtlvYl7W11HSJhphlKJ1iGL2zv2Pp6Jj/view?usp=sharing</t>
  </si>
  <si>
    <t>20220823mouse9_OD_L_4_90_0000078_Structure_0001</t>
  </si>
  <si>
    <t>https://drive.google.com/file/d/12qqjlO1yAmNtUSH-JcULcDmuPg8aKOXC/view?usp=sharing</t>
  </si>
  <si>
    <t>20220823mouse10_OD_L_2_0_0000066_Structure_0001</t>
  </si>
  <si>
    <t>https://drive.google.com/file/d/14sPsqPn2wTFm_6R_Ypg1x0iPn_MnKqKJ/view?usp=sharing</t>
  </si>
  <si>
    <t>20220823mouse10_OD_L_4_90_0000076_Structure_0001</t>
  </si>
  <si>
    <t>https://drive.google.com/file/d/1xBxcTWxuRK9gaBSMM5qe50c47oyxMY5l/view?usp=sharing</t>
  </si>
  <si>
    <t>20220816mouse1_OD_L_2_0_0000096_Structure_0001</t>
  </si>
  <si>
    <t>https://drive.google.com/file/d/1DB8Epq4nIe4KTqckcDBWXESOt8VPwqNN/view?usp=sharing</t>
  </si>
  <si>
    <t>20220816mouse1_OD_L_4_90_0000086_Structure_0001</t>
  </si>
  <si>
    <t>https://drive.google.com/file/d/1rDHoOK8MBpf7odflF9MhMa0-6tqqNRcv/view?usp=sharing</t>
  </si>
  <si>
    <t>20220816mouse2_OD_L_2_0_0000090_Structure_0001</t>
  </si>
  <si>
    <t>https://drive.google.com/file/d/1rOXTPN0NqAjm3ceNCKhq7X5ocQFAixak/view?usp=sharing</t>
  </si>
  <si>
    <t>20220816mouse2_OD_L_4_90_0000100_Structure_0001</t>
  </si>
  <si>
    <t>https://drive.google.com/file/d/1E4gJKtooQn7e8_Nmd7FDdmQSmj3LIv_2/view?usp=sharing</t>
  </si>
  <si>
    <t>20220816mouse3_OD_L_2_0_0000096_Structure_0001</t>
  </si>
  <si>
    <t>https://drive.google.com/file/d/1fraZQPGV8AtHw0oI2_hMfag7YYz5dfRh/view?usp=sharing</t>
  </si>
  <si>
    <t>20220816mouse3_OD_L_4_90_0000086_Structure_0001</t>
  </si>
  <si>
    <t>https://drive.google.com/file/d/1Xk-VuO9bqqx0BY7fReSInkXbt-rOx3pV/view?usp=sharing</t>
  </si>
  <si>
    <t>20220816mouse4_OD_L_2_0_0000086_Structure_0001</t>
  </si>
  <si>
    <t>https://drive.google.com/file/d/1Eay4rFz-4N--cyhQ6WFx9fWKwUmZkUdD/view?usp=sharing</t>
  </si>
  <si>
    <t>20220816mouse4_OD_L_4_90_0000096_Structure_0001</t>
  </si>
  <si>
    <t>https://drive.google.com/file/d/1XrILeICLgpGH7I1igcRnUQgSsrt-_kvr/view?usp=sharing</t>
  </si>
  <si>
    <t>20220816mouse5_OD_L_2_0_0000096_Structure_0001</t>
  </si>
  <si>
    <t>https://drive.google.com/file/d/1weBAh3NYL4Pd3C8xGSemlUJRcKec8oSF/view?usp=sharing</t>
  </si>
  <si>
    <t>20220816mouse5_OD_L_4_90_0000086_Structure_0001</t>
  </si>
  <si>
    <t>https://drive.google.com/file/d/1u2EA-lwqd9zJQUANarE1UUVABRVI9kyd/view?usp=sharing</t>
  </si>
  <si>
    <t>20220823mouse6_OD_L_2_0_0000106_Structure_0001</t>
  </si>
  <si>
    <t>https://drive.google.com/file/d/12jUzcXClbw6v_khFPIAaVdOALftL7Law/view?usp=sharing</t>
  </si>
  <si>
    <t>20220823mouse6_OD_L_4_90_0000096_Structure_0001</t>
  </si>
  <si>
    <t>https://drive.google.com/file/d/1Xi2IuY5zXawWBdtn8FpGzVxbhnaLODJ3/view?usp=sharing</t>
  </si>
  <si>
    <t>20220823mouse7_OD_L_2_0_0000086_Structure_0001</t>
  </si>
  <si>
    <t>https://drive.google.com/file/d/1ohoz6VZyhCGUScsD1r_6ITDeQUb9r2Bi/view?usp=sharing</t>
  </si>
  <si>
    <t>20220823mouse7_OD_L_4_90_0000096_Structure_0001</t>
  </si>
  <si>
    <t>https://drive.google.com/file/d/1HwA-DTsMaS64ebBBzbVkk1COnTD22EQW/view?usp=sharing</t>
  </si>
  <si>
    <t>20220823mouse8_OD_L_2_0_0000096_Structure_0001</t>
  </si>
  <si>
    <t>https://drive.google.com/file/d/1Agv-AVbF86xv6haH0UHXDB1SExVLLbNV/view?usp=sharing</t>
  </si>
  <si>
    <t>20220823mouse8_OD_L_4_90_0000086_Structure_0001</t>
  </si>
  <si>
    <t>https://drive.google.com/file/d/1mWhqnEbe72IuMIXhfpJTEzzQquYvAq6Y/view?usp=sharing</t>
  </si>
  <si>
    <t>20220823mouse9_OD_L_2_0_0000098_Structure_0001</t>
  </si>
  <si>
    <t>https://drive.google.com/file/d/1Vm43m0cUeUUO4uKRYDzkKZX0eBdK4cqu/view?usp=sharing</t>
  </si>
  <si>
    <t>20220823mouse9_OD_L_4_90_0000108_Structure_0001</t>
  </si>
  <si>
    <t>https://drive.google.com/file/d/11YUECXBOzA5ljpKuP2UK1LK6RJX1BpAj/view?usp=sharing</t>
  </si>
  <si>
    <t>20220823mouse10_OD_L_2_0_0000096_Structure_0001</t>
  </si>
  <si>
    <t>https://drive.google.com/file/d/1reewH4wrihyZKHP25FjI0bKdzqZXq2QH/view?usp=sharing</t>
  </si>
  <si>
    <t>20220823mouse10_OD_L_4_90_0000086_Structure_0001</t>
  </si>
  <si>
    <t>https://drive.google.com/file/d/1fEENS_5whXHXSyVFDaWMej1I8aVgG8At/view?usp=sharing</t>
  </si>
  <si>
    <t>20220816mouse1_OD_L_2_0_0000106_Structure_0001</t>
  </si>
  <si>
    <t>https://drive.google.com/file/d/1wM7yANobqpMqpAfzUa4ndhke8eFFgB63/view?usp=sharing</t>
  </si>
  <si>
    <t>20220816mouse1_OD_L_4_90_0000116_Structure_0001</t>
  </si>
  <si>
    <t>https://drive.google.com/file/d/1yrXNOvEQP65EQ0zQ5148g8YaojZOuQQX/view?usp=sharing</t>
  </si>
  <si>
    <t>20220816mouse2_OD_L_2_0_0000120_Structure_0001</t>
  </si>
  <si>
    <t>https://drive.google.com/file/d/1eUKi_nt8xrRUjO4RkEJGwyfMS1J9tvMF/view?usp=sharing</t>
  </si>
  <si>
    <t>20220816mouse2_OD_L_4_90_0000110_Structure_0001</t>
  </si>
  <si>
    <t>https://drive.google.com/file/d/1t_XT34GyXPitYqh0MOkUFGsI5LD9ZNae/view?usp=sharing</t>
  </si>
  <si>
    <t>20220816mouse3_OD_L_2_0_0000106_Structure_0001</t>
  </si>
  <si>
    <t>https://drive.google.com/file/d/1dbhWb5byIJHDoWKjjCWDUwjKDQ-rB29w/view?usp=sharing</t>
  </si>
  <si>
    <t>20220816mouse3_OD_L_4_90_0000116_Structure_0001</t>
  </si>
  <si>
    <t>https://drive.google.com/file/d/1MBz3VH-pm69EABVw_PbXCVQVUua_qm6J/view?usp=sharing</t>
  </si>
  <si>
    <t>20220816mouse4_OD_L_2_0_0000116_Structure_0001</t>
  </si>
  <si>
    <t>https://drive.google.com/file/d/1U4CadDeeUKvMzAF_GvCQWg7yAQd_AYrn/view?usp=sharing</t>
  </si>
  <si>
    <t>20220816mouse4_OD_L_4_90_0000106_Structure_0001</t>
  </si>
  <si>
    <t>https://drive.google.com/file/d/1LG93kd8S5NEeYS62cMgvi5ciX1vHudp2/view?usp=sharing</t>
  </si>
  <si>
    <t>20220816mouse5_OD_L_2_0_0000106_Structure_0001</t>
  </si>
  <si>
    <t>https://drive.google.com/file/d/17geo1SEmx8fwFtLjRujSSCru1w1oQr3H/view?usp=sharing</t>
  </si>
  <si>
    <t>20220816mouse5_OD_L_4_90_0000116_Structure_0001</t>
  </si>
  <si>
    <t>https://drive.google.com/file/d/1tIzU6G3IuJB2lchkhH1JDY2NYK-KEXh6/view?usp=sharing</t>
  </si>
  <si>
    <t>20220823mouse6_OD_L_2_0_0000116_Structure_0001</t>
  </si>
  <si>
    <t>https://drive.google.com/file/d/1O_lJ5s_SQ_kIXj8rGeY4oCLKjcw71mky/view?usp=sharing</t>
  </si>
  <si>
    <t>20220823mouse6_OD_L_4_90_0000126_Structure_0001</t>
  </si>
  <si>
    <t>https://drive.google.com/file/d/1bYXyj8mXgvxJdFEblzI4EmJH-oguEhwE/view?usp=sharing</t>
  </si>
  <si>
    <t>20220823mouse7_OD_L_2_0_0000116_Structure_0001</t>
  </si>
  <si>
    <t>https://drive.google.com/file/d/1vDoZnf7EQBz5_MKxgHqRjViGlejOmm6H/view?usp=sharing</t>
  </si>
  <si>
    <t>20220823mouse7_OD_L_4_90_0000106_Structure_0001</t>
  </si>
  <si>
    <t>https://drive.google.com/file/d/1gjR7yqGmh9n7ieF7Bv8lCGoQT4WwL2as/view?usp=sharing</t>
  </si>
  <si>
    <t>20220823mouse8_OD_L_2_0_0000106_Structure_0001</t>
  </si>
  <si>
    <t>https://drive.google.com/file/d/1vHJjygNB4qwBUb_QObYYoSNR96tscXtC/view?usp=sharing</t>
  </si>
  <si>
    <t>20220823mouse8_OD_L_4_90_0000116_Structure_0001</t>
  </si>
  <si>
    <t>https://drive.google.com/file/d/1FZMybFWHlqEpBXl1pdiy8i8YFzMowgnG/view?usp=sharing</t>
  </si>
  <si>
    <t>20220823mouse9_OD_L_2_0_0000128_Structure_0001</t>
  </si>
  <si>
    <t>https://drive.google.com/file/d/10Wr1RdzAtWX2K9nU8XvIGj_Mfl21Y6CE/view?usp=sharing</t>
  </si>
  <si>
    <t>20220823mouse9_OD_L_4_90_0000118_Structure_0001</t>
  </si>
  <si>
    <t>https://drive.google.com/file/d/1mtIiQ1OwesAA_llYjn3eoUlVFjcokQM_/view?usp=sharing</t>
  </si>
  <si>
    <t>20220823mouse10_OD_L_2_0_0000106_Structure_0001</t>
  </si>
  <si>
    <t>https://drive.google.com/file/d/1aQ2CPBvb-w0nVhFVvZv5CFD00DuBAyxL/view?usp=sharing</t>
  </si>
  <si>
    <t>20220823mouse10_OD_L_4_90_0000116_Structure_0001</t>
  </si>
  <si>
    <t>https://drive.google.com/file/d/1pqZ04-qe146rkrA2bIocfYC1qh9cVz36/view?usp=sharing</t>
  </si>
  <si>
    <t>Day28 Cytokines R1</t>
  </si>
  <si>
    <t>20220825mouse1_OD_R_4_0_0000009_Structure_0001</t>
  </si>
  <si>
    <t>https://drive.google.com/file/d/1zASrNiDJbVEVdR8jILTRdEGXqaRp-OaT/view?usp=sharing</t>
  </si>
  <si>
    <t>20220825mouse1_OD_R_4_0_0000009_Structure_0002</t>
  </si>
  <si>
    <t>https://drive.google.com/file/d/1YrMNwgEkT9aES2JL_lbh0U3mQBUYaUer/view?usp=sharing</t>
  </si>
  <si>
    <t>20220825mouse1_OD_R_4_0_0000009_Structure_0003</t>
  </si>
  <si>
    <t>https://drive.google.com/file/d/1e7diPkK0aM_dayApujv_g9TxqanP1fng/view?usp=sharing</t>
  </si>
  <si>
    <t>20220825mouse1_OD_R_4_0_0000009_Structure_0004</t>
  </si>
  <si>
    <t>https://drive.google.com/file/d/12HiJtppwbWAz8BfQ3kZYSgAbOASXZzFl/view?usp=sharing</t>
  </si>
  <si>
    <t>20220825mouse1_OD_R_2_0_0000002_Structure_0001</t>
  </si>
  <si>
    <t>https://drive.google.com/file/d/1UhdB2NMF0un2QtxsceTS1x5fD7GICYnN/view?usp=sharing</t>
  </si>
  <si>
    <t>20220825mouse1_OD_R_2_0_0000002_Structure_0002</t>
  </si>
  <si>
    <t>https://drive.google.com/file/d/1y4j6RaiglwHwWfDNZZ5-NcKbpCWp0Nnn/view?usp=sharing</t>
  </si>
  <si>
    <t>20220825mouse1_OD_R_2_0_0000002_Structure_0003</t>
  </si>
  <si>
    <t>https://drive.google.com/file/d/1ZGWTXuriFh2dpWaMrvTMjemhW-UvvhTi/view?usp=sharing</t>
  </si>
  <si>
    <t>20220825mouse1_OD_R_2_0_0000002_Structure_0004</t>
  </si>
  <si>
    <t>https://drive.google.com/file/d/1PimNtWawoYFjxBQ-aizYwyGOAzyeWxYq/view?usp=sharing</t>
  </si>
  <si>
    <t>20220825mouse2_OD_R_2_0_0000009_Structure_0001</t>
  </si>
  <si>
    <t>https://drive.google.com/file/d/1RjGKl0mCDGInn8G_bl4jQPt2Oo-f8gBm/view?usp=sharing</t>
  </si>
  <si>
    <t>20220825mouse2_OD_R_2_0_0000009_Structure_0002</t>
  </si>
  <si>
    <t>https://drive.google.com/file/d/1-67h3lseoTdQEu_2Q-AwLbpvvVaP_UM6/view?usp=sharing</t>
  </si>
  <si>
    <t>20220825mouse2_OD_R_2_0_0000009_Structure_0003</t>
  </si>
  <si>
    <t>https://drive.google.com/file/d/1O_kDLH-ZtR3TzcMqwp1XRbn1rP52I33P/view?usp=sharing</t>
  </si>
  <si>
    <t>20220825mouse2_OD_R_2_0_0000009_Structure_0004</t>
  </si>
  <si>
    <t>https://drive.google.com/file/d/132Av2SfQxte4BfSd4YJ1TpqGvxhlS_If/view?usp=sharing</t>
  </si>
  <si>
    <t>20220825mouse2_OD_R_4_0_0000002_Structure_0001</t>
  </si>
  <si>
    <t>https://drive.google.com/file/d/1r0wDo5BjREnRXH0mrOy2nVsysYUCR9f5/view?usp=sharing</t>
  </si>
  <si>
    <t>20220825mouse2_OD_R_4_0_0000002_Structure_0002</t>
  </si>
  <si>
    <t>https://drive.google.com/file/d/1bJHtbRLBaeCXMklJKKyraEE7N_hX-g9V/view?usp=sharing</t>
  </si>
  <si>
    <t>20220825mouse2_OD_R_4_0_0000002_Structure_0003</t>
  </si>
  <si>
    <t>https://drive.google.com/file/d/1UAY6TIfEVtxvHzaZ36jMgAQmx8fYg7dK/view?usp=sharing</t>
  </si>
  <si>
    <t>20220825mouse2_OD_R_4_0_0000002_Structure_0004</t>
  </si>
  <si>
    <t>https://drive.google.com/file/d/12khB5jzQm9CRT0_b__ilI-BkKYMAqeIu/view?usp=sharing</t>
  </si>
  <si>
    <t>20220825mouse3_OD_R_2_0_0000002_Structure_0001</t>
  </si>
  <si>
    <t>https://drive.google.com/file/d/1-XfkUd649XH4JizfVAtZvBFonCKIwAZf/view?usp=sharing</t>
  </si>
  <si>
    <t>20220825mouse3_OD_R_2_0_0000002_Structure_0002</t>
  </si>
  <si>
    <t>https://drive.google.com/file/d/1KDIyCAgasEHM_dZaEpzb1RxIXWjHNqV5/view?usp=sharing</t>
  </si>
  <si>
    <t>20220825mouse3_OD_R_2_0_0000002_Structure_0003</t>
  </si>
  <si>
    <t>https://drive.google.com/file/d/1UeD1_DB7Y5suosHjIzlME9U3at3mVQ9p/view?usp=sharing</t>
  </si>
  <si>
    <t>20220825mouse3_OD_R_2_0_0000002_Structure_0004</t>
  </si>
  <si>
    <t>https://drive.google.com/file/d/1mzSiugCRGqHrR7_hRtDfUgyxdGEqGSlF/view?usp=sharing</t>
  </si>
  <si>
    <t>20220825mouse3_OD_R_4_0_0000009_Structure_0001</t>
  </si>
  <si>
    <t>https://drive.google.com/file/d/1KvEvVb61E0DWdv6mdu7L64Q_ASc6JiQn/view?usp=sharing</t>
  </si>
  <si>
    <t>20220825mouse3_OD_R_4_0_0000009_Structure_0002</t>
  </si>
  <si>
    <t>https://drive.google.com/file/d/1FzwPvhBU_mc3kqSYh07G0nKZdyJTwzr3/view?usp=sharing</t>
  </si>
  <si>
    <t>20220825mouse3_OD_R_4_0_0000009_Structure_0003</t>
  </si>
  <si>
    <t>https://drive.google.com/file/d/1QfHENFo7SxJL_oisHl2Gav4sTE0mVYHA/view?usp=sharing</t>
  </si>
  <si>
    <t>20220825mouse3_OD_R_4_0_0000009_Structure_0004</t>
  </si>
  <si>
    <t>https://drive.google.com/file/d/17kEQmQWpN5USzSZtItPlkMO6mNDVIT4V/view?usp=sharing</t>
  </si>
  <si>
    <t>20220825mouse4_OD_R_2_0_0000009_Structure_0001</t>
  </si>
  <si>
    <t>https://drive.google.com/file/d/1BtwGrLof7cNPacII7Ws80VcS4nHr9RFl/view?usp=sharing</t>
  </si>
  <si>
    <t>20220825mouse4_OD_R_2_0_0000009_Structure_0002</t>
  </si>
  <si>
    <t>https://drive.google.com/file/d/17EJtng9bc42tLELT92fvrIjU68iOspRF/view?usp=sharing</t>
  </si>
  <si>
    <t>20220825mouse4_OD_R_2_0_0000009_Structure_0003</t>
  </si>
  <si>
    <t>https://drive.google.com/file/d/1BMUaoIAfXsd-OUGChALFKOHHSLMYi8Wm/view?usp=sharing</t>
  </si>
  <si>
    <t>20220825mouse4_OD_R_2_0_0000009_Structure_0004</t>
  </si>
  <si>
    <t>https://drive.google.com/file/d/1_t9bSwfOLzUhivkVbTrXCHgqvKRVbpHb/view?usp=sharing</t>
  </si>
  <si>
    <t>20220825mouse4_OD_R_4_0_0000002_Structure_0001</t>
  </si>
  <si>
    <t>https://drive.google.com/file/d/1PUMWdhxNaM6jV-W0c2jlb7XnNP56Nzj4/view?usp=sharing</t>
  </si>
  <si>
    <t>20220825mouse4_OD_R_4_0_0000002_Structure_0002</t>
  </si>
  <si>
    <t>https://drive.google.com/file/d/1m2OcbwTyfKaNIUGnq4-ub-cLwv22LCr8/view?usp=sharing</t>
  </si>
  <si>
    <t>20220825mouse4_OD_R_4_0_0000002_Structure_0003</t>
  </si>
  <si>
    <t>https://drive.google.com/file/d/1sCjB8K64kf0LmIDOnYdDmsGGyYXhbELu/view?usp=sharing</t>
  </si>
  <si>
    <t>20220825mouse4_OD_R_4_0_0000002_Structure_0004</t>
  </si>
  <si>
    <t>https://drive.google.com/file/d/1z4H3ai70qaWeupCqKeUtQbiSbx4CWpLG/view?usp=sharing</t>
  </si>
  <si>
    <t>20220825mouse5_OD_R_2_0_0000002_Structure_0001</t>
  </si>
  <si>
    <t>https://drive.google.com/file/d/1t3dEDmadf3_I2-W2ycB8Bd1J5uUV75XR/view?usp=sharing</t>
  </si>
  <si>
    <t>20220825mouse5_OD_R_2_0_0000002_Structure_0002</t>
  </si>
  <si>
    <t>https://drive.google.com/file/d/1iJ8CRIPvOy6xwuP0DwVhnI311JQPBFLm/view?usp=sharing</t>
  </si>
  <si>
    <t>20220825mouse5_OD_R_2_0_0000002_Structure_0003</t>
  </si>
  <si>
    <t>https://drive.google.com/file/d/1I-Ck9ZinfFyWM4oFTlh4M_shVsWKj3a8/view?usp=sharing</t>
  </si>
  <si>
    <t>20220825mouse5_OD_R_2_0_0000002_Structure_0004</t>
  </si>
  <si>
    <t>https://drive.google.com/file/d/1EDXTa5tQeljj3AVbn5qN8IZ-vSLNI9-q/view?usp=sharing</t>
  </si>
  <si>
    <t>20220825mouse5_OD_R_4_0_0000009_Structure_0001</t>
  </si>
  <si>
    <t>https://drive.google.com/file/d/1jb5nSW4S_6IOOPCr9UzX6PgpP795I38j/view?usp=sharing</t>
  </si>
  <si>
    <t>20220825mouse5_OD_R_4_0_0000009_Structure_0002</t>
  </si>
  <si>
    <t>https://drive.google.com/file/d/1BRYXroRDUU3DxYQ8dNvgwz6wQI5ODcI6/view?usp=sharing</t>
  </si>
  <si>
    <t>20220825mouse5_OD_R_4_0_0000009_Structure_0003</t>
  </si>
  <si>
    <t>https://drive.google.com/file/d/15LXHw61ep_Gh5p3z_T9op5iJNKiIF_BJ/view?usp=sharing</t>
  </si>
  <si>
    <t>20220825mouse5_OD_R_4_0_0000009_Structure_0004</t>
  </si>
  <si>
    <t>https://drive.google.com/file/d/1An3zQfuOscKyrIhk0W0jjUYWJ5K9d_nf/view?usp=sharing</t>
  </si>
  <si>
    <t>20220825mouse6_OD_R_2_0_0000009_Structure_0001</t>
  </si>
  <si>
    <t>https://drive.google.com/file/d/1bW6GhFoMbdRXkRJbZmo9G8stOVa4-95R/view?usp=sharing</t>
  </si>
  <si>
    <t>20220825mouse6_OD_R_2_0_0000009_Structure_0002</t>
  </si>
  <si>
    <t>https://drive.google.com/file/d/1xiXilFCGEizb15TZt_iyXTFCO_bpDPQf/view?usp=sharing</t>
  </si>
  <si>
    <t>20220825mouse6_OD_R_2_0_0000009_Structure_0003</t>
  </si>
  <si>
    <t>https://drive.google.com/file/d/1vpHLA2khk50GIz04r8tGcpb_vP829Cxb/view?usp=sharing</t>
  </si>
  <si>
    <t>20220825mouse6_OD_R_2_0_0000009_Structure_0004</t>
  </si>
  <si>
    <t>https://drive.google.com/file/d/1ZLWga2hobWlDuqQnQyu8O3T3RonuRxPy/view?usp=sharing</t>
  </si>
  <si>
    <t>20220825mouse6_OD_R_4_0_0000002_Structure_0001</t>
  </si>
  <si>
    <t>https://drive.google.com/file/d/1iQEELy9LWp9N3L77kw5yYYs4i_1e5z-q/view?usp=sharing</t>
  </si>
  <si>
    <t>20220825mouse6_OD_R_4_0_0000002_Structure_0002</t>
  </si>
  <si>
    <t>https://drive.google.com/file/d/1ogrrKv5F-HBbuhoAxUfay_6M2H0Tfcaf/view?usp=sharing</t>
  </si>
  <si>
    <t>20220825mouse6_OD_R_4_0_0000002_Structure_0003</t>
  </si>
  <si>
    <t>https://drive.google.com/file/d/1wh039e_y7k_bB78aETfQ25R0Csvy8SkU/view?usp=sharing</t>
  </si>
  <si>
    <t>20220825mouse6_OD_R_4_0_0000002_Structure_0004</t>
  </si>
  <si>
    <t>https://drive.google.com/file/d/1-kKtry2OFcHNXNz4MF7tAQLi9TLtcI9z/view?usp=sharing</t>
  </si>
  <si>
    <t>20220825mouse7_OD_R_2_0_0000009_Structure_0001</t>
  </si>
  <si>
    <t>https://drive.google.com/file/d/1y317Kjai2thHQQn1OWP0KA6u3Vjgb-Ba/view?usp=sharing</t>
  </si>
  <si>
    <t>20220825mouse7_OD_R_2_0_0000009_Structure_0002</t>
  </si>
  <si>
    <t>https://drive.google.com/file/d/1rccLZkzsjBi3Wxv4wDrw-FJAjB0qpDuX/view?usp=sharing</t>
  </si>
  <si>
    <t>20220825mouse7_OD_R_2_0_0000009_Structure_0003</t>
  </si>
  <si>
    <t>https://drive.google.com/file/d/1BdMugBDYqniR-MsPZarUhY-ejQOtfoB9/view?usp=sharing</t>
  </si>
  <si>
    <t>20220825mouse7_OD_R_2_0_0000009_Structure_0004</t>
  </si>
  <si>
    <t>https://drive.google.com/file/d/1ACAzYm_0Vdp-_kggzdVWK3M18i8PUV_r/view?usp=sharing</t>
  </si>
  <si>
    <t>20220825mouse7_OD_R_4_0_0000002_Structure_0001</t>
  </si>
  <si>
    <t>https://drive.google.com/file/d/1x0IltZ8gqovQkeEHqHRyiuE03cw7ZxZq/view?usp=sharing</t>
  </si>
  <si>
    <t>20220825mouse7_OD_R_4_0_0000002_Structure_0002</t>
  </si>
  <si>
    <t>https://drive.google.com/file/d/10MKqwDrrt6ypY_aP2Rpw-rrSufxOqpOy/view?usp=sharing</t>
  </si>
  <si>
    <t>20220825mouse7_OD_R_4_0_0000002_Structure_0003</t>
  </si>
  <si>
    <t>https://drive.google.com/file/d/1t0mMILfXi3Ob2KA4LdKMWydmuCpB8l9H/view?usp=sharing</t>
  </si>
  <si>
    <t>20220825mouse7_OD_R_4_0_0000002_Structure_0004</t>
  </si>
  <si>
    <t>https://drive.google.com/file/d/1jjwWePiTRsGvQbEiiJD0iT7pC0JeSoFq/view?usp=sharing</t>
  </si>
  <si>
    <t>20220825mouse8_OD_R_2_0_0000002_Structure_0001</t>
  </si>
  <si>
    <t>https://drive.google.com/file/d/1VI2b-P4dVSRv_9kTqzJyX8IkKUB1oqRM/view?usp=sharing</t>
  </si>
  <si>
    <t>20220825mouse8_OD_R_2_0_0000002_Structure_0002</t>
  </si>
  <si>
    <t>https://drive.google.com/file/d/1TMnRzLWGkM-gasICWRIyC9nMf_4zETcK/view?usp=sharing</t>
  </si>
  <si>
    <t>20220825mouse8_OD_R_2_0_0000002_Structure_0003</t>
  </si>
  <si>
    <t>https://drive.google.com/file/d/1S0dysGSaz99XVOCd1JcWIWSl_x7u8XhF/view?usp=sharing</t>
  </si>
  <si>
    <t>20220825mouse8_OD_R_2_0_0000002_Structure_0004</t>
  </si>
  <si>
    <t>https://drive.google.com/file/d/1UkOgw05vgezhCpec38MIMWjV71gSlgdR/view?usp=sharing</t>
  </si>
  <si>
    <t>20220825mouse8_OD_R_4_0_0000009_Structure_0001</t>
  </si>
  <si>
    <t>https://drive.google.com/file/d/1uRMHolf605ZJlmqida1O_3XSab17Ri-i/view?usp=sharing</t>
  </si>
  <si>
    <t>20220825mouse8_OD_R_4_0_0000009_Structure_0002</t>
  </si>
  <si>
    <t>https://drive.google.com/file/d/1UYSC5ymkf6yZ-RW3zxTAVkRAvIBK6fnC/view?usp=sharing</t>
  </si>
  <si>
    <t>20220825mouse8_OD_R_4_0_0000009_Structure_0003</t>
  </si>
  <si>
    <t>https://drive.google.com/file/d/1VqYX6OWfCKDWLg_oKZ8lo1M3upPXGJ7t/view?usp=sharing</t>
  </si>
  <si>
    <t>20220825mouse8_OD_R_4_0_0000009_Structure_0004</t>
  </si>
  <si>
    <t>https://drive.google.com/file/d/1xDr2xhTFQ6tJZ9PVDsxCvLP_KrWVZ-wv/view?usp=sharing</t>
  </si>
  <si>
    <t>20220825mouse9_OD_R_2_0_0000002_Structure_0001</t>
  </si>
  <si>
    <t>https://drive.google.com/file/d/12BUWqMxN4_M3YirkZus4GAb_PJl570kQ/view?usp=sharing</t>
  </si>
  <si>
    <t>20220825mouse9_OD_R_2_0_0000002_Structure_0002</t>
  </si>
  <si>
    <t>https://drive.google.com/file/d/1A6rpwrgDhdOVxPlBvWHKaoNTnbDTEErG/view?usp=sharing</t>
  </si>
  <si>
    <t>20220825mouse9_OD_R_2_0_0000002_Structure_0003</t>
  </si>
  <si>
    <t>https://drive.google.com/file/d/1iNgWFynHINCn74EizVnhxYi69wVaSR3L/view?usp=sharing</t>
  </si>
  <si>
    <t>20220825mouse9_OD_R_2_0_0000002_Structure_0004</t>
  </si>
  <si>
    <t>https://drive.google.com/file/d/1-31yAQX8vRc3hpU42T001Fdd5PImSvEs/view?usp=sharing</t>
  </si>
  <si>
    <t>20220825mouse9_OD_R_4_0_0000009_Structure_0001</t>
  </si>
  <si>
    <t>https://drive.google.com/file/d/1BhJDQ4fthZi5NAyUkq1FB7i4sr5-QpCo/view?usp=sharing</t>
  </si>
  <si>
    <t>20220825mouse9_OD_R_4_0_0000009_Structure_0002</t>
  </si>
  <si>
    <t>https://drive.google.com/file/d/1FW3mr-7OuG5bWGc5Qy0KXNXqbUvyQHGl/view?usp=sharing</t>
  </si>
  <si>
    <t>20220825mouse9_OD_R_4_0_0000009_Structure_0003</t>
  </si>
  <si>
    <t>https://drive.google.com/file/d/1BPEXk8Dhij6J0t09zoOL-Al7lmrHG0Mp/view?usp=sharing</t>
  </si>
  <si>
    <t>20220825mouse9_OD_R_4_0_0000009_Structure_0004</t>
  </si>
  <si>
    <t>https://drive.google.com/file/d/1VDMngJaU8BZwEIWS3rODcvJ85jGmfgCk/view?usp=sharing</t>
  </si>
  <si>
    <t>20220825mouse10_OD_R_2_0_0000009_Structure_0001</t>
  </si>
  <si>
    <t>https://drive.google.com/file/d/1ryDdZ6JhQgp47c5fmeQoQar4B_xOThf2/view?usp=sharing</t>
  </si>
  <si>
    <t>20220825mouse10_OD_R_2_0_0000009_Structure_0002</t>
  </si>
  <si>
    <t>https://drive.google.com/file/d/1UNlUOoT7SNWNrVDm2fG47gJL53DZB4uN/view?usp=sharing</t>
  </si>
  <si>
    <t>20220825mouse10_OD_R_2_0_0000009_Structure_0003</t>
  </si>
  <si>
    <t>https://drive.google.com/file/d/1MQlBT80J38hPNhpFKrMpDL6HE-oaURdU/view?usp=sharing</t>
  </si>
  <si>
    <t>20220825mouse10_OD_R_2_0_0000009_Structure_0004</t>
  </si>
  <si>
    <t>https://drive.google.com/file/d/1BQcACX_CPF95qt2uiMd8lMbDVnzxge8E/view?usp=sharing</t>
  </si>
  <si>
    <t>20220825mouse10_OD_R_4_0_0000002_Structure_0001</t>
  </si>
  <si>
    <t>https://drive.google.com/file/d/1e_gnkMu5CgJ5ieL656KqTMsC_Z2DARQt/view?usp=sharing</t>
  </si>
  <si>
    <t>20220825mouse10_OD_R_4_0_0000002_Structure_0002</t>
  </si>
  <si>
    <t>https://drive.google.com/file/d/1NRHb9xZZhlTz3Wk0P3fRLt6lti2sXfMd/view?usp=sharing</t>
  </si>
  <si>
    <t>20220825mouse10_OD_R_4_0_0000002_Structure_0003</t>
  </si>
  <si>
    <t>https://drive.google.com/file/d/1BLuBlNrFlob7fPK0ICvIf6bNUi2GWkOL/view?usp=sharing</t>
  </si>
  <si>
    <t>20220825mouse10_OD_R_4_0_0000002_Structure_0004</t>
  </si>
  <si>
    <t>https://drive.google.com/file/d/1PC0JRpK4ZN3immZyTkSKtqDsqoor0px_/view?usp=sharing</t>
  </si>
  <si>
    <t>20220825mouse1_OD_R_4_0_0000023_Structure_0001</t>
  </si>
  <si>
    <t>https://drive.google.com/file/d/1q0qBIy3mriH5mUQcoHHIK0pwBwczo09W/view?usp=sharing</t>
  </si>
  <si>
    <t>20220825mouse1_OD_R_4_0_0000023_Structure_0002</t>
  </si>
  <si>
    <t>https://drive.google.com/file/d/1WN08BVtm6HvJp7em-2qPUFFoFvHB0rLW/view?usp=sharing</t>
  </si>
  <si>
    <t>20220825mouse1_OD_R_4_0_0000023_Structure_0003</t>
  </si>
  <si>
    <t>https://drive.google.com/file/d/1PuinZ51k2-tGgvDe4ZNGavK7isM4RSOb/view?usp=sharing</t>
  </si>
  <si>
    <t>20220825mouse1_OD_R_4_0_0000023_Structure_0004</t>
  </si>
  <si>
    <t>https://drive.google.com/file/d/1dEZI4fyDz13uC_MIiL4Tv3edC2I61zMV/view?usp=sharing</t>
  </si>
  <si>
    <t>20220825mouse1_OD_R_2_0_0000016_Structure_0001</t>
  </si>
  <si>
    <t>https://drive.google.com/file/d/1ucRu_VbO36xolx020lkX7tiPdW68J-Wk/view?usp=sharing</t>
  </si>
  <si>
    <t>20220825mouse1_OD_R_2_0_0000016_Structure_0002</t>
  </si>
  <si>
    <t>https://drive.google.com/file/d/1sCG2XER5EEGz27vnDnTx7loBn2BI8Mom/view?usp=sharing</t>
  </si>
  <si>
    <t>20220825mouse1_OD_R_2_0_0000016_Structure_0003</t>
  </si>
  <si>
    <t>https://drive.google.com/file/d/1uWjgL9eWaQ79nnkLGFYxwVp7x78zzlic/view?usp=sharing</t>
  </si>
  <si>
    <t>20220825mouse1_OD_R_2_0_0000016_Structure_0004</t>
  </si>
  <si>
    <t>https://drive.google.com/file/d/1N4km8MU0VCfd5qx4dVcBAW7lDCz48lTq/view?usp=sharing</t>
  </si>
  <si>
    <t>20220825mouse2_OD_R_2_0_0000023_Structure_0001</t>
  </si>
  <si>
    <t>https://drive.google.com/file/d/1-9KaQCkEWu3_SosLF2MzbtcAAhI9JWSu/view?usp=sharing</t>
  </si>
  <si>
    <t>20220825mouse2_OD_R_2_0_0000023_Structure_0002</t>
  </si>
  <si>
    <t>https://drive.google.com/file/d/1BhGV5uaFC8CIKMLcUoNkKoifkq7paVNY/view?usp=sharing</t>
  </si>
  <si>
    <t>20220825mouse2_OD_R_2_0_0000023_Structure_0003</t>
  </si>
  <si>
    <t>https://drive.google.com/file/d/1D-yfxINZNsmz0JoO0NjLj0ZHNV7OIdU_/view?usp=sharing</t>
  </si>
  <si>
    <t>20220825mouse2_OD_R_2_0_0000023_Structure_0004</t>
  </si>
  <si>
    <t>https://drive.google.com/file/d/1AOcjqQ2emOAELTr-lZhtJkYS3tv77qiu/view?usp=sharing</t>
  </si>
  <si>
    <t>20220825mouse2_OD_R_4_0_0000016_Structure_0001</t>
  </si>
  <si>
    <t>https://drive.google.com/file/d/1eNXZtvIMk2v8SO9C2vKmd0v9NCkUY4KG/view?usp=sharing</t>
  </si>
  <si>
    <t>20220825mouse2_OD_R_4_0_0000016_Structure_0002</t>
  </si>
  <si>
    <t>https://drive.google.com/file/d/1LgJQIbNhd43fUlPhG1k6MF51zS1oBxza/view?usp=sharing</t>
  </si>
  <si>
    <t>20220825mouse2_OD_R_4_0_0000016_Structure_0003</t>
  </si>
  <si>
    <t>https://drive.google.com/file/d/1-w-RNj7Vk8jD19pBmfjZy3Q17WA1ZWKC/view?usp=sharing</t>
  </si>
  <si>
    <t>20220825mouse2_OD_R_4_0_0000016_Structure_0004</t>
  </si>
  <si>
    <t>https://drive.google.com/file/d/1729DLOH3rO85Gu8GLvY8jZZ8fdgGiHXB/view?usp=sharing</t>
  </si>
  <si>
    <t>20220825mouse3_OD_R_2_0_0000016_Structure_0001</t>
  </si>
  <si>
    <t>https://drive.google.com/file/d/1aLIHxUhnSSlMY36cfGzRKlg7IWEzbPdl/view?usp=sharing</t>
  </si>
  <si>
    <t>20220825mouse3_OD_R_2_0_0000016_Structure_0002</t>
  </si>
  <si>
    <t>https://drive.google.com/file/d/1Z0fYGivKavNkntS6Ie0WUihXYt2Ugf8-/view?usp=sharing</t>
  </si>
  <si>
    <t>20220825mouse3_OD_R_2_0_0000016_Structure_0003</t>
  </si>
  <si>
    <t>https://drive.google.com/file/d/1viHJlTr2kgqM_hXWWFk8gHLQLjl4yx8r/view?usp=sharing</t>
  </si>
  <si>
    <t>20220825mouse3_OD_R_2_0_0000016_Structure_0004</t>
  </si>
  <si>
    <t>https://drive.google.com/file/d/1Qk7ilAoTmEhnMo37I71uCfug0Mv6aDPc/view?usp=sharing</t>
  </si>
  <si>
    <t>20220825mouse3_OD_R_4_0_0000023_Structure_0001</t>
  </si>
  <si>
    <t>https://drive.google.com/file/d/1HISUKDl_GMtglTAxfmFFfUEaMiO6982k/view?usp=sharing</t>
  </si>
  <si>
    <t>20220825mouse3_OD_R_4_0_0000023_Structure_0002</t>
  </si>
  <si>
    <t>https://drive.google.com/file/d/1dQ7alR6A1cwG2OQ4R6XPPjIj5MgxKA-A/view?usp=sharing</t>
  </si>
  <si>
    <t>20220825mouse3_OD_R_4_0_0000023_Structure_0003</t>
  </si>
  <si>
    <t>https://drive.google.com/file/d/1w5Vn-7Esm3pZd-67T7r-eC-bRlz3W8eD/view?usp=sharing</t>
  </si>
  <si>
    <t>20220825mouse3_OD_R_4_0_0000023_Structure_0004</t>
  </si>
  <si>
    <t>https://drive.google.com/file/d/1ce82kjTzDTeehoHEIlzL76JwaGkr6L9u/view?usp=sharing</t>
  </si>
  <si>
    <t>20220825mouse4_OD_R_4_0_0000016_Structure_0001</t>
  </si>
  <si>
    <t>https://drive.google.com/file/d/1KhKMg7zCpe4o9GgPjtuecRcRM83PDZtf/view?usp=sharing</t>
  </si>
  <si>
    <t>20220825mouse4_OD_R_4_0_0000016_Structure_0002</t>
  </si>
  <si>
    <t>https://drive.google.com/file/d/1-jwhiFjmRoYR7mHuqyllyaRcCvyAoLJT/view?usp=sharing</t>
  </si>
  <si>
    <t>20220825mouse4_OD_R_4_0_0000016_Structure_0003</t>
  </si>
  <si>
    <t>https://drive.google.com/file/d/1Kfq3ctQojEh5BkBI7iRZfy-HXmECbr4g/view?usp=sharing</t>
  </si>
  <si>
    <t>20220825mouse4_OD_R_4_0_0000016_Structure_0004</t>
  </si>
  <si>
    <t>https://drive.google.com/file/d/1BOR_Ynt40hHH0xdKNFKuVGiFHxH05yRq/view?usp=sharing</t>
  </si>
  <si>
    <t>20220825mouse4_OD_R_2_0_0000023_Structure_0001</t>
  </si>
  <si>
    <t>https://drive.google.com/file/d/167y4ctmndIAqhnQAJUi78G5EZE7J2O0W/view?usp=sharing</t>
  </si>
  <si>
    <t>20220825mouse4_OD_R_2_0_0000023_Structure_0002</t>
  </si>
  <si>
    <t>https://drive.google.com/file/d/1tmAEQVG5kB8u67CmTkn8xcZt7xIce6Ea/view?usp=sharing</t>
  </si>
  <si>
    <t>20220825mouse4_OD_R_2_0_0000023_Structure_0003</t>
  </si>
  <si>
    <t>https://drive.google.com/file/d/14WmM--mcKxrfuL6pBMgIAatJce5bP715/view?usp=sharing</t>
  </si>
  <si>
    <t>20220825mouse4_OD_R_2_0_0000023_Structure_0004</t>
  </si>
  <si>
    <t>https://drive.google.com/file/d/1sMsCB1LzwUDkkw1LUVgxlYE9-3I7Ii9F/view?usp=sharing</t>
  </si>
  <si>
    <t>20220825mouse5_OD_R_2_0_0000016_Structure_0001</t>
  </si>
  <si>
    <t>https://drive.google.com/file/d/1fPGWOdOR5QFZ9g9sKXiCEHfoCsdqprGC/view?usp=sharing</t>
  </si>
  <si>
    <t>20220825mouse5_OD_R_2_0_0000016_Structure_0002</t>
  </si>
  <si>
    <t>https://drive.google.com/file/d/1loCyTRzEAVGNNr_QQMKa6IHh0EFpdqJu/view?usp=sharing</t>
  </si>
  <si>
    <t>20220825mouse5_OD_R_2_0_0000016_Structure_0003</t>
  </si>
  <si>
    <t>https://drive.google.com/file/d/1sM5NKixFvbR7VJVvTr0OgegtuE9SCX3Z/view?usp=sharing</t>
  </si>
  <si>
    <t>20220825mouse5_OD_R_2_0_0000016_Structure_0004</t>
  </si>
  <si>
    <t>https://drive.google.com/file/d/1nYoACiA44vK3mnE4MEgM5_Tfs2OUiHUp/view?usp=sharing</t>
  </si>
  <si>
    <t>20220825mouse5_OD_R_4_0_0000023_Structure_0001</t>
  </si>
  <si>
    <t>https://drive.google.com/file/d/1zwuT4WPh-fyxsNfC1ZH9rFCuo-3KfPRt/view?usp=sharing</t>
  </si>
  <si>
    <t>20220825mouse5_OD_R_4_0_0000023_Structure_0002</t>
  </si>
  <si>
    <t>https://drive.google.com/file/d/1x5kZZf1y4x_pL3ZwLcMTpPoZN_vJiTN1/view?usp=sharing</t>
  </si>
  <si>
    <t>20220825mouse5_OD_R_4_0_0000023_Structure_0003</t>
  </si>
  <si>
    <t>https://drive.google.com/file/d/1YxZtMdtwNepAPHFF4_CYYGWgODXkCig8/view?usp=sharing</t>
  </si>
  <si>
    <t>20220825mouse5_OD_R_4_0_0000023_Structure_0004</t>
  </si>
  <si>
    <t>https://drive.google.com/file/d/1oM6w7q3hBWFwSxIUqHW7aIkje3ozoZ9C/view?usp=sharing</t>
  </si>
  <si>
    <t>20220825mouse6_OD_R_2_0_0000023_Structure_0001</t>
  </si>
  <si>
    <t>https://drive.google.com/file/d/1dRm3p8lIh5nWdEn7UIc37QdGR15mbEzb/view?usp=sharing</t>
  </si>
  <si>
    <t>20220825mouse6_OD_R_2_0_0000023_Structure_0002</t>
  </si>
  <si>
    <t>https://drive.google.com/file/d/13VruQSrY3T0ois8ETh-5F26lGsrpHtHA/view?usp=sharing</t>
  </si>
  <si>
    <t>20220825mouse6_OD_R_2_0_0000023_Structure_0003</t>
  </si>
  <si>
    <t>https://drive.google.com/file/d/19TIuZEDxuPKRAxvAPKdReCcX0KfBdh9d/view?usp=sharing</t>
  </si>
  <si>
    <t>20220825mouse6_OD_R_2_0_0000023_Structure_0004</t>
  </si>
  <si>
    <t>https://drive.google.com/file/d/1i2KAlznuXJGiJFYbaqzZxfaMMTJfIjnu/view?usp=sharing</t>
  </si>
  <si>
    <t>20220825mouse6_OD_R_4_0_0000016_Structure_0001</t>
  </si>
  <si>
    <t>https://drive.google.com/file/d/1Ecz-uZqoNuFt_4GXoGvDlZMyTbm45G8H/view?usp=sharing</t>
  </si>
  <si>
    <t>20220825mouse6_OD_R_4_0_0000016_Structure_0002</t>
  </si>
  <si>
    <t>https://drive.google.com/file/d/1eLC4F7AVhRntWZcqJbRbzjwxagJat_8v/view?usp=sharing</t>
  </si>
  <si>
    <t>20220825mouse6_OD_R_4_0_0000016_Structure_0003</t>
  </si>
  <si>
    <t>https://drive.google.com/file/d/1oVuX5vnCHQMczj8tMj-CwBoQ7qk0SVWo/view?usp=sharing</t>
  </si>
  <si>
    <t>20220825mouse6_OD_R_4_0_0000016_Structure_0004</t>
  </si>
  <si>
    <t>https://drive.google.com/file/d/1OUTzDdu9rIalmPQqwWgdAaXt4sm5_BNa/view?usp=sharing</t>
  </si>
  <si>
    <t>20220825mouse7_OD_R_2_0_0000023_Structure_0001</t>
  </si>
  <si>
    <t>https://drive.google.com/file/d/1Fh3stVHZg79LQihzJ_I7H3XcBOYcl0Zf/view?usp=sharing</t>
  </si>
  <si>
    <t>20220825mouse7_OD_R_2_0_0000023_Structure_0002</t>
  </si>
  <si>
    <t>https://drive.google.com/file/d/1mrKcjWoGUvB3zghpZF3bcsgCLBcNNV8H/view?usp=sharing</t>
  </si>
  <si>
    <t>20220825mouse7_OD_R_2_0_0000023_Structure_0003</t>
  </si>
  <si>
    <t>https://drive.google.com/file/d/1O-ud3c2WaUY_KbiCav942dFCNhSjIDbJ/view?usp=sharing</t>
  </si>
  <si>
    <t>20220825mouse7_OD_R_2_0_0000023_Structure_0004</t>
  </si>
  <si>
    <t>https://drive.google.com/file/d/1I5bpV3PS_aEOoIeaLAXPxPNdXNgoAcFA/view?usp=sharing</t>
  </si>
  <si>
    <t>20220825mouse7_OD_R_4_0_0000016_Structure_0001</t>
  </si>
  <si>
    <t>https://drive.google.com/file/d/1yGO3zKj6acV8rHyOkJzu0kkUfMTbS15_/view?usp=sharing</t>
  </si>
  <si>
    <t>20220825mouse7_OD_R_4_0_0000016_Structure_0002</t>
  </si>
  <si>
    <t>https://drive.google.com/file/d/1t4afydbIK2H57EOd7zS0uzOMyIakrj1p/view?usp=sharing</t>
  </si>
  <si>
    <t>20220825mouse7_OD_R_4_0_0000016_Structure_0003</t>
  </si>
  <si>
    <t>https://drive.google.com/file/d/1dWoSF9MOdvalK69JsVGJGjpqHnajU4e1/view?usp=sharing</t>
  </si>
  <si>
    <t>20220825mouse7_OD_R_4_0_0000016_Structure_0004</t>
  </si>
  <si>
    <t>https://drive.google.com/file/d/1iOCh5K8yxmjSxXBwY9H39-vQMNyLRaQT/view?usp=sharing</t>
  </si>
  <si>
    <t>20220825mouse8_OD_R_2_0_0000016_Structure_0001</t>
  </si>
  <si>
    <t>https://drive.google.com/file/d/13xb5aMT_4vzpLQbac3qDgDNHo4tU-4l3/view?usp=sharing</t>
  </si>
  <si>
    <t>20220825mouse8_OD_R_2_0_0000016_Structure_0002</t>
  </si>
  <si>
    <t>https://drive.google.com/file/d/1wY0U_FvaPjd3FHENoZYI7A-QajaqwPZw/view?usp=sharing</t>
  </si>
  <si>
    <t>20220825mouse8_OD_R_2_0_0000016_Structure_0003</t>
  </si>
  <si>
    <t>https://drive.google.com/file/d/1pg8EVdpZ9SFPyyf0Eg0ZWKSzksfkWK87/view?usp=sharing</t>
  </si>
  <si>
    <t>20220825mouse8_OD_R_2_0_0000016_Structure_0004</t>
  </si>
  <si>
    <t>https://drive.google.com/file/d/1kS2iePgNyQKnnW-Rco2NeebWwXDrtKR9/view?usp=sharing</t>
  </si>
  <si>
    <t>20220825mouse8_OD_R_4_0_0000023_Structure_0001</t>
  </si>
  <si>
    <t>https://drive.google.com/file/d/1yu7MSW8P_IllvX-3VWR6gIjMSDNOPXtR/view?usp=sharing</t>
  </si>
  <si>
    <t>20220825mouse8_OD_R_4_0_0000023_Structure_0002</t>
  </si>
  <si>
    <t>https://drive.google.com/file/d/16pwXAGgnbssneR2hHxAFGT66TKO7LpzP/view?usp=sharing</t>
  </si>
  <si>
    <t>20220825mouse8_OD_R_4_0_0000023_Structure_0003</t>
  </si>
  <si>
    <t>https://drive.google.com/file/d/1jqR7sAeQuBGOZ5ZilmIgig3YWSlOyMIr/view?usp=sharing</t>
  </si>
  <si>
    <t>20220825mouse8_OD_R_4_0_0000023_Structure_0004</t>
  </si>
  <si>
    <t>https://drive.google.com/file/d/1GW2uPrfgiCrjGzJu-ZhxfzKW-vj-N3Tg/view?usp=sharing</t>
  </si>
  <si>
    <t>20220825mouse9_OD_R_2_0_0000016_Structure_0001</t>
  </si>
  <si>
    <t>https://drive.google.com/file/d/1q-AozHlzdW6jBDCyvBVcAPaGQPz8bPZs/view?usp=sharing</t>
  </si>
  <si>
    <t>20220825mouse9_OD_R_2_0_0000016_Structure_0002</t>
  </si>
  <si>
    <t>https://drive.google.com/file/d/1W1qRROSmFbTci4shGLN7bN74yO7GNtdc/view?usp=sharing</t>
  </si>
  <si>
    <t>20220825mouse9_OD_R_2_0_0000016_Structure_0003</t>
  </si>
  <si>
    <t>https://drive.google.com/file/d/1q8do4XbNgFqr8dvaCu5mDNOCRt80pLuW/view?usp=sharing</t>
  </si>
  <si>
    <t>20220825mouse9_OD_R_2_0_0000016_Structure_0004</t>
  </si>
  <si>
    <t>https://drive.google.com/file/d/15OkjZbygryisn9GKM9TCRJHdTHFw30dd/view?usp=sharing</t>
  </si>
  <si>
    <t>20220825mouse9_OD_R_4_0_0000023_Structure_0001</t>
  </si>
  <si>
    <t>https://drive.google.com/file/d/1dg61Fq9c5P-oCmV5HBmx9y4c6b0si87g/view?usp=sharing</t>
  </si>
  <si>
    <t>20220825mouse9_OD_R_4_0_0000023_Structure_0002</t>
  </si>
  <si>
    <t>https://drive.google.com/file/d/1LqPXnaGJfE6xpuNENSA085XNN0fw5JwA/view?usp=sharing</t>
  </si>
  <si>
    <t>20220825mouse9_OD_R_4_0_0000023_Structure_0003</t>
  </si>
  <si>
    <t>https://drive.google.com/file/d/1h3UK_yMN26ZdxqmuQlU18swY0dOPK_V_/view?usp=sharing</t>
  </si>
  <si>
    <t>20220825mouse9_OD_R_4_0_0000023_Structure_0004</t>
  </si>
  <si>
    <t>https://drive.google.com/file/d/1gkMZH7qvsviVAVU9urpH2GU8G1fheCOS/view?usp=sharing</t>
  </si>
  <si>
    <t>20220825mouse10_OD_R_2_0_0000023_Structure_0001</t>
  </si>
  <si>
    <t>https://drive.google.com/file/d/1kUz3MB_h3v0Ma63alexgI0wLsKDzDA_-/view?usp=sharing</t>
  </si>
  <si>
    <t>20220825mouse10_OD_R_2_0_0000023_Structure_0002</t>
  </si>
  <si>
    <t>https://drive.google.com/file/d/10dOC7a5p2ltm_BNXHjBRA4B620WcNuyE/view?usp=sharing</t>
  </si>
  <si>
    <t>20220825mouse10_OD_R_2_0_0000023_Structure_0003</t>
  </si>
  <si>
    <t>https://drive.google.com/file/d/1YABgCBXIHuBO1zMhrxcFlOP9JEmCUMgZ/view?usp=sharing</t>
  </si>
  <si>
    <t>20220825mouse10_OD_R_2_0_0000023_Structure_0004</t>
  </si>
  <si>
    <t>https://drive.google.com/file/d/1b8hj8FYTzVT4KInMymW2OIK7_23KWBpO/view?usp=sharing</t>
  </si>
  <si>
    <t>20220825mouse10_OD_R_4_0_0000016_Structure_0001</t>
  </si>
  <si>
    <t>https://drive.google.com/file/d/1Ra9erv7bB6Fb8Cs-RIOOsCSnD8jx--5X/view?usp=sharing</t>
  </si>
  <si>
    <t>20220825mouse10_OD_R_4_0_0000016_Structure_0002</t>
  </si>
  <si>
    <t>https://drive.google.com/file/d/1l9tkgG-RThf8fZkyh__nsaCGIqF0vB-C/view?usp=sharing</t>
  </si>
  <si>
    <t>20220825mouse10_OD_R_4_0_0000016_Structure_0003</t>
  </si>
  <si>
    <t>https://drive.google.com/file/d/1n3_od78lz4I3T0TIoHgtxuYPrHKi0-cI/view?usp=sharing</t>
  </si>
  <si>
    <t>20220825mouse10_OD_R_4_0_0000016_Structure_0004</t>
  </si>
  <si>
    <t>https://drive.google.com/file/d/1kVXnsnE3YhDa0KQ_R9Tl7CawjC1zQX2C/view?usp=sharing</t>
  </si>
  <si>
    <t>20220825mouse1_OD_R_2_0_0000058_Structure_0001</t>
  </si>
  <si>
    <t>https://drive.google.com/file/d/1jVlBPqedTkbKJTep44ab5XjrzpBen0fL/view?usp=sharing</t>
  </si>
  <si>
    <t>20220825mouse1_OD_R_2_0_0000058_Structure_0002</t>
  </si>
  <si>
    <t>https://drive.google.com/file/d/1uWl2C1SLal7Xa4PTSSpTEmycN24TkWrn/view?usp=sharing</t>
  </si>
  <si>
    <t>20220825mouse1_OD_R_2_0_0000058_Structure_0003</t>
  </si>
  <si>
    <t>https://drive.google.com/file/d/1V7OJDK8ow0MXLWPwBb1sWl4JjXt20ep6/view?usp=sharing</t>
  </si>
  <si>
    <t>20220825mouse1_OD_R_2_0_0000058_Structure_0004</t>
  </si>
  <si>
    <t>https://drive.google.com/file/d/16eaPeRYI2ErXWVK7rhMMahQmaa4kwDVe/view?usp=sharing</t>
  </si>
  <si>
    <t>20220825mouse1_OD_R_4_0_0000051_Structure_0001</t>
  </si>
  <si>
    <t>https://drive.google.com/file/d/1fM-JJzOLcM-jz5R_k5mSSnhKVwULaHpK/view?usp=sharing</t>
  </si>
  <si>
    <t>20220825mouse1_OD_R_4_0_0000051_Structure_0002</t>
  </si>
  <si>
    <t>https://drive.google.com/file/d/14z7J8RUSdXskqNnnVdnC0kNAxpJ3JU5D/view?usp=sharing</t>
  </si>
  <si>
    <t>20220825mouse1_OD_R_4_0_0000051_Structure_0003</t>
  </si>
  <si>
    <t>https://drive.google.com/file/d/1dRAVHJ69TFidkkIUGo6xVpqtBEOXigc4/view?usp=sharing</t>
  </si>
  <si>
    <t>20220825mouse1_OD_R_4_0_0000051_Structure_0004</t>
  </si>
  <si>
    <t>https://drive.google.com/file/d/1M7JQEvaDQI5h2YN8iZ9LEMILClfy9Y4y/view?usp=sharing</t>
  </si>
  <si>
    <t>20220825mouse2_OD_R_2_0_0000030_Structure_0001</t>
  </si>
  <si>
    <t>https://drive.google.com/file/d/1s1Ck87NFTCjiFjKWQWv0p3uKAFWxlBvj/view?usp=sharing</t>
  </si>
  <si>
    <t>20220825mouse2_OD_R_2_0_0000030_Structure_0002</t>
  </si>
  <si>
    <t>https://drive.google.com/file/d/106RAJmAaXvPQR2MtBbA-gHyKJo2Ah1VG/view?usp=sharing</t>
  </si>
  <si>
    <t>20220825mouse2_OD_R_2_0_0000030_Structure_0003</t>
  </si>
  <si>
    <t>https://drive.google.com/file/d/1GfQ8KuVnSuM3OjZKFqAXuPG--Mmo9tia/view?usp=sharing</t>
  </si>
  <si>
    <t>20220825mouse2_OD_R_2_0_0000030_Structure_0004</t>
  </si>
  <si>
    <t>https://drive.google.com/file/d/1T-nuHKko8DmJJSWleleULtQ2TArL3-uC/view?usp=sharing</t>
  </si>
  <si>
    <t>20220825mouse2_OD_R_4_0_0000037_Structure_0001</t>
  </si>
  <si>
    <t>https://drive.google.com/file/d/1HXoWRVOkXs_NJ_iA16KCB3C9dFnMYmJu/view?usp=sharing</t>
  </si>
  <si>
    <t>20220825mouse2_OD_R_4_0_0000037_Structure_0002</t>
  </si>
  <si>
    <t>https://drive.google.com/file/d/1f66FKjoUikRZ2QmupBMaW3Khcb2cMLnh/view?usp=sharing</t>
  </si>
  <si>
    <t>20220825mouse2_OD_R_4_0_0000037_Structure_0003</t>
  </si>
  <si>
    <t>https://drive.google.com/file/d/1fieeQUgiu2cYsR-3FmHs0VVwqk4RKk7g/view?usp=sharing</t>
  </si>
  <si>
    <t>20220825mouse2_OD_R_4_0_0000037_Structure_0004</t>
  </si>
  <si>
    <t>https://drive.google.com/file/d/1RjzpFTqWu86Pa9Nqjxg283QSF4E_PvYE/view?usp=sharing</t>
  </si>
  <si>
    <t>20220825mouse3_OD_R_2_0_0000030_Structure_0001</t>
  </si>
  <si>
    <t>https://drive.google.com/file/d/1CuDZ-yT12P4upS6UZ0enSG4PGJFwWkqh/view?usp=sharing</t>
  </si>
  <si>
    <t>20220825mouse3_OD_R_2_0_0000030_Structure_0002</t>
  </si>
  <si>
    <t>https://drive.google.com/file/d/1iNYoPg3OTM0FAwbPAeKqHhMPePJUGgjk/view?usp=sharing</t>
  </si>
  <si>
    <t>20220825mouse3_OD_R_2_0_0000030_Structure_0003</t>
  </si>
  <si>
    <t>https://drive.google.com/file/d/1-OFs44OWo2ih_xtBO8hM0JpPi8oML_c1/view?usp=sharing</t>
  </si>
  <si>
    <t>20220825mouse3_OD_R_2_0_0000030_Structure_0004</t>
  </si>
  <si>
    <t>https://drive.google.com/file/d/1o2V3AEPWyRtw--YpbpsgeaepTPfDFkyM/view?usp=sharing</t>
  </si>
  <si>
    <t>20220825mouse3_OD_R_4_0_0000037_Structure_0001</t>
  </si>
  <si>
    <t>https://drive.google.com/file/d/1V5cPNcbh1hn5oCI8N79gP4vP6Zoialwb/view?usp=sharing</t>
  </si>
  <si>
    <t>20220825mouse3_OD_R_4_0_0000037_Structure_0002</t>
  </si>
  <si>
    <t>https://drive.google.com/file/d/1L7QJM3UHJXpfZZh-K9T8kGXZ1CSdvwLv/view?usp=sharing</t>
  </si>
  <si>
    <t>20220825mouse3_OD_R_4_0_0000037_Structure_0003</t>
  </si>
  <si>
    <t>https://drive.google.com/file/d/1l5BJfbun47lH1mbhq-gLCtvAyVLffWMt/view?usp=sharing</t>
  </si>
  <si>
    <t>20220825mouse3_OD_R_4_0_0000037_Structure_0004</t>
  </si>
  <si>
    <t>https://drive.google.com/file/d/1UH8NRTTWqhJvkFcfkWNGehBZ4HaOasVi/view?usp=sharing</t>
  </si>
  <si>
    <t>20220825mouse4_OD_R_2_0_0000037_Structure_0001</t>
  </si>
  <si>
    <t>https://drive.google.com/file/d/1XsZVIRLj_Wuq8WHFUO6kFXwr_GlhRfAA/view?usp=sharing</t>
  </si>
  <si>
    <t>20220825mouse4_OD_R_2_0_0000037_Structure_0002</t>
  </si>
  <si>
    <t>https://drive.google.com/file/d/1BTiZBy1OZi_fLbqKXXlooiuFkC9z2NcW/view?usp=sharing</t>
  </si>
  <si>
    <t>20220825mouse4_OD_R_2_0_0000037_Structure_0003</t>
  </si>
  <si>
    <t>https://drive.google.com/file/d/14FOh4LV_iIioTs1rWTtAUxPbXATtaHhC/view?usp=sharing</t>
  </si>
  <si>
    <t>20220825mouse4_OD_R_2_0_0000037_Structure_0004</t>
  </si>
  <si>
    <t>https://drive.google.com/file/d/1LvuebcuBchw5ttatp4GqpcNHB27SlkqO/view?usp=sharing</t>
  </si>
  <si>
    <t>20220825mouse4_OD_R_4_0_0000030_Structure_0001</t>
  </si>
  <si>
    <t>https://drive.google.com/file/d/1zfC89zluBJuuPPQ1dKb16W-6Plwr4Cmy/view?usp=sharing</t>
  </si>
  <si>
    <t>20220825mouse4_OD_R_4_0_0000030_Structure_0002</t>
  </si>
  <si>
    <t>https://drive.google.com/file/d/1vQR9tyVNvOe7ncR619ebOobENFvGgULI/view?usp=sharing</t>
  </si>
  <si>
    <t>20220825mouse4_OD_R_4_0_0000030_Structure_0003</t>
  </si>
  <si>
    <t>https://drive.google.com/file/d/1fAgrLCfDD-LJADVpUMr6JDVX7u1sfk32/view?usp=sharing</t>
  </si>
  <si>
    <t>20220825mouse4_OD_R_4_0_0000030_Structure_0004</t>
  </si>
  <si>
    <t>https://drive.google.com/file/d/10tA231XarxU1--VsyOVytRgRWUEIBfyT/view?usp=sharing</t>
  </si>
  <si>
    <t>20220825mouse5_OD_R_2_0_0000030_Structure_0001</t>
  </si>
  <si>
    <t>https://drive.google.com/file/d/1Z8PEbgt4QR4sdDT7ZRXUWw32cY6Vp37I/view?usp=sharing</t>
  </si>
  <si>
    <t>20220825mouse5_OD_R_2_0_0000030_Structure_0002</t>
  </si>
  <si>
    <t>https://drive.google.com/file/d/1IR_lYXHLQqZAe4GcXTZUo91dklloFOS8/view?usp=sharing</t>
  </si>
  <si>
    <t>20220825mouse5_OD_R_2_0_0000030_Structure_0003</t>
  </si>
  <si>
    <t>https://drive.google.com/file/d/1YRRPycdR5xFf6b-SthUCnE7HPY7GekLA/view?usp=sharing</t>
  </si>
  <si>
    <t>20220825mouse5_OD_R_2_0_0000030_Structure_0004</t>
  </si>
  <si>
    <t>https://drive.google.com/file/d/1JE2IsDAsF9W_o0gNAr7UihRCEzgCWFU0/view?usp=sharing</t>
  </si>
  <si>
    <t>20220825mouse5_OD_R_4_0_0000037_Structure_0001</t>
  </si>
  <si>
    <t>https://drive.google.com/file/d/1nyDbAmFC56nvABC1OUXAAxUMgur-vU2x/view?usp=sharing</t>
  </si>
  <si>
    <t>20220825mouse5_OD_R_4_0_0000037_Structure_0002</t>
  </si>
  <si>
    <t>https://drive.google.com/file/d/1V1QVvNqDHT1E-CX07vPL1C2YjnkDLIOa/view?usp=sharing</t>
  </si>
  <si>
    <t>20220825mouse5_OD_R_4_0_0000037_Structure_0003</t>
  </si>
  <si>
    <t>https://drive.google.com/file/d/1mPPiaXiZhPDmzUfGlPXT-mEBIVvA1FFF/view?usp=sharing</t>
  </si>
  <si>
    <t>20220825mouse5_OD_R_4_0_0000037_Structure_0004</t>
  </si>
  <si>
    <t>https://drive.google.com/file/d/1NzPIGeVKSPUWE-CqqiqAvqGxzKTCNtlG/view?usp=sharing</t>
  </si>
  <si>
    <t>20220825mouse6_OD_R_2_0_0000037_Structure_0001</t>
  </si>
  <si>
    <t>https://drive.google.com/file/d/18lO-1Goim6pvMWE-va2j5nG1qVm1120s/view?usp=sharing</t>
  </si>
  <si>
    <t>20220825mouse6_OD_R_2_0_0000037_Structure_0002</t>
  </si>
  <si>
    <t>https://drive.google.com/file/d/15ePkpUTPfZxP_PUjfk7p7ZzONbqFuZ_z/view?usp=sharing</t>
  </si>
  <si>
    <t>20220825mouse6_OD_R_2_0_0000037_Structure_0003</t>
  </si>
  <si>
    <t>https://drive.google.com/file/d/1fGehUNcBe-6fy3IgW_WN-ZRPfjdv-GeX/view?usp=sharing</t>
  </si>
  <si>
    <t>20220825mouse6_OD_R_2_0_0000037_Structure_0004</t>
  </si>
  <si>
    <t>https://drive.google.com/file/d/1oQOB5Jm4uyjig2KwX7UF24jLIzF_WlBV/view?usp=sharing</t>
  </si>
  <si>
    <t>20220825mouse6_OD_R_4_0_0000030_Structure_0001</t>
  </si>
  <si>
    <t>https://drive.google.com/file/d/1KLB94cCQdM1wlr4rCoA1hzqYAY_UqDPo/view?usp=sharing</t>
  </si>
  <si>
    <t>20220825mouse6_OD_R_4_0_0000030_Structure_0002</t>
  </si>
  <si>
    <t>https://drive.google.com/file/d/1LsyF8ZKwly1YOHy_YHjWp76zHMSmtG8n/view?usp=sharing</t>
  </si>
  <si>
    <t>20220825mouse6_OD_R_4_0_0000030_Structure_0003</t>
  </si>
  <si>
    <t>https://drive.google.com/file/d/1P3k_bwA7egDqhxoiJSPQ5_RUANPkT1XM/view?usp=sharing</t>
  </si>
  <si>
    <t>20220825mouse6_OD_R_4_0_0000030_Structure_0004</t>
  </si>
  <si>
    <t>https://drive.google.com/file/d/1yOm5XKOjMz9VjzXmLlFvyd-lu1RfXV_R/view?usp=sharing</t>
  </si>
  <si>
    <t>20220825mouse7_OD_R_2_0_0000030_Structure_0001</t>
  </si>
  <si>
    <t>https://drive.google.com/file/d/1uTbvK0b6vC2rmUmkgv538z-okgIxSMVk/view?usp=sharing</t>
  </si>
  <si>
    <t>20220825mouse7_OD_R_2_0_0000030_Structure_0002</t>
  </si>
  <si>
    <t>https://drive.google.com/file/d/1Dq7ngW4U4a7qCYhTbURIn31SBoyHPsxS/view?usp=sharing</t>
  </si>
  <si>
    <t>20220825mouse7_OD_R_2_0_0000030_Structure_0003</t>
  </si>
  <si>
    <t>https://drive.google.com/file/d/1Uy9vUZicX46emD_l25ezaH7bTujcEQnx/view?usp=sharing</t>
  </si>
  <si>
    <t>20220825mouse7_OD_R_2_0_0000030_Structure_0004</t>
  </si>
  <si>
    <t>https://drive.google.com/file/d/19gubmhfTrFD_zmy7xRdX2kvfHgPA3wcF/view?usp=sharing</t>
  </si>
  <si>
    <t>20220825mouse7_OD_R_4_0_0000037_Structure_0001</t>
  </si>
  <si>
    <t>https://drive.google.com/file/d/1CiHE5L1dRMZUQP4NpvT6WOrjkLc4dbqq/view?usp=sharing</t>
  </si>
  <si>
    <t>20220825mouse7_OD_R_4_0_0000037_Structure_0002</t>
  </si>
  <si>
    <t>https://drive.google.com/file/d/11lXq4gYAJcSeA6NmXI4yav39spCFNGw9/view?usp=sharing</t>
  </si>
  <si>
    <t>20220825mouse7_OD_R_4_0_0000037_Structure_0003</t>
  </si>
  <si>
    <t>https://drive.google.com/file/d/1idb0x-kqmcknGbHKYqKXam-MUKewJnc7/view?usp=sharing</t>
  </si>
  <si>
    <t>20220825mouse7_OD_R_4_0_0000037_Structure_0004</t>
  </si>
  <si>
    <t>https://drive.google.com/file/d/1RyQtAizY5l4gxNDXU7_66YXmGdRIQIb9/view?usp=sharing</t>
  </si>
  <si>
    <t>20220825mouse8_OD_R_2_0_0000037_Structure_0001</t>
  </si>
  <si>
    <t>https://drive.google.com/file/d/1TjqtegOEE70AmLVDmwV5BJPl5M4fJp82/view?usp=sharing</t>
  </si>
  <si>
    <t>20220825mouse8_OD_R_2_0_0000037_Structure_0002</t>
  </si>
  <si>
    <t>https://drive.google.com/file/d/1D0eXA3s9vCpeyze21NFN-jMnsI5pndh4/view?usp=sharing</t>
  </si>
  <si>
    <t>20220825mouse8_OD_R_2_0_0000037_Structure_0003</t>
  </si>
  <si>
    <t>https://drive.google.com/file/d/1N41bOBghHZTJ59eTTTpvB0FLl6eTe9Rs/view?usp=sharing</t>
  </si>
  <si>
    <t>20220825mouse8_OD_R_2_0_0000037_Structure_0004</t>
  </si>
  <si>
    <t>https://drive.google.com/file/d/1Wh-VB0ESllrgO4J3cYrxxVkR5OLgyRg6/view?usp=sharing</t>
  </si>
  <si>
    <t>20220825mouse8_OD_R_4_0_0000030_Structure_0001</t>
  </si>
  <si>
    <t>https://drive.google.com/file/d/1TInkGAxpNqLFGQ7X8dQWhKb2VUzzRCZ4/view?usp=sharing</t>
  </si>
  <si>
    <t>20220825mouse8_OD_R_4_0_0000030_Structure_0002</t>
  </si>
  <si>
    <t>https://drive.google.com/file/d/1xAJPEukOXJ7moGpk_NJA2IH_RSfaNLLA/view?usp=sharing</t>
  </si>
  <si>
    <t>20220825mouse8_OD_R_4_0_0000030_Structure_0003</t>
  </si>
  <si>
    <t>https://drive.google.com/file/d/1occ7kgDNKJL8Pp0lJkMJ_wFCE7uZd1o5/view?usp=sharing</t>
  </si>
  <si>
    <t>20220825mouse8_OD_R_4_0_0000030_Structure_0004</t>
  </si>
  <si>
    <t>https://drive.google.com/file/d/1HWZZlkHL735X3RWnoVmQBgYWQXRNkyLo/view?usp=sharing</t>
  </si>
  <si>
    <t>20220825mouse9_OD_R_2_0_0000030_Structure_0001</t>
  </si>
  <si>
    <t>https://drive.google.com/file/d/1Ef1ODj9FqxuCwh_SN2HWjRbMNaYp8dui/view?usp=sharing</t>
  </si>
  <si>
    <t>20220825mouse9_OD_R_2_0_0000030_Structure_0002</t>
  </si>
  <si>
    <t>https://drive.google.com/file/d/1tDdl4JSODzsgHf8gZ4wkNoOWpKL4rqhF/view?usp=sharing</t>
  </si>
  <si>
    <t>20220825mouse9_OD_R_2_0_0000030_Structure_0003</t>
  </si>
  <si>
    <t>https://drive.google.com/file/d/1E1dugFhv2zdjgz-daJb4qHiedEnzMFgM/view?usp=sharing</t>
  </si>
  <si>
    <t>20220825mouse9_OD_R_2_0_0000030_Structure_0004</t>
  </si>
  <si>
    <t>https://drive.google.com/file/d/1Ed8rtS8U6f49obp3KpwV_k0omluxbV4Y/view?usp=sharing</t>
  </si>
  <si>
    <t>20220825mouse9_OD_R_4_0_0000037_Structure_0001</t>
  </si>
  <si>
    <t>https://drive.google.com/file/d/1G_L-kQJbuK3MDcTA9NkFZprK5_IOwaqz/view?usp=sharing</t>
  </si>
  <si>
    <t>20220825mouse9_OD_R_4_0_0000037_Structure_0002</t>
  </si>
  <si>
    <t>https://drive.google.com/file/d/1Rkk3bQzka1iUeMlSscQiS6hn880-7KvW/view?usp=sharing</t>
  </si>
  <si>
    <t>20220825mouse9_OD_R_4_0_0000037_Structure_0003</t>
  </si>
  <si>
    <t>https://drive.google.com/file/d/15JzTBUL5Or5SDEx_HjyTcrM0mkMLiPfR/view?usp=sharing</t>
  </si>
  <si>
    <t>20220825mouse9_OD_R_4_0_0000037_Structure_0004</t>
  </si>
  <si>
    <t>https://drive.google.com/file/d/1BBFzT4O62DeRwYuEkxqk5ZHVZl8T540d/view?usp=sharing</t>
  </si>
  <si>
    <t>20220825mouse10_OD_R_2_0_0000037_Structure_0001</t>
  </si>
  <si>
    <t>https://drive.google.com/file/d/1lF5li0iLAO_KxuH-CCb8JTzKq8XB02T3/view?usp=sharing</t>
  </si>
  <si>
    <t>20220825mouse10_OD_R_2_0_0000037_Structure_0002</t>
  </si>
  <si>
    <t>https://drive.google.com/file/d/1EAes8sbA6NaYwpFzPSMhsiEtXih_NFw_/view?usp=sharing</t>
  </si>
  <si>
    <t>20220825mouse10_OD_R_2_0_0000037_Structure_0003</t>
  </si>
  <si>
    <t>https://drive.google.com/file/d/1RD6lyt8-pFCxRodaER1PqOf5pJLWQAHG/view?usp=sharing</t>
  </si>
  <si>
    <t>20220825mouse10_OD_R_2_0_0000037_Structure_0004</t>
  </si>
  <si>
    <t>https://drive.google.com/file/d/1-i01SNTIz0qhPf8NyaRSt2KAqsCknedp/view?usp=sharing</t>
  </si>
  <si>
    <t>20220825mouse10_OD_R_4_0_0000030_Structure_0001</t>
  </si>
  <si>
    <t>https://drive.google.com/file/d/1JRRHmzwk8sk7QWvYeWXY4yjJ_i3YyNAX/view?usp=sharing</t>
  </si>
  <si>
    <t>20220825mouse10_OD_R_4_0_0000030_Structure_0002</t>
  </si>
  <si>
    <t>https://drive.google.com/file/d/11S78EpEryMZvSrNQCTIfs8XNxkIyENnC/view?usp=sharing</t>
  </si>
  <si>
    <t>20220825mouse10_OD_R_4_0_0000030_Structure_0003</t>
  </si>
  <si>
    <t>https://drive.google.com/file/d/16yG3ByVSpJGKh-CKzUh7kmkLWwp_Dw0c/view?usp=sharing</t>
  </si>
  <si>
    <t>20220825mouse10_OD_R_4_0_0000030_Structure_0004</t>
  </si>
  <si>
    <t>https://drive.google.com/file/d/1Dz05WGqPFoEEu9te_f5jyCD2XWlSYSwk/view?usp=sharing</t>
  </si>
  <si>
    <t>Day28 Cytokines R2</t>
  </si>
  <si>
    <t>20220929mouse1_OD_R_4_0_0000009_Structure_0001</t>
  </si>
  <si>
    <t>https://drive.google.com/file/d/135zOy23EP-mlk-UsQ4zo_Udat2Yt0IfD/view?usp=share_link</t>
  </si>
  <si>
    <t>20220929mouse1_OD_R_4_0_0000009_Structure_0002</t>
  </si>
  <si>
    <t>https://drive.google.com/file/d/18w-Et6IBrj4amyDdnIMbmw2vUwINPBlD/view?usp=share_link</t>
  </si>
  <si>
    <t>20220929mouse1_OD_R_4_0_0000009_Structure_0003</t>
  </si>
  <si>
    <t>https://drive.google.com/file/d/1-1zGhm0MYJl-cGuawwxKfrfTEEqwAGkJ/view?usp=share_link</t>
  </si>
  <si>
    <t>20220929mouse1_OD_R_4_0_0000009_Structure_0004</t>
  </si>
  <si>
    <t>https://drive.google.com/file/d/16VfiAP9ltWg-xWuEBJTFumQKLr57ZOvg/view?usp=share_link</t>
  </si>
  <si>
    <t>20220929mouse1_OD_R_2_0_0000002_Structure_0001</t>
  </si>
  <si>
    <t>https://drive.google.com/file/d/13BuTG6hUxxy6pjG4pWSBgh2Dw6PDd5F3/view?usp=share_link</t>
  </si>
  <si>
    <t>20220929mouse1_OD_R_2_0_0000002_Structure_0002</t>
  </si>
  <si>
    <t>https://drive.google.com/file/d/1WhrfbXHkikOiLiHtyBdANEb7Vu_9uDqt/view?usp=share_link</t>
  </si>
  <si>
    <t>20220929mouse1_OD_R_2_0_0000002_Structure_0003</t>
  </si>
  <si>
    <t>https://drive.google.com/file/d/1ootCh1mK3KKLRt4aCoHif57owUXytMwu/view?usp=share_link</t>
  </si>
  <si>
    <t>20220929mouse1_OD_R_2_0_0000002_Structure_0004</t>
  </si>
  <si>
    <t>https://drive.google.com/file/d/14eu_mca766IRAopyGxIvlAF_AJwii-1q/view?usp=share_link</t>
  </si>
  <si>
    <t>20220929mousse2_OD_R_4_0_0000002_Structure_0001</t>
  </si>
  <si>
    <t>https://drive.google.com/file/d/1jVFe72CMq8m4sVmATlW3oiGxHyb7SLxd/view?usp=share_link</t>
  </si>
  <si>
    <t>20220929mousse2_OD_R_4_0_0000002_Structure_0002</t>
  </si>
  <si>
    <t>https://drive.google.com/file/d/1-2Zy4MUtwKLEURt_wAEPfFgjsZBeQw92/view?usp=share_link</t>
  </si>
  <si>
    <t>20220929mousse2_OD_R_4_0_0000002_Structure_0003</t>
  </si>
  <si>
    <t>https://drive.google.com/file/d/1zJbXx-0qQRJ1O7gpRKCN5u2Fru6UrTy3/view?usp=share_link</t>
  </si>
  <si>
    <t>20220929mousse2_OD_R_4_0_0000002_Structure_0004</t>
  </si>
  <si>
    <t>https://drive.google.com/file/d/13wqUUuSdsM3qIaIOhkF_7CqC7VF3LIWL/view?usp=share_link</t>
  </si>
  <si>
    <t>20220929mousse2_OD_R_2_0_0000009_Structure_0001</t>
  </si>
  <si>
    <t>https://drive.google.com/file/d/1uql3G8Ou_IQmd684Tez65i3B0pBAXQ64/view?usp=share_link</t>
  </si>
  <si>
    <t>20220929mousse2_OD_R_2_0_0000009_Structure_0002</t>
  </si>
  <si>
    <t>https://drive.google.com/file/d/1IGesHmEc0QfANTfvQyGIIxNfIHykIoEy/view?usp=share_link</t>
  </si>
  <si>
    <t>20220929mousse2_OD_R_2_0_0000009_Structure_0003</t>
  </si>
  <si>
    <t>https://drive.google.com/file/d/1rEMiHiqYhg3zEzBEjgBvyYrn60ysXzLM/view?usp=share_link</t>
  </si>
  <si>
    <t>20220929mousse2_OD_R_2_0_0000009_Structure_0004</t>
  </si>
  <si>
    <t>https://drive.google.com/file/d/1W7vSwoGD8N7DPu6EFeAPnU8rF_uWtWc_/view?usp=share_link</t>
  </si>
  <si>
    <t>20220922mouse3_OD_R_2_0_0000002_Structure_0001</t>
  </si>
  <si>
    <t>https://drive.google.com/file/d/1Gg3c9zuCIuFqyGUivYxZRQ090duHgrTQ/view?usp=share_link</t>
  </si>
  <si>
    <t>20220922mouse3_OD_R_2_0_0000002_Structure_0002</t>
  </si>
  <si>
    <t>https://drive.google.com/file/d/1t7SrFJJ9GmDj6AP3lBnhlJbD4nXT0w8x/view?usp=share_link</t>
  </si>
  <si>
    <t>20220922mouse3_OD_R_2_0_0000002_Structure_0003</t>
  </si>
  <si>
    <t>https://drive.google.com/file/d/1YlzvCXd87sfYBJR4KWn_DfxzIjRU7E3N/view?usp=share_link</t>
  </si>
  <si>
    <t>20220922mouse3_OD_R_2_0_0000002_Structure_0004</t>
  </si>
  <si>
    <t>https://drive.google.com/file/d/1R-vfem3qgol19e1tx5Z1oHZuVW35F6iA/view?usp=share_link</t>
  </si>
  <si>
    <t>20220922mouse3_OD_R_4_0_0000009_Structure_0001</t>
  </si>
  <si>
    <t>https://drive.google.com/file/d/1NkO94H8--IFv2Wq0VZdMG9MGi7sv-Q7X/view?usp=share_link</t>
  </si>
  <si>
    <t>20220922mouse3_OD_R_4_0_0000009_Structure_0002</t>
  </si>
  <si>
    <t>https://drive.google.com/file/d/16acqiU2PKsHvZvsMfE5R_Lb6wDKiXPLk/view?usp=share_link</t>
  </si>
  <si>
    <t>20220922mouse3_OD_R_4_0_0000009_Structure_0003</t>
  </si>
  <si>
    <t>https://drive.google.com/file/d/1fLG0D-kessp4qNEXLASGm_kNnx2ZKl7E/view?usp=share_link</t>
  </si>
  <si>
    <t>20220922mouse3_OD_R_4_0_0000009_Structure_0004</t>
  </si>
  <si>
    <t>https://drive.google.com/file/d/1TYw223a-ICJ_MOGEOGLyNrTFILIBETEF/view?usp=share_link</t>
  </si>
  <si>
    <t>20220929mouse4_OD_R_2_0_0000009_Structure_0001</t>
  </si>
  <si>
    <t>https://drive.google.com/file/d/1FqkZh0peY-oILen0VGZ50HS3NfOCbfvM/view?usp=share_link</t>
  </si>
  <si>
    <t>20220929mouse4_OD_R_2_0_0000009_Structure_0002</t>
  </si>
  <si>
    <t>https://drive.google.com/file/d/15vbuCW0PExfHYyrFDpG7pmHejUGEQ_4l/view?usp=share_link</t>
  </si>
  <si>
    <t>20220929mouse4_OD_R_2_0_0000009_Structure_0003</t>
  </si>
  <si>
    <t>https://drive.google.com/file/d/18vap3duLl_8qtclnItbmBWLvnm9qjtUh/view?usp=share_link</t>
  </si>
  <si>
    <t>20220929mouse4_OD_R_2_0_0000009_Structure_0004</t>
  </si>
  <si>
    <t>https://drive.google.com/file/d/1yx_26WqC5rGyJMJXD5XBQ6G_3uMXlPg2/view?usp=share_link</t>
  </si>
  <si>
    <t>20220929mouse4_OD_R_4_0_0000002_Structure_0001</t>
  </si>
  <si>
    <t>https://drive.google.com/file/d/1l2m5c9ckUKd6MEIzrWXiIUW0zovhFfC3/view?usp=share_link</t>
  </si>
  <si>
    <t>20220929mouse4_OD_R_4_0_0000002_Structure_0002</t>
  </si>
  <si>
    <t>https://drive.google.com/file/d/13XUmSMVofJ9F_VN31OYARJfnpTFCjquN/view?usp=share_link</t>
  </si>
  <si>
    <t>20220929mouse4_OD_R_4_0_0000002_Structure_0003</t>
  </si>
  <si>
    <t>https://drive.google.com/file/d/1wOwIgorqUmR1bX6uDEZ-Lz_E9NiFhpO0/view?usp=share_link</t>
  </si>
  <si>
    <t>20220929mouse4_OD_R_4_0_0000002_Structure_0004</t>
  </si>
  <si>
    <t>https://drive.google.com/file/d/1OBA0ODxcGXRCSHqxxQGvuWmJB-4SJZij/view?usp=share_link</t>
  </si>
  <si>
    <t>20220929mouse5_OD_R_2_0_0000002_Structure_0001</t>
  </si>
  <si>
    <t>https://drive.google.com/file/d/1nbKqhhMnx9qGetLgkGF3F-miIqIHeG2H/view?usp=share_link</t>
  </si>
  <si>
    <t>20220929mouse5_OD_R_2_0_0000002_Structure_0002</t>
  </si>
  <si>
    <t>https://drive.google.com/file/d/1c8wfS6qOeTrY83eLZ8htPbM1b0ECBofR/view?usp=share_link</t>
  </si>
  <si>
    <t>20220929mouse5_OD_R_2_0_0000002_Structure_0003</t>
  </si>
  <si>
    <t>https://drive.google.com/file/d/1A6c-RVeQA8rc2HHnZDAnsskjmc0cMzdb/view?usp=share_link</t>
  </si>
  <si>
    <t>20220929mouse5_OD_R_2_0_0000002_Structure_0004</t>
  </si>
  <si>
    <t>https://drive.google.com/file/d/1z4u3sM4WIQ92jORbyMvzSfWCJVnT_raZ/view?usp=share_link</t>
  </si>
  <si>
    <t>20220929mouse5_OD_R_4_0_0000009_Structure_0001</t>
  </si>
  <si>
    <t>https://drive.google.com/file/d/133mLfyiA1pu8J0p42Z0bmTVLhe7Uhkyp/view?usp=share_link</t>
  </si>
  <si>
    <t>20220929mouse5_OD_R_4_0_0000009_Structure_0002</t>
  </si>
  <si>
    <t>https://drive.google.com/file/d/12mtVia8GzyFII-rOcawWLYMMOha3pnr2/view?usp=share_link</t>
  </si>
  <si>
    <t>20220929mouse5_OD_R_4_0_0000009_Structure_0003</t>
  </si>
  <si>
    <t>https://drive.google.com/file/d/1Y1OKTspMVAHIvfgUOhH0WRF-U-GJC9iO/view?usp=share_link</t>
  </si>
  <si>
    <t>20220929mouse5_OD_R_4_0_0000009_Structure_0004</t>
  </si>
  <si>
    <t>https://drive.google.com/file/d/1CdmXif3SWi3Fszv3NnF-J3PxTZzU-nIV/view?usp=share_link</t>
  </si>
  <si>
    <t>20220929mouse6_OD_R_2_0_0000009_Structure_0001</t>
  </si>
  <si>
    <t>https://drive.google.com/file/d/1KmYMGtiHK0_fhtr0CKJ0cSOVsxe07yaR/view?usp=share_link</t>
  </si>
  <si>
    <t>20220929mouse6_OD_R_2_0_0000009_Structure_0002</t>
  </si>
  <si>
    <t>https://drive.google.com/file/d/1eiHn68QGSEpPgM7t0hR7gh43DR3aXvwb/view?usp=share_link</t>
  </si>
  <si>
    <t>20220929mouse6_OD_R_2_0_0000009_Structure_0003</t>
  </si>
  <si>
    <t>https://drive.google.com/file/d/1MelmMDX7OlodKIZnP7bMpcOfLzMg9gE6/view?usp=share_link</t>
  </si>
  <si>
    <t>20220929mouse6_OD_R_2_0_0000009_Structure_0004</t>
  </si>
  <si>
    <t>https://drive.google.com/file/d/12Wk1OZCk-NDZKXRiX4Ijvcqwc4BpJ-Qz/view?usp=share_link</t>
  </si>
  <si>
    <t>20220929mouse6_OD_R_4_0_0000002_Structure_0001</t>
  </si>
  <si>
    <t>https://drive.google.com/file/d/1zcfsUHYH7FLMKQPsaCgGc25tQXqw3IN2/view?usp=share_link</t>
  </si>
  <si>
    <t>20220929mouse6_OD_R_4_0_0000002_Structure_0002</t>
  </si>
  <si>
    <t>https://drive.google.com/file/d/1rJ9gzQpINgMlxOpBhmffPedW59HUnhmt/view?usp=share_link</t>
  </si>
  <si>
    <t>20220929mouse6_OD_R_4_0_0000002_Structure_0003</t>
  </si>
  <si>
    <t>https://drive.google.com/file/d/1rTJjVZ3JGt30lTxMRbXbj99lbK7CWwZB/view?usp=share_link</t>
  </si>
  <si>
    <t>20220929mouse6_OD_R_4_0_0000002_Structure_0004</t>
  </si>
  <si>
    <t>https://drive.google.com/file/d/1jYzo1CPkNg2c5qZs9Z-LEcY4f3LeTMWx/view?usp=share_link</t>
  </si>
  <si>
    <t>20220929mouse7_OD_R_2_0_0000002_Structure_0001</t>
  </si>
  <si>
    <t>https://drive.google.com/file/d/1qRRijfJHY-5OYf6hatxuIlhqJyt3BgXV/view?usp=share_link</t>
  </si>
  <si>
    <t>20220929mouse7_OD_R_2_0_0000002_Structure_0002</t>
  </si>
  <si>
    <t>https://drive.google.com/file/d/1zBqCFanjFzN_PEq6wjO9evVLCa-1vOQu/view?usp=share_link</t>
  </si>
  <si>
    <t>20220929mouse7_OD_R_2_0_0000002_Structure_0003</t>
  </si>
  <si>
    <t>https://drive.google.com/file/d/1uxZxTZe_fuxvxAF3Bwyc6JFIFW3EcICy/view?usp=share_link</t>
  </si>
  <si>
    <t>20220929mouse7_OD_R_2_0_0000002_Structure_0004</t>
  </si>
  <si>
    <t>https://drive.google.com/file/d/1VVF4atH0o4gvzIAYoqpG2aGD8NQIqo4g/view?usp=share_link</t>
  </si>
  <si>
    <t>20220929mouse7_OD_R_4_0_0000009_Structure_0001</t>
  </si>
  <si>
    <t>https://drive.google.com/file/d/1sClGDY6nA9HE1fLn6izS-ji-s8t4ZlCD/view?usp=share_link</t>
  </si>
  <si>
    <t>20220929mouse7_OD_R_4_0_0000009_Structure_0002</t>
  </si>
  <si>
    <t>https://drive.google.com/file/d/1hRJuqUUQPyDSBAZiAQns_EDghLEARGDW/view?usp=share_link</t>
  </si>
  <si>
    <t>20220929mouse7_OD_R_4_0_0000009_Structure_0003</t>
  </si>
  <si>
    <t>https://drive.google.com/file/d/1ginmwAZSjRJ4KTCt2q4PYV_0xL3mbyYh/view?usp=share_link</t>
  </si>
  <si>
    <t>20220929mouse7_OD_R_4_0_0000009_Structure_0004</t>
  </si>
  <si>
    <t>https://drive.google.com/file/d/1i4WWmctvbpcya3-fhvmhhEeXbKYuY87m/view?usp=share_link</t>
  </si>
  <si>
    <t>20220929mouse8_OD_R_2_0_0000009_Structure_0001</t>
  </si>
  <si>
    <t>https://drive.google.com/file/d/1ZMHYkkQ93PmjhmxONVmbDDb1IwbYB3A1/view?usp=share_link</t>
  </si>
  <si>
    <t>20220929mouse8_OD_R_2_0_0000009_Structure_0002</t>
  </si>
  <si>
    <t>https://drive.google.com/file/d/1p-BBzV09mdkwc5QECMJWPnrM791Uz0_b/view?usp=share_link</t>
  </si>
  <si>
    <t>20220929mouse8_OD_R_2_0_0000009_Structure_0003</t>
  </si>
  <si>
    <t>https://drive.google.com/file/d/14608lAIc-HK-0dwmwfkwOW-fsazsi-YK/view?usp=share_link</t>
  </si>
  <si>
    <t>20220929mouse8_OD_R_2_0_0000009_Structure_0004</t>
  </si>
  <si>
    <t>https://drive.google.com/file/d/114WHj3S7vsni1dDoTxKf2vu65zSCub2T/view?usp=share_link</t>
  </si>
  <si>
    <t>20220929mouse8_OD_R_4_0_0000002_Structure_0001</t>
  </si>
  <si>
    <t>https://drive.google.com/file/d/1vsfL_ZosbmSNBMNeczqs5MlAQAxa2Dws/view?usp=share_link</t>
  </si>
  <si>
    <t>20220929mouse8_OD_R_4_0_0000002_Structure_0002</t>
  </si>
  <si>
    <t>https://drive.google.com/file/d/1EEYxrveDXka_yLfMeC6-fZI0Fs66FSO1/view?usp=share_link</t>
  </si>
  <si>
    <t>20220929mouse8_OD_R_4_0_0000002_Structure_0003</t>
  </si>
  <si>
    <t>https://drive.google.com/file/d/181UN3ho7PjgKpkwxUFzCuISLwJotUHiu/view?usp=share_link</t>
  </si>
  <si>
    <t>20220929mouse8_OD_R_4_0_0000002_Structure_0004</t>
  </si>
  <si>
    <t>https://drive.google.com/file/d/1z_Gqqyz6ZgI0mGH1VCQXrI_7kFWKtoct/view?usp=share_link</t>
  </si>
  <si>
    <t>20220929mouse9_OD_R_2_0_0000002_Structure_0001</t>
  </si>
  <si>
    <t>https://drive.google.com/file/d/1C3z7elqmczRPTl8W3mWu0VZtw6_rn6SQ/view?usp=share_link</t>
  </si>
  <si>
    <t>20220929mouse9_OD_R_2_0_0000002_Structure_0002</t>
  </si>
  <si>
    <t>https://drive.google.com/file/d/1a4sDS-YVJyeZ40tiejDwRKrGS8tj35-3/view?usp=share_link</t>
  </si>
  <si>
    <t>20220929mouse9_OD_R_2_0_0000002_Structure_0003</t>
  </si>
  <si>
    <t>https://drive.google.com/file/d/1Q8jBl5FllfcEx03XC8IS5E8-BbJDD4L2/view?usp=share_link</t>
  </si>
  <si>
    <t>20220929mouse9_OD_R_2_0_0000002_Structure_0004</t>
  </si>
  <si>
    <t>https://drive.google.com/file/d/1psNvt35_8wVOVGCYlakr-FSqmayMDlQM/view?usp=share_link</t>
  </si>
  <si>
    <t>20220929mouse9_OD_R_4_0_0000009_Structure_0001</t>
  </si>
  <si>
    <t>https://drive.google.com/file/d/1qK_HdA2XCzt12wFoDHuw0_JHGmGvXaLu/view?usp=share_link</t>
  </si>
  <si>
    <t>20220929mouse9_OD_R_4_0_0000009_Structure_0002</t>
  </si>
  <si>
    <t>https://drive.google.com/file/d/1YecyFpnrsTayoOtKBqxJKuocjdfxrj5O/view?usp=share_link</t>
  </si>
  <si>
    <t>20220929mouse9_OD_R_4_0_0000009_Structure_0003</t>
  </si>
  <si>
    <t>https://drive.google.com/file/d/1RCBkfS-5CIrA5LP0YL-HDj0QfLMzS6Pr/view?usp=share_link</t>
  </si>
  <si>
    <t>20220929mouse9_OD_R_4_0_0000009_Structure_0004</t>
  </si>
  <si>
    <t>https://drive.google.com/file/d/1R8rTO8MUO8JQGpEqx-mE_T2enJCgyxvm/view?usp=share_link</t>
  </si>
  <si>
    <t>20220929mouse10_OD_R_2_0_0000009_Structure_0001</t>
  </si>
  <si>
    <t>https://drive.google.com/file/d/1sGrue889O-791VKfct0m0SZKIvifhhWK/view?usp=share_link</t>
  </si>
  <si>
    <t>20220929mouse10_OD_R_2_0_0000009_Structure_0002</t>
  </si>
  <si>
    <t>https://drive.google.com/file/d/10U0gPdGx2f4dwlWCcIP6B6vb6iROEmYu/view?usp=share_link</t>
  </si>
  <si>
    <t>20220929mouse10_OD_R_2_0_0000009_Structure_0003</t>
  </si>
  <si>
    <t>https://drive.google.com/file/d/1QWdk78MgdK0Dh9TEidWcPg3Lt-8uUisT/view?usp=share_link</t>
  </si>
  <si>
    <t>20220929mouse10_OD_R_2_0_0000009_Structure_0004</t>
  </si>
  <si>
    <t>https://drive.google.com/file/d/1OVy-aYnFCZMIbG2fBrRsU3t9_VwKXm1R/view?usp=share_link</t>
  </si>
  <si>
    <t>20220929mouse10_OD_R_4_0_0000002_Structure_0001</t>
  </si>
  <si>
    <t>https://drive.google.com/file/d/14570fqm0lz3wAevLSac6mqGI_HdkzJZh/view?usp=share_link</t>
  </si>
  <si>
    <t>20220929mouse10_OD_R_4_0_0000002_Structure_0002</t>
  </si>
  <si>
    <t>https://drive.google.com/file/d/1C6NTqoNF2mxF0T6ZF4cM8XxbnNweVyq8/view?usp=share_link</t>
  </si>
  <si>
    <t>20220929mouse10_OD_R_4_0_0000002_Structure_0003</t>
  </si>
  <si>
    <t>https://drive.google.com/file/d/13Tunad3W211UEbS9hW5Q8PpFINCalzpw/view?usp=share_link</t>
  </si>
  <si>
    <t>20220929mouse10_OD_R_4_0_0000002_Structure_0004</t>
  </si>
  <si>
    <t>https://drive.google.com/file/d/1hfTmtC-KXFg_-zAEhRyNkqgeKQT0O_BQ/view?usp=share_link</t>
  </si>
  <si>
    <t>20220929mouse1_OD_R_2_0_0000016_Structure_0001</t>
  </si>
  <si>
    <t>https://drive.google.com/file/d/1QI7_9V_Qa81b68rnQducqCJtVBtkSQyu/view?usp=share_link</t>
  </si>
  <si>
    <t>20220929mouse1_OD_R_2_0_0000016_Structure_0002</t>
  </si>
  <si>
    <t>https://drive.google.com/file/d/14covbkS6-xWjAYiv5JK14-8G7nZN-L9J/view?usp=share_link</t>
  </si>
  <si>
    <t>20220929mouse1_OD_R_2_0_0000016_Structure_0003</t>
  </si>
  <si>
    <t>https://drive.google.com/file/d/1HUAGkvloG54U27PjQCApIK1qMUxU2Gx9/view?usp=share_link</t>
  </si>
  <si>
    <t>20220929mouse1_OD_R_2_0_0000016_Structure_0004</t>
  </si>
  <si>
    <t>https://drive.google.com/file/d/1NrJAf1dBNJfi95lNbSlP1NTXFZLZyssi/view?usp=share_link</t>
  </si>
  <si>
    <t>20220929mouse1_OD_R_4_0_0000023_Structure_0001</t>
  </si>
  <si>
    <t>https://drive.google.com/file/d/1NrjW6x9S6pWKlsXKNtAGIa2zPY2PqbE-/view?usp=share_link</t>
  </si>
  <si>
    <t>20220929mouse1_OD_R_4_0_0000023_Structure_0002</t>
  </si>
  <si>
    <t>https://drive.google.com/file/d/1coI-DGl67994Chyx29U_cwNWSvN9x3k-/view?usp=share_link</t>
  </si>
  <si>
    <t>20220929mouse1_OD_R_4_0_0000023_Structure_0003</t>
  </si>
  <si>
    <t>https://drive.google.com/file/d/117Xm8jWVnQaDPRI1fzzLzwBapxqneFRC/view?usp=share_link</t>
  </si>
  <si>
    <t>20220929mouse1_OD_R_4_0_0000023_Structure_0004</t>
  </si>
  <si>
    <t>https://drive.google.com/file/d/1Va6qG9_3Zeti09o32r3oC-pvob7ThFk8/view?usp=share_link</t>
  </si>
  <si>
    <t>20220929mousse2_OD_R_2_0_0000023_Structure_0001</t>
  </si>
  <si>
    <t>https://drive.google.com/file/d/1LqxiOhuPsW2LZfpS3InUqPgcJpVr1cC5/view?usp=share_link</t>
  </si>
  <si>
    <t>20220929mousse2_OD_R_2_0_0000023_Structure_0002</t>
  </si>
  <si>
    <t>https://drive.google.com/file/d/1fr249BkrGMD0WTd_0Tp1Tkv4b9xCua5z/view?usp=share_link</t>
  </si>
  <si>
    <t>20220929mousse2_OD_R_2_0_0000023_Structure_0003</t>
  </si>
  <si>
    <t>https://drive.google.com/file/d/1WLuIknyq19OpiFGBRoHDdMO00B-IZ9li/view?usp=share_link</t>
  </si>
  <si>
    <t>20220929mousse2_OD_R_2_0_0000023_Structure_0004</t>
  </si>
  <si>
    <t>https://drive.google.com/file/d/1Z9cT4hloQt00JQS6zq9HBNs7GSs5hfI5/view?usp=share_link</t>
  </si>
  <si>
    <t>20220929mousse2_OD_R_4_0_0000016_Structure_0001</t>
  </si>
  <si>
    <t>https://drive.google.com/file/d/112QZTKdP_zxSWg3kXJz5p4cgpvZnxC9l/view?usp=share_link</t>
  </si>
  <si>
    <t>20220929mousse2_OD_R_4_0_0000016_Structure_0002</t>
  </si>
  <si>
    <t>https://drive.google.com/file/d/1zL23p0mLJMe6z-5BOxmJ6pEWO9dI8Xl7/view?usp=share_link</t>
  </si>
  <si>
    <t>20220929mousse2_OD_R_4_0_0000016_Structure_0003</t>
  </si>
  <si>
    <t>https://drive.google.com/file/d/1RqhWVCpl41uLuUU0cuRoJB-FmhZiN31f/view?usp=share_link</t>
  </si>
  <si>
    <t>20220929mousse2_OD_R_4_0_0000016_Structure_0004</t>
  </si>
  <si>
    <t>https://drive.google.com/file/d/1hG55jBcd8q0H0bdMgCOjTdeyfJxlN6OZ/view?usp=share_link</t>
  </si>
  <si>
    <t>20220922mouse3_OD_R_2_0_0000016_Structure_0001</t>
  </si>
  <si>
    <t>https://drive.google.com/file/d/1ElWNeHunCKA6e7yGTBX20ix0xx5L3fzM/view?usp=share_link</t>
  </si>
  <si>
    <t>20220922mouse3_OD_R_2_0_0000016_Structure_0002</t>
  </si>
  <si>
    <t>https://drive.google.com/file/d/1cmL85gU3Au9gd87t9S7xQ3XglHWCyzDv/view?usp=share_link</t>
  </si>
  <si>
    <t>20220922mouse3_OD_R_2_0_0000016_Structure_0003</t>
  </si>
  <si>
    <t>https://drive.google.com/file/d/1F4FcnEXyVxjxh5xIyLhYcQVoo2Oi9wXq/view?usp=share_link</t>
  </si>
  <si>
    <t>20220922mouse3_OD_R_2_0_0000016_Structure_0004</t>
  </si>
  <si>
    <t>https://drive.google.com/file/d/1850CIJufnosHapclw0SKprBWTu2egOvR/view?usp=share_link</t>
  </si>
  <si>
    <t>20220922mouse3_OD_R_4_0_0000023_Structure_0001</t>
  </si>
  <si>
    <t>https://drive.google.com/file/d/1dbNTbsMv9bYzR22tGIisemZWEWroOxlu/view?usp=share_link</t>
  </si>
  <si>
    <t>20220922mouse3_OD_R_4_0_0000023_Structure_0002</t>
  </si>
  <si>
    <t>https://drive.google.com/file/d/1vqF-K34mSWVeHg2xECKh2MUa9DqwfWIl/view?usp=share_link</t>
  </si>
  <si>
    <t>20220922mouse3_OD_R_4_0_0000023_Structure_0003</t>
  </si>
  <si>
    <t>https://drive.google.com/file/d/1Pt00g3vtoDwEXaFOQ2uvJ4EkNY-j-MVC/view?usp=share_link</t>
  </si>
  <si>
    <t>20220922mouse3_OD_R_4_0_0000023_Structure_0004</t>
  </si>
  <si>
    <t>https://drive.google.com/file/d/1iDFGnTJeFLyh7ZI4WPhXMUPgUIukwZrl/view?usp=share_link</t>
  </si>
  <si>
    <t>20220929mouse4_OD_R_2_0_0000023_Structure_0001</t>
  </si>
  <si>
    <t>https://drive.google.com/file/d/1YP10RDNqjheHhbysI76v-HhI9E4kmnJh/view?usp=share_link</t>
  </si>
  <si>
    <t>20220929mouse4_OD_R_2_0_0000023_Structure_0002</t>
  </si>
  <si>
    <t>https://drive.google.com/file/d/1tzllTI60IRB-_uYVeJEIqdlWRdsSInJk/view?usp=share_link</t>
  </si>
  <si>
    <t>20220929mouse4_OD_R_2_0_0000023_Structure_0003</t>
  </si>
  <si>
    <t>https://drive.google.com/file/d/1BmTXhyr3Q2Un8eMhm4L6inKlBepqZfxN/view?usp=share_link</t>
  </si>
  <si>
    <t>20220929mouse4_OD_R_2_0_0000023_Structure_0004</t>
  </si>
  <si>
    <t>https://drive.google.com/file/d/1ONAETYjfI2him6f_vYhZPmnn_Molba5X/view?usp=share_link</t>
  </si>
  <si>
    <t>20220929mouse4_OD_R_4_0_0000016_Structure_0001</t>
  </si>
  <si>
    <t>https://drive.google.com/file/d/1ed-JadpoYPMsepJ2hNPhnf9B3o74B6cf/view?usp=share_link</t>
  </si>
  <si>
    <t>20220929mouse4_OD_R_4_0_0000016_Structure_0002</t>
  </si>
  <si>
    <t>https://drive.google.com/file/d/1yTrg57cB3DEZiPAeqj2IFNLGmWwPebzl/view?usp=share_link</t>
  </si>
  <si>
    <t>20220929mouse4_OD_R_4_0_0000016_Structure_0003</t>
  </si>
  <si>
    <t>https://drive.google.com/file/d/1rieRwDrO4vcR5A9D4bH3KTMLHbWqdkvm/view?usp=share_link</t>
  </si>
  <si>
    <t>20220929mouse4_OD_R_4_0_0000016_Structure_0004</t>
  </si>
  <si>
    <t>https://drive.google.com/file/d/1RGMaQJX4YEUfXulupqoKgfAR2Z1hnsgZ/view?usp=share_link</t>
  </si>
  <si>
    <t>20220929mouse5_OD_R_2_0_0000016_Structure_0001</t>
  </si>
  <si>
    <t>https://drive.google.com/file/d/1jex7VqqpyK6qFHprLbQ7ttw7lUBsCZ-H/view?usp=share_link</t>
  </si>
  <si>
    <t>20220929mouse5_OD_R_2_0_0000016_Structure_0002</t>
  </si>
  <si>
    <t>https://drive.google.com/file/d/1CLbQ3AkY3_kww9wkC8ckDMPlhs-t-sEs/view?usp=share_link</t>
  </si>
  <si>
    <t>20220929mouse5_OD_R_2_0_0000016_Structure_0003</t>
  </si>
  <si>
    <t>https://drive.google.com/file/d/1jNSbQce3mWZn3fv77LcfxBML2vRZg5ra/view?usp=share_link</t>
  </si>
  <si>
    <t>20220929mouse5_OD_R_2_0_0000016_Structure_0004</t>
  </si>
  <si>
    <t>https://drive.google.com/file/d/1RY4O7Kk6gi8EbDhO10wp4WIwpnCIKtp6/view?usp=share_link</t>
  </si>
  <si>
    <t>20220929mouse5_OD_R_4_0_0000023_Structure_0001</t>
  </si>
  <si>
    <t>https://drive.google.com/file/d/1DOjU_N0ZXkugMNBa15x41ZYl5ClqJOpI/view?usp=share_link</t>
  </si>
  <si>
    <t>20220929mouse5_OD_R_4_0_0000023_Structure_0002</t>
  </si>
  <si>
    <t>https://drive.google.com/file/d/1wMccomHwEf7CntgzzZo1d5eHwvodiX7U/view?usp=share_link</t>
  </si>
  <si>
    <t>20220929mouse5_OD_R_4_0_0000023_Structure_0003</t>
  </si>
  <si>
    <t>https://drive.google.com/file/d/13dm8am8cF_UCUemG4Dlj1vbuXqyt-c7P/view?usp=share_link</t>
  </si>
  <si>
    <t>20220929mouse5_OD_R_4_0_0000023_Structure_0004</t>
  </si>
  <si>
    <t>https://drive.google.com/file/d/1TJD14d5SPd2JWfdH5tL0fSfIyDhtFeQ0/view?usp=share_link</t>
  </si>
  <si>
    <t>20220929mouse6_OD_R_2_0_0000023_Structure_0001</t>
  </si>
  <si>
    <t>https://drive.google.com/file/d/15UNHD9NwFqKLa8CM0m2dNhth4o7-_S3Z/view?usp=share_link</t>
  </si>
  <si>
    <t>20220929mouse6_OD_R_2_0_0000023_Structure_0002</t>
  </si>
  <si>
    <t>https://drive.google.com/file/d/1GmfzSH_vsWRCOigKWwudJzTnpslit6zD/view?usp=share_link</t>
  </si>
  <si>
    <t>20220929mouse6_OD_R_2_0_0000023_Structure_0003</t>
  </si>
  <si>
    <t>https://drive.google.com/file/d/1qXF6lXrxt82hYh3EKHtXE4UsjjbnV_0f/view?usp=share_link</t>
  </si>
  <si>
    <t>20220929mouse6_OD_R_2_0_0000023_Structure_0004</t>
  </si>
  <si>
    <t>https://drive.google.com/file/d/1UGIIbXwWGjcVpwDfqmRkpY2-DYDKkdU0/view?usp=share_link</t>
  </si>
  <si>
    <t>20220929mouse6_OD_R_4_0_0000016_Structure_0001</t>
  </si>
  <si>
    <t>https://drive.google.com/file/d/1qqKjI0Xz1o31Sy10wDNknj7UXeYFnI-_/view?usp=share_link</t>
  </si>
  <si>
    <t>20220929mouse6_OD_R_4_0_0000016_Structure_0002</t>
  </si>
  <si>
    <t>https://drive.google.com/file/d/1Np2atHw2SXVhwMbpyEdQ7y4z9tel0X52/view?usp=share_link</t>
  </si>
  <si>
    <t>20220929mouse6_OD_R_4_0_0000016_Structure_0003</t>
  </si>
  <si>
    <t>https://drive.google.com/file/d/1VjaI8b3n_orueFotoIDtEq0qZjqL1I5m/view?usp=share_link</t>
  </si>
  <si>
    <t>20220929mouse6_OD_R_4_0_0000016_Structure_0004</t>
  </si>
  <si>
    <t>https://drive.google.com/file/d/12qCVpcMnTfRIXQWODiPQr-HBHKBiZbyu/view?usp=share_link</t>
  </si>
  <si>
    <t>20220929mouse7_OD_R_2_0_0000016_Structure_0001</t>
  </si>
  <si>
    <t>https://drive.google.com/file/d/1_Ri_YCr5poLiJ7HMwPvju6lzC2ntVaGU/view?usp=share_link</t>
  </si>
  <si>
    <t>20220929mouse7_OD_R_2_0_0000016_Structure_0002</t>
  </si>
  <si>
    <t>https://drive.google.com/file/d/1fTwGdlQ7e4cjPvXchqI5E7HvVOXovuXR/view?usp=share_link</t>
  </si>
  <si>
    <t>20220929mouse7_OD_R_2_0_0000016_Structure_0003</t>
  </si>
  <si>
    <t>https://drive.google.com/file/d/1p8HtDolWP6RfaC-9f57WU1rhCzh8l-JY/view?usp=share_link</t>
  </si>
  <si>
    <t>20220929mouse7_OD_R_2_0_0000016_Structure_0004</t>
  </si>
  <si>
    <t>https://drive.google.com/file/d/1tk5PQgF0Jg08SGsGWOCdLT7z5AVkrA83/view?usp=share_link</t>
  </si>
  <si>
    <t>20220929mouse7_OD_R_4_0_0000023_Structure_0001</t>
  </si>
  <si>
    <t>https://drive.google.com/file/d/1SHSzmtiZnaOyQuuzCkZXoWzUNVEu7IrF/view?usp=share_link</t>
  </si>
  <si>
    <t>20220929mouse7_OD_R_4_0_0000023_Structure_0002</t>
  </si>
  <si>
    <t>https://drive.google.com/file/d/1wbrBp8rnZEgxFlJkk0qTEZdT4TSG5h2c/view?usp=share_link</t>
  </si>
  <si>
    <t>20220929mouse7_OD_R_4_0_0000023_Structure_0003</t>
  </si>
  <si>
    <t>https://drive.google.com/file/d/1hhdDoOux121Qi9HlT40LkVT1_Je9ZEai/view?usp=share_link</t>
  </si>
  <si>
    <t>20220929mouse7_OD_R_4_0_0000023_Structure_0004</t>
  </si>
  <si>
    <t>https://drive.google.com/file/d/1nUh5s2ULl5Z8Tc3HIo1NfQHjliOttoMG/view?usp=share_link</t>
  </si>
  <si>
    <t>20220929mouse8_OD_R_2_0_0000023_Structure_0001</t>
  </si>
  <si>
    <t>https://drive.google.com/file/d/1WoTTvpW7psupBNS-zwW5XV_169vDsYA3/view?usp=share_link</t>
  </si>
  <si>
    <t>20220929mouse8_OD_R_2_0_0000023_Structure_0002</t>
  </si>
  <si>
    <t>https://drive.google.com/file/d/1RsZ1QMXgClilKMcMTupU2ql5R47XBF9u/view?usp=share_link</t>
  </si>
  <si>
    <t>20220929mouse8_OD_R_2_0_0000023_Structure_0003</t>
  </si>
  <si>
    <t>https://drive.google.com/file/d/1hAmY1oGAoWnMnChrxVoi_dbIP4avlIX4/view?usp=share_link</t>
  </si>
  <si>
    <t>20220929mouse8_OD_R_2_0_0000023_Structure_0004</t>
  </si>
  <si>
    <t>https://drive.google.com/file/d/1EoH0iAIMUMq-fXtV9y6jGuTzKT1lSoU3/view?usp=share_link</t>
  </si>
  <si>
    <t>20220929mouse8_OD_R_4_0_0000016_Structure_0001</t>
  </si>
  <si>
    <t>https://drive.google.com/file/d/15slU9eakG5d4OoJz6zr9FGmfAJ4ziuTT/view?usp=share_link</t>
  </si>
  <si>
    <t>20220929mouse8_OD_R_4_0_0000016_Structure_0002</t>
  </si>
  <si>
    <t>https://drive.google.com/file/d/1rcTDjDqI6DbbuP4OO_IudQK1HFTdMK8r/view?usp=share_link</t>
  </si>
  <si>
    <t>20220929mouse8_OD_R_4_0_0000016_Structure_0003</t>
  </si>
  <si>
    <t>https://drive.google.com/file/d/1x-TuV68RsOZiIZ0sWsPeIe-Ls4aVSibk/view?usp=share_link</t>
  </si>
  <si>
    <t>20220929mouse8_OD_R_4_0_0000016_Structure_0004</t>
  </si>
  <si>
    <t>https://drive.google.com/file/d/1zWlGXijcriAMgG3Go_jC8fZ2xSzxr5m7/view?usp=share_link</t>
  </si>
  <si>
    <t>20220929mouse9_OD_R_2_0_0000016_Structure_0001</t>
  </si>
  <si>
    <t>https://drive.google.com/file/d/1Ln07M0rTvczgTK38tGt2NEILGNi2yo6K/view?usp=share_link</t>
  </si>
  <si>
    <t>20220929mouse9_OD_R_2_0_0000016_Structure_0002</t>
  </si>
  <si>
    <t>https://drive.google.com/file/d/10pM4FtDf8kUhUUWI3Qtnok4I30AoRWUR/view?usp=share_link</t>
  </si>
  <si>
    <t>20220929mouse9_OD_R_2_0_0000016_Structure_0003</t>
  </si>
  <si>
    <t>https://drive.google.com/file/d/1xBpMS7en87fG9EHT-j3ifQGCsgXC2nyW/view?usp=share_link</t>
  </si>
  <si>
    <t>20220929mouse9_OD_R_2_0_0000016_Structure_0004</t>
  </si>
  <si>
    <t>https://drive.google.com/file/d/1UQP-RpKd3a8mVVbkhVL5fhOfgVh056ds/view?usp=share_link</t>
  </si>
  <si>
    <t>20220929mouse9_OD_R_4_0_0000023_Structure_0001</t>
  </si>
  <si>
    <t>https://drive.google.com/file/d/1TMAnlPt38gIOeKtY1E4-vkZUaMEKRqDI/view?usp=share_link</t>
  </si>
  <si>
    <t>20220929mouse9_OD_R_4_0_0000023_Structure_0002</t>
  </si>
  <si>
    <t>https://drive.google.com/file/d/1c2lXt9w5IHQJKLnNdS_TBy_6rw_qFyFa/view?usp=share_link</t>
  </si>
  <si>
    <t>20220929mouse9_OD_R_4_0_0000023_Structure_0003</t>
  </si>
  <si>
    <t>https://drive.google.com/file/d/1tFLO-eCmmO49WnmZaPLwpD7XcnnRP653/view?usp=share_link</t>
  </si>
  <si>
    <t>20220929mouse9_OD_R_4_0_0000023_Structure_0004</t>
  </si>
  <si>
    <t>https://drive.google.com/file/d/1PuTJAj-CqduM3izzD34CMWZkefHSD4wu/view?usp=share_link</t>
  </si>
  <si>
    <t>20220929mouse10_OD_R_2_0_0000023_Structure_0001</t>
  </si>
  <si>
    <t>https://drive.google.com/file/d/123urcme3fqgj3LilUAnFl0MUgh525S0k/view?usp=share_link</t>
  </si>
  <si>
    <t>20220929mouse10_OD_R_2_0_0000023_Structure_0002</t>
  </si>
  <si>
    <t>https://drive.google.com/file/d/1l8h-UYiaTPDjErk03ATrAoMB-dXji27Z/view?usp=share_link</t>
  </si>
  <si>
    <t>20220929mouse10_OD_R_2_0_0000023_Structure_0003</t>
  </si>
  <si>
    <t>https://drive.google.com/file/d/1ywoaqYSCSAHdCRZOqODFS8uTExmMQkUa/view?usp=share_link</t>
  </si>
  <si>
    <t>20220929mouse10_OD_R_2_0_0000023_Structure_0004</t>
  </si>
  <si>
    <t>https://drive.google.com/file/d/1KZF8-_mlK3MnnAAdBcs8_eo9l9wezTVS/view?usp=share_link</t>
  </si>
  <si>
    <t>20220929mouse10_OD_R_4_0_0000016_Structure_0001</t>
  </si>
  <si>
    <t>https://drive.google.com/file/d/1_hh4xHwsJwg2WbuN9Cm7UHR7GHw4PpQO/view?usp=share_link</t>
  </si>
  <si>
    <t>20220929mouse10_OD_R_4_0_0000016_Structure_0002</t>
  </si>
  <si>
    <t>https://drive.google.com/file/d/1AHS7o_T1flvS_d3B2Yz4uebFLQM-mih8/view?usp=share_link</t>
  </si>
  <si>
    <t>20220929mouse10_OD_R_4_0_0000016_Structure_0003</t>
  </si>
  <si>
    <t>https://drive.google.com/file/d/1zIO8hMav6q11iovj7qfcXEDZ-M-9cEPu/view?usp=share_link</t>
  </si>
  <si>
    <t>20220929mouse10_OD_R_4_0_0000016_Structure_0004</t>
  </si>
  <si>
    <t>https://drive.google.com/file/d/1tqp2Ryheo-BRVZHvW38cbiwd6lBT0-N3/view?usp=share_link</t>
  </si>
  <si>
    <t>20220929mouse1_OD_R_2_0_0000030_Structure_0001</t>
  </si>
  <si>
    <t>https://drive.google.com/file/d/19Z8rWoh1zV8IKqYYbVx1pvBvbMy_mLi8/view?usp=share_link</t>
  </si>
  <si>
    <t>20220929mouse1_OD_R_2_0_0000030_Structure_0002</t>
  </si>
  <si>
    <t>https://drive.google.com/file/d/180ssUK3so23gQiKFTvwI1j4EpbQ_ew9d/view?usp=share_link</t>
  </si>
  <si>
    <t>20220929mouse1_OD_R_2_0_0000030_Structure_0003</t>
  </si>
  <si>
    <t>https://drive.google.com/file/d/1GOT2CJvCohXod1e-fVcDgRxntEFyXFms/view?usp=share_link</t>
  </si>
  <si>
    <t>20220929mouse1_OD_R_2_0_0000030_Structure_0004</t>
  </si>
  <si>
    <t>https://drive.google.com/file/d/1YSDupTryfbZntR6iWwlYdKXy7HUC3Kmz/view?usp=share_link</t>
  </si>
  <si>
    <t>20220929mouse1_OD_R_4_0_0000037_Structure_0001</t>
  </si>
  <si>
    <t>https://drive.google.com/file/d/1z5GMsWI_o3P7jVHTWKMRiW3SleyPD-XI/view?usp=share_link</t>
  </si>
  <si>
    <t>20220929mouse1_OD_R_4_0_0000037_Structure_0002</t>
  </si>
  <si>
    <t>https://drive.google.com/file/d/1eQBBJ65hFH8XmRQNf1uuYhdDMmdBYvXV/view?usp=share_link</t>
  </si>
  <si>
    <t>20220929mouse1_OD_R_4_0_0000037_Structure_0003</t>
  </si>
  <si>
    <t>https://drive.google.com/file/d/1xwU4lAAW8xZZM502VxW-kz6M1IaCdymk/view?usp=share_link</t>
  </si>
  <si>
    <t>20220929mouse1_OD_R_4_0_0000037_Structure_0004</t>
  </si>
  <si>
    <t>https://drive.google.com/file/d/18LXIs0DtkJhbWpGF_jgwQJ01b0ffs_D1/view?usp=share_link</t>
  </si>
  <si>
    <t>20220929mousse2_OD_R_2_0_0000037_Structure_0001</t>
  </si>
  <si>
    <t>https://drive.google.com/file/d/1E1zx1UUsan80V42YHUSzGBtizIbWxk9z/view?usp=share_link</t>
  </si>
  <si>
    <t>20220929mousse2_OD_R_2_0_0000037_Structure_0002</t>
  </si>
  <si>
    <t>https://drive.google.com/file/d/19CfgtzHmiI0mKihtripZi7ufvCDc8QsC/view?usp=share_link</t>
  </si>
  <si>
    <t>20220929mousse2_OD_R_2_0_0000037_Structure_0003</t>
  </si>
  <si>
    <t>https://drive.google.com/file/d/10IQ7GI5vYYeCokTBSj8l9X0QDtGHSOt6/view?usp=share_link</t>
  </si>
  <si>
    <t>20220929mousse2_OD_R_2_0_0000037_Structure_0004</t>
  </si>
  <si>
    <t>https://drive.google.com/file/d/1jBy3KRtW2N6sHUI1o-2BqYPnPi1Mik5k/view?usp=share_link</t>
  </si>
  <si>
    <t>20220929mousse2_OD_R_4_0_0000030_Structure_0001</t>
  </si>
  <si>
    <t>https://drive.google.com/file/d/1iND7y0MD5SyVXCiWQyWBQqB5xee5CC-r/view?usp=share_link</t>
  </si>
  <si>
    <t>20220929mousse2_OD_R_4_0_0000030_Structure_0002</t>
  </si>
  <si>
    <t>https://drive.google.com/file/d/12Lmx1CSOrxYORSoku7Q27qXpE4PX9nY7/view?usp=share_link</t>
  </si>
  <si>
    <t>20220929mousse2_OD_R_4_0_0000030_Structure_0003</t>
  </si>
  <si>
    <t>https://drive.google.com/file/d/1oKfLXoE-VQlUnx1_FEkHDLouvt3ttdn0/view?usp=share_link</t>
  </si>
  <si>
    <t>20220929mousse2_OD_R_4_0_0000030_Structure_0004</t>
  </si>
  <si>
    <t>https://drive.google.com/file/d/1aFfGMmzTfbGTpC2HgfyUnDDAW9adc-ZJ/view?usp=share_link</t>
  </si>
  <si>
    <t>20220922mouse3_OD_R_2_0_0000030_Structure_0001</t>
  </si>
  <si>
    <t>https://drive.google.com/file/d/1S7Ti4P6z1Jn1643ufi3qYS4WDWbxliHD/view?usp=share_link</t>
  </si>
  <si>
    <t>20220922mouse3_OD_R_2_0_0000030_Structure_0002</t>
  </si>
  <si>
    <t>https://drive.google.com/file/d/1G2MvveQvzzFZOnmI22Xe_JvvRF0zHsLy/view?usp=share_link</t>
  </si>
  <si>
    <t>20220922mouse3_OD_R_2_0_0000030_Structure_0003</t>
  </si>
  <si>
    <t>https://drive.google.com/file/d/1_N0qHF_eaVhOtTE9s42DYa_ErVGwhjpj/view?usp=share_link</t>
  </si>
  <si>
    <t>20220922mouse3_OD_R_2_0_0000030_Structure_0004</t>
  </si>
  <si>
    <t>https://drive.google.com/file/d/1HSlheVV2T8YkFIGZ3uob0B9nokY0gu_p/view?usp=share_link</t>
  </si>
  <si>
    <t>20220922mouse3_OD_R_4_0_0000037_Structure_0001</t>
  </si>
  <si>
    <t>https://drive.google.com/file/d/1ykRLT2pCiSXlPBljYPDv1nxUIMgK2sGQ/view?usp=share_link</t>
  </si>
  <si>
    <t>20220922mouse3_OD_R_4_0_0000037_Structure_0002</t>
  </si>
  <si>
    <t>https://drive.google.com/file/d/1CTTy3H6lYZuKnVwiR5FYIMTqFh-T4JF4/view?usp=share_link</t>
  </si>
  <si>
    <t>20220922mouse3_OD_R_4_0_0000037_Structure_0003</t>
  </si>
  <si>
    <t>https://drive.google.com/file/d/1IZbA0ut7XaOMgQ8geuVDGVd6gDqIDjDV/view?usp=share_link</t>
  </si>
  <si>
    <t>20220922mouse3_OD_R_4_0_0000037_Structure_0004</t>
  </si>
  <si>
    <t>https://drive.google.com/file/d/1gaQDc_Y34JLtSDoMusHNWPkSxEcNLY1z/view?usp=share_link</t>
  </si>
  <si>
    <t>20220929mouse4_OD_R_2_0_0000037_Structure_0001</t>
  </si>
  <si>
    <t>https://drive.google.com/file/d/1aX-PE2WRj4uwvUCzDEaYOz4sz2I_yla6/view?usp=share_link</t>
  </si>
  <si>
    <t>20220929mouse4_OD_R_2_0_0000037_Structure_0002</t>
  </si>
  <si>
    <t>https://drive.google.com/file/d/1a-6nC9YPGjAT78HYZO7125CqcIS4kiYG/view?usp=share_link</t>
  </si>
  <si>
    <t>20220929mouse4_OD_R_2_0_0000037_Structure_0003</t>
  </si>
  <si>
    <t>https://drive.google.com/file/d/1HDmltRkcvn_eW45rdqiOMnRMtmRLKcQm/view?usp=share_link</t>
  </si>
  <si>
    <t>20220929mouse4_OD_R_2_0_0000037_Structure_0004</t>
  </si>
  <si>
    <t>https://drive.google.com/file/d/1qK5OL2JUVMnjxRT6Did3OevyjWnRNAwU/view?usp=share_link</t>
  </si>
  <si>
    <t>20220929mouse4_OD_R_4_0_0000030_Structure_0001</t>
  </si>
  <si>
    <t>https://drive.google.com/file/d/19gxa7fdlf7UchQXB9kGH9xm4EGm9A08l/view?usp=share_link</t>
  </si>
  <si>
    <t>20220929mouse4_OD_R_4_0_0000030_Structure_0002</t>
  </si>
  <si>
    <t>https://drive.google.com/file/d/1BzzlszcUsN1rckroGvOAU7_EzT58wTt1/view?usp=share_link</t>
  </si>
  <si>
    <t>20220929mouse4_OD_R_4_0_0000030_Structure_0003</t>
  </si>
  <si>
    <t>https://drive.google.com/file/d/18iggHwc7hTanztOvP0nlPX_BPcsuYwLk/view?usp=share_link</t>
  </si>
  <si>
    <t>20220929mouse4_OD_R_4_0_0000030_Structure_0004</t>
  </si>
  <si>
    <t>https://drive.google.com/file/d/1WHYkxD7dwM3GXsQAfbQVTVE3M4p5PO-k/view?usp=share_link</t>
  </si>
  <si>
    <t>20220929mouse5_OD_R_2_0_0000030_Structure_0001</t>
  </si>
  <si>
    <t>https://drive.google.com/file/d/13ZNjU5yVpoB9vQgBMa5Cy5N_W97UWtko/view?usp=share_link</t>
  </si>
  <si>
    <t>20220929mouse5_OD_R_2_0_0000030_Structure_0002</t>
  </si>
  <si>
    <t>https://drive.google.com/file/d/1cnp-myM5BkJR5c6XJBF8IqQ78EofIVqD/view?usp=share_link</t>
  </si>
  <si>
    <t>20220929mouse5_OD_R_2_0_0000030_Structure_0003</t>
  </si>
  <si>
    <t>https://drive.google.com/file/d/1tDDoOvWMXKWmDF4K738KlaD2gYAcP2Hm/view?usp=share_link</t>
  </si>
  <si>
    <t>20220929mouse5_OD_R_2_0_0000030_Structure_0004</t>
  </si>
  <si>
    <t>https://drive.google.com/file/d/1y7sWN4pZ8MN5uxItcv-q9A8Zt5ELTOuB/view?usp=share_link</t>
  </si>
  <si>
    <t>20220929mouse5_OD_R_4_0_0000037_Structure_0001</t>
  </si>
  <si>
    <t>https://drive.google.com/file/d/1bfYTr2b5mC_n0qBgsMQs3I8I7BjReang/view?usp=share_link</t>
  </si>
  <si>
    <t>20220929mouse5_OD_R_4_0_0000037_Structure_0002</t>
  </si>
  <si>
    <t>https://drive.google.com/file/d/1-HpciUqWHibQyfEvAz1oW0_a78hB7DBF/view?usp=share_link</t>
  </si>
  <si>
    <t>20220929mouse5_OD_R_4_0_0000037_Structure_0003</t>
  </si>
  <si>
    <t>https://drive.google.com/file/d/1KEyxR0DLEsiWrYtKadrr7MixHAwouqsc/view?usp=share_link</t>
  </si>
  <si>
    <t>20220929mouse5_OD_R_4_0_0000037_Structure_0004</t>
  </si>
  <si>
    <t>https://drive.google.com/file/d/1w5YVVKnY2DGd0o6FI6UNOe24GcLveJaL/view?usp=share_link</t>
  </si>
  <si>
    <t>20220929mouse6_OD_R_2_0_0000037_Structure_0001</t>
  </si>
  <si>
    <t>https://drive.google.com/file/d/1cfZrrvVz4c_xMd_X9MyoW3KvvMy6USVG/view?usp=share_link</t>
  </si>
  <si>
    <t>20220929mouse6_OD_R_2_0_0000037_Structure_0002</t>
  </si>
  <si>
    <t>https://drive.google.com/file/d/1AyzDXO-81Yb41i20YqJYTrrof89qKO9M/view?usp=share_link</t>
  </si>
  <si>
    <t>20220929mouse6_OD_R_2_0_0000037_Structure_0003</t>
  </si>
  <si>
    <t>https://drive.google.com/file/d/1BKuk0vB2h_uIGxXKgUQR4lJng0Q-yxQK/view?usp=share_link</t>
  </si>
  <si>
    <t>20220929mouse6_OD_R_2_0_0000037_Structure_0004</t>
  </si>
  <si>
    <t>https://drive.google.com/file/d/1_VITXl4UCgdezLqztmhwvmx_pBzP58P7/view?usp=share_link</t>
  </si>
  <si>
    <t>20220929mouse6_OD_R_4_0_0000030_Structure_0001</t>
  </si>
  <si>
    <t>https://drive.google.com/file/d/11lZ29pglosD3MZbjguQhTLPJQ7KpWcJa/view?usp=share_link</t>
  </si>
  <si>
    <t>20220929mouse6_OD_R_4_0_0000030_Structure_0002</t>
  </si>
  <si>
    <t>https://drive.google.com/file/d/1MEib-dPdXWM3xOSODZAE4Cb8RsvIsc09/view?usp=share_link</t>
  </si>
  <si>
    <t>20220929mouse6_OD_R_4_0_0000030_Structure_0003</t>
  </si>
  <si>
    <t>https://drive.google.com/file/d/1u8aOtQWJjeij4HMVxcole9T-74U1r3NH/view?usp=share_link</t>
  </si>
  <si>
    <t>20220929mouse6_OD_R_4_0_0000030_Structure_0004</t>
  </si>
  <si>
    <t>https://drive.google.com/file/d/1HqBsiFWSwOvJW5wR14s40hRxQeioSbtK/view?usp=share_link</t>
  </si>
  <si>
    <t>20220929mouse7_OD_R_2_0_0000030_Structure_0001</t>
  </si>
  <si>
    <t>https://drive.google.com/file/d/1tOeBRP380l2Er69dREWE7c7in3Kyywlh/view?usp=share_link</t>
  </si>
  <si>
    <t>20220929mouse7_OD_R_2_0_0000030_Structure_0002</t>
  </si>
  <si>
    <t>https://drive.google.com/file/d/1lH1Rx6T_bVWStKvmxggNv5xnyaQiueNt/view?usp=share_link</t>
  </si>
  <si>
    <t>20220929mouse7_OD_R_2_0_0000030_Structure_0003</t>
  </si>
  <si>
    <t>https://drive.google.com/file/d/1YCNXaKW82UEc2FjJY4p2qdTX-lw4kmVx/view?usp=share_link</t>
  </si>
  <si>
    <t>20220929mouse7_OD_R_2_0_0000030_Structure_0004</t>
  </si>
  <si>
    <t>https://drive.google.com/file/d/1A9mXONAb6MMnHY6bHhfyMkMRcu9D_VTh/view?usp=share_link</t>
  </si>
  <si>
    <t>20220929mouse7_OD_R_4_0_0000037_Structure_0001</t>
  </si>
  <si>
    <t>https://drive.google.com/file/d/1MpiLBkWVKBDgGetMf4gJpvto1rkJxgOM/view?usp=share_link</t>
  </si>
  <si>
    <t>20220929mouse7_OD_R_4_0_0000037_Structure_0002</t>
  </si>
  <si>
    <t>https://drive.google.com/file/d/1msnojoZeWemryxGbXZ1pVGN_FddrnyT3/view?usp=share_link</t>
  </si>
  <si>
    <t>20220929mouse7_OD_R_4_0_0000037_Structure_0003</t>
  </si>
  <si>
    <t>https://drive.google.com/file/d/1S42c0orteututV3z1MKqhRPr-CrMls7B/view?usp=share_link</t>
  </si>
  <si>
    <t>20220929mouse7_OD_R_4_0_0000037_Structure_0004</t>
  </si>
  <si>
    <t>https://drive.google.com/file/d/1sko4W5KgYhQmanvPxEUzvSgYTiYLTbGu/view?usp=share_link</t>
  </si>
  <si>
    <t>20220929mouse8_OD_R_2_0_0000037_Structure_0001</t>
  </si>
  <si>
    <t>https://drive.google.com/file/d/1uFUzOe5cJx6Suq5pNqO_9V-SCE5cdi_0/view?usp=share_link</t>
  </si>
  <si>
    <t>20220929mouse8_OD_R_2_0_0000037_Structure_0002</t>
  </si>
  <si>
    <t>https://drive.google.com/file/d/1fde7x-_immLeIBvUhOa_fYo_UVkGf2ex/view?usp=share_link</t>
  </si>
  <si>
    <t>20220929mouse8_OD_R_2_0_0000037_Structure_0003</t>
  </si>
  <si>
    <t>https://drive.google.com/file/d/1rOUDXPayXmui4l27nIu-SVkwYYmF7AAJ/view?usp=share_link</t>
  </si>
  <si>
    <t>20220929mouse8_OD_R_2_0_0000037_Structure_0004</t>
  </si>
  <si>
    <t>https://drive.google.com/file/d/19lMug5gwGlynlHNnTrOuRpTuZ-6iBxzl/view?usp=share_link</t>
  </si>
  <si>
    <t>20220929mouse8_OD_R_4_0_0000030_Structure_0001</t>
  </si>
  <si>
    <t>https://drive.google.com/file/d/1dUi7VUnsvWOIP6LgVE4We3BmenwJUR18/view?usp=share_link</t>
  </si>
  <si>
    <t>20220929mouse8_OD_R_4_0_0000030_Structure_0002</t>
  </si>
  <si>
    <t>https://drive.google.com/file/d/1sTG9iEgj34K8SgeDURgLMOmFRmPdNlkP/view?usp=share_link</t>
  </si>
  <si>
    <t>20220929mouse8_OD_R_4_0_0000030_Structure_0003</t>
  </si>
  <si>
    <t>https://drive.google.com/file/d/13G5g6nqrCt-A5HTsA4_hKEs9__5EFeSW/view?usp=share_link</t>
  </si>
  <si>
    <t>20220929mouse8_OD_R_4_0_0000030_Structure_0004</t>
  </si>
  <si>
    <t>https://drive.google.com/file/d/1eiLi7aV3IbXlt9HQlo6oKXJVna1m5aeO/view?usp=share_link</t>
  </si>
  <si>
    <t>20220929mouse9_OD_R_2_0_0000030_Structure_0001</t>
  </si>
  <si>
    <t>https://drive.google.com/file/d/1NNATjEC5-CmkZe9b1ITmgjL2iRqVyKUa/view?usp=share_link</t>
  </si>
  <si>
    <t>20220929mouse9_OD_R_2_0_0000030_Structure_0002</t>
  </si>
  <si>
    <t>https://drive.google.com/file/d/1B3Vw-riTNNvVMRmbiDa5SB_8pUhtCmPB/view?usp=share_link</t>
  </si>
  <si>
    <t>20220929mouse9_OD_R_2_0_0000030_Structure_0003</t>
  </si>
  <si>
    <t>https://drive.google.com/file/d/1yjLz8ODL5NHEGlZZ9PfWWZTyfHJ-Vwfk/view?usp=share_link</t>
  </si>
  <si>
    <t>20220929mouse9_OD_R_2_0_0000030_Structure_0004</t>
  </si>
  <si>
    <t>https://drive.google.com/file/d/1LQIGG0HxHg-nIWpUoeS3t12jtWNsBWFX/view?usp=share_link</t>
  </si>
  <si>
    <t>20220929mouse9_OD_R_4_0_0000037_Structure_0001</t>
  </si>
  <si>
    <t>https://drive.google.com/file/d/1KBoQbvpX1RcD0oa7WOwqmdALZsn6uLQh/view?usp=share_link</t>
  </si>
  <si>
    <t>20220929mouse9_OD_R_4_0_0000037_Structure_0002</t>
  </si>
  <si>
    <t>https://drive.google.com/file/d/1ORoZLFT6Sc67p-kr0XGggX_q91m5nV8S/view?usp=share_link</t>
  </si>
  <si>
    <t>20220929mouse9_OD_R_4_0_0000037_Structure_0003</t>
  </si>
  <si>
    <t>https://drive.google.com/file/d/1hALdPAf3jDYOASP1B4D07Cq1ElSeQaev/view?usp=share_link</t>
  </si>
  <si>
    <t>20220929mouse9_OD_R_4_0_0000037_Structure_0004</t>
  </si>
  <si>
    <t>https://drive.google.com/file/d/1T-Il41M9-n4drEIl77x_EiwlBSyuZRuz/view?usp=share_link</t>
  </si>
  <si>
    <t>20220929mouse10_OD_R_2_0_0000037_Structure_0001</t>
  </si>
  <si>
    <t>https://drive.google.com/file/d/1eQicAG8-sklpaYE5G1kKwoVN7veXKEab/view?usp=share_link</t>
  </si>
  <si>
    <t>20220929mouse10_OD_R_2_0_0000037_Structure_0002</t>
  </si>
  <si>
    <t>https://drive.google.com/file/d/1Rh-11zdS-2LcGOu9ap4iYFHfiAOFUxw5/view?usp=share_link</t>
  </si>
  <si>
    <t>20220929mouse10_OD_R_2_0_0000037_Structure_0003</t>
  </si>
  <si>
    <t>https://drive.google.com/file/d/1EIjHpvts4aMkBewqaBDjZKzFM6Vw0pcl/view?usp=share_link</t>
  </si>
  <si>
    <t>20220929mouse10_OD_R_2_0_0000037_Structure_0004</t>
  </si>
  <si>
    <t>https://drive.google.com/file/d/1lZoegBiLz5PZpF-e9ebCPDTWRCfisvqz/view?usp=share_link</t>
  </si>
  <si>
    <t>20220929mouse10_OD_R_4_0_0000030_Structure_0001</t>
  </si>
  <si>
    <t>https://drive.google.com/file/d/1ACuU-C_TPyqWOKkY9ZAxoCR7v4xsQgti/view?usp=share_link</t>
  </si>
  <si>
    <t>20220929mouse10_OD_R_4_0_0000030_Structure_0002</t>
  </si>
  <si>
    <t>https://drive.google.com/file/d/1eeb9e6JwtnkwxYgndFvL3xRO2Y6fz1NH/view?usp=share_link</t>
  </si>
  <si>
    <t>20220929mouse10_OD_R_4_0_0000030_Structure_0003</t>
  </si>
  <si>
    <t>https://drive.google.com/file/d/1Hb7lQrrN7McInH7Nv2MqV67tyvXUXWvj/view?usp=share_link</t>
  </si>
  <si>
    <t>20220929mouse10_OD_R_4_0_0000030_Structure_0004</t>
  </si>
  <si>
    <t>https://drive.google.com/file/d/19hEoU1pinSIc0znA-SkS13kk6nMf4o2F/view?usp=share_link</t>
  </si>
  <si>
    <t>Day28 Cytokines R3</t>
  </si>
  <si>
    <t>20221013mouse1_OD_R_2_0_0000002_Structure_0001</t>
  </si>
  <si>
    <t>https://drive.google.com/file/d/1HE2qR4Ahl7fs9hSSljfjPDH65xwCZE1N/view?usp=share_link</t>
  </si>
  <si>
    <t>20221013mouse1_OD_R_2_0_0000002_Structure_0002</t>
  </si>
  <si>
    <t>https://drive.google.com/file/d/1eXRYJw2XPM90ecM5GMna7LYuzynBXKpj/view?usp=share_link</t>
  </si>
  <si>
    <t>20221013mouse1_OD_R_2_0_0000002_Structure_0003</t>
  </si>
  <si>
    <t>https://drive.google.com/file/d/1yvcCe7dTXvpAZl97jLrRcvvAiLcSvH-d/view?usp=share_link</t>
  </si>
  <si>
    <t>20221013mouse1_OD_R_2_0_0000002_Structure_0004</t>
  </si>
  <si>
    <t>https://drive.google.com/file/d/1t3GTDb59VYAYhRmqMZkUFoOBSg8H4xbx/view?usp=share_link</t>
  </si>
  <si>
    <t>20221013mouse1_OD_R_4_0_0000009_Structure_0001</t>
  </si>
  <si>
    <t>https://drive.google.com/file/d/1HshMvbYUlKLPwUPAZ3afIOZb1a0hNM2N/view?usp=share_link</t>
  </si>
  <si>
    <t>20221013mouse1_OD_R_4_0_0000009_Structure_0002</t>
  </si>
  <si>
    <t>https://drive.google.com/file/d/1HZ8XM2-eUUzrmGVUabH35NwSQg0zvAWC/view?usp=share_link</t>
  </si>
  <si>
    <t>20221013mouse1_OD_R_4_0_0000009_Structure_0003</t>
  </si>
  <si>
    <t>https://drive.google.com/file/d/1CH6hPnqqmfedZfdBmLy_iIMaxWetsShk/view?usp=share_link</t>
  </si>
  <si>
    <t>20221013mouse1_OD_R_4_0_0000009_Structure_0004</t>
  </si>
  <si>
    <t>https://drive.google.com/file/d/1ptvu4JZtEgUL7nyYu-ei5GXoeCEP1oAP/view?usp=share_link</t>
  </si>
  <si>
    <t>20221013mouse2_OD_R_2_0_0000009_Structure_0001</t>
  </si>
  <si>
    <t>https://drive.google.com/file/d/1M_hrmpJngJvXq9P0Td_ZyBvhrU9THwmC/view?usp=share_link</t>
  </si>
  <si>
    <t>20221013mouse2_OD_R_2_0_0000009_Structure_0002</t>
  </si>
  <si>
    <t>https://drive.google.com/file/d/1MUNPSR2XkbT14yq4CiBMwqmDCd72AeX5/view?usp=share_link</t>
  </si>
  <si>
    <t>20221013mouse2_OD_R_2_0_0000009_Structure_0003</t>
  </si>
  <si>
    <t>https://drive.google.com/file/d/1Hsv2dXXUXP9bgJbDD510MO-Cdc5uIPIO/view?usp=share_link</t>
  </si>
  <si>
    <t>20221013mouse2_OD_R_2_0_0000009_Structure_0004</t>
  </si>
  <si>
    <t>https://drive.google.com/file/d/1m5QIlJUjn9_aUKfXsyh-YpldCuUBngxH/view?usp=share_link</t>
  </si>
  <si>
    <t>20221013mouse2_OD_R_4_0_0000002_Structure_0001</t>
  </si>
  <si>
    <t>https://drive.google.com/file/d/1DKoxpJPGC4jsfHOabDSaJTFhoD2K_Wer/view?usp=share_link</t>
  </si>
  <si>
    <t>20221013mouse2_OD_R_4_0_0000002_Structure_0002</t>
  </si>
  <si>
    <t>https://drive.google.com/file/d/1881sBz15f8_0vsCmknW3DXeZ9B5qSSvr/view?usp=share_link</t>
  </si>
  <si>
    <t>20221013mouse2_OD_R_4_0_0000002_Structure_0003</t>
  </si>
  <si>
    <t>https://drive.google.com/file/d/1DMEVEDL8PtJG40XGdyykjhEZ-bhOXKP2/view?usp=share_link</t>
  </si>
  <si>
    <t>20221013mouse2_OD_R_4_0_0000002_Structure_0004</t>
  </si>
  <si>
    <t>https://drive.google.com/file/d/1VrjZwhSSheqWAORjgztPD98wmeV6KY_4/view?usp=share_link</t>
  </si>
  <si>
    <t>20221013mouse3_OD_R_2_0_0000002_Structure_0001</t>
  </si>
  <si>
    <t>https://drive.google.com/file/d/12GHkXTrQI38ymrdb2EDcdIhiSsCxZP98/view?usp=share_link</t>
  </si>
  <si>
    <t>20221013mouse3_OD_R_2_0_0000002_Structure_0002</t>
  </si>
  <si>
    <t>https://drive.google.com/file/d/1dCn7As9lclpKWgbLq4my8FcMfHCpis3a/view?usp=share_link</t>
  </si>
  <si>
    <t>20221013mouse3_OD_R_2_0_0000002_Structure_0003</t>
  </si>
  <si>
    <t>https://drive.google.com/file/d/1li06iCUHF_A5c-0zKHOmmsnXX05jwknK/view?usp=share_link</t>
  </si>
  <si>
    <t>20221013mouse3_OD_R_2_0_0000002_Structure_0004</t>
  </si>
  <si>
    <t>https://drive.google.com/file/d/1nLUVK3GPHVKZiVnbtnPxziOBnXXBF9IR/view?usp=share_link</t>
  </si>
  <si>
    <t>20221013mouse3_OD_R_4_0_0000009_Structure_0001</t>
  </si>
  <si>
    <t>https://drive.google.com/file/d/1DFJW8XdQSt3d2fBjDU0EeM0VBH8FQRKI/view?usp=share_link</t>
  </si>
  <si>
    <t>20221013mouse3_OD_R_4_0_0000009_Structure_0002</t>
  </si>
  <si>
    <t>https://drive.google.com/file/d/1J0FdpiB23o_2vITZJZJkfcmfX4jQsqYO/view?usp=share_link</t>
  </si>
  <si>
    <t>20221013mouse3_OD_R_4_0_0000009_Structure_0003</t>
  </si>
  <si>
    <t>https://drive.google.com/file/d/1myiRvzrCifR90vVYB1s8MgEHoYCfrJY7/view?usp=share_link</t>
  </si>
  <si>
    <t>20221013mouse3_OD_R_4_0_0000009_Structure_0004</t>
  </si>
  <si>
    <t>https://drive.google.com/file/d/1WHtK0hjgQITYFzf9_PKhWmETI-wA9dy7/view?usp=share_link</t>
  </si>
  <si>
    <t>20221013mouse4_OD_R_2_0_0000009_Structure_0001</t>
  </si>
  <si>
    <t>https://drive.google.com/file/d/1aJXOYNyJIlZ4_fdMkc9s8mAXgAZEoZGm/view?usp=share_link</t>
  </si>
  <si>
    <t>20221013mouse4_OD_R_2_0_0000009_Structure_0002</t>
  </si>
  <si>
    <t>https://drive.google.com/file/d/1KaruW_f2A1qgPWosaThzLD92pD8jg5jG/view?usp=share_link</t>
  </si>
  <si>
    <t>20221013mouse4_OD_R_2_0_0000009_Structure_0003</t>
  </si>
  <si>
    <t>https://drive.google.com/file/d/1Y1WRuZpkNuzz8-plYsk0Z510xRtu9za-/view?usp=share_link</t>
  </si>
  <si>
    <t>20221013mouse4_OD_R_2_0_0000009_Structure_0004</t>
  </si>
  <si>
    <t>https://drive.google.com/file/d/1XWXp6x0RGR6lkRVn1zDfyJczHKkcCymh/view?usp=share_link</t>
  </si>
  <si>
    <t>20221013mouse4_OD_R_4_0_0000002_Structure_0001</t>
  </si>
  <si>
    <t>https://drive.google.com/file/d/1b5ltoOU8ADEjk75QMCY2b1mTFj_Qc4m9/view?usp=share_link</t>
  </si>
  <si>
    <t>20221013mouse4_OD_R_4_0_0000002_Structure_0002</t>
  </si>
  <si>
    <t>https://drive.google.com/file/d/1g_dy7leJlyumdI5YAscA11uDfx7MPkjY/view?usp=share_link</t>
  </si>
  <si>
    <t>20221013mouse4_OD_R_4_0_0000002_Structure_0003</t>
  </si>
  <si>
    <t>https://drive.google.com/file/d/1kMNFWOiX7KHp__tiz-N9vifP8tsrTK7Q/view?usp=share_link</t>
  </si>
  <si>
    <t>20221013mouse4_OD_R_4_0_0000002_Structure_0004</t>
  </si>
  <si>
    <t>https://drive.google.com/file/d/17awmAWrwR0TLWVdqlcI1WA8yxxiw3uh-/view?usp=share_link</t>
  </si>
  <si>
    <t>20221013mouse5_OD_R_2_0_0000002_Structure_0001</t>
  </si>
  <si>
    <t>https://drive.google.com/file/d/1DWqXeTNxY1Iqx_i5blpHPoquM4eQXaqB/view?usp=share_link</t>
  </si>
  <si>
    <t>20221013mouse5_OD_R_2_0_0000002_Structure_0002</t>
  </si>
  <si>
    <t>https://drive.google.com/file/d/1TRJ8tHsTSceYMA6OPhq18YmvxSWCfPAs/view?usp=share_link</t>
  </si>
  <si>
    <t>20221013mouse5_OD_R_2_0_0000002_Structure_0003</t>
  </si>
  <si>
    <t>https://drive.google.com/file/d/1i3A9h2JC0I1IqWPvnbDNXwPNuamE5JWb/view?usp=share_link</t>
  </si>
  <si>
    <t>20221013mouse5_OD_R_2_0_0000002_Structure_0004</t>
  </si>
  <si>
    <t>https://drive.google.com/file/d/1jYlG_Pyn5arf76GD_TePAY_9X0Wto9GI/view?usp=share_link</t>
  </si>
  <si>
    <t>20221013mouse5_OD_R_4_0_0000009_Structure_0001</t>
  </si>
  <si>
    <t>https://drive.google.com/file/d/1xJD0C1-qBePenVhB-rz_dv7JRxpPSiWH/view?usp=share_link</t>
  </si>
  <si>
    <t>20221013mouse5_OD_R_4_0_0000009_Structure_0002</t>
  </si>
  <si>
    <t>https://drive.google.com/file/d/1Yxclho4ViBWdOclna40jr6iD6HYg7YwC/view?usp=share_link</t>
  </si>
  <si>
    <t>20221013mouse5_OD_R_4_0_0000009_Structure_0003</t>
  </si>
  <si>
    <t>https://drive.google.com/file/d/1t4Xq9OKTjA7BrVUytsAGZQJIb1C2y1xv/view?usp=share_link</t>
  </si>
  <si>
    <t>20221013mouse5_OD_R_4_0_0000009_Structure_0004</t>
  </si>
  <si>
    <t>https://drive.google.com/file/d/1bW0vChHBqiniOyv3DjWLGjSjHFCLmZEz/view?usp=share_link</t>
  </si>
  <si>
    <t>20221013mouse6_OD_R_2_0_0000009_Structure_0001</t>
  </si>
  <si>
    <t>https://drive.google.com/file/d/1XjtnbSQt3wBptuYSBnCqsocamEOJmIcu/view?usp=share_link</t>
  </si>
  <si>
    <t>20221013mouse6_OD_R_2_0_0000009_Structure_0002</t>
  </si>
  <si>
    <t>https://drive.google.com/file/d/1wUqYQQBNAjJIy7VZlX-WNczFQfQojZBJ/view?usp=share_link</t>
  </si>
  <si>
    <t>20221013mouse6_OD_R_2_0_0000009_Structure_0003</t>
  </si>
  <si>
    <t>https://drive.google.com/file/d/1F3UzSFM0BSpd-wvujGxXxjX7HQ4l21Um/view?usp=share_link</t>
  </si>
  <si>
    <t>20221013mouse6_OD_R_2_0_0000009_Structure_0004</t>
  </si>
  <si>
    <t>https://drive.google.com/file/d/1C1odi3ioxfgLRre8BuORs3mdLkWhjOKZ/view?usp=share_link</t>
  </si>
  <si>
    <t>20221013mouse6_OD_R_4_0_0000002_Structure_0001</t>
  </si>
  <si>
    <t>https://drive.google.com/file/d/1vdvynpZgRWsrRw8yg_Z0-wsPmOB_C6XW/view?usp=share_link</t>
  </si>
  <si>
    <t>20221013mouse6_OD_R_4_0_0000002_Structure_0002</t>
  </si>
  <si>
    <t>https://drive.google.com/file/d/1iRo6m-sPHbN-jOl2KXgaMdm3JhCcak0W/view?usp=share_link</t>
  </si>
  <si>
    <t>20221013mouse6_OD_R_4_0_0000002_Structure_0003</t>
  </si>
  <si>
    <t>https://drive.google.com/file/d/1CIhLa8GJiHaUMHd1aWxWfNxho0BxMCEq/view?usp=share_link</t>
  </si>
  <si>
    <t>20221013mouse6_OD_R_4_0_0000002_Structure_0004</t>
  </si>
  <si>
    <t>https://drive.google.com/file/d/1k4OusOEo1g0rx7Of5IHu_I83oXqu8Rhn/view?usp=share_link</t>
  </si>
  <si>
    <t>20221013mouse7_OD_R_2_0_0000002_Structure_0001</t>
  </si>
  <si>
    <t>https://drive.google.com/file/d/1qP8-2GwlVLetYmLRV-_xPD3D7UxLQOSf/view?usp=share_link</t>
  </si>
  <si>
    <t>20221013mouse7_OD_R_2_0_0000002_Structure_0002</t>
  </si>
  <si>
    <t>https://drive.google.com/file/d/1lSIiVFof5L90xmrhEMDEDcFTu93OFsnr/view?usp=share_link</t>
  </si>
  <si>
    <t>20221013mouse7_OD_R_2_0_0000002_Structure_0003</t>
  </si>
  <si>
    <t>https://drive.google.com/file/d/1ODm9X2qTNCzfvTU-YEPhJsWm-SywAoax/view?usp=share_link</t>
  </si>
  <si>
    <t>20221013mouse7_OD_R_2_0_0000002_Structure_0004</t>
  </si>
  <si>
    <t>https://drive.google.com/file/d/1D1DAbjY-kOmDaNWdSzWxhlqeKc-DK06k/view?usp=share_link</t>
  </si>
  <si>
    <t>20221013mouse7_OD_R_4_0_0000009_Structure_0001</t>
  </si>
  <si>
    <t>https://drive.google.com/file/d/15sbnAsp1rLmhLVLrAOv5IO8yzV1Y7D27/view?usp=share_link</t>
  </si>
  <si>
    <t>20221013mouse7_OD_R_4_0_0000009_Structure_0002</t>
  </si>
  <si>
    <t>https://drive.google.com/file/d/1bCHdcq8jKexTLbg0NMJtj14_uvhkpq_D/view?usp=share_link</t>
  </si>
  <si>
    <t>20221013mouse7_OD_R_4_0_0000009_Structure_0003</t>
  </si>
  <si>
    <t>https://drive.google.com/file/d/1AgaURDEGEr-yHhc6ut3jNPbia8nkUnr7/view?usp=share_link</t>
  </si>
  <si>
    <t>20221013mouse7_OD_R_4_0_0000009_Structure_0004</t>
  </si>
  <si>
    <t>https://drive.google.com/file/d/14HfJDmMNAL4zWbTZCmzSTqeI-J9-abKa/view?usp=share_link</t>
  </si>
  <si>
    <t>20221013mouse8_OD_R_2_0_0000009_Structure_0001</t>
  </si>
  <si>
    <t>https://drive.google.com/file/d/1SXTKn7c5hZ2aDwKodyr8ZPyLICMPsiJZ/view?usp=share_link</t>
  </si>
  <si>
    <t>20221013mouse8_OD_R_2_0_0000009_Structure_0002</t>
  </si>
  <si>
    <t>https://drive.google.com/file/d/1QkMj2juQPNO3clt93cE1NudpfsGY5V9R/view?usp=share_link</t>
  </si>
  <si>
    <t>20221013mouse8_OD_R_2_0_0000009_Structure_0003</t>
  </si>
  <si>
    <t>https://drive.google.com/file/d/1BXK29d0BcqypDjQeEFo0NmxSqO_HkXvA/view?usp=share_link</t>
  </si>
  <si>
    <t>20221013mouse8_OD_R_2_0_0000009_Structure_0004</t>
  </si>
  <si>
    <t>https://drive.google.com/file/d/1axCDZXYdacmQp7ePpoE8Jwwxyu2Da9OO/view?usp=share_link</t>
  </si>
  <si>
    <t>20221013mouse8_OD_R_4_0_0000002_Structure_0001</t>
  </si>
  <si>
    <t>https://drive.google.com/file/d/13T17V4plf-2zP_CgwZjH9uvQJQLbWgFk/view?usp=share_link</t>
  </si>
  <si>
    <t>20221013mouse8_OD_R_4_0_0000002_Structure_0002</t>
  </si>
  <si>
    <t>https://drive.google.com/file/d/1s8PXdSgA6ivrmy3mFUvUr2c_9G5EEFTg/view?usp=share_link</t>
  </si>
  <si>
    <t>20221013mouse8_OD_R_4_0_0000002_Structure_0003</t>
  </si>
  <si>
    <t>https://drive.google.com/file/d/13wQwpZ6rBLQOLoY-eS0yONN7wWYfmi32/view?usp=share_link</t>
  </si>
  <si>
    <t>20221013mouse8_OD_R_4_0_0000002_Structure_0004</t>
  </si>
  <si>
    <t>https://drive.google.com/file/d/10nmyiR3V8w83w99INDirLht3A0w2Qkq-/view?usp=share_link</t>
  </si>
  <si>
    <t>20221013mouse9_OD_R_2_0_0000009_Structure_0001</t>
  </si>
  <si>
    <t>https://drive.google.com/file/d/1qAV9jvvLrRcQGUY_1hRJqDiZpB86XYK8/view?usp=share_link</t>
  </si>
  <si>
    <t>20221013mouse9_OD_R_2_0_0000009_Structure_0002</t>
  </si>
  <si>
    <t>https://drive.google.com/file/d/1osavo8ddict5deQa4XuWo4C9--w8qvnN/view?usp=share_link</t>
  </si>
  <si>
    <t>20221013mouse9_OD_R_2_0_0000009_Structure_0003</t>
  </si>
  <si>
    <t>https://drive.google.com/file/d/1bZUqp8GFMqb4uYng6Lsw5pLLURLFAiKh/view?usp=share_link</t>
  </si>
  <si>
    <t>20221013mouse9_OD_R_2_0_0000009_Structure_0004</t>
  </si>
  <si>
    <t>https://drive.google.com/file/d/1mUn6cUVREjHpiRWYP84-ibZG7SuqMILP/view?usp=share_link</t>
  </si>
  <si>
    <t>20221013mouse9_OD_R_4_0_0000002_Structure_0001</t>
  </si>
  <si>
    <t>https://drive.google.com/file/d/1lcERSbY4R2LasflCYULMXj3PA--MwjSH/view?usp=share_link</t>
  </si>
  <si>
    <t>20221013mouse9_OD_R_4_0_0000002_Structure_0002</t>
  </si>
  <si>
    <t>https://drive.google.com/file/d/1mCZxJ1LVscG9-zuSFfBQ79hFyggZHrVG/view?usp=share_link</t>
  </si>
  <si>
    <t>20221013mouse9_OD_R_4_0_0000002_Structure_0003</t>
  </si>
  <si>
    <t>https://drive.google.com/file/d/1z_F14k9Sn7xkNLSIQ3kRdX2aflKRCpqY/view?usp=share_link</t>
  </si>
  <si>
    <t>20221013mouse9_OD_R_4_0_0000002_Structure_0004</t>
  </si>
  <si>
    <t>https://drive.google.com/file/d/14bdB2Iwgazs2ZRrXqnqACtwhxz4JDjPD/view?usp=share_link</t>
  </si>
  <si>
    <t>20221013mouse10_OD_R_2_0_0000002_Structure_0001</t>
  </si>
  <si>
    <t>https://drive.google.com/file/d/1TYf8DWyY69Gc-Hhx_lVEcnWT-VfF_9nf/view?usp=share_link</t>
  </si>
  <si>
    <t>20221013mouse10_OD_R_2_0_0000002_Structure_0002</t>
  </si>
  <si>
    <t>https://drive.google.com/file/d/14W3T8k9vSZgMM_yv_V9DRu78YL4hcyxd/view?usp=share_link</t>
  </si>
  <si>
    <t>20221013mouse10_OD_R_2_0_0000002_Structure_0003</t>
  </si>
  <si>
    <t>https://drive.google.com/file/d/1RsvaT0bfvRy1fghC_h-Db9KoZMwDwhaY/view?usp=share_link</t>
  </si>
  <si>
    <t>20221013mouse10_OD_R_2_0_0000002_Structure_0004</t>
  </si>
  <si>
    <t>https://drive.google.com/file/d/1CarM8UoA-zWBAVGLo1BfuOIMSV5tS3Iy/view?usp=share_link</t>
  </si>
  <si>
    <t>20221013mouse10_OD_R_4_0_0000009_Structure_0001</t>
  </si>
  <si>
    <t>https://drive.google.com/file/d/16xo-IqQVdPiUZYlhqAKGCLwvJmQkQeQw/view?usp=share_link</t>
  </si>
  <si>
    <t>20221013mouse10_OD_R_4_0_0000009_Structure_0002</t>
  </si>
  <si>
    <t>https://drive.google.com/file/d/1yVy5foeH8pEAkzIBfMWtvBh66AAeixGh/view?usp=share_link</t>
  </si>
  <si>
    <t>20221013mouse10_OD_R_4_0_0000009_Structure_0003</t>
  </si>
  <si>
    <t>https://drive.google.com/file/d/1kJYw17j1-97_jBrPIOxvaEiuuPLW0JEx/view?usp=share_link</t>
  </si>
  <si>
    <t>20221013mouse10_OD_R_4_0_0000009_Structure_0004</t>
  </si>
  <si>
    <t>https://drive.google.com/file/d/1rtYuphFaY1pCpYMwPPL7DCbxNtTNVtdg/view?usp=share_link</t>
  </si>
  <si>
    <t>20221013mouse1_OD_R_2_0_0000016_Structure_0001</t>
  </si>
  <si>
    <t>https://drive.google.com/file/d/1Ij0ZpcgTddk5e6Tnh3jBDFNQPnPTtFvS/view?usp=share_link</t>
  </si>
  <si>
    <t>20221013mouse1_OD_R_2_0_0000016_Structure_0002</t>
  </si>
  <si>
    <t>https://drive.google.com/file/d/1fGOErfG7fFrEQoYRpLfbrArocj0zK91D/view?usp=share_link</t>
  </si>
  <si>
    <t>20221013mouse1_OD_R_2_0_0000016_Structure_0003</t>
  </si>
  <si>
    <t>https://drive.google.com/file/d/1b5p3b26LGNynubC7Q0ULNTVA9zc7nZWA/view?usp=share_link</t>
  </si>
  <si>
    <t>20221013mouse1_OD_R_2_0_0000016_Structure_0004</t>
  </si>
  <si>
    <t>https://drive.google.com/file/d/1RHVDYGtRWVjPtTaPmZjtMnIK2rXEWCZw/view?usp=share_link</t>
  </si>
  <si>
    <t>20221013mouse1_OD_R_4_0_0000023_Structure_0001</t>
  </si>
  <si>
    <t>https://drive.google.com/file/d/117juYZp79LLseVZNCkvd7ehfQM2diPrf/view?usp=share_link</t>
  </si>
  <si>
    <t>20221013mouse1_OD_R_4_0_0000023_Structure_0002</t>
  </si>
  <si>
    <t>https://drive.google.com/file/d/1Xg1JXXhJEINQb9zP0s6lBALx9BZTkB7c/view?usp=share_link</t>
  </si>
  <si>
    <t>20221013mouse1_OD_R_4_0_0000023_Structure_0003</t>
  </si>
  <si>
    <t>https://drive.google.com/file/d/13ZkteD0C0doDZsfPgllMBIyUy7LLLbB8/view?usp=share_link</t>
  </si>
  <si>
    <t>20221013mouse1_OD_R_4_0_0000023_Structure_0004</t>
  </si>
  <si>
    <t>https://drive.google.com/file/d/1CiM2pEFpvn301OTWIlAo_cU8taQEMVIa/view?usp=share_link</t>
  </si>
  <si>
    <t>20221013mouse2_OD_R_2_0_0000023_Structure_0001</t>
  </si>
  <si>
    <t>https://drive.google.com/file/d/1EW50RMycjaQJ09RzFeLGOht3kfCnu6r4/view?usp=share_link</t>
  </si>
  <si>
    <t>20221013mouse2_OD_R_2_0_0000023_Structure_0002</t>
  </si>
  <si>
    <t>https://drive.google.com/file/d/1VNDKNxKUYzRmBJx-S-Vzp6M54vukbVRs/view?usp=share_link</t>
  </si>
  <si>
    <t>20221013mouse2_OD_R_2_0_0000023_Structure_0003</t>
  </si>
  <si>
    <t>https://drive.google.com/file/d/1zFZ9E6WmXQj_uUlW1-IleRVytnX5uwH5/view?usp=share_link</t>
  </si>
  <si>
    <t>20221013mouse2_OD_R_2_0_0000023_Structure_0004</t>
  </si>
  <si>
    <t>https://drive.google.com/file/d/1Bpcjo_6cuZlJqE_7Cy31Y5FVBJw2L57B/view?usp=share_link</t>
  </si>
  <si>
    <t>20221013mouse2_OD_R_4_0_0000016_Structure_0001</t>
  </si>
  <si>
    <t>https://drive.google.com/file/d/1o9dU2PlXkS9prA6z178hyqfBUTd_1BZU/view?usp=share_link</t>
  </si>
  <si>
    <t>20221013mouse2_OD_R_4_0_0000016_Structure_0002</t>
  </si>
  <si>
    <t>https://drive.google.com/file/d/1GlthLwu3ZGdon2uDVr08FX-KEB6Z_XSy/view?usp=share_link</t>
  </si>
  <si>
    <t>20221013mouse2_OD_R_4_0_0000016_Structure_0003</t>
  </si>
  <si>
    <t>https://drive.google.com/file/d/14qBIBwJU5_XxAndHpmtn3ZQkPcWnE3hT/view?usp=share_link</t>
  </si>
  <si>
    <t>20221013mouse2_OD_R_4_0_0000016_Structure_0004</t>
  </si>
  <si>
    <t>https://drive.google.com/file/d/1xUXibk1URkduqUk9U8T5CoQMYe0ecmmA/view?usp=share_link</t>
  </si>
  <si>
    <t>20221013mouse3_OD_R_2_0_0000016_Structure_0001</t>
  </si>
  <si>
    <t>https://drive.google.com/file/d/1nzTcJkDBbX3C8c8Qx85tR30ObkRM_tJ6/view?usp=share_link</t>
  </si>
  <si>
    <t>20221013mouse3_OD_R_2_0_0000016_Structure_0002</t>
  </si>
  <si>
    <t>https://drive.google.com/file/d/1LCPEsRjpR_lueYrCB35ZyhLgB2XaORsf/view?usp=share_link</t>
  </si>
  <si>
    <t>20221013mouse3_OD_R_2_0_0000016_Structure_0003</t>
  </si>
  <si>
    <t>https://drive.google.com/file/d/1lZkygmG163UHrQH2E8sWWsPzgCgeeC2U/view?usp=share_link</t>
  </si>
  <si>
    <t>20221013mouse3_OD_R_2_0_0000016_Structure_0004</t>
  </si>
  <si>
    <t>https://drive.google.com/file/d/1kuNR09Glrb_mSEz52OLxNh9suAcc9eDd/view?usp=share_link</t>
  </si>
  <si>
    <t>20221013mouse3_OD_R_4_0_0000023_Structure_0001</t>
  </si>
  <si>
    <t>https://drive.google.com/file/d/1l-bx2GHSzOSnNNsWX9OSYz9ecWGhXybl/view?usp=share_link</t>
  </si>
  <si>
    <t>20221013mouse3_OD_R_4_0_0000023_Structure_0002</t>
  </si>
  <si>
    <t>https://drive.google.com/file/d/1st-nnS0e2R9Qm7jCnZxZ2ohOG2rEl-Bp/view?usp=share_link</t>
  </si>
  <si>
    <t>20221013mouse3_OD_R_4_0_0000023_Structure_0003</t>
  </si>
  <si>
    <t>https://drive.google.com/file/d/1ORVcW694h75Ua0H0m6gGTNpKdLSfAstr/view?usp=share_link</t>
  </si>
  <si>
    <t>20221013mouse3_OD_R_4_0_0000023_Structure_0004</t>
  </si>
  <si>
    <t>https://drive.google.com/file/d/13W2XQYEAFxGITprmyNAozHIM-V9KwjZi/view?usp=share_link</t>
  </si>
  <si>
    <t>20221013mouse4_OD_R_2_0_0000023_Structure_0001</t>
  </si>
  <si>
    <t>https://drive.google.com/file/d/1fZR-NzZ8GpeN6sH4jbpk-kVV5t7KnDCt/view?usp=share_link</t>
  </si>
  <si>
    <t>20221013mouse4_OD_R_2_0_0000023_Structure_0002</t>
  </si>
  <si>
    <t>https://drive.google.com/file/d/1c6AriwzDrWdbcM0dNxE45pvTPPlyXtXf/view?usp=share_link</t>
  </si>
  <si>
    <t>20221013mouse4_OD_R_2_0_0000023_Structure_0003</t>
  </si>
  <si>
    <t>https://drive.google.com/file/d/1iA5Est4Jnrfs51XYupF81oTauj4pnHTU/view?usp=share_link</t>
  </si>
  <si>
    <t>20221013mouse4_OD_R_2_0_0000023_Structure_0004</t>
  </si>
  <si>
    <t>https://drive.google.com/file/d/1XpbOkE9jQSBYQzEA-0mTxYtPrA9yTdTa/view?usp=share_link</t>
  </si>
  <si>
    <t>20221013mouse4_OD_R_4_0_0000016_Structure_0001</t>
  </si>
  <si>
    <t>https://drive.google.com/file/d/171G8w4jhxw23iCsmsMoPF4Cy2slZ8d52/view?usp=share_link</t>
  </si>
  <si>
    <t>20221013mouse4_OD_R_4_0_0000016_Structure_0002</t>
  </si>
  <si>
    <t>https://drive.google.com/file/d/1Wlls_hl2qL9N1a5f2maqHS4SaduQytMq/view?usp=share_link</t>
  </si>
  <si>
    <t>20221013mouse4_OD_R_4_0_0000016_Structure_0003</t>
  </si>
  <si>
    <t>https://drive.google.com/file/d/18HYt0FB0E1UxfoPsWd8OcmaxMFXPiXc0/view?usp=share_link</t>
  </si>
  <si>
    <t>20221013mouse4_OD_R_4_0_0000016_Structure_0004</t>
  </si>
  <si>
    <t>https://drive.google.com/file/d/1TtdLTxfKzKJNw0Vz2oJuMIpczWgWqKsM/view?usp=share_link</t>
  </si>
  <si>
    <t>20221013mouse5_OD_R_2_0_0000016_Structure_0001</t>
  </si>
  <si>
    <t>https://drive.google.com/file/d/1KV6KwtiSDO9o8zaQgmbrMVuoClEF2xV8/view?usp=share_link</t>
  </si>
  <si>
    <t>20221013mouse5_OD_R_2_0_0000016_Structure_0002</t>
  </si>
  <si>
    <t>https://drive.google.com/file/d/10NY3FHHFyIqrhy7wZmdjLnLumkKr0vaT/view?usp=share_link</t>
  </si>
  <si>
    <t>20221013mouse5_OD_R_2_0_0000016_Structure_0003</t>
  </si>
  <si>
    <t>https://drive.google.com/file/d/1E8qPGGFbXOBws06Pj8FJYMLjEyqV4se-/view?usp=share_link</t>
  </si>
  <si>
    <t>20221013mouse5_OD_R_2_0_0000016_Structure_0004</t>
  </si>
  <si>
    <t>https://drive.google.com/file/d/1XsNjeAHKDlh5KyKQIySZ-kujEe7mIw0p/view?usp=share_link</t>
  </si>
  <si>
    <t>20221013mouse5_OD_R_4_0_0000023_Structure_0001</t>
  </si>
  <si>
    <t>https://drive.google.com/file/d/1U0WzDGrvixhgQ3lmUgMnquts3wBYwsl8/view?usp=share_link</t>
  </si>
  <si>
    <t>20221013mouse5_OD_R_4_0_0000023_Structure_0002</t>
  </si>
  <si>
    <t>https://drive.google.com/file/d/1NGtCFuspwF_vrKzFgA2cloIO2DTFDwQl/view?usp=share_link</t>
  </si>
  <si>
    <t>20221013mouse5_OD_R_4_0_0000023_Structure_0003</t>
  </si>
  <si>
    <t>https://drive.google.com/file/d/10PRtsCDbPLMLe1jLoPVZp_VGrvB2ybQR/view?usp=share_link</t>
  </si>
  <si>
    <t>20221013mouse5_OD_R_4_0_0000023_Structure_0004</t>
  </si>
  <si>
    <t>https://drive.google.com/file/d/10rn95NF6bCu1dmjzc5qwJbroEqt7L5hC/view?usp=share_link</t>
  </si>
  <si>
    <t>20221013mouse6_OD_R_2_0_0000023_Structure_0001</t>
  </si>
  <si>
    <t>https://drive.google.com/file/d/14EYAkRZC0Oy18mEeKKdf688WjOgs0dC2/view?usp=share_link</t>
  </si>
  <si>
    <t>20221013mouse6_OD_R_2_0_0000023_Structure_0002</t>
  </si>
  <si>
    <t>https://drive.google.com/file/d/1AINiorP3hwaiynWC51fxr5QNb--9qK8W/view?usp=share_link</t>
  </si>
  <si>
    <t>20221013mouse6_OD_R_2_0_0000023_Structure_0003</t>
  </si>
  <si>
    <t>https://drive.google.com/file/d/1KHym8JQuKMmBA77RmvE6lbfXUfRPwyMA/view?usp=share_link</t>
  </si>
  <si>
    <t>20221013mouse6_OD_R_2_0_0000023_Structure_0004</t>
  </si>
  <si>
    <t>https://drive.google.com/file/d/1xQIg07wMXWxT9lpmkczgikMOMF0wN87X/view?usp=share_link</t>
  </si>
  <si>
    <t>20221013mouse6_OD_R_4_0_0000016_Structure_0001</t>
  </si>
  <si>
    <t>https://drive.google.com/file/d/11Y62wDd-X0A4a0-LqaVncneuTz9dGMXb/view?usp=share_link</t>
  </si>
  <si>
    <t>20221013mouse6_OD_R_4_0_0000016_Structure_0002</t>
  </si>
  <si>
    <t>https://drive.google.com/file/d/1l2PYy7SGfDU6Znlpcybx-3dbMhJ3iVni/view?usp=share_link</t>
  </si>
  <si>
    <t>20221013mouse6_OD_R_4_0_0000016_Structure_0003</t>
  </si>
  <si>
    <t>https://drive.google.com/file/d/1S4rJU88Mdj4_AAdsub_4OG0Jwh9ctzek/view?usp=share_link</t>
  </si>
  <si>
    <t>20221013mouse6_OD_R_4_0_0000016_Structure_0004</t>
  </si>
  <si>
    <t>https://drive.google.com/file/d/1-CWLyS8jKq29quZoK3LKb_fV8XH8fSKL/view?usp=share_link</t>
  </si>
  <si>
    <t>20221013mouse7_OD_R_2_0_0000016_Structure_0001</t>
  </si>
  <si>
    <t>https://drive.google.com/file/d/1i9avvQqM_R4T1CGI4OoWenmYE3XdHnRc/view?usp=share_link</t>
  </si>
  <si>
    <t>20221013mouse7_OD_R_2_0_0000016_Structure_0002</t>
  </si>
  <si>
    <t>https://drive.google.com/file/d/1DxJgU8foEhgkBmLuwcukRFXgv7L8RiVq/view?usp=share_link</t>
  </si>
  <si>
    <t>20221013mouse7_OD_R_2_0_0000016_Structure_0003</t>
  </si>
  <si>
    <t>https://drive.google.com/file/d/1VdqywS2b5hpPEAoLrIrZhSkczA_5wpJW/view?usp=share_link</t>
  </si>
  <si>
    <t>20221013mouse7_OD_R_2_0_0000016_Structure_0004</t>
  </si>
  <si>
    <t>https://drive.google.com/file/d/1nb-OPYtcptD9QnWFOwXIKH1yGAhUGQxQ/view?usp=share_link</t>
  </si>
  <si>
    <t>20221013mouse7_OD_R_4_0_0000023_Structure_0001</t>
  </si>
  <si>
    <t>https://drive.google.com/file/d/17u62NDWlTZe1nfgdCMpv6epgomM6sQoU/view?usp=share_link</t>
  </si>
  <si>
    <t>20221013mouse7_OD_R_4_0_0000023_Structure_0002</t>
  </si>
  <si>
    <t>https://drive.google.com/file/d/1pkuEgUogQeII12pYcvApxiS48dCJZVHV/view?usp=share_link</t>
  </si>
  <si>
    <t>20221013mouse7_OD_R_4_0_0000023_Structure_0003</t>
  </si>
  <si>
    <t>https://drive.google.com/file/d/1T1TRbEP3BNESrn5p4a3v_CAPp2uzFt6m/view?usp=share_link</t>
  </si>
  <si>
    <t>20221013mouse7_OD_R_4_0_0000023_Structure_0004</t>
  </si>
  <si>
    <t>https://drive.google.com/file/d/1Gajg79__yKbSkyaoYTmJ4aZSa88P717a/view?usp=share_link</t>
  </si>
  <si>
    <t>20221013mouse8_OD_R_2_0_0000023_Structure_0001</t>
  </si>
  <si>
    <t>https://drive.google.com/file/d/1b0nDtHYrcIL8SQY4SxsgC3oEjY8ZKNIE/view?usp=share_link</t>
  </si>
  <si>
    <t>20221013mouse8_OD_R_2_0_0000023_Structure_0002</t>
  </si>
  <si>
    <t>https://drive.google.com/file/d/1vJdHGgDHIcmiffFqBG2gemSq6ryAsrNe/view?usp=share_link</t>
  </si>
  <si>
    <t>20221013mouse8_OD_R_2_0_0000023_Structure_0003</t>
  </si>
  <si>
    <t>https://drive.google.com/file/d/18yohWBkcJEDVAsjVKnB3J0n0AAF9VvQE/view?usp=share_link</t>
  </si>
  <si>
    <t>20221013mouse8_OD_R_2_0_0000023_Structure_0004</t>
  </si>
  <si>
    <t>https://drive.google.com/file/d/1tk5XqbczSLuWL9yryUm5QZADXpQOG3L6/view?usp=share_link</t>
  </si>
  <si>
    <t>20221013mouse8_OD_R_4_0_0000016_Structure_0001</t>
  </si>
  <si>
    <t>https://drive.google.com/file/d/1AlfiLTCic4uqt8YTn_Ew6PUrex9n6sHX/view?usp=share_link</t>
  </si>
  <si>
    <t>20221013mouse8_OD_R_4_0_0000016_Structure_0002</t>
  </si>
  <si>
    <t>https://drive.google.com/file/d/1J9ASF_Zsfdx7MEH6ISWcEKhi_8erj3FX/view?usp=share_link</t>
  </si>
  <si>
    <t>20221013mouse8_OD_R_4_0_0000016_Structure_0003</t>
  </si>
  <si>
    <t>https://drive.google.com/file/d/1DPAZxSo8wxU4glrXgptDZSKemI5gG3VN/view?usp=share_link</t>
  </si>
  <si>
    <t>20221013mouse8_OD_R_4_0_0000016_Structure_0004</t>
  </si>
  <si>
    <t>https://drive.google.com/file/d/1ZY__7XUefZDUBW4Kh2JRCSLPW1lcFiyT/view?usp=share_link</t>
  </si>
  <si>
    <t>20221013mouse9_OD_R_2_0_0000016_Structure_0001</t>
  </si>
  <si>
    <t>https://drive.google.com/file/d/12bivfTdLssHSbnBeoidQ6NnQvK4hWtII/view?usp=share_link</t>
  </si>
  <si>
    <t>20221013mouse9_OD_R_2_0_0000016_Structure_0002</t>
  </si>
  <si>
    <t>https://drive.google.com/file/d/188_pra_RU3D2THZp7m_s2ZmIpxJm-abC/view?usp=share_link</t>
  </si>
  <si>
    <t>20221013mouse9_OD_R_2_0_0000016_Structure_0003</t>
  </si>
  <si>
    <t>https://drive.google.com/file/d/1SJyusBTcNXkXdmrqu5Rz-2ufjkTtJ4Y7/view?usp=share_link</t>
  </si>
  <si>
    <t>20221013mouse9_OD_R_2_0_0000016_Structure_0004</t>
  </si>
  <si>
    <t>https://drive.google.com/file/d/1t3uIVV3mjV9AQbiH1-NX7t7X3F_WaFXr/view?usp=share_link</t>
  </si>
  <si>
    <t>20221013mouse9_OD_R_4_0_0000023_Structure_0001</t>
  </si>
  <si>
    <t>https://drive.google.com/file/d/1gp4n-TsZ2tpcvPTHbqw-7DVeO80mkO0j/view?usp=share_link</t>
  </si>
  <si>
    <t>20221013mouse9_OD_R_4_0_0000023_Structure_0002</t>
  </si>
  <si>
    <t>https://drive.google.com/file/d/1Vp6rSY6USw6wTsLHK8stqg460fP2bPbZ/view?usp=share_link</t>
  </si>
  <si>
    <t>20221013mouse9_OD_R_4_0_0000023_Structure_0003</t>
  </si>
  <si>
    <t>https://drive.google.com/file/d/1Q91Nk6bqooIafHAcVD5w7zDJ118hYZTJ/view?usp=share_link</t>
  </si>
  <si>
    <t>20221013mouse9_OD_R_4_0_0000023_Structure_0004</t>
  </si>
  <si>
    <t>https://drive.google.com/file/d/1zQQQFoSRDufBLzR6ZyUF_qZqrKmgc06u/view?usp=share_link</t>
  </si>
  <si>
    <t>20221013mouse10_OD_R_2_0_0000023_Structure_0001</t>
  </si>
  <si>
    <t>https://drive.google.com/file/d/1Eg6aRFR2155eKnGkzPqF7mzw7kK-aYhT/view?usp=share_link</t>
  </si>
  <si>
    <t>20221013mouse10_OD_R_2_0_0000023_Structure_0002</t>
  </si>
  <si>
    <t>https://drive.google.com/file/d/1GQ3Q-lzMIT7iTd9IxE2HHWtG3uOlY6H4/view?usp=share_link</t>
  </si>
  <si>
    <t>20221013mouse10_OD_R_2_0_0000023_Structure_0003</t>
  </si>
  <si>
    <t>https://drive.google.com/file/d/1beg1RkBfC_NHWNVLzkDIr1ss7ESjt6A1/view?usp=share_link</t>
  </si>
  <si>
    <t>20221013mouse10_OD_R_2_0_0000023_Structure_0004</t>
  </si>
  <si>
    <t>https://drive.google.com/file/d/1mRI5ZRkISHj9ndL0Hx__GGPH24Qyi5W5/view?usp=share_link</t>
  </si>
  <si>
    <t>20221013mouse10_OD_R_4_0_0000016_Structure_0001</t>
  </si>
  <si>
    <t>https://drive.google.com/file/d/1eSPtHZqjyuor7o5fdQH7AAqlUH9okzcP/view?usp=share_link</t>
  </si>
  <si>
    <t>20221013mouse10_OD_R_4_0_0000016_Structure_0002</t>
  </si>
  <si>
    <t>https://drive.google.com/file/d/1DaOyTmd2lbPups3M1wvDFyrbIkqyfsq6/view?usp=share_link</t>
  </si>
  <si>
    <t>20221013mouse10_OD_R_4_0_0000016_Structure_0003</t>
  </si>
  <si>
    <t>https://drive.google.com/file/d/1mWcx-xRcf0kXPRDSW0poaeYHWKIUFPDf/view?usp=share_link</t>
  </si>
  <si>
    <t>20221013mouse10_OD_R_4_0_0000016_Structure_0004</t>
  </si>
  <si>
    <t>https://drive.google.com/file/d/1YQ32YEAehKWzxfw9RmO1mfRIT5GqzwPb/view?usp=share_link</t>
  </si>
  <si>
    <t>20221013mouse1_OD_R_2_0_0000037_Structure_0001</t>
  </si>
  <si>
    <t>https://drive.google.com/file/d/1VK9ox8L0j1-t6OQ2lEmoB6UL6NDf0HYB/view?usp=share_link</t>
  </si>
  <si>
    <t>20221013mouse1_OD_R_2_0_0000037_Structure_0002</t>
  </si>
  <si>
    <t>https://drive.google.com/file/d/14FGwPTmJROqyE5G3J6t6K7qqGU_aSR7Q/view?usp=share_link</t>
  </si>
  <si>
    <t>20221013mouse1_OD_R_2_0_0000037_Structure_0003</t>
  </si>
  <si>
    <t>https://drive.google.com/file/d/1cNPTpeRTKmHkgc4Nt5VMonf7RHRb6wmI/view?usp=share_link</t>
  </si>
  <si>
    <t>20221013mouse1_OD_R_2_0_0000037_Structure_0004</t>
  </si>
  <si>
    <t>https://drive.google.com/file/d/1I5vWMDa2p8EpcOfDeWCcuGDRmlplEw_1/view?usp=share_link</t>
  </si>
  <si>
    <t>20221013mouse1_OD_R_4_0_0000044_Structure_0001</t>
  </si>
  <si>
    <t>https://drive.google.com/file/d/1C2DWsfXkmgas8CRr4nBskCon_yxUQ7tY/view?usp=share_link</t>
  </si>
  <si>
    <t>20221013mouse1_OD_R_4_0_0000044_Structure_0002</t>
  </si>
  <si>
    <t>https://drive.google.com/file/d/10S3lZ1qjH5-DBtSRJzSJ9MuaQ4n6GWn9/view?usp=share_link</t>
  </si>
  <si>
    <t>20221013mouse1_OD_R_4_0_0000044_Structure_0003</t>
  </si>
  <si>
    <t>https://drive.google.com/file/d/1jssbVNoABD5mIe2APN0il1exWTEci8dO/view?usp=share_link</t>
  </si>
  <si>
    <t>20221013mouse1_OD_R_4_0_0000044_Structure_0004</t>
  </si>
  <si>
    <t>https://drive.google.com/file/d/1MKY6oV46CgAy0vJnYw6KzcR1I6Yjw4uI/view?usp=share_link</t>
  </si>
  <si>
    <t>20221013mouse2_OD_R_2_0_0000044_Structure_0001</t>
  </si>
  <si>
    <t>https://drive.google.com/file/d/12HOGcP5ysRWNJrAS3li6caU4n6zoPDtE/view?usp=share_link</t>
  </si>
  <si>
    <t>20221013mouse2_OD_R_2_0_0000044_Structure_0002</t>
  </si>
  <si>
    <t>https://drive.google.com/file/d/1AYBQXaPuNOG0hwwT6YIGb3GJtUvYRK33/view?usp=share_link</t>
  </si>
  <si>
    <t>20221013mouse2_OD_R_2_0_0000044_Structure_0003</t>
  </si>
  <si>
    <t>https://drive.google.com/file/d/11u9WKVysmPk-PzHWftjnFBiiFyFLFjQB/view?usp=share_link</t>
  </si>
  <si>
    <t>20221013mouse2_OD_R_2_0_0000044_Structure_0004</t>
  </si>
  <si>
    <t>https://drive.google.com/file/d/1-di2Qnk0mFb1MXWd_xiM-Nu375subxE5/view?usp=share_link</t>
  </si>
  <si>
    <t>20221013mouse2_OD_R_4_0_0000037_Structure_0001</t>
  </si>
  <si>
    <t>https://drive.google.com/file/d/1hz8xN0P3OiJvL7c0kIsqSWv00AWgweX-/view?usp=share_link</t>
  </si>
  <si>
    <t>20221013mouse2_OD_R_4_0_0000037_Structure_0002</t>
  </si>
  <si>
    <t>https://drive.google.com/file/d/1csuFpPFg1tgGaC1khvloZ_wM11Wv8Phw/view?usp=share_link</t>
  </si>
  <si>
    <t>20221013mouse2_OD_R_4_0_0000037_Structure_0003</t>
  </si>
  <si>
    <t>https://drive.google.com/file/d/195gT4oYB7_bVrymi6MBhP4jtLsRY_o-j/view?usp=share_link</t>
  </si>
  <si>
    <t>20221013mouse2_OD_R_4_0_0000037_Structure_0004</t>
  </si>
  <si>
    <t>https://drive.google.com/file/d/1XF8oCoeqDNtwl4Uh_1n8YezskX9rjMm8/view?usp=share_link</t>
  </si>
  <si>
    <t>20221013mouse3_OD_R_2_0_0000037_Structure_0001</t>
  </si>
  <si>
    <t>https://drive.google.com/file/d/1LExdJvqSIHeL0Cd-cifnUMicBhXoOCJU/view?usp=share_link</t>
  </si>
  <si>
    <t>20221013mouse3_OD_R_2_0_0000037_Structure_0002</t>
  </si>
  <si>
    <t>https://drive.google.com/file/d/1oKhOch_D6Ekn35fu0p58hBKkNr7XYyOp/view?usp=share_link</t>
  </si>
  <si>
    <t>20221013mouse3_OD_R_2_0_0000037_Structure_0003</t>
  </si>
  <si>
    <t>https://drive.google.com/file/d/1vXKCQznZWA_IN41T30RYZlgYQfqxTEA8/view?usp=share_link</t>
  </si>
  <si>
    <t>20221013mouse3_OD_R_2_0_0000037_Structure_0004</t>
  </si>
  <si>
    <t>https://drive.google.com/file/d/19YuFoHOSVbItb1ul-1fUAW9vnL5Wzw7a/view?usp=share_link</t>
  </si>
  <si>
    <t>20221013mouse3_OD_R_4_0_0000044_Structure_0001</t>
  </si>
  <si>
    <t>https://drive.google.com/file/d/1AczUsJI8Te4aCWe9hWQQQ70683Dmaf7X/view?usp=share_link</t>
  </si>
  <si>
    <t>20221013mouse3_OD_R_4_0_0000044_Structure_0002</t>
  </si>
  <si>
    <t>https://drive.google.com/file/d/1JE0sZUoTFwiIiingwU5v8Hse4xcjhy7m/view?usp=share_link</t>
  </si>
  <si>
    <t>all graders scored differently - arbitrated in grp mtg</t>
  </si>
  <si>
    <t>20221013mouse3_OD_R_4_0_0000044_Structure_0003</t>
  </si>
  <si>
    <t>https://drive.google.com/file/d/16nvXsXwTwKOk8NRUP8k2UL0qzN23OvLs/view?usp=share_link</t>
  </si>
  <si>
    <t>20221013mouse3_OD_R_4_0_0000044_Structure_0004</t>
  </si>
  <si>
    <t>https://drive.google.com/file/d/1uChfnuiaY-G50LM9sV-ftcCKFQOxqJJq/view?usp=share_link</t>
  </si>
  <si>
    <t>20221013mouse4_OD_R_2_0_0000044_Structure_0001</t>
  </si>
  <si>
    <t>https://drive.google.com/file/d/1jdKsmifgD4B6TLZ1LEeJ6q0XKS55or7U/view?usp=share_link</t>
  </si>
  <si>
    <t>20221013mouse4_OD_R_2_0_0000044_Structure_0002</t>
  </si>
  <si>
    <t>https://drive.google.com/file/d/1sKYeCHFMUcFAKMKNnfO7b2N5pRM4YYXp/view?usp=share_link</t>
  </si>
  <si>
    <t>20221013mouse4_OD_R_2_0_0000044_Structure_0003</t>
  </si>
  <si>
    <t>https://drive.google.com/file/d/1411Q56QmyS4MyZaOvvzP7Mn8FQ0T6iLw/view?usp=share_link</t>
  </si>
  <si>
    <t>20221013mouse4_OD_R_2_0_0000044_Structure_0004</t>
  </si>
  <si>
    <t>https://drive.google.com/file/d/1zy4J4rDp_iWTQO4uv8KG6pPkmiyLvtBu/view?usp=share_link</t>
  </si>
  <si>
    <t>20221013mouse4_OD_R_4_0_0000037_Structure_0001</t>
  </si>
  <si>
    <t>https://drive.google.com/file/d/1vqFb8xEKe-0EsY-JflElGQ-xrnX1zYrD/view?usp=share_link</t>
  </si>
  <si>
    <t>20221013mouse4_OD_R_4_0_0000037_Structure_0002</t>
  </si>
  <si>
    <t>https://drive.google.com/file/d/1FsLcugvgK62cQlwjaAHhov_x-5A2s_VS/view?usp=share_link</t>
  </si>
  <si>
    <t>20221013mouse4_OD_R_4_0_0000037_Structure_0003</t>
  </si>
  <si>
    <t>https://drive.google.com/file/d/1oll6PDT4-UgbJoQoMVIkG0Q-Qjcw8LN7/view?usp=share_link</t>
  </si>
  <si>
    <t>20221013mouse4_OD_R_4_0_0000037_Structure_0004</t>
  </si>
  <si>
    <t>https://drive.google.com/file/d/1qUudOW4ihixAnLnMtqMgXyLf7J8A5QNv/view?usp=share_link</t>
  </si>
  <si>
    <t>20221013mouse5_OD_R_2_0_0000030_Structure_0001</t>
  </si>
  <si>
    <t>https://drive.google.com/file/d/1SP4enS47ZN2SQbgRfJ5Adm_e5NKyYFu7/view?usp=share_link</t>
  </si>
  <si>
    <t>20221013mouse5_OD_R_2_0_0000030_Structure_0002</t>
  </si>
  <si>
    <t>https://drive.google.com/file/d/18tC8iCOP0e2FTyFMnC7YWbcpX0mTRLus/view?usp=share_link</t>
  </si>
  <si>
    <t>20221013mouse5_OD_R_2_0_0000030_Structure_0003</t>
  </si>
  <si>
    <t>https://drive.google.com/file/d/1bryvyYjeDQrZ0n5j0rsr96jyIow_LraT/view?usp=share_link</t>
  </si>
  <si>
    <t>20221013mouse5_OD_R_2_0_0000030_Structure_0004</t>
  </si>
  <si>
    <t>https://drive.google.com/file/d/1ohoARyUiRwXnYsoqDUrCuhSGvJNIBM_M/view?usp=share_link</t>
  </si>
  <si>
    <t>20221013mouse5_OD_R_4_0_0000037_Structure_0001</t>
  </si>
  <si>
    <t>https://drive.google.com/file/d/1libRP9Osb2M3FZXj6AoMwdsJeyk02ZiS/view?usp=share_link</t>
  </si>
  <si>
    <t>20221013mouse5_OD_R_4_0_0000037_Structure_0002</t>
  </si>
  <si>
    <t>https://drive.google.com/file/d/1CWPbK--ghsb8vuBQLF1bDzD4rn7I8n3D/view?usp=share_link</t>
  </si>
  <si>
    <t>20221013mouse5_OD_R_4_0_0000037_Structure_0003</t>
  </si>
  <si>
    <t>https://drive.google.com/file/d/1sP5qiTaz23K6_esemLqfAdysiS6HBzLK/view?usp=share_link</t>
  </si>
  <si>
    <t>20221013mouse5_OD_R_4_0_0000037_Structure_0004</t>
  </si>
  <si>
    <t>https://drive.google.com/file/d/1L6ByB76k1UjMQBflFm97neW8SpbMtbjB/view?usp=share_link</t>
  </si>
  <si>
    <t>20221013mouse6_OD_R_2_0_0000044_Structure_0001</t>
  </si>
  <si>
    <t>https://drive.google.com/file/d/1ClxPfA6W__-ucsr_0ulUGZE-LLKXzZzH/view?usp=share_link</t>
  </si>
  <si>
    <t>20221013mouse6_OD_R_2_0_0000044_Structure_0002</t>
  </si>
  <si>
    <t>https://drive.google.com/file/d/1HZoxeiM_r9qc8wo50fXQhPAmvWKCeeVr/view?usp=share_link</t>
  </si>
  <si>
    <t>20221013mouse6_OD_R_2_0_0000044_Structure_0003</t>
  </si>
  <si>
    <t>https://drive.google.com/file/d/12JT9i6B9Q6CMpUJrlCbOf3QIyfXBEbuh/view?usp=share_link</t>
  </si>
  <si>
    <t>20221013mouse6_OD_R_2_0_0000044_Structure_0004</t>
  </si>
  <si>
    <t>https://drive.google.com/file/d/10rLpstxMZADy_m-NYwA6qCsk5kgDEq4s/view?usp=share_link</t>
  </si>
  <si>
    <t>20221013mouse6_OD_R_4_0_0000037_Structure_0001</t>
  </si>
  <si>
    <t>https://drive.google.com/file/d/1T9HjmHwt6SipnBmXr_bLKqWfPdScXcI1/view?usp=share_link</t>
  </si>
  <si>
    <t>20221013mouse6_OD_R_4_0_0000037_Structure_0002</t>
  </si>
  <si>
    <t>https://drive.google.com/file/d/191vV552Tup5-YOgpCPqOUn20qX2iIWEq/view?usp=share_link</t>
  </si>
  <si>
    <t>20221013mouse6_OD_R_4_0_0000037_Structure_0003</t>
  </si>
  <si>
    <t>https://drive.google.com/file/d/18PG_TMvkXH00BWnTcNeUwskqInO7vjDQ/view?usp=share_link</t>
  </si>
  <si>
    <t>20221013mouse6_OD_R_4_0_0000037_Structure_0004</t>
  </si>
  <si>
    <t>https://drive.google.com/file/d/1eFoFJlMbhJiuwoNM0QQtWr7IfKrcBtJq/view?usp=share_link</t>
  </si>
  <si>
    <t>20221013mouse7_OD_R_2_0_0000037_Structure_0001</t>
  </si>
  <si>
    <t>https://drive.google.com/file/d/1D3RnT-VCnVI0gTT3x45C9gksP5CnkFo4/view?usp=share_link</t>
  </si>
  <si>
    <t>20221013mouse7_OD_R_2_0_0000037_Structure_0002</t>
  </si>
  <si>
    <t>https://drive.google.com/file/d/17Iyrn1qnl1l3FPN9egiH7GjtU8SijxB6/view?usp=share_link</t>
  </si>
  <si>
    <t>20221013mouse7_OD_R_2_0_0000037_Structure_0003</t>
  </si>
  <si>
    <t>https://drive.google.com/file/d/14u5Fyl3nt910ph5esGZGvoniv6pJVaOU/view?usp=share_link</t>
  </si>
  <si>
    <t>20221013mouse7_OD_R_2_0_0000037_Structure_0004</t>
  </si>
  <si>
    <t>https://drive.google.com/file/d/146NPmjaRUkbpQKpCKwTz2Mk8YbLa5EJy/view?usp=share_link</t>
  </si>
  <si>
    <t>20221013mouse7_OD_R_4_0_0000044_Structure_0001</t>
  </si>
  <si>
    <t>https://drive.google.com/file/d/1LY8_bS21gwxCtYxtyjp0xa8UUr71yQSI/view?usp=share_link</t>
  </si>
  <si>
    <t>20221013mouse7_OD_R_4_0_0000044_Structure_0002</t>
  </si>
  <si>
    <t>https://drive.google.com/file/d/1LHVIWdTORhhyaDzeRE0qhFjqUepRrjhK/view?usp=share_link</t>
  </si>
  <si>
    <t>20221013mouse7_OD_R_4_0_0000044_Structure_0003</t>
  </si>
  <si>
    <t>https://drive.google.com/file/d/1fWaKKoOMPRNYHWvwYHvZImvPbPCjAzxd/view?usp=share_link</t>
  </si>
  <si>
    <t>20221013mouse7_OD_R_4_0_0000044_Structure_0004</t>
  </si>
  <si>
    <t>https://drive.google.com/file/d/1oa1El8G33bLPM_3gEbUlUgdMmKx6xIrs/view?usp=share_link</t>
  </si>
  <si>
    <t>20221013mouse8_OD_R_2_0_0000044_Structure_0001</t>
  </si>
  <si>
    <t>https://drive.google.com/file/d/1a6gNxBccle53YzQ-NJMerzQ-s0Mj7yvV/view?usp=share_link</t>
  </si>
  <si>
    <t>20221013mouse8_OD_R_2_0_0000044_Structure_0002</t>
  </si>
  <si>
    <t>https://drive.google.com/file/d/1_4o4vZFLRGbroN3RlKzRw0jwYUC5tILW/view?usp=share_link</t>
  </si>
  <si>
    <t>20221013mouse8_OD_R_2_0_0000044_Structure_0003</t>
  </si>
  <si>
    <t>https://drive.google.com/file/d/1Vry-2AjQ5eYe7e9IlowOxY1ObaB0ahK3/view?usp=share_link</t>
  </si>
  <si>
    <t>20221013mouse8_OD_R_2_0_0000044_Structure_0004</t>
  </si>
  <si>
    <t>https://drive.google.com/file/d/1v68A6d2Ge3WuhyF3xA5Yn_oRvmcLLW9S/view?usp=share_link</t>
  </si>
  <si>
    <t>20221013mouse8_OD_R_4_0_0000037_Structure_0001</t>
  </si>
  <si>
    <t>https://drive.google.com/file/d/1u-ElkNpyb7Yg6wqx6ZaPxuTLOCXfEw__/view?usp=share_link</t>
  </si>
  <si>
    <t>20221013mouse8_OD_R_4_0_0000037_Structure_0002</t>
  </si>
  <si>
    <t>https://drive.google.com/file/d/1aThZpsn9CfR5uJjPeWxEUV4ZCXjjUPHD/view?usp=share_link</t>
  </si>
  <si>
    <t>20221013mouse8_OD_R_4_0_0000037_Structure_0003</t>
  </si>
  <si>
    <t>https://drive.google.com/file/d/1JbyPOXcQQ1Nh9t28V00roZRDNLker0GP/view?usp=share_link</t>
  </si>
  <si>
    <t>20221013mouse8_OD_R_4_0_0000037_Structure_0004</t>
  </si>
  <si>
    <t>https://drive.google.com/file/d/1bYc9AWJA-OXlJDR2BhHx8NxBzJzajg0Y/view?usp=share_link</t>
  </si>
  <si>
    <t>20221013mouse9_OD_R_2_0_0000058_Structure_0001</t>
  </si>
  <si>
    <t>https://drive.google.com/file/d/1zLVsVP98XOBOmCTwZeCenP5ENlv1K_cZ/view?usp=share_link</t>
  </si>
  <si>
    <t>20221013mouse9_OD_R_2_0_0000058_Structure_0002</t>
  </si>
  <si>
    <t>https://drive.google.com/file/d/1nUTRbLMqyd0An20EXzEPabDZIlj-j_fw/view?usp=share_link</t>
  </si>
  <si>
    <t>20221013mouse9_OD_R_2_0_0000058_Structure_0003</t>
  </si>
  <si>
    <t>https://drive.google.com/file/d/1djIEwHhozdIyO62731whJn0HbjjjHW_4/view?usp=share_link</t>
  </si>
  <si>
    <t>20221013mouse9_OD_R_2_0_0000058_Structure_0004</t>
  </si>
  <si>
    <t>https://drive.google.com/file/d/1LhH1ipitWsbcISuLl4SCAu9OlJeV-zbC/view?usp=share_link</t>
  </si>
  <si>
    <t>20221013mouse9_OD_R_4_0_0000051_Structure_0001</t>
  </si>
  <si>
    <t>https://drive.google.com/file/d/1iHz5i4KY1FzcsuR-OgAtpXRHODJs-fsL/view?usp=share_link</t>
  </si>
  <si>
    <t>20221013mouse9_OD_R_4_0_0000051_Structure_0002</t>
  </si>
  <si>
    <t>https://drive.google.com/file/d/1T4OQrL9npo0vnSbH570bulpPTFFZxCi8/view?usp=share_link</t>
  </si>
  <si>
    <t>20221013mouse9_OD_R_4_0_0000051_Structure_0003</t>
  </si>
  <si>
    <t>https://drive.google.com/file/d/1z42UOIVh2yorxd4qvvAwSfQUmCF0NjRS/view?usp=share_link</t>
  </si>
  <si>
    <t>20221013mouse9_OD_R_4_0_0000051_Structure_0004</t>
  </si>
  <si>
    <t>https://drive.google.com/file/d/1rDuw9SYKV67nFMLCZzJgAe-jrMJaWpee/view?usp=share_link</t>
  </si>
  <si>
    <t>20221013mouse10_OD_R_2_0_0000037_Structure_0001</t>
  </si>
  <si>
    <t>https://drive.google.com/file/d/1q2rRi3zUyT9KqJA66sPTvOyREOQXiPjl/view?usp=share_link</t>
  </si>
  <si>
    <t>20221013mouse10_OD_R_2_0_0000037_Structure_0002</t>
  </si>
  <si>
    <t>https://drive.google.com/file/d/1393Z1O0Eyv_ODaO2wlRDKeTKF5gQCOoH/view?usp=share_link</t>
  </si>
  <si>
    <t>20221013mouse10_OD_R_2_0_0000037_Structure_0003</t>
  </si>
  <si>
    <t>https://drive.google.com/file/d/1mcesVn1CZw-WA6t5LHiSt3H9s7uRnhN8/view?usp=share_link</t>
  </si>
  <si>
    <t>20221013mouse10_OD_R_2_0_0000037_Structure_0004</t>
  </si>
  <si>
    <t>https://drive.google.com/file/d/1Jq2adHuAymD3sqUpJLxYVDJx0_ECNdj2/view?usp=share_link</t>
  </si>
  <si>
    <t>20221013mouse10_OD_R_4_0_0000044_Structure_0001</t>
  </si>
  <si>
    <t>https://drive.google.com/file/d/1IEh3-om4_MUdrtPnmXpII0ZCyAWSgHNh/view?usp=share_link</t>
  </si>
  <si>
    <t>20221013mouse10_OD_R_4_0_0000044_Structure_0002</t>
  </si>
  <si>
    <t>https://drive.google.com/file/d/1tdZtVbVbtE8fTuRSxtMZ0AMbjQvaXcU8/view?usp=share_link</t>
  </si>
  <si>
    <t>20221013mouse10_OD_R_4_0_0000044_Structure_0003</t>
  </si>
  <si>
    <t>https://drive.google.com/file/d/1ObfBNfi_mpIQhv-0bUq8WUlrEkQQlA_g/view?usp=share_link</t>
  </si>
  <si>
    <t>20221013mouse10_OD_R_4_0_0000044_Structure_0004</t>
  </si>
  <si>
    <t>https://drive.google.com/file/d/1BOZGZrEjzauZSNV4MCWpcIwMHPiEUAeU/view?usp=share_link</t>
  </si>
  <si>
    <t>Day28 Cytokines R4</t>
  </si>
  <si>
    <t>20221115mouse1_OD_R_2_0_0000002_Structure_0001</t>
  </si>
  <si>
    <t>https://drive.google.com/file/d/13qM_F_N_hHcuF7C36NHH764hslP85-IF/view?usp=share_link</t>
  </si>
  <si>
    <t>20221115mouse1_OD_R_2_0_0000002_Structure_0002</t>
  </si>
  <si>
    <t>https://drive.google.com/file/d/1Fzp8npnNzMB19o7QCZW-HNaEl6EI-SZs/view?usp=share_link</t>
  </si>
  <si>
    <t>20221115mouse1_OD_R_2_0_0000002_Structure_0003</t>
  </si>
  <si>
    <t>https://drive.google.com/file/d/1_3SqEGpqY91nllXX5pKodX6o02vJZKf7/view?usp=share_link</t>
  </si>
  <si>
    <t>20221115mouse1_OD_R_2_0_0000002_Structure_0004</t>
  </si>
  <si>
    <t>https://drive.google.com/file/d/16T4ts_3UzdWdoQ8RaA0Fi8TW7fFtbayl/view?usp=share_link</t>
  </si>
  <si>
    <t>20221115mouse1_OD_R_4_0_0000009_Structure_0001</t>
  </si>
  <si>
    <t>https://drive.google.com/file/d/1bcsCzDd6Lgiiisrogb9phbRH6tQeaT9C/view?usp=share_link</t>
  </si>
  <si>
    <t>20221115mouse1_OD_R_4_0_0000009_Structure_0002</t>
  </si>
  <si>
    <t>https://drive.google.com/file/d/1Iw31iMX7L-BUPuTTAH7S5VDe7ZzhYRpK/view?usp=share_link</t>
  </si>
  <si>
    <t>20221115mouse1_OD_R_4_0_0000009_Structure_0003</t>
  </si>
  <si>
    <t>https://drive.google.com/file/d/1TCmNksO3ya-lKSsAEUCJoVwqZ2AtDHO8/view?usp=share_link</t>
  </si>
  <si>
    <t>20221115mouse1_OD_R_4_0_0000009_Structure_0004</t>
  </si>
  <si>
    <t>https://drive.google.com/file/d/1sFU1EUyGuB9qMIWAEWoh7zkCGIGmsqP0/view?usp=share_link</t>
  </si>
  <si>
    <t>20221115mouse2_OD_R_2_0_0000009_Structure_0001</t>
  </si>
  <si>
    <t>https://drive.google.com/file/d/1WWYWeQbYVF1NhTGPRXFaXDXTGp9_Vqg8/view?usp=share_link</t>
  </si>
  <si>
    <t>20221115mouse2_OD_R_2_0_0000009_Structure_0002</t>
  </si>
  <si>
    <t>https://drive.google.com/file/d/14PJH9AEVhsXnDnz7cijGoO9_fV1vOPTl/view?usp=share_link</t>
  </si>
  <si>
    <t>20221115mouse2_OD_R_2_0_0000009_Structure_0003</t>
  </si>
  <si>
    <t>https://drive.google.com/file/d/1Z-SUDApBU_5nP-PcZNBVstAfANNA0Rpq/view?usp=share_link</t>
  </si>
  <si>
    <t>20221115mouse2_OD_R_2_0_0000009_Structure_0004</t>
  </si>
  <si>
    <t>https://drive.google.com/file/d/1lDIuzyWP7LMez8IusT_gl02FW3eyMSAD/view?usp=share_link</t>
  </si>
  <si>
    <t>20221115mouse2_OD_R_4_0_0000002_Structure_0001</t>
  </si>
  <si>
    <t>https://drive.google.com/file/d/1kEnKQHziSs3yNQq2WDrEJVODcEMzl6HY/view?usp=share_link</t>
  </si>
  <si>
    <t>20221115mouse2_OD_R_4_0_0000002_Structure_0002</t>
  </si>
  <si>
    <t>https://drive.google.com/file/d/1xcfSP0YPStnSbtZrkLEbU3X9HEEGI1Yb/view?usp=share_link</t>
  </si>
  <si>
    <t>20221115mouse2_OD_R_4_0_0000002_Structure_0003</t>
  </si>
  <si>
    <t>https://drive.google.com/file/d/17E5he9kujDtlqELAIU4cQ4AItCcZsuq0/view?usp=share_link</t>
  </si>
  <si>
    <t>20221115mouse2_OD_R_4_0_0000002_Structure_0004</t>
  </si>
  <si>
    <t>https://drive.google.com/file/d/1E9guCQdgnzv5Q1Rb3Cgt7FfLWBDKHLju/view?usp=share_link</t>
  </si>
  <si>
    <t>20221115mouse3_OD_R_2_0_0000009_Structure_0001</t>
  </si>
  <si>
    <t>https://drive.google.com/file/d/1T-9Mz1wMUHf6uPzGrwrxdts9v50B4d7e/view?usp=share_link</t>
  </si>
  <si>
    <t>20221115mouse3_OD_R_2_0_0000009_Structure_0002</t>
  </si>
  <si>
    <t>https://drive.google.com/file/d/1aEE04_pJ7wBAaJpTBaWsFo8e7JK0Wh6u/view?usp=share_link</t>
  </si>
  <si>
    <t>20221115mouse3_OD_R_2_0_0000009_Structure_0003</t>
  </si>
  <si>
    <t>https://drive.google.com/file/d/1RKPzzzFXMK3G_8JSVGw5OEEuLcqQuJ0Y/view?usp=share_link</t>
  </si>
  <si>
    <t>20221115mouse3_OD_R_2_0_0000009_Structure_0004</t>
  </si>
  <si>
    <t>https://drive.google.com/file/d/1wXdv_owh01IwYrSl91G3QTbidCh9B4Oh/view?usp=share_link</t>
  </si>
  <si>
    <t>20221115mouse3_OD_R_4_0_0000002_Structure_0001</t>
  </si>
  <si>
    <t>https://drive.google.com/file/d/1Ou5pKRhE2OHcD6yE9h2_0oeyEOiGvV2E/view?usp=share_link</t>
  </si>
  <si>
    <t>20221115mouse3_OD_R_4_0_0000002_Structure_0002</t>
  </si>
  <si>
    <t>https://drive.google.com/file/d/1jDVbJAav7l-8FL77dKUneSc_rb2_AtDV/view?usp=share_link</t>
  </si>
  <si>
    <t>20221115mouse3_OD_R_4_0_0000002_Structure_0003</t>
  </si>
  <si>
    <t>https://drive.google.com/file/d/1x56doUaryIdS3nblLqD2svPcBw0WbBPy/view?usp=share_link</t>
  </si>
  <si>
    <t>20221115mouse3_OD_R_4_0_0000002_Structure_0004</t>
  </si>
  <si>
    <t>https://drive.google.com/file/d/1t1KwtNrFou7E6nu40T_YSJx0MUX00AkM/view?usp=share_link</t>
  </si>
  <si>
    <t>20221115mouose4_OD_R_2_0_0000002_Structure_0001</t>
  </si>
  <si>
    <t>https://drive.google.com/file/d/1QqDR2sumCt4j_s-ib5CkOIdJn-uYWRNc/view?usp=share_link</t>
  </si>
  <si>
    <t>20221115mouose4_OD_R_2_0_0000002_Structure_0002</t>
  </si>
  <si>
    <t>https://drive.google.com/file/d/1J9DrdBxdC-bSZTSnj4uwYE7AVriLog6t/view?usp=share_link</t>
  </si>
  <si>
    <t>20221115mouose4_OD_R_2_0_0000002_Structure_0003</t>
  </si>
  <si>
    <t>https://drive.google.com/file/d/1WVeWZhAtg9rGzmlMcAVXICejn2ZB_udN/view?usp=share_link</t>
  </si>
  <si>
    <t>20221115mouose4_OD_R_2_0_0000002_Structure_0004</t>
  </si>
  <si>
    <t>https://drive.google.com/file/d/1463VNHNScdTLxPTHRJxe2nBHhg9W2Njh/view?usp=share_link</t>
  </si>
  <si>
    <t>20221115mouose4_OD_R_4_0_0000009_Structure_0001</t>
  </si>
  <si>
    <t>https://drive.google.com/file/d/19SxvBVkpwpX5j_KAUwPUjw6Dus8ARXF3/view?usp=share_link</t>
  </si>
  <si>
    <t>20221115mouose4_OD_R_4_0_0000009_Structure_0002</t>
  </si>
  <si>
    <t>https://drive.google.com/file/d/1KN6ksKn_UO7N_CAv5IE7Mw53BckOANgm/view?usp=share_link</t>
  </si>
  <si>
    <t>20221115mouose4_OD_R_4_0_0000009_Structure_0003</t>
  </si>
  <si>
    <t>https://drive.google.com/file/d/1RGfTKRT_G159YroFTIwDO0kmpLW8fKdw/view?usp=share_link</t>
  </si>
  <si>
    <t>20221115mouose4_OD_R_4_0_0000009_Structure_0004</t>
  </si>
  <si>
    <t>https://drive.google.com/file/d/1D5wsRYX0PmvYmKIsHsXY3BJc1EMcSg7p/view?usp=share_link</t>
  </si>
  <si>
    <t>20221115mouse5_OD_R_2_0_0000002_Structure_0001</t>
  </si>
  <si>
    <t>https://drive.google.com/file/d/1fTFLG1cDQst-fdbN5wfpJ3aaUAb1Q7lj/view?usp=share_link</t>
  </si>
  <si>
    <t>20221115mouse5_OD_R_2_0_0000002_Structure_0002</t>
  </si>
  <si>
    <t>https://drive.google.com/file/d/1pmNGqImLFbD4oqRZ-vIXxh7z81wYDo_y/view?usp=share_link</t>
  </si>
  <si>
    <t>20221115mouse5_OD_R_2_0_0000002_Structure_0003</t>
  </si>
  <si>
    <t>https://drive.google.com/file/d/1UX0rd-HcS4M5nAkttwGHhyZwYm80_0XD/view?usp=share_link</t>
  </si>
  <si>
    <t>20221115mouse5_OD_R_2_0_0000002_Structure_0004</t>
  </si>
  <si>
    <t>https://drive.google.com/file/d/1I039VfcsYFGs8FIwddgHuKf7C9LJ0DyY/view?usp=share_link</t>
  </si>
  <si>
    <t>20221115mouse5_OD_R_4_0_0000009_Structure_0001</t>
  </si>
  <si>
    <t>https://drive.google.com/file/d/1HkXZudz5xiBxTlEbhgxcDbjRy4YuXkNz/view?usp=share_link</t>
  </si>
  <si>
    <t>20221115mouse5_OD_R_4_0_0000009_Structure_0002</t>
  </si>
  <si>
    <t>https://drive.google.com/file/d/1__8g-dk8uupUnwAovzLJ5uKLbBLulJMY/view?usp=share_link</t>
  </si>
  <si>
    <t>20221115mouse5_OD_R_4_0_0000009_Structure_0003</t>
  </si>
  <si>
    <t>https://drive.google.com/file/d/1pER9t30P36HYR1piz_-5Yn9LkKOPga_5/view?usp=share_link</t>
  </si>
  <si>
    <t>20221115mouse5_OD_R_4_0_0000009_Structure_0004</t>
  </si>
  <si>
    <t>https://drive.google.com/file/d/1BTUn0i8CuQzq14MFv99VnEh463MEWAIx/view?usp=share_link</t>
  </si>
  <si>
    <t>20221115mouse6_OD_R_2_0_0000009_Structure_0001</t>
  </si>
  <si>
    <t>https://drive.google.com/file/d/1-wLKReoZ3oKY6U2_dY0w3tdAieNbKEEj/view?usp=share_link</t>
  </si>
  <si>
    <t>20221115mouse6_OD_R_2_0_0000009_Structure_0002</t>
  </si>
  <si>
    <t>https://drive.google.com/file/d/14AxdZ6rM7BJL3v-PbX3AbMhqGOZQy7lR/view?usp=share_link</t>
  </si>
  <si>
    <t>20221115mouse6_OD_R_2_0_0000009_Structure_0003</t>
  </si>
  <si>
    <t>https://drive.google.com/file/d/15cC12xGkUljcwMAxA2xqWg5ct4IEQxWl/view?usp=share_link</t>
  </si>
  <si>
    <t>20221115mouse6_OD_R_2_0_0000009_Structure_0004</t>
  </si>
  <si>
    <t>https://drive.google.com/file/d/1HzAF325jHz_tNoZ0n7xUeVCnKvvxrXeK/view?usp=share_link</t>
  </si>
  <si>
    <t>20221115mouse6_OD_R_4_0_0000002_Structure_0001</t>
  </si>
  <si>
    <t>https://drive.google.com/file/d/1doBA4zMOY8emSxjbkL5vhes_jRSutyNf/view?usp=share_link</t>
  </si>
  <si>
    <t>20221115mouse6_OD_R_4_0_0000002_Structure_0002</t>
  </si>
  <si>
    <t>https://drive.google.com/file/d/18co8VM5YxzYlfFyJshU3fLxIGz9B83T1/view?usp=share_link</t>
  </si>
  <si>
    <t>20221115mouse6_OD_R_4_0_0000002_Structure_0003</t>
  </si>
  <si>
    <t>https://drive.google.com/file/d/13zf84yhZqZ9PkYkriWKA33d9tclqnh2J/view?usp=share_link</t>
  </si>
  <si>
    <t>20221115mouse6_OD_R_4_0_0000002_Structure_0004</t>
  </si>
  <si>
    <t>https://drive.google.com/file/d/1vvNLQTkcy7naIx1aZe-hVI_7YrDPZLy4/view?usp=share_link</t>
  </si>
  <si>
    <t>20221115mouse7_OD_R_2_0_0000002_Structure_0001</t>
  </si>
  <si>
    <t>https://drive.google.com/file/d/11tRXcYPwW7iwYEAO8w7K5LO9WXdNaJTQ/view?usp=share_link</t>
  </si>
  <si>
    <t>20221115mouse7_OD_R_2_0_0000002_Structure_0002</t>
  </si>
  <si>
    <t>https://drive.google.com/file/d/1vuS5zowz7Jk_Yul7XzOmtj6OMx0vspAU/view?usp=share_link</t>
  </si>
  <si>
    <t>20221115mouse7_OD_R_2_0_0000002_Structure_0003</t>
  </si>
  <si>
    <t>https://drive.google.com/file/d/145aLnpEw4W0KxkDXvKLnQX-XZbilfDHe/view?usp=share_link</t>
  </si>
  <si>
    <t>20221115mouse7_OD_R_2_0_0000002_Structure_0004</t>
  </si>
  <si>
    <t>https://drive.google.com/file/d/1qiETEHTJaSeMukX6l6XB9yyF8aGCEbbd/view?usp=share_link</t>
  </si>
  <si>
    <t>20221115mouse7_OD_R_4_0_0000009_Structure_0001</t>
  </si>
  <si>
    <t>https://drive.google.com/file/d/1l6Of0QA3pimwbTQKmAxCoFRw2p61fsVh/view?usp=share_link</t>
  </si>
  <si>
    <t>20221115mouse7_OD_R_4_0_0000009_Structure_0002</t>
  </si>
  <si>
    <t>https://drive.google.com/file/d/1yZAIPPMzTMCZUC0XbfSCpfrWfsSkxpA7/view?usp=share_link</t>
  </si>
  <si>
    <t>20221115mouse7_OD_R_4_0_0000009_Structure_0003</t>
  </si>
  <si>
    <t>https://drive.google.com/file/d/1YfaIOqXkY58RGFNfcOAqoKVA9l9Th4Ss/view?usp=share_link</t>
  </si>
  <si>
    <t>20221115mouse7_OD_R_4_0_0000009_Structure_0004</t>
  </si>
  <si>
    <t>https://drive.google.com/file/d/1qRJixQrWMQeLOI1IulsdOL-K6yMy5zDD/view?usp=share_link</t>
  </si>
  <si>
    <t>20221115mouse8_OD_R_2_0_0000009_Structure_0001</t>
  </si>
  <si>
    <t>https://drive.google.com/file/d/1LLOAlQmfYXWiqZLt1GqG2JcCILs53AHD/view?usp=share_link</t>
  </si>
  <si>
    <t>20221115mouse8_OD_R_2_0_0000009_Structure_0002</t>
  </si>
  <si>
    <t>https://drive.google.com/file/d/1ayIEB3RzNJSCufL2WWAxW1ZSTU8RGBHZ/view?usp=share_link</t>
  </si>
  <si>
    <t>20221115mouse8_OD_R_2_0_0000009_Structure_0003</t>
  </si>
  <si>
    <t>https://drive.google.com/file/d/10KF_0J2wPZC5b0fzEg-mo0BuTTo9yRNo/view?usp=share_link</t>
  </si>
  <si>
    <t>20221115mouse8_OD_R_2_0_0000009_Structure_0004</t>
  </si>
  <si>
    <t>https://drive.google.com/file/d/1RqARjtJm-a75TuiXPWA_eOmRYNJ2L8uk/view?usp=share_link</t>
  </si>
  <si>
    <t>20221115mouse8_OD_R_4_0_0000002_Structure_0001</t>
  </si>
  <si>
    <t>https://drive.google.com/file/d/1aYaRQ5iMQDSqzqZcW2m7NGoN-w_fiIHL/view?usp=share_link</t>
  </si>
  <si>
    <t>20221115mouse8_OD_R_4_0_0000002_Structure_0002</t>
  </si>
  <si>
    <t>https://drive.google.com/file/d/10HqzqrKcexISynYJSDgDEv2pCKc5tZzw/view?usp=share_link</t>
  </si>
  <si>
    <t>20221115mouse8_OD_R_4_0_0000002_Structure_0003</t>
  </si>
  <si>
    <t>https://drive.google.com/file/d/1rQwBWSTvOCPc12V7MpGPeezjj8wZd6Si/view?usp=share_link</t>
  </si>
  <si>
    <t>20221115mouse8_OD_R_4_0_0000002_Structure_0004</t>
  </si>
  <si>
    <t>https://drive.google.com/file/d/1Mtd7iHwbwNnwhLqOMjVZZyK00en-Fy7x/view?usp=share_link</t>
  </si>
  <si>
    <t>20221115mouse9_OD_R_2_0_0000002_Structure_0001</t>
  </si>
  <si>
    <t>https://drive.google.com/file/d/1TKSoOFQzdLgixx9yClCjKiWNKarD_U3x/view?usp=share_link</t>
  </si>
  <si>
    <t>20221115mouse9_OD_R_2_0_0000002_Structure_0002</t>
  </si>
  <si>
    <t>https://drive.google.com/file/d/1XzGC5PRKCSfmYS6anaZWoon5YUegB94S/view?usp=share_link</t>
  </si>
  <si>
    <t>20221115mouse9_OD_R_2_0_0000002_Structure_0003</t>
  </si>
  <si>
    <t>https://drive.google.com/file/d/1XzAZdw2RH08hamSUC7JQtd8hCs-GYPq6/view?usp=share_link</t>
  </si>
  <si>
    <t>20221115mouse9_OD_R_2_0_0000002_Structure_0004</t>
  </si>
  <si>
    <t>https://drive.google.com/file/d/1HQXfkfccP7VuqjDq7CBymyKVVZGbAWp1/view?usp=share_link</t>
  </si>
  <si>
    <t>20221115mouse9_OD_R_4_0_0000009_Structure_0001</t>
  </si>
  <si>
    <t>https://drive.google.com/file/d/1jrTGfYM7HO52Kprhk0sj2aotCZ4Ewz4I/view?usp=share_link</t>
  </si>
  <si>
    <t>20221115mouse9_OD_R_4_0_0000009_Structure_0002</t>
  </si>
  <si>
    <t>https://drive.google.com/file/d/15pVm-wX50cA1MQjL9_q5wgiHW6dqXIQQ/view?usp=share_link</t>
  </si>
  <si>
    <t>20221115mouse9_OD_R_4_0_0000009_Structure_0003</t>
  </si>
  <si>
    <t>https://drive.google.com/file/d/1U3G_V2H1MJZd7MoBudGwyoAXLLX4FYV5/view?usp=share_link</t>
  </si>
  <si>
    <t>20221115mouse9_OD_R_4_0_0000009_Structure_0004</t>
  </si>
  <si>
    <t>https://drive.google.com/file/d/1KecL2Kn_RNGOYoKfGz8_dHXUqhFJJ2cW/view?usp=share_link</t>
  </si>
  <si>
    <t>20221115mouse10_OD_R_4_0_0000002_Structure_0001</t>
  </si>
  <si>
    <t>https://drive.google.com/file/d/1shvUN8xpN7jXDrcAZBfYhyphfDQIyY33/view?usp=share_link</t>
  </si>
  <si>
    <t>20221115mouse10_OD_R_4_0_0000002_Structure_0002</t>
  </si>
  <si>
    <t>https://drive.google.com/file/d/1vt1MHb4Nq5SKt-t7Qq9aOP7FwVSLVaZm/view?usp=share_link</t>
  </si>
  <si>
    <t>20221115mouse10_OD_R_4_0_0000002_Structure_0003</t>
  </si>
  <si>
    <t>https://drive.google.com/file/d/1vnAQFYVNEsCBxPQh1Z8ma-qnG9sA9F_2/view?usp=share_link</t>
  </si>
  <si>
    <t>20221115mouse10_OD_R_4_0_0000002_Structure_0004</t>
  </si>
  <si>
    <t>https://drive.google.com/file/d/18HIiQYGRbfKXJ2NME8X5xXFVF9hG6WyR/view?usp=share_link</t>
  </si>
  <si>
    <t>20221115mouse1_OD_R_2_0_0000023_Structure_0001</t>
  </si>
  <si>
    <t>https://drive.google.com/file/d/1tsn2gTBCT5ORcbP4Wtouuun_3S8jItTr/view?usp=share_link</t>
  </si>
  <si>
    <t>20221115mouse1_OD_R_2_0_0000023_Structure_0002</t>
  </si>
  <si>
    <t>https://drive.google.com/file/d/1bRzzTZbUvsL63D9jGaKcTUrJxTlX7dZA/view?usp=share_link</t>
  </si>
  <si>
    <t>20221115mouse1_OD_R_2_0_0000023_Structure_0003</t>
  </si>
  <si>
    <t>https://drive.google.com/file/d/1xL8xI2lxwTRE8_9sbzHhCziXpZ2_U-7n/view?usp=share_link</t>
  </si>
  <si>
    <t>20221115mouse1_OD_R_2_0_0000023_Structure_0004</t>
  </si>
  <si>
    <t>https://drive.google.com/file/d/1gq17JIl64HfHnQyXkb7YCaIg-_VieeMi/view?usp=share_link</t>
  </si>
  <si>
    <t>20221115mouse1_OD_R_4_0_0000016_Structure_0001</t>
  </si>
  <si>
    <t>https://drive.google.com/file/d/1VX35ujobnCa_6OkGcVzTcI-Yqnf4j0u2/view?usp=share_link</t>
  </si>
  <si>
    <t>20221115mouse1_OD_R_4_0_0000016_Structure_0002</t>
  </si>
  <si>
    <t>https://drive.google.com/file/d/1_Wdhn-MdN6rn2tBZQ9ZhMlhmFfo4tIca/view?usp=share_link</t>
  </si>
  <si>
    <t>20221115mouse1_OD_R_4_0_0000016_Structure_0003</t>
  </si>
  <si>
    <t>https://drive.google.com/file/d/1W4D-0BK4GA_Wy_70pfhhmXQCOgc7xhs-/view?usp=share_link</t>
  </si>
  <si>
    <t>20221115mouse1_OD_R_4_0_0000016_Structure_0004</t>
  </si>
  <si>
    <t>https://drive.google.com/file/d/1ckM35Dnt1bSO0EKKgjdI0BmnHtcEXxbt/view?usp=share_link</t>
  </si>
  <si>
    <t>20221115mouse3_OD_R_2_0_0000016_Structure_0001</t>
  </si>
  <si>
    <t>https://drive.google.com/file/d/1WbB6UnjH9Rg7M3Kor0mGMagG4ERXoac7/view?usp=share_link</t>
  </si>
  <si>
    <t>20221115mouse3_OD_R_2_0_0000016_Structure_0002</t>
  </si>
  <si>
    <t>https://drive.google.com/file/d/1hl4-I29T5mxbkqSZyZUh1LtYNODPwtpy/view?usp=share_link</t>
  </si>
  <si>
    <t>20221115mouse3_OD_R_2_0_0000016_Structure_0003</t>
  </si>
  <si>
    <t>https://drive.google.com/file/d/1yui-zefcEEWggxm9Atcd92peUqg1-mIP/view?usp=share_link</t>
  </si>
  <si>
    <t>20221115mouse3_OD_R_2_0_0000016_Structure_0004</t>
  </si>
  <si>
    <t>https://drive.google.com/file/d/19-MvU6izmgsBc_vKwgi_Z0QwNbKrPPJR/view?usp=share_link</t>
  </si>
  <si>
    <t>20221115mouse3_OD_R_4_0_0000023_Structure_0001</t>
  </si>
  <si>
    <t>https://drive.google.com/file/d/1__bCClyjKqDgav4jy6l9d-tzWDIiBmQL/view?usp=share_link</t>
  </si>
  <si>
    <t>20221115mouse3_OD_R_4_0_0000023_Structure_0002</t>
  </si>
  <si>
    <t>https://drive.google.com/file/d/1dpcl5BsxqemLP4RP4XPWKfYK8-RAlCj2/view?usp=share_link</t>
  </si>
  <si>
    <t>20221115mouse3_OD_R_4_0_0000023_Structure_0003</t>
  </si>
  <si>
    <t>https://drive.google.com/file/d/1YCv7uCtDnoaVQMBAWdGY6Xh8KvbpjeFd/view?usp=share_link</t>
  </si>
  <si>
    <t>20221115mouse3_OD_R_4_0_0000023_Structure_0004</t>
  </si>
  <si>
    <t>https://drive.google.com/file/d/1Nc8qJtbLhNKNK5OgJM8S7tDHPyW9DZJ7/view?usp=share_link</t>
  </si>
  <si>
    <t>20221115mouose4_OD_R_2_0_0000023_Structure_0001</t>
  </si>
  <si>
    <t>https://drive.google.com/file/d/1uS5BWIn9iuutPvYMCCvgr7fN6mif_Kba/view?usp=share_link</t>
  </si>
  <si>
    <t>20221115mouose4_OD_R_2_0_0000023_Structure_0002</t>
  </si>
  <si>
    <t>https://drive.google.com/file/d/14sM7m9YXcLi52Evq6phTAnbYWx73Xr6O/view?usp=share_link</t>
  </si>
  <si>
    <t>20221115mouose4_OD_R_2_0_0000023_Structure_0003</t>
  </si>
  <si>
    <t>https://drive.google.com/file/d/1BR0SGr2_hVuTLY6WuJTkcB-ypRIPSt3S/view?usp=share_link</t>
  </si>
  <si>
    <t>20221115mouose4_OD_R_2_0_0000023_Structure_0004</t>
  </si>
  <si>
    <t>https://drive.google.com/file/d/1bYyAqjZxwLGTpKIiE30DyOSz0B5438ty/view?usp=share_link</t>
  </si>
  <si>
    <t>20221115mouose4_OD_R_4_0_0000016_Structure_0001</t>
  </si>
  <si>
    <t>https://drive.google.com/file/d/18QSYZC3wVPQE6mrkGyU8VWdFPpy_F-bp/view?usp=share_link</t>
  </si>
  <si>
    <t>20221115mouose4_OD_R_4_0_0000016_Structure_0002</t>
  </si>
  <si>
    <t>https://drive.google.com/file/d/17TFjrZI2AieAzeBN8wvDFXg3RDHJoEtP/view?usp=share_link</t>
  </si>
  <si>
    <t>20221115mouose4_OD_R_4_0_0000016_Structure_0003</t>
  </si>
  <si>
    <t>https://drive.google.com/file/d/1wGzajzuTv1sfLvbUMV_dZx00iz5pjq9K/view?usp=share_link</t>
  </si>
  <si>
    <t>20221115mouose4_OD_R_4_0_0000016_Structure_0004</t>
  </si>
  <si>
    <t>https://drive.google.com/file/d/1BQtB3RYSuwvrjBIRf2Qrsxo6O19_0Zny/view?usp=share_link</t>
  </si>
  <si>
    <t>20221115mouse5_OD_R_2_0_0000016_Structure_0001</t>
  </si>
  <si>
    <t>https://drive.google.com/file/d/1X6zKc-PZbgPb2Ucjfiw917V5viF_3Im1/view?usp=share_link</t>
  </si>
  <si>
    <t>20221115mouse5_OD_R_2_0_0000016_Structure_0002</t>
  </si>
  <si>
    <t>https://drive.google.com/file/d/1jiSoO4jOsknBedY3L-rLT6RSIHfiA2rZ/view?usp=share_link</t>
  </si>
  <si>
    <t>20221115mouse5_OD_R_2_0_0000016_Structure_0003</t>
  </si>
  <si>
    <t>https://drive.google.com/file/d/1oF3MBmhtatZ1jtjK_N2zrnRNshB0E0OY/view?usp=share_link</t>
  </si>
  <si>
    <t>20221115mouse5_OD_R_2_0_0000016_Structure_0004</t>
  </si>
  <si>
    <t>https://drive.google.com/file/d/1EcKYQ6-LHCoRIpd24DdlFZ3TewPD-FKF/view?usp=share_link</t>
  </si>
  <si>
    <t>20221115mouse5_OD_R_4_0_0000023_Structure_0001</t>
  </si>
  <si>
    <t>https://drive.google.com/file/d/194JBxZ5iRhwIv7D20Zm9M-RkxoHXhqf5/view?usp=share_link</t>
  </si>
  <si>
    <t>20221115mouse5_OD_R_4_0_0000023_Structure_0002</t>
  </si>
  <si>
    <t>https://drive.google.com/file/d/1TvRPuDehh3OvIPA0AQFMsv_2mIygahI4/view?usp=share_link</t>
  </si>
  <si>
    <t>20221115mouse5_OD_R_4_0_0000023_Structure_0003</t>
  </si>
  <si>
    <t>https://drive.google.com/file/d/1zd56lMUpzqvU0VxnYMc40Hi7K2Dl6RQp/view?usp=share_link</t>
  </si>
  <si>
    <t>20221115mouse5_OD_R_4_0_0000023_Structure_0004</t>
  </si>
  <si>
    <t>https://drive.google.com/file/d/1RQy7DTKhrqKmYDJQHsNkXRM2eXDetZLQ/view?usp=share_link</t>
  </si>
  <si>
    <t>20221115mouse6_OD_R_2_0_0000023_Structure_0001</t>
  </si>
  <si>
    <t>https://drive.google.com/file/d/1TFEl1BTP5O3IY4Lt-PtOcpDvFQySVM3v/view?usp=share_link</t>
  </si>
  <si>
    <t>20221115mouse6_OD_R_2_0_0000023_Structure_0002</t>
  </si>
  <si>
    <t>https://drive.google.com/file/d/1P6IE0t39mGulaUJv17aFX3JYzQTAvKUB/view?usp=share_link</t>
  </si>
  <si>
    <t>20221115mouse6_OD_R_2_0_0000023_Structure_0003</t>
  </si>
  <si>
    <t>https://drive.google.com/file/d/1yuq0gWZhQDzIOWo0lBgGH_0315qj1JwT/view?usp=share_link</t>
  </si>
  <si>
    <t>20221115mouse6_OD_R_2_0_0000023_Structure_0004</t>
  </si>
  <si>
    <t>https://drive.google.com/file/d/18ayZ8iQ8_gmlvS4xREy60YgpWV0AseFT/view?usp=share_link</t>
  </si>
  <si>
    <t>20221115mouse6_OD_R_4_0_0000016_Structure_0001</t>
  </si>
  <si>
    <t>https://drive.google.com/file/d/1kb8gRIlqw8i-iwtBbh5MNmTLMKJJAeZg/view?usp=share_link</t>
  </si>
  <si>
    <t>20221115mouse6_OD_R_4_0_0000016_Structure_0002</t>
  </si>
  <si>
    <t>https://drive.google.com/file/d/1Cf4SIVjJPh2SJbrjrUom6b98TDxKq0xs/view?usp=share_link</t>
  </si>
  <si>
    <t>20221115mouse6_OD_R_4_0_0000016_Structure_0003</t>
  </si>
  <si>
    <t>https://drive.google.com/file/d/1kIe-hBz7vVCR9nYJ9mYmPXR32U6xbL58/view?usp=share_link</t>
  </si>
  <si>
    <t>20221115mouse6_OD_R_4_0_0000016_Structure_0004</t>
  </si>
  <si>
    <t>https://drive.google.com/file/d/1wTaYFk-vu8O9CLlbw6iy0Cm7amatY8rP/view?usp=share_link</t>
  </si>
  <si>
    <t>20221115mouse7_OD_R_2_0_0000016_Structure_0001</t>
  </si>
  <si>
    <t>https://drive.google.com/file/d/1rOKst11Z26Cj_232CDie1vGeQmGI0_n4/view?usp=share_link</t>
  </si>
  <si>
    <t>20221115mouse7_OD_R_2_0_0000016_Structure_0002</t>
  </si>
  <si>
    <t>https://drive.google.com/file/d/19e52sc8gzyfqsC3_cezvJJAr1emM-Lg_/view?usp=share_link</t>
  </si>
  <si>
    <t>20221115mouse7_OD_R_2_0_0000016_Structure_0003</t>
  </si>
  <si>
    <t>https://drive.google.com/file/d/13jz1meFEPY4OXhl_YNbSvqY7OKJ2Fnuf/view?usp=share_link</t>
  </si>
  <si>
    <t>20221115mouse7_OD_R_2_0_0000016_Structure_0004</t>
  </si>
  <si>
    <t>https://drive.google.com/file/d/15G6diMAt_k0R2IlRfr5Ga7voWrz0_x9S/view?usp=share_link</t>
  </si>
  <si>
    <t>20221115mouse7_OD_R_4_0_0000023_Structure_0001</t>
  </si>
  <si>
    <t>https://drive.google.com/file/d/1T-0k3lwFlkXJ-MZSo2aH2_bttcgl55hd/view?usp=share_link</t>
  </si>
  <si>
    <t>20221115mouse7_OD_R_4_0_0000023_Structure_0002</t>
  </si>
  <si>
    <t>https://drive.google.com/file/d/1dqq9fyhGtp2lQGp0_x984AfMeS6jaDjs/view?usp=share_link</t>
  </si>
  <si>
    <t>20221115mouse7_OD_R_4_0_0000023_Structure_0003</t>
  </si>
  <si>
    <t>https://drive.google.com/file/d/1NjhIN1OI3Eiy6-_3-LV5GlthU2gwIcNj/view?usp=share_link</t>
  </si>
  <si>
    <t>20221115mouse7_OD_R_4_0_0000023_Structure_0004</t>
  </si>
  <si>
    <t>https://drive.google.com/file/d/1TJF5b_HN_atQEu3lHQDBoiAI2Mw-4qvQ/view?usp=share_link</t>
  </si>
  <si>
    <t>20221115mouse8_OD_R_2_0_0000023_Structure_0001</t>
  </si>
  <si>
    <t>https://drive.google.com/file/d/1yWWBsIcttOqxDHw0p9JIVqXTMT78l29b/view?usp=share_link</t>
  </si>
  <si>
    <t>20221115mouse8_OD_R_2_0_0000023_Structure_0002</t>
  </si>
  <si>
    <t>https://drive.google.com/file/d/17Bd8T8J7gMhvFe-_cdxrO9ewxPCQfZTK/view?usp=share_link</t>
  </si>
  <si>
    <t>20221115mouse8_OD_R_2_0_0000023_Structure_0003</t>
  </si>
  <si>
    <t>https://drive.google.com/file/d/1X2wuxRmKvUThWnXbQvM5n0r6JHTG28yv/view?usp=share_link</t>
  </si>
  <si>
    <t>20221115mouse8_OD_R_2_0_0000023_Structure_0004</t>
  </si>
  <si>
    <t>https://drive.google.com/file/d/1_yEuZFaa1HndCZsFVk9BTMnVCO09ci_X/view?usp=share_link</t>
  </si>
  <si>
    <t>20221115mouse8_OD_R_4_0_0000016_Structure_0001</t>
  </si>
  <si>
    <t>https://drive.google.com/file/d/1B5j5GAY8hikpnb3rYWwuqfaZP3MHcFmb/view?usp=share_link</t>
  </si>
  <si>
    <t>20221115mouse8_OD_R_4_0_0000016_Structure_0002</t>
  </si>
  <si>
    <t>https://drive.google.com/file/d/1q4nCMn1-R9_UttmbU86jaohysUlkK0Zw/view?usp=share_link</t>
  </si>
  <si>
    <t>20221115mouse8_OD_R_4_0_0000016_Structure_0003</t>
  </si>
  <si>
    <t>https://drive.google.com/file/d/1j7JEO_wG93ZX4tmm-I2eTTUtdpGdGQ96/view?usp=share_link</t>
  </si>
  <si>
    <t>20221115mouse8_OD_R_4_0_0000016_Structure_0004</t>
  </si>
  <si>
    <t>https://drive.google.com/file/d/1jKcuRdgPdDkDc-mAN0-5ZQoqGE8zBf-n/view?usp=share_link</t>
  </si>
  <si>
    <t>20221115mouse9_OD_R_2_0_0000016_Structure_0001</t>
  </si>
  <si>
    <t>https://drive.google.com/file/d/1d5vcNH7Ua8zPSPKWXuryukpPAoDjIU3y/view?usp=share_link</t>
  </si>
  <si>
    <t>20221115mouse9_OD_R_2_0_0000016_Structure_0002</t>
  </si>
  <si>
    <t>https://drive.google.com/file/d/1sMqbSVqc6_CVpyHH8k6a-HmPSxDELwlC/view?usp=share_link</t>
  </si>
  <si>
    <t>20221115mouse9_OD_R_2_0_0000016_Structure_0003</t>
  </si>
  <si>
    <t>https://drive.google.com/file/d/1VmisBWa4lKoWAAcwGEtpyNjsDsEY50RF/view?usp=share_link</t>
  </si>
  <si>
    <t>20221115mouse9_OD_R_2_0_0000016_Structure_0004</t>
  </si>
  <si>
    <t>https://drive.google.com/file/d/1preQWTuJGYJ55jus0xZDKIvSo-yyidFh/view?usp=share_link</t>
  </si>
  <si>
    <t>20221115mouse9_OD_R_4_0_0000023_Structure_0001</t>
  </si>
  <si>
    <t>https://drive.google.com/file/d/1VQoVIP7dl3WcvrR05xhwfOmGvXJ6jZmt/view?usp=share_link</t>
  </si>
  <si>
    <t>20221115mouse9_OD_R_4_0_0000023_Structure_0002</t>
  </si>
  <si>
    <t>https://drive.google.com/file/d/1nxv4vYBoxb3KeSmkn_NG6iaL7ZUxpaE9/view?usp=share_link</t>
  </si>
  <si>
    <t>20221115mouse9_OD_R_4_0_0000023_Structure_0003</t>
  </si>
  <si>
    <t>https://drive.google.com/file/d/1mZM6OvJimw_QBJ1jD1plEoFDXbYE-cKM/view?usp=share_link</t>
  </si>
  <si>
    <t>20221115mouse9_OD_R_4_0_0000023_Structure_0004</t>
  </si>
  <si>
    <t>https://drive.google.com/file/d/1TFSZH2vRqgAs6H0dMpt63Sq9GfGK6Fq5/view?usp=share_link</t>
  </si>
  <si>
    <t>20221115mouse1_OD_R_2_0_0000037_Structure_0001</t>
  </si>
  <si>
    <t>https://drive.google.com/file/d/1jhpjP7APhk6Tar55qaiRcyKIk0HqnBn8/view?usp=share_link</t>
  </si>
  <si>
    <t>20221115mouse1_OD_R_2_0_0000037_Structure_0002</t>
  </si>
  <si>
    <t>https://drive.google.com/file/d/1sWab7UtXFuEX-peW9MAayV-0kzy7Jw_0/view?usp=share_link</t>
  </si>
  <si>
    <t>20221115mouse1_OD_R_2_0_0000037_Structure_0003</t>
  </si>
  <si>
    <t>https://drive.google.com/file/d/13BnGmYXoWXcqQOWxkSyKaGprpgXIXqPF/view?usp=share_link</t>
  </si>
  <si>
    <t>20221115mouse1_OD_R_2_0_0000037_Structure_0004</t>
  </si>
  <si>
    <t>https://drive.google.com/file/d/1XK0AeOUbD4Su7XFy19vpp9c6TJ7z_JR5/view?usp=share_link</t>
  </si>
  <si>
    <t>20221115mouse1_OD_R_4_0_0000030_Structure_0001</t>
  </si>
  <si>
    <t>https://drive.google.com/file/d/1ve250qvGaKBj1UmEDVSYwq1OK427BbJH/view?usp=share_link</t>
  </si>
  <si>
    <t>20221115mouse1_OD_R_4_0_0000030_Structure_0002</t>
  </si>
  <si>
    <t>https://drive.google.com/file/d/1wKZJ-2cBfcAgncFy6PkLss_RvqA36PUv/view?usp=share_link</t>
  </si>
  <si>
    <t>20221115mouse1_OD_R_4_0_0000030_Structure_0003</t>
  </si>
  <si>
    <t>https://drive.google.com/file/d/1wnayBiEcPUdmZCcrrCUrKIkXlkS-kqmG/view?usp=share_link</t>
  </si>
  <si>
    <t>20221115mouse1_OD_R_4_0_0000030_Structure_0004</t>
  </si>
  <si>
    <t>https://drive.google.com/file/d/1hPM9c6HiSpiuywqQsqDcGxKgQBqdF1tV/view?usp=share_link</t>
  </si>
  <si>
    <t>20221115mouse3_OD_R_2_0_0000030_Structure_0001</t>
  </si>
  <si>
    <t>https://drive.google.com/file/d/1O6YQdwyxHIxauFxo2Y1DXOkaJWdSh9Ou/view?usp=share_link</t>
  </si>
  <si>
    <t>20221115mouse3_OD_R_2_0_0000030_Structure_0002</t>
  </si>
  <si>
    <t>https://drive.google.com/file/d/1b5EwsUlBJprBhbPv9DH1_tOfE1_5AM_a/view?usp=share_link</t>
  </si>
  <si>
    <t>20221115mouse3_OD_R_2_0_0000030_Structure_0003</t>
  </si>
  <si>
    <t>https://drive.google.com/file/d/1_YgvyOSYotxzaQVAhN2qRaImz4Ve0OhE/view?usp=share_link</t>
  </si>
  <si>
    <t>20221115mouse3_OD_R_2_0_0000030_Structure_0004</t>
  </si>
  <si>
    <t>https://drive.google.com/file/d/1JDIt3wzGJsOzYTZSWE_G1U2Q8I_ARU31/view?usp=share_link</t>
  </si>
  <si>
    <t>20221115mouse3_OD_R_4_0_0000037_Structure_0001</t>
  </si>
  <si>
    <t>https://drive.google.com/file/d/17JMY7aIJaaXduG_GO9srCxy5mvJ5D-qB/view?usp=share_link</t>
  </si>
  <si>
    <t>20221115mouse3_OD_R_4_0_0000037_Structure_0002</t>
  </si>
  <si>
    <t>https://drive.google.com/file/d/1DxCh60qNoYKwFBSJUAjKFkBlgjK6qlQb/view?usp=share_link</t>
  </si>
  <si>
    <t>20221115mouse3_OD_R_4_0_0000037_Structure_0003</t>
  </si>
  <si>
    <t>https://drive.google.com/file/d/1nkS3Wugu7xUM_BLiPTTvZ874UO1fFPQk/view?usp=share_link</t>
  </si>
  <si>
    <t>20221115mouse3_OD_R_4_0_0000037_Structure_0004</t>
  </si>
  <si>
    <t>https://drive.google.com/file/d/1Fzdz5d0AzfXGczbY8HiHyeoJutP1avmz/view?usp=share_link</t>
  </si>
  <si>
    <t>20221115mouose4_OD_R_2_0_0000037_Structure_0001</t>
  </si>
  <si>
    <t>https://drive.google.com/file/d/11GVuKhV55xo8vyOVt0wy2kcxAVURiIrY/view?usp=share_link</t>
  </si>
  <si>
    <t>20221115mouose4_OD_R_2_0_0000037_Structure_0002</t>
  </si>
  <si>
    <t>https://drive.google.com/file/d/1knUGVD1OQT1VqauWtgBg1s1ZrhKelhCW/view?usp=share_link</t>
  </si>
  <si>
    <t>20221115mouose4_OD_R_2_0_0000037_Structure_0003</t>
  </si>
  <si>
    <t>https://drive.google.com/file/d/193AcsAJdnyjeCHcRrNSswASYEh9Bpea9/view?usp=share_link</t>
  </si>
  <si>
    <t>20221115mouose4_OD_R_2_0_0000037_Structure_0004</t>
  </si>
  <si>
    <t>https://drive.google.com/file/d/1dqDdEKV8K5vhV1zZKjlau489xibKn_a6/view?usp=share_link</t>
  </si>
  <si>
    <t>20221115mouose4_OD_R_4_0_0000030_Structure_0001</t>
  </si>
  <si>
    <t>https://drive.google.com/file/d/1H6rUq7jDdXawvJ6G-dnpSaZNNsBA-xtW/view?usp=share_link</t>
  </si>
  <si>
    <t>20221115mouose4_OD_R_4_0_0000030_Structure_0002</t>
  </si>
  <si>
    <t>https://drive.google.com/file/d/1G3TFhpP1LE1HUefCeRI49UkaD_pXfaMX/view?usp=share_link</t>
  </si>
  <si>
    <t>20221115mouose4_OD_R_4_0_0000030_Structure_0003</t>
  </si>
  <si>
    <t>https://drive.google.com/file/d/1KQ8UG2D237Oeab28G0h1ohYGQvuuoR98/view?usp=share_link</t>
  </si>
  <si>
    <t>20221115mouose4_OD_R_4_0_0000030_Structure_0004</t>
  </si>
  <si>
    <t>https://drive.google.com/file/d/19gSoEpMRchW0AmNa38IyJ1JxFVk2AOE9/view?usp=share_link</t>
  </si>
  <si>
    <t>20221115mouse5_OD_R_2_0_0000030_Structure_0001</t>
  </si>
  <si>
    <t>https://drive.google.com/file/d/1TRwyDh_1OVPDULhhX6WXlrT3llJ0ZuH0/view?usp=share_link</t>
  </si>
  <si>
    <t>20221115mouse5_OD_R_2_0_0000030_Structure_0002</t>
  </si>
  <si>
    <t>https://drive.google.com/file/d/1FjUzVMTURNhUAS-8FyVAcUPgWIGYSi4j/view?usp=share_link</t>
  </si>
  <si>
    <t>20221115mouse5_OD_R_2_0_0000030_Structure_0003</t>
  </si>
  <si>
    <t>https://drive.google.com/file/d/1Y9r8WgFLl4cBy8vVaECKC9qX4f_sGwxz/view?usp=share_link</t>
  </si>
  <si>
    <t>20221115mouse5_OD_R_2_0_0000030_Structure_0004</t>
  </si>
  <si>
    <t>https://drive.google.com/file/d/1QTfZrIano83ZOb-j49OTUs7MjLT56ST1/view?usp=share_link</t>
  </si>
  <si>
    <t>20221115mouse5_OD_R_4_0_0000037_Structure_0001</t>
  </si>
  <si>
    <t>https://drive.google.com/file/d/145G6riGXMefxf-Vn472MgBdQSV8sti8t/view?usp=share_link</t>
  </si>
  <si>
    <t>20221115mouse5_OD_R_4_0_0000037_Structure_0002</t>
  </si>
  <si>
    <t>https://drive.google.com/file/d/1m1cWNctPw0ysH27i6L6-vbjafT9p6idX/view?usp=share_link</t>
  </si>
  <si>
    <t>20221115mouse5_OD_R_4_0_0000037_Structure_0003</t>
  </si>
  <si>
    <t>https://drive.google.com/file/d/18x27fuF2ln17VCPKt44HAakRg9MPfxBK/view?usp=share_link</t>
  </si>
  <si>
    <t>20221115mouse5_OD_R_4_0_0000037_Structure_0004</t>
  </si>
  <si>
    <t>https://drive.google.com/file/d/1Fta1xFrHkBKh1vynQg4rECIirhHTBBds/view?usp=share_link</t>
  </si>
  <si>
    <t>20221115mouse6_OD_R_2_0_0000030_Structure_0001</t>
  </si>
  <si>
    <t>https://drive.google.com/file/d/1gxofR-rGhTsX8FzcBSjJATXX1nVsNFwm/view?usp=share_link</t>
  </si>
  <si>
    <t>20221115mouse6_OD_R_2_0_0000030_Structure_0002</t>
  </si>
  <si>
    <t>https://drive.google.com/file/d/1gL5_A-Hwkcp5zxzqyShIJc9rtfJDFMRZ/view?usp=share_link</t>
  </si>
  <si>
    <t>20221115mouse6_OD_R_2_0_0000030_Structure_0003</t>
  </si>
  <si>
    <t>https://drive.google.com/file/d/1eLacSRF1AlWWnr3GjhTH-vo9iq1EpYlu/view?usp=share_link</t>
  </si>
  <si>
    <t>20221115mouse6_OD_R_2_0_0000030_Structure_0004</t>
  </si>
  <si>
    <t>https://drive.google.com/file/d/1omjrST46JzqyDts6gJvG3cLc2GxM3tkM/view?usp=share_link</t>
  </si>
  <si>
    <t>20221115mouse6_OD_R_4_0_0000037_Structure_0001</t>
  </si>
  <si>
    <t>https://drive.google.com/file/d/1KjNU5K-VbM2HsXAORmBncWzm64_mTlsl/view?usp=share_link</t>
  </si>
  <si>
    <t>20221115mouse6_OD_R_4_0_0000037_Structure_0002</t>
  </si>
  <si>
    <t>https://drive.google.com/file/d/1-PTb1w-ltZaWRyuFx5vGTRDKWt8xV07-/view?usp=share_link</t>
  </si>
  <si>
    <t>20221115mouse6_OD_R_4_0_0000037_Structure_0003</t>
  </si>
  <si>
    <t>https://drive.google.com/file/d/1vjvsp-yBC3y5WBYhqKS1Q5WCAON3m-E3/view?usp=share_link</t>
  </si>
  <si>
    <t>20221115mouse6_OD_R_4_0_0000037_Structure_0004</t>
  </si>
  <si>
    <t>https://drive.google.com/file/d/1GHmG_KZd_BAN3__nK1nQUksagpX7JqNF/view?usp=share_link</t>
  </si>
  <si>
    <t>20221115mouse7_OD_R_2_0_0000037_Structure_0001</t>
  </si>
  <si>
    <t>https://drive.google.com/file/d/1fvwkBtt5n2agekngnhEcFCLodcg6AN4j/view?usp=share_link</t>
  </si>
  <si>
    <t>20221115mouse7_OD_R_2_0_0000037_Structure_0002</t>
  </si>
  <si>
    <t>https://drive.google.com/file/d/1ttUhcwTpb54yTzdmKOYuAr2dehTjlibZ/view?usp=share_link</t>
  </si>
  <si>
    <t>20221115mouse7_OD_R_2_0_0000037_Structure_0003</t>
  </si>
  <si>
    <t>https://drive.google.com/file/d/1nn_QokGhv7sj9y-PdChgWgrYnE6U8WWV/view?usp=share_link</t>
  </si>
  <si>
    <t>20221115mouse7_OD_R_2_0_0000037_Structure_0004</t>
  </si>
  <si>
    <t>https://drive.google.com/file/d/1S6HWiPS6DnfnQb1HzOWdBBVntiOaican/view?usp=share_link</t>
  </si>
  <si>
    <t>20221115mouse7_OD_R_4_0_0000030_Structure_0001</t>
  </si>
  <si>
    <t>https://drive.google.com/file/d/1kD8MoQT3LBv9d18d9llFPHOT5CtQHhw6/view?usp=share_link</t>
  </si>
  <si>
    <t>20221115mouse7_OD_R_4_0_0000030_Structure_0002</t>
  </si>
  <si>
    <t>https://drive.google.com/file/d/1vLqS1SlBplC6qs5uVXSF7mRL0L6-43Uv/view?usp=share_link</t>
  </si>
  <si>
    <t>20221115mouse7_OD_R_4_0_0000030_Structure_0003</t>
  </si>
  <si>
    <t>https://drive.google.com/file/d/1OaZh_B9fHxwnG5aMU6C4AWJqxaE_oqA9/view?usp=share_link</t>
  </si>
  <si>
    <t>20221115mouse7_OD_R_4_0_0000030_Structure_0004</t>
  </si>
  <si>
    <t>https://drive.google.com/file/d/1A0G-qUu5EBHFXoJiO7cjOTvZj-38YgUE/view?usp=share_link</t>
  </si>
  <si>
    <t>20221115mouse8_OD_R_2_0_0000030_Structure_0001</t>
  </si>
  <si>
    <t>https://drive.google.com/file/d/1IO34CtrAQGxsObtQkdrdivXx0th7B8wG/view?usp=share_link</t>
  </si>
  <si>
    <t>20221115mouse8_OD_R_2_0_0000030_Structure_0002</t>
  </si>
  <si>
    <t>https://drive.google.com/file/d/1ZFdUjQcqgo1DgA5Kbt-eosTz7FfR_gBP/view?usp=share_link</t>
  </si>
  <si>
    <t>20221115mouse8_OD_R_2_0_0000030_Structure_0003</t>
  </si>
  <si>
    <t>https://drive.google.com/file/d/1RSxS93KdTGureUw3ni8aZtTGqAhaPYnZ/view?usp=share_link</t>
  </si>
  <si>
    <t>20221115mouse8_OD_R_2_0_0000030_Structure_0004</t>
  </si>
  <si>
    <t>https://drive.google.com/file/d/1wfMkgkTSpuNhy978eXtxANyOmKXZi9ec/view?usp=share_link</t>
  </si>
  <si>
    <t>20221115mouse8_OD_R_4_0_0000037_Structure_0001</t>
  </si>
  <si>
    <t>https://drive.google.com/file/d/1lU0jcUQlaHK8Gd8TL78dR5sWAvztkqne/view?usp=share_link</t>
  </si>
  <si>
    <t>20221115mouse8_OD_R_4_0_0000037_Structure_0002</t>
  </si>
  <si>
    <t>https://drive.google.com/file/d/1E6WoxzBg8yHSaOBTus327PMDwvEiMjPt/view?usp=share_link</t>
  </si>
  <si>
    <t>20221115mouse8_OD_R_4_0_0000037_Structure_0003</t>
  </si>
  <si>
    <t>https://drive.google.com/file/d/1priFJeolN5hK4DIjYa6rE3fi4jvdI-WF/view?usp=share_link</t>
  </si>
  <si>
    <t>20221115mouse8_OD_R_4_0_0000037_Structure_0004</t>
  </si>
  <si>
    <t>https://drive.google.com/file/d/1H55eYkrA6c1tm86PosCiv0uPhxWqng7s/view?usp=share_link</t>
  </si>
  <si>
    <t>20221115mouse9_OD_R_2_0_0000037_Structure_0001</t>
  </si>
  <si>
    <t>https://drive.google.com/file/d/1rQb-Itfp3z4LZJrXeEG6oEHb_BOBTf8o/view?usp=share_link</t>
  </si>
  <si>
    <t>20221115mouse9_OD_R_2_0_0000037_Structure_0002</t>
  </si>
  <si>
    <t>https://drive.google.com/file/d/1z5B4QAwE91y0o-n0iqYKunRkBCaheVo3/view?usp=share_link</t>
  </si>
  <si>
    <t>20221115mouse9_OD_R_2_0_0000037_Structure_0003</t>
  </si>
  <si>
    <t>https://drive.google.com/file/d/15zX6ef51yHpg8iJlUI2o547cP9C3-lft/view?usp=share_link</t>
  </si>
  <si>
    <t>20221115mouse9_OD_R_2_0_0000037_Structure_0004</t>
  </si>
  <si>
    <t>https://drive.google.com/file/d/121Wmz6P5yaU3ZpKG7H8Y1BnJ8rbs30yA/view?usp=share_link</t>
  </si>
  <si>
    <t>20221115mouse9_OD_R_4_0_0000030_Structure_0001</t>
  </si>
  <si>
    <t>https://drive.google.com/file/d/1EPAk3qs8Pooh-j0yFmqKEfl-abWTAjiH/view?usp=share_link</t>
  </si>
  <si>
    <t>20221115mouse9_OD_R_4_0_0000030_Structure_0002</t>
  </si>
  <si>
    <t>https://drive.google.com/file/d/1yvxRAMF6saRzs7nJeFS4LTycisPVCEJ2/view?usp=share_link</t>
  </si>
  <si>
    <t>20221115mouse9_OD_R_4_0_0000030_Structure_0003</t>
  </si>
  <si>
    <t>https://drive.google.com/file/d/1OieKhxJVxKqrDo9n3WhYfv_DuOnvkGHQ/view?usp=share_link</t>
  </si>
  <si>
    <t>20221115mouse9_OD_R_4_0_0000030_Structure_0004</t>
  </si>
  <si>
    <t>https://drive.google.com/file/d/1R0P5b-jRDn4Iuiy2AX34gnFuQ2DbLlzH/view?usp=share_link</t>
  </si>
  <si>
    <t>Day28 Cytokines R5</t>
  </si>
  <si>
    <t>20221215mouse1_OD_R_2_0_0000002_Structure_0001</t>
  </si>
  <si>
    <t>https://drive.google.com/file/d/1RgmXrLu48OEcZ5uWfEBI0i3LH5GIB46d/view?usp=share_link</t>
  </si>
  <si>
    <t>20221215mouse1_OD_R_2_0_0000002_Structure_0002</t>
  </si>
  <si>
    <t>https://drive.google.com/file/d/1AxaMCD6buCTJ4Vq4Ak5oGgtii63h3pHv/view?usp=share_link</t>
  </si>
  <si>
    <t>20221215mouse1_OD_R_2_0_0000002_Structure_0003</t>
  </si>
  <si>
    <t>https://drive.google.com/file/d/1NZ-zO7PCJpjNd8UB_hWqmhU4XQa58dPq/view?usp=share_link</t>
  </si>
  <si>
    <t>20221215mouse1_OD_R_2_0_0000002_Structure_0004</t>
  </si>
  <si>
    <t>https://drive.google.com/file/d/1CAZQ_yuUVyM-n7N8fCBeQBaYc9EUMu1r/view?usp=share_link</t>
  </si>
  <si>
    <t>20221215mouse1_OD_R_4_0_0000009_Structure_0001</t>
  </si>
  <si>
    <t>https://drive.google.com/file/d/1ltBFPV9sp7CjzITkdScCu9tALvH4dPrh/view?usp=share_link</t>
  </si>
  <si>
    <t>20221215mouse1_OD_R_4_0_0000009_Structure_0002</t>
  </si>
  <si>
    <t>https://drive.google.com/file/d/1S_1-mg-9Iu430J6fJgMUzbmvZNcgnv84/view?usp=share_link</t>
  </si>
  <si>
    <t>20221215mouse1_OD_R_4_0_0000009_Structure_0003</t>
  </si>
  <si>
    <t>https://drive.google.com/file/d/16KSBfj8HIGyqqSfDjRlkiH0m0UT0EiNf/view?usp=share_link</t>
  </si>
  <si>
    <t>20221215mouse1_OD_R_4_0_0000009_Structure_0004</t>
  </si>
  <si>
    <t>https://drive.google.com/file/d/19QXbdMdInGoWY4qRxOc8TQoISjlQe_No/view?usp=share_link</t>
  </si>
  <si>
    <t>20221215mouse2_OD_R_2_0_0000009_Structure_0001</t>
  </si>
  <si>
    <t>https://drive.google.com/file/d/1EQXpRO7F_8esq1p1RnfMyUTfvhfixuR-/view?usp=share_link</t>
  </si>
  <si>
    <t>20221215mouse2_OD_R_2_0_0000009_Structure_0002</t>
  </si>
  <si>
    <t>https://drive.google.com/file/d/1Swrte_kVizSM_X-FaH_FgAnC3aY9kNLs/view?usp=share_link</t>
  </si>
  <si>
    <t>20221215mouse2_OD_R_2_0_0000009_Structure_0003</t>
  </si>
  <si>
    <t>https://drive.google.com/file/d/1iTCGOm4TOR82pMMbA6uPizsxTMTsXl3h/view?usp=share_link</t>
  </si>
  <si>
    <t>20221215mouse2_OD_R_2_0_0000009_Structure_0004</t>
  </si>
  <si>
    <t>https://drive.google.com/file/d/1vS_GZJTPJRaHnGSG-F74JVUzEzMo66QR/view?usp=share_link</t>
  </si>
  <si>
    <t>20221215mouse2_OD_R_4_0_0000002_Structure_0001</t>
  </si>
  <si>
    <t>https://drive.google.com/file/d/13ZmsOPHk5gcxQfalUMyHPpLHLYsIYTf8/view?usp=share_link</t>
  </si>
  <si>
    <t>20221215mouse2_OD_R_4_0_0000002_Structure_0002</t>
  </si>
  <si>
    <t>https://drive.google.com/file/d/1Ju64U1EekG5kDd_3kCg8Li2CZz2F76vH/view?usp=share_link</t>
  </si>
  <si>
    <t>20221215mouse2_OD_R_4_0_0000002_Structure_0003</t>
  </si>
  <si>
    <t>https://drive.google.com/file/d/17ynFuqowy7PiCdCYC9S7zF1a-jsqRRQh/view?usp=share_link</t>
  </si>
  <si>
    <t>20221215mouse2_OD_R_4_0_0000002_Structure_0004</t>
  </si>
  <si>
    <t>https://drive.google.com/file/d/1MiUjJ9rADXPlGjrJ-gb-ieb2jguHYzyg/view?usp=share_link</t>
  </si>
  <si>
    <t>20221215mouse4_OD_R_2_0_0000002_Structure_0001</t>
  </si>
  <si>
    <t>https://drive.google.com/file/d/1GVfNYmybyyTBT5DYDf8XDd6bt0KPAHNx/view?usp=share_link</t>
  </si>
  <si>
    <t>20221215mouse4_OD_R_2_0_0000002_Structure_0002</t>
  </si>
  <si>
    <t>https://drive.google.com/file/d/1xo-s00PoqURTJjrBJeFe5ORBmWjfpg14/view?usp=share_link</t>
  </si>
  <si>
    <t>20221215mouse4_OD_R_2_0_0000002_Structure_0003</t>
  </si>
  <si>
    <t>https://drive.google.com/file/d/1qjmCMzG3UkbyYCcBI1d5X8C6jrX21plh/view?usp=share_link</t>
  </si>
  <si>
    <t>20221215mouse4_OD_R_2_0_0000002_Structure_0004</t>
  </si>
  <si>
    <t>https://drive.google.com/file/d/1PCk5aWV-GMSSY_GGb2HmRTHbHnXCbXVU/view?usp=share_link</t>
  </si>
  <si>
    <t>20221215mouse4_OD_R_4_0_0000009_Structure_0001</t>
  </si>
  <si>
    <t>https://drive.google.com/file/d/1ePSneVw2YBNmEfJVjgyj7AxUgwuoUnnl/view?usp=share_link</t>
  </si>
  <si>
    <t>20221215mouse4_OD_R_4_0_0000009_Structure_0002</t>
  </si>
  <si>
    <t>https://drive.google.com/file/d/1NdA60HyW4KQX0rGFKEhWH0PwozDcF0QD/view?usp=share_link</t>
  </si>
  <si>
    <t>20221215mouse4_OD_R_4_0_0000009_Structure_0003</t>
  </si>
  <si>
    <t>https://drive.google.com/file/d/1qnMUtbu6DKBa60n_dL6MQeT3eMm9Hk6T/view?usp=share_link</t>
  </si>
  <si>
    <t>20221215mouse4_OD_R_4_0_0000009_Structure_0004</t>
  </si>
  <si>
    <t>https://drive.google.com/file/d/1WcF6xhFO1NgkQRmUKJVqvbLufwQDg0ty/view?usp=share_link</t>
  </si>
  <si>
    <t>20221215mouse5_OD_R_2_0_0000009_Structure_0001</t>
  </si>
  <si>
    <t>https://drive.google.com/file/d/1nP2nyaeeYCgHHC9YizdlTmDyC8A0JtTK/view?usp=share_link</t>
  </si>
  <si>
    <t>20221215mouse5_OD_R_2_0_0000009_Structure_0002</t>
  </si>
  <si>
    <t>https://drive.google.com/file/d/15aB0scpiRIcUqfGj4OekTQk9i661Ydtk/view?usp=share_link</t>
  </si>
  <si>
    <t>20221215mouse5_OD_R_2_0_0000009_Structure_0003</t>
  </si>
  <si>
    <t>https://drive.google.com/file/d/1iMjOr4Mhtd2bOOYOtiup1WQFlmDOB7bO/view?usp=share_link</t>
  </si>
  <si>
    <t>20221215mouse5_OD_R_2_0_0000009_Structure_0004</t>
  </si>
  <si>
    <t>https://drive.google.com/file/d/102Tv01-kp3JpbMzKAanQj8PUUixrWS0w/view?usp=share_link</t>
  </si>
  <si>
    <t>20221215mouse5_OD_R_4_0_0000002_Structure_0001</t>
  </si>
  <si>
    <t>https://drive.google.com/file/d/1PJxpAVyTo_0dc3iPvGcnqosqnOb8Jnts/view?usp=share_link</t>
  </si>
  <si>
    <t>20221215mouse5_OD_R_4_0_0000002_Structure_0002</t>
  </si>
  <si>
    <t>https://drive.google.com/file/d/1qjnbsbMUlv6V5-uO8toyw9eKx9lVisEf/view?usp=share_link</t>
  </si>
  <si>
    <t>20221215mouse5_OD_R_4_0_0000002_Structure_0003</t>
  </si>
  <si>
    <t>https://drive.google.com/file/d/1ENkogJLrbg6LObPBCau4Pv9h8vm0cJs-/view?usp=share_link</t>
  </si>
  <si>
    <t>20221215mouse5_OD_R_4_0_0000002_Structure_0004</t>
  </si>
  <si>
    <t>https://drive.google.com/file/d/1FgdYtO9O3P96x6UsmcxkK97wafDRgaC-/view?usp=share_link</t>
  </si>
  <si>
    <t>20221215mouse6_OD_R_2_0_0000002_Structure_0001</t>
  </si>
  <si>
    <t>https://drive.google.com/file/d/1OMe6YudFIsu-Oll74bex0fEaJTa7gGsG/view?usp=share_link</t>
  </si>
  <si>
    <t>20221215mouse6_OD_R_2_0_0000002_Structure_0002</t>
  </si>
  <si>
    <t>https://drive.google.com/file/d/1meBFUJhLCU24tOHknvXXRRVvqtZI_ypR/view?usp=share_link</t>
  </si>
  <si>
    <t>20221215mouse6_OD_R_2_0_0000002_Structure_0003</t>
  </si>
  <si>
    <t>https://drive.google.com/file/d/11NMhhoezUFHDTzJ61s5wA7GTTgZDIozZ/view?usp=share_link</t>
  </si>
  <si>
    <t>20221215mouse6_OD_R_2_0_0000002_Structure_0004</t>
  </si>
  <si>
    <t>https://drive.google.com/file/d/1txXzdk4M85Ynpp-rMlcKeN55GMykwuCd/view?usp=share_link</t>
  </si>
  <si>
    <t>20221215mouse6_OD_R_4_0_0000009_Structure_0001</t>
  </si>
  <si>
    <t>https://drive.google.com/file/d/1O_BNCxXu81tN0L7FLkUNu4NbEJbI2sdr/view?usp=share_link</t>
  </si>
  <si>
    <t>20221215mouse6_OD_R_4_0_0000009_Structure_0002</t>
  </si>
  <si>
    <t>https://drive.google.com/file/d/1Kxp4wT7G-3beJVtrUAe7IJxmBLOyq5oo/view?usp=share_link</t>
  </si>
  <si>
    <t>20221215mouse6_OD_R_4_0_0000009_Structure_0003</t>
  </si>
  <si>
    <t>https://drive.google.com/file/d/1QCnT6n57LLybTTPhyxkpXCc-DdWsmeQR/view?usp=share_link</t>
  </si>
  <si>
    <t>20221215mouse6_OD_R_4_0_0000009_Structure_0004</t>
  </si>
  <si>
    <t>https://drive.google.com/file/d/1XSyXyxoD7NxhuWSHbxxBPOmiVpdJXH1A/view?usp=share_link</t>
  </si>
  <si>
    <t>20221215mouse7_OD_R_2_0_0000009_Structure_0001</t>
  </si>
  <si>
    <t>https://drive.google.com/file/d/1Na1HbbhYvm5P3p4_tkGNrJQXp3a7sxRV/view?usp=share_link</t>
  </si>
  <si>
    <t>20221215mouse7_OD_R_2_0_0000009_Structure_0002</t>
  </si>
  <si>
    <t>https://drive.google.com/file/d/1aBCX0orybfAbqpBl2BE6nLhcBVIP0VSo/view?usp=share_link</t>
  </si>
  <si>
    <t>20221215mouse7_OD_R_2_0_0000009_Structure_0003</t>
  </si>
  <si>
    <t>https://drive.google.com/file/d/107510VPyaMnA5OqdNfQ7l4OLKzlacHp7/view?usp=share_link</t>
  </si>
  <si>
    <t>20221215mouse7_OD_R_2_0_0000009_Structure_0004</t>
  </si>
  <si>
    <t>https://drive.google.com/file/d/1oRB3mDDYEd3bOHMhPRInmUNGdhJHF5aq/view?usp=share_link</t>
  </si>
  <si>
    <t>20221215mouse7_OD_R_4_0_0000002_Structure_0001</t>
  </si>
  <si>
    <t>https://drive.google.com/file/d/1n0S59U0OPeReQjzC11ICvgG4P3DpQed7/view?usp=share_link</t>
  </si>
  <si>
    <t>20221215mouse7_OD_R_4_0_0000002_Structure_0002</t>
  </si>
  <si>
    <t>https://drive.google.com/file/d/1k_Q7ypxGNgDzNrLf9LijQrYu0DFe0xu2/view?usp=share_link</t>
  </si>
  <si>
    <t>20221215mouse7_OD_R_4_0_0000002_Structure_0003</t>
  </si>
  <si>
    <t>https://drive.google.com/file/d/1zaKy8xVkdeM85YGIt5wiysCCMpUEjn9R/view?usp=share_link</t>
  </si>
  <si>
    <t>20221215mouse7_OD_R_4_0_0000002_Structure_0004</t>
  </si>
  <si>
    <t>https://drive.google.com/file/d/1rJGDuu5stT58t2i6DCN9chY9qnBiWH_w/view?usp=share_link</t>
  </si>
  <si>
    <t>20221215mouse8_OD_R_2_0_0000002_Structure_0001</t>
  </si>
  <si>
    <t>https://drive.google.com/file/d/1fuyar_Z2x3yRMw_WDA4XBxyAPo230ghy/view?usp=share_link</t>
  </si>
  <si>
    <t>20221215mouse8_OD_R_2_0_0000002_Structure_0002</t>
  </si>
  <si>
    <t>https://drive.google.com/file/d/1wysgKUZdnZuxGrGHP27MOIgsgpyqW-jx/view?usp=share_link</t>
  </si>
  <si>
    <t>20221215mouse8_OD_R_2_0_0000002_Structure_0003</t>
  </si>
  <si>
    <t>https://drive.google.com/file/d/1XHOv_WQMLJh08PK9RnAh23sJbn6I4m6C/view?usp=share_link</t>
  </si>
  <si>
    <t>20221215mouse8_OD_R_2_0_0000002_Structure_0004</t>
  </si>
  <si>
    <t>https://drive.google.com/file/d/10O9Aqy9yq_SlH9VYL-d2alQbCpvopLmW/view?usp=share_link</t>
  </si>
  <si>
    <t>20221215mouse8_OD_R_4_0_0000009_Structure_0001</t>
  </si>
  <si>
    <t>https://drive.google.com/file/d/165BtShyGhEyo4L04ZjWV46buoTJXF50q/view?usp=share_link</t>
  </si>
  <si>
    <t>20221215mouse8_OD_R_4_0_0000009_Structure_0002</t>
  </si>
  <si>
    <t>https://drive.google.com/file/d/1T5NciN8ZC3mmfUHY_aKSfOY6BDjyEwWp/view?usp=share_link</t>
  </si>
  <si>
    <t>20221215mouse8_OD_R_4_0_0000009_Structure_0003</t>
  </si>
  <si>
    <t>https://drive.google.com/file/d/1StpT4SWt8-thL5oK9n94SO0TvtBZ1Bxs/view?usp=share_link</t>
  </si>
  <si>
    <t>20221215mouse8_OD_R_4_0_0000009_Structure_0004</t>
  </si>
  <si>
    <t>https://drive.google.com/file/d/1cCxjJSTTXpPqEIPHYILFsZG2QDJ9ED_3/view?usp=share_link</t>
  </si>
  <si>
    <t>remove from data set due to AC reflection</t>
  </si>
  <si>
    <t>20221215mouse9_OD_R_2_0_0000009_Structure_0001</t>
  </si>
  <si>
    <t>https://drive.google.com/file/d/1VRHH8acLQfWaprMZPNh9Kt0ch3VZZpeF/view?usp=share_link</t>
  </si>
  <si>
    <t>20221215mouse9_OD_R_2_0_0000009_Structure_0002</t>
  </si>
  <si>
    <t>https://drive.google.com/file/d/1htlMrh2xzBi0Ty3glEYrifF3ZssDDAEu/view?usp=share_link</t>
  </si>
  <si>
    <t>20221215mouse9_OD_R_2_0_0000009_Structure_0003</t>
  </si>
  <si>
    <t>https://drive.google.com/file/d/1zi4xoUPDHtcXH8QBzrDztTO0UWwO2A2r/view?usp=share_link</t>
  </si>
  <si>
    <t>20221215mouse9_OD_R_2_0_0000009_Structure_0004</t>
  </si>
  <si>
    <t>https://drive.google.com/file/d/1XgAL1veRYt3wIO8RBWkfF2NWl3-r0l9g/view?usp=share_link</t>
  </si>
  <si>
    <t>20221215mouse9_OD_R_4_0_0000002_Structure_0001</t>
  </si>
  <si>
    <t>https://drive.google.com/file/d/1Waj1plGB7ufYoFsvHwo0xodJywUpVgFZ/view?usp=share_link</t>
  </si>
  <si>
    <t>20221215mouse9_OD_R_4_0_0000002_Structure_0002</t>
  </si>
  <si>
    <t>https://drive.google.com/file/d/1gCzKdRTQvM6H8PSkY43G7ZPrwT6ODsLJ/view?usp=share_link</t>
  </si>
  <si>
    <t>20221215mouse9_OD_R_4_0_0000002_Structure_0003</t>
  </si>
  <si>
    <t>https://drive.google.com/file/d/1ii8ulcLc-swTZX4oPDdett8BiPUHqQ-0/view?usp=share_link</t>
  </si>
  <si>
    <t>20221215mouse9_OD_R_4_0_0000002_Structure_0004</t>
  </si>
  <si>
    <t>https://drive.google.com/file/d/11UtlPPFqpSd1cAWNgRmDDO3zFRaVMYIe/view?usp=share_link</t>
  </si>
  <si>
    <t>20221215mouse10_OD_R_2_0_0000002_Structure_0001</t>
  </si>
  <si>
    <t>https://drive.google.com/file/d/1q16hxkqVGmy1fgn1hv-4jPp7Ls1QLZEc/view?usp=share_link</t>
  </si>
  <si>
    <t>20221215mouse10_OD_R_2_0_0000002_Structure_0002</t>
  </si>
  <si>
    <t>https://drive.google.com/file/d/1XCjWhC3jhBq_VVqOR-kr2ufKRWWobrIp/view?usp=share_link</t>
  </si>
  <si>
    <t>20221215mouse10_OD_R_2_0_0000002_Structure_0003</t>
  </si>
  <si>
    <t>https://drive.google.com/file/d/1Vr4vAvDOrmro_i5sqq5xpKygsgB2lGh0/view?usp=share_link</t>
  </si>
  <si>
    <t>20221215mouse10_OD_R_2_0_0000002_Structure_0004</t>
  </si>
  <si>
    <t>https://drive.google.com/file/d/1N28yoorJ2V6HH_DhP175FtjngSjpVHHz/view?usp=share_link</t>
  </si>
  <si>
    <t>20221215mouse10_OD_R_4_0_0000009_Structure_0001</t>
  </si>
  <si>
    <t>https://drive.google.com/file/d/1MsIC_wQUUDhnsN02SErrpux0vH_giIFL/view?usp=share_link</t>
  </si>
  <si>
    <t>20221215mouse10_OD_R_4_0_0000009_Structure_0002</t>
  </si>
  <si>
    <t>https://drive.google.com/file/d/1sFZI_PfyLlclpI7GgLXdfdNgKYwVFK86/view?usp=share_link</t>
  </si>
  <si>
    <t>20221215mouse10_OD_R_4_0_0000009_Structure_0003</t>
  </si>
  <si>
    <t>https://drive.google.com/file/d/1POoZ7rZ3E8QdKrnmQ9krk9myu22ZwwPQ/view?usp=share_link</t>
  </si>
  <si>
    <t>20221215mouse10_OD_R_4_0_0000009_Structure_0004</t>
  </si>
  <si>
    <t>https://drive.google.com/file/d/1M4uRmIv-uoeBR0fqickDsrBv2O9aAbb-/view?usp=share_link</t>
  </si>
  <si>
    <t>20221215mouse11_OD_R_2_0_0000009_Structure_0001</t>
  </si>
  <si>
    <t>https://drive.google.com/file/d/1yvFQeIldvYABy2iHxfyGFbOxAfgrRJqk/view?usp=share_link</t>
  </si>
  <si>
    <t>20221215mouse11_OD_R_2_0_0000009_Structure_0002</t>
  </si>
  <si>
    <t>https://drive.google.com/file/d/1NNhu6NRxJu_z0Y2qVOigNyXTftwHt1yS/view?usp=share_link</t>
  </si>
  <si>
    <t>20221215mouse11_OD_R_2_0_0000009_Structure_0003</t>
  </si>
  <si>
    <t>https://drive.google.com/file/d/1Pxb4OnLCfkR3mJ_6SpGEjRJGVePefpCd/view?usp=share_link</t>
  </si>
  <si>
    <t>20221215mouse11_OD_R_2_0_0000009_Structure_0004</t>
  </si>
  <si>
    <t>https://drive.google.com/file/d/1OaQVrLURrxPIe4DFrP7MIkXtFSpzOjdb/view?usp=share_link</t>
  </si>
  <si>
    <t>20221215mouse11_OD_R_4_0_0000002_Structure_0001</t>
  </si>
  <si>
    <t>https://drive.google.com/file/d/1RZHwzuwoeoxjUi5ftoGWET8LMSt5x8yn/view?usp=share_link</t>
  </si>
  <si>
    <t>20221215mouse11_OD_R_4_0_0000002_Structure_0002</t>
  </si>
  <si>
    <t>https://drive.google.com/file/d/1ExDsmT4bcVZeT9N8qbdAgigX1kBT-bO-/view?usp=share_link</t>
  </si>
  <si>
    <t>20221215mouse11_OD_R_4_0_0000002_Structure_0003</t>
  </si>
  <si>
    <t>https://drive.google.com/file/d/1FwGi7l1luUJyUA8reUaScMonLntDXPgT/view?usp=share_link</t>
  </si>
  <si>
    <t>20221215mouse11_OD_R_4_0_0000002_Structure_0004</t>
  </si>
  <si>
    <t>https://drive.google.com/file/d/1WTzemrLawXBPhgb5gXE54BN1C6yRrZmw/view?usp=share_link</t>
  </si>
  <si>
    <t>20221215mouse12_OD_R_2_0_0000002_Structure_0001</t>
  </si>
  <si>
    <t>https://drive.google.com/file/d/1WobLo-LrOBq5m9xjMg42TpESHqnBNhqS/view?usp=share_link</t>
  </si>
  <si>
    <t>20221215mouse12_OD_R_2_0_0000002_Structure_0002</t>
  </si>
  <si>
    <t>https://drive.google.com/file/d/1sndaAWypuEVE93YwPcofOLQv_OhLB-9E/view?usp=share_link</t>
  </si>
  <si>
    <t>20221215mouse12_OD_R_2_0_0000002_Structure_0003</t>
  </si>
  <si>
    <t>https://drive.google.com/file/d/1opFJ_MOgRJZK9Y0eg_icGe1VAHToIVX6/view?usp=share_link</t>
  </si>
  <si>
    <t>20221215mouse12_OD_R_2_0_0000002_Structure_0004</t>
  </si>
  <si>
    <t>https://drive.google.com/file/d/1ZbzdgKAEbPePzuI-4WOz21m8Ym9W8-nx/view?usp=share_link</t>
  </si>
  <si>
    <t>20221215mouse12_OD_R_4_0_0000009_Structure_0001</t>
  </si>
  <si>
    <t>https://drive.google.com/file/d/16xTYnA3WJhf5mRzJuQdQEftRUyCPcpGF/view?usp=share_link</t>
  </si>
  <si>
    <t>20221215mouse12_OD_R_4_0_0000009_Structure_0002</t>
  </si>
  <si>
    <t>https://drive.google.com/file/d/1tH0y9PM4WnLqJNCxTK3nhr0G2Zk33rVP/view?usp=share_link</t>
  </si>
  <si>
    <t>20221215mouse12_OD_R_4_0_0000009_Structure_0003</t>
  </si>
  <si>
    <t>https://drive.google.com/file/d/1fGrooPcbaHOX5Ji4tc7P4bSz5IVSp_jn/view?usp=share_link</t>
  </si>
  <si>
    <t>20221215mouse12_OD_R_4_0_0000009_Structure_0004</t>
  </si>
  <si>
    <t>https://drive.google.com/file/d/1weEpsOmLCQAFssB1FzO__1Nhu6ybBjIQ/view?usp=share_link</t>
  </si>
  <si>
    <t>20221215mouse13_OD_R_2_0_0000009_Structure_0001</t>
  </si>
  <si>
    <t>https://drive.google.com/file/d/1rL46YYvZJtkY3YKShKJ7Ok2x8LN3llXY/view?usp=share_link</t>
  </si>
  <si>
    <t>20221215mouse13_OD_R_2_0_0000009_Structure_0002</t>
  </si>
  <si>
    <t>https://drive.google.com/file/d/1vOO4TC-DEKce1F1-SzozwQLMSZD-nsGB/view?usp=share_link</t>
  </si>
  <si>
    <t>20221215mouse13_OD_R_2_0_0000009_Structure_0003</t>
  </si>
  <si>
    <t>https://drive.google.com/file/d/1FW9puYop3OY3YDq6-j2TgHpxtNkAnoOo/view?usp=share_link</t>
  </si>
  <si>
    <t>20221215mouse13_OD_R_2_0_0000009_Structure_0004</t>
  </si>
  <si>
    <t>https://drive.google.com/file/d/1mnevnBWOXdYi_c1Ar1wyC9NbRvqWVZZy/view?usp=share_link</t>
  </si>
  <si>
    <t>20221215mouse13_OD_R_4_0_0000002_Structure_0001</t>
  </si>
  <si>
    <t>https://drive.google.com/file/d/19Xk4EmigXV_L7ue0JZAfx7eH41CRKemI/view?usp=share_link</t>
  </si>
  <si>
    <t>20221215mouse13_OD_R_4_0_0000002_Structure_0002</t>
  </si>
  <si>
    <t>https://drive.google.com/file/d/1ebM4iWxXCdOqxDmC1xlOabpZYF10hFtq/view?usp=share_link</t>
  </si>
  <si>
    <t>20221215mouse13_OD_R_4_0_0000002_Structure_0003</t>
  </si>
  <si>
    <t>https://drive.google.com/file/d/19fAK5NFJppLB4G24fDhyT55szIn3hWf7/view?usp=share_link</t>
  </si>
  <si>
    <t>20221215mouse13_OD_R_4_0_0000002_Structure_0004</t>
  </si>
  <si>
    <t>https://drive.google.com/file/d/1d6wLR4aLNgDSG0ZYHIxbdrSlBkKoLqnd/view?usp=share_link</t>
  </si>
  <si>
    <t>20221215mouse14_OD_R_2_0_0000023_Structure_0001</t>
  </si>
  <si>
    <t>https://drive.google.com/file/d/1s5tz0SyilacDcd7dZdhARAt3swLoQ1Rr/view?usp=share_link</t>
  </si>
  <si>
    <t>20221215mouse14_OD_R_2_0_0000023_Structure_0002</t>
  </si>
  <si>
    <t>https://drive.google.com/file/d/1S-eKi7YH6ElAfYuB1Ui4YOWAN5qDv47w/view?usp=share_link</t>
  </si>
  <si>
    <t>20221215mouse14_OD_R_2_0_0000023_Structure_0003</t>
  </si>
  <si>
    <t>https://drive.google.com/file/d/1p--VSO8XRTVVigeR71eTAp_qROxngFDE/view?usp=share_link</t>
  </si>
  <si>
    <t>20221215mouse14_OD_R_2_0_0000023_Structure_0004</t>
  </si>
  <si>
    <t>https://drive.google.com/file/d/1Ynd6utkL4w0_9IRTmWVXUqOGfobbWzFV/view?usp=share_link</t>
  </si>
  <si>
    <t>20221215mouse14_OD_R_4_0_0000030_Structure_0001</t>
  </si>
  <si>
    <t>https://drive.google.com/file/d/1hlixqDEpqaagfoGQlcuPK1E2sySvdgSS/view?usp=share_link</t>
  </si>
  <si>
    <t>20221215mouse14_OD_R_4_0_0000030_Structure_0002</t>
  </si>
  <si>
    <t>https://drive.google.com/file/d/1IeL7bB_286VuE6HJRX0eIByQWoWG7AXB/view?usp=share_link</t>
  </si>
  <si>
    <t>20221215mouse14_OD_R_4_0_0000030_Structure_0003</t>
  </si>
  <si>
    <t>https://drive.google.com/file/d/19HjmlIu7QpsNXupX3U8JyxmfQg4XTyr3/view?usp=share_link</t>
  </si>
  <si>
    <t>20221215mouse14_OD_R_4_0_0000030_Structure_0004</t>
  </si>
  <si>
    <t>https://drive.google.com/file/d/152AdSuXcl0GSfgNLvvTtaDm72nkNd7lv/view?usp=share_link</t>
  </si>
  <si>
    <t>20221215mouse15_OD_R_2_0_0000002_Structure_0001 D2</t>
  </si>
  <si>
    <t>https://drive.google.com/file/d/1gEw51sG-GpS6iYfWTUO7QFgDqAVuEMCv/view?usp=share_link</t>
  </si>
  <si>
    <t>20221215mouse15_OD_R_2_0_0000002_Structure_0002 D2</t>
  </si>
  <si>
    <t>https://drive.google.com/file/d/1-E3mRsx-WtizYpYfecB5S20jyQeUgjLD/view?usp=share_link</t>
  </si>
  <si>
    <t>20221215mouse15_OD_R_2_0_0000002_Structure_0003 D2</t>
  </si>
  <si>
    <t>https://drive.google.com/file/d/1UuCziyhLtAsDi6qOzoayv3Tki6ihT8pH/view?usp=share_link</t>
  </si>
  <si>
    <t>20221215mouse15_OD_R_2_0_0000002_Structure_0004 D2</t>
  </si>
  <si>
    <t>https://drive.google.com/file/d/1h4sbA0Nl_0OaWV8IvA-rkenaTGLeFMuZ/view?usp=share_link</t>
  </si>
  <si>
    <t>20221215mouse15_OD_R_4_0_0000009_Structure_0001 D2</t>
  </si>
  <si>
    <t>https://drive.google.com/file/d/1zwmQfgmPlFT3tjZvltdsKltEqrcdtT1R/view?usp=share_link</t>
  </si>
  <si>
    <t>20221215mouse15_OD_R_4_0_0000009_Structure_0002 D2</t>
  </si>
  <si>
    <t>https://drive.google.com/file/d/15LAtqJWQ4EqmTuk6XIp_NuUtdAmSESAK/view?usp=share_link</t>
  </si>
  <si>
    <t>20221215mouse15_OD_R_4_0_0000009_Structure_0003 D2</t>
  </si>
  <si>
    <t>https://drive.google.com/file/d/1p6FJuB86TW0ImAXQ24BiTPrWIJs-NS_p/view?usp=share_link</t>
  </si>
  <si>
    <t>20221215mouse15_OD_R_4_0_0000009_Structure_0004 D2</t>
  </si>
  <si>
    <t>https://drive.google.com/file/d/1RGy-17iq-mScGn7XD1y3Piid1HxCxMB9/view?usp=share_link</t>
  </si>
  <si>
    <t>20221215mouse1_OD_R_2_0_0000030_Structure_0001</t>
  </si>
  <si>
    <t>https://drive.google.com/file/d/1pCE9b-smAY-gyV2qk8WT3ivV16y3cFWz/view?usp=share_link</t>
  </si>
  <si>
    <t>20221215mouse1_OD_R_2_0_0000030_Structure_0002</t>
  </si>
  <si>
    <t>https://drive.google.com/file/d/1Wt_JT2UoyO0Zs4tr1lhQi51LvZVaCLI3/view?usp=share_link</t>
  </si>
  <si>
    <t>20221215mouse1_OD_R_2_0_0000030_Structure_0003</t>
  </si>
  <si>
    <t>https://drive.google.com/file/d/1yc9GfoDH0CEwZYphTC9HvQDmB3fNvy89/view?usp=share_link</t>
  </si>
  <si>
    <t>20221215mouse1_OD_R_2_0_0000030_Structure_0004</t>
  </si>
  <si>
    <t>https://drive.google.com/file/d/1A0WYvB1dCuwXjCpHyEaw7DTc8azggR03/view?usp=share_link</t>
  </si>
  <si>
    <t>20221215mouse1_OD_R_4_0_0000037_Structure_0001</t>
  </si>
  <si>
    <t>https://drive.google.com/file/d/1Tdke4IRIUQyyKzb8zN76TNZYscaNR2f5/view?usp=share_link</t>
  </si>
  <si>
    <t>20221215mouse1_OD_R_4_0_0000037_Structure_0002</t>
  </si>
  <si>
    <t>https://drive.google.com/file/d/19nIY5ExTsfkak51BmmNrc6vniGAmXUOO/view?usp=share_link</t>
  </si>
  <si>
    <t>20221215mouse1_OD_R_4_0_0000037_Structure_0003</t>
  </si>
  <si>
    <t>https://drive.google.com/file/d/1z3E0xvOdmcQY02JeZnOrCIPW_rVBA3Hi/view?usp=share_link</t>
  </si>
  <si>
    <t>20221215mouse1_OD_R_4_0_0000037_Structure_0004</t>
  </si>
  <si>
    <t>https://drive.google.com/file/d/1sW8tV17MtW2KwBBKfmJEQaq-ssgNn5ow/view?usp=share_link</t>
  </si>
  <si>
    <t>20221215mouse2_OD_R_2_0_0000023_Structure_0001</t>
  </si>
  <si>
    <t>https://drive.google.com/file/d/1JsxRgLc9CxB8VZjOHkAR5HL3Ip-fJ4Qo/view?usp=share_link</t>
  </si>
  <si>
    <t>20221215mouse2_OD_R_2_0_0000023_Structure_0002</t>
  </si>
  <si>
    <t>https://drive.google.com/file/d/1V20p_e6HJAfo_MMIPFSgxyXMrwcqkxRV/view?usp=share_link</t>
  </si>
  <si>
    <t>20221215mouse2_OD_R_2_0_0000023_Structure_0003</t>
  </si>
  <si>
    <t>https://drive.google.com/file/d/1emDBAB9qJxtPXiJsKlvCqkcBnR7cLBQQ/view?usp=share_link</t>
  </si>
  <si>
    <t>20221215mouse2_OD_R_2_0_0000023_Structure_0004</t>
  </si>
  <si>
    <t>https://drive.google.com/file/d/1RsaSBC0qZgHSbXaYqgBg5TfOIJHjsnpU/view?usp=share_link</t>
  </si>
  <si>
    <t>20221215mouse2_OD_R_4_0_0000016_Structure_0001</t>
  </si>
  <si>
    <t>https://drive.google.com/file/d/1UPQRnIw3ZME68USmR60Xpxp2xpDetiPn/view?usp=share_link</t>
  </si>
  <si>
    <t>20221215mouse2_OD_R_4_0_0000016_Structure_0002</t>
  </si>
  <si>
    <t>https://drive.google.com/file/d/1zlgUBISsoHSm5jfnoxHgzWEfQ4G4AF8r/view?usp=share_link</t>
  </si>
  <si>
    <t>20221215mouse2_OD_R_4_0_0000016_Structure_0003</t>
  </si>
  <si>
    <t>https://drive.google.com/file/d/1K05L14pydF8AeyV3geQGsEZp3TBiH33I/view?usp=share_link</t>
  </si>
  <si>
    <t>20221215mouse2_OD_R_4_0_0000016_Structure_0004</t>
  </si>
  <si>
    <t>https://drive.google.com/file/d/16UTluNVIcBuLUmrzQqdIlKoagtYy4XvG/view?usp=share_link</t>
  </si>
  <si>
    <t>20221215mouse4_OD_R_2_0_0000016_Structure_0001</t>
  </si>
  <si>
    <t>https://drive.google.com/file/d/1VVqrGLYlg2pNkeqOxtJ3qArfO_vtd378/view?usp=share_link</t>
  </si>
  <si>
    <t>20221215mouse4_OD_R_2_0_0000016_Structure_0002</t>
  </si>
  <si>
    <t>https://drive.google.com/file/d/12_F_HYsjngH8wW9xSJtVqrU2nkzkfmnn/view?usp=share_link</t>
  </si>
  <si>
    <t>20221215mouse4_OD_R_2_0_0000016_Structure_0003</t>
  </si>
  <si>
    <t>https://drive.google.com/file/d/10VJwenNeL-fBU4x-k_2ab8NxWotjgFt8/view?usp=share_link</t>
  </si>
  <si>
    <t>20221215mouse4_OD_R_2_0_0000016_Structure_0004</t>
  </si>
  <si>
    <t>https://drive.google.com/file/d/1J4YidpT9ff4ZXFjjTrcFe-EQDb0N0X_O/view?usp=share_link</t>
  </si>
  <si>
    <t>20221215mouse4_OD_R_4_0_0000023_Structure_0001</t>
  </si>
  <si>
    <t>https://drive.google.com/file/d/1zQp9ofUnQYKF1PheJAZvqIfMFLm1o5cv/view?usp=share_link</t>
  </si>
  <si>
    <t>20221215mouse4_OD_R_4_0_0000023_Structure_0002</t>
  </si>
  <si>
    <t>https://drive.google.com/file/d/1DOZaTwqtah7Me_P2Te6N0xgLgarv5ha6/view?usp=share_link</t>
  </si>
  <si>
    <t>20221215mouse4_OD_R_4_0_0000023_Structure_0003</t>
  </si>
  <si>
    <t>https://drive.google.com/file/d/1FnrsKcoEVojHWKThyNRB_M2Gzud-Db_F/view?usp=share_link</t>
  </si>
  <si>
    <t>20221215mouse4_OD_R_4_0_0000023_Structure_0004</t>
  </si>
  <si>
    <t>https://drive.google.com/file/d/1gGxTvWAxZSBovYISUGzEHugaVj2Uh7_w/view?usp=share_link</t>
  </si>
  <si>
    <t>20221215mouse5_OD_R_2_0_0000023_Structure_0001</t>
  </si>
  <si>
    <t>https://drive.google.com/file/d/1OkhOW8sixdMhyk7Z27VmdlQ0bAm-_tk-/view?usp=share_link</t>
  </si>
  <si>
    <t>20221215mouse5_OD_R_2_0_0000023_Structure_0002</t>
  </si>
  <si>
    <t>https://drive.google.com/file/d/1NLnEVbQ0NG0Lq-HgPC4JSTSHEZj20rJN/view?usp=share_link</t>
  </si>
  <si>
    <t>20221215mouse5_OD_R_2_0_0000023_Structure_0003</t>
  </si>
  <si>
    <t>https://drive.google.com/file/d/1nUStqe8OgE-o6pCYZgUrIj_VcQxSNA8s/view?usp=share_link</t>
  </si>
  <si>
    <t>20221215mouse5_OD_R_2_0_0000023_Structure_0004</t>
  </si>
  <si>
    <t>https://drive.google.com/file/d/1hW-weEkKMvGC18SNPLNviNxkS-PwU5uA/view?usp=share_link</t>
  </si>
  <si>
    <t>20221215mouse5_OD_R_4_0_0000016_Structure_0001</t>
  </si>
  <si>
    <t>https://drive.google.com/file/d/1OGt0sH_OrFcu8FCMkJRvI1xIUNcDgwf-/view?usp=share_link</t>
  </si>
  <si>
    <t>20221215mouse5_OD_R_4_0_0000016_Structure_0002</t>
  </si>
  <si>
    <t>https://drive.google.com/file/d/1YiNa-W4LE3hT5zex0hqZRGkdEu70kA6Y/view?usp=share_link</t>
  </si>
  <si>
    <t>20221215mouse5_OD_R_4_0_0000016_Structure_0003</t>
  </si>
  <si>
    <t>https://drive.google.com/file/d/1rkeinuNCBnR_eNMiwLR1UQMjNgNmMFo9/view?usp=share_link</t>
  </si>
  <si>
    <t>20221215mouse5_OD_R_4_0_0000016_Structure_0004</t>
  </si>
  <si>
    <t>https://drive.google.com/file/d/1RTGY9kKsv5Lnl4Q-Fb4xVgdpiiRUBF73/view?usp=share_link</t>
  </si>
  <si>
    <t>20221215mouse6_OD_R_2_0_0000016_Structure_0001 D7</t>
  </si>
  <si>
    <t>https://drive.google.com/file/d/1Un-eJRdKsJ2ws4TXCstWYaWoE-hLiTlq/view?usp=share_link</t>
  </si>
  <si>
    <t>20221215mouse6_OD_R_2_0_0000016_Structure_0002 D7</t>
  </si>
  <si>
    <t>https://drive.google.com/file/d/1U9LCeCtC1GYIfY0mCfbelRO5y3oh3dA_/view?usp=share_link</t>
  </si>
  <si>
    <t>20221215mouse6_OD_R_2_0_0000016_Structure_0003 D7</t>
  </si>
  <si>
    <t>https://drive.google.com/file/d/1GwLn8DuXkmLFdSiuvyqP0Zy3DtFaqm5A/view?usp=share_link</t>
  </si>
  <si>
    <t>20221215mouse6_OD_R_2_0_0000016_Structure_0004 D7</t>
  </si>
  <si>
    <t>https://drive.google.com/file/d/1WtuAKOVJQIiSglNnZQR6RA8lpUneNUZc/view?usp=share_link</t>
  </si>
  <si>
    <t>20221215mouse6_OD_R_4_0_0000023_Structure_0001 D7</t>
  </si>
  <si>
    <t>https://drive.google.com/file/d/1hFS_iMwqgXMEDaZU3eaJw35FZo-tWoQh/view?usp=share_link</t>
  </si>
  <si>
    <t>20221215mouse6_OD_R_4_0_0000023_Structure_0002 D7</t>
  </si>
  <si>
    <t>https://drive.google.com/file/d/1m77kuSEWVDm6Fw7Yy3pe7tZ8tm_OyEF1/view?usp=share_link</t>
  </si>
  <si>
    <t>20221215mouse6_OD_R_4_0_0000023_Structure_0003 D7</t>
  </si>
  <si>
    <t>https://drive.google.com/file/d/1EailmzvTkmz-AHluavNWl7lVDp2No-xM/view?usp=share_link</t>
  </si>
  <si>
    <t>20221215mouse6_OD_R_4_0_0000023_Structure_0004 D7</t>
  </si>
  <si>
    <t>https://drive.google.com/file/d/1_cgEMLX7TWsYuzDUHbyHN-dX2vyNybv7/view?usp=share_link</t>
  </si>
  <si>
    <t>20221215mouse7_OD_R_2_0_0000023_Structure_0001</t>
  </si>
  <si>
    <t>https://drive.google.com/file/d/1M2yTDzD0cRyhR288nZdFkxVuI3NR2Yne/view?usp=share_link</t>
  </si>
  <si>
    <t>20221215mouse7_OD_R_2_0_0000023_Structure_0002</t>
  </si>
  <si>
    <t>https://drive.google.com/file/d/1RQt93g_rf7DM-eSzCPOIpCeipdLXSY-X/view?usp=share_link</t>
  </si>
  <si>
    <t>20221215mouse7_OD_R_2_0_0000023_Structure_0003</t>
  </si>
  <si>
    <t>https://drive.google.com/file/d/1-4oCKLHgaHSTLgYX8Snx3qjEGli7RGdY/view?usp=share_link</t>
  </si>
  <si>
    <t>20221215mouse7_OD_R_2_0_0000023_Structure_0004</t>
  </si>
  <si>
    <t>https://drive.google.com/file/d/16s3oBcADE84XxJEFCUOneU2C697GuUoh/view?usp=share_link</t>
  </si>
  <si>
    <t>20221215mouse7_OD_R_4_0_0000016_Structure_0001</t>
  </si>
  <si>
    <t>https://drive.google.com/file/d/17cUkIsNfVtessVwEuwYcgghoIgz4u_4z/view?usp=share_link</t>
  </si>
  <si>
    <t>20221215mouse7_OD_R_4_0_0000016_Structure_0002</t>
  </si>
  <si>
    <t>https://drive.google.com/file/d/1sNGtJ9NCpSpSsuh_ckSlPE2Rofq2srzB/view?usp=share_link</t>
  </si>
  <si>
    <t>20221215mouse7_OD_R_4_0_0000016_Structure_0003</t>
  </si>
  <si>
    <t>https://drive.google.com/file/d/17SxCPEShg9WWaCYfCa-SRrz-Gw0GnFOV/view?usp=share_link</t>
  </si>
  <si>
    <t>20221215mouse7_OD_R_4_0_0000016_Structure_0004</t>
  </si>
  <si>
    <t>https://drive.google.com/file/d/1fWMaGmiB8BXhcIcpCk9AV93Q59Af0BTq/view?usp=share_link</t>
  </si>
  <si>
    <t>20221215mouse8_OD_R_2_0_0000016_Structure_0001</t>
  </si>
  <si>
    <t>https://drive.google.com/file/d/1fpkAoncC7LbErvYEQC4e36-SoUCnYCqf/view?usp=share_link</t>
  </si>
  <si>
    <t>20221215mouse8_OD_R_2_0_0000016_Structure_0002</t>
  </si>
  <si>
    <t>https://drive.google.com/file/d/1aS-KJQDRuWFUn2uijj5SPyArnClBpenQ/view?usp=share_link</t>
  </si>
  <si>
    <t>20221215mouse8_OD_R_2_0_0000016_Structure_0003</t>
  </si>
  <si>
    <t>https://drive.google.com/file/d/1oHrE_xSCOtoRxcyMaNh0rfBjts6Hsf4Q/view?usp=share_link</t>
  </si>
  <si>
    <t>20221215mouse8_OD_R_2_0_0000016_Structure_0004</t>
  </si>
  <si>
    <t>https://drive.google.com/file/d/1rnAUL6USWnmGp-9FaE_WzJe8a332AoGo/view?usp=share_link</t>
  </si>
  <si>
    <t>20221215mouse8_OD_R_4_0_0000023_Structure_0001</t>
  </si>
  <si>
    <t>https://drive.google.com/file/d/1i4dVbTfVqloy2HCsf2rCE0LrQ60_eRn0/view?usp=share_link</t>
  </si>
  <si>
    <t>20221215mouse8_OD_R_4_0_0000023_Structure_0002</t>
  </si>
  <si>
    <t>https://drive.google.com/file/d/1W7JahAZ3ZM_5ftsvVK3rC-fQVf3fAdYl/view?usp=share_link</t>
  </si>
  <si>
    <t>20221215mouse8_OD_R_4_0_0000023_Structure_0003</t>
  </si>
  <si>
    <t>https://drive.google.com/file/d/1Y87imJLxz8QWryK_Y8olZvaaaWL0qjyx/view?usp=share_link</t>
  </si>
  <si>
    <t>20221215mouse8_OD_R_4_0_0000023_Structure_0004</t>
  </si>
  <si>
    <t>https://drive.google.com/file/d/1jwbi5Gos7xAQBlwTU5dIHDHyD0P_-q2Z/view?usp=share_link</t>
  </si>
  <si>
    <t>20221215mouse9_OD_R_2_0_0000023_Structure_0001</t>
  </si>
  <si>
    <t>https://drive.google.com/file/d/15awffzpUSaVUZJtBUeGfYHp-jw2vhhPk/view?usp=share_link</t>
  </si>
  <si>
    <t>20221215mouse9_OD_R_2_0_0000023_Structure_0002</t>
  </si>
  <si>
    <t>https://drive.google.com/file/d/1PldrsIChoYyog4-GyW03jDxNTrlHjTTN/view?usp=share_link</t>
  </si>
  <si>
    <t>20221215mouse9_OD_R_2_0_0000023_Structure_0003</t>
  </si>
  <si>
    <t>https://drive.google.com/file/d/1NRpWaFsq5c9LmPIetSGLv-ITHqTHbMVc/view?usp=share_link</t>
  </si>
  <si>
    <t>20221215mouse9_OD_R_2_0_0000023_Structure_0004</t>
  </si>
  <si>
    <t>https://drive.google.com/file/d/11fVkUpycB0Vujsz3Zvr8ZNmHHhDqstFz/view?usp=share_link</t>
  </si>
  <si>
    <t>20221215mouse9_OD_R_4_0_0000016_Structure_0001</t>
  </si>
  <si>
    <t>https://drive.google.com/file/d/1LCsmsRGiyq8ADfk0xenXrBlaScgM5oCL/view?usp=share_link</t>
  </si>
  <si>
    <t>20221215mouse9_OD_R_4_0_0000016_Structure_0002</t>
  </si>
  <si>
    <t>https://drive.google.com/file/d/1VcgvqbEdyNDnj4TBoTQyAAGKmkjSvxpp/view?usp=share_link</t>
  </si>
  <si>
    <t>20221215mouse9_OD_R_4_0_0000016_Structure_0003</t>
  </si>
  <si>
    <t>https://drive.google.com/file/d/10otbjOyFvG58rguWihp1s-QvW8P8Krlv/view?usp=share_link</t>
  </si>
  <si>
    <t>20221215mouse9_OD_R_4_0_0000016_Structure_0004</t>
  </si>
  <si>
    <t>https://drive.google.com/file/d/1Rh2SZGwc-Z6uyZJqbb9Rq-pYVBJyAXtO/view?usp=share_link</t>
  </si>
  <si>
    <t>20221215mouse10_OD_R_2_0_0000016_Structure_0001</t>
  </si>
  <si>
    <t>https://drive.google.com/file/d/1Nxskk1qP1xnfciUN9_IlyqVs-XX9zcpx/view?usp=share_link</t>
  </si>
  <si>
    <t>20221215mouse10_OD_R_2_0_0000016_Structure_0002</t>
  </si>
  <si>
    <t>https://drive.google.com/file/d/1xLY8734LZFd0Va64j0JzVJ4OA-NhudMn/view?usp=share_link</t>
  </si>
  <si>
    <t>20221215mouse10_OD_R_2_0_0000016_Structure_0003</t>
  </si>
  <si>
    <t>https://drive.google.com/file/d/1jI2RYwZZIJR9_vxptY4ELQQBor9xuN6Z/view?usp=share_link</t>
  </si>
  <si>
    <t>20221215mouse10_OD_R_2_0_0000016_Structure_0004</t>
  </si>
  <si>
    <t>https://drive.google.com/file/d/1hDriMKCiStDCb-pb-lr4DmE1qrtS_79r/view?usp=share_link</t>
  </si>
  <si>
    <t>20221215mouse10_OD_R_4_0_0000023_Structure_0001</t>
  </si>
  <si>
    <t>https://drive.google.com/file/d/17-FfiwCJKwp9o4TlkjZ9glgibd6M1_0n/view?usp=share_link</t>
  </si>
  <si>
    <t>20221215mouse10_OD_R_4_0_0000023_Structure_0002</t>
  </si>
  <si>
    <t>https://drive.google.com/file/d/1nEp7qPNiN1eBa_BvSbOmrNyJ0NXGYuqj/view?usp=share_link</t>
  </si>
  <si>
    <t>20221215mouse10_OD_R_4_0_0000023_Structure_0003</t>
  </si>
  <si>
    <t>https://drive.google.com/file/d/1oDemKrmhkPlWEEiRfhrLL1ynitjD0HMg/view?usp=share_link</t>
  </si>
  <si>
    <t>20221215mouse10_OD_R_4_0_0000023_Structure_0004</t>
  </si>
  <si>
    <t>https://drive.google.com/file/d/1m_Brb2VI2mu6dvBiVkhDgqjcXzNcQZ8B/view?usp=share_link</t>
  </si>
  <si>
    <t>20221215mouse11_OD_R_4_0_0000016_Structure_0001</t>
  </si>
  <si>
    <t>https://drive.google.com/file/d/1H3VJVs3fMy5H270AE_XdTFM49iBAlHL0/view?usp=share_link</t>
  </si>
  <si>
    <t>20221215mouse11_OD_R_4_0_0000016_Structure_0002</t>
  </si>
  <si>
    <t>https://drive.google.com/file/d/1UoMcqRf-OPtDyMlvTZX9ZgZPNeA5rlqy/view?usp=share_link</t>
  </si>
  <si>
    <t>20221215mouse11_OD_R_4_0_0000016_Structure_0003</t>
  </si>
  <si>
    <t>https://drive.google.com/file/d/1mUqKPFuZJ2JK2xOIQf3P3FCbR29k37_X/view?usp=share_link</t>
  </si>
  <si>
    <t>20221215mouse11_OD_R_4_0_0000016_Structure_0004</t>
  </si>
  <si>
    <t>https://drive.google.com/file/d/1LrqXUmUa_7RrgV0tGAW5YaADPqVT7FjQ/view?usp=share_link</t>
  </si>
  <si>
    <t>20221215mouse11_OD_R_2_0_0000023_Structure_0001</t>
  </si>
  <si>
    <t>https://drive.google.com/file/d/1xQ9Tn5-JLvxTQdAdIDKPvhDu3Ax1PCl-/view?usp=share_link</t>
  </si>
  <si>
    <t>20221215mouse11_OD_R_2_0_0000023_Structure_0002</t>
  </si>
  <si>
    <t>https://drive.google.com/file/d/1RL6fYRkrtYzjwu07i7PtMv9UQ1Nzp9zY/view?usp=share_link</t>
  </si>
  <si>
    <t>20221215mouse11_OD_R_2_0_0000023_Structure_0003</t>
  </si>
  <si>
    <t>https://drive.google.com/file/d/1fZX8_jyuHEWjPFeJidsKH68pVtrih9wF/view?usp=share_link</t>
  </si>
  <si>
    <t>20221215mouse11_OD_R_2_0_0000023_Structure_0004</t>
  </si>
  <si>
    <t>https://drive.google.com/file/d/1uALxSKx9emcLAlUeXm1IXuAJptFbseeq/view?usp=share_link</t>
  </si>
  <si>
    <t>20221215mouse12_OD_R_2_0_0000023_Structure_0001</t>
  </si>
  <si>
    <t>https://drive.google.com/file/d/1b09d3pOWqhp4CbLBj88SNLKqL7xtecpA/view?usp=share_link</t>
  </si>
  <si>
    <t>20221215mouse12_OD_R_2_0_0000023_Structure_0002</t>
  </si>
  <si>
    <t>https://drive.google.com/file/d/1waeMAeb1LmbB8HMnyYyrPGM_sh684k29/view?usp=share_link</t>
  </si>
  <si>
    <t>20221215mouse12_OD_R_2_0_0000023_Structure_0003</t>
  </si>
  <si>
    <t>https://drive.google.com/file/d/1OdwtQNJnhChu1NB8g2vQqI6Wzz14D9np/view?usp=share_link</t>
  </si>
  <si>
    <t>20221215mouse12_OD_R_2_0_0000023_Structure_0004</t>
  </si>
  <si>
    <t>https://drive.google.com/file/d/1MIkJW6q2OeAeQil_WaowQPpZ5GBNRga7/view?usp=share_link</t>
  </si>
  <si>
    <t>20221215mouse12_OD_R_4_0_0000016_Structure_0001</t>
  </si>
  <si>
    <t>https://drive.google.com/file/d/1gtae5QlrSYf1tndiVrhRPJNVPxbuVCOm/view?usp=share_link</t>
  </si>
  <si>
    <t>20221215mouse12_OD_R_4_0_0000016_Structure_0002</t>
  </si>
  <si>
    <t>https://drive.google.com/file/d/1oGdGvHnGJr8JWe2XNuaIlrcE2CQNns0r/view?usp=share_link</t>
  </si>
  <si>
    <t>20221215mouse12_OD_R_4_0_0000016_Structure_0003</t>
  </si>
  <si>
    <t>https://drive.google.com/file/d/1bsEKNfiF55PGdVWrS2F9qJlR0GSAbl5o/view?usp=share_link</t>
  </si>
  <si>
    <t>20221215mouse12_OD_R_4_0_0000016_Structure_0004</t>
  </si>
  <si>
    <t>https://drive.google.com/file/d/1brmIYPKkNmp7hrJjr-0OFUfnXvdM8BRM/view?usp=share_link</t>
  </si>
  <si>
    <t>20221215mouse13_OD_R_2_0_0000016_Structure_0001</t>
  </si>
  <si>
    <t>https://drive.google.com/file/d/1gL11gQ4OotbY_yTnKdW9GHu8640C6y4B/view?usp=share_link</t>
  </si>
  <si>
    <t>20221215mouse13_OD_R_2_0_0000016_Structure_0002</t>
  </si>
  <si>
    <t>https://drive.google.com/file/d/1hXn47Z6QPxdW2l_Xec8WhnB16ZTWp4uh/view?usp=share_link</t>
  </si>
  <si>
    <t>20221215mouse13_OD_R_2_0_0000016_Structure_0003</t>
  </si>
  <si>
    <t>https://drive.google.com/file/d/1k4LscVPKDhfSgDOpE8lNfPS3eQlZoSCt/view?usp=share_link</t>
  </si>
  <si>
    <t>20221215mouse13_OD_R_2_0_0000016_Structure_0004</t>
  </si>
  <si>
    <t>https://drive.google.com/file/d/1diphAS7-i2lWL7iVqji_GH63P3-ADRtp/view?usp=share_link</t>
  </si>
  <si>
    <t>20221215mouse13_OD_R_4_0_0000023_Structure_0001</t>
  </si>
  <si>
    <t>https://drive.google.com/file/d/1PfadIDj_fWim89RZUoYTJgHuoQlDVgpi/view?usp=share_link</t>
  </si>
  <si>
    <t>20221215mouse13_OD_R_4_0_0000023_Structure_0002</t>
  </si>
  <si>
    <t>https://drive.google.com/file/d/1QQ870i_nrQBsH44LaZGZlZHZifPoIUPy/view?usp=share_link</t>
  </si>
  <si>
    <t>20221215mouse13_OD_R_4_0_0000023_Structure_0003</t>
  </si>
  <si>
    <t>https://drive.google.com/file/d/1eP2v5XKzwitfHk_i2okNjgU_V_3q-3yX/view?usp=share_link</t>
  </si>
  <si>
    <t>20221215mouse13_OD_R_4_0_0000023_Structure_0004</t>
  </si>
  <si>
    <t>https://drive.google.com/file/d/1f5ZHpp2qDTN-tgpBaoXd2eucursDMtfo/view?usp=share_link</t>
  </si>
  <si>
    <t>20221215mouse14_OD_R_2_0_0000044_Structure_0001</t>
  </si>
  <si>
    <t>https://drive.google.com/file/d/1ucyaMtbHBTu8X-QWGrjc8DPTRVguRJtR/view?usp=share_link</t>
  </si>
  <si>
    <t>20221215mouse14_OD_R_2_0_0000044_Structure_0002</t>
  </si>
  <si>
    <t>https://drive.google.com/file/d/1GbSGC6XzMA76dCIKEHME2zY_RFhWIGmh/view?usp=share_link</t>
  </si>
  <si>
    <t>20221215mouse14_OD_R_2_0_0000044_Structure_0003</t>
  </si>
  <si>
    <t>https://drive.google.com/file/d/119auWOUQvFs7rzoD8JncfdhuVxnYrlyU/view?usp=share_link</t>
  </si>
  <si>
    <t>20221215mouse14_OD_R_2_0_0000044_Structure_0004</t>
  </si>
  <si>
    <t>https://drive.google.com/file/d/16E1Ggy_vEZYN414IMauPG07lGuORChGz/view?usp=share_link</t>
  </si>
  <si>
    <t>20221215mouse14_OD_R_4_0_0000037_Structure_0001</t>
  </si>
  <si>
    <t>https://drive.google.com/file/d/1kG5wkHFkORhh_eiFYWBpRqRbn3ggeNh9/view?usp=share_link</t>
  </si>
  <si>
    <t>20221215mouse14_OD_R_4_0_0000037_Structure_0002</t>
  </si>
  <si>
    <t>https://drive.google.com/file/d/1guC8tUi-e02040jZgbDx5LugcoyLMh7y/view?usp=share_link</t>
  </si>
  <si>
    <t>20221215mouse14_OD_R_4_0_0000037_Structure_0003</t>
  </si>
  <si>
    <t>https://drive.google.com/file/d/1iH0R6XYnEDYMssg9uys9yyF7jfTqOld0/view?usp=share_link</t>
  </si>
  <si>
    <t>20221215mouse14_OD_R_4_0_0000037_Structure_0004</t>
  </si>
  <si>
    <t>https://drive.google.com/file/d/1CXrIMvk7iJ161z-Wgpu0IjmjEEt4WgH2/view?usp=share_link</t>
  </si>
  <si>
    <t>20221215mouse15_OD_R_2_0_0000002_Structure_0001 D7</t>
  </si>
  <si>
    <t>https://drive.google.com/file/d/1_16YP9taiP0H0w4d-Z93UNzIY2xfYcaL/view?usp=share_link</t>
  </si>
  <si>
    <t>20221215mouse15_OD_R_2_0_0000002_Structure_0002 D7</t>
  </si>
  <si>
    <t>https://drive.google.com/file/d/1cE0Wr96TxXdGwk3P0bub0KunjG-IBcTd/view?usp=share_link</t>
  </si>
  <si>
    <t>20221215mouse15_OD_R_2_0_0000002_Structure_0003 D7</t>
  </si>
  <si>
    <t>https://drive.google.com/file/d/1cz98OPblL7COVW3aiSSgo78392pvVjQ_/view?usp=share_link</t>
  </si>
  <si>
    <t>20221215mouse15_OD_R_2_0_0000002_Structure_0004 D7</t>
  </si>
  <si>
    <t>https://drive.google.com/file/d/1OwBNceD5tyBfVAcaJvV82j8pJs_z-UPq/view?usp=share_link</t>
  </si>
  <si>
    <t>20221215mouse15_OD_R_4_0_0000009_Structure_0001 D7</t>
  </si>
  <si>
    <t>https://drive.google.com/file/d/10acJI8jWELK1bDhb6jClWXFCV9KlDhyn/view?usp=share_link</t>
  </si>
  <si>
    <t>20221215mouse15_OD_R_4_0_0000009_Structure_0002 D7</t>
  </si>
  <si>
    <t>https://drive.google.com/file/d/1Qf3CihNxpuA0qv-FCPQEucWkoR1u6yPN/view?usp=share_link</t>
  </si>
  <si>
    <t>20221215mouse15_OD_R_4_0_0000009_Structure_0003 D7</t>
  </si>
  <si>
    <t>https://drive.google.com/file/d/1gMU_kr6qZ5a1bx7BCVWDddGyL_omTQPY/view?usp=share_link</t>
  </si>
  <si>
    <t>20221215mouse15_OD_R_4_0_0000009_Structure_0004 D7</t>
  </si>
  <si>
    <t>https://drive.google.com/file/d/1NR0wS2OMDdVIcFEEVkJ48QVnmDakyQFl/view?usp=share_link</t>
  </si>
  <si>
    <t>20221215mouse1_OD_R_2_0_0000044_Structure_0001</t>
  </si>
  <si>
    <t>https://drive.google.com/file/d/17UTtrIBvFMKmFAiL-9rqwEwKncGK5xjG/view?usp=share_link</t>
  </si>
  <si>
    <t>20221215mouse1_OD_R_2_0_0000044_Structure_0002</t>
  </si>
  <si>
    <t>https://drive.google.com/file/d/1ElAbTbEu-YUxtW7Z4OW7yWgdz6k4Ww71/view?usp=share_link</t>
  </si>
  <si>
    <t>20221215mouse1_OD_R_2_0_0000044_Structure_0003</t>
  </si>
  <si>
    <t>https://drive.google.com/file/d/1uMjAoRKEVSpbqEZ_73kZxk4kSgbVSzu3/view?usp=share_link</t>
  </si>
  <si>
    <t>20221215mouse1_OD_R_2_0_0000044_Structure_0004</t>
  </si>
  <si>
    <t>https://drive.google.com/file/d/1ogM_1CjySfMwZyEwvoboKhJAp5FbJqyN/view?usp=share_link</t>
  </si>
  <si>
    <t>20221215mouse1_OD_R_4_0_0000051_Structure_0001</t>
  </si>
  <si>
    <t>https://drive.google.com/file/d/1CjR--Pz0uZiUeGCw9LMlE6vNY_OaMY6Y/view?usp=share_link</t>
  </si>
  <si>
    <t>20221215mouse1_OD_R_4_0_0000051_Structure_0002</t>
  </si>
  <si>
    <t>https://drive.google.com/file/d/18GNDyM0Hhd5dwHtUFQx61nEoLOeWVUyZ/view?usp=share_link</t>
  </si>
  <si>
    <t>20221215mouse1_OD_R_4_0_0000051_Structure_0003</t>
  </si>
  <si>
    <t>https://drive.google.com/file/d/1k6zgyKPMS7NbPoqDxPsDxB02B00DG-1k/view?usp=share_link</t>
  </si>
  <si>
    <t>20221215mouse1_OD_R_4_0_0000051_Structure_0004</t>
  </si>
  <si>
    <t>https://drive.google.com/file/d/1KE89pP4U_y0b-AGKBeawSYS2DpGkBO5c/view?usp=share_link</t>
  </si>
  <si>
    <t>20221215mouse2_OD_R_2_0_0000037_Structure_0001</t>
  </si>
  <si>
    <t>https://drive.google.com/file/d/1S6PFausuKt3GJUyxsnuSeyQSOdqokeLq/view?usp=share_link</t>
  </si>
  <si>
    <t>20221215mouse2_OD_R_2_0_0000037_Structure_0002</t>
  </si>
  <si>
    <t>https://drive.google.com/file/d/1-FATp7xrs8FU8UQu0QWPclSwcRUyZpX9/view?usp=share_link</t>
  </si>
  <si>
    <t>20221215mouse2_OD_R_2_0_0000037_Structure_0003</t>
  </si>
  <si>
    <t>https://drive.google.com/file/d/1ValT7cDCtVv2h42CEch1n6Ydy6d8b3Bf/view?usp=sharing</t>
  </si>
  <si>
    <t>20221215mouse2_OD_R_2_0_0000037_Structure_0004</t>
  </si>
  <si>
    <t>https://drive.google.com/file/d/1T9XMLPqGWmvAbhaBTtamtxW4jA3RHM5d/view?usp=share_link</t>
  </si>
  <si>
    <t>20221215mouse2_OD_R_4_0_0000030_Structure_0001</t>
  </si>
  <si>
    <t>https://drive.google.com/file/d/1_4brTGASu8ZpPpu5XFhDG9fpBQri9BnK/view?usp=share_link</t>
  </si>
  <si>
    <t>20221215mouse2_OD_R_4_0_0000030_Structure_0002</t>
  </si>
  <si>
    <t>https://drive.google.com/file/d/1OBR5-l26YNUaV9vYCole9BTqSSSjcFln/view?usp=share_link</t>
  </si>
  <si>
    <t>20221215mouse2_OD_R_4_0_0000030_Structure_0003</t>
  </si>
  <si>
    <t>https://drive.google.com/file/d/1X3dGOYJfCngmtr1Iw40dj3nI1-Z5FwrQ/view?usp=share_link</t>
  </si>
  <si>
    <t>20221215mouse2_OD_R_4_0_0000030_Structure_0004</t>
  </si>
  <si>
    <t>https://drive.google.com/file/d/1V5-X1fybDZN5tzjA0VFRhg-widVKMP8l/view?usp=share_link</t>
  </si>
  <si>
    <t>20221215mouse4_OD_R_2_0_0000030_Structure_0001</t>
  </si>
  <si>
    <t>https://drive.google.com/file/d/11AsFGcfNPNTOB_I4F5Yl0HO8LOmRW8eo/view?usp=share_link</t>
  </si>
  <si>
    <t>20221215mouse4_OD_R_2_0_0000030_Structure_0002</t>
  </si>
  <si>
    <t>https://drive.google.com/file/d/1LhL0vE9iLH5QZvUHgXbb-9xiFO4bmjzB/view?usp=share_link</t>
  </si>
  <si>
    <t>20221215mouse4_OD_R_2_0_0000030_Structure_0003</t>
  </si>
  <si>
    <t>https://drive.google.com/file/d/1_YhMofVmorqXUKwGlz6AaIxovQzsEJos/view?usp=share_link</t>
  </si>
  <si>
    <t>20221215mouse4_OD_R_2_0_0000030_Structure_0004</t>
  </si>
  <si>
    <t>https://drive.google.com/file/d/1LTTqmSX6BJR9oTRx9Rea5XNMpLd-SDx_/view?usp=share_link</t>
  </si>
  <si>
    <t>20221215mouse4_OD_R_4_0_0000037_Structure_0001</t>
  </si>
  <si>
    <t>https://drive.google.com/file/d/1cUHNTQvQVsKJCyqU8JgKdd07aO7QjTu5/view?usp=share_link</t>
  </si>
  <si>
    <t>20221215mouse4_OD_R_4_0_0000037_Structure_0002</t>
  </si>
  <si>
    <t>https://drive.google.com/file/d/1_Wfhf1hVuBIEfG-myX2vZgDYHn21uONS/view?usp=share_link</t>
  </si>
  <si>
    <t>20221215mouse4_OD_R_4_0_0000037_Structure_0003</t>
  </si>
  <si>
    <t>https://drive.google.com/file/d/1iE1elpXYbElDGrDTZ67UV-tqhAuMlj50/view?usp=share_link</t>
  </si>
  <si>
    <t>20221215mouse4_OD_R_4_0_0000037_Structure_0004</t>
  </si>
  <si>
    <t>https://drive.google.com/file/d/1lq1XDJLnkmXn1SwQ-pQdys2J831T1MgP/view?usp=share_link</t>
  </si>
  <si>
    <t>20221215mouse5_OD_R_2_0_0000037_Structure_0001</t>
  </si>
  <si>
    <t>https://drive.google.com/file/d/1AlZdhUv-3sUcJLSNG-cPj1YQb9-ocSRG/view?usp=share_link</t>
  </si>
  <si>
    <t>20221215mouse5_OD_R_2_0_0000037_Structure_0002</t>
  </si>
  <si>
    <t>https://drive.google.com/file/d/18DG2G5s6_3skujOuL2eHlR0l_UHxBeD0/view?usp=share_link</t>
  </si>
  <si>
    <t>20221215mouse5_OD_R_2_0_0000037_Structure_0003</t>
  </si>
  <si>
    <t>https://drive.google.com/file/d/13F0WmgUXtJIQ46Pc498bFn526Kx2C_cB/view?usp=share_link</t>
  </si>
  <si>
    <t>20221215mouse5_OD_R_2_0_0000037_Structure_0004</t>
  </si>
  <si>
    <t>https://drive.google.com/file/d/11kBR4thvuFonHdPfO-yoJ3RW-NMHPv23/view?usp=share_link</t>
  </si>
  <si>
    <t>20221215mouse5_OD_R_4_0_0000030_Structure_0001</t>
  </si>
  <si>
    <t>https://drive.google.com/file/d/1hjZSbs_ZuAB4P2HqSOGOPgfxQxZm1mJv/view?usp=share_link</t>
  </si>
  <si>
    <t>20221215mouse5_OD_R_4_0_0000030_Structure_0002</t>
  </si>
  <si>
    <t>https://drive.google.com/file/d/1SJDMV16dfuJ8ndxtgqM8m94jlRBI_8Jp/view?usp=share_link</t>
  </si>
  <si>
    <t>20221215mouse5_OD_R_4_0_0000030_Structure_0003</t>
  </si>
  <si>
    <t>https://drive.google.com/file/d/1HmN0u4AH7HjMvSLPFirXkFqykgERlsO9/view?usp=share_link</t>
  </si>
  <si>
    <t>20221215mouse5_OD_R_4_0_0000030_Structure_0004</t>
  </si>
  <si>
    <t>https://drive.google.com/file/d/17vBNC21LA8jRg1Aggv9ot4j3YyTvnxp9/view?usp=share_link</t>
  </si>
  <si>
    <t>20221215mouse6_OD_R_2_0_0000016_Structure_0001  D27</t>
  </si>
  <si>
    <t>https://drive.google.com/file/d/1SmkAN33BOY7WSGrZv3h_wSh14tf1Dijj/view?usp=share_link</t>
  </si>
  <si>
    <t>20221215mouse6_OD_R_2_0_0000016_Structure_0002 D27</t>
  </si>
  <si>
    <t>https://drive.google.com/file/d/1BcmkHvhOMjU2NVibmsndVEoxYwZDrI25/view?usp=share_link</t>
  </si>
  <si>
    <t>20221215mouse6_OD_R_2_0_0000016_Structure_0003 D27</t>
  </si>
  <si>
    <t>https://drive.google.com/file/d/1S3xfxh88v2ni4Qxo-eh9-gSQ3gpmlFii/view?usp=share_link</t>
  </si>
  <si>
    <t>20221215mouse6_OD_R_2_0_0000016_Structure_0004 D27</t>
  </si>
  <si>
    <t>https://drive.google.com/file/d/1NdvfeTubQpwkEHfeosirh-uPLbK5F7wM/view?usp=share_link</t>
  </si>
  <si>
    <t>20221215mouse6_OD_R_4_0_0000023_Structure_0001 D27</t>
  </si>
  <si>
    <t>https://drive.google.com/file/d/1gsKFkYPGchmhz68zaFl53LNqeTB5rQ7D/view?usp=share_link</t>
  </si>
  <si>
    <t>20221215mouse6_OD_R_4_0_0000023_Structure_0002 D27</t>
  </si>
  <si>
    <t>https://drive.google.com/file/d/1udUUcC0o0hVNUut6UvYiVOFuzz9Zt_uB/view?usp=share_link</t>
  </si>
  <si>
    <t>20221215mouse6_OD_R_4_0_0000023_Structure_0003 D27</t>
  </si>
  <si>
    <t>https://drive.google.com/file/d/1k4ERp3qfk_HptTvBLHsQJkRT9SlZR6PQ/view?usp=share_link</t>
  </si>
  <si>
    <t>20221215mouse6_OD_R_4_0_0000023_Structure_0004 D27</t>
  </si>
  <si>
    <t>https://drive.google.com/file/d/1UoJoL8j2fq9DqfMDCslS9eGqi5BCktx3/view?usp=share_link</t>
  </si>
  <si>
    <t>20221215mouse7_OD_R_2_0_0000037_Structure_0001</t>
  </si>
  <si>
    <t>https://drive.google.com/file/d/1M6B7WrYs9iX0huEYPomInp7tkj1pkAeT/view?usp=share_link</t>
  </si>
  <si>
    <t>20221215mouse7_OD_R_2_0_0000037_Structure_0002</t>
  </si>
  <si>
    <t>https://drive.google.com/file/d/1J0mfJlg6BKlcir7dxnkD88EXoh4BCtVq/view?usp=share_link</t>
  </si>
  <si>
    <t>20221215mouse7_OD_R_2_0_0000037_Structure_0003</t>
  </si>
  <si>
    <t>https://drive.google.com/file/d/1Ws5E-JDlljt0efBNBjnaPlUtKMIZqxUK/view?usp=share_link</t>
  </si>
  <si>
    <t>20221215mouse7_OD_R_2_0_0000037_Structure_0004</t>
  </si>
  <si>
    <t>https://drive.google.com/file/d/1CBZf95VrsGOk7l5Z70ZkSAMdGYpJAzZm/view?usp=share_link</t>
  </si>
  <si>
    <t>20221215mouse7_OD_R_4_0_0000030_Structure_0001</t>
  </si>
  <si>
    <t>https://drive.google.com/file/d/1i5s9cAiRsGWe8XffaIBPg6CBhHuolDZ-/view?usp=share_link</t>
  </si>
  <si>
    <t>20221215mouse7_OD_R_4_0_0000030_Structure_0002</t>
  </si>
  <si>
    <t>https://drive.google.com/file/d/1fVEsQBn3TrUKaInSCi9bBSFCUh1GABuJ/view?usp=share_link</t>
  </si>
  <si>
    <t>20221215mouse7_OD_R_4_0_0000030_Structure_0003</t>
  </si>
  <si>
    <t>https://drive.google.com/file/d/15wI425WL6UTG9XVEWZGtv24yXwTD51sT/view?usp=share_link</t>
  </si>
  <si>
    <t>20221215mouse7_OD_R_4_0_0000030_Structure_0004</t>
  </si>
  <si>
    <t>https://drive.google.com/file/d/1SjeX5IGvMCTxUBAzqyIezRyOIvK_--Uu/view?usp=share_link</t>
  </si>
  <si>
    <t>20221215mouse8_OD_R_2_0_0000030_Structure_0001</t>
  </si>
  <si>
    <t>https://drive.google.com/file/d/1_GibuntQvq1h_KzdvHNJjrcSrfI6ofBN/view?usp=share_link</t>
  </si>
  <si>
    <t>20221215mouse8_OD_R_2_0_0000030_Structure_0002</t>
  </si>
  <si>
    <t>https://drive.google.com/file/d/1FteF8yRWBI59FGXTFxEgdhBk0LUwUWPt/view?usp=share_link</t>
  </si>
  <si>
    <t>20221215mouse8_OD_R_2_0_0000030_Structure_0003</t>
  </si>
  <si>
    <t>https://drive.google.com/file/d/1lwOVaJ4cPZXx2lMKTJj7W9Q11T0CqHew/view?usp=share_link</t>
  </si>
  <si>
    <t>20221215mouse8_OD_R_2_0_0000030_Structure_0004</t>
  </si>
  <si>
    <t>https://drive.google.com/file/d/1A6tzaLF58TKSoEnx3V9KUnV7cufwIl60/view?usp=share_link</t>
  </si>
  <si>
    <t>20221215mouse8_OD_R_4_0_0000037_Structure_0001</t>
  </si>
  <si>
    <t>https://drive.google.com/file/d/1H6zSlgtKXqHguWbZLNsfO5JtKEZTGgNB/view?usp=share_link</t>
  </si>
  <si>
    <t>20221215mouse8_OD_R_4_0_0000037_Structure_0002</t>
  </si>
  <si>
    <t>https://drive.google.com/file/d/1e-A8BhwyaYKAc-XLJ0Cl28_d7TqaAtAz/view?usp=share_link</t>
  </si>
  <si>
    <t>20221215mouse8_OD_R_4_0_0000037_Structure_0003</t>
  </si>
  <si>
    <t>https://drive.google.com/file/d/1UEK7L4DgmR40MYbJD76ccJgSKUvlAw1c/view?usp=share_link</t>
  </si>
  <si>
    <t>20221215mouse8_OD_R_4_0_0000037_Structure_0004</t>
  </si>
  <si>
    <t>https://drive.google.com/file/d/1MDOJMCWSJKEwNzfwe1XlqoeObR7lETqn/view?usp=share_link</t>
  </si>
  <si>
    <t>20221215mouse9_OD_R_2_0_0000037_Structure_0001</t>
  </si>
  <si>
    <t>https://drive.google.com/file/d/13_lxcp6RWZnKA7jqicyxTZCKRjZ0SM1r/view?usp=share_link</t>
  </si>
  <si>
    <t>20221215mouse9_OD_R_2_0_0000037_Structure_0002</t>
  </si>
  <si>
    <t>https://drive.google.com/file/d/1Y8chkSc-ATieyVamX667pSd6b3Do7anu/view?usp=share_link</t>
  </si>
  <si>
    <t>20221215mouse9_OD_R_2_0_0000037_Structure_0003</t>
  </si>
  <si>
    <t>https://drive.google.com/file/d/1DQj8tPRvluROvqCI5up8mIswSMEcUjsc/view?usp=share_link</t>
  </si>
  <si>
    <t>20221215mouse9_OD_R_2_0_0000037_Structure_0004</t>
  </si>
  <si>
    <t>https://drive.google.com/file/d/1lRha0nPHPEKTGug3u88K27uJTUhzyrje/view?usp=share_link</t>
  </si>
  <si>
    <t>20221215mouse9_OD_R_4_0_0000030_Structure_0001</t>
  </si>
  <si>
    <t>https://drive.google.com/file/d/1XZ4T_fhHM_p261bu_WGoGbcCPBQqXYJe/view?usp=share_link</t>
  </si>
  <si>
    <t>20221215mouse9_OD_R_4_0_0000030_Structure_0002</t>
  </si>
  <si>
    <t>https://drive.google.com/file/d/1Z056_0ocMai4nZldZzXb-sStwpVw4p1Y/view?usp=share_link</t>
  </si>
  <si>
    <t>20221215mouse9_OD_R_4_0_0000030_Structure_0003</t>
  </si>
  <si>
    <t>https://drive.google.com/file/d/1cwpzuZrPLVZxezsVUZ-6P5gX_jurIDGc/view?usp=share_link</t>
  </si>
  <si>
    <t>20221215mouse9_OD_R_4_0_0000030_Structure_0004</t>
  </si>
  <si>
    <t>https://drive.google.com/file/d/1enHKjQsLSubJca00FbRIsJpCc01GE0vN/view?usp=share_link</t>
  </si>
  <si>
    <t>20221215mouse10_OD_R_2_0_0000030_Structure_0001</t>
  </si>
  <si>
    <t>https://drive.google.com/file/d/1KKhwNjiuY77TRrZhOTRzj3wtdxXlw_tD/view?usp=share_link</t>
  </si>
  <si>
    <t>20221215mouse10_OD_R_2_0_0000030_Structure_0002</t>
  </si>
  <si>
    <t>https://drive.google.com/file/d/1iDnrXafll-DTZeXGP6lC39b208vhKb_l/view?usp=share_link</t>
  </si>
  <si>
    <t>20221215mouse10_OD_R_2_0_0000030_Structure_0003</t>
  </si>
  <si>
    <t>https://drive.google.com/file/d/1o9h-ljUnZL-_ftncp4OjuW2-5KYuMm8v/view?usp=share_link</t>
  </si>
  <si>
    <t>20221215mouse10_OD_R_2_0_0000030_Structure_0004</t>
  </si>
  <si>
    <t>https://drive.google.com/file/d/1G8h4KrJn58kk_XXTIWBoinBwewBvDV_j/view?usp=share_link</t>
  </si>
  <si>
    <t>20221215mouse10_OD_R_4_0_0000037_Structure_0001</t>
  </si>
  <si>
    <t>https://drive.google.com/file/d/1OI9U9orX6pNxr_rydZJdBWIIDF25V1XD/view?usp=share_link</t>
  </si>
  <si>
    <t>20221215mouse10_OD_R_4_0_0000037_Structure_0002</t>
  </si>
  <si>
    <t>https://drive.google.com/file/d/1wulfOwl4WFN-3TmNh5ljpJso78gsywE2/view?usp=share_link</t>
  </si>
  <si>
    <t>20221215mouse10_OD_R_4_0_0000037_Structure_0003</t>
  </si>
  <si>
    <t>https://drive.google.com/file/d/1FSFISHnsjWMdr6hZLoBvUBARD-gC0p3s/view?usp=share_link</t>
  </si>
  <si>
    <t>20221215mouse10_OD_R_4_0_0000037_Structure_0004</t>
  </si>
  <si>
    <t>https://drive.google.com/file/d/1QZ8UG7FPrlMuRsR9OVdhk3nXiw6riyMP/view?usp=share_link</t>
  </si>
  <si>
    <t>20221215mouse11_OD_R_2_0_0000037_Structure_0001</t>
  </si>
  <si>
    <t>https://drive.google.com/file/d/1zOJ618uauRH5RaOpjeci2DZt9F8yUY29/view?usp=share_link</t>
  </si>
  <si>
    <t>20221215mouse11_OD_R_2_0_0000037_Structure_0002</t>
  </si>
  <si>
    <t>https://drive.google.com/file/d/1DwoRlFUqTo52dCYtbgCgw5AO_p-yB1p_/view?usp=share_link</t>
  </si>
  <si>
    <t>20221215mouse11_OD_R_2_0_0000037_Structure_0003</t>
  </si>
  <si>
    <t>https://drive.google.com/file/d/19f4-YSzmzGTzfXoC9XMG79ag62qG9URL/view?usp=share_link</t>
  </si>
  <si>
    <t>20221215mouse11_OD_R_2_0_0000037_Structure_0004</t>
  </si>
  <si>
    <t>https://drive.google.com/file/d/1wgiAO-ke-GrqMhTMwTCiAzYtQWAI_6UL/view?usp=share_link</t>
  </si>
  <si>
    <t>20221215mouse11_OD_R_4_0_0000030_Structure_0001</t>
  </si>
  <si>
    <t>https://drive.google.com/file/d/1Md9LG9jJm2QCZ9jCL5759au8z8mL64w_/view?usp=share_link</t>
  </si>
  <si>
    <t>20221215mouse11_OD_R_4_0_0000030_Structure_0002</t>
  </si>
  <si>
    <t>https://drive.google.com/file/d/1RekoHqZ0oAiRKdhrFDyKJWtO_2FzuBW4/view?usp=share_link</t>
  </si>
  <si>
    <t>20221215mouse11_OD_R_4_0_0000030_Structure_0003</t>
  </si>
  <si>
    <t>https://drive.google.com/file/d/1or0yc1heNQS8oL6fdQpJN_7mSQ4IZZLJ/view?usp=share_link</t>
  </si>
  <si>
    <t>20221215mouse11_OD_R_4_0_0000030_Structure_0004</t>
  </si>
  <si>
    <t>https://drive.google.com/file/d/1yFuTeYlK9JK5wX2X74KUlZ9e4TNyPWHm/view?usp=share_link</t>
  </si>
  <si>
    <t>20221215mouse12_OD_R_2_0_0000030_Structure_0001</t>
  </si>
  <si>
    <t>https://drive.google.com/file/d/1vL3_Y5d2xZSBd8QTOQGE3onCQtx-jWLc/view?usp=share_link</t>
  </si>
  <si>
    <t>20221215mouse12_OD_R_2_0_0000030_Structure_0002</t>
  </si>
  <si>
    <t>https://drive.google.com/file/d/1SQ9uaQ6NGMuK2m9QhsP1C9sBK1CAzyp3/view?usp=share_link</t>
  </si>
  <si>
    <t>20221215mouse12_OD_R_2_0_0000030_Structure_0003</t>
  </si>
  <si>
    <t>https://drive.google.com/file/d/1wd8hffx20Qac89ShwDxM_PxQtgoNcl_G/view?usp=share_link</t>
  </si>
  <si>
    <t>20221215mouse12_OD_R_2_0_0000030_Structure_0004</t>
  </si>
  <si>
    <t>https://drive.google.com/file/d/1m8tvxjhkiiEthIZcjoSNEdgGf2YDbdpl/view?usp=share_link</t>
  </si>
  <si>
    <t>20221215mouse12_OD_R_4_0_0000037_Structure_0001</t>
  </si>
  <si>
    <t>https://drive.google.com/file/d/1Zji8MRr9QvzNIF5wzbbhgAVFy8hxLSA6/view?usp=share_link</t>
  </si>
  <si>
    <t>20221215mouse12_OD_R_4_0_0000037_Structure_0002</t>
  </si>
  <si>
    <t>https://drive.google.com/file/d/1dh2mkNIOYpcuJ4ycqhTI305LgCcCGVin/view?usp=share_link</t>
  </si>
  <si>
    <t>20221215mouse12_OD_R_4_0_0000037_Structure_0003</t>
  </si>
  <si>
    <t>https://drive.google.com/file/d/18qkR5FrK-FSx33L-fLZlLHFNEirLiRU9/view?usp=share_link</t>
  </si>
  <si>
    <t>20221215mouse12_OD_R_4_0_0000037_Structure_0004</t>
  </si>
  <si>
    <t>https://drive.google.com/file/d/1FVkdif5W_6KCwFzFOZZUP76_pmT5YbgX/view?usp=share_link</t>
  </si>
  <si>
    <t>20221215mouse13_OD_R_2_0_0000037_Structure_0001</t>
  </si>
  <si>
    <t>https://drive.google.com/file/d/1QrXi4fvHKuIe7hRfBGYBw3-9MHm_cuz8/view?usp=share_link</t>
  </si>
  <si>
    <t>20221215mouse13_OD_R_2_0_0000037_Structure_0002</t>
  </si>
  <si>
    <t>https://drive.google.com/file/d/1lhiD8SFgwPFDPTZjQMHm-KxpsuTixSSE/view?usp=share_link</t>
  </si>
  <si>
    <t>20221215mouse13_OD_R_2_0_0000037_Structure_0003</t>
  </si>
  <si>
    <t>https://drive.google.com/file/d/17X5SV2ocfVZCFZruzzYi7K3GvgDZylNB/view?usp=share_link</t>
  </si>
  <si>
    <t>20221215mouse13_OD_R_2_0_0000037_Structure_0004</t>
  </si>
  <si>
    <t>https://drive.google.com/file/d/1V7kgZjZWH5VO0bhXO5kNbhTgoHg2pUTS/view?usp=share_link</t>
  </si>
  <si>
    <t>20221215mouse13_OD_R_4_0_0000030_Structure_0001</t>
  </si>
  <si>
    <t>https://drive.google.com/file/d/116SfyIWGPDUiPRD3YNvvRlx9HXSqBct4/view?usp=share_link</t>
  </si>
  <si>
    <t>20221215mouse13_OD_R_4_0_0000030_Structure_0002</t>
  </si>
  <si>
    <t>https://drive.google.com/file/d/1hJe2pZMu0rhXaAQEt-APqsexGIAAo3jN/view?usp=share_link</t>
  </si>
  <si>
    <t>20221215mouse13_OD_R_4_0_0000030_Structure_0003</t>
  </si>
  <si>
    <t>https://drive.google.com/file/d/1vMKEovb7sRaOrrCM5n0Hqr5gHUwgxp5P/view?usp=sharing</t>
  </si>
  <si>
    <t>20221215mouse13_OD_R_4_0_0000030_Structure_0004</t>
  </si>
  <si>
    <t>https://drive.google.com/file/d/1Uzq_0DNPEX-tenIfFt_Ve0yDX_unW8h0/view?usp=share_link</t>
  </si>
  <si>
    <t>20221215mouse14_OD_R_2_0_0000058_Structure_0001</t>
  </si>
  <si>
    <t>https://drive.google.com/file/d/13ebhvuvkUhDI9dvs8z_ApC26eZVGtPom/view?usp=share_link</t>
  </si>
  <si>
    <t>20221215mouse14_OD_R_2_0_0000058_Structure_0002</t>
  </si>
  <si>
    <t>https://drive.google.com/file/d/1d7BL5gFkSqvVoCvWtp-HhTaa_u3FsylW/view?usp=share_link</t>
  </si>
  <si>
    <t>20221215mouse14_OD_R_2_0_0000058_Structure_0003</t>
  </si>
  <si>
    <t>https://drive.google.com/file/d/1wvCOo60iFUF-dz5HfxBdgQkK1zA2mQZm/view?usp=share_link</t>
  </si>
  <si>
    <t>20221215mouse14_OD_R_2_0_0000058_Structure_0004</t>
  </si>
  <si>
    <t>https://drive.google.com/file/d/1DEuphjC0C6NlFvIpIkaJ6WAo3nZgEdTw/view?usp=share_link</t>
  </si>
  <si>
    <t>20221215mouse14_OD_R_4_0_0000051_Structure_0001</t>
  </si>
  <si>
    <t>https://drive.google.com/file/d/1pNctPgcWuAPxkSLBsayFaufVffGFCOtZ/view?usp=share_link</t>
  </si>
  <si>
    <t>20221215mouse14_OD_R_4_0_0000051_Structure_0002</t>
  </si>
  <si>
    <t>https://drive.google.com/file/d/1gN5xW7-pxJctiCM-ixWlyvLpFGW1Jq-J/view?usp=share_link</t>
  </si>
  <si>
    <t>20221215mouse14_OD_R_4_0_0000051_Structure_0003</t>
  </si>
  <si>
    <t>https://drive.google.com/file/d/179gCEGy7cTlmzi7S_q0wzfSB7_h7F6JF/view?usp=share_link</t>
  </si>
  <si>
    <t>20221215mouse14_OD_R_4_0_0000051_Structure_0004</t>
  </si>
  <si>
    <t>https://drive.google.com/file/d/1xPOWvNk_xJoSnWbLY6KDCbCX-5bkV9lb/view?usp=share_link</t>
  </si>
  <si>
    <t>20221215mouse15_OD_R_2_0_0000016_Structure_0001</t>
  </si>
  <si>
    <t>https://drive.google.com/file/d/1aU_ZxHSedIW5kTO9nKWsDp3WLNG7rmzJ/view?usp=share_link</t>
  </si>
  <si>
    <t>20221215mouse15_OD_R_2_0_0000016_Structure_0002</t>
  </si>
  <si>
    <t>https://drive.google.com/file/d/1u7_yyeXEfO4oTvmm13wJ8CtUbQrV6crR/view?usp=share_link</t>
  </si>
  <si>
    <t>20221215mouse15_OD_R_2_0_0000016_Structure_0003</t>
  </si>
  <si>
    <t>https://drive.google.com/file/d/1xQKoAuVgLBNX5JHu0BZ9c3Wnk37O5PcM/view?usp=share_link</t>
  </si>
  <si>
    <t>20221215mouse15_OD_R_2_0_0000016_Structure_0004</t>
  </si>
  <si>
    <t>https://drive.google.com/file/d/1GM6KbvMyMTO4ofo9XvcDcF9ZuYGEUL-i/view?usp=share_link</t>
  </si>
  <si>
    <t>20221215mouse15_OD_R_4_0_0000023_Structure_0001</t>
  </si>
  <si>
    <t>https://drive.google.com/file/d/1C-ECAOPMyQg7wx13i8EOMGeSOiH9O7sm/view?usp=share_link</t>
  </si>
  <si>
    <t>20221215mouse15_OD_R_4_0_0000023_Structure_0002</t>
  </si>
  <si>
    <t>https://drive.google.com/file/d/1qzf90GW3Qgyfmy7HII3NOAt_Vf0V8rxB/view?usp=share_link</t>
  </si>
  <si>
    <t>20221215mouse15_OD_R_4_0_0000023_Structure_0003</t>
  </si>
  <si>
    <t>https://drive.google.com/file/d/1xYVM2KeVGVnl7GkHGrp66o85F8fAVDkJ/view?usp=share_link</t>
  </si>
  <si>
    <t>20221215mouse15_OD_R_4_0_0000023_Structure_0004</t>
  </si>
  <si>
    <t>https://drive.google.com/file/d/18PA3K4KY_IaHojhCDjkWr2zsO4aR3oHi/view?usp=share_link</t>
  </si>
  <si>
    <t>PMU Day7 controls for GFP</t>
  </si>
  <si>
    <t>20230508mouse19_OD_R_4_0_0000016_Structure_0001</t>
  </si>
  <si>
    <t>https://drive.google.com/file/d/1FtNwDiAtl5Pc0fTDZC96U8kVcpU2PrJe/view?usp=drive_link</t>
  </si>
  <si>
    <t>20230508mouse19_OD_R_4_0_0000016_Structure_0002</t>
  </si>
  <si>
    <t>https://drive.google.com/file/d/1k8WfpbU3VOky0vb_AFUmEg0mNq37UP6u/view?usp=drive_link</t>
  </si>
  <si>
    <t>20230508mouse19_OD_R_4_0_0000016_Structure_0003</t>
  </si>
  <si>
    <t>https://drive.google.com/file/d/1pRAzKzZ1OHEIU1TxtYSezOgdKmrk3BWO/view?usp=drive_link</t>
  </si>
  <si>
    <t>20230508mouse19_OD_R_4_0_0000016_Structure_0004</t>
  </si>
  <si>
    <t>https://drive.google.com/file/d/1i5UW8A2ZdfygKUh9S6mIby2fNz35i2Jm/view?usp=drive_link</t>
  </si>
  <si>
    <t>20230508mouse19_OD_R_2_0_0000023_Structure_0001</t>
  </si>
  <si>
    <t>https://drive.google.com/file/d/1ovbjxv9KDa_2Hu7i8Nj7aNek8isYxxaP/view?usp=drive_link</t>
  </si>
  <si>
    <t>20230508mouse19_OD_R_2_0_0000023_Structure_0002</t>
  </si>
  <si>
    <t>https://drive.google.com/file/d/1NiW6akKkIJv0bfEV5grNxIfKBDq-uuHL/view?usp=drive_link</t>
  </si>
  <si>
    <t>20230508mouse19_OD_R_2_0_0000023_Structure_0003</t>
  </si>
  <si>
    <t>https://drive.google.com/file/d/1IQfC7Lyil4VI2DcHiSWRJao0FeCESsdz/view?usp=drive_link</t>
  </si>
  <si>
    <t>20230508mouse19_OD_R_2_0_0000023_Structure_0004</t>
  </si>
  <si>
    <t>https://drive.google.com/file/d/18QCSjRP7xaIWyMsZsGtoOQhMWYOYZpAl/view?usp=drive_link</t>
  </si>
  <si>
    <t>20230508mouse20_OD_R_4_0_0000009_Structure_0001 D1</t>
  </si>
  <si>
    <t>https://drive.google.com/file/d/1-VfQZhupyfqEcpWbeY1Wq8EwVqpVbo_i/view?usp=drive_link</t>
  </si>
  <si>
    <t>20230508mouse20_OD_R_4_0_0000009_Structure_0002 D1</t>
  </si>
  <si>
    <t>https://drive.google.com/file/d/1bPeSd2OG3fqRQDiV5_oECBvf-OFzqNbQ/view?usp=drive_link</t>
  </si>
  <si>
    <t>20230508mouse20_OD_R_4_0_0000009_Structure_0003 D1</t>
  </si>
  <si>
    <t>https://drive.google.com/file/d/1jmEBJ96kg1kX37HpFFmiZF3rn7rMedp_/view?usp=drive_link</t>
  </si>
  <si>
    <t>20230508mouse20_OD_R_4_0_0000009_Structure_0004 D1</t>
  </si>
  <si>
    <t>https://drive.google.com/file/d/11dDWpvvJQiKi_ieA3PREM8jFDzaguIgx/view?usp=drive_link</t>
  </si>
  <si>
    <t>20230508mouse20_OD_R_2_0_0000002_Structure_0001 D1</t>
  </si>
  <si>
    <t>https://drive.google.com/file/d/1qLzsTu_ZJRgAD155-oaJx0b69aw1SJKi/view?usp=drive_link</t>
  </si>
  <si>
    <t>20230508mouse20_OD_R_2_0_0000002_Structure_0002 D1</t>
  </si>
  <si>
    <t>https://drive.google.com/file/d/1E-CdtlwY-QstrnmBqjvLVhEdr2FjNq_u/view?usp=drive_link</t>
  </si>
  <si>
    <t>20230508mouse20_OD_R_2_0_0000002_Structure_0003 D1</t>
  </si>
  <si>
    <t>https://drive.google.com/file/d/1I4s67cBLv1mKCAYkaLxB0ivXzm2BJQHS/view?usp=drive_link</t>
  </si>
  <si>
    <t>20230508mouse20_OD_R_2_0_0000002_Structure_0004 D1</t>
  </si>
  <si>
    <t>https://drive.google.com/file/d/1qdeT_TBnKxFDaKi25VRaV-4YsVFlsGfu/view?usp=drive_link</t>
  </si>
  <si>
    <t>20230508mouse20_OD_R_4_0_0000009_Structure_0001 D7</t>
  </si>
  <si>
    <t>https://drive.google.com/file/d/1hMfRFbV710xMmF1WxWbKDux-rbMm0oqG/view?usp=drive_link</t>
  </si>
  <si>
    <t>20230508mouse20_OD_R_4_0_0000009_Structure_0002 D7</t>
  </si>
  <si>
    <t>https://drive.google.com/file/d/1001S652mCu8BTr48RPsiZvN46F5buaY-/view?usp=drive_link</t>
  </si>
  <si>
    <t>20230508mouse20_OD_R_4_0_0000009_Structure_0003 D7</t>
  </si>
  <si>
    <t>https://drive.google.com/file/d/15zGuhxePH6ajT3RWpQntMIOfpfZtCzxK/view?usp=drive_link</t>
  </si>
  <si>
    <t>20230508mouse20_OD_R_4_0_0000009_Structure_0004 D7</t>
  </si>
  <si>
    <t>https://drive.google.com/file/d/1WTGXX0YPDoSvRT0OT-At6BUeUxV3K9IK/view?usp=drive_link</t>
  </si>
  <si>
    <t>20230508mouse20_OD_R_2_0_0000002_Structure_0001 D7</t>
  </si>
  <si>
    <t>https://drive.google.com/file/d/1IGlj2QglThsRzjFB9uzlUDmZdmiVWvaJ/view?usp=drive_link</t>
  </si>
  <si>
    <t>20230508mouse20_OD_R_2_0_0000002_Structure_0002 D7</t>
  </si>
  <si>
    <t>https://drive.google.com/file/d/1J4GYR0Kf9oG9BrcK6vl8VK1pKnz9NYsC/view?usp=drive_link</t>
  </si>
  <si>
    <t>20230508mouse20_OD_R_2_0_0000002_Structure_0003 D7</t>
  </si>
  <si>
    <t>https://drive.google.com/file/d/1wOxONO10MaFhyfDaYeL-NTdOkK-eCsIm/view?usp=drive_link</t>
  </si>
  <si>
    <t>20230508mouse20_OD_R_2_0_0000002_Structure_0004 D7</t>
  </si>
  <si>
    <t>https://drive.google.com/file/d/1HDDGMHmnlI4TNc9iiKgW4P2-uIdOWCgO/view?usp=drive_link</t>
  </si>
  <si>
    <t>AT#9 CD45.1 Donors</t>
  </si>
  <si>
    <t>20241003mouse1_OD_R_2_0_0000002_Structure_0001</t>
  </si>
  <si>
    <t>https://drive.google.com/file/d/1oaT0cX-DcRjHaFYnk3qySRwWR7AzPyN8/view?usp=drive_link</t>
  </si>
  <si>
    <t>20241003mouse1_OD_R_2_0_0000002_Structure_0002</t>
  </si>
  <si>
    <t>https://drive.google.com/file/d/1SUBFq5JY7rEJyhEdvvyt0t5PNhWF85-Z/view?usp=drive_link</t>
  </si>
  <si>
    <t>20241003mouse1_OD_R_2_0_0000002_Structure_0003</t>
  </si>
  <si>
    <t>https://drive.google.com/file/d/1aLUWZTfC-V2oWmKLk51wSmWTs6lIqMSD/view?usp=drive_link</t>
  </si>
  <si>
    <t>20241003mouse1_OD_R_2_0_0000002_Structure_0004</t>
  </si>
  <si>
    <t>https://drive.google.com/file/d/1DoT19mekI8qLWBsvjDI9aTDBxJ-y2eEu/view?usp=drive_link</t>
  </si>
  <si>
    <t>20241003mouse2_OD_R_2_0_0000002_Structure_0001</t>
  </si>
  <si>
    <t>https://drive.google.com/file/d/12i4O1MNTDYDUJR48sscJqRLXSEsYew5t/view?usp=drive_link</t>
  </si>
  <si>
    <t>20241003mouse2_OD_R_2_0_0000002_Structure_0002</t>
  </si>
  <si>
    <t>https://drive.google.com/file/d/1tn8rRdxUKd21r7P7wHu_B26_1Fgu7aOv/view?usp=drive_link</t>
  </si>
  <si>
    <t>20241003mouse2_OD_R_2_0_0000002_Structure_0003</t>
  </si>
  <si>
    <t>https://drive.google.com/file/d/1NjNHw547JLqgUsTvoLaqFU8wNoxUMyR2/view?usp=drive_link</t>
  </si>
  <si>
    <t>20241003mouse2_OD_R_2_0_0000002_Structure_0004</t>
  </si>
  <si>
    <t>https://drive.google.com/file/d/1G5bPmdt-mZcVSlO7chkMiJ5m1Qhau7Ux/view?usp=drive_link</t>
  </si>
  <si>
    <t>20241003mouse3_OD_R_2_0_0000002_Structure_0001</t>
  </si>
  <si>
    <t>https://drive.google.com/file/d/10RfK24ppJZMQePNsqJfhm7-c8s-XxhfU/view?usp=drive_link</t>
  </si>
  <si>
    <t>20241003mouse3_OD_R_2_0_0000002_Structure_0002</t>
  </si>
  <si>
    <t>https://drive.google.com/file/d/1DjcKo0e0LqOQH2Es90xmgzRv7VH3isA0/view?usp=drive_link</t>
  </si>
  <si>
    <t>20241003mouse3_OD_R_2_0_0000002_Structure_0003</t>
  </si>
  <si>
    <t>https://drive.google.com/file/d/1mXFz57qECqCL76HXMfoeISoLzOEGjVxy/view?usp=drive_link</t>
  </si>
  <si>
    <t>20241003mouse3_OD_R_2_0_0000002_Structure_0004</t>
  </si>
  <si>
    <t>https://drive.google.com/file/d/1pZXH6IE30xjKBWgLn0N7iLwz3e2-2HRR/view?usp=drive_link</t>
  </si>
  <si>
    <t>PMU D28</t>
  </si>
  <si>
    <t>20231205mouse1_OD_R_2_0_0000058_Structure_0001</t>
  </si>
  <si>
    <t>https://drive.google.com/file/d/1090yeQz32Tk93yWhIG4EfcXyZQQrsmV5/view?usp=drive_link</t>
  </si>
  <si>
    <t>20231205mouse1_OD_R_2_0_0000058_Structure_0002</t>
  </si>
  <si>
    <t>https://drive.google.com/file/d/11W1pAVGoQfvGKlzsyVRUHbc_1_uqW0gz/view?usp=drive_link</t>
  </si>
  <si>
    <t>20231205mouse1_OD_R_2_0_0000058_Structure_0003</t>
  </si>
  <si>
    <t>https://drive.google.com/file/d/1zexS90UyqkIlLf2UTUw9iX9uj097mamU/view?usp=drive_link</t>
  </si>
  <si>
    <t>20231205mouse1_OD_R_2_0_0000058_Structure_0004</t>
  </si>
  <si>
    <t>https://drive.google.com/file/d/19tprv1gp1fwtERPP83FsxTi9iOuuK_es/view?usp=drive_link</t>
  </si>
  <si>
    <t>20231205mouse1_OD_R_4_0_0000065_Structure_0001</t>
  </si>
  <si>
    <t>https://drive.google.com/file/d/1uA07Drs-oPJgoyqtxKut_vzyE_9CRumJ/view?usp=drive_link</t>
  </si>
  <si>
    <t>20231205mouse1_OD_R_4_0_0000065_Structure_0002</t>
  </si>
  <si>
    <t>https://drive.google.com/file/d/1ps2irga11OYcERxAJJZw1kYjMeM02KJp/view?usp=drive_link</t>
  </si>
  <si>
    <t>20231205mouse1_OD_R_4_0_0000065_Structure_0003</t>
  </si>
  <si>
    <t>https://drive.google.com/file/d/1nfzT8z9l1zwxUoJYjmlCK0Lf2IGBL2Pn/view?usp=drive_link</t>
  </si>
  <si>
    <t>20231205mouse1_OD_R_4_0_0000065_Structure_0004</t>
  </si>
  <si>
    <t>https://drive.google.com/file/d/1wC6lQ2zMSDWO5EWlYp71QKecKRDD5snF/view?usp=drive_link</t>
  </si>
  <si>
    <t>20231205mouse1_OS_R_2_0_0000079_Structure_0001</t>
  </si>
  <si>
    <t>https://drive.google.com/file/d/191i8U4qTijsqHVEBSRIaqW2Ew3wR6JZz/view?usp=drive_link</t>
  </si>
  <si>
    <t>20231205mouse1_OS_R_2_0_0000079_Structure_0002</t>
  </si>
  <si>
    <t>https://drive.google.com/file/d/1NwEZBgCP5b3WSNK1gq_Tz6TOgc0g22Y8/view?usp=drive_link</t>
  </si>
  <si>
    <t>20231205mouse1_OS_R_2_0_0000079_Structure_0003</t>
  </si>
  <si>
    <t>https://drive.google.com/file/d/15bKA2O_vSDvHnP6n-b0r_ESiWDiO8R4m/view?usp=drive_link</t>
  </si>
  <si>
    <t>20231205mouse1_OS_R_2_0_0000079_Structure_0004</t>
  </si>
  <si>
    <t>https://drive.google.com/file/d/1rK33hE137Po88gn7A5LRe7jQ503aqRoX/view?usp=drive_link</t>
  </si>
  <si>
    <t>20231205mouse1_OS_R_4_0_0000072_Structure_0001</t>
  </si>
  <si>
    <t>https://drive.google.com/file/d/1nlkPtndHNTnq-OsbO4_p4NyJztGXS8yI/view?usp=drive_link</t>
  </si>
  <si>
    <t>20231205mouse1_OS_R_4_0_0000072_Structure_0002</t>
  </si>
  <si>
    <t>https://drive.google.com/file/d/1OU5IjnZD3EvIKPNmOogUmSe2QWbLag80/view?usp=drive_link</t>
  </si>
  <si>
    <t>20231205mouse1_OS_R_4_0_0000072_Structure_0003</t>
  </si>
  <si>
    <t>https://drive.google.com/file/d/1ca-XgKQK4XN3NsO7LriBOWQt-jpmmEoG/view?usp=drive_link</t>
  </si>
  <si>
    <t>20231205mouse1_OS_R_4_0_0000072_Structure_0004</t>
  </si>
  <si>
    <t>https://drive.google.com/file/d/10LatXyBDR8YuqzI2B6xZnBywNu1dKq6Y/view?usp=drive_link</t>
  </si>
  <si>
    <t>20231205mouse2_OD_R_2_0_0000079_Structure_0001</t>
  </si>
  <si>
    <t>https://drive.google.com/file/d/16aQyik7Pq_Oay0bgg-HKu05U26NPFJQ1/view?usp=drive_link</t>
  </si>
  <si>
    <t>20231205mouse2_OD_R_2_0_0000079_Structure_0002</t>
  </si>
  <si>
    <t>https://drive.google.com/file/d/1OXCLVZy8ToF2wmN03HuD4VYyNABE_x5Z/view?usp=drive_link</t>
  </si>
  <si>
    <t>20231205mouse2_OD_R_2_0_0000079_Structure_0003</t>
  </si>
  <si>
    <t>https://drive.google.com/file/d/1_4fNwolzl83HU9VM7q6EmsaoamnBzD-t/view?usp=drive_link</t>
  </si>
  <si>
    <t>20231205mouse2_OD_R_2_0_0000079_Structure_0004</t>
  </si>
  <si>
    <t>https://drive.google.com/file/d/1iLP7p8HjEz8npoh-m7eTJ9zsQlWikbJA/view?usp=drive_link</t>
  </si>
  <si>
    <t>20231205mouse2_OD_R_4_0_0000072_Structure_0001</t>
  </si>
  <si>
    <t>https://drive.google.com/file/d/1RXVrTNf_9weZZICqWr5px1HXnIVsUo71/view?usp=drive_link</t>
  </si>
  <si>
    <t>20231205mouse2_OD_R_4_0_0000072_Structure_0002</t>
  </si>
  <si>
    <t>https://drive.google.com/file/d/1HjRJNA_G-jBLfmNQ_dR66zEJLdwuxnuz/view?usp=drive_link</t>
  </si>
  <si>
    <t>20231205mouse2_OD_R_4_0_0000072_Structure_0003</t>
  </si>
  <si>
    <t>https://drive.google.com/file/d/1gGHIocpNcA1-KGAN1-d-zkamfZA2Vdee/view?usp=drive_link</t>
  </si>
  <si>
    <t>20231205mouse2_OD_R_4_0_0000072_Structure_0004</t>
  </si>
  <si>
    <t>https://drive.google.com/file/d/1CZXX3XDl9oOkaPjDEgLpvULbdeIW6YNY/view?usp=drive_link</t>
  </si>
  <si>
    <t>20231205mouse2_OS_R_2_0_0000058_Structure_0001</t>
  </si>
  <si>
    <t>https://drive.google.com/file/d/14LcfNn0AGHU0QC6JYbv1kmxVIyngGL9d/view?usp=drive_link</t>
  </si>
  <si>
    <t>20231205mouse2_OS_R_2_0_0000058_Structure_0002</t>
  </si>
  <si>
    <t>https://drive.google.com/file/d/1qEzS6E3YD8eoahPbFvTLpaJTXrIXQXDa/view?usp=drive_link</t>
  </si>
  <si>
    <t>20231205mouse2_OS_R_2_0_0000058_Structure_0003</t>
  </si>
  <si>
    <t>https://drive.google.com/file/d/1dRabZqm5ezczJO_b-xpdzJQwsYb7yJRn/view?usp=drive_link</t>
  </si>
  <si>
    <t>20231205mouse2_OS_R_2_0_0000058_Structure_0004</t>
  </si>
  <si>
    <t>https://drive.google.com/file/d/1coS_RTvJe8CAMrcK5bts3gJmLPw4e0k3/view?usp=drive_link</t>
  </si>
  <si>
    <t>20231205mouse2_OS_R_4_0_0000065_Structure_0001</t>
  </si>
  <si>
    <t>https://drive.google.com/file/d/1FDg4pJzqftL-xYk39F0I3Gta75919JiS/view?usp=drive_link</t>
  </si>
  <si>
    <t>20231205mouse2_OS_R_4_0_0000065_Structure_0002</t>
  </si>
  <si>
    <t>https://drive.google.com/file/d/1KQozLQ2tK0shetcT4iXeEYVzHiqXgTTo/view?usp=drive_link</t>
  </si>
  <si>
    <t>20231205mouse2_OS_R_4_0_0000065_Structure_0003</t>
  </si>
  <si>
    <t>https://drive.google.com/file/d/1vmhx7hYKu4rUcToYSjmPlXYNvSXIUhFb/view?usp=drive_link</t>
  </si>
  <si>
    <t>20231205mouse2_OS_R_4_0_0000065_Structure_0004</t>
  </si>
  <si>
    <t>https://drive.google.com/file/d/1c_OqPkLrELOcjKsiboNqCtJxbnfQhP6Q/view?usp=drive_link</t>
  </si>
  <si>
    <t>20231205mouse3_OD_R_2_0_0000044_Structure_0001</t>
  </si>
  <si>
    <t>https://drive.google.com/file/d/1f2l1cqR8iKZx9E6aBioyJQyeafRxUBkg/view?usp=drive_link</t>
  </si>
  <si>
    <t>20231205mouse3_OD_R_2_0_0000044_Structure_0002</t>
  </si>
  <si>
    <t>https://drive.google.com/file/d/1iAtM4ZAkrxnR8C2M5flazEzAGlagurr5/view?usp=drive_link</t>
  </si>
  <si>
    <t>20231205mouse3_OD_R_2_0_0000044_Structure_0003</t>
  </si>
  <si>
    <t>https://drive.google.com/file/d/1p77_S_-rVUfG6A1rh8o5yzrPtBXg2azr/view?usp=drive_link</t>
  </si>
  <si>
    <t>20231205mouse3_OD_R_2_0_0000044_Structure_0004</t>
  </si>
  <si>
    <t>https://drive.google.com/file/d/1QMAiuFzYQC5d4bDayFrOY9fBsOdMjD2k/view?usp=drive_link</t>
  </si>
  <si>
    <t>20231205mouse3_OD_R_4_0_0000051_Structure_0001</t>
  </si>
  <si>
    <t>https://drive.google.com/file/d/1w8eOh-91awHeMpyP6uaXNVp4gtXXknYt/view?usp=drive_link</t>
  </si>
  <si>
    <t>20231205mouse3_OD_R_4_0_0000051_Structure_0002</t>
  </si>
  <si>
    <t>https://drive.google.com/file/d/1fayELUxB-jsAXVYY0aVaG184Yi4YFS2g/view?usp=drive_link</t>
  </si>
  <si>
    <t>20231205mouse3_OD_R_4_0_0000051_Structure_0003</t>
  </si>
  <si>
    <t>https://drive.google.com/file/d/1mXqYHXKZ7ZKqPdSQunrvTv36YuYwsGWc/view?usp=drive_link</t>
  </si>
  <si>
    <t>20231205mouse3_OD_R_4_0_0000051_Structure_0004</t>
  </si>
  <si>
    <t>https://drive.google.com/file/d/17BwNHqCIsJgRxDdqkdeqQzPJlcgn7LIa/view?usp=drive_link</t>
  </si>
  <si>
    <t>20231205mouse3_OS_R_2_0_0000065_Structure_0001</t>
  </si>
  <si>
    <t>https://drive.google.com/file/d/1u02k4qcCk6ButiOp-9rw-duNHBdb1uX8/view?usp=drive_link</t>
  </si>
  <si>
    <t>20231205mouse3_OS_R_2_0_0000065_Structure_0002</t>
  </si>
  <si>
    <t>https://drive.google.com/file/d/1U-ZiCkHQt83pVXkd6OP4JbwHTkm84CPS/view?usp=drive_link</t>
  </si>
  <si>
    <t>20231205mouse3_OS_R_2_0_0000065_Structure_0003</t>
  </si>
  <si>
    <t>https://drive.google.com/file/d/1BmDtJSQbrWf8-veh0nHauwza5foIXLR9/view?usp=drive_link</t>
  </si>
  <si>
    <t>20231205mouse3_OS_R_2_0_0000065_Structure_0004</t>
  </si>
  <si>
    <t>https://drive.google.com/file/d/1dTWUBShjSNqq7RaKu9eBTrpUqDpWTJYR/view?usp=drive_link</t>
  </si>
  <si>
    <t>20231205mouse3_OS_R_4_0_0000058_Structure_0001</t>
  </si>
  <si>
    <t>https://drive.google.com/file/d/12YMzNT1hmEEnocXnP1WAmAv0WbPTB2uo/view?usp=drive_link</t>
  </si>
  <si>
    <t>20231205mouse3_OS_R_4_0_0000058_Structure_0002</t>
  </si>
  <si>
    <t>https://drive.google.com/file/d/1ENTiauivUp9Asw-Rt27YyoX0689piAKz/view?usp=drive_link</t>
  </si>
  <si>
    <t>20231205mouse3_OS_R_4_0_0000058_Structure_0003</t>
  </si>
  <si>
    <t>https://drive.google.com/file/d/1AToNDjsOzfMrdpAHl_bny8drE7v_TX0z/view?usp=drive_link</t>
  </si>
  <si>
    <t>20231205mouse3_OS_R_4_0_0000058_Structure_0004</t>
  </si>
  <si>
    <t>https://drive.google.com/file/d/1vjIXBmLIdnyhZMP1n02rlZCMjYKWD9zQ/view?usp=drive_link</t>
  </si>
  <si>
    <t>20231205mouse4_OD_R_2_0_0000079_Structure_0001</t>
  </si>
  <si>
    <t>https://drive.google.com/file/d/1gmSBbfh9HIIrx6FvoZgYaEQzztFBi3Mf/view?usp=drive_link</t>
  </si>
  <si>
    <t>20231205mouse4_OD_R_2_0_0000079_Structure_0002</t>
  </si>
  <si>
    <t>https://drive.google.com/file/d/1wEd0wTidSVXffoF9wIeoZTEVAmZ24rYy/view?usp=drive_link</t>
  </si>
  <si>
    <t>20231205mouse4_OD_R_2_0_0000079_Structure_0003</t>
  </si>
  <si>
    <t>https://drive.google.com/file/d/1ybqaRVZSKi1QyC6dHI_BEwdmlL7u5dJ6/view?usp=drive_link</t>
  </si>
  <si>
    <t>20231205mouse4_OD_R_2_0_0000079_Structure_0004</t>
  </si>
  <si>
    <t>https://drive.google.com/file/d/1xeKsXLugKvcDJ4vMCaAIFs8GQL5PZAKT/view?usp=drive_link</t>
  </si>
  <si>
    <t>20231205mouse4_OD_R_4_0_0000086_Structure_0001</t>
  </si>
  <si>
    <t>https://drive.google.com/file/d/19KnxoeKUWJce-wz4r4TNlkLggQ6IPpaW/view?usp=drive_link</t>
  </si>
  <si>
    <t>20231205mouse4_OD_R_4_0_0000086_Structure_0002</t>
  </si>
  <si>
    <t>https://drive.google.com/file/d/1c7F4O5cAAr4dIGlyX1n7ggxPpWkKegW9/view?usp=drive_link</t>
  </si>
  <si>
    <t>20231205mouse4_OD_R_4_0_0000086_Structure_0003</t>
  </si>
  <si>
    <t>https://drive.google.com/file/d/1n_2fQwggvDMM_KFC5MDi3spIbuLuGgDu/view?usp=drive_link</t>
  </si>
  <si>
    <t>20231205mouse4_OD_R_4_0_0000086_Structure_0004</t>
  </si>
  <si>
    <t>https://drive.google.com/file/d/1H4YuIas6lvYMvzVOSyI4vP3_6YPeOaJ_/view?usp=drive_link</t>
  </si>
  <si>
    <t>20231205mouse4_OS_R_2_0_0000065_Structure_0001</t>
  </si>
  <si>
    <t>https://drive.google.com/file/d/1ToaGU66gc9uraWyMdCTBKq_HqnFIwAXz/view?usp=drive_link</t>
  </si>
  <si>
    <t>20231205mouse4_OS_R_2_0_0000065_Structure_0002</t>
  </si>
  <si>
    <t>https://drive.google.com/file/d/16GgDGJcxn1a_nSiyxlpA51h_TnEXnQ0M/view?usp=drive_link</t>
  </si>
  <si>
    <t>20231205mouse4_OS_R_2_0_0000065_Structure_0003</t>
  </si>
  <si>
    <t>https://drive.google.com/file/d/1wMgCW92GMFRv5-LRbdIDVUzVDiPrarjt/view?usp=drive_link</t>
  </si>
  <si>
    <t>20231205mouse4_OS_R_2_0_0000065_Structure_0004</t>
  </si>
  <si>
    <t>https://drive.google.com/file/d/1awQLoSYo1XdTn9BnXiSKwzLm-RRGdpE7/view?usp=drive_link</t>
  </si>
  <si>
    <t>20231205mouse4_OS_R_4_0_0000072_Structure_0001</t>
  </si>
  <si>
    <t>https://drive.google.com/file/d/1scBySscKqr_12IbYuS6xxY8l_kr7O0RJ/view?usp=drive_link</t>
  </si>
  <si>
    <t>20231205mouse4_OS_R_4_0_0000072_Structure_0002</t>
  </si>
  <si>
    <t>https://drive.google.com/file/d/177I4AA-NzhHsy3_epIxKEoJHXTKaLY76/view?usp=drive_link</t>
  </si>
  <si>
    <t>20231205mouse4_OS_R_4_0_0000072_Structure_0003</t>
  </si>
  <si>
    <t>https://drive.google.com/file/d/1AS-aNzjSSi1c0JHzW7cF-bjKT79o0whf/view?usp=drive_link</t>
  </si>
  <si>
    <t>20231205mouse4_OS_R_4_0_0000072_Structure_0004</t>
  </si>
  <si>
    <t>https://drive.google.com/file/d/1oCnhJ0kgRmyRcyrEw1kUnsi1kjiYQ9ld/view?usp=drive_link</t>
  </si>
  <si>
    <t>20231205mouse5_OD_R_2_0_0000072_Structure_0001</t>
  </si>
  <si>
    <t>https://drive.google.com/file/d/1NVjZM6lPiwMp3TnC-9pS89LscTs4qcN3/view?usp=drive_link</t>
  </si>
  <si>
    <t>20231205mouse5_OD_R_2_0_0000072_Structure_0002</t>
  </si>
  <si>
    <t>https://drive.google.com/file/d/1ELu5-fcwICcRn3_i38GA6tGnClv1-DhE/view?usp=drive_link</t>
  </si>
  <si>
    <t>20231205mouse5_OD_R_2_0_0000072_Structure_0003</t>
  </si>
  <si>
    <t>https://drive.google.com/file/d/1zQtBLDhdNUkS55FPXUUIS3mn7-PEanni/view?usp=drive_link</t>
  </si>
  <si>
    <t>20231205mouse5_OD_R_2_0_0000072_Structure_0004</t>
  </si>
  <si>
    <t>https://drive.google.com/file/d/19w0fUFE0UKrN-FBOiR9BVtHuAX06zz6A/view?usp=drive_link</t>
  </si>
  <si>
    <t>20231205mouse5_OD_R_4_0_0000065_Structure_0001</t>
  </si>
  <si>
    <t>https://drive.google.com/file/d/11l-BkKvdvK6SlgHyj8_QfUgjJ-px579p/view?usp=drive_link</t>
  </si>
  <si>
    <t>20231205mouse5_OD_R_4_0_0000065_Structure_0002</t>
  </si>
  <si>
    <t>https://drive.google.com/file/d/1Rg3PYqcK4utM-LVDXglOOVyUop5WTjQh/view?usp=drive_link</t>
  </si>
  <si>
    <t>20231205mouse5_OD_R_4_0_0000065_Structure_0003</t>
  </si>
  <si>
    <t>https://drive.google.com/file/d/1VXLgWif3ocH-yPAIjF6ZwEO81LCtSpVm/view?usp=drive_link</t>
  </si>
  <si>
    <t>20231205mouse5_OD_R_4_0_0000065_Structure_0004</t>
  </si>
  <si>
    <t>https://drive.google.com/file/d/1PjIMtfBsujSiLVBkErx10tusRw6ZM6M7/view?usp=drive_link</t>
  </si>
  <si>
    <t>20231205mouse5_OS_R_2_0_0000086_Structure_0001</t>
  </si>
  <si>
    <t>https://drive.google.com/file/d/1KW205s3TflYUkC5VIqoUSmLkvQt0UcZ6/view?usp=drive_link</t>
  </si>
  <si>
    <t>20231205mouse5_OS_R_2_0_0000086_Structure_0002</t>
  </si>
  <si>
    <t>https://drive.google.com/file/d/19r6HGDq4I0FZ6Pecq8i9bY37NjvZwqu0/view?usp=drive_link</t>
  </si>
  <si>
    <t>20231205mouse5_OS_R_2_0_0000086_Structure_0003</t>
  </si>
  <si>
    <t>https://drive.google.com/file/d/1SLAG-P1KhgYIwz3_bWPToEcvx--kPn_W/view?usp=drive_link</t>
  </si>
  <si>
    <t>20231205mouse5_OS_R_2_0_0000086_Structure_0004</t>
  </si>
  <si>
    <t>https://drive.google.com/file/d/11pPcdFdarIyw6K31kuis_RLP9LJqPBF9/view?usp=drive_link</t>
  </si>
  <si>
    <t>20231205mouse5_OS_R_4_0_0000079_Structure_0001</t>
  </si>
  <si>
    <t>https://drive.google.com/file/d/1Txh4QoYnSj3U17KlrdJYkEp4mq2q68A9/view?usp=drive_link</t>
  </si>
  <si>
    <t>20231205mouse5_OS_R_4_0_0000079_Structure_0002</t>
  </si>
  <si>
    <t>https://drive.google.com/file/d/1dbSOIREvVXSBoSuuACTVENXTxaQiwLMU/view?usp=drive_link</t>
  </si>
  <si>
    <t>20231205mouse5_OS_R_4_0_0000079_Structure_0003</t>
  </si>
  <si>
    <t>https://drive.google.com/file/d/1Wy9qfu75mkXd23NvS6l8An-6H-Ln8A3h/view?usp=drive_link</t>
  </si>
  <si>
    <t>20231205mouse5_OS_R_4_0_0000079_Structure_0004</t>
  </si>
  <si>
    <t>https://drive.google.com/file/d/1l8hk3h8npPBWNTf1GuX1shy52jNC2UDq/view?usp=drive_link</t>
  </si>
  <si>
    <t>PMU/UMU/Sham D56</t>
  </si>
  <si>
    <t>20230807mouse1_OD_R_2_0_0000002_Structure_0001</t>
  </si>
  <si>
    <t>https://drive.google.com/file/d/1UyeARgx9SwcsbDAFPgGsKruNb3f4tMks/view?usp=drive_link</t>
  </si>
  <si>
    <t>20230807mouse1_OD_R_2_0_0000002_Structure_0002</t>
  </si>
  <si>
    <t>https://drive.google.com/file/d/10woaOJ1TjmcMPy7AEAJbMTguOGQti-nq/view?usp=drive_link</t>
  </si>
  <si>
    <t>20230807mouse1_OD_R_2_0_0000002_Structure_0003</t>
  </si>
  <si>
    <t>https://drive.google.com/file/d/1I9Lp-pf9LzgN2Xf3MGopn3tf5DJtuKQf/view?usp=drive_link</t>
  </si>
  <si>
    <t>20230807mouse1_OD_R_2_0_0000002_Structure_0004</t>
  </si>
  <si>
    <t>https://drive.google.com/file/d/1Dqw-qVSoPoC0H5Hn55w-JbKLDq4_rUsf/view?usp=drive_link</t>
  </si>
  <si>
    <t>20230807mouse1_OS_R_2_0_0000009_Structure_0001</t>
  </si>
  <si>
    <t>https://drive.google.com/file/d/1zkKlOww6MGvcjEvpXe1cih_GpsVO1XBk/view?usp=drive_link</t>
  </si>
  <si>
    <t>20230807mouse1_OS_R_2_0_0000009_Structure_0002</t>
  </si>
  <si>
    <t>https://drive.google.com/file/d/1IUwjtuNUorEbIg_infRGVgrG94nJwHbF/view?usp=drive_link</t>
  </si>
  <si>
    <t>20230807mouse1_OS_R_2_0_0000009_Structure_0003</t>
  </si>
  <si>
    <t>https://drive.google.com/file/d/1S07FbemHs1c2VN2_nQt2IU_PyRKaoUs1/view?usp=drive_link</t>
  </si>
  <si>
    <t>20230807mouse1_OS_R_2_0_0000009_Structure_0004</t>
  </si>
  <si>
    <t>https://drive.google.com/file/d/1PkWAiQsvVr5HAdO4zVBgdnyRQIINRIw-/view?usp=drive_link</t>
  </si>
  <si>
    <t>20230807mouse2_OD_R_2_0_0000002_Structure_0001</t>
  </si>
  <si>
    <t>https://drive.google.com/file/d/1wkWNBtsNLj8ab2y505rLQb4Ja5QWLbxu/view?usp=drive_link</t>
  </si>
  <si>
    <t>20230807mouse2_OD_R_2_0_0000002_Structure_0002</t>
  </si>
  <si>
    <t>https://drive.google.com/file/d/17ObJ9UPKUH2iKus7XcyvncxD-REKSbf3/view?usp=drive_link</t>
  </si>
  <si>
    <t>20230807mouse2_OD_R_2_0_0000002_Structure_0003</t>
  </si>
  <si>
    <t>https://drive.google.com/file/d/1hsdimOqGXLtvqtAOoyZY2st5KfDrQjZr/view?usp=drive_link</t>
  </si>
  <si>
    <t>20230807mouse2_OD_R_2_0_0000002_Structure_0004</t>
  </si>
  <si>
    <t>https://drive.google.com/file/d/1NVoPV2bD3wkiQBqIE8kApcmP9ZeMCKaM/view?usp=drive_link</t>
  </si>
  <si>
    <t>20230807mouse2_OS_R_2_0_0000009_Structure_0001</t>
  </si>
  <si>
    <t>https://drive.google.com/file/d/1DstzWXMD6KNTGGzXm4j8BFaSfNHl64sB/view?usp=drive_link</t>
  </si>
  <si>
    <t>20230807mouse2_OS_R_2_0_0000009_Structure_0002</t>
  </si>
  <si>
    <t>https://drive.google.com/file/d/1UJSDWCxXwtOvWhkdIqef6sF29gkXbJsv/view?usp=drive_link</t>
  </si>
  <si>
    <t>20230807mouse2_OS_R_2_0_0000009_Structure_0003</t>
  </si>
  <si>
    <t>https://drive.google.com/file/d/1c2dDCA1l9wFYF4tbuInHsK5SelXNCW6h/view?usp=drive_link</t>
  </si>
  <si>
    <t>20230807mouse2_OS_R_2_0_0000009_Structure_0004</t>
  </si>
  <si>
    <t>https://drive.google.com/file/d/1Ee3vz4vxUrSudkt3t4v-Elvu2qZFXPAU/view?usp=drive_link</t>
  </si>
  <si>
    <t>20230807mouse3_OD_R_2_0_0000009_Structure_0001</t>
  </si>
  <si>
    <t>https://drive.google.com/file/d/188B48Se8uV0EPxdomZEBbW23uDkoDEqw/view?usp=drive_link</t>
  </si>
  <si>
    <t>20230807mouse3_OD_R_2_0_0000009_Structure_0002</t>
  </si>
  <si>
    <t>https://drive.google.com/file/d/1_96-Q-Hv_HRl_EhCIeaycK2KpSnzA6re/view?usp=drive_link</t>
  </si>
  <si>
    <t>20230807mouse3_OD_R_2_0_0000009_Structure_0003</t>
  </si>
  <si>
    <t>https://drive.google.com/file/d/1C1TNTeqcwxhmyaKFsYCo2Sll4fGP-Cus/view?usp=drive_link</t>
  </si>
  <si>
    <t>20230807mouse3_OD_R_2_0_0000009_Structure_0004</t>
  </si>
  <si>
    <t>https://drive.google.com/file/d/15SzdUCOkAz8eEP1XlLQR6vnVPcso20-E/view?usp=drive_link</t>
  </si>
  <si>
    <t>20230807mouse3_OS_R_2_0_0000002_Structure_0001</t>
  </si>
  <si>
    <t>https://drive.google.com/file/d/1evGyuyEe4GJ7xy3CAb9KqwnUoQzKwnA1/view?usp=drive_link</t>
  </si>
  <si>
    <t>20230807mouse3_OS_R_2_0_0000002_Structure_0002</t>
  </si>
  <si>
    <t>https://drive.google.com/file/d/1m3luoUO4NT9uLJtq12iQz8IN4GoOSVSj/view?usp=drive_link</t>
  </si>
  <si>
    <t>20230807mouse3_OS_R_2_0_0000002_Structure_0003</t>
  </si>
  <si>
    <t>https://drive.google.com/file/d/1wyIDHhnEFwyN9VwCUgzzJLwUmSMBnVyr/view?usp=drive_link</t>
  </si>
  <si>
    <t>20230807mouse3_OS_R_2_0_0000002_Structure_0004</t>
  </si>
  <si>
    <t>https://drive.google.com/file/d/1QxE7wx9FDJtiac9NzBdkFIGastPLpq1S/view?usp=drive_link</t>
  </si>
  <si>
    <t>20230807mouse4_OD_R_2_0_0000002_Structure_0001</t>
  </si>
  <si>
    <t>https://drive.google.com/file/d/192_KCOAKvPhnr5CEvjX9DK8eRk448p03/view?usp=drive_link</t>
  </si>
  <si>
    <t>20230807mouse4_OD_R_2_0_0000002_Structure_0002</t>
  </si>
  <si>
    <t>https://drive.google.com/file/d/1YHNBvdxIPcxrFLoBOJguiFTux8W4KTwy/view?usp=drive_link</t>
  </si>
  <si>
    <t>20230807mouse4_OD_R_2_0_0000002_Structure_0003</t>
  </si>
  <si>
    <t>https://drive.google.com/file/d/1B0o_vSC-Wj5Rha8lKuPZSLIspEhdNFPc/view?usp=drive_link</t>
  </si>
  <si>
    <t>20230807mouse4_OD_R_2_0_0000002_Structure_0004</t>
  </si>
  <si>
    <t>https://drive.google.com/file/d/1APt8E0kHhn83dtzbDAIxZNIMwQFXE_Se/view?usp=drive_link</t>
  </si>
  <si>
    <t>20230807mouse5_OD_R_2_0_0000002_Structure_0001</t>
  </si>
  <si>
    <t>https://drive.google.com/file/d/1N1ocdoaqhp8aqruTRM38WwaAWvW52ivN/view?usp=drive_link</t>
  </si>
  <si>
    <t>20230807mouse5_OD_R_2_0_0000002_Structure_0002</t>
  </si>
  <si>
    <t>https://drive.google.com/file/d/1ZItVGltuOruar_nTHxxPo19znL8mKg9O/view?usp=drive_link</t>
  </si>
  <si>
    <t>20230807mouse5_OD_R_2_0_0000002_Structure_0003</t>
  </si>
  <si>
    <t>https://drive.google.com/file/d/14ZVEzY7Yl85aF14QXXoT_2Ou0jxhU9hZ/view?usp=drive_link</t>
  </si>
  <si>
    <t>20230807mouse5_OD_R_2_0_0000002_Structure_0004</t>
  </si>
  <si>
    <t>https://drive.google.com/file/d/1fNP3Xf8VVj2SmTmigTx2PdCETBOVRr9W/view?usp=drive_link</t>
  </si>
  <si>
    <t>20230807mouse6_OD_R_2_0_0000002_Structure_0001</t>
  </si>
  <si>
    <t>https://drive.google.com/file/d/1kOeapiK__KEDDNpNPyZGdbd2eHBTLi7t/view?usp=drive_link</t>
  </si>
  <si>
    <t>20230807mouse6_OD_R_2_0_0000002_Structure_0002</t>
  </si>
  <si>
    <t>https://drive.google.com/file/d/1uDT65qtuJpGJwfaNWwZ-7W_3GfoSLskH/view?usp=drive_link</t>
  </si>
  <si>
    <t>20230807mouse6_OD_R_2_0_0000002_Structure_0003</t>
  </si>
  <si>
    <t>https://drive.google.com/file/d/1kbowionmKDJzsFeNb5C41aweFh-P2lsR/view?usp=drive_link</t>
  </si>
  <si>
    <t>20230807mouse6_OD_R_2_0_0000002_Structure_0004</t>
  </si>
  <si>
    <t>https://drive.google.com/file/d/1Lul94xm0gqgbwXxhWNe3MOSQHbjsiCrq/view?usp=drive_link</t>
  </si>
  <si>
    <t>20230807mouse7_OD_R_2_0_0000002_Structure_0001</t>
  </si>
  <si>
    <t>https://drive.google.com/file/d/1fCq2Z2vM__tgCO8RF26GD6nTtNvSyidH/view?usp=drive_link</t>
  </si>
  <si>
    <t>20230807mouse7_OD_R_2_0_0000002_Structure_0002</t>
  </si>
  <si>
    <t>https://drive.google.com/file/d/1KulRUWjCkEdhSjAhjzXOCRdKCBmOlq-K/view?usp=drive_link</t>
  </si>
  <si>
    <t>20230807mouse7_OD_R_2_0_0000002_Structure_0003</t>
  </si>
  <si>
    <t>https://drive.google.com/file/d/1ivEfGLqupBH14dnF5cp1gEXX3CS4EhSv/view?usp=drive_link</t>
  </si>
  <si>
    <t>20230807mouse7_OD_R_2_0_0000002_Structure_0004</t>
  </si>
  <si>
    <t>https://drive.google.com/file/d/1vd3wTMETO6p_vktCJz9oqkOQ0mWHQURE/view?usp=drive_link</t>
  </si>
  <si>
    <t>20230807mouse8_OD_R_2_0_0000002_Structure_0001</t>
  </si>
  <si>
    <t>https://drive.google.com/file/d/15grl8tVf5dEcekfKKDNjvkurdBdfa-Q0/view?usp=drive_link</t>
  </si>
  <si>
    <t>20230807mouse8_OD_R_2_0_0000002_Structure_0002</t>
  </si>
  <si>
    <t>https://drive.google.com/file/d/1PPahXkHZtt4ssDkqCuuedNg1f-UvVzxt/view?usp=drive_link</t>
  </si>
  <si>
    <t>20230807mouse8_OD_R_2_0_0000002_Structure_0003</t>
  </si>
  <si>
    <t>https://drive.google.com/file/d/1ov0zOWm6DvHYnG0maRtegwW_2BRY2phG/view?usp=drive_link</t>
  </si>
  <si>
    <t>20230807mouse8_OD_R_2_0_0000002_Structure_0004</t>
  </si>
  <si>
    <t>https://drive.google.com/file/d/13RvsyuD2PydmHEKego1sWzwJIEDl3Oe8/view?usp=drive_link</t>
  </si>
  <si>
    <t>20230807mouse9_OD_R_2_0_0000002_Structure_0001</t>
  </si>
  <si>
    <t>https://drive.google.com/file/d/1MBkh5Uinx5B95Mko2txA0f6P-EgzmNHa/view?usp=drive_link</t>
  </si>
  <si>
    <t>20230807mouse9_OD_R_2_0_0000002_Structure_0002</t>
  </si>
  <si>
    <t>https://drive.google.com/file/d/1Q_WdjLbtpqINVJ62Cdx7ih1I-Hc1YqLf/view?usp=drive_link</t>
  </si>
  <si>
    <t>20230807mouse9_OD_R_2_0_0000002_Structure_0003</t>
  </si>
  <si>
    <t>https://drive.google.com/file/d/1PQ1r3JbNyd3iaCGHg29cUrC0dSIMScRl/view?usp=drive_link</t>
  </si>
  <si>
    <t>20230807mouse9_OD_R_2_0_0000002_Structure_0004</t>
  </si>
  <si>
    <t>https://drive.google.com/file/d/10F_BM6zy3iJcd36ibiNvrR_8Lz88VA53/view?usp=drive_link</t>
  </si>
  <si>
    <t>PMU D24</t>
  </si>
  <si>
    <t>20231114_OD_R_2_0_0000016_Structure_0001</t>
  </si>
  <si>
    <t>https://drive.google.com/file/d/1N464-ZcHvNOrz5ALPSp3WaB9Q_cj8xWo/view?usp=drive_link</t>
  </si>
  <si>
    <t>20231114_OD_R_2_0_0000016_Structure_0002</t>
  </si>
  <si>
    <t>https://drive.google.com/file/d/1C9f9SvVp5CEY2X1kuZS_zcz6s3SjSVMy/view?usp=drive_link</t>
  </si>
  <si>
    <t>20231114_OD_R_2_0_0000016_Structure_0003</t>
  </si>
  <si>
    <t>https://drive.google.com/file/d/1UxoiQ5YwWVawKdB455hP8PBtytPwGlZu/view?usp=drive_link</t>
  </si>
  <si>
    <t>20231114_OD_R_2_0_0000016_Structure_0004</t>
  </si>
  <si>
    <t>https://drive.google.com/file/d/1NiBWrUSwWo1sphqJ0-XvzD7AgNuPy76a/view?usp=drive_link</t>
  </si>
  <si>
    <t>20231114_OD_R_4_0_0000009_Structure_0001</t>
  </si>
  <si>
    <t>https://drive.google.com/file/d/1rxJda_x44EUlrfie1OxtyJknSn3tuKgA/view?usp=drive_link</t>
  </si>
  <si>
    <t>20231114_OD_R_4_0_0000009_Structure_0002</t>
  </si>
  <si>
    <t>https://drive.google.com/file/d/1BvfS8ASH8poD1pr12jSE0CO5VBccTQg1/view?usp=drive_link</t>
  </si>
  <si>
    <t>20231114_OD_R_4_0_0000009_Structure_0003</t>
  </si>
  <si>
    <t>https://drive.google.com/file/d/1peuzMdvMeg8L8zS4YMBr7rr4Ddkms3bF/view?usp=drive_link</t>
  </si>
  <si>
    <t>20231114_OD_R_4_0_0000009_Structure_0004</t>
  </si>
  <si>
    <t>https://drive.google.com/file/d/10bTasNmeTk7QbONxbsqZteCpTTQASidQ/view?usp=drive_link</t>
  </si>
  <si>
    <t>20231114moouse2_OD_R_2_0_0000009_Structure_0001</t>
  </si>
  <si>
    <t>https://drive.google.com/file/d/1y78bdmC01Mc4yCYyuYF0nYZkinOU4G3m/view?usp=drive_link</t>
  </si>
  <si>
    <t>20231114moouse2_OD_R_2_0_0000009_Structure_0002</t>
  </si>
  <si>
    <t>https://drive.google.com/file/d/1ff_3aUnc7zIyj0muUmt4tlEOI020WYnn/view?usp=drive_link</t>
  </si>
  <si>
    <t>20231114moouse2_OD_R_2_0_0000009_Structure_0003</t>
  </si>
  <si>
    <t>https://drive.google.com/file/d/1BIKfIga66OOZavrWFncEKxjLvwlgYTbt/view?usp=drive_link</t>
  </si>
  <si>
    <t>20231114moouse2_OD_R_2_0_0000009_Structure_0004</t>
  </si>
  <si>
    <t>https://drive.google.com/file/d/1X7Yq0M8pzJnLbyDMJqEPIjZzsSTDAswb/view?usp=drive_link</t>
  </si>
  <si>
    <t>20231114moouse2_OD_R_4_0_0000016_Structure_0001</t>
  </si>
  <si>
    <t>https://drive.google.com/file/d/1VnyBzEGBDpSsS0mbZTuwVZ8Ukdb98cBS/view?usp=drive_link</t>
  </si>
  <si>
    <t>20231114moouse2_OD_R_4_0_0000016_Structure_0002</t>
  </si>
  <si>
    <t>https://drive.google.com/file/d/1Ztips_gYTEotO3-R5upBisuFps91xCm6/view?usp=drive_link</t>
  </si>
  <si>
    <t>20231114moouse2_OD_R_4_0_0000016_Structure_0003</t>
  </si>
  <si>
    <t>https://drive.google.com/file/d/17AGjFHltOThRfX5Y_lqIGFuIXUcmaFBl/view?usp=drive_link</t>
  </si>
  <si>
    <t>20231114moouse2_OD_R_4_0_0000016_Structure_0004</t>
  </si>
  <si>
    <t>https://drive.google.com/file/d/1vdvyct6VEU98Q28RGph4Umy5g5DOFIlU/view?usp=drive_link</t>
  </si>
  <si>
    <t>20231114mouse1_OD_R_2_0_0000016_Structure_0001</t>
  </si>
  <si>
    <t>https://drive.google.com/file/d/1KfAI9Dj5Y5ILP244OZBUwp4rqbVGxGAx/view?usp=drive_link</t>
  </si>
  <si>
    <t>20231114mouse1_OD_R_2_0_0000016_Structure_0002</t>
  </si>
  <si>
    <t>https://drive.google.com/file/d/1Hp0YAJNiFbMS4GAmZhpezluM6l-PzHRB/view?usp=drive_link</t>
  </si>
  <si>
    <t>20231114mouse1_OD_R_2_0_0000016_Structure_0003</t>
  </si>
  <si>
    <t>https://drive.google.com/file/d/1mqmWeP6aGz4ae7-vWGFILxZws0xcfBwu/view?usp=drive_link</t>
  </si>
  <si>
    <t>20231114mouse1_OD_R_2_0_0000016_Structure_0004</t>
  </si>
  <si>
    <t>https://drive.google.com/file/d/1k_EmJaIKrEyHd-SKJoi1wvGr0z3F6jnc/view?usp=drive_link</t>
  </si>
  <si>
    <t>20231114mouse1_OD_R_4_0_0000009_Structure_0001</t>
  </si>
  <si>
    <t>https://drive.google.com/file/d/1l4wp38gfhCGfDQJFF_n6z3We_ljE3k-7/view?usp=drive_link</t>
  </si>
  <si>
    <t>20231114mouse1_OD_R_4_0_0000009_Structure_0002</t>
  </si>
  <si>
    <t>https://drive.google.com/file/d/1rXM8wenEDNma5Q8RT0U5sYpKMY0B_kyW/view?usp=drive_link</t>
  </si>
  <si>
    <t>20231114mouse1_OD_R_4_0_0000009_Structure_0003</t>
  </si>
  <si>
    <t>https://drive.google.com/file/d/1T2QB_OJGWnmxi8FehbJyK9__eRlop3N_/view?usp=drive_link</t>
  </si>
  <si>
    <t>20231114mouse1_OD_R_4_0_0000009_Structure_0004</t>
  </si>
  <si>
    <t>https://drive.google.com/file/d/1I8IOQX4YCyV_855YQ56xOB0_uid78sJS/view?usp=drive_link</t>
  </si>
  <si>
    <t>20231114mouse4_OD_R_2_0_0000009_Structure_0001</t>
  </si>
  <si>
    <t>https://drive.google.com/file/d/14hnWwmrbVN_AixHftqJ68sWXuUZIZrGX/view?usp=drive_link</t>
  </si>
  <si>
    <t>20231114mouse4_OD_R_2_0_0000009_Structure_0002</t>
  </si>
  <si>
    <t>https://drive.google.com/file/d/1LEMCdOVcJXP457qhi7HaHFvFqDMZrnPB/view?usp=drive_link</t>
  </si>
  <si>
    <t>20231114mouse4_OD_R_2_0_0000009_Structure_0003</t>
  </si>
  <si>
    <t>https://drive.google.com/file/d/1-PYKA4utVSEVjCmrINbO5-4Kwy6x6Wrl/view?usp=drive_link</t>
  </si>
  <si>
    <t>20231114mouse4_OD_R_2_0_0000009_Structure_0004</t>
  </si>
  <si>
    <t>https://drive.google.com/file/d/12y_u2UsMEnwWBqV0cgPliOi1m7XMa1IB/view?usp=drive_link</t>
  </si>
  <si>
    <t>20231114mouse4_OD_R_4_0_0000016_Structure_0001</t>
  </si>
  <si>
    <t>https://drive.google.com/file/d/1ZQzfjbYDWU2OO1IAkReLoEN-a8bQc6sO/view?usp=drive_link</t>
  </si>
  <si>
    <t>20231114mouse4_OD_R_4_0_0000016_Structure_0002</t>
  </si>
  <si>
    <t>https://drive.google.com/file/d/1cIuW-Zrsx4kh_BjVzs7PAU8VFoas9Jxb/view?usp=drive_link</t>
  </si>
  <si>
    <t>20231114mouse4_OD_R_4_0_0000016_Structure_0003</t>
  </si>
  <si>
    <t>https://drive.google.com/file/d/19IangtBsqnRf7XFx5Sw7MKLoERYS4ccd/view?usp=drive_link</t>
  </si>
  <si>
    <t>20231114mouse4_OD_R_4_0_0000016_Structure_0004</t>
  </si>
  <si>
    <t>https://drive.google.com/file/d/1vcCFnR_1YHvizjWidcwSXYEkZHOIT6i-/view?usp=drive_link</t>
  </si>
  <si>
    <t>20231114mouse5_OD_R_2_0_0000016_Structure_0001</t>
  </si>
  <si>
    <t>https://drive.google.com/file/d/1bP6HMZcx1nzokvoqVEdh4u-ut7bCn3Om/view?usp=drive_link</t>
  </si>
  <si>
    <t>20231114mouse5_OD_R_2_0_0000016_Structure_0002</t>
  </si>
  <si>
    <t>https://drive.google.com/file/d/1fEvsndV_jAaNLkU5CYu0P_MyAx70Ie6X/view?usp=drive_link</t>
  </si>
  <si>
    <t>20231114mouse5_OD_R_2_0_0000016_Structure_0003</t>
  </si>
  <si>
    <t>https://drive.google.com/file/d/1e5Kfuoy6FPJo_FThm8u0bThrbitarXl9/view?usp=drive_link</t>
  </si>
  <si>
    <t>20231114mouse5_OD_R_2_0_0000016_Structure_0004</t>
  </si>
  <si>
    <t>https://drive.google.com/file/d/1xI2hPDaU2uzck31gLgn0ukf1mOzQsNeQ/view?usp=drive_link</t>
  </si>
  <si>
    <t>20231114mouse5_OD_R_4_0_0000009_Structure_0001</t>
  </si>
  <si>
    <t>https://drive.google.com/file/d/1vtOVaXj6a5qLMAckWedeEF7svbL3TU7I/view?usp=drive_link</t>
  </si>
  <si>
    <t>20231114mouse5_OD_R_4_0_0000009_Structure_0002</t>
  </si>
  <si>
    <t>https://drive.google.com/file/d/1SGGk1oXFNkaH6WGKRMpQVFq_6XB7CDMX/view?usp=drive_link</t>
  </si>
  <si>
    <t>20231114mouse5_OD_R_4_0_0000009_Structure_0003</t>
  </si>
  <si>
    <t>https://drive.google.com/file/d/1pX5BV0idySpfgmlP5BMXuqf2h-myJYwv/view?usp=drive_link</t>
  </si>
  <si>
    <t>20231114mouse5_OD_R_4_0_0000009_Structure_0004</t>
  </si>
  <si>
    <t>https://drive.google.com/file/d/1b2HYzD_FVkJD0YXpS5cY72mwykX83aM6/view?usp=drive_link</t>
  </si>
  <si>
    <t>PMU D7</t>
  </si>
  <si>
    <t>20231114moouse2_OD_R_2_0_0000030_Structure_0001</t>
  </si>
  <si>
    <t>https://drive.google.com/file/d/1OKDiOGKgVZQEPmclxg_9vFH1FUR_365c/view?usp=drive_link</t>
  </si>
  <si>
    <t>20231114moouse2_OD_R_2_0_0000030_Structure_0002</t>
  </si>
  <si>
    <t>https://drive.google.com/file/d/1RG4OuH0o2JMHSGwMxyyoI9FJDpDJxoSt/view?usp=drive_link</t>
  </si>
  <si>
    <t>20231114moouse2_OD_R_2_0_0000030_Structure_0003</t>
  </si>
  <si>
    <t>https://drive.google.com/file/d/1xCuVjwJTq-8Y7fw8Md_CYfD7F3u58TMi/view?usp=drive_link</t>
  </si>
  <si>
    <t>20231114moouse2_OD_R_2_0_0000030_Structure_0004</t>
  </si>
  <si>
    <t>https://drive.google.com/file/d/1hVfWIrszriASb4UMwuBUXIFcGLLH6CS9/view?usp=drive_link</t>
  </si>
  <si>
    <t>20231114moouse2_OD_R_4_0_0000023_Structure_0001</t>
  </si>
  <si>
    <t>https://drive.google.com/file/d/1ZUYpQGGHJWXlcp7tyf1TIbJKeo9ETdp2/view?usp=drive_link</t>
  </si>
  <si>
    <t>20231114moouse2_OD_R_4_0_0000023_Structure_0002</t>
  </si>
  <si>
    <t>https://drive.google.com/file/d/1_oPjFquf4OdNaavdswXWyFRigoWuAr_u/view?usp=drive_link</t>
  </si>
  <si>
    <t>20231114moouse2_OD_R_4_0_0000023_Structure_0003</t>
  </si>
  <si>
    <t>https://drive.google.com/file/d/1H5wcjk57Fv7wh8l2hhkgM8vfUsr8svpB/view?usp=drive_link</t>
  </si>
  <si>
    <t>20231114moouse2_OD_R_4_0_0000023_Structure_0004</t>
  </si>
  <si>
    <t>https://drive.google.com/file/d/1B8GSQ81AKTuJ8MWiM-c-vXktUsqurL-Q/view?usp=drive_link</t>
  </si>
  <si>
    <t>20231114moouse2_OD_R_2_0_0000044_Structure_0001</t>
  </si>
  <si>
    <t>https://drive.google.com/file/d/1wqPhWbHNCR_5XgmRp6ZtELhWsvjQ5A6a/view?usp=drive_link</t>
  </si>
  <si>
    <t>20231114moouse2_OD_R_2_0_0000044_Structure_0002</t>
  </si>
  <si>
    <t>https://drive.google.com/file/d/18sAIB-Tz-FNO__dobWX2vncH6UiJys9Y/view?usp=drive_link</t>
  </si>
  <si>
    <t>20231114moouse2_OD_R_2_0_0000044_Structure_0003</t>
  </si>
  <si>
    <t>https://drive.google.com/file/d/1lDTPDLCo8WkWAMacZxM9RTjz-Wq_OLI_/view?usp=drive_link</t>
  </si>
  <si>
    <t>20231114moouse2_OD_R_2_0_0000044_Structure_0004</t>
  </si>
  <si>
    <t>https://drive.google.com/file/d/1DIvgOA62w718sXWypFRRFTLmLB050OCi/view?usp=drive_link</t>
  </si>
  <si>
    <t>20231114moouse2_OD_R_4_0_0000037_Structure_0001</t>
  </si>
  <si>
    <t>https://drive.google.com/file/d/1sP29v6pEm5iITSEi-DooRsZ73r9yfvZ1/view?usp=drive_link</t>
  </si>
  <si>
    <t>20231114moouse2_OD_R_4_0_0000037_Structure_0002</t>
  </si>
  <si>
    <t>https://drive.google.com/file/d/1X8MZSpdR6OnjhIEpjrG7oKDRUOaUefLu/view?usp=drive_link</t>
  </si>
  <si>
    <t>20231114moouse2_OD_R_4_0_0000037_Structure_0003</t>
  </si>
  <si>
    <t>https://drive.google.com/file/d/1oR7mKHBATnBNc3DkvKv0yit84pTXPRvB/view?usp=drive_link</t>
  </si>
  <si>
    <t>20231114moouse2_OD_R_4_0_0000037_Structure_0004</t>
  </si>
  <si>
    <t>https://drive.google.com/file/d/1DFlNgbQyKdeBOqVzwoubIUtVwO5jJ4kf/view?usp=drive_link</t>
  </si>
  <si>
    <t>20231114mouse5_OD_R_2_0_0000037_Structure_0001</t>
  </si>
  <si>
    <t>https://drive.google.com/file/d/1ZD5EmHuSV16iaiJ2M4pmNLKileP4XacG/view?usp=drive_link</t>
  </si>
  <si>
    <t>20231114mouse5_OD_R_2_0_0000037_Structure_0002</t>
  </si>
  <si>
    <t>https://drive.google.com/file/d/1xmYaYZ_x5EWbXEUgw3memqs_lHknfMKD/view?usp=drive_link</t>
  </si>
  <si>
    <t>20231114mouse5_OD_R_2_0_0000037_Structure_0003</t>
  </si>
  <si>
    <t>https://drive.google.com/file/d/1nr9Rlu5MwLhyXnA82Wd6S00yGJ7E5KKd/view?usp=drive_link</t>
  </si>
  <si>
    <t>20231114mouse5_OD_R_2_0_0000037_Structure_0004</t>
  </si>
  <si>
    <t>https://drive.google.com/file/d/1jGbAoLG64FhDj0I8XaKJMFKUSti7FVab/view?usp=drive_link</t>
  </si>
  <si>
    <t>20231114mouse5_OD_R_4_0_0000044_Structure_0001</t>
  </si>
  <si>
    <t>https://drive.google.com/file/d/1lfFnsjIb-6Vh_yIh0f0uULbg1umCTwUk/view?usp=drive_link</t>
  </si>
  <si>
    <t>20231114mouse5_OD_R_4_0_0000044_Structure_0002</t>
  </si>
  <si>
    <t>https://drive.google.com/file/d/1SzX1pAveLyRRXcDmbfq6pSnvd5i6B7fY/view?usp=drive_link</t>
  </si>
  <si>
    <t>20231114mouse5_OD_R_4_0_0000044_Structure_0003</t>
  </si>
  <si>
    <t>https://drive.google.com/file/d/1fT5481monx52xMH4ggtByEjyxbJRthpb/view?usp=drive_link</t>
  </si>
  <si>
    <t>20231114mouse5_OD_R_4_0_0000044_Structure_0004</t>
  </si>
  <si>
    <t>https://drive.google.com/file/d/13xbY8jZYKvjcdNBJFOuh8R0VKtihxNLD/view?usp=drive_link</t>
  </si>
  <si>
    <t>20231114mouse8_OD_R_2_0_0000037_Structure_0001</t>
  </si>
  <si>
    <t>https://drive.google.com/file/d/1XKSosrPOSGn8ogykSJExeUtTh3dSX4ce/view?usp=drive_link</t>
  </si>
  <si>
    <t>20231114mouse8_OD_R_2_0_0000037_Structure_0002</t>
  </si>
  <si>
    <t>https://drive.google.com/file/d/1JZF9Gx70RIHlnVDaFPEgmSYyLx3hLQ62/view?usp=drive_link</t>
  </si>
  <si>
    <t>20231114mouse8_OD_R_2_0_0000037_Structure_0003</t>
  </si>
  <si>
    <t>https://drive.google.com/file/d/1AE-Tt5922G8FLrBYtv6Seyr1_zwPUg6m/view?usp=drive_link</t>
  </si>
  <si>
    <t>20231114mouse8_OD_R_2_0_0000037_Structure_0004</t>
  </si>
  <si>
    <t>https://drive.google.com/file/d/1-YafovS4W-g3qxDOb1yR6l-7YlQ6bUER/view?usp=drive_link</t>
  </si>
  <si>
    <t>20231114mouse8_OD_R_4_0_0000044_Structure_0001</t>
  </si>
  <si>
    <t>https://drive.google.com/file/d/12aBtBxfCL1oOl9aRMg20xGowca2grM-S/view?usp=drive_link</t>
  </si>
  <si>
    <t>20231114mouse8_OD_R_4_0_0000044_Structure_0002</t>
  </si>
  <si>
    <t>https://drive.google.com/file/d/1vyogzo1u1sF378XrunnMjLQx94xALqsR/view?usp=drive_link</t>
  </si>
  <si>
    <t>20231114mouse8_OD_R_4_0_0000044_Structure_0003</t>
  </si>
  <si>
    <t>https://drive.google.com/file/d/1E7WoPWuqrso9Tss-f0FJLpKGr6osZDIE/view?usp=drive_link</t>
  </si>
  <si>
    <t>20231114mouse8_OD_R_4_0_0000044_Structure_0004</t>
  </si>
  <si>
    <t>https://drive.google.com/file/d/1iYlxtgVZWcfWUyueYkCfJOS9QT1D7lo8/view?usp=drive_link</t>
  </si>
  <si>
    <t>20231114mouse1_OD_R_2_0_0000023_Structure_0001</t>
  </si>
  <si>
    <t>https://drive.google.com/file/d/1pswlsNYbWFRopURhrYdSQjYzPoyU8frX/view?usp=drive_link</t>
  </si>
  <si>
    <t>20231114mouse1_OD_R_2_0_0000023_Structure_0002</t>
  </si>
  <si>
    <t>https://drive.google.com/file/d/1d9CKF0eIQargMUhRsirlIALdlDxv-5g_/view?usp=drive_link</t>
  </si>
  <si>
    <t>20231114mouse1_OD_R_2_0_0000023_Structure_0003</t>
  </si>
  <si>
    <t>https://drive.google.com/file/d/1Bz8iwhsWJzmA2_CVyLMSQz6Y60NcAxNK/view?usp=drive_link</t>
  </si>
  <si>
    <t>20231114mouse1_OD_R_2_0_0000023_Structure_0004</t>
  </si>
  <si>
    <t>https://drive.google.com/file/d/19vGo-sQeh15BLkKsfMp3Ax9WpxAx8H28/view?usp=drive_link</t>
  </si>
  <si>
    <t>20231114mouse1_OD_R_4_0_0000030_Structure_0001</t>
  </si>
  <si>
    <t>https://drive.google.com/file/d/1hCCl4uigs6ty1YpRGvWWe6-JAVQLs1I6/view?usp=drive_link</t>
  </si>
  <si>
    <t>20231114mouse1_OD_R_4_0_0000030_Structure_0002</t>
  </si>
  <si>
    <t>https://drive.google.com/file/d/1IVnZZH4alzqoCJRTTN1ZqMO-dujOaR3a/view?usp=drive_link</t>
  </si>
  <si>
    <t>20231114mouse1_OD_R_4_0_0000030_Structure_0003</t>
  </si>
  <si>
    <t>https://drive.google.com/file/d/1NQcAbeA1vsTNkbRhBov1FXL3b_N308-p/view?usp=drive_link</t>
  </si>
  <si>
    <t>20231114mouse1_OD_R_4_0_0000030_Structure_0004</t>
  </si>
  <si>
    <t>https://drive.google.com/file/d/1afmIFJT4WpO6fAzQi2Z0xsCMxO27WUGp/view?usp=drive_link</t>
  </si>
  <si>
    <t>20231114_OD_R_2_0_0000023_Structure_0001</t>
  </si>
  <si>
    <t>https://drive.google.com/file/d/1csBSnNfe6Fup5Y3oXtFalbZ8KcvJ7MnX/view?usp=drive_link</t>
  </si>
  <si>
    <t>20231114_OD_R_2_0_0000023_Structure_0002</t>
  </si>
  <si>
    <t>https://drive.google.com/file/d/1QqH93JnRlZmOPzk30yDjV98Z9o5wU1HO/view?usp=drive_link</t>
  </si>
  <si>
    <t>20231114_OD_R_2_0_0000023_Structure_0003</t>
  </si>
  <si>
    <t>https://drive.google.com/file/d/1NVqS6hVvKlIr7KPJyjyN-lZ29SyiQzk5/view?usp=drive_link</t>
  </si>
  <si>
    <t>20231114_OD_R_2_0_0000023_Structure_0004</t>
  </si>
  <si>
    <t>https://drive.google.com/file/d/1l4fohfz5MLRbaSN0zeRNHsTuws0VWY8e/view?usp=drive_link</t>
  </si>
  <si>
    <t>20231114_OD_R_4_0_0000030_Structure_0001</t>
  </si>
  <si>
    <t>https://drive.google.com/file/d/1tO8R_UHNkzHvdoh5mfRTvzPw0CcNJeQC/view?usp=drive_link</t>
  </si>
  <si>
    <t>20231114_OD_R_4_0_0000030_Structure_0002</t>
  </si>
  <si>
    <t>https://drive.google.com/file/d/1bfED4x6h00utJiqGXdhzMK_xOWwjJPi8/view?usp=drive_link</t>
  </si>
  <si>
    <t>20231114_OD_R_4_0_0000030_Structure_0003</t>
  </si>
  <si>
    <t>https://drive.google.com/file/d/1_5unm4RYs3_vv7iI3-MlGdDMxpZm4HhQ/view?usp=drive_link</t>
  </si>
  <si>
    <t>20231114_OD_R_4_0_0000030_Structure_0004</t>
  </si>
  <si>
    <t>https://drive.google.com/file/d/1VdF9zXnFDuOOdPSFNNbOwi5o25tjX3z4/view?usp=drive_link</t>
  </si>
  <si>
    <t>20231114mouse4_OD_R_2_0_0000030_Structure_0001</t>
  </si>
  <si>
    <t>https://drive.google.com/file/d/1AtWLtkxIW54cqfh05xqpJzU_WOmOisyI/view?usp=drive_link</t>
  </si>
  <si>
    <t>20231114mouse4_OD_R_2_0_0000030_Structure_0002</t>
  </si>
  <si>
    <t>https://drive.google.com/file/d/1-h9z85-fiN7kss1Uo_Bpf_MZdWw_85vD/view?usp=drive_link</t>
  </si>
  <si>
    <t>20231114mouse4_OD_R_2_0_0000030_Structure_0003</t>
  </si>
  <si>
    <t>https://drive.google.com/file/d/142q3iEFyv0hKGoiLAHuNXAsKUhnQbWdb/view?usp=drive_link</t>
  </si>
  <si>
    <t>20231114mouse4_OD_R_2_0_0000030_Structure_0004</t>
  </si>
  <si>
    <t>https://drive.google.com/file/d/1CcgtYVXQ1oX7tgu5UCUFKTHXvmwlMkYB/view?usp=drive_link</t>
  </si>
  <si>
    <t>20231114mouse4_OD_R_4_0_0000023_Structure_0001</t>
  </si>
  <si>
    <t>https://drive.google.com/file/d/1NUGRuEksid4KRsrBjFeq8gRPBFg5la6e/view?usp=drive_link</t>
  </si>
  <si>
    <t>20231114mouse4_OD_R_4_0_0000023_Structure_0002</t>
  </si>
  <si>
    <t>https://drive.google.com/file/d/11TAj8RC2NE-IUxPu3dzKa103hQOXCKJd/view?usp=drive_link</t>
  </si>
  <si>
    <t>20231114mouse4_OD_R_4_0_0000023_Structure_0003</t>
  </si>
  <si>
    <t>https://drive.google.com/file/d/1PQVuHL1L5dsGbraqvTgi0yB97Vk7b_Wx/view?usp=drive_link</t>
  </si>
  <si>
    <t>20231114mouse4_OD_R_4_0_0000023_Structure_0004</t>
  </si>
  <si>
    <t>https://drive.google.com/file/d/1sHHM0I_VpGJ-HPJmfS8TB_W1u2NGozFv/view?usp=drive_link</t>
  </si>
  <si>
    <t>20231114_OD_R_2_0_0000037_Structure_0001</t>
  </si>
  <si>
    <t>https://drive.google.com/file/d/1SUwqvDQa-WmWNVe4FYzgYUJt20_n6ke1/view?usp=drive_link</t>
  </si>
  <si>
    <t>20231114_OD_R_2_0_0000037_Structure_0002</t>
  </si>
  <si>
    <t>https://drive.google.com/file/d/1_kQWQOfiaFnekIj-US21McPrzPlydiZl/view?usp=drive_link</t>
  </si>
  <si>
    <t>20231114_OD_R_2_0_0000037_Structure_0003</t>
  </si>
  <si>
    <t>https://drive.google.com/file/d/13MdBZSzP4-0W4a4Oy8-kD4kNTQRiHN6r/view?usp=drive_link</t>
  </si>
  <si>
    <t>20231114_OD_R_2_0_0000037_Structure_0004</t>
  </si>
  <si>
    <t>https://drive.google.com/file/d/17pNIDz764wbzMFmOVI9sTHibPQkW5M51/view?usp=drive_link</t>
  </si>
  <si>
    <t>20231114_OD_R_4_0_0000044_Structure_0001</t>
  </si>
  <si>
    <t>https://drive.google.com/file/d/1hf866bpRTUg9G9MkYynpo-Ijzm8ADEXW/view?usp=drive_link</t>
  </si>
  <si>
    <t>20231114_OD_R_4_0_0000044_Structure_0002</t>
  </si>
  <si>
    <t>https://drive.google.com/file/d/1GDRWiNdF4V87NQHe7_hO9IT8XtRY08cy/view?usp=drive_link</t>
  </si>
  <si>
    <t>20231114_OD_R_4_0_0000044_Structure_0003</t>
  </si>
  <si>
    <t>https://drive.google.com/file/d/1Gp34iEMF3w_uKAH9nGNdKvFAt7OHvNnM/view?usp=drive_link</t>
  </si>
  <si>
    <t>20231114_OD_R_4_0_0000044_Structure_0004</t>
  </si>
  <si>
    <t>https://drive.google.com/file/d/1IH_tjdjDel4b4iavJqBmvfZSUeOtQ40H/view?usp=drive_link</t>
  </si>
  <si>
    <t>20231114mouse9_OD_R_2_0_0000030_Structure_0001</t>
  </si>
  <si>
    <t>https://drive.google.com/file/d/1Qss4xGffq3XdYtYaRGBuK79kEIwmyJ9o/view?usp=drive_link</t>
  </si>
  <si>
    <t>20231114mouse9_OD_R_2_0_0000030_Structure_0002</t>
  </si>
  <si>
    <t>https://drive.google.com/file/d/1eS9cl7RKI4rtmQPfVtn7amsrpC2ePY4g/view?usp=drive_link</t>
  </si>
  <si>
    <t>20231114mouse9_OD_R_2_0_0000030_Structure_0003</t>
  </si>
  <si>
    <t>https://drive.google.com/file/d/1yX3qS8VuP4al-oWizlJXOe2J8crxHedE/view?usp=drive_link</t>
  </si>
  <si>
    <t>20231114mouse9_OD_R_2_0_0000030_Structure_0004</t>
  </si>
  <si>
    <t>https://drive.google.com/file/d/1-Rnz6V9IoufNe0Y4-6mOdPzrwC_jtxva/view?usp=drive_link</t>
  </si>
  <si>
    <t>20231114mouse9_OD_R_4_0_0000023_Structure_0001</t>
  </si>
  <si>
    <t>https://drive.google.com/file/d/1FyoHO8P3E5ZzIhYHhcBGuCQ_mAQZU_Zg/view?usp=drive_link</t>
  </si>
  <si>
    <t>20231114mouse9_OD_R_4_0_0000023_Structure_0002</t>
  </si>
  <si>
    <t>https://drive.google.com/file/d/10I8ZT1D7NQ2C4RSK_1y3JuCMou-pQ6UR/view?usp=drive_link</t>
  </si>
  <si>
    <t>20231114mouse9_OD_R_4_0_0000023_Structure_0003</t>
  </si>
  <si>
    <t>https://drive.google.com/file/d/1NDEjYBrVqBOpbZ9t_AGA3VGMEpdA3wX7/view?usp=drive_link</t>
  </si>
  <si>
    <t>20231114mouse9_OD_R_4_0_0000023_Structure_0004</t>
  </si>
  <si>
    <t>https://drive.google.com/file/d/1X2uRKsCp-fxlF42x7D1jHTijeQpytoV7/view?usp=drive_link</t>
  </si>
  <si>
    <t>UMU D28</t>
  </si>
  <si>
    <t>20231218mouse1_OD_R_2_0_0000009_Structure_0001</t>
  </si>
  <si>
    <t>https://drive.google.com/file/d/1a51kvIQG-vw2v_9ox42o5qP3mlR8j4fy/view?usp=drive_link</t>
  </si>
  <si>
    <t>20231218mouse1_OD_R_2_0_0000009_Structure_0002</t>
  </si>
  <si>
    <t>https://drive.google.com/file/d/1VaSPNMoQg2DwaEdhaKY9QPIMJPwIyttm/view?usp=drive_link</t>
  </si>
  <si>
    <t>20231218mouse1_OD_R_2_0_0000009_Structure_0003</t>
  </si>
  <si>
    <t>https://drive.google.com/file/d/1GCFukDGDnTBgjnEbe5KmJq1wsfKdDkPe/view?usp=drive_link</t>
  </si>
  <si>
    <t>20231218mouse1_OD_R_2_0_0000009_Structure_0004</t>
  </si>
  <si>
    <t>https://drive.google.com/file/d/1HDceWSV-Jxr3wf8AdcIUiB2KRQHa0cvf/view?usp=drive_link</t>
  </si>
  <si>
    <t>20231218mouse1_OD_R_4_0_0000002_Structure_0001</t>
  </si>
  <si>
    <t>https://drive.google.com/file/d/18kvpxD8GrsVC2mvQx9FIzbCxIkWGbonu/view?usp=drive_link</t>
  </si>
  <si>
    <t>20231218mouse1_OD_R_4_0_0000002_Structure_0002</t>
  </si>
  <si>
    <t>https://drive.google.com/file/d/16KCsphiXD9norC1goU9ss6cahuRPVvjk/view?usp=drive_link</t>
  </si>
  <si>
    <t>20231218mouse1_OD_R_4_0_0000002_Structure_0003</t>
  </si>
  <si>
    <t>https://drive.google.com/file/d/1ykik66L9bFUibMxKqP22MioPOEjcYAA4/view?usp=drive_link</t>
  </si>
  <si>
    <t>20231218mouse1_OD_R_4_0_0000002_Structure_0004</t>
  </si>
  <si>
    <t>https://drive.google.com/file/d/1XrmBZ6gM9S2eB8m-rjv-i29QE-L5HPHM/view?usp=drive_link</t>
  </si>
  <si>
    <t>20231218mouse2_OD_R_2_0_0000002_Structure_0001</t>
  </si>
  <si>
    <t>https://drive.google.com/file/d/1DTQYhx3HCw94DNDzFItPD55zC2ObfOXy/view?usp=drive_link</t>
  </si>
  <si>
    <t>20231218mouse2_OD_R_2_0_0000002_Structure_0002</t>
  </si>
  <si>
    <t>https://drive.google.com/file/d/1O1pKIR6hjJyFzLkvLtHmp86dk3uOpQNR/view?usp=drive_link</t>
  </si>
  <si>
    <t>20231218mouse2_OD_R_2_0_0000002_Structure_0003</t>
  </si>
  <si>
    <t>https://drive.google.com/file/d/1EyD0m-VEQEnqqmRxr7XzscbpmH5hDXSB/view?usp=drive_link</t>
  </si>
  <si>
    <t>20231218mouse2_OD_R_2_0_0000002_Structure_0004</t>
  </si>
  <si>
    <t>https://drive.google.com/file/d/1xxmtyJC7A2jKK9V0GhC7BXRrgetCebXW/view?usp=drive_link</t>
  </si>
  <si>
    <t>20231218mouse2_OD_R_4_0_0000009_Structure_0001</t>
  </si>
  <si>
    <t>https://drive.google.com/file/d/16etIf9da-BEHZ2hB51e54O632mpSJU-e/view?usp=drive_link</t>
  </si>
  <si>
    <t>20231218mouse2_OD_R_4_0_0000009_Structure_0002</t>
  </si>
  <si>
    <t>https://drive.google.com/file/d/1qhwYWIlL-M10EnSAahkrzRlAdHsln3Uc/view?usp=drive_link</t>
  </si>
  <si>
    <t>20231218mouse2_OD_R_4_0_0000009_Structure_0003</t>
  </si>
  <si>
    <t>https://drive.google.com/file/d/1tc_kXKDiyVnoUBfRMmtloqAnssRoX08L/view?usp=drive_link</t>
  </si>
  <si>
    <t>20231218mouse2_OD_R_4_0_0000009_Structure_0004</t>
  </si>
  <si>
    <t>https://drive.google.com/file/d/1ED366XezAFxrGfRN35I5kASSTnBKYKi7/view?usp=drive_link</t>
  </si>
  <si>
    <t>20231218mouse3_OD_R_2_0_0000009_Structure_0001</t>
  </si>
  <si>
    <t>https://drive.google.com/file/d/1nD78-Ys12r-E94Cp5llguZy81ArUa7IQ/view?usp=drive_link</t>
  </si>
  <si>
    <t>20231218mouse3_OD_R_2_0_0000009_Structure_0002</t>
  </si>
  <si>
    <t>https://drive.google.com/file/d/1_xxs3LCXiBvacyrAX9qWqdQBSqpz6dxZ/view?usp=drive_link</t>
  </si>
  <si>
    <t>20231218mouse3_OD_R_2_0_0000009_Structure_0003</t>
  </si>
  <si>
    <t>https://drive.google.com/file/d/1HeMXpuztOD-i-KN-x547OUFn3Y6Yv61R/view?usp=drive_link</t>
  </si>
  <si>
    <t>20231218mouse3_OD_R_2_0_0000009_Structure_0004</t>
  </si>
  <si>
    <t>https://drive.google.com/file/d/16HDzRzFT2g0-s2bxPqVneNajjxizSa63/view?usp=drive_link</t>
  </si>
  <si>
    <t>20231218mouse3_OD_R_4_0_0000002_Structure_0001</t>
  </si>
  <si>
    <t>https://drive.google.com/file/d/1VLa4Zs1V7X954p0KTQYnla3AJ7Pqu-Jy/view?usp=drive_link</t>
  </si>
  <si>
    <t>20231218mouse3_OD_R_4_0_0000002_Structure_0002</t>
  </si>
  <si>
    <t>https://drive.google.com/file/d/1nB536NPuKe9lL9vogzM5eKOb2ICjmgzd/view?usp=drive_link</t>
  </si>
  <si>
    <t>20231218mouse3_OD_R_4_0_0000002_Structure_0003</t>
  </si>
  <si>
    <t>https://drive.google.com/file/d/1UCBm8orGDs-UsRKQRqBfkcRS30PJztWc/view?usp=drive_link</t>
  </si>
  <si>
    <t>20231218mouse3_OD_R_4_0_0000002_Structure_0004</t>
  </si>
  <si>
    <t>https://drive.google.com/file/d/1jY0shYTRSlg9csKigB7V227IfEwgM4re/view?usp=drive_link</t>
  </si>
  <si>
    <t>20231218mouse4_OD_R_2_0_0000002_Structure_0001</t>
  </si>
  <si>
    <t>https://drive.google.com/file/d/1tWMdxkpjCHcdmQojKGMzjGwuvWYYV_Si/view?usp=drive_link</t>
  </si>
  <si>
    <t>20231218mouse4_OD_R_2_0_0000002_Structure_0002</t>
  </si>
  <si>
    <t>https://drive.google.com/file/d/1BC80KJSQb1o-rknvcjgiyVgJOZ8lWDPA/view?usp=drive_link</t>
  </si>
  <si>
    <t>20231218mouse4_OD_R_2_0_0000002_Structure_0003</t>
  </si>
  <si>
    <t>https://drive.google.com/file/d/1c25kKabYHHWtaRUX7eDmA6fLMqUY5oD8/view?usp=drive_link</t>
  </si>
  <si>
    <t>20231218mouse4_OD_R_2_0_0000002_Structure_0004</t>
  </si>
  <si>
    <t>https://drive.google.com/file/d/1ILnJY_hfKuX01z1lA2iv4tF_o5I-D2Ey/view?usp=drive_link</t>
  </si>
  <si>
    <t>20231218mouse4_OD_R_4_0_0000009_Structure_0001</t>
  </si>
  <si>
    <t>https://drive.google.com/file/d/1xmAiKzMx70K5RNC_VO9aK3yLMYGHTBl2/view?usp=drive_link</t>
  </si>
  <si>
    <t>20231218mouse4_OD_R_4_0_0000009_Structure_0002</t>
  </si>
  <si>
    <t>https://drive.google.com/file/d/1-kpumH89jJGvDFwgD1DrJqoM0PHcXqMR/view?usp=drive_link</t>
  </si>
  <si>
    <t>20231218mouse4_OD_R_4_0_0000009_Structure_0003</t>
  </si>
  <si>
    <t>https://drive.google.com/file/d/1oLP0sH5BOd19m_zjprFADnEYOWGQgVey/view?usp=drive_link</t>
  </si>
  <si>
    <t>20231218mouse4_OD_R_4_0_0000009_Structure_0004</t>
  </si>
  <si>
    <t>https://drive.google.com/file/d/1r4FMWM5Csb_RM2t2mU_anDsY_oTn6xWB/view?usp=drive_link</t>
  </si>
  <si>
    <t>PMU D7 R&amp;L</t>
  </si>
  <si>
    <t>20231205mouse1_OD_R_2_0_0000009_Structure_0001</t>
  </si>
  <si>
    <t>https://drive.google.com/file/d/1jUqIoPlL8n1DuwvP_0ptQ_X-y-bZc5A2/view?usp=drive_link</t>
  </si>
  <si>
    <t>20231205mouse1_OD_R_2_0_0000009_Structure_0002</t>
  </si>
  <si>
    <t>https://drive.google.com/file/d/1zjlXGjx24tATpoQASn_UpMuSH9OVTkt4/view?usp=drive_link</t>
  </si>
  <si>
    <t>20231205mouse1_OD_R_2_0_0000009_Structure_0003</t>
  </si>
  <si>
    <t>https://drive.google.com/file/d/1_Lb_-w48nZkLXTtjkQpW_hdpMsf0sDxX/view?usp=drive_link</t>
  </si>
  <si>
    <t>20231205mouse1_OD_R_2_0_0000009_Structure_0004</t>
  </si>
  <si>
    <t>https://drive.google.com/file/d/16JslcHw5dSiit76UpWksybnnuoNI7piI/view?usp=drive_link</t>
  </si>
  <si>
    <t>20231205mouse1_OD_R_4_0_0000002_Structure_0001</t>
  </si>
  <si>
    <t>https://drive.google.com/file/d/1-hl16DK0Kjyc3Jc2qfcMRahE4EVe7oWa/view?usp=drive_link</t>
  </si>
  <si>
    <t>20231205mouse1_OD_R_4_0_0000002_Structure_0002</t>
  </si>
  <si>
    <t>https://drive.google.com/file/d/1VLZ1PG0G87JJNX-qZ2j7SgPUU4iJFuUr/view?usp=drive_link</t>
  </si>
  <si>
    <t>20231205mouse1_OD_R_4_0_0000002_Structure_0003</t>
  </si>
  <si>
    <t>https://drive.google.com/file/d/19ZJGyzYf68Ni5RCzm2bXc46P52r6WgCp/view?usp=drive_link</t>
  </si>
  <si>
    <t>20231205mouse1_OD_R_4_0_0000002_Structure_0004</t>
  </si>
  <si>
    <t>https://drive.google.com/file/d/1mOH6k4xZLDZ-eetNPrV6fJDlbed613af/view?usp=drive_link</t>
  </si>
  <si>
    <t>20231205mouse1_OS_R_2_0_0000016_Structure_0001</t>
  </si>
  <si>
    <t>https://drive.google.com/file/d/1a_3EoC62qI3uQRGI1pAWQNnoAX8DAc-K/view?usp=drive_link</t>
  </si>
  <si>
    <t>20231205mouse1_OS_R_2_0_0000016_Structure_0002</t>
  </si>
  <si>
    <t>https://drive.google.com/file/d/1OCB9VQFNsQKKFfx7Gltf0c6GwJbG_H2o/view?usp=drive_link</t>
  </si>
  <si>
    <t>20231205mouse1_OS_R_2_0_0000016_Structure_0003</t>
  </si>
  <si>
    <t>https://drive.google.com/file/d/1BD04GDks7W4nOfJKAnpcrFQEGReserh4/view?usp=drive_link</t>
  </si>
  <si>
    <t>20231205mouse1_OS_R_2_0_0000016_Structure_0004</t>
  </si>
  <si>
    <t>https://drive.google.com/file/d/1oPmbBYzFEejc2Fc61fi_5dk_ldTK88t_/view?usp=drive_link</t>
  </si>
  <si>
    <t>20231205mouse1_OS_R_4_0_0000023_Structure_0001</t>
  </si>
  <si>
    <t>https://drive.google.com/file/d/16P9yS48B7AD307y5mX1UIVOQv_Ls4Ju8/view?usp=drive_link</t>
  </si>
  <si>
    <t>20231205mouse1_OS_R_4_0_0000023_Structure_0002</t>
  </si>
  <si>
    <t>https://drive.google.com/file/d/1NLRqGhOhX4jSx_Wh5taQvOddPibdlb7L/view?usp=drive_link</t>
  </si>
  <si>
    <t>20231205mouse1_OS_R_4_0_0000023_Structure_0003</t>
  </si>
  <si>
    <t>https://drive.google.com/file/d/1NK_oiDbTPigdmdR2tpGRNmA4fzBOQz9B/view?usp=drive_link</t>
  </si>
  <si>
    <t>20231205mouse1_OS_R_4_0_0000023_Structure_0004</t>
  </si>
  <si>
    <t>https://drive.google.com/file/d/1T_xuaISUtYdFDrp13jc_DV5DbBeU3FaO/view?usp=drive_link</t>
  </si>
  <si>
    <t>20231205mouse2_OD_R_2_0_0000016_Structure_0001</t>
  </si>
  <si>
    <t>https://drive.google.com/file/d/1Xn-p1tSXj2L-jkjKNB0h3B3TTcE35cxb/view?usp=drive_link</t>
  </si>
  <si>
    <t>20231205mouse2_OD_R_2_0_0000016_Structure_0002</t>
  </si>
  <si>
    <t>https://drive.google.com/file/d/1hghQe-ojjs4fjZSEyraJc-GAgpGI55XE/view?usp=drive_link</t>
  </si>
  <si>
    <t>20231205mouse2_OD_R_2_0_0000016_Structure_0003</t>
  </si>
  <si>
    <t>https://drive.google.com/file/d/1i_PCgJfc-EdXIznPR-77bh1fBJcbUMsW/view?usp=drive_link</t>
  </si>
  <si>
    <t>20231205mouse2_OD_R_2_0_0000016_Structure_0004</t>
  </si>
  <si>
    <t>https://drive.google.com/file/d/1VA1mQwRhm6HJGXGjcmpgCPxEt7rw5WPf/view?usp=drive_link</t>
  </si>
  <si>
    <t>20231205mouse2_OD_R_4_0_0000023_Structure_0001</t>
  </si>
  <si>
    <t>https://drive.google.com/file/d/1YNKqFdpY5TD8pJjtKq9v4KGD1to5omDu/view?usp=drive_link</t>
  </si>
  <si>
    <t>20231205mouse2_OD_R_4_0_0000023_Structure_0002</t>
  </si>
  <si>
    <t>https://drive.google.com/file/d/18bbtF2KIv6b9_1ULRkmJnJkvIbc3eJ9G/view?usp=drive_link</t>
  </si>
  <si>
    <t>20231205mouse2_OD_R_4_0_0000023_Structure_0003</t>
  </si>
  <si>
    <t>https://drive.google.com/file/d/1KLF9HJb08yeU-g9BRwTD3CjBf2bhTHxE/view?usp=drive_link</t>
  </si>
  <si>
    <t>20231205mouse2_OD_R_4_0_0000023_Structure_0004</t>
  </si>
  <si>
    <t>https://drive.google.com/file/d/1jFCB86xKetJk-83aNsI6S41E3Yf9gQ9Q/view?usp=drive_link</t>
  </si>
  <si>
    <t>20231205mouse2_OS_R_2_0_0000009_Structure_0001</t>
  </si>
  <si>
    <t>https://drive.google.com/file/d/1lXr9YqXBqKAlTF6iZ_c8i1zTTs9jCbu6/view?usp=drive_link</t>
  </si>
  <si>
    <t>20231205mouse2_OS_R_2_0_0000009_Structure_0002</t>
  </si>
  <si>
    <t>https://drive.google.com/file/d/1zyR1ohfOJ4zVes_fJA8wh9nt4R-Wfxds/view?usp=drive_link</t>
  </si>
  <si>
    <t>20231205mouse2_OS_R_2_0_0000009_Structure_0003</t>
  </si>
  <si>
    <t>https://drive.google.com/file/d/1-Ju4SOVRZbv3LmtPEual-8AkUz8aQ5fq/view?usp=drive_link</t>
  </si>
  <si>
    <t>20231205mouse2_OS_R_2_0_0000009_Structure_0004</t>
  </si>
  <si>
    <t>https://drive.google.com/file/d/1v34Y4H9EJ29-8Y8YQkx6Lt1U5Z30LaQP/view?usp=drive_link</t>
  </si>
  <si>
    <t>20231205mouse2_OS_R_4_0_0000002_Structure_0001</t>
  </si>
  <si>
    <t>https://drive.google.com/file/d/1MViBwx9Zy8Ql4hE5xPs2_O2ydHfbayQI/view?usp=drive_link</t>
  </si>
  <si>
    <t>20231205mouse2_OS_R_4_0_0000002_Structure_0002</t>
  </si>
  <si>
    <t>https://drive.google.com/file/d/1BXCTV0fSo5CR2d5zd_RHan9udgygotzF/view?usp=drive_link</t>
  </si>
  <si>
    <t>20231205mouse2_OS_R_4_0_0000002_Structure_0003</t>
  </si>
  <si>
    <t>https://drive.google.com/file/d/1Ax17xAxCslrVUW4cuXv-VgEsPwgzq5c3/view?usp=drive_link</t>
  </si>
  <si>
    <t>20231205mouse2_OS_R_4_0_0000002_Structure_0004</t>
  </si>
  <si>
    <t>https://drive.google.com/file/d/16IVfH0shqMp10kmFuOqSilOgIveAoR4m/view?usp=drive_link</t>
  </si>
  <si>
    <t>20231205mouse3_OD_R_2_0_0000009_Structure_0001</t>
  </si>
  <si>
    <t>https://drive.google.com/file/d/1ukyGnlXc7YIBAp6rLex8MqKgLtpOLR9s/view?usp=drive_link</t>
  </si>
  <si>
    <t>20231205mouse3_OD_R_2_0_0000009_Structure_0002</t>
  </si>
  <si>
    <t>https://drive.google.com/file/d/1po5KL6vBRphf_VXHhEeeZJpmVG_1ZdOc/view?usp=drive_link</t>
  </si>
  <si>
    <t>20231205mouse3_OD_R_2_0_0000009_Structure_0003</t>
  </si>
  <si>
    <t>https://drive.google.com/file/d/1ecPd3pHerZhoTvAsAgE748kst9XGpCQ6/view?usp=drive_link</t>
  </si>
  <si>
    <t>20231205mouse3_OD_R_2_0_0000009_Structure_0004</t>
  </si>
  <si>
    <t>https://drive.google.com/file/d/1Qr0BD8DXujVQwSmLyTb9g__XvV0jpgdS/view?usp=drive_link</t>
  </si>
  <si>
    <t>20231205mouse3_OD_R_4_0_0000002_Structure_0001</t>
  </si>
  <si>
    <t>https://drive.google.com/file/d/13PkgkCinZq4nATL9sKCzW-ElTe2Di5OL/view?usp=drive_link</t>
  </si>
  <si>
    <t>20231205mouse3_OD_R_4_0_0000002_Structure_0002</t>
  </si>
  <si>
    <t>https://drive.google.com/file/d/1gVM8t8ENdaoMdHDXCnSQsCxlK-kN8opx/view?usp=drive_link</t>
  </si>
  <si>
    <t>20231205mouse3_OD_R_4_0_0000002_Structure_0003</t>
  </si>
  <si>
    <t>https://drive.google.com/file/d/1mZKzU8YC6iF1yHukInDRzFVlJpXlhjKk/view?usp=drive_link</t>
  </si>
  <si>
    <t>20231205mouse3_OD_R_4_0_0000002_Structure_0004</t>
  </si>
  <si>
    <t>https://drive.google.com/file/d/1UVBlVkHYfcCQxh52GcHrvV528ZrOIBrC/view?usp=drive_link</t>
  </si>
  <si>
    <t>20231205mouse3_OS_R_2_0_0000016_Structure_0001</t>
  </si>
  <si>
    <t>https://drive.google.com/file/d/16V5YCyQNAurv9bmrv1JEMqSaydL29MEB/view?usp=drive_link</t>
  </si>
  <si>
    <t>20231205mouse3_OS_R_2_0_0000016_Structure_0002</t>
  </si>
  <si>
    <t>https://drive.google.com/file/d/1aXKAceUFq77tOJMkhNVXL-SntVMKSg2U/view?usp=drive_link</t>
  </si>
  <si>
    <t>20231205mouse3_OS_R_2_0_0000016_Structure_0003</t>
  </si>
  <si>
    <t>https://drive.google.com/file/d/1YQfdUdjnZi4fDFcQ-LmN5RvNiOkMfz6d/view?usp=drive_link</t>
  </si>
  <si>
    <t>20231205mouse3_OS_R_2_0_0000016_Structure_0004</t>
  </si>
  <si>
    <t>https://drive.google.com/file/d/13jwI4rOzsiMXrqJMVMQhBCjw4MlnAl6T/view?usp=drive_link</t>
  </si>
  <si>
    <t>20231205mouse3_OS_R_4_0_0000023_Structure_0001</t>
  </si>
  <si>
    <t>https://drive.google.com/file/d/1EA2aVvG5GLAtYc7VADS0dEKH0qpqWKjA/view?usp=drive_link</t>
  </si>
  <si>
    <t>20231205mouse3_OS_R_4_0_0000023_Structure_0002</t>
  </si>
  <si>
    <t>https://drive.google.com/file/d/1QoFHLIhKphTpVo-U-uyMs44KqxfLQFs2/view?usp=drive_link</t>
  </si>
  <si>
    <t>20231205mouse3_OS_R_4_0_0000023_Structure_0003</t>
  </si>
  <si>
    <t>https://drive.google.com/file/d/1MAM1gxiOPaRc0sFkWnfei1myfGaOLdgB/view?usp=drive_link</t>
  </si>
  <si>
    <t>20231205mouse3_OS_R_4_0_0000023_Structure_0004</t>
  </si>
  <si>
    <t>https://drive.google.com/file/d/1uRuPXq3mKaQ-qGcn6t_mFEwmqa6n4n73/view?usp=drive_link</t>
  </si>
  <si>
    <t>20231205mouse4_OD_R_2_0_0000016_Structure_0001</t>
  </si>
  <si>
    <t>https://drive.google.com/file/d/15fMYhvbMbWa2eGvT_j1JaD48wKM8dXxe/view?usp=drive_link</t>
  </si>
  <si>
    <t>20231205mouse4_OD_R_2_0_0000016_Structure_0002</t>
  </si>
  <si>
    <t>https://drive.google.com/file/d/1788vYI8NlPpkKFDWUgMACC6tgJmtt9N-/view?usp=drive_link</t>
  </si>
  <si>
    <t>20231205mouse4_OD_R_2_0_0000016_Structure_0003</t>
  </si>
  <si>
    <t>https://drive.google.com/file/d/1fcNbLGEgjnh7TvuKtMYZIr1YoQMQBA_5/view?usp=drive_link</t>
  </si>
  <si>
    <t>20231205mouse4_OD_R_2_0_0000016_Structure_0004</t>
  </si>
  <si>
    <t>https://drive.google.com/file/d/1XJ8lGnJleRpu2gf-2xPELTV5Z6Yg_ZQw/view?usp=drive_link</t>
  </si>
  <si>
    <t>20231205mouse4_OD_R_4_0_0000030_Structure_0001</t>
  </si>
  <si>
    <t>https://drive.google.com/file/d/14rFuEtbGiPSZy0iswzJl6W1GSN2gHwbF/view?usp=drive_link</t>
  </si>
  <si>
    <t>20231205mouse4_OD_R_4_0_0000030_Structure_0002</t>
  </si>
  <si>
    <t>https://drive.google.com/file/d/124QMJSZFmqrXY_ieBzbR7uDlIZjs9KR0/view?usp=drive_link</t>
  </si>
  <si>
    <t>20231205mouse4_OD_R_4_0_0000030_Structure_0003</t>
  </si>
  <si>
    <t>https://drive.google.com/file/d/1jnlDZQtpKoYDl5ZCYS95g2yr_PXwZcRh/view?usp=drive_link</t>
  </si>
  <si>
    <t>20231205mouse4_OD_R_4_0_0000030_Structure_0004</t>
  </si>
  <si>
    <t>https://drive.google.com/file/d/1Q3YdFsNRhy6lypt_oJlhIlHRvXJ7Sc1X/view?usp=drive_link</t>
  </si>
  <si>
    <t>20231205mouse4_OS_R_2_0_0000009_Structure_0001</t>
  </si>
  <si>
    <t>https://drive.google.com/file/d/18KjHZR-tZ6cTX0vFntatj95gBYZwDbAg/view?usp=drive_link</t>
  </si>
  <si>
    <t>20231205mouse4_OS_R_2_0_0000009_Structure_0002</t>
  </si>
  <si>
    <t>https://drive.google.com/file/d/1d9WB8YrBN5ChD0fUGWxcuV3_-b41HMKG/view?usp=drive_link</t>
  </si>
  <si>
    <t>20231205mouse4_OS_R_2_0_0000009_Structure_0003</t>
  </si>
  <si>
    <t>https://drive.google.com/file/d/1JdaaJHC6p9PdqIOAg5hdVLjeBOroC17Q/view?usp=drive_link</t>
  </si>
  <si>
    <t>20231205mouse4_OS_R_2_0_0000009_Structure_0004</t>
  </si>
  <si>
    <t>https://drive.google.com/file/d/1VVUVV6cCP-x9xdzCHFxlfs01dCm0PmX6/view?usp=drive_link</t>
  </si>
  <si>
    <t>20231205mouse4_OS_R_4_0_0000002_Structure_0001</t>
  </si>
  <si>
    <t>https://drive.google.com/file/d/1XJnXBVm58gGw6fYqQ5zs9DfxjIaV3uHG/view?usp=drive_link</t>
  </si>
  <si>
    <t>20231205mouse4_OS_R_4_0_0000002_Structure_0002</t>
  </si>
  <si>
    <t>https://drive.google.com/file/d/1EQjavJEHHnC_legx9SV5rlGMdAmoc9GU/view?usp=drive_link</t>
  </si>
  <si>
    <t>20231205mouse4_OS_R_4_0_0000002_Structure_0003</t>
  </si>
  <si>
    <t>https://drive.google.com/file/d/1ZJTLGn4CEvjq-_0oXORac4Z7nXS4mhQZ/view?usp=drive_link</t>
  </si>
  <si>
    <t>20231205mouse4_OS_R_4_0_0000002_Structure_0004</t>
  </si>
  <si>
    <t>https://drive.google.com/file/d/1l7VkSmJCOsz9XlpLklJt4DoUyfmaFq1J/view?usp=drive_link</t>
  </si>
  <si>
    <t>20231205mouse5_OD_R_2_0_0000009_Structure_0001</t>
  </si>
  <si>
    <t>https://drive.google.com/file/d/1OZ5S17tTge3WlhPnv6nZzaMKS98jWoKo/view?usp=drive_link</t>
  </si>
  <si>
    <t>20231205mouse5_OD_R_2_0_0000009_Structure_0002</t>
  </si>
  <si>
    <t>https://drive.google.com/file/d/1BPlyFrQf-V3F141pZZWcuYCSB6iPKmkS/view?usp=drive_link</t>
  </si>
  <si>
    <t>20231205mouse5_OD_R_2_0_0000009_Structure_0003</t>
  </si>
  <si>
    <t>https://drive.google.com/file/d/1cihegGDnUxlgnM5O9Y9gXvirMbnMMtd_/view?usp=drive_link</t>
  </si>
  <si>
    <t>20231205mouse5_OD_R_2_0_0000009_Structure_0004</t>
  </si>
  <si>
    <t>https://drive.google.com/file/d/1blbeVdcFxDXS0mZSgUt5-brLvnKaGQJs/view?usp=drive_link</t>
  </si>
  <si>
    <t>20231205mouse5_OD_R_4_0_0000002_Structure_0001</t>
  </si>
  <si>
    <t>https://drive.google.com/file/d/168CphLb5svlY6VY7YC7gNE_FTISUA2Ym/view?usp=drive_link</t>
  </si>
  <si>
    <t>20231205mouse5_OD_R_4_0_0000002_Structure_0002</t>
  </si>
  <si>
    <t>https://drive.google.com/file/d/1Di21ErLStfrhsNpXdp0QHdhd2TEnqBqG/view?usp=drive_link</t>
  </si>
  <si>
    <t>20231205mouse5_OD_R_4_0_0000002_Structure_0003</t>
  </si>
  <si>
    <t>https://drive.google.com/file/d/1tubys1KD0wQmIC_igSd98NddWv7gO9_k/view?usp=drive_link</t>
  </si>
  <si>
    <t>20231205mouse5_OD_R_4_0_0000002_Structure_0004</t>
  </si>
  <si>
    <t>https://drive.google.com/file/d/1qQhZ2VBJeTWheumFwQYBDwzb44bEjUSS/view?usp=drive_link</t>
  </si>
  <si>
    <t>20231205mouse5_OS_R_2_0_0000016_Structure_0001</t>
  </si>
  <si>
    <t>https://drive.google.com/file/d/1ySRG0V0r0ZPdtuUQx7NKt0bri6mJZCHR/view?usp=drive_link</t>
  </si>
  <si>
    <t>20231205mouse5_OS_R_2_0_0000016_Structure_0002</t>
  </si>
  <si>
    <t>https://drive.google.com/file/d/1gsChpImRNlvnpraQlowEka8RtfK_rWPu/view?usp=drive_link</t>
  </si>
  <si>
    <t>20231205mouse5_OS_R_2_0_0000016_Structure_0003</t>
  </si>
  <si>
    <t>https://drive.google.com/file/d/1CwDyDr2ICzSIijELGLQMpRELgbCL3JwD/view?usp=drive_link</t>
  </si>
  <si>
    <t>20231205mouse5_OS_R_2_0_0000016_Structure_0004</t>
  </si>
  <si>
    <t>https://drive.google.com/file/d/1Oto8eypCEZQOOngEO5npP4LuRgGzBINo/view?usp=drive_link</t>
  </si>
  <si>
    <t>20231205mouse5_OS_R_4_0_0000023_Structure_0001</t>
  </si>
  <si>
    <t>https://drive.google.com/file/d/1dRrcgla2Lv7SZAO7dU2aBdpTBzlGTZtZ/view?usp=drive_link</t>
  </si>
  <si>
    <t>20231205mouse5_OS_R_4_0_0000023_Structure_0002</t>
  </si>
  <si>
    <t>https://drive.google.com/file/d/1zLW6EsNMGBNvr6uJzoBCFFSHlCbBdJuO/view?usp=drive_link</t>
  </si>
  <si>
    <t>20231205mouse5_OS_R_4_0_0000023_Structure_0003</t>
  </si>
  <si>
    <t>https://drive.google.com/file/d/150IhCx23MfAnXteGL1MG3xlgzbecs8nG/view?usp=drive_link</t>
  </si>
  <si>
    <t>20231205mouse5_OS_R_4_0_0000023_Structure_0004</t>
  </si>
  <si>
    <t>https://drive.google.com/file/d/15WcOdG4w_BeEfPwAe6fUjTA6Zjrt4g4q/view?usp=drive_link</t>
  </si>
  <si>
    <t>PMU D25 R&amp;L</t>
  </si>
  <si>
    <t>20231205mouse1_OD_R_2_0_0000030_Structure_0001</t>
  </si>
  <si>
    <t>https://drive.google.com/file/d/138qmMGOGmec1BnuY2-hbBqCwjive_zFz/view?usp=drive_link</t>
  </si>
  <si>
    <t>20231205mouse1_OD_R_2_0_0000030_Structure_0002</t>
  </si>
  <si>
    <t>https://drive.google.com/file/d/1b-48Qp9esOHny577qfyO9WIdAQC2wJzL/view?usp=drive_link</t>
  </si>
  <si>
    <t>20231205mouse1_OD_R_2_0_0000030_Structure_0003</t>
  </si>
  <si>
    <t>https://drive.google.com/file/d/16MaUZIUzkgMXVHFd8VWEmgjl5YVTLCkv/view?usp=drive_link</t>
  </si>
  <si>
    <t>20231205mouse1_OD_R_2_0_0000030_Structure_0004</t>
  </si>
  <si>
    <t>https://drive.google.com/file/d/1USVBzq9nsJU8TlqxMpw3BDlwEutBQ3IV/view?usp=drive_link</t>
  </si>
  <si>
    <t>20231205mouse1_OD_R_4_0_0000037_Structure_0001</t>
  </si>
  <si>
    <t>https://drive.google.com/file/d/1pt57epnOeYuAeob3qtgfWxJBdoiILVl9/view?usp=drive_link</t>
  </si>
  <si>
    <t>20231205mouse1_OD_R_4_0_0000037_Structure_0002</t>
  </si>
  <si>
    <t>https://drive.google.com/file/d/1_YYHBiZ4ZlOvdU0uCspzOj9XthEaLuBF/view?usp=drive_link</t>
  </si>
  <si>
    <t>20231205mouse1_OD_R_4_0_0000037_Structure_0003</t>
  </si>
  <si>
    <t>https://drive.google.com/file/d/1Kmw7yuLa0UoYwT6PiztTUAkPfJhiOEOk/view?usp=drive_link</t>
  </si>
  <si>
    <t>20231205mouse1_OD_R_4_0_0000037_Structure_0004</t>
  </si>
  <si>
    <t>https://drive.google.com/file/d/1CrGDlA7zXI49-WeK_9MCZkeGUHlpdPRT/view?usp=drive_link</t>
  </si>
  <si>
    <t>20231205mouse1_OS_R_2_0_0000051_Structure_0001</t>
  </si>
  <si>
    <t>https://drive.google.com/file/d/1GJjDPxDB5AEe-A-tuj6qcxDHXEN_gFlC/view?usp=drive_link</t>
  </si>
  <si>
    <t>20231205mouse1_OS_R_2_0_0000051_Structure_0002</t>
  </si>
  <si>
    <t>https://drive.google.com/file/d/1yFg2dsS-ypgfKuhGdcLKjfAD7W08vKq3/view?usp=drive_link</t>
  </si>
  <si>
    <t>20231205mouse1_OS_R_2_0_0000051_Structure_0003</t>
  </si>
  <si>
    <t>https://drive.google.com/file/d/1Q8rFjvElimyz_lE6P7v6UCFZ5Y_7B2i7/view?usp=drive_link</t>
  </si>
  <si>
    <t>20231205mouse1_OS_R_2_0_0000051_Structure_0004</t>
  </si>
  <si>
    <t>https://drive.google.com/file/d/1iNUg505U4lPbzKZR1KwBXOGDBJam3Dr8/view?usp=drive_link</t>
  </si>
  <si>
    <t>20231205mouse1_OS_R_4_0_0000044_Structure_0001</t>
  </si>
  <si>
    <t>https://drive.google.com/file/d/1CU-pmZq1wgwwChCJ5dy0IGYhVihE2TCj/view?usp=drive_link</t>
  </si>
  <si>
    <t>20231205mouse1_OS_R_4_0_0000044_Structure_0002</t>
  </si>
  <si>
    <t>https://drive.google.com/file/d/1sQ3yPLrokzvsYK0OSEc9gkhBSFNyjZja/view?usp=drive_link</t>
  </si>
  <si>
    <t>20231205mouse1_OS_R_4_0_0000044_Structure_0003</t>
  </si>
  <si>
    <t>https://drive.google.com/file/d/1vvW6vYxqDkt63HK3ujVR9PYrAqI7n-ZG/view?usp=drive_link</t>
  </si>
  <si>
    <t>20231205mouse1_OS_R_4_0_0000044_Structure_0004</t>
  </si>
  <si>
    <t>https://drive.google.com/file/d/1BgPu95QWK3nvhnlTlJUXrEQbhl1FImm2/view?usp=drive_link</t>
  </si>
  <si>
    <t>20231205mouse2_OD_R_2_0_0000051_Structure_0001</t>
  </si>
  <si>
    <t>https://drive.google.com/file/d/1P-s_IqCj_shX88dvUxc28WC9puR9YlXf/view?usp=drive_link</t>
  </si>
  <si>
    <t>20231205mouse2_OD_R_2_0_0000051_Structure_0002</t>
  </si>
  <si>
    <t>https://drive.google.com/file/d/1NZNaiiR37t1svqSVMSIFWGdm6PihjDjX/view?usp=drive_link</t>
  </si>
  <si>
    <t>20231205mouse2_OD_R_2_0_0000051_Structure_0003</t>
  </si>
  <si>
    <t>https://drive.google.com/file/d/1QGC58sq4TKlJXU2iMJbd-Am0mDyyCDj_/view?usp=drive_link</t>
  </si>
  <si>
    <t>20231205mouse2_OD_R_2_0_0000051_Structure_0004</t>
  </si>
  <si>
    <t>https://drive.google.com/file/d/1FpL_OVLTTjFfvKLANBF3014dIXsuXYEa/view?usp=drive_link</t>
  </si>
  <si>
    <t>20231205mouse2_OD_R_4_0_0000044_Structure_0001</t>
  </si>
  <si>
    <t>https://drive.google.com/file/d/1txqH2rCphNI9ezdcAD_eFUYkU49Qtw2R/view?usp=drive_link</t>
  </si>
  <si>
    <t>20231205mouse2_OD_R_4_0_0000044_Structure_0002</t>
  </si>
  <si>
    <t>https://drive.google.com/file/d/1PLfAYkAP16mUh0jmWT7zn0ZKOrY3DFUR/view?usp=drive_link</t>
  </si>
  <si>
    <t>20231205mouse2_OD_R_4_0_0000044_Structure_0003</t>
  </si>
  <si>
    <t>https://drive.google.com/file/d/1zn8CGM52PCIywiTOj34Nj4YAbrB7Qzy9/view?usp=drive_link</t>
  </si>
  <si>
    <t>20231205mouse2_OD_R_4_0_0000044_Structure_0004</t>
  </si>
  <si>
    <t>https://drive.google.com/file/d/1RA2WVBrDheNe8HFy_EsqLJzQSa-ACSkf/view?usp=drive_link</t>
  </si>
  <si>
    <t>20231205mouse2_OS_R_2_0_0000030_Structure_0001</t>
  </si>
  <si>
    <t>https://drive.google.com/file/d/1RnaKWS3X0hPdnoAZemBEariDO-PC1JJi/view?usp=drive_link</t>
  </si>
  <si>
    <t>20231205mouse2_OS_R_2_0_0000030_Structure_0002</t>
  </si>
  <si>
    <t>https://drive.google.com/file/d/1aKQC0detLa06SsQYiIoaACpFdbP3oaM2/view?usp=drive_link</t>
  </si>
  <si>
    <t>20231205mouse2_OS_R_2_0_0000030_Structure_0003</t>
  </si>
  <si>
    <t>https://drive.google.com/file/d/1PCdfrmc-HNWr50R3EHfH1LZOSUkDi_yV/view?usp=drive_link</t>
  </si>
  <si>
    <t>20231205mouse2_OS_R_2_0_0000030_Structure_0004</t>
  </si>
  <si>
    <t>https://drive.google.com/file/d/1Nmiuxv_xRPv2CqZfyw1zbNSf67nJ8z35/view?usp=drive_link</t>
  </si>
  <si>
    <t>20231205mouse2_OS_R_4_0_0000037_Structure_0001</t>
  </si>
  <si>
    <t>https://drive.google.com/file/d/1nrcB5N8WkqplWO_GZnANs1yHVPIzpZLA/view?usp=drive_link</t>
  </si>
  <si>
    <t>20231205mouse2_OS_R_4_0_0000037_Structure_0002</t>
  </si>
  <si>
    <t>https://drive.google.com/file/d/16vk8rBrg9Re7ATUnslRcuacZEfBIydRd/view?usp=drive_link</t>
  </si>
  <si>
    <t>20231205mouse2_OS_R_4_0_0000037_Structure_0003</t>
  </si>
  <si>
    <t>https://drive.google.com/file/d/1MXI6Rlo66V71l1JtyJMcrFkpWJrKHWkS/view?usp=drive_link</t>
  </si>
  <si>
    <t>20231205mouse2_OS_R_4_0_0000037_Structure_0004</t>
  </si>
  <si>
    <t>https://drive.google.com/file/d/1Vv7Cam2rb7YyxVW1boNCeRjCzIgEWffG/view?usp=drive_link</t>
  </si>
  <si>
    <t>20231205mouse3_OD_R_4_0_0000037_Structure_0001</t>
  </si>
  <si>
    <t>https://drive.google.com/file/d/1NTKuPMhWToGKyaOLII61xDD8E8TKS9NZ/view?usp=drive_link</t>
  </si>
  <si>
    <t>20231205mouse3_OD_R_4_0_0000037_Structure_0002</t>
  </si>
  <si>
    <t>https://drive.google.com/file/d/13J3qumbPl3xgt7NRLp-V7UcGr3Tixm-v/view?usp=drive_link</t>
  </si>
  <si>
    <t>20231205mouse3_OD_R_4_0_0000037_Structure_0003</t>
  </si>
  <si>
    <t>https://drive.google.com/file/d/1l73_mNifhTfdQ_AlykesHfsCrKkO07y4/view?usp=drive_link</t>
  </si>
  <si>
    <t>20231205mouse3_OD_R_4_0_0000037_Structure_0004</t>
  </si>
  <si>
    <t>https://drive.google.com/file/d/1iJHb1kmdJAOH7Uq68B8edZrP5O2kQo6N/view?usp=drive_link</t>
  </si>
  <si>
    <t>20231205mouse3_OS_R_2_0_0000030_Structure_0001</t>
  </si>
  <si>
    <t>https://drive.google.com/file/d/1daQB99QvVLPDAAla3sGPQyAWoFPWkTZB/view?usp=drive_link</t>
  </si>
  <si>
    <t>20231205mouse3_OS_R_2_0_0000030_Structure_0002</t>
  </si>
  <si>
    <t>https://drive.google.com/file/d/1_Lq28lbicw44ao2bIiZMSbDqmMn4UA8J/view?usp=drive_link</t>
  </si>
  <si>
    <t>20231205mouse3_OS_R_2_0_0000030_Structure_0003</t>
  </si>
  <si>
    <t>https://drive.google.com/file/d/1rU39sOBhW59zpJMB0Vawtde9DSuKSq8N/view?usp=drive_link</t>
  </si>
  <si>
    <t>20231205mouse3_OS_R_2_0_0000030_Structure_0004</t>
  </si>
  <si>
    <t>https://drive.google.com/file/d/1DMroeARqXAYHca6KkrsRw4xyRtMTLcap/view?usp=drive_link</t>
  </si>
  <si>
    <t>20231205mouse4_OD_R_2_0_0000051_Structure_0001</t>
  </si>
  <si>
    <t>https://drive.google.com/file/d/1WHLGTNneXOwJhpcZFgL-kKGsqAsgsC4z/view?usp=drive_link</t>
  </si>
  <si>
    <t>20231205mouse4_OD_R_2_0_0000051_Structure_0002</t>
  </si>
  <si>
    <t>https://drive.google.com/file/d/1vsy67kwnF3H77ZlWQOXiJg_z3mnGvQNZ/view?usp=drive_link</t>
  </si>
  <si>
    <t>20231205mouse4_OD_R_2_0_0000051_Structure_0003</t>
  </si>
  <si>
    <t>https://drive.google.com/file/d/1Bb-vqMaStzcgUJABALgl6S5J55Bv5rOx/view?usp=drive_link</t>
  </si>
  <si>
    <t>20231205mouse4_OD_R_2_0_0000051_Structure_0004</t>
  </si>
  <si>
    <t>https://drive.google.com/file/d/1Yq7tY2MwzRvPAH0cm1lenLQNvcgGqGHR/view?usp=drive_link</t>
  </si>
  <si>
    <t>20231205mouse4_OD_R_4_0_0000058_Structure_0001</t>
  </si>
  <si>
    <t>https://drive.google.com/file/d/1Hqafdc9PYMtX4w0gvmJvRqVU6lKajCTw/view?usp=drive_link</t>
  </si>
  <si>
    <t>20231205mouse4_OD_R_4_0_0000058_Structure_0002</t>
  </si>
  <si>
    <t>https://drive.google.com/file/d/1NnkQ1qz8Yi59BVEBCBQYVwNvBsBTs7lL/view?usp=drive_link</t>
  </si>
  <si>
    <t>20231205mouse4_OD_R_4_0_0000058_Structure_0003</t>
  </si>
  <si>
    <t>https://drive.google.com/file/d/1HnJiw_nBlYldSIHaz2E7P3FG0MrxJpb6/view?usp=drive_link</t>
  </si>
  <si>
    <t>20231205mouse4_OD_R_4_0_0000058_Structure_0004</t>
  </si>
  <si>
    <t>https://drive.google.com/file/d/1cducD5hyR3vAtEBKlyiAjA0tV5786gBW/view?usp=drive_link</t>
  </si>
  <si>
    <t>20231205mouse4_OS_R_2_0_0000044_Structure_0001</t>
  </si>
  <si>
    <t>https://drive.google.com/file/d/1llUTo2RGA-7hWAPImvzOl9h_Dan5tRlS/view?usp=drive_link</t>
  </si>
  <si>
    <t>20231205mouse4_OS_R_2_0_0000044_Structure_0002</t>
  </si>
  <si>
    <t>https://drive.google.com/file/d/1qYbwCD9iNY3pI82x43ERn0mQca335SE3/view?usp=drive_link</t>
  </si>
  <si>
    <t>20231205mouse4_OS_R_2_0_0000044_Structure_0003</t>
  </si>
  <si>
    <t>https://drive.google.com/file/d/1tlSBUa1WqQf92bSMV-y8uTKnSczLiJip/view?usp=drive_link</t>
  </si>
  <si>
    <t>20231205mouse4_OS_R_2_0_0000044_Structure_0004</t>
  </si>
  <si>
    <t>https://drive.google.com/file/d/1nz2ZuMJv_-zrv5SHZMOwYT4lGnFWbyh0/view?usp=drive_link</t>
  </si>
  <si>
    <t>20231205mouse4_OS_R_4_0_0000037_Structure_0001</t>
  </si>
  <si>
    <t>https://drive.google.com/file/d/1sVr6myGE-UuHt5nzNveQ9gx6Jbcppw2T/view?usp=drive_link</t>
  </si>
  <si>
    <t>20231205mouse4_OS_R_4_0_0000037_Structure_0002</t>
  </si>
  <si>
    <t>https://drive.google.com/file/d/1xt_c6gcoJbPjeoOag-LrbehpN6N6mI12/view?usp=drive_link</t>
  </si>
  <si>
    <t>20231205mouse4_OS_R_4_0_0000037_Structure_0003</t>
  </si>
  <si>
    <t>https://drive.google.com/file/d/1Z59dWqxNmbjJYjEKMdgOLg3Ds9NWHLnQ/view?usp=drive_link</t>
  </si>
  <si>
    <t>20231205mouse4_OS_R_4_0_0000037_Structure_0004</t>
  </si>
  <si>
    <t>https://drive.google.com/file/d/1QXSr5mydHK61wW72oIy_wQo6VGZLRteL/view?usp=drive_link</t>
  </si>
  <si>
    <t>20231205mouse5_OD_R_2_0_0000037_Structure_0001</t>
  </si>
  <si>
    <t>https://drive.google.com/file/d/1272T5fo650apgMX5cDQIeC0HKmWyTVih/view?usp=drive_link</t>
  </si>
  <si>
    <t>20231205mouse5_OD_R_2_0_0000037_Structure_0002</t>
  </si>
  <si>
    <t>https://drive.google.com/file/d/1276OSwtn3fMr5ejP_lpsbvgGEx2ppMcz/view?usp=drive_link</t>
  </si>
  <si>
    <t>20231205mouse5_OD_R_2_0_0000037_Structure_0003</t>
  </si>
  <si>
    <t>https://drive.google.com/file/d/13Gjc1VPSgqFm0XJA92fsObqdm84PQ-Ux/view?usp=drive_link</t>
  </si>
  <si>
    <t>20231205mouse5_OD_R_2_0_0000037_Structure_0004</t>
  </si>
  <si>
    <t>https://drive.google.com/file/d/117KHA0PLC5-2FHlI_AE6EDDAfiyUh1pc/view?usp=drive_link</t>
  </si>
  <si>
    <t>20231205mouse5_OD_R_4_0_0000030_Structure_0001</t>
  </si>
  <si>
    <t>https://drive.google.com/file/d/13lL4MJSEUPkwS1Rvg5zss6speAYe6f_n/view?usp=drive_link</t>
  </si>
  <si>
    <t>20231205mouse5_OD_R_4_0_0000030_Structure_0002</t>
  </si>
  <si>
    <t>https://drive.google.com/file/d/1-27guaEejjLeqN7PQkQVhtyb80N8Bdoc/view?usp=drive_link</t>
  </si>
  <si>
    <t>20231205mouse5_OD_R_4_0_0000030_Structure_0003</t>
  </si>
  <si>
    <t>https://drive.google.com/file/d/1aVVqmXGMXFJ46fZKC663MYOOso9suiE5/view?usp=drive_link</t>
  </si>
  <si>
    <t>20231205mouse5_OD_R_4_0_0000030_Structure_0004</t>
  </si>
  <si>
    <t>https://drive.google.com/file/d/1PS1xT6Jby3D718e9IlA91EDFXfBJxuT-/view?usp=drive_link</t>
  </si>
  <si>
    <t>20231205mouse5_OS_R_2_0_0000044_Structure_0001</t>
  </si>
  <si>
    <t>https://drive.google.com/file/d/1Fzpczsuts-9C1bRuDa-Isj8WjpaGPtZI/view?usp=drive_link</t>
  </si>
  <si>
    <t>20231205mouse5_OS_R_2_0_0000044_Structure_0002</t>
  </si>
  <si>
    <t>https://drive.google.com/file/d/1bIzVzVwrI8KNoufnUPy0AwU2j1XjrTMY/view?usp=drive_link</t>
  </si>
  <si>
    <t>20231205mouse5_OS_R_2_0_0000044_Structure_0003</t>
  </si>
  <si>
    <t>https://drive.google.com/file/d/1NUZfuk8-OWN9v9KMJR_GXcEvVkGevXo4/view?usp=drive_link</t>
  </si>
  <si>
    <t>20231205mouse5_OS_R_2_0_0000044_Structure_0004</t>
  </si>
  <si>
    <t>https://drive.google.com/file/d/172ZImsFtc4aA_uQzyIUc3tP30iVOlIXQ/view?usp=drive_link</t>
  </si>
  <si>
    <t>20231205mouse5_OS_R_4_0_0000051_Structure_0001</t>
  </si>
  <si>
    <t>https://drive.google.com/file/d/1mzYkIA6C6-tlUGw6zS1lnhBxiKy_bBZN/view?usp=drive_link</t>
  </si>
  <si>
    <t>20231205mouse5_OS_R_4_0_0000051_Structure_0002</t>
  </si>
  <si>
    <t>https://drive.google.com/file/d/14I1yU2VbQI9iS6jIEiU49S0xO_HwiF1S/view?usp=drive_link</t>
  </si>
  <si>
    <t>20231205mouse5_OS_R_4_0_0000051_Structure_0003</t>
  </si>
  <si>
    <t>https://drive.google.com/file/d/1huHKngFKcAfj7Ran2EBKOLELufGn3qp9/view?usp=drive_link</t>
  </si>
  <si>
    <t>20231205mouse5_OS_R_4_0_0000051_Structure_0004</t>
  </si>
  <si>
    <t>https://drive.google.com/file/d/1pwDwRcbM0KuORh2JxpV5k9GbtgdueFsX/view?usp=drive_link</t>
  </si>
  <si>
    <t>UMU D56</t>
  </si>
  <si>
    <t>20231218mouse1_OD_R_2_0_0000016_Structure_0001</t>
  </si>
  <si>
    <t>https://drive.google.com/file/d/1Q3bEE-yj5VE6yfwDs2aksepAjyEq4h_K/view?usp=drive_link</t>
  </si>
  <si>
    <t>20231218mouse1_OD_R_2_0_0000016_Structure_0002</t>
  </si>
  <si>
    <t>https://drive.google.com/file/d/1wlfZnvxKDgkDkMF-f0dv2ObNffXMUGi0/view?usp=drive_link</t>
  </si>
  <si>
    <t>20231218mouse1_OD_R_2_0_0000016_Structure_0003</t>
  </si>
  <si>
    <t>https://drive.google.com/file/d/1wAMARCzb1PGwrdqluGxflWaoStQme5cu/view?usp=drive_link</t>
  </si>
  <si>
    <t>20231218mouse1_OD_R_2_0_0000016_Structure_0004</t>
  </si>
  <si>
    <t>https://drive.google.com/file/d/1lgLF3VMU0uKw9w7Od0t1GwN9OEbNSV2N/view?usp=drive_link</t>
  </si>
  <si>
    <t>20231218mouse1_OD_R_4_0_0000023_Structure_0001</t>
  </si>
  <si>
    <t>https://drive.google.com/file/d/1npCfZ5r0sHtY8kkJ-wvRkCJPZHsp4rBO/view?usp=drive_link</t>
  </si>
  <si>
    <t>20231218mouse1_OD_R_4_0_0000023_Structure_0002</t>
  </si>
  <si>
    <t>https://drive.google.com/file/d/1K57Xwrvlhxoj3T_GZFwC-qUy3L42tL77/view?usp=drive_link</t>
  </si>
  <si>
    <t>20231218mouse1_OD_R_4_0_0000023_Structure_0003</t>
  </si>
  <si>
    <t>https://drive.google.com/file/d/1fVQdKQd6f8iSzjyvg-yWFpj7n1O64o5i/view?usp=drive_link</t>
  </si>
  <si>
    <t>20231218mouse1_OD_R_4_0_0000023_Structure_0004</t>
  </si>
  <si>
    <t>https://drive.google.com/file/d/1Z7pt-xUnr4vfmU86vGTjl6PdVrqAkfXr/view?usp=drive_link</t>
  </si>
  <si>
    <t>20231218mouse2_OD_R_2_0_0000023_Structure_0001</t>
  </si>
  <si>
    <t>https://drive.google.com/file/d/1hcPPwZjvOnKsaiFjBSJsrBeQ429dXfXC/view?usp=drive_link</t>
  </si>
  <si>
    <t>20231218mouse2_OD_R_2_0_0000023_Structure_0002</t>
  </si>
  <si>
    <t>https://drive.google.com/file/d/1n6KwadGXe6wwMBFSwHfEu2Z5pTwT0EGF/view?usp=drive_link</t>
  </si>
  <si>
    <t>20231218mouse2_OD_R_2_0_0000023_Structure_0003</t>
  </si>
  <si>
    <t>https://drive.google.com/file/d/1ZhZytiOyck91N5S5ad8rBYP5IR0Dopth/view?usp=drive_link</t>
  </si>
  <si>
    <t>20231218mouse2_OD_R_2_0_0000023_Structure_0004</t>
  </si>
  <si>
    <t>https://drive.google.com/file/d/1Cft0H1Rm18WSV7vRPkqpQqrKt9s7wAZL/view?usp=drive_link</t>
  </si>
  <si>
    <t>20231218mouse2_OD_R_4_0_0000016_Structure_0001</t>
  </si>
  <si>
    <t>https://drive.google.com/file/d/1969vK0m3X4Tc4cnEQUgbEf1gMF47K-gF/view?usp=drive_link</t>
  </si>
  <si>
    <t>20231218mouse2_OD_R_4_0_0000016_Structure_0002</t>
  </si>
  <si>
    <t>https://drive.google.com/file/d/1z0H3XfdKjCvXUB1GMx6kNc0kV5hydmJF/view?usp=drive_link</t>
  </si>
  <si>
    <t>20231218mouse2_OD_R_4_0_0000016_Structure_0003</t>
  </si>
  <si>
    <t>https://drive.google.com/file/d/1qn3BkQqtvJSPBUOpdM-tXgq_Hqc8ZDzp/view?usp=drive_link</t>
  </si>
  <si>
    <t>20231218mouse2_OD_R_4_0_0000016_Structure_0004</t>
  </si>
  <si>
    <t>https://drive.google.com/file/d/1p-CS0QCXREVTN_dA31Llndo-Oah1YS9u/view?usp=drive_link</t>
  </si>
  <si>
    <t>20231218mouse3_OD_R_2_0_0000016_Structure_0001</t>
  </si>
  <si>
    <t>https://drive.google.com/file/d/1-wyHA8c6TXOlVJ1kQ9XFHYBeCLkgUior/view?usp=drive_link</t>
  </si>
  <si>
    <t>20231218mouse3_OD_R_2_0_0000016_Structure_0002</t>
  </si>
  <si>
    <t>https://drive.google.com/file/d/1uoZ9pvMlO3myJ-J4qMRh0NRpLbjSrQkX/view?usp=drive_link</t>
  </si>
  <si>
    <t>20231218mouse3_OD_R_2_0_0000016_Structure_0003</t>
  </si>
  <si>
    <t>https://drive.google.com/file/d/1u_W0hTxa8VN5nZnQGIzZZYFdOiAGNz9A/view?usp=drive_link</t>
  </si>
  <si>
    <t>20231218mouse3_OD_R_2_0_0000016_Structure_0004</t>
  </si>
  <si>
    <t>https://drive.google.com/file/d/12O26dJKyKKZ5W4tpRXDTxKn9aHH1U9uB/view?usp=drive_link</t>
  </si>
  <si>
    <t>20231218mouse3_OD_R_4_0_0000023_Structure_0001</t>
  </si>
  <si>
    <t>https://drive.google.com/file/d/1SHvnebj_bMXJdkbycI9EsKbSFeXKQjgP/view?usp=drive_link</t>
  </si>
  <si>
    <t>20231218mouse3_OD_R_4_0_0000023_Structure_0002</t>
  </si>
  <si>
    <t>https://drive.google.com/file/d/1DwhpZCsbXmZQgRfetSgUBfPKsYjY8PX6/view?usp=drive_link</t>
  </si>
  <si>
    <t>20231218mouse3_OD_R_4_0_0000023_Structure_0003</t>
  </si>
  <si>
    <t>https://drive.google.com/file/d/1JLR3EwKDthkvUMzV8HFxb2EU9h7tWbdl/view?usp=drive_link</t>
  </si>
  <si>
    <t>20231218mouse3_OD_R_4_0_0000023_Structure_0004</t>
  </si>
  <si>
    <t>https://drive.google.com/file/d/1EwdcnO6C8IIjVLvi5DRfoT42V8pu2a4z/view?usp=drive_link</t>
  </si>
  <si>
    <t>20231218mouse4_OD_R_2_0_0000023_Structure_0001</t>
  </si>
  <si>
    <t>https://drive.google.com/file/d/1MlyFzrr4VvTMF9GxayTwIjX8l27uhV9N/view?usp=drive_link</t>
  </si>
  <si>
    <t>20231218mouse4_OD_R_2_0_0000023_Structure_0002</t>
  </si>
  <si>
    <t>https://drive.google.com/file/d/1decgyjpf_eLoCQQGcN1ty1gXuokTaJNx/view?usp=drive_link</t>
  </si>
  <si>
    <t>20231218mouse4_OD_R_2_0_0000023_Structure_0003</t>
  </si>
  <si>
    <t>https://drive.google.com/file/d/16DnNovIqZvee1mYtfnU0lUv4PBkugDi2/view?usp=drive_link</t>
  </si>
  <si>
    <t>20231218mouse4_OD_R_2_0_0000023_Structure_0004</t>
  </si>
  <si>
    <t>https://drive.google.com/file/d/1Tl8ChNYYtxFMoCTb9fGHhrOETlZbrx-1/view?usp=drive_link</t>
  </si>
  <si>
    <t>20231218mouse4_OD_R_4_0_0000016_Structure_0001</t>
  </si>
  <si>
    <t>https://drive.google.com/file/d/1KbYZ4Xxw4fD9SmI4Tm4h7SBoNNFXopOe/view?usp=drive_link</t>
  </si>
  <si>
    <t>20231218mouse4_OD_R_4_0_0000016_Structure_0002</t>
  </si>
  <si>
    <t>https://drive.google.com/file/d/1OK824TQxl7zWcB_bdJNeBOfyK2nr5H4d/view?usp=drive_link</t>
  </si>
  <si>
    <t>20231218mouse4_OD_R_4_0_0000016_Structure_0003</t>
  </si>
  <si>
    <t>https://drive.google.com/file/d/165fBGMeQXBpliTKsCBIkmb9RrTH4GDgj/view?usp=drive_link</t>
  </si>
  <si>
    <t>20231218mouse4_OD_R_4_0_0000016_Structure_0004</t>
  </si>
  <si>
    <t>https://drive.google.com/file/d/1LjUDADP_w_x1AiOXbfwvrhR6kCVhOo74/view?usp=drive_link</t>
  </si>
  <si>
    <t>20231205mouse2_OD_R_2_0_0000086_Structure_0001</t>
  </si>
  <si>
    <t>https://drive.google.com/file/d/1R88pNXKiWzNX740xHneSnqPWYSZZEOCe/view?usp=drive_link</t>
  </si>
  <si>
    <t>20231205mouse2_OD_R_2_0_0000086_Structure_0002</t>
  </si>
  <si>
    <t>https://drive.google.com/file/d/1R_HdThNVIRA9QcxfDNNu1TOu0WsQ-HsZ/view?usp=drive_link</t>
  </si>
  <si>
    <t>20231205mouse2_OD_R_2_0_0000086_Structure_0003</t>
  </si>
  <si>
    <t>https://drive.google.com/file/d/1V_m-PJVHxnrkqj-CuleWeeA8igrO28HS/view?usp=drive_link</t>
  </si>
  <si>
    <t>20231205mouse2_OD_R_2_0_0000086_Structure_0004</t>
  </si>
  <si>
    <t>https://drive.google.com/file/d/13o2O8GGbE09IxHMSzQJf92byfjErmOxH/view?usp=drive_link</t>
  </si>
  <si>
    <t>20231205mouse2_OD_R_4_0_0000093_Structure_0001</t>
  </si>
  <si>
    <t>https://drive.google.com/file/d/1bGXbWsPORony-c7nhVRZfx-FlsDzdfq3/view?usp=drive_link</t>
  </si>
  <si>
    <t>20231205mouse2_OD_R_4_0_0000093_Structure_0002</t>
  </si>
  <si>
    <t>https://drive.google.com/file/d/1Giscy5SzGPYM5vtv1Y1ibbPU91RR1CUp/view?usp=drive_link</t>
  </si>
  <si>
    <t>20231205mouse2_OD_R_4_0_0000093_Structure_0003</t>
  </si>
  <si>
    <t>https://drive.google.com/file/d/1eCit_G2wt40l30UeLu4j2l_ShTZbJURI/view?usp=drive_link</t>
  </si>
  <si>
    <t>20231205mouse2_OD_R_4_0_0000093_Structure_0004</t>
  </si>
  <si>
    <t>https://drive.google.com/file/d/1jFxvbeqn_mLoLyNu-3RYEKSDepMIizqH/view?usp=drive_link</t>
  </si>
  <si>
    <t>20231205mouse2_OS_R_2_0_0000107_Structure_0001</t>
  </si>
  <si>
    <t>https://drive.google.com/file/d/1465SnW60wmziZvDnaB2HphfN24j96E3o/view?usp=drive_link</t>
  </si>
  <si>
    <t>20231205mouse2_OS_R_2_0_0000107_Structure_0002</t>
  </si>
  <si>
    <t>https://drive.google.com/file/d/1u4M91Fcd1AWq3KSHcj30BSsViqeBlCbt/view?usp=drive_link</t>
  </si>
  <si>
    <t>20231205mouse2_OS_R_2_0_0000107_Structure_0003</t>
  </si>
  <si>
    <t>https://drive.google.com/file/d/1nBxqdh9w9PuN0vZ4NwJnHXVsCnkFNZht/view?usp=drive_link</t>
  </si>
  <si>
    <t>20231205mouse2_OS_R_2_0_0000107_Structure_0004</t>
  </si>
  <si>
    <t>https://drive.google.com/file/d/15xYzSNgCcd9KrHHMW0TuBVGTENPHsfci/view?usp=drive_link</t>
  </si>
  <si>
    <t>20231205mouse2_OS_R_4_0_0000100_Structure_0004</t>
  </si>
  <si>
    <t>https://drive.google.com/file/d/1SYdKpADh2aOgIgbHvNk9NU9UM13ooODF/view?usp=drive_link</t>
  </si>
  <si>
    <t>20231205mouse2_OS_R_4_0_0000100_Structure_0003</t>
  </si>
  <si>
    <t>https://drive.google.com/file/d/1lbPE_vI-mRnC8tunmGdikGV5DV4OYpE7/view?usp=drive_link</t>
  </si>
  <si>
    <t>20231205mouse2_OS_R_4_0_0000100_Structure_0002</t>
  </si>
  <si>
    <t>https://drive.google.com/file/d/1toV5rDYHIaxeQSIsKGQv-hPyauD4Dlv8/view?usp=drive_link</t>
  </si>
  <si>
    <t>20231205mouse2_OS_R_4_0_0000100_Structure_0001</t>
  </si>
  <si>
    <t>https://drive.google.com/file/d/1pdDMjuATtrDYykjUhP4rsYdaps6VgbBG/view?usp=drive_link</t>
  </si>
  <si>
    <t>20231205mouse3_OD_R_2_0_0000093_Structure_0001</t>
  </si>
  <si>
    <t>https://drive.google.com/file/d/1CdutLOQ4P4ZKRkPy_2MiDccxi-BQ3SvN/view?usp=drive_link</t>
  </si>
  <si>
    <t>20231205mouse3_OD_R_2_0_0000093_Structure_0002</t>
  </si>
  <si>
    <t>https://drive.google.com/file/d/18P6MAPdzKyMc1VVeIFycNsZlm-2TgSmI/view?usp=drive_link</t>
  </si>
  <si>
    <t>20231205mouse3_OD_R_2_0_0000093_Structure_0003</t>
  </si>
  <si>
    <t>https://drive.google.com/file/d/143ZAiRNunWuimXozu6tVtfCKqVCG-g5w/view?usp=drive_link</t>
  </si>
  <si>
    <t>20231205mouse3_OD_R_2_0_0000093_Structure_0004</t>
  </si>
  <si>
    <t>https://drive.google.com/file/d/1MKhkSZfce-wSxIe_ziYwsAcnnXUbacVk/view?usp=drive_link</t>
  </si>
  <si>
    <t>20231205mouse3_OD_R_4_0_0000086_Structure_0001</t>
  </si>
  <si>
    <t>https://drive.google.com/file/d/1Y2nRTDA_wfwJcrbTk1Ivwt8fzXeuhxBn/view?usp=drive_link</t>
  </si>
  <si>
    <t>20231205mouse3_OD_R_4_0_0000086_Structure_0002</t>
  </si>
  <si>
    <t>https://drive.google.com/file/d/1oXfwpt2DH4_ine3wWgz-Me1mhsan8H9_/view?usp=drive_link</t>
  </si>
  <si>
    <t>20231205mouse3_OD_R_4_0_0000086_Structure_0003</t>
  </si>
  <si>
    <t>https://drive.google.com/file/d/1Yucc5ETx3E0s3SKXwd5PSb-APAs6SZXI/view?usp=drive_link</t>
  </si>
  <si>
    <t>20231205mouse3_OD_R_4_0_0000086_Structure_0004</t>
  </si>
  <si>
    <t>https://drive.google.com/file/d/13Xzdk5lZ7yQp16ejuf1hq4V8jaQI30HT/view?usp=drive_link</t>
  </si>
  <si>
    <t>20231205mouse3_OS_R_2_0_0000072_Structure_0001</t>
  </si>
  <si>
    <t>https://drive.google.com/file/d/15xu-Nb9uZFObmPIyTuknUM3kbd_4qe1s/view?usp=drive_link</t>
  </si>
  <si>
    <t>20231205mouse3_OS_R_2_0_0000072_Structure_0002</t>
  </si>
  <si>
    <t>https://drive.google.com/file/d/1aJt9oso1WQPxNhZf1ccC4qDvS4KxD0hi/view?usp=drive_link</t>
  </si>
  <si>
    <t>20231205mouse3_OS_R_2_0_0000072_Structure_0003</t>
  </si>
  <si>
    <t>https://drive.google.com/file/d/1LM0dfoBEAy7EHJVLqQSaKOffGHrhR9rc/view?usp=drive_link</t>
  </si>
  <si>
    <t>20231205mouse3_OS_R_2_0_0000072_Structure_0004</t>
  </si>
  <si>
    <t>https://drive.google.com/file/d/1azg86Iu7aH4SFAcuH4IsIp40qes4pZBY/view?usp=drive_link</t>
  </si>
  <si>
    <t>20231205mouse3_OS_R_4_0_0000079_Structure_0001</t>
  </si>
  <si>
    <t>https://drive.google.com/file/d/12DbLoOb_IrtHe7-r_Nnh_GYMY-IXBg7V/view?usp=drive_link</t>
  </si>
  <si>
    <t>20231205mouse3_OS_R_4_0_0000079_Structure_0002</t>
  </si>
  <si>
    <t>https://drive.google.com/file/d/1JIV7Gkdr2bwNKq_KBDmuPc6M6lMfH4Qv/view?usp=drive_link</t>
  </si>
  <si>
    <t>20231205mouse3_OS_R_4_0_0000079_Structure_0003</t>
  </si>
  <si>
    <t>https://drive.google.com/file/d/1RJRc19D7IMejlvjJ1nMg4KFsVZplaEVS/view?usp=drive_link</t>
  </si>
  <si>
    <t>20231205mouse3_OS_R_4_0_0000079_Structure_0004</t>
  </si>
  <si>
    <t>https://drive.google.com/file/d/1iMFCdTa81a6Yvvo5kaZ6r4oyho9FUkYG/view?usp=drive_link</t>
  </si>
  <si>
    <t>20231205mouse4_OD_R_2_0_0000093_Structure_0001</t>
  </si>
  <si>
    <t>https://drive.google.com/file/d/1Lsn-BjV6tdWuoEUbGd9UPi-dgt-neQy4/view?usp=drive_link</t>
  </si>
  <si>
    <t>20231205mouse4_OD_R_2_0_0000093_Structure_0002</t>
  </si>
  <si>
    <t>https://drive.google.com/file/d/1w4o2CcghPFbAq-fRR5DzBu4vsvtcPhzr/view?usp=drive_link</t>
  </si>
  <si>
    <t>20231205mouse4_OD_R_2_0_0000093_Structure_0003</t>
  </si>
  <si>
    <t>https://drive.google.com/file/d/1I7lKtd0rlJv_i_-sdrHRt3q4Jy8Ko-J6/view?usp=drive_link</t>
  </si>
  <si>
    <t>20231205mouse4_OD_R_2_0_0000093_Structure_0004</t>
  </si>
  <si>
    <t>https://drive.google.com/file/d/1smwl4pnnrh0CSmoriXmlJNDWEkccDjzL/view?usp=drive_link</t>
  </si>
  <si>
    <t>20231205mouse4_OD_R_4_0_0000100_Structure_0001</t>
  </si>
  <si>
    <t>https://drive.google.com/file/d/1WcRlKRUGTbm3oDDQwkIwjxFAkkTg-s63/view?usp=drive_link</t>
  </si>
  <si>
    <t>20231205mouse4_OD_R_4_0_0000100_Structure_0002</t>
  </si>
  <si>
    <t>https://drive.google.com/file/d/1psZQZbTlMv_b2FR-oxdlUzTzDGR1rCxH/view?usp=drive_link</t>
  </si>
  <si>
    <t>20231205mouse4_OD_R_4_0_0000100_Structure_0003</t>
  </si>
  <si>
    <t>https://drive.google.com/file/d/1C_KtR-3T9mk2t0ChuIMADoRWEZOadIYE/view?usp=drive_link</t>
  </si>
  <si>
    <t>20231205mouse4_OD_R_4_0_0000100_Structure_0004</t>
  </si>
  <si>
    <t>https://drive.google.com/file/d/1jiKkN6wNiEqBQLjOhPyX3wKhYi3ZBRG1/view?usp=drive_link</t>
  </si>
  <si>
    <t>20231205mouse4_OS_R_2_0_0000114_Structure_0001</t>
  </si>
  <si>
    <t>https://drive.google.com/file/d/1q_BeRMjZteQhVIuTNZiQlqW6aG9Yk1bc/view?usp=drive_link</t>
  </si>
  <si>
    <t>20231205mouse4_OS_R_2_0_0000114_Structure_0002</t>
  </si>
  <si>
    <t>https://drive.google.com/file/d/1D5BsIlQQTivqZedxIL30pudpoquJdIhP/view?usp=drive_link</t>
  </si>
  <si>
    <t>20231205mouse4_OS_R_2_0_0000114_Structure_0003</t>
  </si>
  <si>
    <t>https://drive.google.com/file/d/1y8oyLLM1R3dY4HdISOh2DouETF70AMn7/view?usp=drive_link</t>
  </si>
  <si>
    <t>20231205mouse4_OS_R_2_0_0000114_Structure_0004</t>
  </si>
  <si>
    <t>https://drive.google.com/file/d/1e4eC8qTklafVYTBte3GJiRN4HETuz4oN/view?usp=drive_link</t>
  </si>
  <si>
    <t>20231205mouse4_OS_R_4_0_0000107_Structure_0001</t>
  </si>
  <si>
    <t>https://drive.google.com/file/d/1VDrpVtgU0m_voKWD8D_mng57tNN4iho0/view?usp=drive_link</t>
  </si>
  <si>
    <t>20231205mouse4_OS_R_4_0_0000107_Structure_0002</t>
  </si>
  <si>
    <t>https://drive.google.com/file/d/1D-RVXPfcPcFkIuPwXM4drvRiFWyv650C/view?usp=drive_link</t>
  </si>
  <si>
    <t>20231205mouse4_OS_R_4_0_0000107_Structure_0003</t>
  </si>
  <si>
    <t>https://drive.google.com/file/d/1o7fw75d0doT1Fqww5YIfxYfDQXyq5p_x/view?usp=drive_link</t>
  </si>
  <si>
    <t>20231205mouse4_OS_R_4_0_0000107_Structure_0004</t>
  </si>
  <si>
    <t>https://drive.google.com/file/d/1_PFh7oxFSVQvuk_Fo9b8kwFLwp-xfNAb/view?usp=drive_link</t>
  </si>
  <si>
    <t>20231205mouse5_OD_R_2_0_0000093_Structure_0001</t>
  </si>
  <si>
    <t>https://drive.google.com/file/d/1PioHCbqmxgocitrUaWZhgXvZYYxH7COP/view?usp=drive_link</t>
  </si>
  <si>
    <t>20231205mouse5_OD_R_2_0_0000093_Structure_0002</t>
  </si>
  <si>
    <t>https://drive.google.com/file/d/1TUIB0-tPj2dCTXDkVV87m0iRn1F0uxxy/view?usp=drive_link</t>
  </si>
  <si>
    <t>20231205mouse5_OD_R_2_0_0000093_Structure_0003</t>
  </si>
  <si>
    <t>https://drive.google.com/file/d/1pbOM_jNu3pzMVIaG693iFnUOxwGiUJg_/view?usp=drive_link</t>
  </si>
  <si>
    <t>20231205mouse5_OD_R_2_0_0000093_Structure_0004</t>
  </si>
  <si>
    <t>https://drive.google.com/file/d/1sMv30qIeRUZtdE4T6pfSFtl1semwpJLE/view?usp=drive_link</t>
  </si>
  <si>
    <t>20231205mouse5_OD_R_4_0_0000100_Structure_0001</t>
  </si>
  <si>
    <t>https://drive.google.com/file/d/1U7coywN4pTC82xIFSE42lDVVgEYTkGQO/view?usp=drive_link</t>
  </si>
  <si>
    <t>20231205mouse5_OD_R_4_0_0000100_Structure_0002</t>
  </si>
  <si>
    <t>https://drive.google.com/file/d/1fqHGcUzUMUWvevtlczFNaeJ0xOfe2e3i/view?usp=drive_link</t>
  </si>
  <si>
    <t>20231205mouse5_OD_R_4_0_0000100_Structure_0003</t>
  </si>
  <si>
    <t>https://drive.google.com/file/d/138tRYqSmiSyurWA1-djH50DIan4DRRuK/view?usp=drive_link</t>
  </si>
  <si>
    <t>20231205mouse5_OD_R_4_0_0000100_Structure_0004</t>
  </si>
  <si>
    <t>https://drive.google.com/file/d/1QC68mU4XoKLJaqIEJDEc2GQWy0BxVXA6/view?usp=drive_link</t>
  </si>
  <si>
    <t>20230928mouse6_OD_R_2_0_0000044_Structure_0001</t>
  </si>
  <si>
    <t>https://drive.google.com/file/d/1eqNznV1Yw2x8QSVb9BOynyR4SBwNrkTp/view?usp=drive_link</t>
  </si>
  <si>
    <t>20230928mouse6_OD_R_2_0_0000044_Structure_0002</t>
  </si>
  <si>
    <t>https://drive.google.com/file/d/1duvsJ9IdJWKE8WyKN-Yl9EAjJ4fZwdfa/view?usp=drive_link</t>
  </si>
  <si>
    <t>20230928mouse6_OD_R_2_0_0000044_Structure_0003</t>
  </si>
  <si>
    <t>https://drive.google.com/file/d/1TvqO60BfO4w1JMDPrcPsUTy0pIU8o7l6/view?usp=drive_link</t>
  </si>
  <si>
    <t>20230928mouse6_OD_R_2_0_0000044_Structure_0004</t>
  </si>
  <si>
    <t>https://drive.google.com/file/d/1wgISZ0SQMQUIBqvdCgOTNkBMMaSHxRvH/view?usp=drive_link</t>
  </si>
  <si>
    <t>20230928mouse6_OD_R_4_0_0000051_Structure_0001</t>
  </si>
  <si>
    <t>https://drive.google.com/file/d/1TcaDAYQjbmIRaLyzL5RTFi8duM6fpLYs/view?usp=drive_link</t>
  </si>
  <si>
    <t>20230928mouse6_OD_R_4_0_0000051_Structure_0002</t>
  </si>
  <si>
    <t>https://drive.google.com/file/d/10GzUQGos7WkQZhPpcZfEhijxRJ5zoV9_/view?usp=drive_link</t>
  </si>
  <si>
    <t>20230928mouse6_OD_R_4_0_0000051_Structure_0003</t>
  </si>
  <si>
    <t>https://drive.google.com/file/d/1XyG-KjvGdQTIeWUCoHLOr9iou3dDJ09z/view?usp=drive_link</t>
  </si>
  <si>
    <t>20230928mouse6_OD_R_4_0_0000051_Structure_0004</t>
  </si>
  <si>
    <t>https://drive.google.com/file/d/1_xyR9NR6oKBvGQEyL31e9AKbNGODsk1x/view?usp=drive_link</t>
  </si>
  <si>
    <t>20230928mouse6_OS_R_2_0_0000037_Structure_0001</t>
  </si>
  <si>
    <t>https://drive.google.com/file/d/19iy6Bi_yozWWaYxJ-MKkxw-nYPPYX1Kd/view?usp=drive_link</t>
  </si>
  <si>
    <t>20230928mouse6_OS_R_2_0_0000037_Structure_0002</t>
  </si>
  <si>
    <t>https://drive.google.com/file/d/1ul5LWzIogiOGRl0Da9XSzv_WSGtal05M/view?usp=drive_link</t>
  </si>
  <si>
    <t>20230928mouse6_OS_R_2_0_0000037_Structure_0003</t>
  </si>
  <si>
    <t>https://drive.google.com/file/d/16RJuhQyvzn2GP-92SWbO3VWvHpX-tt6J/view?usp=drive_link</t>
  </si>
  <si>
    <t>20230928mouse6_OS_R_2_0_0000037_Structure_0004</t>
  </si>
  <si>
    <t>https://drive.google.com/file/d/1NGyVqrIfvIb5qRyi5vrCmzzPUJdEsqre/view?usp=drive_link</t>
  </si>
  <si>
    <t>20230928mouse6_OS_R_4_0_0000030_Structure_0001</t>
  </si>
  <si>
    <t>https://drive.google.com/file/d/11D6p6x-0HjuvZhDh3_Lnstf8JtD5xvV4/view?usp=drive_link</t>
  </si>
  <si>
    <t>20230928mouse6_OS_R_4_0_0000030_Structure_0002</t>
  </si>
  <si>
    <t>https://drive.google.com/file/d/14r2GB8HRTN81jwvKoMV0K9CbBqyzeHQH/view?usp=drive_link</t>
  </si>
  <si>
    <t>20230928mouse6_OS_R_4_0_0000030_Structure_0003</t>
  </si>
  <si>
    <t>https://drive.google.com/file/d/1LDESa_XUz8dyO-9U5Vkdeyne-TSkUi56/view?usp=drive_link</t>
  </si>
  <si>
    <t>20230928mouse6_OS_R_4_0_0000030_Structure_0004</t>
  </si>
  <si>
    <t>https://drive.google.com/file/d/1laTBMZlwO4vN5HNOtbEVdhd6PNdB_qOu/view?usp=drive_link</t>
  </si>
  <si>
    <t>20230928mouse-7_OD_R_2_0_0000037_Structure_0001</t>
  </si>
  <si>
    <t>https://drive.google.com/file/d/1gqXJ0N5DQDp3rwfbw0hIumGPDahpeZaq/view?usp=drive_link</t>
  </si>
  <si>
    <t>20230928mouse-7_OD_R_2_0_0000037_Structure_0002</t>
  </si>
  <si>
    <t>https://drive.google.com/file/d/15uCK40kJ4i32Lz6XMzH448KVqpDfejyt/view?usp=drive_link</t>
  </si>
  <si>
    <t>20230928mouse-7_OD_R_2_0_0000037_Structure_0003</t>
  </si>
  <si>
    <t>https://drive.google.com/file/d/1Afn9_mzJqKuzGCh5VZvXb0t2lb88PgOu/view?usp=drive_link</t>
  </si>
  <si>
    <t>20230928mouse-7_OD_R_2_0_0000037_Structure_0004</t>
  </si>
  <si>
    <t>https://drive.google.com/file/d/1QUVADmNFlIKfUjxjr62ZZ9cCdUpEwhA6/view?usp=drive_link</t>
  </si>
  <si>
    <t>20230928mouse-7_OD_R_4_0_0000030_Structure_0001</t>
  </si>
  <si>
    <t>https://drive.google.com/file/d/1eKa4PttrK89OE_ys_76sqr_cynixiH2w/view?usp=drive_link</t>
  </si>
  <si>
    <t>20230928mouse-7_OD_R_4_0_0000030_Structure_0002</t>
  </si>
  <si>
    <t>https://drive.google.com/file/d/1tunj4wl3XrrMpnYCmUMjRJiR_JGp_775/view?usp=drive_link</t>
  </si>
  <si>
    <t>20230928mouse-7_OD_R_4_0_0000030_Structure_0003</t>
  </si>
  <si>
    <t>https://drive.google.com/file/d/1rl9MhJ3kXQHc9AwBCUQWMv6i0kn8sLMy/view?usp=drive_link</t>
  </si>
  <si>
    <t>20230928mouse-7_OD_R_4_0_0000030_Structure_0004</t>
  </si>
  <si>
    <t>https://drive.google.com/file/d/1A6XPw-Gh7hJsJwbQOznIiSMRZ2uwwWl9/view?usp=drive_link</t>
  </si>
  <si>
    <t>20230928mouse-7_OS_R_2_0_0000044_Structure_0001</t>
  </si>
  <si>
    <t>https://drive.google.com/file/d/1LzFkpxTtQbOczmX7k3ZAdRBYbMl69hxe/view?usp=drive_link</t>
  </si>
  <si>
    <t>20230928mouse-7_OS_R_2_0_0000044_Structure_0002</t>
  </si>
  <si>
    <t>https://drive.google.com/file/d/1aIwCCOrinfv4_JVFmyowfxYTyUZkzsGr/view?usp=drive_link</t>
  </si>
  <si>
    <t>20230928mouse-7_OS_R_2_0_0000044_Structure_0003</t>
  </si>
  <si>
    <t>https://drive.google.com/file/d/1T_OF4F4ebl25ZDycSzXBrtdkj_Ji-ZM6/view?usp=drive_link</t>
  </si>
  <si>
    <t>20230928mouse-7_OS_R_2_0_0000044_Structure_0004</t>
  </si>
  <si>
    <t>https://drive.google.com/file/d/1FTHa8uzWYRnq0-OBuQO-i2xfdL1LBpYu/view?usp=drive_link</t>
  </si>
  <si>
    <t>20230928mouse-7_OS_R_4_0_0000051_Structure_0001</t>
  </si>
  <si>
    <t>https://drive.google.com/file/d/1K96tYEpCoO3TPWM3HcZ7r6KnZujEte0X/view?usp=drive_link</t>
  </si>
  <si>
    <t>20230928mouse-7_OS_R_4_0_0000051_Structure_0002</t>
  </si>
  <si>
    <t>https://drive.google.com/file/d/1TkKO3SL8QBvBef7wTUE7ei69OPfatl-F/view?usp=drive_link</t>
  </si>
  <si>
    <t>20230928mouse-7_OS_R_4_0_0000051_Structure_0003</t>
  </si>
  <si>
    <t>https://drive.google.com/file/d/1jKPTOQlj7NJnkRFFXFUF0WsynllZmnUQ/view?usp=drive_link</t>
  </si>
  <si>
    <t>20230928mouse-7_OS_R_4_0_0000051_Structure_0004</t>
  </si>
  <si>
    <t>https://drive.google.com/file/d/1jTI91lnJIBepllUsEf58-qdXlYt7zYLo/view?usp=drive_link</t>
  </si>
  <si>
    <t>20230928mouse-8_OD_R_2_0_0000044_Structure_0001</t>
  </si>
  <si>
    <t>https://drive.google.com/file/d/1tPBYIs2A33HUmOTUItrZz5Y22vQRS_0V/view?usp=drive_link</t>
  </si>
  <si>
    <t>20230928mouse-8_OD_R_2_0_0000044_Structure_0002</t>
  </si>
  <si>
    <t>https://drive.google.com/file/d/1Lk8SWXDM0sEXMfiOTZyAXXGzKIOX0Xzc/view?usp=drive_link</t>
  </si>
  <si>
    <t>20230928mouse-8_OD_R_2_0_0000044_Structure_0003</t>
  </si>
  <si>
    <t>https://drive.google.com/file/d/1rG9FJVzKTESwIW-7drcL1Jt2SIrKVC1C/view?usp=drive_link</t>
  </si>
  <si>
    <t>20230928mouse-8_OD_R_2_0_0000044_Structure_0004</t>
  </si>
  <si>
    <t>https://drive.google.com/file/d/1FsjHQLjD5fTijiOda9tp6FbDs6ZcOFep/view?usp=drive_link</t>
  </si>
  <si>
    <t>20230928mouse-8_OD_R_4_0_0000051_Structure_0001</t>
  </si>
  <si>
    <t>https://drive.google.com/file/d/1RErEnUEv4G1fFzAWhezS6cWX-oATdWE1/view?usp=drive_link</t>
  </si>
  <si>
    <t>20230928mouse-8_OD_R_4_0_0000051_Structure_0002</t>
  </si>
  <si>
    <t>https://drive.google.com/file/d/1jHs_IE3oSLqK3WDPgzsH0l7wqsUUDXHQ/view?usp=drive_link</t>
  </si>
  <si>
    <t>20230928mouse-8_OD_R_4_0_0000051_Structure_0003</t>
  </si>
  <si>
    <t>https://drive.google.com/file/d/1GhLOMTfpnSvT_l5hr8jzq3qHyIjImDPv/view?usp=drive_link</t>
  </si>
  <si>
    <t>20230928mouse-8_OD_R_4_0_0000051_Structure_0004</t>
  </si>
  <si>
    <t>https://drive.google.com/file/d/105T1Qj6q09DsxlBbWI48rlMoY7H2-mbN/view?usp=drive_link</t>
  </si>
  <si>
    <t>20230928mouse-8_OS_R_2_0_0000037_Structure_0001</t>
  </si>
  <si>
    <t>https://drive.google.com/file/d/16o2O5FXybqXu1SvsEI28xSz0Cknz6m0v/view?usp=drive_link</t>
  </si>
  <si>
    <t>20230928mouse-8_OS_R_2_0_0000037_Structure_0002</t>
  </si>
  <si>
    <t>https://drive.google.com/file/d/1xpgDzyjLhjGcUuyNcsxyOEJHvMMG57mx/view?usp=drive_link</t>
  </si>
  <si>
    <t>20230928mouse-8_OS_R_2_0_0000037_Structure_0003</t>
  </si>
  <si>
    <t>https://drive.google.com/file/d/1y4UmYClxFFAkWqlOAFUsId0BplJR8WPt/view?usp=drive_link</t>
  </si>
  <si>
    <t>20230928mouse-8_OS_R_2_0_0000037_Structure_0004</t>
  </si>
  <si>
    <t>https://drive.google.com/file/d/1WIjqorowN6PmC6hEZNsXhAG6SCPMurft/view?usp=drive_link</t>
  </si>
  <si>
    <t>20230928mouse-8_OS_R_4_0_0000030_Structure_0001</t>
  </si>
  <si>
    <t>https://drive.google.com/file/d/1L4zOP5NElxEPp7tPaWCSUZcs9-kI1boI/view?usp=drive_link</t>
  </si>
  <si>
    <t>20230928mouse-8_OS_R_4_0_0000030_Structure_0002</t>
  </si>
  <si>
    <t>https://drive.google.com/file/d/1ysA6jt-D4ldKIuH8JrWhk8G1jYV7h4yj/view?usp=drive_link</t>
  </si>
  <si>
    <t>20230928mouse-8_OS_R_4_0_0000030_Structure_0003</t>
  </si>
  <si>
    <t>https://drive.google.com/file/d/11TIBiWKdl38gB9dgHDuiExmWutGMXamu/view?usp=drive_link</t>
  </si>
  <si>
    <t>20230928mouse-8_OS_R_4_0_0000030_Structure_0004</t>
  </si>
  <si>
    <t>https://drive.google.com/file/d/154gEYXwFNDlXnfSj5FdyiO63-bR-fdLC/view?usp=drive_link</t>
  </si>
  <si>
    <t xml:space="preserve">UMU D7 </t>
  </si>
  <si>
    <t>20231218mouse1_OD_R_2_0_0000037_Structure_0001</t>
  </si>
  <si>
    <t>https://drive.google.com/file/d/1HcGPxQo3OunqTk8csVT95OwosvaSCE81/view?usp=drive_link</t>
  </si>
  <si>
    <t>20231218mouse1_OD_R_2_0_0000037_Structure_0002</t>
  </si>
  <si>
    <t>https://drive.google.com/file/d/1dedkp4jgeoLAlPRriuwozcSb7EiB8qHk/view?usp=drive_link</t>
  </si>
  <si>
    <t>20231218mouse1_OD_R_2_0_0000037_Structure_0003</t>
  </si>
  <si>
    <t>https://drive.google.com/file/d/1IWpYSC96yZpYqy6RfwZFDcmqJp5qvz8j/view?usp=drive_link</t>
  </si>
  <si>
    <t>20231218mouse1_OD_R_2_0_0000037_Structure_0004</t>
  </si>
  <si>
    <t>https://drive.google.com/file/d/10PByeHpfANxJdMAOiVRJtr5e4lCalXNu/view?usp=drive_link</t>
  </si>
  <si>
    <t>20231218mouse1_OD_R_4_0_0000030_Structure_0001</t>
  </si>
  <si>
    <t>https://drive.google.com/file/d/1H6KPkU6QFOcO-ki8JCRLSmYds5FHv5vh/view?usp=drive_link</t>
  </si>
  <si>
    <t>20231218mouse1_OD_R_4_0_0000030_Structure_0002</t>
  </si>
  <si>
    <t>https://drive.google.com/file/d/1f2IdTeTqpE0GJHxvzCVsJmr7hgNGzUk5/view?usp=drive_link</t>
  </si>
  <si>
    <t>20231218mouse1_OD_R_4_0_0000030_Structure_0003</t>
  </si>
  <si>
    <t>https://drive.google.com/file/d/1g4YqLqadYDCYHXnJLOHkUthlzIU3obsx/view?usp=drive_link</t>
  </si>
  <si>
    <t>20231218mouse1_OD_R_4_0_0000030_Structure_0004</t>
  </si>
  <si>
    <t>https://drive.google.com/file/d/1L86yERBLQcP0YjyOZzJL9OUJ3jFlL58E/view?usp=drive_link</t>
  </si>
  <si>
    <t>20231218mouse2_OD_R_2_0_0000030_Structure_0001</t>
  </si>
  <si>
    <t>https://drive.google.com/file/d/1VbK9prxF5L8KTvkG_C9NyoTF1wVE71Mp/view?usp=drive_link</t>
  </si>
  <si>
    <t>20231218mouse2_OD_R_2_0_0000030_Structure_0002</t>
  </si>
  <si>
    <t>https://drive.google.com/file/d/1xUsVBY56bjB77xiDsIUrz3ZyhpNRe1EO/view?usp=drive_link</t>
  </si>
  <si>
    <t>20231218mouse2_OD_R_2_0_0000030_Structure_0003</t>
  </si>
  <si>
    <t>https://drive.google.com/file/d/1RiexLTO5a6rQ2XRswMcWfo6T_MnwObf-/view?usp=drive_link</t>
  </si>
  <si>
    <t>20231218mouse2_OD_R_2_0_0000030_Structure_0004</t>
  </si>
  <si>
    <t>https://drive.google.com/file/d/1jTq2nJ-mw6yjxBPQeDH7ji907cCBvIYn/view?usp=drive_link</t>
  </si>
  <si>
    <t>20231218mouse2_OD_R_4_0_0000037_Structure_0001</t>
  </si>
  <si>
    <t>https://drive.google.com/file/d/1BhbdLiCsP1LqRiwhlSRUvTID09_gcK7I/view?usp=drive_link</t>
  </si>
  <si>
    <t>20231218mouse2_OD_R_4_0_0000037_Structure_0002</t>
  </si>
  <si>
    <t>https://drive.google.com/file/d/1lRLhKnS7LOgNnNc29N5PfRpTC2wO-j2v/view?usp=drive_link</t>
  </si>
  <si>
    <t>20231218mouse2_OD_R_4_0_0000037_Structure_0003</t>
  </si>
  <si>
    <t>https://drive.google.com/file/d/1Tb3T4r-Kp_c0DuQ3Qi4PuVi2Nd1rPGQS/view?usp=drive_link</t>
  </si>
  <si>
    <t>20231218mouse2_OD_R_4_0_0000037_Structure_0004</t>
  </si>
  <si>
    <t>https://drive.google.com/file/d/1tXN7og2X8GazE7LpZLxYM3vGudLxk2PI/view?usp=drive_link</t>
  </si>
  <si>
    <t>20231218mouse3_OD_R_2_0_0000037_Structure_0001</t>
  </si>
  <si>
    <t>https://drive.google.com/file/d/1OmQts2z3qxZiD9QF4hTzjU0NkFXPAqRS/view?usp=drive_link</t>
  </si>
  <si>
    <t>20231218mouse3_OD_R_2_0_0000037_Structure_0002</t>
  </si>
  <si>
    <t>https://drive.google.com/file/d/1qt_wjy8xVO-J8JTpHVToi2Y1fx0mmMaz/view?usp=drive_link</t>
  </si>
  <si>
    <t>20231218mouse3_OD_R_2_0_0000037_Structure_0003</t>
  </si>
  <si>
    <t>https://drive.google.com/file/d/1xPW15XVYirc-xbKvzhxy8bVYboz_1_6h/view?usp=drive_link</t>
  </si>
  <si>
    <t>20231218mouse3_OD_R_2_0_0000037_Structure_0004</t>
  </si>
  <si>
    <t>https://drive.google.com/file/d/1xM2UUtr_V7pZHWRAFQ_uqxkbB5q9pybw/view?usp=drive_link</t>
  </si>
  <si>
    <t>20231218mouse3_OD_R_4_0_0000030_Structure_0001</t>
  </si>
  <si>
    <t>https://drive.google.com/file/d/1N2el5lXjQY9S5qitX74gRLunBrJCDQx9/view?usp=drive_link</t>
  </si>
  <si>
    <t>20231218mouse3_OD_R_4_0_0000030_Structure_0002</t>
  </si>
  <si>
    <t>https://drive.google.com/file/d/1FdRls3r6mmYbqFJaWIyRP-eWInUZiudA/view?usp=drive_link</t>
  </si>
  <si>
    <t>20231218mouse3_OD_R_4_0_0000030_Structure_0003</t>
  </si>
  <si>
    <t>https://drive.google.com/file/d/1FzOJ7NLNA0Ykh2vet7ucX1qN7HtavMAK/view?usp=drive_link</t>
  </si>
  <si>
    <t>20231218mouse3_OD_R_4_0_0000030_Structure_0004</t>
  </si>
  <si>
    <t>https://drive.google.com/file/d/1JxvEIr9xtj--JzshNTU2x514m_Ss_Xms/view?usp=drive_link</t>
  </si>
  <si>
    <t>20231218mouse4_OD_R_2_0_0000030_Structure_0001</t>
  </si>
  <si>
    <t>https://drive.google.com/file/d/11qGs94gjF2SdudbYorvrrFLZtFcqje2u/view?usp=drive_link</t>
  </si>
  <si>
    <t>20231218mouse4_OD_R_2_0_0000030_Structure_0002</t>
  </si>
  <si>
    <t>https://drive.google.com/file/d/1N_BmNMubhvpqgAhNhvC8AJHaUi7LY-LN/view?usp=drive_link</t>
  </si>
  <si>
    <t>20231218mouse4_OD_R_2_0_0000030_Structure_0003</t>
  </si>
  <si>
    <t>https://drive.google.com/file/d/1ZlkDCsKuMCVUAsAh3aEnpp11WKlVnVi9/view?usp=drive_link</t>
  </si>
  <si>
    <t>20231218mouse4_OD_R_2_0_0000030_Structure_0004</t>
  </si>
  <si>
    <t>https://drive.google.com/file/d/1_IupzpM05qQv8oco2lufHJD3E18PnSAZ/view?usp=drive_link</t>
  </si>
  <si>
    <t>20231218mouse4_OD_R_4_0_0000037_Structure_0001</t>
  </si>
  <si>
    <t>https://drive.google.com/file/d/10Q7-_lqaVKHJ5xSZma9OQ9_uWdABvk6I/view?usp=drive_link</t>
  </si>
  <si>
    <t>20231218mouse4_OD_R_4_0_0000037_Structure_0002</t>
  </si>
  <si>
    <t>https://drive.google.com/file/d/1i9vKv-6fO4U2gOW9PczU1k-35GmAnhGp/view?usp=drive_link</t>
  </si>
  <si>
    <t>20231218mouse4_OD_R_4_0_0000037_Structure_0003</t>
  </si>
  <si>
    <t>https://drive.google.com/file/d/1fi7jhXz1rIDjG1CgE37ZwBV0rYwXRX6N/view?usp=drive_link</t>
  </si>
  <si>
    <t>20231218mouse4_OD_R_4_0_0000037_Structure_0004</t>
  </si>
  <si>
    <t>https://drive.google.com/file/d/1SeUlEnOKdOr9GLPiXvgpk8e0tom9-tze/view?usp=drive_link</t>
  </si>
  <si>
    <t>PMU D56 R&amp;L</t>
  </si>
  <si>
    <t>20231205mouse4_OD_R_2_0_0000121_Structure_0001</t>
  </si>
  <si>
    <t>https://drive.google.com/file/d/1GU1vHy-maofjhY8AqJ1udgZGk0pIwSJF/view?usp=drive_link</t>
  </si>
  <si>
    <t>20231205mouse4_OD_R_2_0_0000121_Structure_0002</t>
  </si>
  <si>
    <t>https://drive.google.com/file/d/121WE95k0jkiNxSrJYAHGlV6XYEzEhfOW/view?usp=drive_link</t>
  </si>
  <si>
    <t>20231205mouse4_OD_R_2_0_0000121_Structure_0003</t>
  </si>
  <si>
    <t>https://drive.google.com/file/d/1coOZv2aeSt7udBsXXBULec0-SK0SV3Nc/view?usp=drive_link</t>
  </si>
  <si>
    <t>20231205mouse4_OD_R_2_0_0000121_Structure_0004</t>
  </si>
  <si>
    <t>https://drive.google.com/file/d/1IOjl8ZBSTS8ChPXEBGYlEQ59VCVsTeEI/view?usp=drive_link</t>
  </si>
  <si>
    <t>20231205mouse4_OD_R_4_0_0000128_Structure_0001</t>
  </si>
  <si>
    <t>https://drive.google.com/file/d/101ultFmjY0EnlkUyC4m-0wmAKtnvw1pt/view?usp=drive_link</t>
  </si>
  <si>
    <t>20231205mouse4_OD_R_4_0_0000128_Structure_0002</t>
  </si>
  <si>
    <t>https://drive.google.com/file/d/11BoukwtlDOVgUyiuAVKIz5We1ulU-YoT/view?usp=drive_link</t>
  </si>
  <si>
    <t>20231205mouse4_OD_R_4_0_0000128_Structure_0003</t>
  </si>
  <si>
    <t>https://drive.google.com/file/d/1lYqsVc0SiNhnpVdz8kHoenQ7JTjOE6K7/view?usp=drive_link</t>
  </si>
  <si>
    <t>20231205mouse4_OD_R_4_0_0000128_Structure_0004</t>
  </si>
  <si>
    <t>https://drive.google.com/file/d/1y_UAqS7IWXvpX8j9FvTyYyvp4lziblmS/view?usp=drive_link</t>
  </si>
  <si>
    <t>20231205mouse4_OS_R_2_0_0000142_Structure_0001</t>
  </si>
  <si>
    <t>https://drive.google.com/file/d/1C7V0DYH-pV2v33WhxALve3zdwM-4r-WQ/view?usp=drive_link</t>
  </si>
  <si>
    <t>20231205mouse4_OS_R_2_0_0000142_Structure_0002</t>
  </si>
  <si>
    <t>https://drive.google.com/file/d/1hasOERkGByEV0e3O0an-XHJ-zc__WfX-/view?usp=drive_link</t>
  </si>
  <si>
    <t>20231205mouse4_OS_R_2_0_0000142_Structure_0003</t>
  </si>
  <si>
    <t>https://drive.google.com/file/d/1ckpJceiBLSxiedEpPXXoGQaq_2zRrchA/view?usp=drive_link</t>
  </si>
  <si>
    <t>20231205mouse4_OS_R_2_0_0000142_Structure_0004</t>
  </si>
  <si>
    <t>https://drive.google.com/file/d/1PXrfw8cyyxzOodPh-6E-3royhGgG4LS5/view?usp=drive_link</t>
  </si>
  <si>
    <t>20231205mouse4_OS_R_4_0_0000135_Structure_0001</t>
  </si>
  <si>
    <t>https://drive.google.com/file/d/1WG5HQCfrQFEGfzbC9R62l1GTSOhU4l6J/view?usp=drive_link</t>
  </si>
  <si>
    <t>20231205mouse4_OS_R_4_0_0000135_Structure_0002</t>
  </si>
  <si>
    <t>https://drive.google.com/file/d/1-5Bom-EIoh7jU56Xu1ia9qRZYnjWzbF7/view?usp=drive_link</t>
  </si>
  <si>
    <t>20231205mouse4_OS_R_4_0_0000135_Structure_0003</t>
  </si>
  <si>
    <t>https://drive.google.com/file/d/1yab7NuIx520q1BiHnmjmYSewQmjENeFB/view?usp=drive_link</t>
  </si>
  <si>
    <t>20231205mouse4_OS_R_4_0_0000135_Structure_0004</t>
  </si>
  <si>
    <t>https://drive.google.com/file/d/1vhMtGXL0Wsr0FgqXsBSbeeqiTCuIxDwK/view?usp=drive_link</t>
  </si>
  <si>
    <t>20231205mouse2_OD_R_2_0_0000135_Structure_0001</t>
  </si>
  <si>
    <t>https://drive.google.com/file/d/1W-p0kDIWur_yVdrQbObB7bgLBQ2bCg_9/view?usp=drive_link</t>
  </si>
  <si>
    <t>20231205mouse2_OD_R_2_0_0000135_Structure_0002</t>
  </si>
  <si>
    <t>https://drive.google.com/file/d/1oErJMKfqPjYmJASrCOhn8KZkovAxyVIo/view?usp=drive_link</t>
  </si>
  <si>
    <t>20231205mouse2_OD_R_2_0_0000135_Structure_0003</t>
  </si>
  <si>
    <t>https://drive.google.com/file/d/1DkWrq64M0guNQnYAJd4TyHJq_OB-3c3H/view?usp=drive_link</t>
  </si>
  <si>
    <t>20231205mouse2_OD_R_2_0_0000135_Structure_0004</t>
  </si>
  <si>
    <t>https://drive.google.com/file/d/1cQCmQi1fc1Ku7aHRQbPYplvFIY4T9TvC/view?usp=drive_link</t>
  </si>
  <si>
    <t>20231205mouse2_OD_R_4_0_0000128_Structure_0001</t>
  </si>
  <si>
    <t>https://drive.google.com/file/d/15oxNv9KS55MFTgthv76SPTSaNreloZEq/view?usp=drive_link</t>
  </si>
  <si>
    <t>20231205mouse2_OD_R_4_0_0000128_Structure_0002</t>
  </si>
  <si>
    <t>https://drive.google.com/file/d/1RFzT03F_00_3syG1KrzKcN1wpKoghfM-/view?usp=drive_link</t>
  </si>
  <si>
    <t>20231205mouse2_OD_R_4_0_0000128_Structure_0003</t>
  </si>
  <si>
    <t>https://drive.google.com/file/d/1TIRIGVWxfW8mFppNgg4hUsmIGtuhDrB0/view?usp=drive_link</t>
  </si>
  <si>
    <t>20231205mouse2_OD_R_4_0_0000128_Structure_0004</t>
  </si>
  <si>
    <t>https://drive.google.com/file/d/17SiERmi0jMt9gAkchAim6jJzbBk9VeLz/view?usp=drive_link</t>
  </si>
  <si>
    <t>20231205mouse2_OS_R_2_0_0000114_Structure_0001</t>
  </si>
  <si>
    <t>https://drive.google.com/file/d/1krOX9tL-jHW2rrqswcy1WFicknn1iBrw/view?usp=drive_link</t>
  </si>
  <si>
    <t>20231205mouse2_OS_R_2_0_0000114_Structure_0002</t>
  </si>
  <si>
    <t>https://drive.google.com/file/d/1NKzXi_hbs8egL9b7i8GqE11tlYoaIG4U/view?usp=drive_link</t>
  </si>
  <si>
    <t>20231205mouse2_OS_R_2_0_0000114_Structure_0003</t>
  </si>
  <si>
    <t>https://drive.google.com/file/d/1dpc39ZCQ_cfCePYd7YkgxITwLUoT30tW/view?usp=drive_link</t>
  </si>
  <si>
    <t>20231205mouse2_OS_R_2_0_0000114_Structure_0004</t>
  </si>
  <si>
    <t>https://drive.google.com/file/d/1dI2ozxIOt5H5ymwNn5PQCoTpA5M3Duy6/view?usp=drive_link</t>
  </si>
  <si>
    <t>20231205mouse2_OS_R_4_0_0000121_Structure_0001</t>
  </si>
  <si>
    <t>https://drive.google.com/file/d/1wGqAxGOvGC8sGgGoayjmOxBBXhotR4f8/view?usp=drive_link</t>
  </si>
  <si>
    <t>20231205mouse2_OS_R_4_0_0000121_Structure_0002</t>
  </si>
  <si>
    <t>https://drive.google.com/file/d/1kbvtwvoEiS1V9dZaMC6E-j4vNs5cHeKN/view?usp=drive_link</t>
  </si>
  <si>
    <t>20231205mouse2_OS_R_4_0_0000121_Structure_0003</t>
  </si>
  <si>
    <t>https://drive.google.com/file/d/1dk31dvQDmtbO5i0HCt35rijJmGa0x3w9/view?usp=drive_link</t>
  </si>
  <si>
    <t>20231205mouse2_OS_R_4_0_0000121_Structure_0004</t>
  </si>
  <si>
    <t>https://drive.google.com/file/d/1O9-QAq_C8VzCC5pEILPpv12bHIDZBCSj/view?usp=drive_link</t>
  </si>
  <si>
    <t>20231205mouse3_OD_R_2_0_0000121_Structure_0001</t>
  </si>
  <si>
    <t>https://drive.google.com/file/d/1qXU3oLIaRFe8UTN6KuFhoP40ySZQ1b5I/view?usp=drive_link</t>
  </si>
  <si>
    <t>20231205mouse3_OD_R_2_0_0000121_Structure_0002</t>
  </si>
  <si>
    <t>https://drive.google.com/file/d/1MKaqIyncTX0a5o6ViUrBKYz3PWzvgZlp/view?usp=drive_link</t>
  </si>
  <si>
    <t>20231205mouse3_OD_R_2_0_0000121_Structure_0003</t>
  </si>
  <si>
    <t>https://drive.google.com/file/d/11O-5PI0jfK3VHDz4RTgRvgFtJP0bTwog/view?usp=drive_link</t>
  </si>
  <si>
    <t>20231205mouse3_OD_R_2_0_0000121_Structure_0004</t>
  </si>
  <si>
    <t>https://drive.google.com/file/d/1YEYjSlrdrzkL6uODSLlQN0kfigtXLKEW/view?usp=drive_link</t>
  </si>
  <si>
    <t>20231205mouse3_OD_R_4_0_0000114_Structure_0001</t>
  </si>
  <si>
    <t>https://drive.google.com/file/d/1XH5up1WZUjU92nuQlNArCs1EAXYhiW-w/view?usp=drive_link</t>
  </si>
  <si>
    <t>20231205mouse3_OD_R_4_0_0000114_Structure_0002</t>
  </si>
  <si>
    <t>https://drive.google.com/file/d/1cx3t-fwiFN9YyrhxG95EhbEzhEW3JRKX/view?usp=drive_link</t>
  </si>
  <si>
    <t>20231205mouse3_OD_R_4_0_0000114_Structure_0003</t>
  </si>
  <si>
    <t>https://drive.google.com/file/d/1PIOZ-6obA3jPXSzEItVpdCrIKfltLpqW/view?usp=drive_link</t>
  </si>
  <si>
    <t>20231205mouse3_OD_R_4_0_0000114_Structure_0004</t>
  </si>
  <si>
    <t>https://drive.google.com/file/d/1cySEfrGO5sNBjXynFLSmFYFi3oNNg90s/view?usp=drive_link</t>
  </si>
  <si>
    <t>20231205mouse3_OS_R_2_0_0000100_Structure_0001</t>
  </si>
  <si>
    <t>https://drive.google.com/file/d/1ADKhJaC2PawyOLw0z8Krw_Q_fzCUiIce/view?usp=drive_link</t>
  </si>
  <si>
    <t>20231205mouse3_OS_R_2_0_0000100_Structure_0002</t>
  </si>
  <si>
    <t>https://drive.google.com/file/d/1N3m4AJA1u0jyAk3ysYEm1shu5TNhiMrn/view?usp=drive_link</t>
  </si>
  <si>
    <t>20231205mouse3_OS_R_2_0_0000100_Structure_0003</t>
  </si>
  <si>
    <t>https://drive.google.com/file/d/1kfAfMNAYhmNMab8pBprxgeXGNOfUsO_o/view?usp=drive_link</t>
  </si>
  <si>
    <t>20231205mouse3_OS_R_2_0_0000100_Structure_0004</t>
  </si>
  <si>
    <t>https://drive.google.com/file/d/1rn3kNKiJH53-r4cdwGfSz-Zcw62ytbg4/view?usp=drive_link</t>
  </si>
  <si>
    <t>20231205mouse3_OS_R_4_0_0000107_Structure_0001</t>
  </si>
  <si>
    <t>https://drive.google.com/file/d/1oOpfLYEbUGTKLYK1mf3KHxEEnz1PvJMR/view?usp=drive_link</t>
  </si>
  <si>
    <t>20231205mouse3_OS_R_4_0_0000107_Structure_0002</t>
  </si>
  <si>
    <t>https://drive.google.com/file/d/1YtsYmT03pco8wI2Guf3QSOx0UoEKiH0o/view?usp=drive_link</t>
  </si>
  <si>
    <t>20231205mouse3_OS_R_4_0_0000107_Structure_0003</t>
  </si>
  <si>
    <t>https://drive.google.com/file/d/1zNPXSJ_uavmWRTG0m3Awba5c3vmV3FkK/view?usp=drive_link</t>
  </si>
  <si>
    <t>20231205mouse3_OS_R_4_0_0000107_Structure_0004</t>
  </si>
  <si>
    <t>https://drive.google.com/file/d/1JHI7zBG3JjmUNF0I-ttou9IWlWXZ3H1m/view?usp=drive_link</t>
  </si>
  <si>
    <t>20231205mouse1_OD_R_2_0_0000086_Structure_0001</t>
  </si>
  <si>
    <t>https://drive.google.com/file/d/1j3YraA8uyEjDzRqa4l58oCPS9yiVa_AP/view?usp=drive_link</t>
  </si>
  <si>
    <t>20231205mouse1_OD_R_2_0_0000086_Structure_0002</t>
  </si>
  <si>
    <t>https://drive.google.com/file/d/1WfiTV1Yoskh3dedkQQ-MuczZz946kMYn/view?usp=drive_link</t>
  </si>
  <si>
    <t>20231205mouse1_OD_R_2_0_0000086_Structure_0003</t>
  </si>
  <si>
    <t>https://drive.google.com/file/d/1j5h3ecxMniNjFGA73xW1s8EA0N8OB99j/view?usp=drive_link</t>
  </si>
  <si>
    <t>20231205mouse1_OD_R_2_0_0000086_Structure_0004</t>
  </si>
  <si>
    <t>https://drive.google.com/file/d/1Bhbfq65UuwvEI7R5XGXQdz4uldh6cvUn/view?usp=drive_link</t>
  </si>
  <si>
    <t>20231205mouse1_OD_R_4_0_0000093_Structure_0001</t>
  </si>
  <si>
    <t>https://drive.google.com/file/d/1Tg5yHZdGncwzvTlNl_TMtPz2kxy0eTsD/view?usp=drive_link</t>
  </si>
  <si>
    <t>20231205mouse1_OD_R_4_0_0000093_Structure_0002</t>
  </si>
  <si>
    <t>https://drive.google.com/file/d/17nrKBCMyDDE0NSmzNAQHkSOoiXdjQ3vU/view?usp=drive_link</t>
  </si>
  <si>
    <t>20231205mouse1_OD_R_4_0_0000093_Structure_0003</t>
  </si>
  <si>
    <t>https://drive.google.com/file/d/1xYRxRzGggcLmmHk-f4HMeF_31WK_5QNg/view?usp=drive_link</t>
  </si>
  <si>
    <t>20231205mouse1_OD_R_4_0_0000093_Structure_0004</t>
  </si>
  <si>
    <t>https://drive.google.com/file/d/1X4GmqecRRMw-juVj390Vi987l0Sa2yw6/view?usp=drive_link</t>
  </si>
  <si>
    <t>20231205mouse1_OS_R_2_0_0000107_Structure_0001</t>
  </si>
  <si>
    <t>https://drive.google.com/file/d/1EoSOfOY1E-56xf0GIEHT9tiyosCNd2Mq/view?usp=drive_link</t>
  </si>
  <si>
    <t>20231205mouse1_OS_R_2_0_0000107_Structure_0002</t>
  </si>
  <si>
    <t>https://drive.google.com/file/d/1x-e4ytdnQ7b5E3W6-P_X6NnV4sC35IIS/view?usp=drive_link</t>
  </si>
  <si>
    <t>20231205mouse1_OS_R_2_0_0000107_Structure_0003</t>
  </si>
  <si>
    <t>https://drive.google.com/file/d/1Vk36Pp6et7RmUNvOCkU5KODzkqpDmg1H/view?usp=drive_link</t>
  </si>
  <si>
    <t>20231205mouse1_OS_R_2_0_0000107_Structure_0004</t>
  </si>
  <si>
    <t>https://drive.google.com/file/d/1SbYzGDZrRxUvfflFMCHPGLtI2UQn8ajr/view?usp=drive_link</t>
  </si>
  <si>
    <t>20231205mouse1_OS_R_4_0_0000100_Structure_0001</t>
  </si>
  <si>
    <t>https://drive.google.com/file/d/1TqXQVUU6XB0tIbD_q9C4_x1AWub5I1yo/view?usp=drive_link</t>
  </si>
  <si>
    <t>20231205mouse1_OS_R_4_0_0000100_Structure_0002</t>
  </si>
  <si>
    <t>https://drive.google.com/file/d/1cb6Sl7YKsq6eu6c7MjckzqSKM5KVNZQb/view?usp=drive_link</t>
  </si>
  <si>
    <t>20231205mouse1_OS_R_4_0_0000100_Structure_0003</t>
  </si>
  <si>
    <t>https://drive.google.com/file/d/10jHlhKiZ3MP_PcQ1F9Zjm40KQNth0liE/view?usp=drive_link</t>
  </si>
  <si>
    <t>20231205mouse1_OS_R_4_0_0000100_Structure_0004</t>
  </si>
  <si>
    <t>https://drive.google.com/file/d/1BcdUGGSWNMy7zqDALPYznfEagG3rJbpD/view?usp=drive_link</t>
  </si>
  <si>
    <t>20231205mouse5_OD_R_2_0_0000107_Structure_0001</t>
  </si>
  <si>
    <t>https://drive.google.com/file/d/1dfc80zQG1wJ16Yeh8fJvo65OYBBFSB90/view?usp=drive_link</t>
  </si>
  <si>
    <t>20231205mouse5_OD_R_2_0_0000107_Structure_0002</t>
  </si>
  <si>
    <t>https://drive.google.com/file/d/1hZOL3KXrp3t3h5-ajlXIiKet7k5Yox23/view?usp=drive_link</t>
  </si>
  <si>
    <t>20231205mouse5_OD_R_2_0_0000107_Structure_0003</t>
  </si>
  <si>
    <t>https://drive.google.com/file/d/1Fu5n8W_NiNXaKY64U456IaS7EvAhiz1b/view?usp=drive_link</t>
  </si>
  <si>
    <t>20231205mouse5_OD_R_2_0_0000107_Structure_0004</t>
  </si>
  <si>
    <t>https://drive.google.com/file/d/1NFXRF4dezPT1K8mK9H2ufBCQjvFleyzC/view?usp=drive_link</t>
  </si>
  <si>
    <t>20231205mouse5_OD_R_4_0_0000114_Structure_0001</t>
  </si>
  <si>
    <t>https://drive.google.com/file/d/1A-qOIaYTqAvRMnswPEOnbfqXWiFGjRzk/view?usp=drive_link</t>
  </si>
  <si>
    <t>20231205mouse5_OD_R_4_0_0000114_Structure_0002</t>
  </si>
  <si>
    <t>https://drive.google.com/file/d/1sjy_rvWQ5GQHtmzCfZSwwb101HxaqwAJ/view?usp=drive_link</t>
  </si>
  <si>
    <t>20231205mouse5_OD_R_4_0_0000114_Structure_0003</t>
  </si>
  <si>
    <t>https://drive.google.com/file/d/13tbPl54izGuJu-UrFyb6FYvXG1xdDs2B/view?usp=drive_link</t>
  </si>
  <si>
    <t>20231205mouse5_OD_R_4_0_0000114_Structure_0004</t>
  </si>
  <si>
    <t>https://drive.google.com/file/d/1uWu3WxSfK65mwFDX9h1xIWN6_XLg5eJc/view?usp=drive_link</t>
  </si>
  <si>
    <t>20231205mouse5_OS_R_2_0_0000128_Structure_0001</t>
  </si>
  <si>
    <t>https://drive.google.com/file/d/1Bo_P0Ec6dyy7D3uxIF9mCWAHp5AV8Pth/view?usp=drive_link</t>
  </si>
  <si>
    <t>20231205mouse5_OS_R_2_0_0000128_Structure_0002</t>
  </si>
  <si>
    <t>https://drive.google.com/file/d/1FZC1b74X6gjOlStGW2HYBvpZOhCk_dFh/view?usp=drive_link</t>
  </si>
  <si>
    <t>20231205mouse5_OS_R_2_0_0000128_Structure_0003</t>
  </si>
  <si>
    <t>https://drive.google.com/file/d/1PaGy-bj5RbyKbfkBVdvGx18UUiTHFtMc/view?usp=drive_link</t>
  </si>
  <si>
    <t>20231205mouse5_OS_R_2_0_0000128_Structure_0004</t>
  </si>
  <si>
    <t>https://drive.google.com/file/d/1kqKFUYGuQYSD_Pp8dUES68BGcFEBDqwm/view?usp=drive_link</t>
  </si>
  <si>
    <t>20231205mouse5_OS_R_4_0_0000121_Structure_0001</t>
  </si>
  <si>
    <t>https://drive.google.com/file/d/1Lj9aFr7wxoQacJchHCob_mIojgvPduii/view?usp=drive_link</t>
  </si>
  <si>
    <t>20231205mouse5_OS_R_4_0_0000121_Structure_0002</t>
  </si>
  <si>
    <t>https://drive.google.com/file/d/1y-vl_zAl3CGS6j52qCZy_wNafX8qlMR0/view?usp=drive_link</t>
  </si>
  <si>
    <t>20231205mouse5_OS_R_4_0_0000121_Structure_0003</t>
  </si>
  <si>
    <t>https://drive.google.com/file/d/1IsMcYZYvhd4ohQUMVw-DLWHxK2f3nKkQ/view?usp=drive_link</t>
  </si>
  <si>
    <t>20231205mouse5_OS_R_4_0_0000121_Structure_0004</t>
  </si>
  <si>
    <t>https://drive.google.com/file/d/1ClPHjH3IWQwBhUNv7HJxW-_9GMC64BAf/view?usp=drive_link</t>
  </si>
  <si>
    <t>PMU D28 R&amp;L</t>
  </si>
  <si>
    <t>20230928mouse1_OD_R_2_0_0000058_Structure_0001</t>
  </si>
  <si>
    <t>https://drive.google.com/file/d/1P4-ZhP5BlBt6BHuwfJJf52YsC25dhg0O/view?usp=drive_link</t>
  </si>
  <si>
    <t>20230928mouse1_OD_R_2_0_0000058_Structure_0002</t>
  </si>
  <si>
    <t>https://drive.google.com/file/d/14yZLzqpNPDE1X3mjF9-tv_6iAlcmJjvC/view?usp=drive_link</t>
  </si>
  <si>
    <t>20230928mouse1_OD_R_2_0_0000058_Structure_0003</t>
  </si>
  <si>
    <t>https://drive.google.com/file/d/1q6o95dt6g6nyDRFzv4jIhylDav2dWBFa/view?usp=drive_link</t>
  </si>
  <si>
    <t>20230928mouse1_OD_R_2_0_0000058_Structure_0004</t>
  </si>
  <si>
    <t>https://drive.google.com/file/d/1ENaeSDljK_llTzM-VdLhY3yY-ZXVhcf6/view?usp=drive_link</t>
  </si>
  <si>
    <t>20230928mouse1_OD_R_4_0_0000065_Structure_0001</t>
  </si>
  <si>
    <t>https://drive.google.com/file/d/1zZDau4Uq6Ih4hJcXspKzC9YxeypQIwtQ/view?usp=drive_link</t>
  </si>
  <si>
    <t>20230928mouse1_OD_R_4_0_0000065_Structure_0002</t>
  </si>
  <si>
    <t>https://drive.google.com/file/d/1YJkdqQDD5nAM6W-Nj5FEWglVZp04P-QS/view?usp=drive_link</t>
  </si>
  <si>
    <t>20230928mouse1_OD_R_4_0_0000065_Structure_0003</t>
  </si>
  <si>
    <t>https://drive.google.com/file/d/1n4cxvTBVlAR8Rp7tilZ1JlKrLwy_vw5g/view?usp=drive_link</t>
  </si>
  <si>
    <t>20230928mouse1_OD_R_4_0_0000065_Structure_0004</t>
  </si>
  <si>
    <t>https://drive.google.com/file/d/1QdzmxhQgmlcHkO_FPygHHpZ0l4-MN5AX/view?usp=drive_link</t>
  </si>
  <si>
    <t>20230928mouse1_OS_R_2_0_0000079_Structure_0001</t>
  </si>
  <si>
    <t>https://drive.google.com/file/d/19h5hroVcQ00KPI3yHT9B_5LsjPZPAGvi/view?usp=drive_link</t>
  </si>
  <si>
    <t>20230928mouse1_OS_R_2_0_0000079_Structure_0002</t>
  </si>
  <si>
    <t>https://drive.google.com/file/d/11HHPRA5UTxSKTjXRK690q5w2I-NhqiOd/view?usp=drive_link</t>
  </si>
  <si>
    <t>20230928mouse1_OS_R_2_0_0000079_Structure_0003</t>
  </si>
  <si>
    <t>https://drive.google.com/file/d/11rAwI_sBCVbxIosK4TT1-W79uIUuKOox/view?usp=drive_link</t>
  </si>
  <si>
    <t>20230928mouse1_OS_R_2_0_0000079_Structure_0004</t>
  </si>
  <si>
    <t>https://drive.google.com/file/d/1X5uVcBdo5pJrQntSMy2QTq_KbraP4AH9/view?usp=drive_link</t>
  </si>
  <si>
    <t>20230928mouse1_OS_R_4_0_0000072_Structure_0001</t>
  </si>
  <si>
    <t>https://drive.google.com/file/d/1gNJdJ5qEy5KvEYy20JMf_yWtiAAQ0x4e/view?usp=drive_link</t>
  </si>
  <si>
    <t>20230928mouse1_OS_R_4_0_0000072_Structure_0002</t>
  </si>
  <si>
    <t>https://drive.google.com/file/d/1UeSeUnKqvHDcg1dBANHc9aYQEwV8RFFz/view?usp=drive_link</t>
  </si>
  <si>
    <t>20230928mouse1_OS_R_4_0_0000072_Structure_0003</t>
  </si>
  <si>
    <t>https://drive.google.com/file/d/1smAlnvig1hNOzbsCmVOGXJaygR6mtYAe/view?usp=drive_link</t>
  </si>
  <si>
    <t>20230928mouse1_OS_R_4_0_0000072_Structure_0004</t>
  </si>
  <si>
    <t>https://drive.google.com/file/d/15o1ZE2mvnm3iq6tNRGY5W4CkOx6L4qQ8/view?usp=drive_link</t>
  </si>
  <si>
    <t>20230928mouse-2_OD_R_2_0_0000079_Structure_0001</t>
  </si>
  <si>
    <t>https://drive.google.com/file/d/1z0L77mrJZLieASbCE8sxkeYYMaWU-td6/view?usp=drive_link</t>
  </si>
  <si>
    <t>20230928mouse-2_OD_R_2_0_0000079_Structure_0002</t>
  </si>
  <si>
    <t>https://drive.google.com/file/d/12Jx0y-fuiDeYNHmPk274e3eHS_tgZVgR/view?usp=drive_link</t>
  </si>
  <si>
    <t>20230928mouse-2_OD_R_2_0_0000079_Structure_0003</t>
  </si>
  <si>
    <t>https://drive.google.com/file/d/1lHDaai2_b16RSbpMfwkuReyiErdBiqru/view?usp=drive_link</t>
  </si>
  <si>
    <t>20230928mouse-2_OD_R_2_0_0000079_Structure_0004</t>
  </si>
  <si>
    <t>https://drive.google.com/file/d/1gmlfdd0WsFnTuIwkTkKRjW4jcDM5fikq/view?usp=drive_link</t>
  </si>
  <si>
    <t>20230928mouse-2_OD_R_4_0_0000072_Structure_0001</t>
  </si>
  <si>
    <t>https://drive.google.com/file/d/1eGlliDkFs8VwMVkov8QM8YgLTUF3RPwW/view?usp=drive_link</t>
  </si>
  <si>
    <t>20230928mouse-2_OD_R_4_0_0000072_Structure_0002</t>
  </si>
  <si>
    <t>https://drive.google.com/file/d/1k_Uej-wH33lyB-QXFgOvCbuMP3fA9V2G/view?usp=drive_link</t>
  </si>
  <si>
    <t>20230928mouse-2_OD_R_4_0_0000072_Structure_0003</t>
  </si>
  <si>
    <t>https://drive.google.com/file/d/1LfLyHewUfs1KAignm_EXyTqAmZ1nzY0J/view?usp=drive_link</t>
  </si>
  <si>
    <t>20230928mouse-2_OD_R_4_0_0000072_Structure_0004</t>
  </si>
  <si>
    <t>https://drive.google.com/file/d/10_qjqBVIsb4hdjb4IMaHMpn1qT1BHCdU/view?usp=drive_link</t>
  </si>
  <si>
    <t>20230928mouse-2_OS_R_2_0_0000058_Structure_0001</t>
  </si>
  <si>
    <t>https://drive.google.com/file/d/19dbQcInPQGVniGOiT-ZVETFF8fgmXhww/view?usp=drive_link</t>
  </si>
  <si>
    <t>20230928mouse-2_OS_R_2_0_0000058_Structure_0002</t>
  </si>
  <si>
    <t>https://drive.google.com/file/d/1RBvPvr8tN5ZhtPwpsmewr04oB_KCuS5H/view?usp=drive_link</t>
  </si>
  <si>
    <t>20230928mouse-2_OS_R_2_0_0000058_Structure_0003</t>
  </si>
  <si>
    <t>https://drive.google.com/file/d/1OIb1lHXw6BkQkC-qByifxNsz8LwP28jP/view?usp=drive_link</t>
  </si>
  <si>
    <t>20230928mouse-2_OS_R_2_0_0000058_Structure_0004</t>
  </si>
  <si>
    <t>https://drive.google.com/file/d/14cmu9EPmeHZ3wQTNALQwgeQPrC_cZH2f/view?usp=drive_link</t>
  </si>
  <si>
    <t>20230928mouse-2_OS_R_4_0_0000065_Structure_0001</t>
  </si>
  <si>
    <t>https://drive.google.com/file/d/1FPosYITaImKAYIZhINrr_Zz_KnJOAprD/view?usp=drive_link</t>
  </si>
  <si>
    <t>20230928mouse-2_OS_R_4_0_0000065_Structure_0002</t>
  </si>
  <si>
    <t>https://drive.google.com/file/d/1DBtOM3GNHkUf2p8V8w8QFxkw2iKQZA4V/view?usp=drive_link</t>
  </si>
  <si>
    <t>20230928mouse-2_OS_R_4_0_0000065_Structure_0003</t>
  </si>
  <si>
    <t>https://drive.google.com/file/d/1DDTjUMCuH8hA5Wb_1iBidfqvbKmYAi_D/view?usp=drive_link</t>
  </si>
  <si>
    <t>20230928mouse-2_OS_R_4_0_0000065_Structure_0004</t>
  </si>
  <si>
    <t>https://drive.google.com/file/d/18YIp2br6VEmSoWuxAoqr1CmInPGuM_xf/view?usp=drive_link</t>
  </si>
  <si>
    <t>20230928mouse-3_OD_R_2_0_0000058_Structure_0001</t>
  </si>
  <si>
    <t>https://drive.google.com/file/d/1aVA-SudHck7FAjDKtmleO72vjOYWEJUS/view?usp=drive_link</t>
  </si>
  <si>
    <t>20230928mouse-3_OD_R_2_0_0000058_Structure_0002</t>
  </si>
  <si>
    <t>https://drive.google.com/file/d/1bETWkkdiplXdtdR_iQqKsrijUNHBzVdo/view?usp=drive_link</t>
  </si>
  <si>
    <t>20230928mouse-3_OD_R_2_0_0000058_Structure_0003</t>
  </si>
  <si>
    <t>https://drive.google.com/file/d/1TsGCxHxbSAWNpeGE2S0aZ1oV1wS0g6dF/view?usp=drive_link</t>
  </si>
  <si>
    <t>20230928mouse-3_OD_R_2_0_0000058_Structure_0004</t>
  </si>
  <si>
    <t>https://drive.google.com/file/d/1PKvk83ZRqkS_c6cSWUicGJQWflZlAgHh/view?usp=drive_link</t>
  </si>
  <si>
    <t>20230928mouse-3_OD_R_4_0_0000065_Structure_0001</t>
  </si>
  <si>
    <t>https://drive.google.com/file/d/1LCTF9btMnw7dfAS-Lhwhx5PaD598_-no/view?usp=drive_link</t>
  </si>
  <si>
    <t>20230928mouse-3_OD_R_4_0_0000065_Structure_0002</t>
  </si>
  <si>
    <t>https://drive.google.com/file/d/1LiDZwdNbeOXavRAg4yvjs6ikiwVYTL8k/view?usp=drive_link</t>
  </si>
  <si>
    <t>20230928mouse-3_OD_R_4_0_0000065_Structure_0003</t>
  </si>
  <si>
    <t>https://drive.google.com/file/d/1Sb_twWTKy1DE0KPF-JSokdEAG4wUbWBm/view?usp=drive_link</t>
  </si>
  <si>
    <t>20230928mouse-3_OD_R_4_0_0000065_Structure_0004</t>
  </si>
  <si>
    <t>https://drive.google.com/file/d/1E-2Fz049puUJmhO1Q_XCIuyrK2wbfTDs/view?usp=drive_link</t>
  </si>
  <si>
    <t>20230928mouse-3_OS_R_2_0_0000079_Structure_0001</t>
  </si>
  <si>
    <t>https://drive.google.com/file/d/15JGHpTeYQcayfFazKeVTNnEmo9YPFz_5/view?usp=drive_link</t>
  </si>
  <si>
    <t>20230928mouse-3_OS_R_2_0_0000079_Structure_0002</t>
  </si>
  <si>
    <t>https://drive.google.com/file/d/1HG9Rr9A58BIvRZ9rDKDejcH89Qgpzg8Z/view?usp=drive_link</t>
  </si>
  <si>
    <t>20230928mouse-3_OS_R_2_0_0000079_Structure_0003</t>
  </si>
  <si>
    <t>https://drive.google.com/file/d/1d-BgA96auW0sZazQK-yab6JvD-01DAHt/view?usp=drive_link</t>
  </si>
  <si>
    <t>20230928mouse-3_OS_R_2_0_0000079_Structure_0004</t>
  </si>
  <si>
    <t>https://drive.google.com/file/d/1M0zGh5ojeYqLD2CaX_UvY3hFHtw4zXQS/view?usp=drive_link</t>
  </si>
  <si>
    <t>20230928mouse-3_OS_R_4_0_0000072_Structure_0001</t>
  </si>
  <si>
    <t>https://drive.google.com/file/d/16m6b3TR9bePKdHZyIiZ8Co8HD3mg3pOv/view?usp=drive_link</t>
  </si>
  <si>
    <t>20230928mouse-3_OS_R_4_0_0000072_Structure_0002</t>
  </si>
  <si>
    <t>https://drive.google.com/file/d/15wMtK_8zHea192sKE13nQGkk-iuBn_bf/view?usp=drive_link</t>
  </si>
  <si>
    <t>20230928mouse-3_OS_R_4_0_0000072_Structure_0003</t>
  </si>
  <si>
    <t>https://drive.google.com/file/d/1noHDMG-vSpBUwv_rnAlgfYAwKP-oBd0l/view?usp=drive_link</t>
  </si>
  <si>
    <t>20230928mouse-3_OS_R_4_0_0000072_Structure_0004</t>
  </si>
  <si>
    <t>https://drive.google.com/file/d/1CcAsC1_mtgS1XQmvSjMuXbGCBMbcobe4/view?usp=drive_link</t>
  </si>
  <si>
    <t>20231218mouse1_OD_R_2_0_0000044_Structure_0001</t>
  </si>
  <si>
    <t>https://drive.google.com/file/d/15SAC1U_XZYOFD8PlJIhSnVzSZTpOhPP2/view?usp=drive_link</t>
  </si>
  <si>
    <t>20231218mouse1_OD_R_2_0_0000044_Structure_0002</t>
  </si>
  <si>
    <t>https://drive.google.com/file/d/1p2MswCOIiaeD8-BFLwHyRcCUkn-GNogP/view?usp=drive_link</t>
  </si>
  <si>
    <t>20231218mouse1_OD_R_2_0_0000044_Structure_0003</t>
  </si>
  <si>
    <t>https://drive.google.com/file/d/1eU16wLaghGYrvA5Vb0bT6kseAMiWDcf9/view?usp=drive_link</t>
  </si>
  <si>
    <t>20231218mouse1_OD_R_2_0_0000044_Structure_0004</t>
  </si>
  <si>
    <t>https://drive.google.com/file/d/186-RIoE0bKOlRF360mK_SJ5FckW_RqCf/view?usp=drive_link</t>
  </si>
  <si>
    <t>20231218mouse1_OD_R_4_0_0000051_Structure_0001</t>
  </si>
  <si>
    <t>https://drive.google.com/file/d/1Z-6zAWZZvGiZmL9TM2GGXMV59S53WJz4/view?usp=drive_link</t>
  </si>
  <si>
    <t>20231218mouse1_OD_R_4_0_0000051_Structure_0002</t>
  </si>
  <si>
    <t>https://drive.google.com/file/d/1QJG-qQyuxH9gqWYMaCp50he0ukbuPcAa/view?usp=drive_link</t>
  </si>
  <si>
    <t>20231218mouse1_OD_R_4_0_0000051_Structure_0003</t>
  </si>
  <si>
    <t>https://drive.google.com/file/d/1TMGmaLeOYBdZepiN7zGfBuCWzR04AVit/view?usp=drive_link</t>
  </si>
  <si>
    <t>20231218mouse1_OD_R_4_0_0000051_Structure_0004</t>
  </si>
  <si>
    <t>https://drive.google.com/file/d/1AEpETsOcEY4yh2LegY6GhmEe9aZ08-CU/view?usp=drive_link</t>
  </si>
  <si>
    <t>20231218mouse2_OD_R_2_0_0000051_Structure_0001</t>
  </si>
  <si>
    <t>https://drive.google.com/file/d/1JuPVQoL_yzTAXMzthR7RaJTZXqGf2I5N/view?usp=drive_link</t>
  </si>
  <si>
    <t>20231218mouse2_OD_R_2_0_0000051_Structure_0002</t>
  </si>
  <si>
    <t>https://drive.google.com/file/d/18p_vPKkfIQNBtX9ezYVjwZ4j-cQD-XBC/view?usp=drive_link</t>
  </si>
  <si>
    <t>20231218mouse2_OD_R_2_0_0000051_Structure_0003</t>
  </si>
  <si>
    <t>https://drive.google.com/file/d/1SJrsWOXfQrM_cDZlX7AAyACCMpCO0UMP/view?usp=drive_link</t>
  </si>
  <si>
    <t>20231218mouse2_OD_R_2_0_0000051_Structure_0004</t>
  </si>
  <si>
    <t>https://drive.google.com/file/d/14VWx64svgRaJs3aNEDmcWdptNWZz32tt/view?usp=drive_link</t>
  </si>
  <si>
    <t>20231218mouse2_OD_R_4_0_0000044_Structure_0001</t>
  </si>
  <si>
    <t>https://drive.google.com/file/d/19Qabql8r2DD50oTtuBe6LslQd8X2QbBw/view?usp=drive_link</t>
  </si>
  <si>
    <t>20231218mouse2_OD_R_4_0_0000044_Structure_0002</t>
  </si>
  <si>
    <t>https://drive.google.com/file/d/1iH8O_-ByqwU3X6KP0bXIh9ftrYkDI4AU/view?usp=drive_link</t>
  </si>
  <si>
    <t>20231218mouse2_OD_R_4_0_0000044_Structure_0003</t>
  </si>
  <si>
    <t>https://drive.google.com/file/d/1--SMCPfNN3sLjXt8eis0wbafbGqQ2c9X/view?usp=drive_link</t>
  </si>
  <si>
    <t>20231218mouse2_OD_R_4_0_0000044_Structure_0004</t>
  </si>
  <si>
    <t>https://drive.google.com/file/d/1FfwDaINEaT5hLyBRKy3RO9uU5aftvLl6/view?usp=drive_link</t>
  </si>
  <si>
    <t>20231218mouse3_OD_R_2_0_0000044_Structure_0001</t>
  </si>
  <si>
    <t>https://drive.google.com/file/d/1OQmiudPvMO-vE_iwzFetlTETW_tAEeTi/view?usp=drive_link</t>
  </si>
  <si>
    <t>20231218mouse3_OD_R_2_0_0000044_Structure_0002</t>
  </si>
  <si>
    <t>https://drive.google.com/file/d/1U0Q9ZPVHOex-duhFsoDyYkjOMqyHCuft/view?usp=drive_link</t>
  </si>
  <si>
    <t>20231218mouse3_OD_R_2_0_0000044_Structure_0003</t>
  </si>
  <si>
    <t>https://drive.google.com/file/d/1uKpQkyHvF46eVueKhIMYT8ghIiZzAeXh/view?usp=drive_link</t>
  </si>
  <si>
    <t>20231218mouse3_OD_R_2_0_0000044_Structure_0004</t>
  </si>
  <si>
    <t>https://drive.google.com/file/d/1lTrV5nKBTqqQ8GnfUjpV9f4lRzi3JAIn/view?usp=drive_link</t>
  </si>
  <si>
    <t>20231218mouse3_OD_R_4_0_0000051_Structure_0001</t>
  </si>
  <si>
    <t>https://drive.google.com/file/d/1fEvCaj7tf4OUD_UeP6m5o_qtROg2pw6I/view?usp=drive_link</t>
  </si>
  <si>
    <t>20231218mouse3_OD_R_4_0_0000051_Structure_0002</t>
  </si>
  <si>
    <t>https://drive.google.com/file/d/1avbaYoEuNi9OO6WRiprgDaeLOLvNxbi6/view?usp=drive_link</t>
  </si>
  <si>
    <t>20231218mouse3_OD_R_4_0_0000051_Structure_0003</t>
  </si>
  <si>
    <t>https://drive.google.com/file/d/1ejTE4b-mgjfoAc2HGPlRS7aK3cGJWcdB/view?usp=drive_link</t>
  </si>
  <si>
    <t>20231218mouse3_OD_R_4_0_0000051_Structure_0004</t>
  </si>
  <si>
    <t>https://drive.google.com/file/d/1FNOYHxfQFuhE8m-WfCHRxrXJqRDFChXc/view?usp=drive_link</t>
  </si>
  <si>
    <t>20231218mouse4_OD_R_2_0_0000051_Structure_0001</t>
  </si>
  <si>
    <t>https://drive.google.com/file/d/1lMraHD9S8pdykbPX8NSe-GYa35uYYN31/view?usp=drive_link</t>
  </si>
  <si>
    <t>20231218mouse4_OD_R_2_0_0000051_Structure_0002</t>
  </si>
  <si>
    <t>https://drive.google.com/file/d/1JWETZNGxCtJJojiqLV-ay-oWonflggDI/view?usp=drive_link</t>
  </si>
  <si>
    <t>20231218mouse4_OD_R_2_0_0000051_Structure_0003</t>
  </si>
  <si>
    <t>https://drive.google.com/file/d/185f99P4HblTDvkN8K1k4F6hk_q70sAeM/view?usp=drive_link</t>
  </si>
  <si>
    <t>20231218mouse4_OD_R_2_0_0000051_Structure_0004</t>
  </si>
  <si>
    <t>https://drive.google.com/file/d/1fxyG8mCvSBwdXAIFWHDm5OWi0LEqzD0h/view?usp=drive_link</t>
  </si>
  <si>
    <t>20231218mouse4_OD_R_4_0_0000044_Structure_0001</t>
  </si>
  <si>
    <t>https://drive.google.com/file/d/1EbOK3KFXwIK7YqlCF98rySQ8dAePqbK4/view?usp=drive_link</t>
  </si>
  <si>
    <t>20231218mouse4_OD_R_4_0_0000044_Structure_0002</t>
  </si>
  <si>
    <t>https://drive.google.com/file/d/1aROHaH8QCIAAe-X3U08R7qquP9RaJm2Y/view?usp=drive_link</t>
  </si>
  <si>
    <t>20231218mouse4_OD_R_4_0_0000044_Structure_0003</t>
  </si>
  <si>
    <t>https://drive.google.com/file/d/108Dtu2ek7TVjZ2o-LhYZJIYZrj-QkkZJ/view?usp=drive_link</t>
  </si>
  <si>
    <t>20231218mouse4_OD_R_4_0_0000044_Structure_0004</t>
  </si>
  <si>
    <t>https://drive.google.com/file/d/1cQApASKJK1SjnmfeFfOP3_AfJXBmHLuN/view?usp=drive_link</t>
  </si>
  <si>
    <t>20240206PMU1_OD_R_2_0_0000002_Structure_0001</t>
  </si>
  <si>
    <t>https://drive.google.com/file/d/1SB9nEllTORz86p6CVm8SzjIC7z8c6rDk/view?usp=drive_link</t>
  </si>
  <si>
    <t>20240206PMU1_OD_R_2_0_0000002_Structure_0002</t>
  </si>
  <si>
    <t>https://drive.google.com/file/d/1fjxjoyvhIm1sjMFe9N_3LrrtNkklcRBy/view?usp=drive_link</t>
  </si>
  <si>
    <t>20240206PMU1_OD_R_2_0_0000002_Structure_0003</t>
  </si>
  <si>
    <t>https://drive.google.com/file/d/1pmjJ-MpBGYdDwQfGBqTu142fqlPsn6qF/view?usp=drive_link</t>
  </si>
  <si>
    <t>20240206PMU1_OD_R_2_0_0000002_Structure_0004</t>
  </si>
  <si>
    <t>https://drive.google.com/file/d/1fEivDDqYVgZUSrF0-_kSOZEy87Pg7Lt0/view?usp=drive_link</t>
  </si>
  <si>
    <t>20240206PMU1_OD_R_4_0_0000009_Structure_0001</t>
  </si>
  <si>
    <t>https://drive.google.com/file/d/1tqQnGeiE-fZB_qLflMXeppWJ0A-rMQKP/view?usp=drive_link</t>
  </si>
  <si>
    <t>20240206PMU1_OD_R_4_0_0000009_Structure_0002</t>
  </si>
  <si>
    <t>https://drive.google.com/file/d/1pPZBtJRAf7X078P_KFL8LlCRd2uvn0QC/view?usp=drive_link</t>
  </si>
  <si>
    <t>20240206PMU1_OD_R_4_0_0000009_Structure_0003</t>
  </si>
  <si>
    <t>https://drive.google.com/file/d/1mkxq1Fp-x3Q96LBkEJxdG9-yYkccJGNu/view?usp=drive_link</t>
  </si>
  <si>
    <t>20240206PMU1_OD_R_4_0_0000009_Structure_0004</t>
  </si>
  <si>
    <t>https://drive.google.com/file/d/13gRvM2ukq_BERq2wjBarO5RHg4N88ZzA/view?usp=drive_link</t>
  </si>
  <si>
    <t>20240206PMU1_OS_R_2_0_0000023_Structure_0001</t>
  </si>
  <si>
    <t>https://drive.google.com/file/d/1Q0DKInsUKr-AfN_B36j4Q4hT93Er-6vo/view?usp=drive_link</t>
  </si>
  <si>
    <t>20240206PMU1_OS_R_2_0_0000023_Structure_0002</t>
  </si>
  <si>
    <t>https://drive.google.com/file/d/1dQBulpEEwPXkOuMqrLPEi7FznT-in9-V/view?usp=drive_link</t>
  </si>
  <si>
    <t>20240206PMU1_OS_R_2_0_0000023_Structure_0003</t>
  </si>
  <si>
    <t>https://drive.google.com/file/d/1XGWlrpwGyJiDrqfFjg6VM-XfnnYyaGKe/view?usp=drive_link</t>
  </si>
  <si>
    <t>20240206PMU1_OS_R_2_0_0000023_Structure_0004</t>
  </si>
  <si>
    <t>https://drive.google.com/file/d/17O_DKtaeFToYJvjZOde8oDaPUNwjYit7/view?usp=drive_link</t>
  </si>
  <si>
    <t>20240206PMU1_OS_R_4_0_0000016_Structure_0001</t>
  </si>
  <si>
    <t>https://drive.google.com/file/d/1cCnSdDqdWircJpu2Y506fY1fN-Pj-OHq/view?usp=drive_link</t>
  </si>
  <si>
    <t>20240206PMU1_OS_R_4_0_0000016_Structure_0002</t>
  </si>
  <si>
    <t>https://drive.google.com/file/d/1JMNY8PLV6iA2MSt9rjRS8MnLO0Duxy1k/view?usp=drive_link</t>
  </si>
  <si>
    <t>20240206PMU1_OS_R_4_0_0000016_Structure_0003</t>
  </si>
  <si>
    <t>https://drive.google.com/file/d/1z54ZMSzPw8ontuOyOYF-OvdjMN0296rB/view?usp=drive_link</t>
  </si>
  <si>
    <t>20240206PMU1_OS_R_4_0_0000016_Structure_0004</t>
  </si>
  <si>
    <t>https://drive.google.com/file/d/1eTvR9TkJZhyuV5XQ-aNSqGOMml7xTunt/view?usp=drive_link</t>
  </si>
  <si>
    <t>20240206PMU2_OD_R_2_0_0000023_Structure_0001</t>
  </si>
  <si>
    <t>https://drive.google.com/file/d/1wkpZuvBTd8ERZZv-GZn-IdmVK8W3AM9B/view?usp=drive_link</t>
  </si>
  <si>
    <t>20240206PMU2_OD_R_2_0_0000023_Structure_0002</t>
  </si>
  <si>
    <t>https://drive.google.com/file/d/1n_kgFpTQM6DtYGBk06RovzXH6e99_Exk/view?usp=drive_link</t>
  </si>
  <si>
    <t>20240206PMU2_OD_R_2_0_0000023_Structure_0003</t>
  </si>
  <si>
    <t>https://drive.google.com/file/d/1BR9usEkAIi8fPgzknZ3srKMziLGt23t3/view?usp=drive_link</t>
  </si>
  <si>
    <t>20240206PMU2_OD_R_2_0_0000023_Structure_0004</t>
  </si>
  <si>
    <t>https://drive.google.com/file/d/1FYtY0XxvOXhNS93WE4i9LQhBfDH7kIYR/view?usp=drive_link</t>
  </si>
  <si>
    <t>20240206PMU2_OD_R_4_0_0000016_Structure_0001</t>
  </si>
  <si>
    <t>https://drive.google.com/file/d/1bFwXYPgNZSJUFKc7tAkCmbfzFvzq5aKk/view?usp=drive_link</t>
  </si>
  <si>
    <t>20240206PMU2_OD_R_4_0_0000016_Structure_0002</t>
  </si>
  <si>
    <t>https://drive.google.com/file/d/1qfKju7agTQ2l7ph2jpSpHJxyC0Z1zFtc/view?usp=drive_link</t>
  </si>
  <si>
    <t>20240206PMU2_OD_R_4_0_0000016_Structure_0003</t>
  </si>
  <si>
    <t>https://drive.google.com/file/d/1mADfeBkc0OoKgNtjxEZ5ewpRWMEJiLP1/view?usp=drive_link</t>
  </si>
  <si>
    <t>20240206PMU2_OD_R_4_0_0000016_Structure_0004</t>
  </si>
  <si>
    <t>https://drive.google.com/file/d/19OrC8TrLS1HpyKTIlnG5mkFKCYCe73bC/view?usp=drive_link</t>
  </si>
  <si>
    <t>20240206PMU2_OS_R_2_0_0000002_Structure_0001</t>
  </si>
  <si>
    <t>https://drive.google.com/file/d/1XO28g0z37TmM0rlBqy6MW28Y70WqAk0d/view?usp=drive_link</t>
  </si>
  <si>
    <t>20240206PMU2_OS_R_2_0_0000002_Structure_0002</t>
  </si>
  <si>
    <t>https://drive.google.com/file/d/1UsP6mmRRAd1Zb6Q1cdSfLcFSaAtDrJ6Z/view?usp=drive_link</t>
  </si>
  <si>
    <t>20240206PMU2_OS_R_2_0_0000002_Structure_0003</t>
  </si>
  <si>
    <t>https://drive.google.com/file/d/1vDsrMISUmaV5jIMWy1Q8FN-MZtSnUg94/view?usp=drive_link</t>
  </si>
  <si>
    <t>20240206PMU2_OS_R_2_0_0000002_Structure_0004</t>
  </si>
  <si>
    <t>https://drive.google.com/file/d/16A6JtZ8r_nFxjeZcUJVYoIPGR3rRHY2E/view?usp=drive_link</t>
  </si>
  <si>
    <t>20240206PMU2_OS_R_4_0_0000009_Structure_0001</t>
  </si>
  <si>
    <t>https://drive.google.com/file/d/1kkxtnz4RnjEB4lOAJURm7faSt60H_uhN/view?usp=drive_link</t>
  </si>
  <si>
    <t>20240206PMU2_OS_R_4_0_0000009_Structure_0002</t>
  </si>
  <si>
    <t>https://drive.google.com/file/d/13z6GBSJPYgvNHokk1oG0IuAg3Hbaetx7/view?usp=drive_link</t>
  </si>
  <si>
    <t>20240206PMU2_OS_R_4_0_0000009_Structure_0003</t>
  </si>
  <si>
    <t>https://drive.google.com/file/d/10ailK64T9u-eWnD-svrMW8N0__RtfXT7/view?usp=drive_link</t>
  </si>
  <si>
    <t>20240206PMU2_OS_R_4_0_0000009_Structure_0004</t>
  </si>
  <si>
    <t>https://drive.google.com/file/d/1uavqEC8xPWr_GZd4Ig5S16G1LtIDSR-6/view?usp=drive_link</t>
  </si>
  <si>
    <t>20240206PMU3_OD_R_2_0_0000002_Structure_0001</t>
  </si>
  <si>
    <t>https://drive.google.com/file/d/1gWsn3dnlrxHFtx1tj0uXLK_ilNqnoPqM/view?usp=drive_link</t>
  </si>
  <si>
    <t>20240206PMU3_OD_R_2_0_0000002_Structure_0002</t>
  </si>
  <si>
    <t>https://drive.google.com/file/d/18Bps6hM9kjlxJv2vKzdr_WHLrRay5lI5/view?usp=drive_link</t>
  </si>
  <si>
    <t>20240206PMU3_OD_R_2_0_0000002_Structure_0003</t>
  </si>
  <si>
    <t>https://drive.google.com/file/d/1_lP0_gIyZCjgxDfmfBxefJZdEPbBFs6O/view?usp=drive_link</t>
  </si>
  <si>
    <t>20240206PMU3_OD_R_2_0_0000002_Structure_0004</t>
  </si>
  <si>
    <t>https://drive.google.com/file/d/1Szt6TnZDTEdo2rVHX1hTDSU5KD9O0fdo/view?usp=drive_link</t>
  </si>
  <si>
    <t>20240206PMU3_OD_R_4_0_0000009_Structure_0001</t>
  </si>
  <si>
    <t>https://drive.google.com/file/d/1QnFJ_52HtlIadHt1dT9ML5P-JBSK78SQ/view?usp=drive_link</t>
  </si>
  <si>
    <t>20240206PMU3_OD_R_4_0_0000009_Structure_0002</t>
  </si>
  <si>
    <t>https://drive.google.com/file/d/17-Kp0XpsmLkhZ-xIXQJMT4D3OKtWMRx0/view?usp=drive_link</t>
  </si>
  <si>
    <t>20240206PMU3_OD_R_4_0_0000009_Structure_0003</t>
  </si>
  <si>
    <t>https://drive.google.com/file/d/1knclEtnFnQOV2Cq1Jc2VaZTDAEGXcOQT/view?usp=drive_link</t>
  </si>
  <si>
    <t>20240206PMU3_OD_R_4_0_0000009_Structure_0004</t>
  </si>
  <si>
    <t>https://drive.google.com/file/d/1pSuqX6W9KW_i-d5A76HOWKf1z4ZCf7Oh/view?usp=drive_link</t>
  </si>
  <si>
    <t>20240206PMU3_OS_R_2_0_0000023_Structure_0001</t>
  </si>
  <si>
    <t>https://drive.google.com/file/d/1jruHxAXAtWPHcvPICZVlJzyt6xfHF85e/view?usp=drive_link</t>
  </si>
  <si>
    <t>20240206PMU3_OS_R_2_0_0000023_Structure_0002</t>
  </si>
  <si>
    <t>https://drive.google.com/file/d/1w-oMldjspxMtZFAnX7YPTK9r2lZwLR_d/view?usp=drive_link</t>
  </si>
  <si>
    <t>20240206PMU3_OS_R_2_0_0000023_Structure_0003</t>
  </si>
  <si>
    <t>https://drive.google.com/file/d/1BzVV2CnIKrl5RmjWixhYSIZqDRTWwN7k/view?usp=drive_link</t>
  </si>
  <si>
    <t>20240206PMU3_OS_R_2_0_0000023_Structure_0004</t>
  </si>
  <si>
    <t>https://drive.google.com/file/d/1LOSBX2NF5XOTbOZwKDAYYXb4NowMUkT8/view?usp=drive_link</t>
  </si>
  <si>
    <t>20240206PMU3_OS_R_4_0_0000016_Structure_0001</t>
  </si>
  <si>
    <t>https://drive.google.com/file/d/1FUSM948ZIj9bG_X2LTKGaG_lQDzdKll0/view?usp=drive_link</t>
  </si>
  <si>
    <t>20240206PMU3_OS_R_4_0_0000016_Structure_0002</t>
  </si>
  <si>
    <t>https://drive.google.com/file/d/1aS1Do08gRcMV1cqZgAQQGIRDlYnfng2T/view?usp=drive_link</t>
  </si>
  <si>
    <t>20240206PMU3_OS_R_4_0_0000016_Structure_0003</t>
  </si>
  <si>
    <t>https://drive.google.com/file/d/11wvihxpxnm9Gg1ddAaAAIN480sqdzsY8/view?usp=drive_link</t>
  </si>
  <si>
    <t>20240206PMU3_OS_R_4_0_0000016_Structure_0004</t>
  </si>
  <si>
    <t>https://drive.google.com/file/d/1UeAWnKQwL1_BpdEPDdZfNuUSgE-1r4zw/view?usp=drive_link</t>
  </si>
  <si>
    <t>20240206PMU4_OD_R_2_0_0000023_Structure_0001</t>
  </si>
  <si>
    <t>https://drive.google.com/file/d/1sH4YIaWarhFyUiwi8laffz9eFz8H1LUk/view?usp=drive_link</t>
  </si>
  <si>
    <t>20240206PMU4_OD_R_2_0_0000023_Structure_0002</t>
  </si>
  <si>
    <t>https://drive.google.com/file/d/1PnZCLL_Mp3SbZavedCbeGYtGlfzyXgXU/view?usp=drive_link</t>
  </si>
  <si>
    <t>20240206PMU4_OD_R_2_0_0000023_Structure_0003</t>
  </si>
  <si>
    <t>https://drive.google.com/file/d/1Cg8UOU5WZhCmNp6Q_O7HFC3zUVY6hNoO/view?usp=drive_link</t>
  </si>
  <si>
    <t>20240206PMU4_OD_R_2_0_0000023_Structure_0004</t>
  </si>
  <si>
    <t>https://drive.google.com/file/d/1KlNdSXZPpZK7Q3qfwDAjhqH4-ImFuEyM/view?usp=drive_link</t>
  </si>
  <si>
    <t>20240206PMU4_OD_R_4_0_0000009_Structure_0001</t>
  </si>
  <si>
    <t>https://drive.google.com/file/d/1aAfKJALH2PGaDLnRCXLr6amJJgxuDKec/view?usp=drive_link</t>
  </si>
  <si>
    <t>20240206PMU4_OD_R_4_0_0000009_Structure_0002</t>
  </si>
  <si>
    <t>https://drive.google.com/file/d/1dRmH34bO7ljIt99QG4xTW0GKQY64B7T_/view?usp=drive_link</t>
  </si>
  <si>
    <t>20240206PMU4_OD_R_4_0_0000009_Structure_0003</t>
  </si>
  <si>
    <t>https://drive.google.com/file/d/1j-N4cZ25j-WesuZipB3hao-SeyLQXcnd/view?usp=drive_link</t>
  </si>
  <si>
    <t>20240206PMU4_OD_R_4_0_0000009_Structure_0004</t>
  </si>
  <si>
    <t>https://drive.google.com/file/d/1tkLT0WBArw7DV6gipzIrlS_k6-Scw5fd/view?usp=drive_link</t>
  </si>
  <si>
    <t>20240206PMU4_OS_R_2_0_0000002_Structure_0001</t>
  </si>
  <si>
    <t>https://drive.google.com/file/d/17uE-uT9nfNMyQKifUnUQxTCkh5nf-RSY/view?usp=drive_link</t>
  </si>
  <si>
    <t>20240206PMU4_OS_R_2_0_0000002_Structure_0002</t>
  </si>
  <si>
    <t>https://drive.google.com/file/d/17FeZ6OxwCZncI7goUpLAjnWR9soiwFo7/view?usp=drive_link</t>
  </si>
  <si>
    <t>20240206PMU4_OS_R_2_0_0000002_Structure_0003</t>
  </si>
  <si>
    <t>https://drive.google.com/file/d/1qR9kAke-QTQ9HwmL0NUtIxdK2D4x7Vm0/view?usp=drive_link</t>
  </si>
  <si>
    <t>20240206PMU4_OS_R_2_0_0000002_Structure_0004</t>
  </si>
  <si>
    <t>https://drive.google.com/file/d/1E_8WkhuPEX_8Mu-43AZcbh8MFP5T6WOb/view?usp=drive_link</t>
  </si>
  <si>
    <t>20240206PMU4_OS_R_4_0_0000016_Structure_0001</t>
  </si>
  <si>
    <t>https://drive.google.com/file/d/1ZbvISEHaGZWOm2OIp0wipSD7PhPbxQdj/view?usp=drive_link</t>
  </si>
  <si>
    <t>20240206PMU4_OS_R_4_0_0000016_Structure_0002</t>
  </si>
  <si>
    <t>https://drive.google.com/file/d/1Gi0MkmC5DU19keh1bgT09Vhm6_nzsnuy/view?usp=drive_link</t>
  </si>
  <si>
    <t>20240206PMU4_OS_R_4_0_0000016_Structure_0003</t>
  </si>
  <si>
    <t>https://drive.google.com/file/d/1rdoCNOCChs2RL5oRGDppRKus3MjDE2u8/view?usp=drive_link</t>
  </si>
  <si>
    <t>20240206PMU4_OS_R_4_0_0000016_Structure_0004</t>
  </si>
  <si>
    <t>https://drive.google.com/file/d/1yneFO4Bkd4b7NVbQ3l3ja6o2gOPIJPZT/view?usp=drive_link</t>
  </si>
  <si>
    <t>20240206PMU1_OD_R_2_0_0000030_Structure_0001</t>
  </si>
  <si>
    <t>https://drive.google.com/file/d/1qSEzvIIyVf5aUpHV2CZXX9i01PIKZcO6/view?usp=drive_link</t>
  </si>
  <si>
    <t>20240206PMU1_OD_R_2_0_0000030_Structure_0002</t>
  </si>
  <si>
    <t>https://drive.google.com/file/d/1XKYpLQUv3FyPmPiaXazXgC38T-IS-Jpe/view?usp=drive_link</t>
  </si>
  <si>
    <t>20240206PMU1_OD_R_2_0_0000030_Structure_0003</t>
  </si>
  <si>
    <t>https://drive.google.com/file/d/1-GGZ9bcizYxaClPYDFTtNgQDk6gUwJ15/view?usp=drive_link</t>
  </si>
  <si>
    <t>20240206PMU1_OD_R_2_0_0000030_Structure_0004</t>
  </si>
  <si>
    <t>https://drive.google.com/file/d/1eAfqS6EqTQZ_-ZtkLOWSS54yC4bjPozf/view?usp=drive_link</t>
  </si>
  <si>
    <t>20240206PMU1_OD_R_4_0_0000037_Structure_0001</t>
  </si>
  <si>
    <t>https://drive.google.com/file/d/1Esc9P81mgm2JOIUkZ9h0L93WOio27fXX/view?usp=drive_link</t>
  </si>
  <si>
    <t>20240206PMU1_OD_R_4_0_0000037_Structure_0002</t>
  </si>
  <si>
    <t>https://drive.google.com/file/d/1jhP3hZtZb6fpQTAH8EWA3UTfIZxw6I2O/view?usp=drive_link</t>
  </si>
  <si>
    <t>20240206PMU1_OD_R_4_0_0000037_Structure_0003</t>
  </si>
  <si>
    <t>https://drive.google.com/file/d/16YdNy1AcPRll3_rDJkj43KEUBJIX0iv0/view?usp=drive_link</t>
  </si>
  <si>
    <t>20240206PMU1_OD_R_4_0_0000037_Structure_0004</t>
  </si>
  <si>
    <t>https://drive.google.com/file/d/10wrLDJdiEWvhqEIOhz8QDv7QNN9bR9v5/view?usp=drive_link</t>
  </si>
  <si>
    <t>20240206PMU1_OS_R_2_0_0000051_Structure_0001</t>
  </si>
  <si>
    <t>https://drive.google.com/file/d/1nKAvKevoAHMndTDWVA0rwUazup--tURl/view?usp=drive_link</t>
  </si>
  <si>
    <t>20240206PMU1_OS_R_2_0_0000051_Structure_0002</t>
  </si>
  <si>
    <t>https://drive.google.com/file/d/1qeG8GLqF5BPW2OtM2MRm7qzEACTn2wWu/view?usp=drive_link</t>
  </si>
  <si>
    <t>20240206PMU1_OS_R_2_0_0000051_Structure_0003</t>
  </si>
  <si>
    <t>https://drive.google.com/file/d/1WBHOTGOc5rUsbaEo5fzgyKxP6LjNIy3Z/view?usp=drive_link</t>
  </si>
  <si>
    <t>20240206PMU1_OS_R_2_0_0000051_Structure_0004</t>
  </si>
  <si>
    <t>https://drive.google.com/file/d/1FtCcycjUw_Ocz35_5UvtR8BblF4GWT03/view?usp=drive_link</t>
  </si>
  <si>
    <t>20240206PMU1_OS_R_4_0_0000044_Structure_0001</t>
  </si>
  <si>
    <t>https://drive.google.com/file/d/11z4TqukFl9yyF9FKr7hmUk8zYchtLvVL/view?usp=drive_link</t>
  </si>
  <si>
    <t>20240206PMU1_OS_R_4_0_0000044_Structure_0002</t>
  </si>
  <si>
    <t>https://drive.google.com/file/d/1u1sVUL99MqhLo1A5jTLRM2zCTENQbnKD/view?usp=drive_link</t>
  </si>
  <si>
    <t>20240206PMU1_OS_R_4_0_0000044_Structure_0003</t>
  </si>
  <si>
    <t>https://drive.google.com/file/d/1rn7bQ5c9Xo5Sr-g86K-cGrj1feo2GDlH/view?usp=drive_link</t>
  </si>
  <si>
    <t>20240206PMU1_OS_R_4_0_0000044_Structure_0004</t>
  </si>
  <si>
    <t>https://drive.google.com/file/d/1cShhemXbCTKoasZGyVee724Iiau0DbAh/view?usp=drive_link</t>
  </si>
  <si>
    <t>20240206PMU2_OD_R_2_0_0000051_Structure_0001</t>
  </si>
  <si>
    <t>https://drive.google.com/file/d/1pR5tJZxCanOczQR1C0rOqYoQFS6scG-g/view?usp=drive_link</t>
  </si>
  <si>
    <t>20240206PMU2_OD_R_2_0_0000051_Structure_0002</t>
  </si>
  <si>
    <t>https://drive.google.com/file/d/1nOU8qyzTR6ak-oKs6OLMdyB6jFSyOPC6/view?usp=drive_link</t>
  </si>
  <si>
    <t>20240206PMU2_OD_R_2_0_0000051_Structure_0003</t>
  </si>
  <si>
    <t>https://drive.google.com/file/d/1mKR_lZZBQysFMXbRg-EH5FRT1snf_3Vq/view?usp=drive_link</t>
  </si>
  <si>
    <t>20240206PMU2_OD_R_2_0_0000051_Structure_0004</t>
  </si>
  <si>
    <t>https://drive.google.com/file/d/1aA_K4_rVikSrYhnJ1VQHbSn4XtRw8CrC/view?usp=drive_link</t>
  </si>
  <si>
    <t>20240206PMU2_OD_R_4_0_0000044_Structure_0001</t>
  </si>
  <si>
    <t>https://drive.google.com/file/d/1UVx2W5c6bSZ1cDPvDoiiovT5JXwvqDmY/view?usp=drive_link</t>
  </si>
  <si>
    <t>20240206PMU2_OD_R_4_0_0000044_Structure_0002</t>
  </si>
  <si>
    <t>https://drive.google.com/file/d/1-T54x_M-4S-jIo2QbVs_dOEvtyn7kGgK/view?usp=drive_link</t>
  </si>
  <si>
    <t>20240206PMU2_OD_R_4_0_0000044_Structure_0003</t>
  </si>
  <si>
    <t>https://drive.google.com/file/d/1vHV_gmnxdzCuzVdTpH0Yio89M7ltPrjW/view?usp=drive_link</t>
  </si>
  <si>
    <t>20240206PMU2_OD_R_4_0_0000044_Structure_0004</t>
  </si>
  <si>
    <t>https://drive.google.com/file/d/1Vha-NyYEsfVyI_VW_lnPwxSnFckYnjm7/view?usp=drive_link</t>
  </si>
  <si>
    <t>20240206PMU2_OS_R_2_0_0000030_Structure_0001</t>
  </si>
  <si>
    <t>https://drive.google.com/file/d/1cQc9MYtflckqZ8pXQnyvTbKTB6wQ-zHd/view?usp=drive_link</t>
  </si>
  <si>
    <t>20240206PMU2_OS_R_2_0_0000030_Structure_0002</t>
  </si>
  <si>
    <t>https://drive.google.com/file/d/1dZnpWMp0bw3v-KIoMfA3zJxfd72QfkIP/view?usp=drive_link</t>
  </si>
  <si>
    <t>20240206PMU2_OS_R_2_0_0000030_Structure_0003</t>
  </si>
  <si>
    <t>https://drive.google.com/file/d/1HZP3v2PhpaFfDJdggq7yU76vfq2MLXEZ/view?usp=drive_link</t>
  </si>
  <si>
    <t>20240206PMU2_OS_R_2_0_0000030_Structure_0004</t>
  </si>
  <si>
    <t>https://drive.google.com/file/d/17U38ZZW9-5jlnsDhMWLnfgOq5bcXKuS5/view?usp=drive_link</t>
  </si>
  <si>
    <t>20240206PMU2_OS_R_4_0_0000037_Structure_0001</t>
  </si>
  <si>
    <t>https://drive.google.com/file/d/1OFfB9RMjE541SZvVYF5AAlUPHazZRH5J/view?usp=drive_link</t>
  </si>
  <si>
    <t>20240206PMU2_OS_R_4_0_0000037_Structure_0002</t>
  </si>
  <si>
    <t>https://drive.google.com/file/d/1p4k_hyGjO5hJPK32ifN4KTyC2r7TmLc3/view?usp=drive_link</t>
  </si>
  <si>
    <t>20240206PMU2_OS_R_4_0_0000037_Structure_0003</t>
  </si>
  <si>
    <t>https://drive.google.com/file/d/1l4-HkY7hgR0ZYpO7o5qUdFn17Hzcu71g/view?usp=drive_link</t>
  </si>
  <si>
    <t>20240206PMU2_OS_R_4_0_0000037_Structure_0004</t>
  </si>
  <si>
    <t>https://drive.google.com/file/d/1UpSX4-JGvztNaIXDcl3KxfnhktTkokJ0/view?usp=drive_link</t>
  </si>
  <si>
    <t>20240206PMU3_OD_R_2_0_0000030_Structure_0001</t>
  </si>
  <si>
    <t>https://drive.google.com/file/d/1JvrPhl3HzL29Ng1A19U4n_EDRTBeSXtG/view?usp=drive_link</t>
  </si>
  <si>
    <t>20240206PMU3_OD_R_2_0_0000030_Structure_0002</t>
  </si>
  <si>
    <t>https://drive.google.com/file/d/1a10DclmYX6MyLCCfEWo2YVgBXks_sJZh/view?usp=drive_link</t>
  </si>
  <si>
    <t>20240206PMU3_OD_R_2_0_0000030_Structure_0003</t>
  </si>
  <si>
    <t>https://drive.google.com/file/d/1UDCdtiXW79BOfZgkWRQZGyjwq05XF1vF/view?usp=drive_link</t>
  </si>
  <si>
    <t>20240206PMU3_OD_R_2_0_0000030_Structure_0004</t>
  </si>
  <si>
    <t>https://drive.google.com/file/d/1HZyQoo7B5SMHbTrNb0a8KrWkMsrVwuIT/view?usp=drive_link</t>
  </si>
  <si>
    <t>20240206PMU3_OD_R_4_0_0000037_Structure_0001</t>
  </si>
  <si>
    <t>https://drive.google.com/file/d/1uWKVAt0IKYKCQa03Jf7YxMiElpVK7vXY/view?usp=drive_link</t>
  </si>
  <si>
    <t>20240206PMU3_OD_R_4_0_0000037_Structure_0002</t>
  </si>
  <si>
    <t>https://drive.google.com/file/d/1MhelKRWtLE1lHCzOo1bHAbhm-qVPmA2e/view?usp=drive_link</t>
  </si>
  <si>
    <t>20240206PMU3_OD_R_4_0_0000037_Structure_0003</t>
  </si>
  <si>
    <t>https://drive.google.com/file/d/1gzHTQAb-Br7tSAS9tYVqqvV-xqEbDWMT/view?usp=drive_link</t>
  </si>
  <si>
    <t>20240206PMU3_OD_R_4_0_0000037_Structure_0004</t>
  </si>
  <si>
    <t>https://drive.google.com/file/d/131UvVafBVRrlW3vGENupZ8TBkiiWqm0t/view?usp=drive_link</t>
  </si>
  <si>
    <t>20240206PMU3_OS_R_2_0_0000051_Structure_0001</t>
  </si>
  <si>
    <t>https://drive.google.com/file/d/1EuUguW8QVG2PP-BHYS1f0KdFJbPTO6m6/view?usp=drive_link</t>
  </si>
  <si>
    <t>20240206PMU3_OS_R_2_0_0000051_Structure_0002</t>
  </si>
  <si>
    <t>https://drive.google.com/file/d/1WO2Pdtrx_zh7mln3gNL74x7gUF7Xut0y/view?usp=drive_link</t>
  </si>
  <si>
    <t>20240206PMU3_OS_R_2_0_0000051_Structure_0003</t>
  </si>
  <si>
    <t>https://drive.google.com/file/d/10jK-DUJuA-PDwkUXhHplCe41D5DIUfvr/view?usp=drive_link</t>
  </si>
  <si>
    <t>20240206PMU3_OS_R_2_0_0000051_Structure_0004</t>
  </si>
  <si>
    <t>https://drive.google.com/file/d/1T43ECL1h4FovGlOeqSyO4E6wbQtfQYPT/view?usp=drive_link</t>
  </si>
  <si>
    <t>20240206PMU3_OS_R_4_0_0000044_Structure_0001</t>
  </si>
  <si>
    <t>https://drive.google.com/file/d/1JHRVPtiRpVXRC_bH87atMifDA04sT21J/view?usp=drive_link</t>
  </si>
  <si>
    <t>20240206PMU3_OS_R_4_0_0000044_Structure_0002</t>
  </si>
  <si>
    <t>https://drive.google.com/file/d/1FeQLOlg4fjMT8WS8ITQ1vn5FTmQez2rI/view?usp=drive_link</t>
  </si>
  <si>
    <t>20240206PMU3_OS_R_4_0_0000044_Structure_0003</t>
  </si>
  <si>
    <t>https://drive.google.com/file/d/1mQUCG1jPepcXgtkaNRfh5jiM20uaItJz/view?usp=drive_link</t>
  </si>
  <si>
    <t>20240206PMU3_OS_R_4_0_0000044_Structure_0004</t>
  </si>
  <si>
    <t>https://drive.google.com/file/d/1z1qqGOpuUE-zSaCqcmEOJLS5t3kepi-f/view?usp=drive_link</t>
  </si>
  <si>
    <t>20240206PMU4_OD_R_2_0_0000051_Structure_0001</t>
  </si>
  <si>
    <t>https://drive.google.com/file/d/13YLmlsldAkzM33tFaVxzDVNLaSt97evS/view?usp=drive_link</t>
  </si>
  <si>
    <t>20240206PMU4_OD_R_2_0_0000051_Structure_0002</t>
  </si>
  <si>
    <t>https://drive.google.com/file/d/1qt0Cm7vBP0ObBfAtRqbxPx_XXGHAKXQC/view?usp=drive_link</t>
  </si>
  <si>
    <t>20240206PMU4_OD_R_2_0_0000051_Structure_0003</t>
  </si>
  <si>
    <t>https://drive.google.com/file/d/1iJ7nmNeSKUhtEljDsW_L-lUArMIW28_p/view?usp=drive_link</t>
  </si>
  <si>
    <t>20240206PMU4_OD_R_2_0_0000051_Structure_0004</t>
  </si>
  <si>
    <t>https://drive.google.com/file/d/1-4khecLnXZ_fyKYKNVFY6k9i6bIReoWP/view?usp=drive_link</t>
  </si>
  <si>
    <t>20240206PMU4_OD_R_4_0_0000044_Structure_0001</t>
  </si>
  <si>
    <t>https://drive.google.com/file/d/1vOMOF5202mdqOBFmf9PimRq40ZnsE0hO/view?usp=drive_link</t>
  </si>
  <si>
    <t>20240206PMU4_OD_R_4_0_0000044_Structure_0002</t>
  </si>
  <si>
    <t>https://drive.google.com/file/d/1QpNsJr-TSTCWjPT2IwdN4p_av_lg6U4y/view?usp=drive_link</t>
  </si>
  <si>
    <t>20240206PMU4_OD_R_4_0_0000044_Structure_0003</t>
  </si>
  <si>
    <t>https://drive.google.com/file/d/1gOkFGXHJszlaxAdSmgjPD9vRD7lnmG2c/view?usp=drive_link</t>
  </si>
  <si>
    <t>20240206PMU4_OD_R_4_0_0000044_Structure_0004</t>
  </si>
  <si>
    <t>https://drive.google.com/file/d/1k59NrRU988O8d67jS7pr3iPkd412DfQf/view?usp=drive_link</t>
  </si>
  <si>
    <t>20240206PMU4_OS_R_2_0_0000030_Structure_0001</t>
  </si>
  <si>
    <t>https://drive.google.com/file/d/15EEBly43EqQbAgvzqv68Gnm8kAx8-PRq/view?usp=drive_link</t>
  </si>
  <si>
    <t>20240206PMU4_OS_R_2_0_0000030_Structure_0002</t>
  </si>
  <si>
    <t>https://drive.google.com/file/d/141PI40uIlPvSn6fzJKGOU-yHB2yFdaUt/view?usp=drive_link</t>
  </si>
  <si>
    <t>20240206PMU4_OS_R_2_0_0000030_Structure_0003</t>
  </si>
  <si>
    <t>https://drive.google.com/file/d/1Mn5IzpBeiP1H-ErzSsMn-Ze0-uNiHwP-/view?usp=drive_link</t>
  </si>
  <si>
    <t>20240206PMU4_OS_R_2_0_0000030_Structure_0004</t>
  </si>
  <si>
    <t>https://drive.google.com/file/d/130KVWExSaWUwXWqftT-PrLYqaXiLKuL8/view?usp=drive_link</t>
  </si>
  <si>
    <t>20240206PMU4_OS_R_4_0_0000037_Structure_0001</t>
  </si>
  <si>
    <t>https://drive.google.com/file/d/1QGQN2fAdI07fJr4GKbjphEKE1h9Nl550/view?usp=drive_link</t>
  </si>
  <si>
    <t>20240206PMU4_OS_R_4_0_0000037_Structure_0002</t>
  </si>
  <si>
    <t>https://drive.google.com/file/d/1SDRb7HnDdKIyA7tIONJih6m5tRznSlv4/view?usp=drive_link</t>
  </si>
  <si>
    <t>20240206PMU4_OS_R_4_0_0000037_Structure_0003</t>
  </si>
  <si>
    <t>https://drive.google.com/file/d/1Fp4cphOPqYFgUsB10alFr36V242QFEIH/view?usp=drive_link</t>
  </si>
  <si>
    <t>20240206PMU4_OS_R_4_0_0000037_Structure_0004</t>
  </si>
  <si>
    <t>https://drive.google.com/file/d/1HBAWGeEGAHljiorOy9HMAQZV4zfz2iuA/view?usp=drive_link</t>
  </si>
  <si>
    <t>20231218mouse1_OD_R_2_0_0000058_Structure_0001</t>
  </si>
  <si>
    <t>https://drive.google.com/file/d/1-xuaYN3UKcBS9lFJReKkIeLFPnvHT3E7/view?usp=drive_link</t>
  </si>
  <si>
    <t>20231218mouse1_OD_R_2_0_0000058_Structure_0002</t>
  </si>
  <si>
    <t>https://drive.google.com/file/d/1bMxZSsOX-KMfuT7tbXUrYiI7WFRvUcVl/view?usp=drive_link</t>
  </si>
  <si>
    <t>20231218mouse1_OD_R_2_0_0000058_Structure_0003</t>
  </si>
  <si>
    <t>https://drive.google.com/file/d/1ou-5IJvdUVmJ9J5--0OikCVV9wP7BJ0k/view?usp=drive_link</t>
  </si>
  <si>
    <t>20231218mouse1_OD_R_2_0_0000058_Structure_0004</t>
  </si>
  <si>
    <t>https://drive.google.com/file/d/1JGmd08bz2XU1eTNonGB2nBs2w6ECD-zT/view?usp=drive_link</t>
  </si>
  <si>
    <t>20231218mouse1_OD_R_4_0_0000065_Structure_0001</t>
  </si>
  <si>
    <t>https://drive.google.com/file/d/1gOlpzsCBFvny4Wq_nM-DOesbdQNu1q1L/view?usp=drive_link</t>
  </si>
  <si>
    <t>20231218mouse1_OD_R_4_0_0000065_Structure_0002</t>
  </si>
  <si>
    <t>https://drive.google.com/file/d/1sDoKrypHaJUNtm_cnDRkdw7pg0omfehM/view?usp=drive_link</t>
  </si>
  <si>
    <t>20231218mouse1_OD_R_4_0_0000065_Structure_0003</t>
  </si>
  <si>
    <t>https://drive.google.com/file/d/17SEOmZZNRnmIuVV4n-oHhzLkLq-rOkXx/view?usp=drive_link</t>
  </si>
  <si>
    <t>20231218mouse1_OD_R_4_0_0000065_Structure_0004</t>
  </si>
  <si>
    <t>https://drive.google.com/file/d/1M5dqeNwOzUjByOfZmK5qPZ7nfB1PNk3p/view?usp=drive_link</t>
  </si>
  <si>
    <t>20231218mouse2_OD_R_2_0_0000065_Structure_0001</t>
  </si>
  <si>
    <t>https://drive.google.com/file/d/14voD7cJ-_x_NZJrHyhb0khLcuLKtn0Ey/view?usp=drive_link</t>
  </si>
  <si>
    <t>20231218mouse2_OD_R_2_0_0000065_Structure_0002</t>
  </si>
  <si>
    <t>https://drive.google.com/file/d/1xC-nUqIcfniG8aGsPgLPXyWrsxkadCNh/view?usp=drive_link</t>
  </si>
  <si>
    <t>20231218mouse2_OD_R_2_0_0000065_Structure_0003</t>
  </si>
  <si>
    <t>https://drive.google.com/file/d/1xQLPPlOHQyzlcCYckGIA5YeOAn5SrE1a/view?usp=drive_link</t>
  </si>
  <si>
    <t>20231218mouse2_OD_R_2_0_0000065_Structure_0004</t>
  </si>
  <si>
    <t>https://drive.google.com/file/d/1HVzMFsmHsc-tv_7B46DwbtBO_mNxbBTW/view?usp=drive_link</t>
  </si>
  <si>
    <t>20231218mouse2_OD_R_4_0_0000058_Structure_0001</t>
  </si>
  <si>
    <t>https://drive.google.com/file/d/1wLf5FpWoQrBsa3weBHeQUnN1X1bwhZ77/view?usp=drive_link</t>
  </si>
  <si>
    <t>20231218mouse2_OD_R_4_0_0000058_Structure_0002</t>
  </si>
  <si>
    <t>https://drive.google.com/file/d/1Kds-iPDi9TR9FhYb12LLQsKJEgtn99Yx/view?usp=drive_link</t>
  </si>
  <si>
    <t>20231218mouse2_OD_R_4_0_0000058_Structure_0003</t>
  </si>
  <si>
    <t>https://drive.google.com/file/d/1XMgkW5SBYpxpU9BAs1xbT3QTZ2sMV7Bv/view?usp=drive_link</t>
  </si>
  <si>
    <t>20231218mouse2_OD_R_4_0_0000058_Structure_0004</t>
  </si>
  <si>
    <t>https://drive.google.com/file/d/1JSHxyXOHiSZfBauJhT_v4Fsn7tZu226u/view?usp=drive_link</t>
  </si>
  <si>
    <t>20231218mouse3_OD_R_2_0_0000065_Structure_0001</t>
  </si>
  <si>
    <t>https://drive.google.com/file/d/1zC5RSKMUuZp0BnaTUmIC5p_NR-VNY4Pv/view?usp=drive_link</t>
  </si>
  <si>
    <t>20231218mouse3_OD_R_2_0_0000065_Structure_0002</t>
  </si>
  <si>
    <t>https://drive.google.com/file/d/1c5lS0izZ_7eahMoXfm-x6v8pjb-PaZFW/view?usp=drive_link</t>
  </si>
  <si>
    <t>20231218mouse3_OD_R_2_0_0000065_Structure_0003</t>
  </si>
  <si>
    <t>https://drive.google.com/file/d/1gxnyo6ICh1HV9ZiWL666PYmgBYyK8fci/view?usp=drive_link</t>
  </si>
  <si>
    <t>20231218mouse3_OD_R_2_0_0000065_Structure_0004</t>
  </si>
  <si>
    <t>https://drive.google.com/file/d/1k3RXwckTC8nwMu0BNs2m-0LLl5qYByU2/view?usp=drive_link</t>
  </si>
  <si>
    <t>20231218mouse3_OD_R_4_0_0000058_Structure_0001</t>
  </si>
  <si>
    <t>https://drive.google.com/file/d/1SVaoccONkjAopAYfAef3OlpoQAFI0HTC/view?usp=drive_link</t>
  </si>
  <si>
    <t>20231218mouse3_OD_R_4_0_0000058_Structure_0002</t>
  </si>
  <si>
    <t>https://drive.google.com/file/d/1rEcEWfRW5d4sJK8rXWk2mi9jjAeexXlq/view?usp=drive_link</t>
  </si>
  <si>
    <t>20231218mouse3_OD_R_4_0_0000058_Structure_0003</t>
  </si>
  <si>
    <t>https://drive.google.com/file/d/1Yh45bzZzKEbIBLphkl3xVXCyMg0lkDZm/view?usp=drive_link</t>
  </si>
  <si>
    <t>20231218mouse3_OD_R_4_0_0000058_Structure_0004</t>
  </si>
  <si>
    <t>https://drive.google.com/file/d/1J0kYHj0ffDVWXh8p0F16iQ7C5JIUiY48/view?usp=drive_link</t>
  </si>
  <si>
    <t>20231218mouse4_OD_R_2_0_0000058_Structure_0001</t>
  </si>
  <si>
    <t>https://drive.google.com/file/d/12XxcCqQsCOLI7PJEAroxbR3-EZudj2bY/view?usp=drive_link</t>
  </si>
  <si>
    <t>20231218mouse4_OD_R_2_0_0000058_Structure_0002</t>
  </si>
  <si>
    <t>https://drive.google.com/file/d/1Rv03as4y9cRzaRSpgtGZrja7ULx0e0sS/view?usp=drive_link</t>
  </si>
  <si>
    <t>20231218mouse4_OD_R_2_0_0000058_Structure_0003</t>
  </si>
  <si>
    <t>https://drive.google.com/file/d/171-xTwwpWxQ1F3l78O6mx1S4CkMorxSs/view?usp=drive_link</t>
  </si>
  <si>
    <t>20231218mouse4_OD_R_2_0_0000058_Structure_0004</t>
  </si>
  <si>
    <t>https://drive.google.com/file/d/1lgxtxpeC4WoIUe-uZBYN1IwzdiThzfgV/view?usp=drive_link</t>
  </si>
  <si>
    <t>20231218mouse4_OD_R_4_0_0000065_Structure_0001</t>
  </si>
  <si>
    <t>https://drive.google.com/file/d/1usY0J927zTwegukZbYhmCYXCq7JEOz6Z/view?usp=drive_link</t>
  </si>
  <si>
    <t>20231218mouse4_OD_R_4_0_0000065_Structure_0002</t>
  </si>
  <si>
    <t>https://drive.google.com/file/d/1--xnKAjZ8UQWzPheUH_KjXUJrefUTQyW/view?usp=drive_link</t>
  </si>
  <si>
    <t>20231218mouse4_OD_R_4_0_0000065_Structure_0003</t>
  </si>
  <si>
    <t>https://drive.google.com/file/d/14L223jg36QRyor8ygc9t3P4O6UysdqJi/view?usp=drive_link</t>
  </si>
  <si>
    <t>20231218mouse4_OD_R_4_0_0000065_Structure_0004</t>
  </si>
  <si>
    <t>https://drive.google.com/file/d/1d45HSO98spylob4UaaWsKp6Co4mveXaV/view?usp=drive_link</t>
  </si>
  <si>
    <t>20231218mouse1_OD_R_2_0_0000079_Structure_0001</t>
  </si>
  <si>
    <t>https://drive.google.com/file/d/1h9iaJLXhrfKR-PhNeJgJ-G7c5MTfq0ki/view?usp=drive_link</t>
  </si>
  <si>
    <t>20231218mouse1_OD_R_2_0_0000079_Structure_0002</t>
  </si>
  <si>
    <t>https://drive.google.com/file/d/1GvgdJ78sqyGTM_LLyXCENyJXMgY0FXqF/view?usp=drive_link</t>
  </si>
  <si>
    <t>20231218mouse1_OD_R_2_0_0000079_Structure_0003</t>
  </si>
  <si>
    <t>https://drive.google.com/file/d/1lhRCWfX9xtU9IRTK_VBW6LABbQaDT6H8/view?usp=drive_link</t>
  </si>
  <si>
    <t>20231218mouse1_OD_R_2_0_0000079_Structure_0004</t>
  </si>
  <si>
    <t>https://drive.google.com/file/d/1p6UpOTIzZKfLm-Q-0SMIkE6h8vxNvu_E/view?usp=drive_link</t>
  </si>
  <si>
    <t>20231218mouse1_OD_R_4_0_0000072_Structure_0001</t>
  </si>
  <si>
    <t>https://drive.google.com/file/d/1kyzAzFHL0yDyIF5g4ibqes7ddmq5Mk4O/view?usp=drive_link</t>
  </si>
  <si>
    <t>20231218mouse1_OD_R_4_0_0000072_Structure_0002</t>
  </si>
  <si>
    <t>https://drive.google.com/file/d/1qnNgKA7e_oLAY2fehigJkiqn0J4Okb4R/view?usp=drive_link</t>
  </si>
  <si>
    <t>20231218mouse1_OD_R_4_0_0000072_Structure_0003</t>
  </si>
  <si>
    <t>https://drive.google.com/file/d/1yR8ER9xq7_O6MZKtX4oG7P8LCVPd-8Qh/view?usp=drive_link</t>
  </si>
  <si>
    <t>20231218mouse1_OD_R_4_0_0000072_Structure_0004</t>
  </si>
  <si>
    <t>https://drive.google.com/file/d/1xqa2-7Wfdz-F0RKuTGUJ2jRRXviYYBum/view?usp=drive_link</t>
  </si>
  <si>
    <t>20231218mouse2_OD_R_2_0_0000072_Structure_0001</t>
  </si>
  <si>
    <t>https://drive.google.com/file/d/1ZWf0Xav7nt7eqOl48bbO4pWODYudAJk9/view?usp=drive_link</t>
  </si>
  <si>
    <t>20231218mouse2_OD_R_2_0_0000072_Structure_0002</t>
  </si>
  <si>
    <t>https://drive.google.com/file/d/16zzqa9vQwoAQiOBeSRcSrPqa2pV5tb2X/view?usp=drive_link</t>
  </si>
  <si>
    <t>20231218mouse2_OD_R_2_0_0000072_Structure_0003</t>
  </si>
  <si>
    <t>https://drive.google.com/file/d/1Ng91crBXRDOt-5BAMAgyNUxJkDgkbtaq/view?usp=drive_link</t>
  </si>
  <si>
    <t>20231218mouse2_OD_R_2_0_0000072_Structure_0004</t>
  </si>
  <si>
    <t>https://drive.google.com/file/d/12st2H1nH1GmWv_9RFuYP4mWXub07y7Bi/view?usp=drive_link</t>
  </si>
  <si>
    <t>20231218mouse2_OD_R_4_0_0000079_Structure_0001</t>
  </si>
  <si>
    <t>https://drive.google.com/file/d/1HLw5ICVMQfMVEhUyc1pWk5b0Qm3RhLX9/view?usp=drive_link</t>
  </si>
  <si>
    <t>20231218mouse2_OD_R_4_0_0000079_Structure_0002</t>
  </si>
  <si>
    <t>https://drive.google.com/file/d/1IgOAqkTwaS20wP4mcaMMydSwMBPwU-N4/view?usp=drive_link</t>
  </si>
  <si>
    <t>20231218mouse2_OD_R_4_0_0000079_Structure_0003</t>
  </si>
  <si>
    <t>https://drive.google.com/file/d/18GUuNpxldiSlkDnfdBSyk9TixDRBXEm5/view?usp=drive_link</t>
  </si>
  <si>
    <t>20231218mouse2_OD_R_4_0_0000079_Structure_0004</t>
  </si>
  <si>
    <t>https://drive.google.com/file/d/19C82PQMBDTXyy4vpCvOhcNeNK6zPMbj9/view?usp=drive_link</t>
  </si>
  <si>
    <t>20231218mouse3_OD_R_2_0_0000079_Structure_0001</t>
  </si>
  <si>
    <t>https://drive.google.com/file/d/1_k_sbe97A_riB-yRlTHBu_Ga-6aHPMvq/view?usp=drive_link</t>
  </si>
  <si>
    <t>20231218mouse3_OD_R_2_0_0000079_Structure_0002</t>
  </si>
  <si>
    <t>https://drive.google.com/file/d/1eqzAR5_aqlxbVJPEa0kZlPBn9-tjOoEY/view?usp=drive_link</t>
  </si>
  <si>
    <t>20231218mouse3_OD_R_2_0_0000079_Structure_0003</t>
  </si>
  <si>
    <t>https://drive.google.com/file/d/1o1rAavYJkd1H8QOEmAEhcJr0SrKFYsHG/view?usp=drive_link</t>
  </si>
  <si>
    <t>20231218mouse3_OD_R_2_0_0000079_Structure_0004</t>
  </si>
  <si>
    <t>https://drive.google.com/file/d/179x_8LJETdzSZ4iC-4t9YC9zWqqpDhpH/view?usp=drive_link</t>
  </si>
  <si>
    <t>20231218mouse3_OD_R_4_0_0000072_Structure_0001</t>
  </si>
  <si>
    <t>https://drive.google.com/file/d/10XU7mUAiWsxyIsMgJkgACsv1PVNDcH59/view?usp=drive_link</t>
  </si>
  <si>
    <t>20231218mouse3_OD_R_4_0_0000072_Structure_0002</t>
  </si>
  <si>
    <t>https://drive.google.com/file/d/1WwNub4uOwpLVKtN0ANsFLLdDWm2ofb7p/view?usp=drive_link</t>
  </si>
  <si>
    <t>20231218mouse3_OD_R_4_0_0000072_Structure_0003</t>
  </si>
  <si>
    <t>https://drive.google.com/file/d/1AVTzue2z5zBpj6PwWiPlVJyc8gbFuJDw/view?usp=drive_link</t>
  </si>
  <si>
    <t>20231218mouse3_OD_R_4_0_0000072_Structure_0004</t>
  </si>
  <si>
    <t>https://drive.google.com/file/d/1CFp7Of97bSJ1SdKzdAs2QdXN3CHMBdFz/view?usp=drive_link</t>
  </si>
  <si>
    <t>20231218mouse4_OD_R_2_0_0000072_Structure_0001</t>
  </si>
  <si>
    <t>https://drive.google.com/file/d/1eUtf31IX0s7wjUvN_iJAGuBeiFPXp3-n/view?usp=drive_link</t>
  </si>
  <si>
    <t>20231218mouse4_OD_R_2_0_0000072_Structure_0002</t>
  </si>
  <si>
    <t>https://drive.google.com/file/d/1EYAHcBh1xnkQfS4LMr49Qkm836_ZIaZ6/view?usp=drive_link</t>
  </si>
  <si>
    <t>20231218mouse4_OD_R_2_0_0000072_Structure_0003</t>
  </si>
  <si>
    <t>https://drive.google.com/file/d/1XwW27tcLSY6ht74jDK8zL_w-Q3voLw75/view?usp=drive_link</t>
  </si>
  <si>
    <t>20231218mouse4_OD_R_2_0_0000072_Structure_0004</t>
  </si>
  <si>
    <t>https://drive.google.com/file/d/1AC3uJBfDleDp1BtCfGq83zwDAFle0cjI/view?usp=drive_link</t>
  </si>
  <si>
    <t>20231218mouse4_OD_R_4_0_0000079_Structure_0001</t>
  </si>
  <si>
    <t>https://drive.google.com/file/d/1jnuiyUGKwy7WkCvrkaDjKZMx2N0ZLQxJ/view?usp=drive_link</t>
  </si>
  <si>
    <t>20231218mouse4_OD_R_4_0_0000079_Structure_0002</t>
  </si>
  <si>
    <t>https://drive.google.com/file/d/14Rd4h7_qFxdz4jspev0bN2ejjgs2wJx-/view?usp=drive_link</t>
  </si>
  <si>
    <t>20231218mouse4_OD_R_4_0_0000079_Structure_0003</t>
  </si>
  <si>
    <t>https://drive.google.com/file/d/1-S7xXHws3_bMnYIP2JCq4dYyFKIjcthO/view?usp=drive_link</t>
  </si>
  <si>
    <t>20231218mouse4_OD_R_4_0_0000079_Structure_0004</t>
  </si>
  <si>
    <t>https://drive.google.com/file/d/1ucih-PClORDcWgxN201UJFE8F2zINHxX/view?usp=drive_link</t>
  </si>
  <si>
    <t>20240206PMU1_OD_R_2_0_0000058_Structure_0001</t>
  </si>
  <si>
    <t>https://drive.google.com/file/d/1Vipn7zMYwiJ69tLMUWkVPEuvFM0omzxj/view?usp=drive_link</t>
  </si>
  <si>
    <t>20240206PMU1_OD_R_2_0_0000058_Structure_0002</t>
  </si>
  <si>
    <t>https://drive.google.com/file/d/1RSvwwjO60RBgjVVMB4fLiDjKXT2C1j1y/view?usp=drive_link</t>
  </si>
  <si>
    <t>20240206PMU1_OD_R_2_0_0000058_Structure_0003</t>
  </si>
  <si>
    <t>https://drive.google.com/file/d/1lBitT_e9brc7Ozhl0aqIKGTX-MK1lJck/view?usp=drive_link</t>
  </si>
  <si>
    <t>20240206PMU1_OD_R_2_0_0000058_Structure_0004</t>
  </si>
  <si>
    <t>https://drive.google.com/file/d/1c4NbhVmczA39LvT8Dy6_zpn9ndmQgIwY/view?usp=drive_link</t>
  </si>
  <si>
    <t>20240206PMU1_OD_R_4_0_0000065_Structure_0001</t>
  </si>
  <si>
    <t>https://drive.google.com/file/d/1kMnT3bU2Hrw3apoSgNRjzbihAHvUJ7cy/view?usp=drive_link</t>
  </si>
  <si>
    <t>20240206PMU1_OD_R_4_0_0000065_Structure_0002</t>
  </si>
  <si>
    <t>https://drive.google.com/file/d/15pAZFmYSX1VAFkzGEHwtRK5_cYS-LS0a/view?usp=drive_link</t>
  </si>
  <si>
    <t>20240206PMU1_OD_R_4_0_0000065_Structure_0003</t>
  </si>
  <si>
    <t>https://drive.google.com/file/d/1Xbs-50sdO7zOgKzKulcQW7L-KD6IyLM1/view?usp=drive_link</t>
  </si>
  <si>
    <t>20240206PMU1_OD_R_4_0_0000065_Structure_0004</t>
  </si>
  <si>
    <t>https://drive.google.com/file/d/12vKPNlYoDNZRSNqgQkHSPgXK3fj1X67b/view?usp=drive_link</t>
  </si>
  <si>
    <t>20240206PMU1_OS_R_2_0_0000079_Structure_0001</t>
  </si>
  <si>
    <t>https://drive.google.com/file/d/1lh2OSDN1iCwZr0ZBMRtHOtPn8WMs-HuH/view?usp=drive_link</t>
  </si>
  <si>
    <t>20240206PMU1_OS_R_2_0_0000079_Structure_0002</t>
  </si>
  <si>
    <t>https://drive.google.com/file/d/1prJZzpbpxaRDfYZhmj1VKjv6lMWdWxn-/view?usp=drive_link</t>
  </si>
  <si>
    <t>20240206PMU1_OS_R_2_0_0000079_Structure_0003</t>
  </si>
  <si>
    <t>https://drive.google.com/file/d/1VGbE7oSu5IctmEiUTBlQp2RQrzAGvTgd/view?usp=drive_link</t>
  </si>
  <si>
    <t>20240206PMU1_OS_R_2_0_0000079_Structure_0004</t>
  </si>
  <si>
    <t>https://drive.google.com/file/d/1IfhcBwBcR0JxunfWl0sm_NJT6KQreDKc/view?usp=drive_link</t>
  </si>
  <si>
    <t>20240206PMU1_OS_R_4_0_0000072_Structure_0001</t>
  </si>
  <si>
    <t>https://drive.google.com/file/d/19TfacBr9wr344HDn7M4KHYf7Ua_S-6NL/view?usp=drive_link</t>
  </si>
  <si>
    <t>20240206PMU1_OS_R_4_0_0000072_Structure_0002</t>
  </si>
  <si>
    <t>https://drive.google.com/file/d/1bvnG5BJjbux94__siw89HuXJmByobWvh/view?usp=drive_link</t>
  </si>
  <si>
    <t>20240206PMU1_OS_R_4_0_0000072_Structure_0003</t>
  </si>
  <si>
    <t>https://drive.google.com/file/d/1iSoRq-USr--3LYZCA9obGSvqo4ltXchC/view?usp=drive_link</t>
  </si>
  <si>
    <t>20240206PMU1_OS_R_4_0_0000072_Structure_0004</t>
  </si>
  <si>
    <t>https://drive.google.com/file/d/1Oa5tz8A5z2_sxYoVSkE7wOYKXYdKvEPd/view?usp=drive_link</t>
  </si>
  <si>
    <t>20240206PMU2_OD_R_2_0_0000079_Structure_0001</t>
  </si>
  <si>
    <t>https://drive.google.com/file/d/1GFiFBSnbW-iZXJQ-Q91DBT5RT8tnSC_n/view?usp=drive_link</t>
  </si>
  <si>
    <t>20240206PMU2_OD_R_2_0_0000079_Structure_0002</t>
  </si>
  <si>
    <t>https://drive.google.com/file/d/1IMzBLW1ALnTRpk68CQGFNNRXnB8U0Vmo/view?usp=drive_link</t>
  </si>
  <si>
    <t>20240206PMU2_OD_R_2_0_0000079_Structure_0003</t>
  </si>
  <si>
    <t>https://drive.google.com/file/d/1uHA-HHNtsULZNzypbmPjdeY0iDvLsL3R/view?usp=drive_link</t>
  </si>
  <si>
    <t>20240206PMU2_OD_R_2_0_0000079_Structure_0004</t>
  </si>
  <si>
    <t>https://drive.google.com/file/d/1JnY7m6wPi7ZeQygFcW5pelPSJlj6LJcQ/view?usp=drive_link</t>
  </si>
  <si>
    <t>20240206PMU2_OD_R_4_0_0000072_Structure_0001</t>
  </si>
  <si>
    <t>https://drive.google.com/file/d/1hsfhOeKyANvGCdGW6VNdoZGHqOA4ZsAq/view?usp=drive_link</t>
  </si>
  <si>
    <t>20240206PMU2_OD_R_4_0_0000072_Structure_0002</t>
  </si>
  <si>
    <t>https://drive.google.com/file/d/1Uw-8WOEm3hNRzM-CK0jfnxcoAUyWBpEN/view?usp=drive_link</t>
  </si>
  <si>
    <t>20240206PMU2_OD_R_4_0_0000072_Structure_0003</t>
  </si>
  <si>
    <t>https://drive.google.com/file/d/1clRA6WuPZYnPZoR0qjCA7_hr806M5aMP/view?usp=drive_link</t>
  </si>
  <si>
    <t>20240206PMU2_OD_R_4_0_0000072_Structure_0004</t>
  </si>
  <si>
    <t>https://drive.google.com/file/d/1E-dn2sMRBbg8mcPaCJUwjIXIPWphvHdR/view?usp=drive_link</t>
  </si>
  <si>
    <t>20240206PMU2_OS_R_2_0_0000058_Structure_0001</t>
  </si>
  <si>
    <t>https://drive.google.com/file/d/1n6e6P6i9IcRAzXzGkoVVWXA4aUEdr1R5/view?usp=drive_link</t>
  </si>
  <si>
    <t>20240206PMU2_OS_R_2_0_0000058_Structure_0002</t>
  </si>
  <si>
    <t>https://drive.google.com/file/d/1F7j_DA5m7Bgfkp5IzLQJfgZUCT1POfBz/view?usp=drive_link</t>
  </si>
  <si>
    <t>20240206PMU2_OS_R_2_0_0000058_Structure_0003</t>
  </si>
  <si>
    <t>https://drive.google.com/file/d/1SjvlDknhNApcpqYRLs86lpCFYzSMuINO/view?usp=drive_link</t>
  </si>
  <si>
    <t>20240206PMU2_OS_R_2_0_0000058_Structure_0004</t>
  </si>
  <si>
    <t>https://drive.google.com/file/d/1BfDONVsyrBUUxWzm3yygK74Qo8QIRVy3/view?usp=drive_link</t>
  </si>
  <si>
    <t>20240206PMU2_OS_R_4_0_0000065_Structure_0001</t>
  </si>
  <si>
    <t>https://drive.google.com/file/d/15LtYQUmqYBuykBMoeYWZ_S5-t2GYhes7/view?usp=drive_link</t>
  </si>
  <si>
    <t>20240206PMU2_OS_R_4_0_0000065_Structure_0002</t>
  </si>
  <si>
    <t>https://drive.google.com/file/d/1e7VXRxg41S96aVcJ-KF6RXDzAcLSfxmU/view?usp=drive_link</t>
  </si>
  <si>
    <t>20240206PMU2_OS_R_4_0_0000065_Structure_0003</t>
  </si>
  <si>
    <t>https://drive.google.com/file/d/1h8AigDcbbweTdgmFtn0OmigEGRXBsVXD/view?usp=drive_link</t>
  </si>
  <si>
    <t>20240206PMU2_OS_R_4_0_0000065_Structure_0004</t>
  </si>
  <si>
    <t>https://drive.google.com/file/d/1xNxaMNK-9oJCK05EwgDeX25RZ-Zi0wvM/view?usp=drive_link</t>
  </si>
  <si>
    <t>20240206PMU3_OD_R_2_0_0000058_Structure_0001</t>
  </si>
  <si>
    <t>https://drive.google.com/file/d/1jJFCaI742A_m92O1-W94NUwvtHJOL4aZ/view?usp=drive_link</t>
  </si>
  <si>
    <t>20240206PMU3_OD_R_2_0_0000058_Structure_0002</t>
  </si>
  <si>
    <t>https://drive.google.com/file/d/1VWlVVbdqbcQ90cE_rZLcCnulSDLPxf1X/view?usp=drive_link</t>
  </si>
  <si>
    <t>20240206PMU3_OD_R_2_0_0000058_Structure_0003</t>
  </si>
  <si>
    <t>https://drive.google.com/file/d/1xHrKKPkQbJ7XD9y0Wz0UcAN57sNvTPgr/view?usp=drive_link</t>
  </si>
  <si>
    <t>20240206PMU3_OD_R_2_0_0000058_Structure_0004</t>
  </si>
  <si>
    <t>https://drive.google.com/file/d/1MDB142yArwpd9W58HBH5rSUromVnutGU/view?usp=drive_link</t>
  </si>
  <si>
    <t>20240206PMU3_OD_R_4_0_0000065_Structure_0001</t>
  </si>
  <si>
    <t>https://drive.google.com/file/d/1mAL-omDjabwC46QppEuixyTc-WjkpO75/view?usp=drive_link</t>
  </si>
  <si>
    <t>20240206PMU3_OD_R_4_0_0000065_Structure_0002</t>
  </si>
  <si>
    <t>https://drive.google.com/file/d/1cZlMcMHyBRnYxsPhFZgu8kCaGQTDe5oD/view?usp=drive_link</t>
  </si>
  <si>
    <t>20240206PMU3_OD_R_4_0_0000065_Structure_0003</t>
  </si>
  <si>
    <t>https://drive.google.com/file/d/1Wa4Sahp4AqD8w-SP_h1rZkr1XDidBDXm/view?usp=drive_link</t>
  </si>
  <si>
    <t>20240206PMU3_OD_R_4_0_0000065_Structure_0004</t>
  </si>
  <si>
    <t>https://drive.google.com/file/d/1eUUTYvdrgnQGNDmJryBSa7RWCJ6tHgem/view?usp=drive_link</t>
  </si>
  <si>
    <t>20240206PMU3_OS_R_2_0_0000079_Structure_0001</t>
  </si>
  <si>
    <t>https://drive.google.com/file/d/1tanfM0j9TfVyvPahT00ARbEjg15zY-fN/view?usp=drive_link</t>
  </si>
  <si>
    <t>20240206PMU3_OS_R_2_0_0000079_Structure_0002</t>
  </si>
  <si>
    <t>https://drive.google.com/file/d/1A4E7xQ-9aQh7YiFoDwtF5SNPJpn8o0pb/view?usp=drive_link</t>
  </si>
  <si>
    <t>20240206PMU3_OS_R_2_0_0000079_Structure_0003</t>
  </si>
  <si>
    <t>https://drive.google.com/file/d/1O9Y7DcV7ryvQLkmaxCeiGsIYVxNnbrBP/view?usp=drive_link</t>
  </si>
  <si>
    <t>20240206PMU3_OS_R_2_0_0000079_Structure_0004</t>
  </si>
  <si>
    <t>https://drive.google.com/file/d/1Er5YYZgGhNX5lJmVvXwXXUsijr0QZYJo/view?usp=drive_link</t>
  </si>
  <si>
    <t>20240206PMU3_OS_R_4_0_0000072_Structure_0001</t>
  </si>
  <si>
    <t>https://drive.google.com/file/d/1bbQgdICUCY1vXY-7WpwUxFvbNOQjX45P/view?usp=drive_link</t>
  </si>
  <si>
    <t>20240206PMU3_OS_R_4_0_0000072_Structure_0002</t>
  </si>
  <si>
    <t>https://drive.google.com/file/d/19WZmMONwgDp5zqUGTC3GzM5g3EOnqwcB/view?usp=drive_link</t>
  </si>
  <si>
    <t>20240206PMU3_OS_R_4_0_0000072_Structure_0003</t>
  </si>
  <si>
    <t>https://drive.google.com/file/d/1HMh3b2YKlEIe-d9UYnkOaAItdlnV7jqb/view?usp=drive_link</t>
  </si>
  <si>
    <t>20240206PMU3_OS_R_4_0_0000072_Structure_0004</t>
  </si>
  <si>
    <t>https://drive.google.com/file/d/1duZkOn6tEUuVdOJuEIK5tQlpY4_kZCvq/view?usp=drive_link</t>
  </si>
  <si>
    <t>20240206PMU4_OD_R_2_0_0000079_Structure_0001</t>
  </si>
  <si>
    <t>https://drive.google.com/file/d/1DHkDD8TBGNP-gV6HhW-zvuRSAEYk88Xx/view?usp=drive_link</t>
  </si>
  <si>
    <t>20240206PMU4_OD_R_2_0_0000079_Structure_0002</t>
  </si>
  <si>
    <t>https://drive.google.com/file/d/1qCUYUyzP8sfiDkFQOu5hzC_UnrNHfJlC/view?usp=drive_link</t>
  </si>
  <si>
    <t>20240206PMU4_OD_R_2_0_0000079_Structure_0003</t>
  </si>
  <si>
    <t>https://drive.google.com/file/d/14Vx3xrGDejdyOGEg_JeI1HGkU6SGBEMY/view?usp=drive_link</t>
  </si>
  <si>
    <t>20240206PMU4_OD_R_2_0_0000079_Structure_0004</t>
  </si>
  <si>
    <t>https://drive.google.com/file/d/1y4ll4hYTjn-teC78rPN9SDhDFQfhpdAZ/view?usp=drive_link</t>
  </si>
  <si>
    <t>20240206PMU4_OD_R_4_0_0000072_Structure_0001</t>
  </si>
  <si>
    <t>https://drive.google.com/file/d/1FGC-9Z-ZT4F4a06HA_mxE_EvgsdxfvfT/view?usp=drive_link</t>
  </si>
  <si>
    <t>20240206PMU4_OD_R_4_0_0000072_Structure_0002</t>
  </si>
  <si>
    <t>https://drive.google.com/file/d/1vC64qEiGdS2OwSr_UUDQQIvFLZU09J0Q/view?usp=drive_link</t>
  </si>
  <si>
    <t>20240206PMU4_OD_R_4_0_0000072_Structure_0003</t>
  </si>
  <si>
    <t>https://drive.google.com/file/d/1dMlnm1xd4FJA_x5NCtnW9aU5JDVU4dd5/view?usp=drive_link</t>
  </si>
  <si>
    <t>20240206PMU4_OD_R_4_0_0000072_Structure_0004</t>
  </si>
  <si>
    <t>https://drive.google.com/file/d/1DTOBo12QHfK2JIGvNYR-VTLmRiqHqKVM/view?usp=drive_link</t>
  </si>
  <si>
    <t>20240206PMU4_OS_R_2_0_0000058_Structure_0001</t>
  </si>
  <si>
    <t>https://drive.google.com/file/d/1-jipPwvGotrHC8yVEmYWOE4CxJRsaOfH/view?usp=drive_link</t>
  </si>
  <si>
    <t>20240206PMU4_OS_R_2_0_0000058_Structure_0002</t>
  </si>
  <si>
    <t>https://drive.google.com/file/d/1o5WMGAZBFKTEQQQVeB8DifHpJf5TxRau/view?usp=drive_link</t>
  </si>
  <si>
    <t>20240206PMU4_OS_R_2_0_0000058_Structure_0003</t>
  </si>
  <si>
    <t>https://drive.google.com/file/d/1wXvKksPVHkXSqyjYQNeH9Anig93_gdMw/view?usp=drive_link</t>
  </si>
  <si>
    <t>20240206PMU4_OS_R_2_0_0000058_Structure_0004</t>
  </si>
  <si>
    <t>https://drive.google.com/file/d/1chjkHBzlQK6kArqvZwU38cA5SmlaCRZ-/view?usp=drive_link</t>
  </si>
  <si>
    <t>20240206PMU4_OS_R_4_0_0000065_Structure_0001</t>
  </si>
  <si>
    <t>https://drive.google.com/file/d/1NB_Ow0FKAuLXX9aPaX8p4r4hKI0x11Hr/view?usp=drive_link</t>
  </si>
  <si>
    <t>20240206PMU4_OS_R_4_0_0000065_Structure_0002</t>
  </si>
  <si>
    <t>https://drive.google.com/file/d/1MKQ1uoIYZ8CGv87mEu2TBWubo-u-1xt7/view?usp=drive_link</t>
  </si>
  <si>
    <t>20240206PMU4_OS_R_4_0_0000065_Structure_0003</t>
  </si>
  <si>
    <t>https://drive.google.com/file/d/1g5uM0yUi1K583zX6ypydR-o5qBakPysT/view?usp=drive_link</t>
  </si>
  <si>
    <t>20240206PMU4_OS_R_4_0_0000065_Structure_0004</t>
  </si>
  <si>
    <t>https://drive.google.com/file/d/1oHBLuJsRIw50BIU_IA70cSnSGn37hsZB/view?usp=drive_link</t>
  </si>
  <si>
    <t>20240206PMU1_OD_R_2_0_0000093_Structure_0001</t>
  </si>
  <si>
    <t>https://drive.google.com/file/d/1ks5DP0MbFITpWXPvlA_ECcUBrIb1pHGB/view?usp=drive_link</t>
  </si>
  <si>
    <t>20240206PMU1_OD_R_2_0_0000093_Structure_0002</t>
  </si>
  <si>
    <t>https://drive.google.com/file/d/1h-Klzesa-EMvei_LGFfWb5cY40pjW9kH/view?usp=drive_link</t>
  </si>
  <si>
    <t>20240206PMU1_OD_R_2_0_0000093_Structure_0003</t>
  </si>
  <si>
    <t>https://drive.google.com/file/d/1LpWrtW9BB_zEixQp3uClVj5bZl8E8p85/view?usp=drive_link</t>
  </si>
  <si>
    <t>20240206PMU1_OD_R_2_0_0000093_Structure_0004</t>
  </si>
  <si>
    <t>https://drive.google.com/file/d/1StbTrJ3lzuRx4wUUw2qcwSqyiL52zyWA/view?usp=drive_link</t>
  </si>
  <si>
    <t>20240206PMU1_OD_R_4_0_0000086_Structure_0001</t>
  </si>
  <si>
    <t>https://drive.google.com/file/d/1T5b8ORp3TpUq8RgAvdUSw-l4O1oCuj_8/view?usp=drive_link</t>
  </si>
  <si>
    <t>20240206PMU1_OD_R_4_0_0000086_Structure_0002</t>
  </si>
  <si>
    <t>https://drive.google.com/file/d/19jNDq4NFK1XhrNCFbBde7Z-F9l6HRS7i/view?usp=drive_link</t>
  </si>
  <si>
    <t>20240206PMU1_OD_R_4_0_0000086_Structure_0003</t>
  </si>
  <si>
    <t>https://drive.google.com/file/d/1FrC_uiHIjRkb3quKT53oxmhbYV9pFE1S/view?usp=drive_link</t>
  </si>
  <si>
    <t>20240206PMU1_OD_R_4_0_0000086_Structure_0004</t>
  </si>
  <si>
    <t>https://drive.google.com/file/d/11mQRmb6EJSaf1Q_VVn3pB039B-EmdvkF/view?usp=drive_link</t>
  </si>
  <si>
    <t>20240206PMU1_OS_R_2_0_0000100_Structure_0001</t>
  </si>
  <si>
    <t>https://drive.google.com/file/d/1SIgOwWXsbeE0SEqEEsI0w47SWsUpCZCQ/view?usp=drive_link</t>
  </si>
  <si>
    <t>20240206PMU1_OS_R_2_0_0000100_Structure_0002</t>
  </si>
  <si>
    <t>https://drive.google.com/file/d/1RT4MZ7ehu7kYB2XTv6C8xn3MlxLcx7FH/view?usp=drive_link</t>
  </si>
  <si>
    <t>20240206PMU1_OS_R_2_0_0000100_Structure_0003</t>
  </si>
  <si>
    <t>https://drive.google.com/file/d/1g7QPtnYxH1MSX_snjya3ibzGK95JTYJi/view?usp=drive_link</t>
  </si>
  <si>
    <t>20240206PMU1_OS_R_2_0_0000100_Structure_0004</t>
  </si>
  <si>
    <t>https://drive.google.com/file/d/1sN9u5tGvcNdUr01l1iSH864KCFkUxMHF/view?usp=drive_link</t>
  </si>
  <si>
    <t>20240206PMU1_OS_R_4_0_0000107_Structure_0001</t>
  </si>
  <si>
    <t>https://drive.google.com/file/d/1BAh4qieKVENaIQxtocSkd3be5BcDZn7X/view?usp=drive_link</t>
  </si>
  <si>
    <t>20240206PMU1_OS_R_4_0_0000107_Structure_0002</t>
  </si>
  <si>
    <t>https://drive.google.com/file/d/1qCshWsnMgkY0noXKYQMxScWNyd9m6iOv/view?usp=drive_link</t>
  </si>
  <si>
    <t>20240206PMU1_OS_R_4_0_0000107_Structure_0003</t>
  </si>
  <si>
    <t>https://drive.google.com/file/d/1hHrBsXO9bVTfclHn2EUXRFyl3BqIKV4q/view?usp=drive_link</t>
  </si>
  <si>
    <t>20240206PMU1_OS_R_4_0_0000107_Structure_0004</t>
  </si>
  <si>
    <t>https://drive.google.com/file/d/1Giv_eh7Wrba0UYwsLhcZjkix35lCnCu9/view?usp=drive_link</t>
  </si>
  <si>
    <t>20240206PMU2_OD_R_2_0_0000100_Structure_0001</t>
  </si>
  <si>
    <t>https://drive.google.com/file/d/1GpSFOFvXeN1Va3HgDH5JGh7Ncu6Kn-KB/view?usp=drive_link</t>
  </si>
  <si>
    <t>20240206PMU2_OD_R_2_0_0000100_Structure_0002</t>
  </si>
  <si>
    <t>https://drive.google.com/file/d/1bADbPWNonIrSx4MBCo87L1tb8FiLMEIy/view?usp=drive_link</t>
  </si>
  <si>
    <t>20240206PMU2_OD_R_2_0_0000100_Structure_0003</t>
  </si>
  <si>
    <t>https://drive.google.com/file/d/1J-t75rvgJv2lHUUwRHBK8Y-DuKx90Ypz/view?usp=drive_link</t>
  </si>
  <si>
    <t>20240206PMU2_OD_R_2_0_0000100_Structure_0004</t>
  </si>
  <si>
    <t>https://drive.google.com/file/d/1d1s5vWakWNHjKVqrCJFeqv39TAmb82Sw/view?usp=drive_link</t>
  </si>
  <si>
    <t>20240206PMU2_OD_R_4_0_0000107_Structure_0001</t>
  </si>
  <si>
    <t>https://drive.google.com/file/d/1eGtOJgqxMyWyFnnIdTAbqYqjlXxNtrlN/view?usp=drive_link</t>
  </si>
  <si>
    <t>20240206PMU2_OD_R_4_0_0000107_Structure_0002</t>
  </si>
  <si>
    <t>https://drive.google.com/file/d/1qXYHKCj9uXZPDIc3zsbL-fqOtjU3Ou15/view?usp=drive_link</t>
  </si>
  <si>
    <t>20240206PMU2_OD_R_4_0_0000107_Structure_0003</t>
  </si>
  <si>
    <t>https://drive.google.com/file/d/1vCRCWx7kh4igkgiDk6fLtcCHhjUVKQPA/view?usp=drive_link</t>
  </si>
  <si>
    <t>20240206PMU2_OD_R_4_0_0000107_Structure_0004</t>
  </si>
  <si>
    <t>https://drive.google.com/file/d/1Z6k0iCNgZGlYQ3e3qHZTERz-_PzOlj9d/view?usp=drive_link</t>
  </si>
  <si>
    <t>20240206PMU2_OS_R_2_0_0000093_Structure_0001</t>
  </si>
  <si>
    <t>https://drive.google.com/file/d/1JnahYSaAWVYSMwfcdme9fUvrdriofcxq/view?usp=drive_link</t>
  </si>
  <si>
    <t>20240206PMU2_OS_R_2_0_0000093_Structure_0002</t>
  </si>
  <si>
    <t>https://drive.google.com/file/d/14PMGSey0E1nC-MmlLPFu8q9P1ExG0vUZ/view?usp=drive_link</t>
  </si>
  <si>
    <t>20240206PMU2_OS_R_2_0_0000093_Structure_0003</t>
  </si>
  <si>
    <t>https://drive.google.com/file/d/11s-XuuPRWS892yA866RARIpSvZhI6Tz6/view?usp=drive_link</t>
  </si>
  <si>
    <t>20240206PMU2_OS_R_2_0_0000093_Structure_0004</t>
  </si>
  <si>
    <t>https://drive.google.com/file/d/1UXiJQiwPjcSwUOgRto6kzPV0XjXDl10U/view?usp=drive_link</t>
  </si>
  <si>
    <t>20240206PMU2_OS_R_4_0_0000086_Structure_0001</t>
  </si>
  <si>
    <t>https://drive.google.com/file/d/1eXpGLQb4odDfvC-ZK7VO8s7g5aouFKuG/view?usp=drive_link</t>
  </si>
  <si>
    <t>20240206PMU2_OS_R_4_0_0000086_Structure_0002</t>
  </si>
  <si>
    <t>https://drive.google.com/file/d/1lU94DIUZUzocdZQ3FPXMyYRGB3-d9ZRe/view?usp=drive_link</t>
  </si>
  <si>
    <t>20240206PMU2_OS_R_4_0_0000086_Structure_0003</t>
  </si>
  <si>
    <t>https://drive.google.com/file/d/14_s17EeDX09hZuPIUqZBROaxn6GFVTWF/view?usp=drive_link</t>
  </si>
  <si>
    <t>20240206PMU2_OS_R_4_0_0000086_Structure_0004</t>
  </si>
  <si>
    <t>https://drive.google.com/file/d/1AWI5q5sAzKN0DAFQUuSRY8sJMLbJG3mD/view?usp=drive_link</t>
  </si>
  <si>
    <t>20240206PMU3_OD_R_2_0_0000093_Structure_0001</t>
  </si>
  <si>
    <t>https://drive.google.com/file/d/1p7C1IFljayvq-k66PVz7ggKLSljSDWkh/view?usp=drive_link</t>
  </si>
  <si>
    <t>20240206PMU3_OD_R_2_0_0000093_Structure_0002</t>
  </si>
  <si>
    <t>https://drive.google.com/file/d/1e8OWCWca1TSYXJuCB3Crdb8MtC299Cai/view?usp=drive_link</t>
  </si>
  <si>
    <t>20240206PMU3_OD_R_2_0_0000093_Structure_0003</t>
  </si>
  <si>
    <t>https://drive.google.com/file/d/1N_WJzD6yof3ctoasKyNt_ZRgZVwFPZa5/view?usp=drive_link</t>
  </si>
  <si>
    <t>20240206PMU3_OD_R_2_0_0000093_Structure_0004</t>
  </si>
  <si>
    <t>https://drive.google.com/file/d/1NbKqiXNuoVU4TpZuPdFdBWGcYGpNoCNT/view?usp=drive_link</t>
  </si>
  <si>
    <t>20240206PMU3_OD_R_4_0_0000086_Structure_0001</t>
  </si>
  <si>
    <t>https://drive.google.com/file/d/1PHuq3AHXujpS5szycPsj-0Nm1nb1Leim/view?usp=drive_link</t>
  </si>
  <si>
    <t>20240206PMU3_OD_R_4_0_0000086_Structure_0002</t>
  </si>
  <si>
    <t>https://drive.google.com/file/d/1_h681STwN7UlsPimfY2t6XqlwVq_WdEQ/view?usp=drive_link</t>
  </si>
  <si>
    <t>20240206PMU3_OD_R_4_0_0000086_Structure_0003</t>
  </si>
  <si>
    <t>https://drive.google.com/file/d/1rt4GL6C9wxNDgb6WMkoSIwprrUBYyaQS/view?usp=drive_link</t>
  </si>
  <si>
    <t>20240206PMU3_OD_R_4_0_0000086_Structure_0004</t>
  </si>
  <si>
    <t>https://drive.google.com/file/d/1O8b9D7T8zGIHQOLyI8lZB6PU08TJma2k/view?usp=drive_link</t>
  </si>
  <si>
    <t>20240206PMU3_OS_R_2_0_0000100_Structure_0001</t>
  </si>
  <si>
    <t>https://drive.google.com/file/d/1woH0Z4TVXB26Brx5Hk1damojRJlO4oKg/view?usp=drive_link</t>
  </si>
  <si>
    <t>20240206PMU3_OS_R_2_0_0000100_Structure_0002</t>
  </si>
  <si>
    <t>https://drive.google.com/file/d/1iW2XCCc7vE3hLbTLxpOO4bNNOrPoIosR/view?usp=drive_link</t>
  </si>
  <si>
    <t>20240206PMU3_OS_R_2_0_0000100_Structure_0003</t>
  </si>
  <si>
    <t>https://drive.google.com/file/d/1tjGuHyFz2ihIWr66UshmQYlswAsXXwQe/view?usp=drive_link</t>
  </si>
  <si>
    <t>20240206PMU3_OS_R_2_0_0000100_Structure_0004</t>
  </si>
  <si>
    <t>https://drive.google.com/file/d/1cBOqYXajssJGkPsece3lBvXlyhprYZ1k/view?usp=drive_link</t>
  </si>
  <si>
    <t>20240206PMU3_OS_R_4_0_0000107_Structure_0001</t>
  </si>
  <si>
    <t>https://drive.google.com/file/d/1eIj_ll02HkpI3QeAmqus6gd_z_C5fCw3/view?usp=drive_link</t>
  </si>
  <si>
    <t>20240206PMU3_OS_R_4_0_0000107_Structure_0002</t>
  </si>
  <si>
    <t>https://drive.google.com/file/d/1yMxfqRga0md57aBbiLf_XmLbTMsA5OGe/view?usp=drive_link</t>
  </si>
  <si>
    <t>20240206PMU3_OS_R_4_0_0000107_Structure_0003</t>
  </si>
  <si>
    <t>https://drive.google.com/file/d/1qTXyFXsYHBG2RYdsCYSGmigVESJTI-MX/view?usp=drive_link</t>
  </si>
  <si>
    <t>20240206PMU3_OS_R_4_0_0000107_Structure_0004</t>
  </si>
  <si>
    <t>https://drive.google.com/file/d/1h8IjBb6nS0sy7SeokOisVPle40nx8e9r/view?usp=drive_link</t>
  </si>
  <si>
    <t>20240206PMU4_OD_R_2_0_0000100_Structure_0001</t>
  </si>
  <si>
    <t>https://drive.google.com/file/d/1r0MSgHqxxO4udSc7HxGOL8ivRxfOSF81/view?usp=drive_link</t>
  </si>
  <si>
    <t>20240206PMU4_OD_R_2_0_0000100_Structure_0002</t>
  </si>
  <si>
    <t>https://drive.google.com/file/d/1Nmn4mNVIklXdqTmBuZ5vAfXOGXc4xBBz/view?usp=drive_link</t>
  </si>
  <si>
    <t>20240206PMU4_OD_R_2_0_0000100_Structure_0003</t>
  </si>
  <si>
    <t>https://drive.google.com/file/d/18eQz1QTwCKDpIUjE0SwWPnBsM3_0xB4E/view?usp=drive_link</t>
  </si>
  <si>
    <t>20240206PMU4_OD_R_2_0_0000100_Structure_0004</t>
  </si>
  <si>
    <t>https://drive.google.com/file/d/1xrggtmG7k1T39fsRexQag7Ul00Vh1Kxc/view?usp=drive_link</t>
  </si>
  <si>
    <t>20240206PMU4_OD_R_4_0_0000107_Structure_0001</t>
  </si>
  <si>
    <t>https://drive.google.com/file/d/18oT7w1XO_SALxzGodzXJVguCGAh4gRb9/view?usp=drive_link</t>
  </si>
  <si>
    <t>20240206PMU4_OD_R_4_0_0000107_Structure_0002</t>
  </si>
  <si>
    <t>https://drive.google.com/file/d/1GYsnXE9eUnwurZq0iIjQZAtz7nyuTD5J/view?usp=drive_link</t>
  </si>
  <si>
    <t>20240206PMU4_OD_R_4_0_0000107_Structure_0003</t>
  </si>
  <si>
    <t>https://drive.google.com/file/d/1Wfzo_gIBX_R0_7Nm9OtDoIpls5OXpjwk/view?usp=drive_link</t>
  </si>
  <si>
    <t>20240206PMU4_OD_R_4_0_0000107_Structure_0004</t>
  </si>
  <si>
    <t>https://drive.google.com/file/d/1bkKuyRjoTa7jEFt7ycBRAW_8ht_HKuQs/view?usp=drive_link</t>
  </si>
  <si>
    <t>20240206PMU4_OS_R_2_0_0000093_Structure_0001</t>
  </si>
  <si>
    <t>https://drive.google.com/file/d/11mg_WEHD0YzbFNj3EbNWTpk9A2EHDQnr/view?usp=drive_link</t>
  </si>
  <si>
    <t>20240206PMU4_OS_R_2_0_0000093_Structure_0002</t>
  </si>
  <si>
    <t>https://drive.google.com/file/d/1FY_aXhiN712fd-c76jODOSl7Eo-qLpTa/view?usp=drive_link</t>
  </si>
  <si>
    <t>20240206PMU4_OS_R_2_0_0000093_Structure_0003</t>
  </si>
  <si>
    <t>https://drive.google.com/file/d/1QGgXTj_Yy2lnNFta-0Za3ZDyA_d9kslY/view?usp=drive_link</t>
  </si>
  <si>
    <t>20240206PMU4_OS_R_2_0_0000093_Structure_0004</t>
  </si>
  <si>
    <t>https://drive.google.com/file/d/1bVtxxiLrOVceFFbbq1NyRmod18fFumYV/view?usp=drive_link</t>
  </si>
  <si>
    <t>20240206PMU4_OS_R_4_0_0000086_Structure_0001</t>
  </si>
  <si>
    <t>https://drive.google.com/file/d/1yuEM_CEe2sac3rrzJg0wW3uasirfUDz_/view?usp=drive_link</t>
  </si>
  <si>
    <t>20240206PMU4_OS_R_4_0_0000086_Structure_0002</t>
  </si>
  <si>
    <t>https://drive.google.com/file/d/1xVaBvuEDtxsQzgVTzkDqoZxV13mnAvOw/view?usp=drive_link</t>
  </si>
  <si>
    <t>20240206PMU4_OS_R_4_0_0000086_Structure_0003</t>
  </si>
  <si>
    <t>https://drive.google.com/file/d/1gcfNfhMIAXXG4pKXLh6jDghWkouqxdUv/view?usp=drive_link</t>
  </si>
  <si>
    <t>20240206PMU4_OS_R_4_0_0000086_Structure_0004</t>
  </si>
  <si>
    <t>https://drive.google.com/file/d/1cL3lUJnzPFdtZu5a_KcD1IWN_5Vs4G6z/view?usp=drive_link</t>
  </si>
  <si>
    <t>PMU Day56 R&amp;L</t>
  </si>
  <si>
    <t>20240206mouse1_OD_R_2_0_0000002_Structure_0001</t>
  </si>
  <si>
    <t>https://drive.google.com/file/d/1R9k0Iq4-53op10C8aolNHDBeqGH5whnQ/view?usp=drive_link</t>
  </si>
  <si>
    <t>20240206mouse1_OD_R_2_0_0000002_Structure_0002</t>
  </si>
  <si>
    <t>https://drive.google.com/file/d/1qh9rIrJ7eSE4yxGRgZAw6SO4NiCvVsTs/view?usp=drive_link</t>
  </si>
  <si>
    <t>20240206mouse1_OD_R_2_0_0000002_Structure_0003</t>
  </si>
  <si>
    <t>https://drive.google.com/file/d/1wGXDey_-I0rXH6-PDCDjJUBsDBvhIUoV/view?usp=drive_link</t>
  </si>
  <si>
    <t>20240206mouse1_OD_R_2_0_0000002_Structure_0004</t>
  </si>
  <si>
    <t>https://drive.google.com/file/d/1QNCCsbmR_hvKkjvZ9GYCQuX186fI-ZnD/view?usp=drive_link</t>
  </si>
  <si>
    <t>20240206mouse1_OD_R_4_0_0000009_Structure_0001</t>
  </si>
  <si>
    <t>https://drive.google.com/file/d/1c5AAxGK7RWE6ypRIGpMEDUskDi6LGhfB/view?usp=drive_link</t>
  </si>
  <si>
    <t>20240206mouse1_OD_R_4_0_0000009_Structure_0002</t>
  </si>
  <si>
    <t>https://drive.google.com/file/d/1DRkBvgg1v3-udL-LJhhbB5zpBVmq5_Wo/view?usp=drive_link</t>
  </si>
  <si>
    <t>20240206mouse1_OD_R_4_0_0000009_Structure_0003</t>
  </si>
  <si>
    <t>https://drive.google.com/file/d/1aNcphtNYE-ypk_VMfLoNwxEr6ApoJ6-X/view?usp=drive_link</t>
  </si>
  <si>
    <t>20240206mouse1_OD_R_4_0_0000009_Structure_0004</t>
  </si>
  <si>
    <t>https://drive.google.com/file/d/1P7PmdLG82oshsIB_0D1wSiLB9TzvA6PT/view?usp=drive_link</t>
  </si>
  <si>
    <t>20240206mouse1_OS_R_2_0_0000023_Structure_0001</t>
  </si>
  <si>
    <t>https://drive.google.com/file/d/1-d8zTqRqKzLEKedxjF6RQ4PtfT5eg6oI/view?usp=drive_link</t>
  </si>
  <si>
    <t>20240206mouse1_OS_R_2_0_0000023_Structure_0002</t>
  </si>
  <si>
    <t>https://drive.google.com/file/d/16rEf6DwIq8A0RM3d_FkQCr5duNjYkCJG/view?usp=drive_link</t>
  </si>
  <si>
    <t>20240206mouse1_OS_R_2_0_0000023_Structure_0003</t>
  </si>
  <si>
    <t>https://drive.google.com/file/d/1VXOf2Vq1B4xlewZOZjxbZ7lSNrnLzf53/view?usp=drive_link</t>
  </si>
  <si>
    <t>20240206mouse1_OS_R_2_0_0000023_Structure_0004</t>
  </si>
  <si>
    <t>https://drive.google.com/file/d/1jjNEZJ15RvOu93tematdDN_v919-ovqY/view?usp=drive_link</t>
  </si>
  <si>
    <t>20240206mouse1_OS_R_4_0_0000016_Structure_0001</t>
  </si>
  <si>
    <t>https://drive.google.com/file/d/1CDwUKrE_-EgAwXjIG0JprXUiQW3lAwZR/view?usp=drive_link</t>
  </si>
  <si>
    <t>20240206mouse1_OS_R_4_0_0000016_Structure_0002</t>
  </si>
  <si>
    <t>https://drive.google.com/file/d/1IF9K-yUigrzUJ9EclL994wVCiI4X6Xkk/view?usp=drive_link</t>
  </si>
  <si>
    <t>20240206mouse1_OS_R_4_0_0000016_Structure_0003</t>
  </si>
  <si>
    <t>https://drive.google.com/file/d/1N5fb2NclNuf6tppJ4sxncWMbDRmz-Ipt/view?usp=drive_link</t>
  </si>
  <si>
    <t>20240206mouse1_OS_R_4_0_0000016_Structure_0004</t>
  </si>
  <si>
    <t>https://drive.google.com/file/d/1_JNHsdOddnwtR9r-MPxkdHwHLc0PtNU4/view?usp=drive_link</t>
  </si>
  <si>
    <t>20240206mouse2_OD_R_2_0_0000002_Structure_0001</t>
  </si>
  <si>
    <t>https://drive.google.com/file/d/1sVVur-LFaXP5-Hs9nvj5grjDLZ1eWRfY/view?usp=drive_link</t>
  </si>
  <si>
    <t>20240206mouse2_OD_R_2_0_0000002_Structure_0002</t>
  </si>
  <si>
    <t>https://drive.google.com/file/d/1qinaLwQBTmbKxIDbK5WToiRVX55hhYSt/view?usp=drive_link</t>
  </si>
  <si>
    <t>20240206mouse2_OD_R_2_0_0000002_Structure_0003</t>
  </si>
  <si>
    <t>https://drive.google.com/file/d/1LOjvBv7Wxw6vchiP6l2fGAbFuRMdpTJ8/view?usp=drive_link</t>
  </si>
  <si>
    <t>20240206mouse2_OD_R_2_0_0000002_Structure_0004</t>
  </si>
  <si>
    <t>https://drive.google.com/file/d/11grerXQW1DEIgSU-kjZdKPRdgZuPhjbj/view?usp=drive_link</t>
  </si>
  <si>
    <t>20240206mouse2_OD_R_4_0_0000009_Structure_0001</t>
  </si>
  <si>
    <t>https://drive.google.com/file/d/1c9UxlvVjEGrmW4H6d6KOOpBnejeh2Tle/view?usp=drive_link</t>
  </si>
  <si>
    <t>20240206mouse2_OD_R_4_0_0000009_Structure_0002</t>
  </si>
  <si>
    <t>https://drive.google.com/file/d/14hq8jPCxba3oas4gNZ69Egm3PBReYSKX/view?usp=drive_link</t>
  </si>
  <si>
    <t>20240206mouse2_OD_R_4_0_0000009_Structure_0003</t>
  </si>
  <si>
    <t>https://drive.google.com/file/d/1Esv00TBtZNoo2jSXfrR0UPBTzhxbtkg6/view?usp=drive_link</t>
  </si>
  <si>
    <t>20240206mouse2_OD_R_4_0_0000009_Structure_0004</t>
  </si>
  <si>
    <t>https://drive.google.com/file/d/1TZMku95JyXb7K0EToHuzZjDc_tiKvktD/view?usp=drive_link</t>
  </si>
  <si>
    <t>20240206mouse2_OS_R_2_0_0000023_Structure_0001</t>
  </si>
  <si>
    <t>https://drive.google.com/file/d/1iNsMkNyoUkKR0GAaZXxRUp6P-hYVD3OG/view?usp=drive_link</t>
  </si>
  <si>
    <t>20240206mouse2_OS_R_2_0_0000023_Structure_0002</t>
  </si>
  <si>
    <t>https://drive.google.com/file/d/1yw7thBPujX5Y6qIb8glvJvSCxo10D-Ho/view?usp=drive_link</t>
  </si>
  <si>
    <t>20240206mouse2_OS_R_2_0_0000023_Structure_0003</t>
  </si>
  <si>
    <t>https://drive.google.com/file/d/1AGqbBdh-VLvbe7hmGu7n38mP_jpcZc2z/view?usp=drive_link</t>
  </si>
  <si>
    <t>20240206mouse2_OS_R_2_0_0000023_Structure_0004</t>
  </si>
  <si>
    <t>https://drive.google.com/file/d/1pjhKGRbSRNdr2jPvglQiOH55saOyzRb-/view?usp=drive_link</t>
  </si>
  <si>
    <t>20240206mouse2_OS_R_4_0_0000016_Structure_0001</t>
  </si>
  <si>
    <t>https://drive.google.com/file/d/1K-OP1E_m-SMC46Ox6zxqjm-t4kkU0IV9/view?usp=drive_link</t>
  </si>
  <si>
    <t>20240206mouse2_OS_R_4_0_0000016_Structure_0002</t>
  </si>
  <si>
    <t>https://drive.google.com/file/d/1xoLsvRnvyQqI-VGZ6i2239rLuwYCV8Y2/view?usp=drive_link</t>
  </si>
  <si>
    <t>20240206mouse2_OS_R_4_0_0000016_Structure_0003</t>
  </si>
  <si>
    <t>https://drive.google.com/file/d/17iIRXg0Dl7ZeLhMEwGHVXp9SC7KHRMRs/view?usp=drive_link</t>
  </si>
  <si>
    <t>20240206mouse2_OS_R_4_0_0000016_Structure_0004</t>
  </si>
  <si>
    <t>https://drive.google.com/file/d/1QxHdrAQOU1TfXER8QzvUAw0WymK1Qw1V/view?usp=drive_link</t>
  </si>
  <si>
    <t>20240206mouse3_OD_R_2_0_0000023_Structure_0001</t>
  </si>
  <si>
    <t>https://drive.google.com/file/d/1MLW4iuRfKr6qYXzFdZNsttkZSBNHU2tI/view?usp=drive_link</t>
  </si>
  <si>
    <t>20240206mouse3_OD_R_2_0_0000023_Structure_0002</t>
  </si>
  <si>
    <t>https://drive.google.com/file/d/13n61_SWtMNySM-X-RTRW9S0L_eW_x-6I/view?usp=drive_link</t>
  </si>
  <si>
    <t>20240206mouse3_OD_R_2_0_0000023_Structure_0003</t>
  </si>
  <si>
    <t>https://drive.google.com/file/d/15NdzjxvUFxrCk684i9oGUIgJ4GplpWsk/view?usp=drive_link</t>
  </si>
  <si>
    <t>20240206mouse3_OD_R_2_0_0000023_Structure_0004</t>
  </si>
  <si>
    <t>https://drive.google.com/file/d/1FbukeSncFM3FLjGlSlKsoqUuDple_A7P/view?usp=drive_link</t>
  </si>
  <si>
    <t>20240206mouse3_OD_R_4_0_0000016_Structure_0001</t>
  </si>
  <si>
    <t>https://drive.google.com/file/d/1SKqNY_cboqKOlDPpWWo1UfweoSCrJhpm/view?usp=drive_link</t>
  </si>
  <si>
    <t>20240206mouse3_OD_R_4_0_0000016_Structure_0002</t>
  </si>
  <si>
    <t>https://drive.google.com/file/d/1fpJuXdq-dwi8-abcmpudApJ2ZNFiKRGw/view?usp=drive_link</t>
  </si>
  <si>
    <t>20240206mouse3_OD_R_4_0_0000016_Structure_0003</t>
  </si>
  <si>
    <t>https://drive.google.com/file/d/18WIkaX3cqIrTwvN9wZAzF7vThHUrEXuH/view?usp=drive_link</t>
  </si>
  <si>
    <t>20240206mouse3_OD_R_4_0_0000016_Structure_0004</t>
  </si>
  <si>
    <t>https://drive.google.com/file/d/1Y9lZW022o2fNsCIcjbyEXzXL7ZTtGh6R/view?usp=drive_link</t>
  </si>
  <si>
    <t>20240206mouse3_OS_R_2_0_0000002_Structure_0001</t>
  </si>
  <si>
    <t>https://drive.google.com/file/d/1UHF06ezJCDyK0VaHArUvba9Wd7j2uHDM/view?usp=drive_link</t>
  </si>
  <si>
    <t>20240206mouse3_OS_R_2_0_0000002_Structure_0002</t>
  </si>
  <si>
    <t>https://drive.google.com/file/d/1Su7pXzK6BYGFbEX06BmlrdpEIdTg404r/view?usp=drive_link</t>
  </si>
  <si>
    <t>20240206mouse3_OS_R_2_0_0000002_Structure_0003</t>
  </si>
  <si>
    <t>https://drive.google.com/file/d/1zbUmCevziuno1KPbqP7m-2B6_eDlYeRW/view?usp=drive_link</t>
  </si>
  <si>
    <t>20240206mouse3_OS_R_2_0_0000002_Structure_0004</t>
  </si>
  <si>
    <t>https://drive.google.com/file/d/1PviJigQ3U2sZu4FWFV7xQ_TZ9kA_eW6y/view?usp=drive_link</t>
  </si>
  <si>
    <t>20240206mouse3_OS_R_4_0_0000009_Structure_0001</t>
  </si>
  <si>
    <t>https://drive.google.com/file/d/1-lXxp_lYrBxRakrmUXI7piPAYhlw7NLT/view?usp=drive_link</t>
  </si>
  <si>
    <t>20240206mouse3_OS_R_4_0_0000009_Structure_0002</t>
  </si>
  <si>
    <t>https://drive.google.com/file/d/1hRLg_UiWsGGbHLDmBRJfiSJJWMOpx7NA/view?usp=drive_link</t>
  </si>
  <si>
    <t>20240206mouse3_OS_R_4_0_0000009_Structure_0003</t>
  </si>
  <si>
    <t>https://drive.google.com/file/d/1ztBOcJaU9VmE_2JcY-Sy-lV7uqpmPv6O/view?usp=drive_link</t>
  </si>
  <si>
    <t>20240206mouse3_OS_R_4_0_0000009_Structure_0004</t>
  </si>
  <si>
    <t>https://drive.google.com/file/d/1UmZu077tPhcbeOTFESxr1HR6ORVnkylj/view?usp=drive_link</t>
  </si>
  <si>
    <t>20240206mouse1_OD_R_2_0_0000030_Structure_0001</t>
  </si>
  <si>
    <t>https://drive.google.com/file/d/16L8QiGge0wIQYR9mouwjadvvJ0Eu3Fsw/view?usp=drive_link</t>
  </si>
  <si>
    <t>20240206mouse1_OD_R_2_0_0000030_Structure_0002</t>
  </si>
  <si>
    <t>https://drive.google.com/file/d/1oS-S5wn9DFzX053dgpeqWx9qIfs0GIYT/view?usp=drive_link</t>
  </si>
  <si>
    <t>20240206mouse1_OD_R_2_0_0000030_Structure_0003</t>
  </si>
  <si>
    <t>https://drive.google.com/file/d/1LIFQgFMHDQhDWZfm4j6Z5sYysCv2lUb_/view?usp=drive_link</t>
  </si>
  <si>
    <t>20240206mouse1_OD_R_2_0_0000030_Structure_0004</t>
  </si>
  <si>
    <t>https://drive.google.com/file/d/1-xwN0IREMV3usSlHkZL0V2-1qHXtV5LO/view?usp=drive_link</t>
  </si>
  <si>
    <t>20240206mouse1_OD_R_4_0_0000037_Structure_0001</t>
  </si>
  <si>
    <t>https://drive.google.com/file/d/1evM3aGAbqdX2zrLDuXdsAiGb3azMGTLB/view?usp=drive_link</t>
  </si>
  <si>
    <t>20240206mouse1_OD_R_4_0_0000037_Structure_0002</t>
  </si>
  <si>
    <t>https://drive.google.com/file/d/1XZ2VHxlmgCb4ws2XnYLdMj2XoEVmJLD6/view?usp=drive_link</t>
  </si>
  <si>
    <t>20240206mouse1_OD_R_4_0_0000037_Structure_0003</t>
  </si>
  <si>
    <t>https://drive.google.com/file/d/1ieqhsM0Uw5NV7ZyW5PAgEAafiDorCSed/view?usp=drive_link</t>
  </si>
  <si>
    <t>20240206mouse1_OD_R_4_0_0000037_Structure_0004</t>
  </si>
  <si>
    <t>https://drive.google.com/file/d/1rwt1VptjzsA5xk8ga77PWjMC3fKjpXMm/view?usp=drive_link</t>
  </si>
  <si>
    <t>20240206mouse1_OS_R_2_0_0000051_Structure_0001</t>
  </si>
  <si>
    <t>https://drive.google.com/file/d/1i0EYvYpKiobsXyhPDCmqNR8zjo8bb6UM/view?usp=drive_link</t>
  </si>
  <si>
    <t>20240206mouse1_OS_R_2_0_0000051_Structure_0002</t>
  </si>
  <si>
    <t>https://drive.google.com/file/d/1aadoDmEWa3B_xwvEARMPlA53Gx5fQ6xH/view?usp=drive_link</t>
  </si>
  <si>
    <t>20240206mouse1_OS_R_2_0_0000051_Structure_0003</t>
  </si>
  <si>
    <t>https://drive.google.com/file/d/1G5fPEcLR2IQskvA8O51i4Wf2UGiPC-ka/view?usp=drive_link</t>
  </si>
  <si>
    <t>20240206mouse1_OS_R_2_0_0000051_Structure_0004</t>
  </si>
  <si>
    <t>https://drive.google.com/file/d/1ILIaK0r4-xvicKHUVBUAecDliOABuKSC/view?usp=drive_link</t>
  </si>
  <si>
    <t>20240206mouse1_OS_R_4_0_0000044_Structure_0001</t>
  </si>
  <si>
    <t>https://drive.google.com/file/d/1UDNlCZytwPbEXl28Rc3Y0s6BDTZzyVvW/view?usp=drive_link</t>
  </si>
  <si>
    <t>20240206mouse1_OS_R_4_0_0000044_Structure_0002</t>
  </si>
  <si>
    <t>https://drive.google.com/file/d/1VLCTkOxtAT4q4dLyZlSh46FJIZVmeGbi/view?usp=drive_link</t>
  </si>
  <si>
    <t>20240206mouse1_OS_R_4_0_0000044_Structure_0003</t>
  </si>
  <si>
    <t>https://drive.google.com/file/d/1wuLDVUynT4mrXiOy68bWvZCrf--Eg9cr/view?usp=drive_link</t>
  </si>
  <si>
    <t>20240206mouse1_OS_R_4_0_0000044_Structure_0004</t>
  </si>
  <si>
    <t>https://drive.google.com/file/d/10VNoyBMwcCJgpp5rDsvKqU7vR5DGMbT7/view?usp=drive_link</t>
  </si>
  <si>
    <t>20240206mouse2_OD_R_2_0_0000051_Structure_0001</t>
  </si>
  <si>
    <t>https://drive.google.com/file/d/1RASxpqsV858lPZBFGsiMHHv2uvF2cce0/view?usp=drive_link</t>
  </si>
  <si>
    <t>20240206mouse2_OD_R_2_0_0000051_Structure_0002</t>
  </si>
  <si>
    <t>https://drive.google.com/file/d/1a3d1gyexBVLksRbfjS6KtQDL2R3Ca1aT/view?usp=drive_link</t>
  </si>
  <si>
    <t>20240206mouse2_OD_R_2_0_0000051_Structure_0003</t>
  </si>
  <si>
    <t>https://drive.google.com/file/d/1wCCZM8WhqvcaJoDCJrZbkJ6kIJ_ecT3t/view?usp=drive_link</t>
  </si>
  <si>
    <t>20240206mouse2_OD_R_2_0_0000051_Structure_0004</t>
  </si>
  <si>
    <t>https://drive.google.com/file/d/1Qnjs-fz1T-bMCRREEaWQRbvtDt-AHQ_r/view?usp=drive_link</t>
  </si>
  <si>
    <t>20240206mouse2_OD_R_4_0_0000044_Structure_0001</t>
  </si>
  <si>
    <t>https://drive.google.com/file/d/1sxcsCngcXQfjUm-DekeYc6346IzASbIo/view?usp=drive_link</t>
  </si>
  <si>
    <t>20240206mouse2_OD_R_4_0_0000044_Structure_0002</t>
  </si>
  <si>
    <t>https://drive.google.com/file/d/1yPIZYXQ6t_9clJF2ol5NYmOdrm1VELXj/view?usp=drive_link</t>
  </si>
  <si>
    <t>20240206mouse2_OD_R_4_0_0000044_Structure_0003</t>
  </si>
  <si>
    <t>https://drive.google.com/file/d/1LungbBnvlkz2OPgiLTfDUfqqnryyGmWQ/view?usp=drive_link</t>
  </si>
  <si>
    <t>20240206mouse2_OD_R_4_0_0000044_Structure_0004</t>
  </si>
  <si>
    <t>https://drive.google.com/file/d/1hD7svisjxxP-W4IA8-4re2Fh-oDS1aL5/view?usp=drive_link</t>
  </si>
  <si>
    <t>20240206mouse2_OS_R_2_0_0000030_Structure_0001</t>
  </si>
  <si>
    <t>https://drive.google.com/file/d/16mBe0xFmKlOFZnJis0Q0O6yG4Y9GzhQP/view?usp=drive_link</t>
  </si>
  <si>
    <t>20240206mouse2_OS_R_2_0_0000030_Structure_0002</t>
  </si>
  <si>
    <t>https://drive.google.com/file/d/12jlx4AwKmExNr5wexFC3xc2Bi0zfTMia/view?usp=drive_link</t>
  </si>
  <si>
    <t>20240206mouse2_OS_R_2_0_0000030_Structure_0003</t>
  </si>
  <si>
    <t>https://drive.google.com/file/d/1TjQzybrgFgjQvG8hn6Nmiujo3WVCh8lR/view?usp=drive_link</t>
  </si>
  <si>
    <t>20240206mouse2_OS_R_2_0_0000030_Structure_0004</t>
  </si>
  <si>
    <t>https://drive.google.com/file/d/1aUSvcufvkSOzIwncAEXXO6M4nqPKLT6A/view?usp=drive_link</t>
  </si>
  <si>
    <t>20240206mouse2_OS_R_4_0_0000037_Structure_0001</t>
  </si>
  <si>
    <t>https://drive.google.com/file/d/1gch8jTpP1z-FJ6Gu6QV5tHz0H58TtoWO/view?usp=drive_link</t>
  </si>
  <si>
    <t>20240206mouse2_OS_R_4_0_0000037_Structure_0002</t>
  </si>
  <si>
    <t>https://drive.google.com/file/d/15j1F-MI4vfbje6yFTscw-uQP70UxQEfj/view?usp=drive_link</t>
  </si>
  <si>
    <t>20240206mouse2_OS_R_4_0_0000037_Structure_0003</t>
  </si>
  <si>
    <t>https://drive.google.com/file/d/1ZYCDTyDjNbCpoMQYtZkmi-blzxfEevJf/view?usp=drive_link</t>
  </si>
  <si>
    <t>20240206mouse2_OS_R_4_0_0000037_Structure_0004</t>
  </si>
  <si>
    <t>https://drive.google.com/file/d/1N-YTzqh5Ntspy8DqbGqaOEHWL5LzqC86/view?usp=drive_link</t>
  </si>
  <si>
    <t>20240206mouse3_OD_R_2_0_0000030_Structure_0001</t>
  </si>
  <si>
    <t>https://drive.google.com/file/d/1I4Flxx0gS9jSdbG5LqOTtKOr9e6KPv4X/view?usp=drive_link</t>
  </si>
  <si>
    <t>20240206mouse3_OD_R_2_0_0000030_Structure_0002</t>
  </si>
  <si>
    <t>https://drive.google.com/file/d/1xaQ5S1kvw8-zAlAnp1RZUUQS50RTRx8u/view?usp=drive_link</t>
  </si>
  <si>
    <t>20240206mouse3_OD_R_2_0_0000030_Structure_0003</t>
  </si>
  <si>
    <t>https://drive.google.com/file/d/12tdlHV6c31UARnu0-btmag1q_wW1k0Up/view?usp=drive_link</t>
  </si>
  <si>
    <t>20240206mouse3_OD_R_2_0_0000030_Structure_0004</t>
  </si>
  <si>
    <t>https://drive.google.com/file/d/19NqP9TGn7SX5zqRABC8-2jTpdg-l-eYg/view?usp=drive_link</t>
  </si>
  <si>
    <t>20240206mouse3_OD_R_4_0_0000037_Structure_0001</t>
  </si>
  <si>
    <t>https://drive.google.com/file/d/1GGsvov-xHXdLOCxC-Fu1V7AdFPnT7Vt5/view?usp=drive_link</t>
  </si>
  <si>
    <t>20240206mouse3_OD_R_4_0_0000037_Structure_0002</t>
  </si>
  <si>
    <t>https://drive.google.com/file/d/1mdOTtQtDzuWnbM6FoLsaI22SXNfCQqEx/view?usp=drive_link</t>
  </si>
  <si>
    <t>20240206mouse3_OD_R_4_0_0000037_Structure_0003</t>
  </si>
  <si>
    <t>https://drive.google.com/file/d/1G9HGg_vI70NOUm9ZZfK1Ax1XYa_tPn24/view?usp=drive_link</t>
  </si>
  <si>
    <t>20240206mouse3_OD_R_4_0_0000037_Structure_0004</t>
  </si>
  <si>
    <t>https://drive.google.com/file/d/1g-qWipAZaL6H-retwEFcjlowThSOhF52/view?usp=drive_link</t>
  </si>
  <si>
    <t>20240206mouse3_OS_R_2_0_0000051_Structure_0001</t>
  </si>
  <si>
    <t>https://drive.google.com/file/d/172oGPFlmfoUoK3Gr2r0HW2yr7OisJMiy/view?usp=drive_link</t>
  </si>
  <si>
    <t>20240206mouse3_OS_R_2_0_0000051_Structure_0002</t>
  </si>
  <si>
    <t>https://drive.google.com/file/d/1rn6Y0Rn9h8NguFkfhXpBLuGJh_m3t6tE/view?usp=drive_link</t>
  </si>
  <si>
    <t>20240206mouse3_OS_R_2_0_0000051_Structure_0003</t>
  </si>
  <si>
    <t>https://drive.google.com/file/d/1ek20IiXRrZnBFm8y8xa23wZv5T2x0Qbw/view?usp=drive_link</t>
  </si>
  <si>
    <t>20240206mouse3_OS_R_2_0_0000051_Structure_0004</t>
  </si>
  <si>
    <t>https://drive.google.com/file/d/1T2hJMbcnEEH8eQlQOSa_Tx1cPgGDBMOK/view?usp=drive_link</t>
  </si>
  <si>
    <t>20240206mouse3_OS_R_4_0_0000044_Structure_0001</t>
  </si>
  <si>
    <t>https://drive.google.com/file/d/1Ye-WPV5icRmAzenOUOHfp88-SXFhnKqh/view?usp=drive_link</t>
  </si>
  <si>
    <t>20240206mouse3_OS_R_4_0_0000044_Structure_0002</t>
  </si>
  <si>
    <t>https://drive.google.com/file/d/19bEXwEzEyGxwL9Xm5V8KU2xnbRSJW3Du/view?usp=drive_link</t>
  </si>
  <si>
    <t>20240206mouse3_OS_R_4_0_0000044_Structure_0003</t>
  </si>
  <si>
    <t>https://drive.google.com/file/d/1tKOWCX-TUFM3JUw02dWrJv9kQDjJVZLS/view?usp=drive_link</t>
  </si>
  <si>
    <t>20240206mouse3_OS_R_4_0_0000044_Structure_0004</t>
  </si>
  <si>
    <t>https://drive.google.com/file/d/1CN3gn9JB8B8p1fUGx-HF9igRxCaWSpFh/view?usp=drive_link</t>
  </si>
  <si>
    <t>20240206mouse4_OD_R_2_0_0000051_Structure_0001</t>
  </si>
  <si>
    <t>https://drive.google.com/file/d/1Z2v0m5OhGXl8iI7y_bcPnZD59BmARSGU/view?usp=drive_link</t>
  </si>
  <si>
    <t>20240206mouse4_OD_R_2_0_0000051_Structure_0002</t>
  </si>
  <si>
    <t>https://drive.google.com/file/d/1PufKm0xpnFZtuSTUVf-JShhKXuNn56jn/view?usp=drive_link</t>
  </si>
  <si>
    <t>20240206mouse4_OD_R_2_0_0000051_Structure_0003</t>
  </si>
  <si>
    <t>https://drive.google.com/file/d/1kPVtMRJz7QRavlWvUl2TFad9z1qH0BNP/view?usp=drive_link</t>
  </si>
  <si>
    <t>20240206mouse4_OD_R_2_0_0000051_Structure_0004</t>
  </si>
  <si>
    <t>https://drive.google.com/file/d/1GSC91_tdqy40KnZ0RHM-fmX_1O9WX2ho/view?usp=drive_link</t>
  </si>
  <si>
    <t>20240206mouse4_OD_R_4_0_0000044_Structure_0001</t>
  </si>
  <si>
    <t>https://drive.google.com/file/d/1sh0KLfr2KeVVagD6s4eOB4eyRI7LKO2T/view?usp=drive_link</t>
  </si>
  <si>
    <t>20240206mouse4_OD_R_4_0_0000044_Structure_0002</t>
  </si>
  <si>
    <t>https://drive.google.com/file/d/1lux_OizQj0AZtOHag8Qunb7WckjEFKJP/view?usp=drive_link</t>
  </si>
  <si>
    <t>20240206mouse4_OD_R_4_0_0000044_Structure_0003</t>
  </si>
  <si>
    <t>https://drive.google.com/file/d/1diOmSdGv0lGXTLZNlobAZFYFZCyZFXl2/view?usp=drive_link</t>
  </si>
  <si>
    <t>20240206mouse4_OD_R_4_0_0000044_Structure_0004</t>
  </si>
  <si>
    <t>https://drive.google.com/file/d/1iId7bn7yhkpc1tKZSQoraT3KWY7aiDp9/view?usp=drive_link</t>
  </si>
  <si>
    <t>20240206mouse4_OS_R_2_0_0000030_Structure_0001</t>
  </si>
  <si>
    <t>https://drive.google.com/file/d/1sm_4IKCtTBA7t2CeGYw3Wwb9-pSZJYgk/view?usp=drive_link</t>
  </si>
  <si>
    <t>20240206mouse4_OS_R_2_0_0000030_Structure_0002</t>
  </si>
  <si>
    <t>https://drive.google.com/file/d/1wqLmmccDnQ9f7dhanaxHRD_ffRHpI0w5/view?usp=drive_link</t>
  </si>
  <si>
    <t>20240206mouse4_OS_R_2_0_0000030_Structure_0003</t>
  </si>
  <si>
    <t>https://drive.google.com/file/d/1tq461Qkpk6PteHQ5dS5YSo0Dl8RDihpV/view?usp=drive_link</t>
  </si>
  <si>
    <t>20240206mouse4_OS_R_2_0_0000030_Structure_0004</t>
  </si>
  <si>
    <t>https://drive.google.com/file/d/1XFsHBml3MxyoyDJqMa901m-_dk-jGMUF/view?usp=drive_link</t>
  </si>
  <si>
    <t>20240206mouse4_OS_R_4_0_0000037_Structure_0001</t>
  </si>
  <si>
    <t>https://drive.google.com/file/d/1bPejvO_L9DN-WxzL9QoUH9mIFl2IwupG/view?usp=drive_link</t>
  </si>
  <si>
    <t>20240206mouse4_OS_R_4_0_0000037_Structure_0002</t>
  </si>
  <si>
    <t>https://drive.google.com/file/d/1gZreZSv1kfT_leP3RYRYZ_5r_xDUPweR/view?usp=drive_link</t>
  </si>
  <si>
    <t>20240206mouse4_OS_R_4_0_0000037_Structure_0003</t>
  </si>
  <si>
    <t>https://drive.google.com/file/d/13bQU_W246CC-DQK2SoL-6qpuzUiXueqe/view?usp=drive_link</t>
  </si>
  <si>
    <t>20240206mouse4_OS_R_4_0_0000037_Structure_0004</t>
  </si>
  <si>
    <t>https://drive.google.com/file/d/15KdQllbeLmMTc0KF9dJ9dJgC7ziUXm79/view?usp=drive_link</t>
  </si>
  <si>
    <t xml:space="preserve">UMU Day56 </t>
  </si>
  <si>
    <t>20240219mouse1_OD_R_2_0_0000023_Structure_0001</t>
  </si>
  <si>
    <t>https://drive.google.com/file/d/1gVy1VrH1Pu07OIoZtD8defieo6IdVFpg/view?usp=drive_link</t>
  </si>
  <si>
    <t>20240219mouse1_OD_R_2_0_0000023_Structure_0002</t>
  </si>
  <si>
    <t>https://drive.google.com/file/d/19K7WDs-U7lU0LSM1sKOAHQTEpEHFbx8-/view?usp=drive_link</t>
  </si>
  <si>
    <t>20240219mouse1_OD_R_2_0_0000023_Structure_0003</t>
  </si>
  <si>
    <t>https://drive.google.com/file/d/1dpnPwXW4LBYEWMC4JolwCYGSPOmw_opK/view?usp=drive_link</t>
  </si>
  <si>
    <t>20240219mouse1_OD_R_2_0_0000023_Structure_0004</t>
  </si>
  <si>
    <t>https://drive.google.com/file/d/1EEu16D6pSbG5D2oxQzenEvYXUQgMwseU/view?usp=drive_link</t>
  </si>
  <si>
    <t>20240219mouse1_OD_R_4_0_0000016_Structure_0001</t>
  </si>
  <si>
    <t>https://drive.google.com/file/d/1UdFgoqqwzCxWqbXSEKW2bMRhgF9-WIS6/view?usp=drive_link</t>
  </si>
  <si>
    <t>20240219mouse1_OD_R_4_0_0000016_Structure_0002</t>
  </si>
  <si>
    <t>https://drive.google.com/file/d/11WAElnCYjgmeFvbis2ku4VNfErew3zDM/view?usp=drive_link</t>
  </si>
  <si>
    <t>20240219mouse1_OD_R_4_0_0000016_Structure_0003</t>
  </si>
  <si>
    <t>https://drive.google.com/file/d/1hJdSANehm-HmAKZcgS6jPWryK3eDLyeA/view?usp=drive_link</t>
  </si>
  <si>
    <t>20240219mouse1_OD_R_4_0_0000016_Structure_0004</t>
  </si>
  <si>
    <t>https://drive.google.com/file/d/1QqsIvVhewdoMYvucjjncf56hiqAhRoFk/view?usp=drive_link</t>
  </si>
  <si>
    <t>20240219mouse2_OD_R_2_0_0000002_Structure_0001</t>
  </si>
  <si>
    <t>https://drive.google.com/file/d/1H9agM7Ts72Q9_v0nefq4gbnLwxqhpfVO/view?usp=drive_link</t>
  </si>
  <si>
    <t>20240219mouse2_OD_R_2_0_0000002_Structure_0002</t>
  </si>
  <si>
    <t>https://drive.google.com/file/d/1xQyEwLBdOzpdVpeh45idqmxouxZn3wbr/view?usp=drive_link</t>
  </si>
  <si>
    <t>20240219mouse2_OD_R_2_0_0000002_Structure_0003</t>
  </si>
  <si>
    <t>https://drive.google.com/file/d/1hkrIVJfftF6rCdlnQgK59MbxwmhKu0Fp/view?usp=drive_link</t>
  </si>
  <si>
    <t>20240219mouse2_OD_R_2_0_0000002_Structure_0004</t>
  </si>
  <si>
    <t>https://drive.google.com/file/d/1RdaA9C2PrbRD7tbmXvzmSYfii3f6-YrO/view?usp=drive_link</t>
  </si>
  <si>
    <t>20240219mouse2_OD_R_4_0_0000009_Structure_0001</t>
  </si>
  <si>
    <t>https://drive.google.com/file/d/1SNOM5-IgAxK7QDN7YnOAEprjzWBueJ9J/view?usp=drive_link</t>
  </si>
  <si>
    <t>20240219mouse2_OD_R_4_0_0000009_Structure_0002</t>
  </si>
  <si>
    <t>https://drive.google.com/file/d/1m05STYkmVCxvSyLqyIh4SoALIVUN5pO3/view?usp=drive_link</t>
  </si>
  <si>
    <t>20240219mouse2_OD_R_4_0_0000009_Structure_0003</t>
  </si>
  <si>
    <t>https://drive.google.com/file/d/1et72ZgGk4TJ9TbCbu7RfLXM_LzkRo8FO/view?usp=drive_link</t>
  </si>
  <si>
    <t>20240219mouse2_OD_R_4_0_0000009_Structure_0004</t>
  </si>
  <si>
    <t>https://drive.google.com/file/d/1ftyv2vUbAscZgcYz8IjXUY_VcjOYT2pQ/view?usp=drive_link</t>
  </si>
  <si>
    <t>20240219mouse3_OD_R_2_0_0000023_Structure_0001</t>
  </si>
  <si>
    <t>https://drive.google.com/file/d/1zCCkfTb2MmqqCJCLouTcyl-3Up79uj1o/view?usp=drive_link</t>
  </si>
  <si>
    <t>20240219mouse3_OD_R_2_0_0000023_Structure_0002</t>
  </si>
  <si>
    <t>https://drive.google.com/file/d/19L-ChC0yuh9X5--_ldSDOOuu1W2p6403/view?usp=drive_link</t>
  </si>
  <si>
    <t>20240219mouse3_OD_R_2_0_0000023_Structure_0003</t>
  </si>
  <si>
    <t>https://drive.google.com/file/d/1F4OeoVJ8zaTjjdhjsOaK7993M9wft-Lo/view?usp=drive_link</t>
  </si>
  <si>
    <t>20240219mouse3_OD_R_2_0_0000023_Structure_0004</t>
  </si>
  <si>
    <t>https://drive.google.com/file/d/11qJ4lMkxIQafXVZrhQO3eOr2ONz5PFzx/view?usp=drive_link</t>
  </si>
  <si>
    <t>20240219mouse3_OD_R_4_0_0000016_Structure_0001</t>
  </si>
  <si>
    <t>https://drive.google.com/file/d/1J_vqM0CteXpe4fjMxIHuLFuXXGozYPai/view?usp=drive_link</t>
  </si>
  <si>
    <t>20240219mouse3_OD_R_4_0_0000016_Structure_0002</t>
  </si>
  <si>
    <t>https://drive.google.com/file/d/1wDwhc9OQIW491PhgHQlIbTfmNkJ2R16E/view?usp=drive_link</t>
  </si>
  <si>
    <t>20240219mouse3_OD_R_4_0_0000016_Structure_0003</t>
  </si>
  <si>
    <t>https://drive.google.com/file/d/1Y2GevgGMEafsslDeUmTFJbeiU44cW3UV/view?usp=drive_link</t>
  </si>
  <si>
    <t>20240219mouse3_OD_R_4_0_0000016_Structure_0004</t>
  </si>
  <si>
    <t>https://drive.google.com/file/d/1iMJA2fKTnwmjAwfsgByiKX_IpBEyDy7k/view?usp=drive_link</t>
  </si>
  <si>
    <t>20240219mouse4_OD_R_2_0_0000002_Structure_0001</t>
  </si>
  <si>
    <t>https://drive.google.com/file/d/11WczyXfRQEkfxyVlhvXNlT1-eQy8iSER/view?usp=drive_link</t>
  </si>
  <si>
    <t>20240219mouse4_OD_R_2_0_0000002_Structure_0002</t>
  </si>
  <si>
    <t>https://drive.google.com/file/d/1vXOzzdqjUrOuQwm0Nhd2564ZEVAcyZ3k/view?usp=drive_link</t>
  </si>
  <si>
    <t>20240219mouse4_OD_R_2_0_0000002_Structure_0003</t>
  </si>
  <si>
    <t>https://drive.google.com/file/d/1dIkuddItc972bSZSrCMUP9-r6Lv-JE4U/view?usp=drive_link</t>
  </si>
  <si>
    <t>20240219mouse4_OD_R_2_0_0000002_Structure_0004</t>
  </si>
  <si>
    <t>https://drive.google.com/file/d/1WTbjYE-hUWPWhONRf5O1PVN5DJMSAFaA/view?usp=drive_link</t>
  </si>
  <si>
    <t>20240219mouse4_OD_R_4_0_0000009_Structure_0001</t>
  </si>
  <si>
    <t>https://drive.google.com/file/d/1Uuhx9Q95a3x5m-LnkHyttW9X77u9zc_V/view?usp=drive_link</t>
  </si>
  <si>
    <t>20240219mouse4_OD_R_4_0_0000009_Structure_0002</t>
  </si>
  <si>
    <t>https://drive.google.com/file/d/1hNXtWV-yiyq6P484zYO39NN-uUfCmhk8/view?usp=drive_link</t>
  </si>
  <si>
    <t>20240219mouse4_OD_R_4_0_0000009_Structure_0003</t>
  </si>
  <si>
    <t>https://drive.google.com/file/d/1WLSXbdwGFx4he10WOZT9Bc2OGTsMtVHQ/view?usp=drive_link</t>
  </si>
  <si>
    <t>20240219mouse4_OD_R_4_0_0000009_Structure_0004</t>
  </si>
  <si>
    <t>https://drive.google.com/file/d/1VXv1UDDhVPlpP43zFRDusuA1UYd3P3hV/view?usp=drive_link</t>
  </si>
  <si>
    <t>Extended AI - 2021 Post ARVO</t>
  </si>
  <si>
    <t>20180131mouse2_OD_L_4_90_0000033_Structure_0001 RA-7.TIFF</t>
  </si>
  <si>
    <t>https://drive.google.com/file/d/1aX6W5WHGGPSBzAAS-uVbLzitq7Nl46ky/view?usp=sharing</t>
  </si>
  <si>
    <t>20180131mouse2_OD_L_4_90_0000087_Structure_0001 RA1.TIFF</t>
  </si>
  <si>
    <t>https://drive.google.com/file/d/1ktVGF_Qk293hQ_enF3eILMLh-fR1Zz5a/view?usp=sharing</t>
  </si>
  <si>
    <t>20180131mouse2_OD_L_4_90_0000195_Structure_0001 RA7.TIFF</t>
  </si>
  <si>
    <t>https://drive.google.com/file/d/1hO7v52ZxIcObLzjnNJAHCLsdhTrWRBju/view?usp=sharing</t>
  </si>
  <si>
    <t>20180131mouse2_OD_L_4_90_0000239_Structure_0001 RA14.TIFF</t>
  </si>
  <si>
    <t>https://drive.google.com/file/d/1gJOW4myWgNhKO9y3PPPxCRZQ_NltRt50/view?usp=sharing</t>
  </si>
  <si>
    <t>20180131mouse2_OD_L_4_90_0000276_Structure_0001 RA21.TIFF</t>
  </si>
  <si>
    <t>https://drive.google.com/file/d/1pHa-A_SOo75-u00pM2_CrddM4hRvlJOt/view?usp=sharing</t>
  </si>
  <si>
    <t>20180131mouse2_OD_L_4_90_0000435_Structure_0001 RA49.TIFF</t>
  </si>
  <si>
    <t>https://drive.google.com/file/d/19-49e6ooGVHZoiOkW5Tzt4l0S2KfysC3/view?usp=sharing</t>
  </si>
  <si>
    <t>20180131mouse3_OD_L_4_90_0000033_Structure_0001 RA-7.TIFF</t>
  </si>
  <si>
    <t>https://drive.google.com/file/d/1vfOJA_sOHeWRZPAz-p541xNDneSt0uF9/view?usp=sharing</t>
  </si>
  <si>
    <t>20180131mouse4_OD_L_4_90_0000033_Structure_0001 RA-7.TIFF</t>
  </si>
  <si>
    <t>https://drive.google.com/file/d/1kvnmlxCRCzGvwLVU0w_WoQYMAz3LNz2R/view?usp=sharing</t>
  </si>
  <si>
    <t>20180131mouse4_OD_L_4_90_0000087_Structure_0001 RA1.TIFF</t>
  </si>
  <si>
    <t>https://drive.google.com/file/d/1d2q6zQdbENePxtPmqSvVOA2jaTvfIh2_/view?usp=sharing</t>
  </si>
  <si>
    <t>20180131mouse4_OD_L_4_90_0000192_Structure_0001 RA7.TIFF</t>
  </si>
  <si>
    <t>https://drive.google.com/file/d/1hdplVCEj_VLluGzAvzT9KjO_-Jq1jys3/view?usp=sharing</t>
  </si>
  <si>
    <t>20180131mouse4_OD_L_4_90_0000239_Structure_0001 RA14.TIFF</t>
  </si>
  <si>
    <t>https://drive.google.com/file/d/11BPAn8eYw9ylCcGt2mLW8kskm0Kazo4h/view?usp=sharing</t>
  </si>
  <si>
    <t>20180131mouse4_OD_L_4_90_0000276_Structure_0001 RA21.TIFF</t>
  </si>
  <si>
    <t>https://drive.google.com/file/d/1bErDS8c_nDvVUTAGAF_apoRFZd7bx9-S/view?usp=sharing</t>
  </si>
  <si>
    <t>20180131mouse4_OD_L_4_90_0000320_Structure_0001 RA28.TIFF</t>
  </si>
  <si>
    <t>https://drive.google.com/file/d/15RpTRM1rcmeg4QMV7jwk12eKhjNn1VhS/view?usp=sharing</t>
  </si>
  <si>
    <t>20180131mouse4_OD_L_4_90_0000398_Structure_0001 RA42.TIFF</t>
  </si>
  <si>
    <t>https://drive.google.com/file/d/12MQWOcoX5-UEdtRoc8LcCvA9d1j19Yst/view?usp=sharing</t>
  </si>
  <si>
    <t>20180131mouse5_OD_L_4_90_0000033_Structure_0001 RA-7.TIFF</t>
  </si>
  <si>
    <t>https://drive.google.com/file/d/1-h527jOSPrrviRSVd8H7q8PJXURPfCLU/view?usp=sharing</t>
  </si>
  <si>
    <t>20180131mouse5_OD_L_4_90_0000087_Structure_0001 RA1.TIFF</t>
  </si>
  <si>
    <t>https://drive.google.com/file/d/1GnFTTKfJdN4nn319DuvKebaJu_pKCL21/view?usp=sharing</t>
  </si>
  <si>
    <t>20180131mouse5_OS_L_4_90_0000104_Structure_0001 LA1.TIFF</t>
  </si>
  <si>
    <t>https://drive.google.com/file/d/1s9PJtoCZQ94zcIz4Mf5n2gMNjFv7l7jr/view?usp=sharing</t>
  </si>
  <si>
    <t>20180214_PMUmouse1_OD_L_4_90_0000023_Structure_0001 RA1.TIFF</t>
  </si>
  <si>
    <t>https://drive.google.com/file/d/1Qolgw0I4s-BOoS6FLyJBakQl_ISn_E4r/view?usp=sharing</t>
  </si>
  <si>
    <t>20180214_PMUmouse2_OD_L_4_90_0000020_Structure_0001 RA1.TIFF</t>
  </si>
  <si>
    <t>https://drive.google.com/file/d/1LuHL_m2k1nXNwFytSDXmXI7v3SzDi3BJ/view?usp=sharing</t>
  </si>
  <si>
    <t>20180214_PMUmouse4_OD_L_4_90_0000023_Structure_0001 RA1.TIFF</t>
  </si>
  <si>
    <t>https://drive.google.com/file/d/1ZccnVbhvRULjp8Wo25np3xIjes9H49Dx/view?usp=sharing</t>
  </si>
  <si>
    <t>20180214_PMUmouse5_OD_L_4_90_0000023_Structure_0001 RA1.TIFF</t>
  </si>
  <si>
    <t>https://drive.google.com/file/d/1GCjPWXTfSk4KWulCcQUivMBe9LZU2KE_/view?usp=sharing</t>
  </si>
  <si>
    <t>20180305IVI_mouse1_OD_L_4_90_0000050_Structure_0001 RA20.TIFF</t>
  </si>
  <si>
    <t>https://drive.google.com/file/d/17fjsgypnj3lvlGgel46uWVJJCvsQFmF4/view?usp=sharing</t>
  </si>
  <si>
    <t>20180305IVI_mouse2_OD_L_4_90_0000023_Structure_0001 RA1.TIFF</t>
  </si>
  <si>
    <t>https://drive.google.com/file/d/1c5U9aX0n20iBaWBYBgl4_WR9cKTsjM43/view?usp=sharing</t>
  </si>
  <si>
    <t>20180305IVI_mouse2_OD_L_4_90_0000050_Structure_0001 RA20.TIFF</t>
  </si>
  <si>
    <t>https://drive.google.com/file/d/1fj5qUvO_bgOOos6dGIfP0B0lSjVeLXcA/view?usp=sharing</t>
  </si>
  <si>
    <t>20180305IVI_mouse3_OD_L_4_90_0000023_Structure_0001 RA1.TIFF</t>
  </si>
  <si>
    <t>https://drive.google.com/file/d/1imkOY4E8sj7G-sS9mRUwV48_9vRujQxa/view?usp=sharing</t>
  </si>
  <si>
    <t>20180305IVI_mouse3_OD_L_4_90_0000050_Structure_0001 RA20.TIFF</t>
  </si>
  <si>
    <t>https://drive.google.com/file/d/1XBWqabmL4WONZSVEodwabBm2vg77abH2/view?usp=sharing</t>
  </si>
  <si>
    <t>20180305IVI_mouse4_OD_L_4_90_0000023_Structure_0001 RA1.TIFF</t>
  </si>
  <si>
    <t>https://drive.google.com/file/d/14NQvHyjgU7vYvPSf1CsZ1IDHC4x69ar9/view?usp=sharing</t>
  </si>
  <si>
    <t>20180305IVI_mouse5_OD_L_4_90_0000023_Structure_0001 RA1.TIFF</t>
  </si>
  <si>
    <t>https://drive.google.com/file/d/1BGBZA7-xvaWVm9qamtcswtfwst9cA_zw/view?usp=sharing</t>
  </si>
  <si>
    <t>20180305PMU_mouse1_OD_L_4_90_0000023_Structure_0001 RA1.TIFF</t>
  </si>
  <si>
    <t>https://drive.google.com/file/d/1j2lr31D2DUKRvAyk592klUOraQeflwmo/view?usp=sharing</t>
  </si>
  <si>
    <t>20180306IVI_mouse1_OD_L_4_90_0000013_Structure_0001 RA1.TIFF</t>
  </si>
  <si>
    <t>https://drive.google.com/file/d/1DRroL-oxOGaPCg0xXskuqt-wS0N3WgCM/view?usp=sharing</t>
  </si>
  <si>
    <t>20180306IVI_mouse1_OD_L_4_90_0000050_Structure_0001 RA2.TIFF</t>
  </si>
  <si>
    <t>https://drive.google.com/file/d/1u2NFzNVWw2X0MVCkmy4kt5IdiJeXg034/view?usp=sharing</t>
  </si>
  <si>
    <t>20180306IVI_mouse2_OD_L_4_90_0000023_Structure_0001 RA1.TIFF</t>
  </si>
  <si>
    <t>https://drive.google.com/file/d/1iDT8cEtK0-KxoGRx_wx42bLAupYFMclz/view?usp=sharing</t>
  </si>
  <si>
    <t>20180306IVI_mouse2_OD_L_4_90_0000040_Structure_0001 RA2.TIFF</t>
  </si>
  <si>
    <t>https://drive.google.com/file/d/1-I3B7yCvwnfofw9Bw5XmJY_F_cmkTnng/view?usp=sharing</t>
  </si>
  <si>
    <t>20180306IVI_mouse3_OD_L_4_90_0000023_Structure_0001 RA1.TIFF</t>
  </si>
  <si>
    <t>https://drive.google.com/file/d/1OcLvPf5WUne37bcdWT15_4OrbXJ7nEkw/view?usp=sharing</t>
  </si>
  <si>
    <t>20180306IVI_mouse3_OD_L_4_90_0000050_Structure_0001 RA2.TIFF</t>
  </si>
  <si>
    <t>https://drive.google.com/file/d/1vq_lKzhE0grLCDG2ZjBiDEUosdbeAtay/view?usp=sharing</t>
  </si>
  <si>
    <t>20180306IVI_mouse4_OD_L_4_90_0000023_Structure_0001 RA1.TIFF</t>
  </si>
  <si>
    <t>https://drive.google.com/file/d/196AYZgvymtejPmsUrCJ9hG6I8UI5RFgh/view?usp=sharing</t>
  </si>
  <si>
    <t>20180306IVI_mouse4_OD_L_4_90_0000050_Structure_0001 RA2.TIFF</t>
  </si>
  <si>
    <t>https://drive.google.com/file/d/19E1743pslhytT63fO1dT4DWI4Bba4Qtf/view?usp=sharing</t>
  </si>
  <si>
    <t>20180306IVI_mouse5_OD_L_4_90_0000023_Structure_0001 RA1.TIFF</t>
  </si>
  <si>
    <t>https://drive.google.com/file/d/1ytA2RkT-uPJBADaq-dOLcf0g3HKhMW00/view?usp=sharing</t>
  </si>
  <si>
    <t>20180306IVI_mouse5_OD_L_4_90_0000040_Structure_0001 RA2.TIFF</t>
  </si>
  <si>
    <t>https://drive.google.com/file/d/14o56xu62Em2KkzXqUm1E1mNGdteX1zdf/view?usp=sharing</t>
  </si>
  <si>
    <t>20180312IVI_mouse1_OD_L_4_90_0000023_Structure_0001 RA7.TIFF</t>
  </si>
  <si>
    <t>https://drive.google.com/file/d/1tUjciOyMDakdyRst5zlgUm_9nMlYxZiF/view?usp=sharing</t>
  </si>
  <si>
    <t>20180312IVI_mouse2_OD_L_4_90_0000023_Structure_0001 RA7.TIFF</t>
  </si>
  <si>
    <t>https://drive.google.com/file/d/18jwxx7CCu0E49PjYI6zWRcYQK6Qqgjxd/view?usp=sharing</t>
  </si>
  <si>
    <t>20180312IVI_mouse3_OD_L_4_90_0000023_Structure_0001 RA7.TIFF</t>
  </si>
  <si>
    <t>https://drive.google.com/file/d/1B9mBPkGdh2MdRVy81jhKk8osnwpxKpDT/view?usp=sharing</t>
  </si>
  <si>
    <t>20180312IVI_mouse4_OD_L_4_90_0000023_Structure_0001 RA7.TIFF</t>
  </si>
  <si>
    <t>https://drive.google.com/file/d/1-LJ0Hju45cQyTrHVfjjFyliL8c-HIwG8/view?usp=sharing</t>
  </si>
  <si>
    <t>20180312IVI_mouse5_OD_L_4_90_0000023_Structure_0001 RA7.TIFF</t>
  </si>
  <si>
    <t>https://drive.google.com/file/d/1WSbbo1rqfk0nKc76fi3-K7gFCcAGnLbz/view?usp=sharing</t>
  </si>
  <si>
    <t>20180315Rag2mouse1_OD_L_4_90_0000033_Structure_0001 RA1.TIFF</t>
  </si>
  <si>
    <t>https://drive.google.com/file/d/1mIq-IQrCAts_qN3qjnQZXD4F_AhPNdih/view?usp=sharing</t>
  </si>
  <si>
    <t>20180315Rag2mouse1_OD_L_4_90_0000084_Structure_0001 RA2.TIFF</t>
  </si>
  <si>
    <t>https://drive.google.com/file/d/1jJEQhSiQjLeC2221ywm3t5QSt2pgwNMl/view?usp=sharing</t>
  </si>
  <si>
    <t>20180315Rag2mouse2_OD_L_4_90_0000033_Structure_0001 RA1.TIFF</t>
  </si>
  <si>
    <t>https://drive.google.com/file/d/15V-uMi6aC815MqqFiJQcX8Ej7dQa3y9F/view?usp=sharing</t>
  </si>
  <si>
    <t>20180315Rag2mouse4_OD_L_4_90_0000084_Structure_0001 RA2.TIFF</t>
  </si>
  <si>
    <t>https://drive.google.com/file/d/15_XzwMlerVthvSDXAx42beILvme5xYke/view?usp=sharing</t>
  </si>
  <si>
    <t>20180315Rag2mouse7_OD_L_4_90_0000033_Structure_0001 RA1.TIFF</t>
  </si>
  <si>
    <t>https://drive.google.com/file/d/1mBACK0sEMKPahbbVcPgvdwVpnhkp4fgm/view?usp=sharing</t>
  </si>
  <si>
    <t>20180315Rag2mouse7_OD_L_4_90_0000097_Structure_0001 RA2.TIFF</t>
  </si>
  <si>
    <t>https://drive.google.com/file/d/1Y9jiWg7GMKY_cD92itmM2a8QzQLXHhNP/view?usp=sharing</t>
  </si>
  <si>
    <t>20180315Rag2mouse7_OD_L_4_90_0000173_Structure_0001 RA5.TIFF</t>
  </si>
  <si>
    <t>https://drive.google.com/file/d/1F4fDPDBSmwoK-LKmYkon7EgKc40ZjTJ4/view?usp=sharing</t>
  </si>
  <si>
    <t>20180315Rag2mouse8_OD_L_4_90_0000033_Structure_0001 RA1.TIFF</t>
  </si>
  <si>
    <t>https://drive.google.com/file/d/16SiaStKrb6i_R9sixCegqwrLN0FXuCp3/view?usp=sharing</t>
  </si>
  <si>
    <t>20180321mouse1_OD_L_4_90_0000023_Structure_0001 RA1.TIFF</t>
  </si>
  <si>
    <t>https://drive.google.com/file/d/1bL8_rJQqDt2Hc2SVVSuhkjs_qtnUlEcc/view?usp=sharing</t>
  </si>
  <si>
    <t>20180321mouse2_OD_L_4_90_0000023_Structure_0001 RA1.TIFF</t>
  </si>
  <si>
    <t>https://drive.google.com/file/d/1452s1ejupj13AIGiNA83ESfAP7_1Xfdc/view?usp=sharing</t>
  </si>
  <si>
    <t>20180321mouse3_OD_L_4_90_0000023_Structure_0001 RA1.TIFF</t>
  </si>
  <si>
    <t>https://drive.google.com/file/d/17u9kYKPKKJhKCgNKHzhtBaTzBEccLv3A/view?usp=sharing</t>
  </si>
  <si>
    <t>20180321mouse4_OD_L_4_90_0000023_Structure_0001 RA2.TIFF</t>
  </si>
  <si>
    <t>https://drive.google.com/file/d/1VpJsMOs_JCzAlksgAEph4k3HHkko7FFN/view?usp=sharing</t>
  </si>
  <si>
    <t>20180321mouse5_OD_L_4_90_0000023_Structure_0001 RA2.TIFF</t>
  </si>
  <si>
    <t>https://drive.google.com/file/d/10RUuuNwslcCZ9BGMwimZ4CWTeFz4-odY/view?usp=sharing</t>
  </si>
  <si>
    <t>20180321mouse6_OD_L_4_90_0000023_Structure_0001 RA2.TIFF</t>
  </si>
  <si>
    <t>https://drive.google.com/file/d/11Os2tPnpWUAYtrc3yV2txs4GUg91nFQZ/view?usp=sharing</t>
  </si>
  <si>
    <t>20180402IVT_mouse1_OD_L_4_90_0000023_Structure_0001 RA2.TIFF</t>
  </si>
  <si>
    <t>https://drive.google.com/file/d/1RequgVv7x2tvxfady-J3rlXvFCTlZia1/view?usp=sharing</t>
  </si>
  <si>
    <t>20180402IVT_mouse5_OD_L_4_90_0000023_Structure_0001 RA2.TIFF</t>
  </si>
  <si>
    <t>https://drive.google.com/file/d/127zjOMW53U16oj3SV3Z-G0hPkAS1FI19/view?usp=sharing</t>
  </si>
  <si>
    <t>20180412IVT_mouse1_OD_L_4_90_0000023_Structure_0001 RA1.TIFF</t>
  </si>
  <si>
    <t>https://drive.google.com/file/d/1sjOUQhoxNsyiIjHX5DJlF8K7tMU4OHYe/view?usp=sharing</t>
  </si>
  <si>
    <t>20180412IVT_mouse2_OD_L_4_90_0000023_Structure_0001 RA1.TIFF</t>
  </si>
  <si>
    <t>https://drive.google.com/file/d/1KKMJakpLpFCX6GkO4XkXykRuGnL5shcl/view?usp=sharing</t>
  </si>
  <si>
    <t>20180412IVT_mouse2_OD_L_4_90_0000050_Structure_0001 RA14.TIFF</t>
  </si>
  <si>
    <t>https://drive.google.com/file/d/1Ig5bIwwqcWQ56oXRuO9IRnGzZvLtSsgD/view?usp=sharing</t>
  </si>
  <si>
    <t>20180412IVT_mouse3_OD_L_4_90_0000023_Structure_0001 RA1.TIFF</t>
  </si>
  <si>
    <t>https://drive.google.com/file/d/17snZtpLikS1rm5nzVKlz4LLkdM-Bo_Ye/view?usp=sharing</t>
  </si>
  <si>
    <t>20180412IVT_mouse4_OD_L_4_90_0000035_Structure_0001 RA1.TIFF</t>
  </si>
  <si>
    <t>https://drive.google.com/file/d/1HIC2tKG42IoWuCaE3T-C4Lq78jyjbY5G/view?usp=sharing</t>
  </si>
  <si>
    <t>20180412IVT_mouse5_OD_L_4_90_0000023_Structure_0001 RA1.TIFF</t>
  </si>
  <si>
    <t>https://drive.google.com/file/d/1xdA8leo_wyD7atViaxu_H4jv9I5GiVPa/view?usp=sharing</t>
  </si>
  <si>
    <t>20180416IVT_mouse1_OD_L_4_90_0000023_Structure_0001 RA1.TIFF</t>
  </si>
  <si>
    <t>https://drive.google.com/file/d/1UQ_wm0ccEdqu5xwq4LWPBqqp3zoJR6IG/view?usp=sharing</t>
  </si>
  <si>
    <t>20180416IVT_mouse3_OD_L_4_90_0000023_Structure_0001 RA1.TIFF</t>
  </si>
  <si>
    <t>https://drive.google.com/file/d/1moDeheZXktuDbXiiY1x7RNRlws3vMWMr/view?usp=sharing</t>
  </si>
  <si>
    <t>20180416IVT_mouse4_OD_L_4_90_0000023_Structure_0001 RA1.TIFF</t>
  </si>
  <si>
    <t>https://drive.google.com/file/d/1PdpbM_vJn3hMSmpdbneuXnw_y3iXKHyK/view?usp=sharing</t>
  </si>
  <si>
    <t>20180416IVT_mouse5_OD_L_4_90_0000023_Structure_0001 RA1.TIFF</t>
  </si>
  <si>
    <t>https://drive.google.com/file/d/1PaPR4pTHIUGfqXPKLOeCQmd6KH6hY836/view?usp=sharing</t>
  </si>
  <si>
    <t>20180501mouse4_OD_L_4_90_0000033_Structure_0001 RA1.TIFF</t>
  </si>
  <si>
    <t>https://drive.google.com/file/d/1hJJdKREu5qP2ckQE-S1EwNLzIn-Y1FGS/view?usp=sharing</t>
  </si>
  <si>
    <t>20180510IVT_mouse1_OD_L_4_90_0000033_Structure_0001 RA1.TIFF</t>
  </si>
  <si>
    <t>https://drive.google.com/file/d/1TCZgvS_kxOTdepU5iMbQlWnIqh8NetIL/view?usp=sharing</t>
  </si>
  <si>
    <t>20180510IVT_mouse2_OD_L_4_90_0000023_Structure_0001 RA1.TIFF</t>
  </si>
  <si>
    <t>https://drive.google.com/file/d/1wloUQuwWt4eNBq8AFr3BUY05AIk8PyMT/view?usp=sharing</t>
  </si>
  <si>
    <t>20180510IVT_mouse3_OD_L_4_90_0000026_Structure_0001 RA1.TIFF</t>
  </si>
  <si>
    <t>https://drive.google.com/file/d/1tC6k3ZwRrB8sq_GjJewQ8fTwe5Gbo6kt/view?usp=sharing</t>
  </si>
  <si>
    <t>20180510IVT_mouse4_OD_L_4_90_0000023_Structure_0001 RA1.TIFF</t>
  </si>
  <si>
    <t>https://drive.google.com/file/d/1LiaXdLyVeSL2tkD0M-gngfBuQPF1n4sH/view?usp=sharing</t>
  </si>
  <si>
    <t>20180510IVT_mouse5_OD_L_4_90_0000023_Structure_0001 RA1.TIFF</t>
  </si>
  <si>
    <t>https://drive.google.com/file/d/1XWAXOWNu-fEDSkMhTGNVa8n-A0IZYm-X/view?usp=sharing</t>
  </si>
  <si>
    <t>20180514IVT_D14_m2_OD_L_4_90_0000033_Structure_0001 RA2.TIFF</t>
  </si>
  <si>
    <t>https://drive.google.com/file/d/15w3N4IYiozoKxMEFK0XjkP6JF36hy2fd/view?usp=sharing</t>
  </si>
  <si>
    <t>20180514IVT_D14_m3_OD_L_4_90_0000023_Structure_0001 RA2.TIFF</t>
  </si>
  <si>
    <t>https://drive.google.com/file/d/16-OIKMcoTA8qjegPhhBVwwJkR1GDRWx1/view?usp=sharing</t>
  </si>
  <si>
    <t>20180514IVT_D14_m4_OD_L_4_90_0000023_Structure_0001 RA2.TIFF</t>
  </si>
  <si>
    <t>https://drive.google.com/file/d/1Oq0DCHQbSYAdHX5I-jP21GzHKNxLmO8m/view?usp=sharing</t>
  </si>
  <si>
    <t>20180514IVT_D21_m3_OD_L_4_90_0000050_Structure_0001 RA21.TIFF</t>
  </si>
  <si>
    <t>https://drive.google.com/file/d/1AA5wMp3LW45u9O124g1Bh-m4414WY9EX/view?usp=sharing</t>
  </si>
  <si>
    <t>20180514IVT_mouse5_OD_L_4_90_0000023_Structure_0001 RA1.TIFF</t>
  </si>
  <si>
    <t>https://drive.google.com/file/d/1Pr3M2AD9HE-g7Gs3kWPUHWQYBIuaxW9Z/view?usp=sharing</t>
  </si>
  <si>
    <t>20180516IVT_D21_m1_OD_L_4_90_0000033_Structure_0001 RA2.TIFF</t>
  </si>
  <si>
    <t>https://drive.google.com/file/d/15t-yQjJ1saon8S5OmqTDyEyigEgiTo5G/view?usp=sharing</t>
  </si>
  <si>
    <t>20180516IVT_D21_m2_OD_L_4_90_0000023_Structure_0001 RA2.TIFF</t>
  </si>
  <si>
    <t>https://drive.google.com/file/d/1sZGOJk30FYQPbz2WkWnVhStEl97Dg70X/view?usp=sharing</t>
  </si>
  <si>
    <t>20180516IVT_D21_m2_OD_L_4_90_0000050_Structure_0001 RA20.TIFF</t>
  </si>
  <si>
    <t>https://drive.google.com/file/d/1urE0pvYlyvInlkUzKMYjd0qcsDqkAQOy/view?usp=sharing</t>
  </si>
  <si>
    <t>20180516IVT_D21_m3_OD_L_4_90_0000023_Structure_0001 RA2.TIFF</t>
  </si>
  <si>
    <t>https://drive.google.com/file/d/1Mj04h4H66E5l6rnkfMM0cBZ3B4hsD2Hs/view?usp=sharing</t>
  </si>
  <si>
    <t>20180516IVT_D21_m3_OD_L_4_90_0000050_Structure_0001 RA20.TIFF</t>
  </si>
  <si>
    <t>https://drive.google.com/file/d/1tuQQ2paY-b1ciIKwy0d5J8sfOgXWd3Zk/view?usp=sharing</t>
  </si>
  <si>
    <t>20180516IVT_D21_m4_OD_L_4_90_0000023_Structure_0001 RA2.TIFF</t>
  </si>
  <si>
    <t>https://drive.google.com/file/d/1nvr6SMnQqZPFtEeEEPU7v-WBby0Ug5_H/view?usp=sharing</t>
  </si>
  <si>
    <t>20180516IVT_D21_m4_OD_L_4_90_0000050_Structure_0001 RA20.TIFF</t>
  </si>
  <si>
    <t>https://drive.google.com/file/d/1jaaueyIt__xgmfNBnwl7vt6bE3ZHJSao/view?usp=sharing</t>
  </si>
  <si>
    <t>20180516IVT_D21_m5_OD_L_4_90_0000023_Structure_0001 RA2.TIFF</t>
  </si>
  <si>
    <t>https://drive.google.com/file/d/1uKCWIvKWw2ekHUxShjau-awMWRKkmAS9/view?usp=sharing</t>
  </si>
  <si>
    <t>20180516IVT_D21_m5_OD_L_4_90_0000050_Structure_0001 RA20.TIFF</t>
  </si>
  <si>
    <t>https://drive.google.com/file/d/1SFQShXHdyMFPGfjht0GX7raHZSzP61Qd/view?usp=sharing</t>
  </si>
  <si>
    <t>20180517IVT_D7_m1_OD_L_4_90_0000033_Structure_0001 RA1.TIFF</t>
  </si>
  <si>
    <t>https://drive.google.com/file/d/1iAKMkcJPk5NujXeiV3qIafLGhVbMKte6/view?usp=sharing</t>
  </si>
  <si>
    <t>20180517IVT_D7_m2_OD_L_4_90_0000023_Structure_0001 RA1.TIFF</t>
  </si>
  <si>
    <t>https://drive.google.com/file/d/1K-TP_akSCqg0Hp5stlYCHKyJY522zuAO/view?usp=sharing</t>
  </si>
  <si>
    <t>20180517IVT_D7_m3_OD_L_4_90_0000023_Structure_0001 RA1.TIFF</t>
  </si>
  <si>
    <t>https://drive.google.com/file/d/1KnTMDHlbJeQ1HDzbU2wn4fV3FuDjD0HJ/view?usp=sharing</t>
  </si>
  <si>
    <t>20180517IVT_D7_m4_OD_L_4_90_0000023_Structure_0001 RA1.TIFF</t>
  </si>
  <si>
    <t>https://drive.google.com/file/d/1SnUfW1Rk8bmJCMMOMsxu07zgVJf_2HyH/view?usp=sharing</t>
  </si>
  <si>
    <t>20180517IVT_D7_m5_OD_L_4_90_0000023_Structure_0001 RA1.TIFF</t>
  </si>
  <si>
    <t>https://drive.google.com/file/d/10mwJ5iJa3fvCbXnEpNdpiUWInIVC5Pwu/view?usp=sharing</t>
  </si>
  <si>
    <t>20180517IVT_uD7_m1_OD_L_4_90_0000093_Structure_0001 RA7.TIFF</t>
  </si>
  <si>
    <t>https://drive.google.com/file/d/1ibRx8mDXEcjuuxUbGbjWh9vH8v0Szvdt/view?usp=sharing</t>
  </si>
  <si>
    <t>20180517IVT_uD7_m4_OD_L_4_90_0000050_Structure_0001 RA7.TIFF</t>
  </si>
  <si>
    <t>https://drive.google.com/file/d/1gG6nvG5WM6YuxozHpLeIAPsa1hL5ZrMA/view?usp=sharing</t>
  </si>
  <si>
    <t>20180521IVT_D1_m1_OD_L_4_90_0000050_Structure_0001 RA1.TIFF</t>
  </si>
  <si>
    <t>https://drive.google.com/file/d/1DCr5KJEKqGw_NycOwqals9ZrrnivCYeN/view?usp=sharing</t>
  </si>
  <si>
    <t>20180521IVT_D1_m4_OD_L_4_90_0000023_Structure_0001 RA1.TIFF</t>
  </si>
  <si>
    <t>https://drive.google.com/file/d/1Qy8tSceN9WX8uJyRJV3fNBe-rEB35zxH/view?usp=sharing</t>
  </si>
  <si>
    <t>20180521IVT_D1_m5_OD_L_4_90_0000023_Structure_0001 RA1.TIFF</t>
  </si>
  <si>
    <t>https://drive.google.com/file/d/1SGNtSmCJZFaNSz1gwN1lt4DSnprbkxtJ/view?usp=sharing</t>
  </si>
  <si>
    <t>20180523mouse1_OD_L_4_90_0000064_Structure_0001 RA1.TIFF</t>
  </si>
  <si>
    <t>https://drive.google.com/file/d/1un4uWhWPoR06kxBK5VimUCL0DSqoUPa4/view?usp=sharing</t>
  </si>
  <si>
    <t>20180523mouse3_OD_L_4_90_0000020_Structure_0001 RA-7.TIFF</t>
  </si>
  <si>
    <t>https://drive.google.com/file/d/1ayM5rgiejCj9GlMVdFD_1kvww4nCZu3h/view?usp=sharing</t>
  </si>
  <si>
    <t>20180523mouse5_OD_L_4_90_0000228_Structure_0001 RA28.TIFF</t>
  </si>
  <si>
    <t>https://drive.google.com/file/d/1dgyg6zRze0ichz8G9OJZ1iv9eXCmbnxU/view?usp=sharing</t>
  </si>
  <si>
    <t>20180523mouse6_OD_L_4_90_0000170_Structure_0001 RA7.TIFF</t>
  </si>
  <si>
    <t>https://drive.google.com/file/d/1Aq7wLfCMPGO_WSruaBRCDbnqw0uE5tF6/view?usp=sharing</t>
  </si>
  <si>
    <t>20180523mouse7_OD_L_4_90_0000200_Structure_0001 RA14.TIFF</t>
  </si>
  <si>
    <t>https://drive.google.com/file/d/1GOdBW54gkKQxaZwrNVkeL9MjruXkIjYI/view?usp=sharing</t>
  </si>
  <si>
    <t>20180529mouse1_OD_L_4_90_0000023_Structure_0001 RA1.TIFF</t>
  </si>
  <si>
    <t>https://drive.google.com/file/d/11_tLGfomUsa6GreszkAu-XP3XEcNw9q-/view?usp=sharing</t>
  </si>
  <si>
    <t>20180529mouse1_OD_L_4_90_0000033_Structure_0001 RA2.TIFF</t>
  </si>
  <si>
    <t>https://drive.google.com/file/d/1FeeZc8_iwD5QcZ3IJo8oAtJZQF-Cr1qT/view?usp=sharing</t>
  </si>
  <si>
    <t>20180529mouse1_OD_L_4_90_0000079_Structure_0001 RA4.TIFF</t>
  </si>
  <si>
    <t>https://drive.google.com/file/d/1Y-3x8ZoVJqe0QMqQRAe5V7L9se75cAx1/view?usp=sharing</t>
  </si>
  <si>
    <t>20180529mouse1_OD_L_4_90_0000099_Structure_0001 RA5.TIFF</t>
  </si>
  <si>
    <t>https://drive.google.com/file/d/1r7L4sv1qnADWQivftlsDmU8z4Wqobl3j/view?usp=sharing</t>
  </si>
  <si>
    <t>20180529mouse1_OD_L_4_90_0000116_Structure_0001 RA6.TIFF</t>
  </si>
  <si>
    <t>https://drive.google.com/file/d/1kMS4JPLntIywN8OPsX1DUlcdLFTGRLjU/view?usp=sharing</t>
  </si>
  <si>
    <t>20180529mouse2_OD_L_4_90_0000023_Structure_0001 RA1.TIFF</t>
  </si>
  <si>
    <t>https://drive.google.com/file/d/1o8eKXrDBtxbNM_7D2w-TAxw-GHH-Hxu9/view?usp=sharing</t>
  </si>
  <si>
    <t>20180529mouse3_OD_L_4_90_0000023_Structure_0001 RA1.TIFF</t>
  </si>
  <si>
    <t>https://drive.google.com/file/d/1HJeTrIQRzTmzYVKgrWzqNjqHLSVbVtFf/view?usp=sharing</t>
  </si>
  <si>
    <t>20180529mouse3_OD_L_4_90_0000040_Structure_0001 RA2.TIFF</t>
  </si>
  <si>
    <t>https://drive.google.com/file/d/1EiiWkG6jmLVgJ77RuA5ftNMuf8HQoLdc/view?usp=sharing</t>
  </si>
  <si>
    <t>20180529mouse3_OD_L_4_90_0000063_Structure_0001 RA3.TIFF</t>
  </si>
  <si>
    <t>https://drive.google.com/file/d/156xHGWr5WRvJWBmQe1C1EtO4oG_tguBt/view?usp=sharing</t>
  </si>
  <si>
    <t>20180529mouse3_OD_L_4_90_0000083_Structure_0001 RA4.TIFF</t>
  </si>
  <si>
    <t>https://drive.google.com/file/d/15dqYIDJe4DbgdA_q7dtbcLvxT3l-ry9Z/view?usp=sharing</t>
  </si>
  <si>
    <t>20180529mouse3_OD_L_4_90_0000103_Structure_0001 RA5.TIFF</t>
  </si>
  <si>
    <t>https://drive.google.com/file/d/1Gjjzvu89_WRERiJiTz4U0p9PBYsCwgXu/view?usp=sharing</t>
  </si>
  <si>
    <t>20180529mouse6_OD_L_4_90_0000023_Structure_0001 RA1.TIFF</t>
  </si>
  <si>
    <t>https://drive.google.com/file/d/1JQI7ChFxvYTQY6rcqpX1y7OhNIbm2J0E/view?usp=sharing</t>
  </si>
  <si>
    <t>20180529mouse8_OD_L_4_90_0000023_Structure_0001 RA1.TIFF</t>
  </si>
  <si>
    <t>https://drive.google.com/file/d/1HKYAUGaSZCAzdjuHCg-XqqtKY0U7wOn7/view?usp=sharing</t>
  </si>
  <si>
    <t>20180529mouse8_OD_L_4_90_0000033_Structure_0001 RA2.TIFF</t>
  </si>
  <si>
    <t>https://drive.google.com/file/d/18p4XotY7ahMwpEP4nGQYGrR5nn0fiT87/view?usp=sharing</t>
  </si>
  <si>
    <t>20180529mouse8_OD_L_4_90_0000053_Structure_0001 RA3.TIFF</t>
  </si>
  <si>
    <t>https://drive.google.com/file/d/1dLY9MYzCvImaqc-pbtffcs4B1XQfevsN/view?usp=sharing</t>
  </si>
  <si>
    <t>20180529mouse9_OD_L_4_90_0000059_Structure_0001 RA3.TIFF</t>
  </si>
  <si>
    <t>https://drive.google.com/file/d/1f9YX0r8xJ7n9UXzszgDuIoqBpp8D_aB3/view?usp=sharing</t>
  </si>
  <si>
    <t>20180531mouse1_OD_L_4_90_0000016_Structure_0001 RA1.TIFF</t>
  </si>
  <si>
    <t>https://drive.google.com/file/d/1kQMoT8YQ5a_pqEhLIv-2UywIZyyMwxV7/view?usp=sharing</t>
  </si>
  <si>
    <t>20180531mouse6_OD_L_4_90_0000006_Structure_0001 RA1.TIFF</t>
  </si>
  <si>
    <t>https://drive.google.com/file/d/1wigrhx5LbkhVy9YsEJQietNb_Vy5zzLj/view?usp=sharing</t>
  </si>
  <si>
    <t>20180531mouse6_OD_L_4_90_0000036_Structure_0001 RA2.TIFF</t>
  </si>
  <si>
    <t>https://drive.google.com/file/d/17WR4YwDF6mV3Vvt9Fh3b-NxRwA3YChr-/view?usp=sharing</t>
  </si>
  <si>
    <t>20180611IVT_D1_m1_OD_L_4_90_0000033_Structure_0001 RA1.TIFF</t>
  </si>
  <si>
    <t>https://drive.google.com/file/d/14Vw6H8FsegRB-HBQnHuDCgMIT-7B3DOE/view?usp=sharing</t>
  </si>
  <si>
    <t>20180611IVT_D1_m2_OD_L_4_90_0000023_Structure_0001 RA1.TIFF</t>
  </si>
  <si>
    <t>https://drive.google.com/file/d/19oJevm9Uxo6oXDWzlYr7NQyMXm87YkEz/view?usp=sharing</t>
  </si>
  <si>
    <t>20180611IVT_D1_m3_OD_L_4_90_0000023_Structure_0001 RA1.TIFF</t>
  </si>
  <si>
    <t>https://drive.google.com/file/d/11SfZ0QPa8TCSkTn2--MK46KXioHyyYdK/view?usp=sharing</t>
  </si>
  <si>
    <t>20180611IVT_D1_m4_OD_L_4_90_0000023_Structure_0001 RA1.TIFF</t>
  </si>
  <si>
    <t>https://drive.google.com/file/d/1-4pTXvJ2xj3bOLOrhb9k6C5ItuiYg1AU/view?usp=sharing</t>
  </si>
  <si>
    <t>20180611IVT_D1_m5_OD_L_4_90_0000023_Structure_0001 RA1.TIFF</t>
  </si>
  <si>
    <t>https://drive.google.com/file/d/1BygmXTTWZeNucMmXeng1YVmikYemcjZq/view?usp=sharing</t>
  </si>
  <si>
    <t>20180611IVT_D14_m3_OD_L_4_90_0000040_Structure_0001 RA14.TIFF</t>
  </si>
  <si>
    <t>https://drive.google.com/file/d/1F1GPIlcpjAbseMMFG-a5GHRVIW9byUBa/view?usp=sharing</t>
  </si>
  <si>
    <t>20180611IVT_D14_m4_OD_L_4_90_0000040_Structure_0001 RA14.TIFF</t>
  </si>
  <si>
    <t>https://drive.google.com/file/d/1H_ARDoWLw5e3L1zEQ6BY1CPR4BV-wp_V/view?usp=sharing</t>
  </si>
  <si>
    <t>20180611IVT_D14_m5_OD_L_4_90_0000050_Structure_0001 RA14.TIFF</t>
  </si>
  <si>
    <t>https://drive.google.com/file/d/1t7lfqvetMTV8YfHtt9YifopPZdGOwu_v/view?usp=sharing</t>
  </si>
  <si>
    <t>20180611IVT_D7_m1_OD_L_4_90_0000033_Structure_0001 RA2.TIFF</t>
  </si>
  <si>
    <t>https://drive.google.com/file/d/1LPQd58a9o0xNzuIMGAR6saoQnTyjegdh/view?usp=sharing</t>
  </si>
  <si>
    <t>20180611IVT_D7_m1_OD_L_4_90_0000087_Structure_0001 RA7.TIFF</t>
  </si>
  <si>
    <t>https://drive.google.com/file/d/1KQ22r_YoHf-fk738lcu9XHtAU3M5XkFG/view?usp=sharing</t>
  </si>
  <si>
    <t>20180611IVT_D7_m3_OD_L_4_90_0000039_Structure_0001 RA7.TIFF</t>
  </si>
  <si>
    <t>https://drive.google.com/file/d/1yI-sn-fpriNafSW-2-fioxQusJrQyUHe/view?usp=sharing</t>
  </si>
  <si>
    <t>20180611IVT_D7_m4_OD_L_4_90_0000050_Structure_0001 RA7.TIFF</t>
  </si>
  <si>
    <t>https://drive.google.com/file/d/1zrS6YgbV7_KXtYshN103ncg8K6-zI638/view?usp=sharing</t>
  </si>
  <si>
    <t>20180611IVT_D7_m5_OD_L_4_90_0000050_Structure_0001 RA7.TIFF</t>
  </si>
  <si>
    <t>https://drive.google.com/file/d/19frlJie7RtEnjjr6VD3bYswTwMt3NEN-/view?usp=sharing</t>
  </si>
  <si>
    <t>20180614IVT_D7_m1_OD_L_4_90_0000087_Structure_0001 RA7.TIFF</t>
  </si>
  <si>
    <t>https://drive.google.com/file/d/14ENUzqD-duBba0k0EFsAf9bLnRWBObMa/view?usp=sharing</t>
  </si>
  <si>
    <t>20180614IVT_D7_m2_OD_L_4_90_0000013_Structure_0001 RA1.TIFF</t>
  </si>
  <si>
    <t>https://drive.google.com/file/d/1vW-5AUnRybtkZojeCjknjG6v2rAeU6RL/view?usp=sharing</t>
  </si>
  <si>
    <t>20180614IVT_D7_m3_OD_L_4_90_0000023_Structure_0001 RA1.TIFF</t>
  </si>
  <si>
    <t>https://drive.google.com/file/d/1zD_1OCZ7bOnWYTD10k6bnS_4bcanObzd/view?usp=sharing</t>
  </si>
  <si>
    <t>20180614IVT_D7_m3_OD_L_4_90_0000040_Structure_0001 RA7.TIFF</t>
  </si>
  <si>
    <t>https://drive.google.com/file/d/1GOLZyFffZy_zRQdanN9YPouTJilEbQ-E/view?usp=sharing</t>
  </si>
  <si>
    <t>20180614IVT_D7_m4_OD_L_4_90_0000013_Structure_0001 RA1.TIFF</t>
  </si>
  <si>
    <t>https://drive.google.com/file/d/1C3IPZzACH8CqOkXjVKnGmCIkzDlat_d3/view?usp=sharing</t>
  </si>
  <si>
    <t>20180614IVT_D7_m4_OD_L_4_90_0000050_Structure_0001 RA7.TIFF</t>
  </si>
  <si>
    <t>https://drive.google.com/file/d/10JBgF8o9Hvm_-4p0FT6U68-QfSbL0J9y/view?usp=sharing</t>
  </si>
  <si>
    <t>20180614IVT_D7_m5_OD_L_4_90_0000023_Structure_0001 RA1.TIFF</t>
  </si>
  <si>
    <t>https://drive.google.com/file/d/1VTqMNdhvXjKucE6jdcWR7O06bUe4SqeN/view?usp=sharing</t>
  </si>
  <si>
    <t>20180614IVT_D7_m5_OD_L_4_90_0000050_Structure_0001 RA7.TIFF</t>
  </si>
  <si>
    <t>https://drive.google.com/file/d/1f29J-DSP--L38adYJt7pTOhC-NL0kKkJ/view?usp=sharing</t>
  </si>
  <si>
    <t>20180626IVT_D1_m1_OD_L_4_90_0000033_Structure_0001 RA1.TIFF</t>
  </si>
  <si>
    <t>https://drive.google.com/file/d/1lB3cqikoKNFGvymxAfSYBW2OjoqZcMhi/view?usp=sharing</t>
  </si>
  <si>
    <t>20180626IVT_D1_m2_OD_L_4_90_0000023_Structure_0001 RA1.TIFF</t>
  </si>
  <si>
    <t>https://drive.google.com/file/d/1Ja2Pm8SAKhVgzQ43TZlLaUnuf1CbAzfZ/view?usp=sharing</t>
  </si>
  <si>
    <t>20180626IVT_D1_m3_OD_L_4_90_0000013_Structure_0001 RA1.TIFF</t>
  </si>
  <si>
    <t>https://drive.google.com/file/d/107uHQRWOy49uuklRBmlKwoKvWber8iD5/view?usp=sharing</t>
  </si>
  <si>
    <t>20180626IVT_D1_m4_OD_L_4_90_0000023_Structure_0001 RA1.TIFF</t>
  </si>
  <si>
    <t>https://drive.google.com/file/d/1c934oJvMizr1KWHmez-NlILrJIf81QjY/view?usp=sharing</t>
  </si>
  <si>
    <t>20180801mouse11_OD_L_4_90_0000016_Structure_0001 RA1.TIFF</t>
  </si>
  <si>
    <t>https://drive.google.com/file/d/1B_bxTIMdqan65muuNxJKW3SzWtc5elUx/view?usp=sharing</t>
  </si>
  <si>
    <t>20180801mouse11_OD_L_4_90_0000036_Structure_0001 RA2.TIFF</t>
  </si>
  <si>
    <t>https://drive.google.com/file/d/1IZoRKGyhwgIBieLhSuYPzWVeKtnPQosX/view?usp=sharing</t>
  </si>
  <si>
    <t>20180801mouse12_OD_L_4_90_0000016_Structure_0001 RA1.TIFF</t>
  </si>
  <si>
    <t>https://drive.google.com/file/d/1Np10UEB6loBqzCysMHg7oP0dJPPubAhT/view?usp=sharing</t>
  </si>
  <si>
    <t>20180801mouse12_OD_L_4_90_0000036_Structure_0001 RA2.TIFF</t>
  </si>
  <si>
    <t>https://drive.google.com/file/d/1xpa0mO-VdxxDbWsjiGa56xhsZrKjDCNy/view?usp=sharing</t>
  </si>
  <si>
    <t>20180801mouse12_OD_L_4_90_0000056_Structure_0001 RA3.TIFF</t>
  </si>
  <si>
    <t>https://drive.google.com/file/d/1VORPOQcCTcD22fUW5WB2Ru0ThfSBSZn3/view?usp=sharing</t>
  </si>
  <si>
    <t>20180801mouse12_OD_L_4_90_0000066_Structure_0001 RA4.TIFF</t>
  </si>
  <si>
    <t>https://drive.google.com/file/d/107iZ2G2EXWl_-uZDlslKo8M9bp-1FnLi/view?usp=sharing</t>
  </si>
  <si>
    <t>20180801mouse12_OD_L_4_90_0000156_Structure_0001 RA14.TIFF</t>
  </si>
  <si>
    <t>https://drive.google.com/file/d/14grQ936fVq8TF7vv3QBdrofHFCSO94cK/view?usp=sharing</t>
  </si>
  <si>
    <t>20180801mouse13_OD_L_4_90_0000016_Structure_0001 RA1.TIFF</t>
  </si>
  <si>
    <t>https://drive.google.com/file/d/1mRrcOk1pGXfz5bOZrAiT7YOBk_ejh86X/view?usp=sharing</t>
  </si>
  <si>
    <t>20180801mouse14_OD_L_4_90_0000016_Structure_0001 RA1.TIFF</t>
  </si>
  <si>
    <t>https://drive.google.com/file/d/1x0V1WWSolu8Q4Z9lTtLs6vZ_ZTSaa0DI/view?usp=sharing</t>
  </si>
  <si>
    <t>20180801mouse14_OD_L_4_90_0000036_Structure_0001 RA2.TIFF</t>
  </si>
  <si>
    <t>https://drive.google.com/file/d/1A8xWTR_Pl0qIx2pGxOONK7dmTDnqa4mc/view?usp=sharing</t>
  </si>
  <si>
    <t>20180801mouse14_OD_L_4_90_0000056_Structure_0001 RA3.TIFF</t>
  </si>
  <si>
    <t>https://drive.google.com/file/d/1yyK99Dipt7j_yu0gblfZUwoLlz66cU0O/view?usp=sharing</t>
  </si>
  <si>
    <t>20180801mouse15_OD_L_4_90_0000016_Structure_0001 RA1.TIFF</t>
  </si>
  <si>
    <t>https://drive.google.com/file/d/1Y7bGyKFBiS_vyI_y8dVA_NUoJP9HyBVU/view?usp=sharing</t>
  </si>
  <si>
    <t>20180801mouse16_OD_L_4_90_0000016_Structure_0001 RA1.TIFF</t>
  </si>
  <si>
    <t>https://drive.google.com/file/d/1X856vHvSgDv3XjR2PmrEf1yhv1z-E_mb/view?usp=sharing</t>
  </si>
  <si>
    <t>20180801mouse16_OD_L_4_90_0000046_Structure_0001 RA2.TIFF</t>
  </si>
  <si>
    <t>https://drive.google.com/file/d/1v0Gp5dNszx101-iS9PPaY1TCPR4Zf7_t/view?usp=sharing</t>
  </si>
  <si>
    <t>20180801mouse16_OD_L_4_90_0000066_Structure_0001 RA3.TIFF</t>
  </si>
  <si>
    <t>https://drive.google.com/file/d/1xxRS-6mmw3FbccocHOFjrxH6y3Q7dp62/view?usp=sharing</t>
  </si>
  <si>
    <t>20180801mouse16_OD_L_4_90_0000076_Structure_0001 RA4.TIFF</t>
  </si>
  <si>
    <t>https://drive.google.com/file/d/11HRE1G6Gdxky05GFL5ocaDYzw3efLMVo/view?usp=sharing</t>
  </si>
  <si>
    <t>20180801mouse16_OD_L_4_90_0000096_Structure_0001 RA5.TIFF</t>
  </si>
  <si>
    <t>https://drive.google.com/file/d/1U-7LC2R8XwEg6auYBhE2ldxcZ6TAJ-D_/view?usp=sharing</t>
  </si>
  <si>
    <t>20180801mouse16_OD_L_4_90_0000126_Structure_0001 RA6.TIFF</t>
  </si>
  <si>
    <t>https://drive.google.com/file/d/1qF8tYiPp7B5PcsL2u8ndycYRpe_YM-mm/view?usp=sharing</t>
  </si>
  <si>
    <t>20180801mouse16_OD_L_4_90_0000146_Structure_0001 RA7.TIFF</t>
  </si>
  <si>
    <t>https://drive.google.com/file/d/1if7aLyXAvx79hFSt3gl7kJ7lQZjx5KV3/view?usp=sharing</t>
  </si>
  <si>
    <t>20180801mouse16_OD_L_4_90_0000176_Structure_0001 RA21.TIFF</t>
  </si>
  <si>
    <t>https://drive.google.com/file/d/1sEOY0o9l6YaaETXoBxtKfhc8NnDUln3G/view?usp=sharing</t>
  </si>
  <si>
    <t>20180801mouse16_OD_L_4_90_0000246_Structure_0001 RA42.TIFF</t>
  </si>
  <si>
    <t>https://drive.google.com/file/d/18k3_LilgGqWBQmbupr4u0P0-PiFCQZ0c/view?usp=sharing</t>
  </si>
  <si>
    <t>20180801mouse16_OD_L_4_90_0000266_Structure_0001 RA49.TIFF</t>
  </si>
  <si>
    <t>https://drive.google.com/file/d/1R3JTLretsbwUGvzJnqFhmy8ov3eG-o2K/view?usp=sharing</t>
  </si>
  <si>
    <t>20180801mouse17_OD_L_4_90_0000026_Structure_0001 RA3.TIFF</t>
  </si>
  <si>
    <t>https://drive.google.com/file/d/1Qdj7PnUm6r5A0rFMyBKYYYu9ZAVVuoe1/view?usp=sharing</t>
  </si>
  <si>
    <t>20180801mouse17_OD_L_4_90_0000036_Structure_0001 RA2.TIFF</t>
  </si>
  <si>
    <t>https://drive.google.com/file/d/1Q9lhQ-bjD2HksEi9w78qTaBslOTtEFDk/view?usp=sharing</t>
  </si>
  <si>
    <t>20180801mouse17_OD_L_4_90_0000046_Structure_0001 RA4.TIFF</t>
  </si>
  <si>
    <t>https://drive.google.com/file/d/1wgFHKWA7HzgLd_By0-8O0Fu6-lBWOERc/view?usp=sharing</t>
  </si>
  <si>
    <t>20180801mouse17_OD_L_4_90_0000066_Structure_0001 RA5.TIFF</t>
  </si>
  <si>
    <t>https://drive.google.com/file/d/15DpXkCA7SsvTIPzeFjgZ_Eh8xHaCDEHb/view?usp=sharing</t>
  </si>
  <si>
    <t>20180801mouse17_OD_L_4_90_0000086_Structure_0001 RA6.TIFF</t>
  </si>
  <si>
    <t>https://drive.google.com/file/d/1Axig5c8PnFzTfX1b0sbq4aMccTL20Nt7/view?usp=sharing</t>
  </si>
  <si>
    <t>20180801mouse17_OD_L_4_90_0000106_Structure_0001 RA7.TIFF</t>
  </si>
  <si>
    <t>https://drive.google.com/file/d/1e4SESX2nulML0GDBwNibjulqOMyOJ9bt/view?usp=sharing</t>
  </si>
  <si>
    <t>20180801mouse17_OD_L_4_90_0000116_Structure_0001 RA14.TIFF</t>
  </si>
  <si>
    <t>https://drive.google.com/file/d/1a9uCWMEY0YvO8L_jTteSuicGoluKpcLU/view?usp=sharing</t>
  </si>
  <si>
    <t>20180801mouse17_OD_L_4_90_0000142_Structure_0001 RA21.TIFF</t>
  </si>
  <si>
    <t>https://drive.google.com/file/d/14GVBP1kOCHj5FnTjth3tixQ1AxB7UobS/view?usp=sharing</t>
  </si>
  <si>
    <t>20180801mouse17_OD_L_4_90_0000156_Structure_0001 RA28.TIFF</t>
  </si>
  <si>
    <t>https://drive.google.com/file/d/1oBNSM0NZQ17QHa5tGWgj4zzrcs1-FG6s/view?usp=sharing</t>
  </si>
  <si>
    <t>20180801mouse17_OD_L_4_90_0000186_Structure_0001 RA35.TIFF</t>
  </si>
  <si>
    <t>https://drive.google.com/file/d/1R2XYtFArJDfiNii0WgJUoDCmkOMHN0ID/view?usp=sharing</t>
  </si>
  <si>
    <t>20180801mouse17_OD_L_4_90_0000206_Structure_0001 RA42.TIFF</t>
  </si>
  <si>
    <t>https://drive.google.com/file/d/1TQOoPFhzVg7YD12RzqJDSnYZLBQPWf2C/view?usp=sharing</t>
  </si>
  <si>
    <t>20180801mouse17_OD_L_4_90_0000226_Structure_0001 RA49.TIFF</t>
  </si>
  <si>
    <t>https://drive.google.com/file/d/1I24Eyivv4q_96yfgirAr5L9FuhDAzd5l/view?usp=sharing</t>
  </si>
  <si>
    <t>20180801mouse4_OD_L_4_90_0000016_Structure_0001 RA1.TIFF</t>
  </si>
  <si>
    <t>https://drive.google.com/file/d/1jMlFEq39r5AwljwlTEktFmX6myzQp-aF/view?usp=sharing</t>
  </si>
  <si>
    <t>20180801mouse6_OD_L_4_90_0000016_Structure_0001 RA1.TIFF</t>
  </si>
  <si>
    <t>https://drive.google.com/file/d/14nj9U59atPkeJZPpQ_MIiN_cA0fPILbp/view?usp=sharing</t>
  </si>
  <si>
    <t>20180801mouse6_OD_L_4_90_0000036_Structure_0001 RA2.TIFF</t>
  </si>
  <si>
    <t>https://drive.google.com/file/d/15Fg2Bc51YT-XOf75wqZMGCL8N7hu5MVl/view?usp=sharing</t>
  </si>
  <si>
    <t>20180801mouse7_OD_L_4_90_0000016_Structure_0001 RA1.TIFF</t>
  </si>
  <si>
    <t>https://drive.google.com/file/d/1pm1oPcjSy1X_ByHoSIalxiuw6CW0wCFp/view?usp=sharing</t>
  </si>
  <si>
    <t>20180801mouse7_OD_L_4_90_0000036_Structure_0001 RA2.TIFF</t>
  </si>
  <si>
    <t>https://drive.google.com/file/d/1mib5Z3b2r-uqn570khlshotNH0E29cHF/view?usp=sharing</t>
  </si>
  <si>
    <t>20180801mouse7_OD_L_4_90_0000056_Structure_0001 RA3.TIFF</t>
  </si>
  <si>
    <t>https://drive.google.com/file/d/1IZKbqAlxyEwbdwEaS8DDyiNNR8yjeA7W/view?usp=sharing</t>
  </si>
  <si>
    <t>20180801mouse8_OD_L_4_90_0000016_Structure_0001 RA1.TIFF</t>
  </si>
  <si>
    <t>https://drive.google.com/file/d/1gGbbGlddQBTRVjN2HCn0XIx5_FHEpsSR/view?usp=sharing</t>
  </si>
  <si>
    <t>20180801mouse8_OD_L_4_90_0000036_Structure_0001 RA2.TIFF</t>
  </si>
  <si>
    <t>https://drive.google.com/file/d/17AJ_4VC23WkYpWpZIzGydMqyiZYEE7ni/view?usp=sharing</t>
  </si>
  <si>
    <t>20180801mouse8_OD_L_4_90_0000056_Structure_0001 RA3.TIFF</t>
  </si>
  <si>
    <t>https://drive.google.com/file/d/167B3qlkflM1kkHKt0nlcUw_BldGeFGKD/view?usp=sharing</t>
  </si>
  <si>
    <t>20180801mouse9_OD_L_4_90_0000006_Structure_0001 RA1.TIFF</t>
  </si>
  <si>
    <t>https://drive.google.com/file/d/15py321xwuwwysC-A_DnBvflyFkJKY9y1/view?usp=sharing</t>
  </si>
  <si>
    <t>20180801mouse9_OD_L_4_90_0000016_Structure_0001 RA2.TIFF</t>
  </si>
  <si>
    <t>https://drive.google.com/file/d/1AfNnHWwdzlpgMsEwpwqUmT5zwdWWeo0s/view?usp=sharing</t>
  </si>
  <si>
    <t>20180801mouse9_OD_L_4_90_0000026_Structure_0001 RA3.TIFF</t>
  </si>
  <si>
    <t>https://drive.google.com/file/d/1dsYwyIWtymHnd2xYM43YqVfdHuuBmUBw/view?usp=sharing</t>
  </si>
  <si>
    <t>20180829mouse1_OD_L_4_90_0000016_Structure_0001 RA1.TIFF</t>
  </si>
  <si>
    <t>https://drive.google.com/file/d/1UpblaOE2wxp56kHTh3nH3xuTOu8esoDB/view?usp=sharing</t>
  </si>
  <si>
    <t>20180829mouse10_OD_L_4_90_0000006_Structure_0001 RA1.TIFF</t>
  </si>
  <si>
    <t>https://drive.google.com/file/d/1R6M7B11heySvyMCAwxHvTOuZPLgcVaTo/view?usp=sharing</t>
  </si>
  <si>
    <t>20180829mouse11_OD_L_4_90_0000016_Structure_0001 RA1.TIFF</t>
  </si>
  <si>
    <t>https://drive.google.com/file/d/1-c68j8vqfFdw3w7ShAxCnqFO-LWJ5HrD/view?usp=sharing</t>
  </si>
  <si>
    <t>20180829mouse2_OD_L_4_90_0000006_Structure_0001 RA1.TIFF</t>
  </si>
  <si>
    <t>https://drive.google.com/file/d/1Eef6Zi7ny2LCOgqVnQcdT0pN6_sLGu0J/view?usp=sharing</t>
  </si>
  <si>
    <t>20180829mouse5_OD_L_4_90_0000016_Structure_0001 RA1.TIFF</t>
  </si>
  <si>
    <t>https://drive.google.com/file/d/1KDkBDdGLwG_tLesRcZK8n0M_CGQx2CT8/view?usp=sharing</t>
  </si>
  <si>
    <t>20180829mouse6_OD_L_4_90_0000006_Structure_0001 RA1.TIFF</t>
  </si>
  <si>
    <t>https://drive.google.com/file/d/1Fzy1Yg7bMnr5T4YiMtrBRbyb_YGmb-Dz/view?usp=sharing</t>
  </si>
  <si>
    <t>20180829mouse9_OD_L_4_90_0000006_Structure_0001 RA1.TIFF</t>
  </si>
  <si>
    <t>https://drive.google.com/file/d/1LWLGdfJ8zICk4wBh9AOEkXZFiQ4ScPY6/view?usp=sharing</t>
  </si>
  <si>
    <t>20181009mouse2_OD_L_4_90_0000016_Structure_0001 ra1.TIFF</t>
  </si>
  <si>
    <t>https://drive.google.com/file/d/1wSqfKMIgLU0i2oafScEaX00Q2xfMST12/view?usp=sharing</t>
  </si>
  <si>
    <t>20181009mouse3_OD_L_4_90_0000016_Structure_0001 RA1.TIFF</t>
  </si>
  <si>
    <t>https://drive.google.com/file/d/1TWnGZuJbfaAx97kqNBvN8OF1kUmo0xEJ/view?usp=sharing</t>
  </si>
  <si>
    <t>20181009mouse3_OD_L_4_90_0000046_Structure_0001 RA8.TIFF</t>
  </si>
  <si>
    <t>https://drive.google.com/file/d/1K2Ev1MAOn-tK2thrtAlCYHR4hNJ9-nsQ/view?usp=sharing</t>
  </si>
  <si>
    <t>20181009mouse4_OD_L_4_90_0000016_Structure_0001 RA1.TIFF</t>
  </si>
  <si>
    <t>https://drive.google.com/file/d/1Mn1oHi78rwNrir2mdXtlLVBAey1N2_42/view?usp=sharing</t>
  </si>
  <si>
    <t>20181009mouse5_OD_L_4_90_0000016_Structure_0001 RA1.TIFF</t>
  </si>
  <si>
    <t>https://drive.google.com/file/d/1mJ7Dd91IYJjwEy2M3OpRHs3BMu1rW20J/view?usp=sharing</t>
  </si>
  <si>
    <t>20181026mouse1_OD_L_4_90_0000006_Structure_0001 RA1.TIFF</t>
  </si>
  <si>
    <t>https://drive.google.com/file/d/1p1mKSKYPc6edTOwXLiASZvTnmrWeduGk/view?usp=sharing</t>
  </si>
  <si>
    <t>20181026mouse10_OD_L_4_90_0000016_Structure_0001 RA1.TIFF</t>
  </si>
  <si>
    <t>https://drive.google.com/file/d/1HlLUnfJV3iAvQw4nVp9FoTdWMH5Va5YD/view?usp=sharing</t>
  </si>
  <si>
    <t>20181026mouse2_OD_L_4_90_0000016_Structure_0001 RA1.TIFF</t>
  </si>
  <si>
    <t>https://drive.google.com/file/d/1kYS9BiAbn0wHs0bqgeO95kgt1mwTvKT0/view?usp=sharing</t>
  </si>
  <si>
    <t>20181026mouse3_OD_L_4_90_0000006_Structure_0001 RA1.TIFF</t>
  </si>
  <si>
    <t>https://drive.google.com/file/d/1Ll50Cr96b3bMjsqkDEJyOYodtzyBAyW7/view?usp=sharing</t>
  </si>
  <si>
    <t>20181026mouse3_OD_L_4_90_0000053_Structure_0001 RA20.TIFF</t>
  </si>
  <si>
    <t>https://drive.google.com/file/d/1IOQMEU2N9_hNgczlPol9M1EF2IwPVXSQ/view?usp=sharing</t>
  </si>
  <si>
    <t>20181026mouse4_OD_L_4_90_0000016_Structure_0001 RA1.TIFF</t>
  </si>
  <si>
    <t>https://drive.google.com/file/d/1su3alUaQ8krSNbEBkQbMBcNS_MvmjucJ/view?usp=sharing</t>
  </si>
  <si>
    <t>20181026mouse4_OD_L_4_90_0000053_Structure_0001 RA20.TIFF</t>
  </si>
  <si>
    <t>https://drive.google.com/file/d/1E2ccNfgZ3Kbtuj-TjY7QQbTdHd76Uj8Z/view?usp=sharing</t>
  </si>
  <si>
    <t>20181026mouse5_OD_L_4_90_0000006_Structure_0001 RA1.TIFF</t>
  </si>
  <si>
    <t>https://drive.google.com/file/d/1F0OOjAu8f7bqvA5NZsFARXJtWFvt2C1d/view?usp=sharing</t>
  </si>
  <si>
    <t>20181026mouse6_OD_L_4_90_0000016_Structure_0001 RA1.TIFF</t>
  </si>
  <si>
    <t>https://drive.google.com/file/d/1Xi_Zdh3_QtwIKTwRcjlYp5tjL26jR_5J/view?usp=sharing</t>
  </si>
  <si>
    <t>20181026mouse7_OD_L_4_90_0000006_Structure_0001 RA1.TIFF</t>
  </si>
  <si>
    <t>https://drive.google.com/file/d/1aQ_iZl0r9_V8FHrSL3ZDcr002-AoRBDU/view?usp=sharing</t>
  </si>
  <si>
    <t>20181026mouse8_OD_L_4_90_0000016_Structure_0001 RA1.TIFF</t>
  </si>
  <si>
    <t>https://drive.google.com/file/d/13Gu09oVmUfwkdVEohdE_zbUUzu0gM0wx/view?usp=sharing</t>
  </si>
  <si>
    <t>20181026mouse9_OD_L_4_90_0000006_Structure_0001 RA1.TIFF</t>
  </si>
  <si>
    <t>https://drive.google.com/file/d/1DeQBYAAjwHCHP-pFZr9ai18O3EUJukhP/view?usp=sharing</t>
  </si>
  <si>
    <t>20181106mouse1M_OD_L_4_90_0000006_Structure_0001 RA1.TIFF</t>
  </si>
  <si>
    <t>https://drive.google.com/file/d/1-hqtcs2GNzdKQ1KNduk3dA1qL0UXfxv_/view?usp=sharing</t>
  </si>
  <si>
    <t>20181106mouse2F_OD_L_4_90_0000022_Structure_0001 RA1.TIFF</t>
  </si>
  <si>
    <t>https://drive.google.com/file/d/1wLuk_s96B8w0T6-tZqG-h59l-_6fZnUW/view?usp=sharing</t>
  </si>
  <si>
    <t>20181106mouse2M_OD_L_4_90_0000036_Structure_0001 RA1.TIFF</t>
  </si>
  <si>
    <t>https://drive.google.com/file/d/13OOa8PqpaOaYaxkdLuarflNZ9ncl7BGR/view?usp=sharing</t>
  </si>
  <si>
    <t>20181106mouse3F_OD_L_4_90_0000036_Structure_0001 RA1.TIFF</t>
  </si>
  <si>
    <t>https://drive.google.com/file/d/1VsSCO7WSOyTIqCvSx8Gg15EaCZcvr5oH/view?usp=sharing</t>
  </si>
  <si>
    <t>20181114mouse1_OD_L_4_90_0000006_Structure_0001 RA1.TIFF</t>
  </si>
  <si>
    <t>https://drive.google.com/file/d/1IX4XOmvkCYTJoyasPa3RSqSfzRvIYiT6/view?usp=sharing</t>
  </si>
  <si>
    <t>20181114mouse2_OD_L_4_90_0000006_Structure_0001 RA1.TIFF</t>
  </si>
  <si>
    <t>https://drive.google.com/file/d/1KyXxpEFQuhhqfkejaKJpl6ml2MqEqGH7/view?usp=sharing</t>
  </si>
  <si>
    <t>20181114mouse2_OD_L_4_90_0000036_Structure_0001 RA6.TIFF</t>
  </si>
  <si>
    <t>https://drive.google.com/file/d/1wV6aPiRKxAPNULH7A6IfIKdcxM6QK3NV/view?usp=sharing</t>
  </si>
  <si>
    <t>20181114mouse4_OD_L_4_90_0000036_Structure_0001 RA6.TIFF</t>
  </si>
  <si>
    <t>https://drive.google.com/file/d/15lYcYLvN9Z0Ke18_H4WrQkqGadB5-JJY/view?usp=sharing</t>
  </si>
  <si>
    <t>20181114mouse5_OD_L_4_90_0000016_Structure_0001 RA1.TIFF</t>
  </si>
  <si>
    <t>https://drive.google.com/file/d/1DcQq2kMyXT2iQG3pZfbehQdTnWsjxEnm/view?usp=sharing</t>
  </si>
  <si>
    <t>20181114mouse5_OD_L_4_90_0000046_Structure_0001 RA6.TIFF</t>
  </si>
  <si>
    <t>https://drive.google.com/file/d/1w_3hryckna7_Ebp9uSwKmH_swxEtClkW/view?usp=sharing</t>
  </si>
  <si>
    <t>20181114mouse6_OD_L_4_90_0000046_Structure_0001 RA6.TIFF</t>
  </si>
  <si>
    <t>https://drive.google.com/file/d/1QPTIpczn34_DhbftBLRY4MEATmAxJYOv/view?usp=sharing</t>
  </si>
  <si>
    <t>20181114mouse7_OD_L_4_90_0000023_Structure_0001 RA1.TIFF</t>
  </si>
  <si>
    <t>https://drive.google.com/file/d/1JNT0l7HfROenRwgouEP7e6MvCUJFPWd5/view?usp=sharing</t>
  </si>
  <si>
    <t>20181114mouse7_OD_L_4_90_0000053_Structure_0001 RA6.TIFF</t>
  </si>
  <si>
    <t>https://drive.google.com/file/d/1FXR5ZhjqAt3TzmVS55kKugCLtGaClp7p/view?usp=sharing</t>
  </si>
  <si>
    <t>20181114mouse8_OD_L_4_90_0000013_Structure_0001 RA1.TIFF</t>
  </si>
  <si>
    <t>https://drive.google.com/file/d/11LZ9Un7zyaAzVU_IunkbGxSHv3uFsciK/view?usp=sharing</t>
  </si>
  <si>
    <t>20181114mouse8_OD_L_4_90_0000053_Structure_0001 RA6.TIFF</t>
  </si>
  <si>
    <t>https://drive.google.com/file/d/1RvFneSFor3CERPp8K0jB1FuOvT-Mv8sQ/view?usp=sharing</t>
  </si>
  <si>
    <t>20181114mouse9_OD_L_4_90_0000023_Structure_0001 RA1.TIFF</t>
  </si>
  <si>
    <t>https://drive.google.com/file/d/1tJjWjMzY38FMFRtd4-HT1fSqri-FDfwm/view?usp=sharing</t>
  </si>
  <si>
    <t>20181127mouse1_OD_L_4_90_0000016_Structure_0001 RA1.TIFF</t>
  </si>
  <si>
    <t>https://drive.google.com/file/d/1zgacYiGmFs52Hj2voRauRVXZOaWw09aH/view?usp=sharing</t>
  </si>
  <si>
    <t>20181127mouse2_OD_L_4_90_0000006_Structure_0001 RA1.TIFF</t>
  </si>
  <si>
    <t>https://drive.google.com/file/d/1ipReyRIVKWWm_CoB8R9pbhwPmpreBTN_/view?usp=sharing</t>
  </si>
  <si>
    <t>20181127mouse2_OD_L_4_90_0000036_Structure_0001 RA2.TIFF</t>
  </si>
  <si>
    <t>https://drive.google.com/file/d/1Ym22vqmBviG135g7On6ZbpNyK65Zq7fm/view?usp=sharing</t>
  </si>
  <si>
    <t>20181127mouse4_OD_L_4_90_0000006_Structure_0001 RA1.TIFF</t>
  </si>
  <si>
    <t>https://drive.google.com/file/d/1kkqwLFPokhxowqnAchnLZMSr9pnfnir9/view?usp=sharing</t>
  </si>
  <si>
    <t>20181127mouse4_OD_L_4_90_0000076_Structure_0001 RA4.TIFF</t>
  </si>
  <si>
    <t>https://drive.google.com/file/d/1iwe3hmAZx59o4oasM220uElbL1fnpbFH/view?usp=sharing</t>
  </si>
  <si>
    <t>20181127mouse6_OD_L_4_90_0000006_Structure_0001 RA1.TIFF</t>
  </si>
  <si>
    <t>https://drive.google.com/file/d/1IzXPA0K5pap26qeFExcSIo0FW5e1VonY/view?usp=sharing</t>
  </si>
  <si>
    <t>20181127mouse6_OD_L_4_90_0000046_Structure_0001 RA3.TIFF</t>
  </si>
  <si>
    <t>https://drive.google.com/file/d/1yzQVTvzn0eG8bv3o0Cye3OFhe6U1F4Rf/view?usp=sharing</t>
  </si>
  <si>
    <t>20181127mouse7_OD_L_4_90_0000016_Structure_0001 RA1.TIFF</t>
  </si>
  <si>
    <t>https://drive.google.com/file/d/13pU_DgRUSiKxZ7hU2s_n9_gaTYwHpgYf/view?usp=sharing</t>
  </si>
  <si>
    <t>20181127mouse7_OD_L_4_90_0000036_Structure_0001 RA2.TIFF</t>
  </si>
  <si>
    <t>https://drive.google.com/file/d/1DY_8AfGbZmCWRXOIbZcs-E8Wnm1z0h-1/view?usp=sharing</t>
  </si>
  <si>
    <t>20181127mouse7_OD_L_4_90_0000076_Structure_0001 RA4.TIFF</t>
  </si>
  <si>
    <t>https://drive.google.com/file/d/1Cc0G6aRLGctBcsGbklOpK2abuJ1L9ZyH/view?usp=sharing</t>
  </si>
  <si>
    <t>20181127mouse7_OD_L_4_90_0000096_Structure_0001 RA5.TIFF</t>
  </si>
  <si>
    <t>https://drive.google.com/file/d/195FZC-OuzOlsaVhNiMXXF1FQBSNusqRo/view?usp=sharing</t>
  </si>
  <si>
    <t>20181127mouse9_OD_L_4_90_0000016_Structure_0001 RA1.TIFF</t>
  </si>
  <si>
    <t>https://drive.google.com/file/d/1IsUq9h1BToxtnnC1N3RMkXq7jGp-6OEN/view?usp=sharing</t>
  </si>
  <si>
    <t>20181127mouse9_OD_L_4_90_0000056_Structure_0001 RA3.TIFF</t>
  </si>
  <si>
    <t>https://drive.google.com/file/d/1rtlKxO3TFt7xYqJ9fU1qoRHj6yPgwK1v/view?usp=sharing</t>
  </si>
  <si>
    <t>20181127mouse9_OD_L_4_90_0000096_Structure_0001 RA5.TIFF</t>
  </si>
  <si>
    <t>https://drive.google.com/file/d/1LdEjhI-bzkwizeGUnZROkTJoAYa9HzOP/view?usp=sharing</t>
  </si>
  <si>
    <t>20181203mouse1_OD_L_4_90_0000026_Structure_0001 RA2.TIFF</t>
  </si>
  <si>
    <t>https://drive.google.com/file/d/1tQtYsNBVYuGKpvvH_3s_RUTLA8tjisV6/view?usp=sharing</t>
  </si>
  <si>
    <t>20181212mouse10_OD_L_4_90_0000016_Structure_0001 RA1.TIFF</t>
  </si>
  <si>
    <t>https://drive.google.com/file/d/1V1SbR1wvC4d-Rm64goYOlgvX0WHbiv4k/view?usp=sharing</t>
  </si>
  <si>
    <t>20181212mouse12_OD_L_4_90_0000016_Structure_0001 RA1.TIFF</t>
  </si>
  <si>
    <t>https://drive.google.com/file/d/1H8_Dl66ry5EI1ZqSizUifLZap7PnBR8K/view?usp=sharing</t>
  </si>
  <si>
    <t>20181212mouse14_OD_L_4_90_0000016_Structure_0001 RA1.TIFF</t>
  </si>
  <si>
    <t>https://drive.google.com/file/d/1UKRZDzjVRka0BnC81BDzoLrMYFA0y32d/view?usp=sharing</t>
  </si>
  <si>
    <t>20181212mouse6_OD_L_4_90_0000016_Structure_0001 RA1.TIFF</t>
  </si>
  <si>
    <t>https://drive.google.com/file/d/16TkqRhehaIVzO1Fo83EEwr8rxhQayvB7/view?usp=sharing</t>
  </si>
  <si>
    <t>20181212mouse9_OD_L_4_90_0000016_Structure_0001 RA1.TIFF</t>
  </si>
  <si>
    <t>https://drive.google.com/file/d/1liWFVt9Cd8No-1qhlhjNdtohT0FDGmmG/view?usp=sharing</t>
  </si>
  <si>
    <t>20190107mouse1_OD_L_4_90_0000016_Structure_0001 RA-7.TIFF</t>
  </si>
  <si>
    <t>https://drive.google.com/file/d/1R0eZz-6tT3lE0BYJWN2WrJDmckcw1GmB/view?usp=sharing</t>
  </si>
  <si>
    <t>20190107mouse16_OD_L_4_90_0000006_Structure_0001 RA-7.TIFF</t>
  </si>
  <si>
    <t>https://drive.google.com/file/d/1chifQRdjRnZUIFCUHsyMfEnlqhdI5Mjh/view?usp=sharing</t>
  </si>
  <si>
    <t>20190107mouse3_OD_L_4_90_0000016_Structure_0001 RA-7.TIFF</t>
  </si>
  <si>
    <t>https://drive.google.com/file/d/1dK2KBEK9SjhH_17r4sW3NGhbjHpaGp-G/view?usp=sharing</t>
  </si>
  <si>
    <t>20190107mouse4_OD_L_4_90_0000006_Structure_0001 RA-7.TIFF</t>
  </si>
  <si>
    <t>https://drive.google.com/file/d/1j84dYj4l13V9Hu2JK1CSPTt2tTEAJD91/view?usp=sharing</t>
  </si>
  <si>
    <t>20190107mouse5_OD_L_4_90_0000016_Structure_0001 RA-7.TIFF</t>
  </si>
  <si>
    <t>https://drive.google.com/file/d/1ByMZQIKu8kr-HC9gjsMDHJOE4VeDZ7K1/view?usp=sharing</t>
  </si>
  <si>
    <t>20190107mouse6_OD_L_4_90_0000006_Structure_0001 RA-7.TIFF</t>
  </si>
  <si>
    <t>https://drive.google.com/file/d/1uBkLUye-tjQbsT0TpFHfwA5mPuKj31G_/view?usp=sharing</t>
  </si>
  <si>
    <t>20190107mouse7_OD_L_4_90_0000016_Structure_0001 RA-7.TIFF</t>
  </si>
  <si>
    <t>https://drive.google.com/file/d/1XNOxgo9I4nVU8UTXb7RF84Y3DT345kN2/view?usp=sharing</t>
  </si>
  <si>
    <t>20190107mouse8_OD_L_4_90_0000006_Structure_0001 RA-7.TIFF</t>
  </si>
  <si>
    <t>https://drive.google.com/file/d/1-Yn0NM5nDloPtBcTjC5pF_NxJ1y31Vva/view?usp=sharing</t>
  </si>
  <si>
    <t>20190114mouse10_OD_L_4_90_0000016_Structure_0001 RA1.TIFF</t>
  </si>
  <si>
    <t>https://drive.google.com/file/d/1RSxXlnox0o5d3jw59APwPZ6YuYywkJBr/view?usp=sharing</t>
  </si>
  <si>
    <t>20190114mouse7_OD_L_4_90_0000016_Structure_0001 RA1.TIFF</t>
  </si>
  <si>
    <t>https://drive.google.com/file/d/16IZ19p52i8GIBsSxxnWQX4F49XnyD-lV/view?usp=sharing</t>
  </si>
  <si>
    <t>20190114mouse9_OD_L_4_90_0000006_Structure_0001 RA1.TIFF</t>
  </si>
  <si>
    <t>https://drive.google.com/file/d/1Bz8nQdKeH8MV5ifeA1KVFD5Pf89HKYW-/view?usp=sharing</t>
  </si>
  <si>
    <t>20190130mouse1_OD_L_4_90_0000036_Structure_0001 RA-7.TIFF</t>
  </si>
  <si>
    <t>https://drive.google.com/file/d/1IQNo9_70ZMZ1LJq5_3wAx1DhYairGNXo/view?usp=sharing</t>
  </si>
  <si>
    <t>20190130mouse1_OD_L_4_90_0000056_Structure_0001 RA1.TIFF</t>
  </si>
  <si>
    <t>https://drive.google.com/file/d/1a6ABGsI5BBzHoDuy6_dsHzx2cs_mm52u/view?usp=sharing</t>
  </si>
  <si>
    <t>20190130mouse1_OD_L_4_90_0000147_Structure_0001 RA28.TIFF</t>
  </si>
  <si>
    <t>https://drive.google.com/file/d/1YKAj7oiK_aqkTEJJ9LICQZ-5c-wbAdix/view?usp=sharing</t>
  </si>
  <si>
    <t>20190130mouse1_OD_L_4_90_0000177_Structure_0001 RA35.TIFF</t>
  </si>
  <si>
    <t>https://drive.google.com/file/d/1g2T_-zKRscDhSc14fQJNRO5mJFGT1b5a/view?usp=sharing</t>
  </si>
  <si>
    <t>20190130mouse1_OD_L_4_90_0000237_Structure_0001 RA42.TIFF</t>
  </si>
  <si>
    <t>https://drive.google.com/file/d/1h-zVaBe840_DhqBkYC1az9DcPU1bHow8/view?usp=sharing</t>
  </si>
  <si>
    <t>20190130mouse2_OD_L_4_90_0000026_Structure_0001 RA-7.TIFF</t>
  </si>
  <si>
    <t>https://drive.google.com/file/d/17E8Bpi0Ue5kbt5WKLe6Prq454MPDN-Og/view?usp=sharing</t>
  </si>
  <si>
    <t>20190130mouse3_OD_L_4_90_0000016_Structure_0001 RA-7.TIFF</t>
  </si>
  <si>
    <t>https://drive.google.com/file/d/1VLfJGN3B9Bpl-4r1p7BuorAefg1mbZ3w/view?usp=sharing</t>
  </si>
  <si>
    <t>20190130mouse8_OD_L_4_90_0000016_Structure_0001 RA-7.TIFF</t>
  </si>
  <si>
    <t>https://drive.google.com/file/d/1C-7v5xknTO4SDsmenUqxib8OmTuyLnW2/view?usp=sharing</t>
  </si>
  <si>
    <t>20190130mouse9_OD_L_4_90_0000026_Structure_0001 RA-7.TIFF</t>
  </si>
  <si>
    <t>https://drive.google.com/file/d/1YZdh6nu5AXLcQ8r-hh57TQ-0W9Ky7UBL/view?usp=sharing</t>
  </si>
  <si>
    <t>20190207mouse11_OD_L_4_90_0000016_Structure_0001 RA-7.TIFF</t>
  </si>
  <si>
    <t>https://drive.google.com/file/d/1zV0uGJrWIvSvIz2V5ojPgf8qjwZbZdbO/view?usp=sharing</t>
  </si>
  <si>
    <t>20190207mouse13_OD_L_4_90_0000136_Structure_0001 RA14.TIFF</t>
  </si>
  <si>
    <t>https://drive.google.com/file/d/17vt3fT42MXUAWf8WSq-8WhhvdXlxjn6x/view?usp=sharing</t>
  </si>
  <si>
    <t>20190207mouse16_OD_L_4_90_0000016_Structure_0001 RA-7.TIFF</t>
  </si>
  <si>
    <t>https://drive.google.com/file/d/1H0DtaSn5d80wXGuq8bUdN_CPYxWTfpJ5/view?usp=sharing</t>
  </si>
  <si>
    <t>20190207mouse17_OD_L_4_90_0000006_Structure_0001 RA-7.TIFF</t>
  </si>
  <si>
    <t>https://drive.google.com/file/d/1g1iNF_c9jtXQTTp_e-vJJ49WW0HUUCzC/view?usp=sharing</t>
  </si>
  <si>
    <t>20190207mouse19_OD_L_4_90_0000006_Structure_0001 RA-7.TIFF</t>
  </si>
  <si>
    <t>https://drive.google.com/file/d/1D6kmS9PmnIxEWR9CpB3Vi41hm8pUDfF6/view?usp=sharing</t>
  </si>
  <si>
    <t>20190207mouse2_OD_L_4_90_0000006_Structure_0001 RA-7.TIFF</t>
  </si>
  <si>
    <t>https://drive.google.com/file/d/1wtqQlVhImRrd101fXWGSFXz8lhKh7DxC/view?usp=sharing</t>
  </si>
  <si>
    <t>20190207mouse28_OD_L_4_90_0000016_Structure_0001 RA-7.TIFF</t>
  </si>
  <si>
    <t>https://drive.google.com/file/d/1RldePJmQ3mZr-qfrpWEfrGZ03tlm2Hh6/view?usp=sharing</t>
  </si>
  <si>
    <t>20190207mouse3_OD_L_4_90_0000010_Structure_0001 RA-7.TIFF</t>
  </si>
  <si>
    <t>https://drive.google.com/file/d/13vtAPT55UlU_GaqPW6WKt4OUVjEyeaiT/view?usp=sharing</t>
  </si>
  <si>
    <t>20190207mouse4_OD_L_4_90_0000016_Structure_0001 RA-7.TIFF</t>
  </si>
  <si>
    <t>https://drive.google.com/file/d/1jswjBbpeW-CP3i9WhNddg26n6cQ4gc4T/view?usp=sharing</t>
  </si>
  <si>
    <t>20190207mouse5_OD_L_4_90_0000016_Structure_0001 RA-7.TIFF</t>
  </si>
  <si>
    <t>https://drive.google.com/file/d/1CcdHEYSxs9uJ-wWczbIyt6hC7Fz6biz4/view?usp=sharing</t>
  </si>
  <si>
    <t>20190207mouse6_OD_L_4_90_0000006_Structure_0001 RA-7.TIFF</t>
  </si>
  <si>
    <t>https://drive.google.com/file/d/135qhbuZ-CImRAe6P9Qa_qgS646vbA1z9/view?usp=sharing</t>
  </si>
  <si>
    <t>20190207mouse7_OD_L_4_90_0000016_Structure_0001 RA-7.TIFF</t>
  </si>
  <si>
    <t>https://drive.google.com/file/d/1_pkM-4WmcdJDMISt_BFhyiX1i5UKYMuI/view?usp=sharing</t>
  </si>
  <si>
    <t>20190409mouse1_OD_L_4_90_0000016_Structure_0001 RA1.TIFF</t>
  </si>
  <si>
    <t>https://drive.google.com/file/d/1froSESj2jWpkyaWQqZQGaPO7jvBSkxG2/view?usp=sharing</t>
  </si>
  <si>
    <t>20190409mouse10_OD_L_4_90_0000016_Structure_0001 RA1.TIFF</t>
  </si>
  <si>
    <t>https://drive.google.com/file/d/1JrZoEH_7MaJcOsEGBAV_RnrU9PAq770G/view?usp=sharing</t>
  </si>
  <si>
    <t>20190409mouse11_OD_L_4_90_0000016_Structure_0001 RA1.TIFF</t>
  </si>
  <si>
    <t>https://drive.google.com/file/d/1ROs02GsxrpUvitSacBnuNqXXJA32J5VN/view?usp=sharing</t>
  </si>
  <si>
    <t>20190409mouse12_OD_L_4_90_0000006_Structure_0001 RA1.TIFF</t>
  </si>
  <si>
    <t>https://drive.google.com/file/d/11Yu1luE4IFmAT_6QxheQisMAn2ahQv13/view?usp=sharing</t>
  </si>
  <si>
    <t>20190409mouse13_OD_L_4_90_0000016_Structure_0001 RA1.TIFF</t>
  </si>
  <si>
    <t>https://drive.google.com/file/d/15rLJCkScfs6XZkDimKsvnqKyDPSXmxuZ/view?usp=sharing</t>
  </si>
  <si>
    <t>20190409mouse14_OD_L_4_90_0000006_Structure_0001 RA1.TIFF</t>
  </si>
  <si>
    <t>https://drive.google.com/file/d/1mFnkfyfu4auVehR6N3fuBR3Al3Ek1SHT/view?usp=sharing</t>
  </si>
  <si>
    <t>20190409mouse15_OD_L_4_90_0000006_Structure_0001 RA1.TIFF</t>
  </si>
  <si>
    <t>https://drive.google.com/file/d/1nU-qsaQd44rG1SGlVoAtDkqd5xz6Bcwm/view?usp=sharing</t>
  </si>
  <si>
    <t>20190409mouse16_OD_L_4_90_0000016_Structure_0001 RA1.TIFF</t>
  </si>
  <si>
    <t>https://drive.google.com/file/d/1GEPfPIfFYVUjutofufS5RuxUyocUU6I9/view?usp=sharing</t>
  </si>
  <si>
    <t>20190409mouse17_OD_L_4_90_0000006_Structure_0001 RA1.TIFF</t>
  </si>
  <si>
    <t>https://drive.google.com/file/d/1Y01mf-3jkZ5F8HgsTNDfg-QDuA1Cjae8/view?usp=sharing</t>
  </si>
  <si>
    <t>20190409mouse18_OD_L_4_90_0000016_Structure_0001 RA1.TIFF</t>
  </si>
  <si>
    <t>https://drive.google.com/file/d/1fU_x4kqKwGla9KTXC5TnxJuzWGl8BE1i/view?usp=sharing</t>
  </si>
  <si>
    <t>20190409mouse19_OD_L_4_90_0000006_Structure_0001 RA1.TIFF</t>
  </si>
  <si>
    <t>https://drive.google.com/file/d/1-MnkqevwbOJFAHPda1aeSyZwiTKE70EF/view?usp=sharing</t>
  </si>
  <si>
    <t>20190409mouse2_OD_L_4_90_0000006_Structure_0001 RA1.TIFF</t>
  </si>
  <si>
    <t>https://drive.google.com/file/d/1Bclikw2-O3vVL0X2ia_MYNsZ6CJDQk6F/view?usp=sharing</t>
  </si>
  <si>
    <t>20190409mouse20_OD_L_4_90_0000016_Structure_0001 RA1.TIFF</t>
  </si>
  <si>
    <t>https://drive.google.com/file/d/129bs76-AV7uEH_pqFR4bbnlMkZSOiLEA/view?usp=sharing</t>
  </si>
  <si>
    <t>20190409mouse3_OD_L_4_90_0000016_Structure_0001 RA1.TIFF</t>
  </si>
  <si>
    <t>https://drive.google.com/file/d/1_nWXsqrUfGiSFsCZ1o0kDyhojDI8nR71/view?usp=sharing</t>
  </si>
  <si>
    <t>20190409mouse5_OD_L_4_90_0000006_Structure_0001 RA1.TIFF</t>
  </si>
  <si>
    <t>https://drive.google.com/file/d/1dUkR-_V4BpanOpysbRzhEWX4MLJFnCpg/view?usp=sharing</t>
  </si>
  <si>
    <t>20190409mouse6_OD_L_4_90_0000016_Structure_0001 RA1.TIFF</t>
  </si>
  <si>
    <t>https://drive.google.com/file/d/1ojy_FGbMfZuzUFBecM1dtzcKd31M5wv4/view?usp=sharing</t>
  </si>
  <si>
    <t>20190409mouse7_OD_L_4_90_0000006_Structure_0001 RA1.TIFF</t>
  </si>
  <si>
    <t>https://drive.google.com/file/d/1ctGoCWG8Vbklv32AeWcT3cZ-deoxN-8z/view?usp=sharing</t>
  </si>
  <si>
    <t>20190409mouse8_OD_L_4_90_0000006_Structure_0001 RA1.TIFF</t>
  </si>
  <si>
    <t>https://drive.google.com/file/d/16Vh5EuQnEjLrCaLCpdJvCsU6hZkqb-NA/view?usp=sharing</t>
  </si>
  <si>
    <t>20190409mouse9_OD_L_4_90_0000016_Structure_0001 RA1.TIFF</t>
  </si>
  <si>
    <t>https://drive.google.com/file/d/1BGFm294JaLp8VYrzBl6da3YO3m6bnSrv/view?usp=sharing</t>
  </si>
  <si>
    <t>S0.5 20180131mouse2_OD_L_2_0_0000303_Structure_0001 RR28.TIFF</t>
  </si>
  <si>
    <t>https://drive.google.com/file/d/1haIDkC-XOUs-2woVPqcMJlfTywxGUQ6v/view?usp=sharing</t>
  </si>
  <si>
    <t>S1 20180131mouse2_OD_L_2_0_0000222_Structure_0001 RR14.TIFF</t>
  </si>
  <si>
    <t>https://drive.google.com/file/d/1juwSADF5X79tEUa_0hWgyI84INFm8Iei/view?usp=sharing</t>
  </si>
  <si>
    <t>S1 20180131mouse2_OD_L_2_0_0000259_Structure_0001 RR21.TIFF</t>
  </si>
  <si>
    <t>https://drive.google.com/file/d/1RmZN2OunD3tRIdP_uVxUqNM4EeygNfnm/view?usp=sharing</t>
  </si>
  <si>
    <t>S1 20180131mouse2_OD_L_2_0_0000340_Structure_0001 RR35.TIFF</t>
  </si>
  <si>
    <t>https://drive.google.com/file/d/188HjBMK1gOFUH2QIZeUFDPr6Z6EFRIJJ/view?usp=sharing</t>
  </si>
  <si>
    <t>S1 20180131mouse2_OD_L_2_0_0000384_Structure_0001 RR42.TIFF</t>
  </si>
  <si>
    <t>https://drive.google.com/file/d/1kee1mYcrhT5rsNeVRlef6ilZe0Vp_PYw/view?usp=sharing</t>
  </si>
  <si>
    <t>S2 20180131mouse2_OD_L_2_0_0000070_Structure_0001 RR1.TIFF</t>
  </si>
  <si>
    <t>https://drive.google.com/file/d/11gD7w20E7mmqeB64vKTwy40H5MpCUnsD/view?usp=sharing</t>
  </si>
  <si>
    <t>S2 20180131mouse2_OD_L_2_0_0000178_Structure_0001 RR7.TIFF</t>
  </si>
  <si>
    <t>https://drive.google.com/file/d/1gvO0uOvnrAvsvJer1L__Xqi5oXRggpYu/view?usp=sharing</t>
  </si>
  <si>
    <t>S1 20180131mouse3_OD_L_2_0_0000070_Structure_0001 RR1.TIFF</t>
  </si>
  <si>
    <t>https://drive.google.com/file/d/1XraebGQTdZLYB_tumO6R60nSmnLrstEt/view?usp=sharing</t>
  </si>
  <si>
    <t>S2 20180131mouse4_OD_L_2_0_0000178_Structure_0001 RR7.TIFF</t>
  </si>
  <si>
    <t>https://drive.google.com/file/d/1lurV40QjaJSpDjutrHnAPVP6Y0rHAznk/view?usp=sharing</t>
  </si>
  <si>
    <t>S2 20180131mouse4_OD_L_2_0_0000222_Structure_0001 RR14.TIFF</t>
  </si>
  <si>
    <t>https://drive.google.com/file/d/1041UeTee7MWhj20wMxLrHvevWZZlIHw5/view?usp=sharing</t>
  </si>
  <si>
    <t>S2 20180131mouse4_OD_L_2_0_0000340_Structure_0001 RR35.TIFF</t>
  </si>
  <si>
    <t>https://drive.google.com/file/d/10KqO-6XA8MzpOj2N6-yxC0PQr9WdzkR9/view?usp=sharing</t>
  </si>
  <si>
    <t>S3 20180131mouse4_OD_L_2_0_0000070_Structure_0001 RR1.TIFF</t>
  </si>
  <si>
    <t>https://drive.google.com/file/d/1jklEl1GmwjPixNfvifO-MRurL70Fv7kX/view?usp=sharing</t>
  </si>
  <si>
    <t>S0.5 20180131mouse5_OD_L_2_0_0000070_Structure_0001 RR1.TIFF</t>
  </si>
  <si>
    <t>https://drive.google.com/file/d/1qTG9bcRSzF9BES-fA0GjNEMIhDWZTsRU/view?usp=sharing</t>
  </si>
  <si>
    <t>S0.5 20180131mouse5_OD_L_2_0_0000265_Structure_0001 RR21.TIFF</t>
  </si>
  <si>
    <t>https://drive.google.com/file/d/1-pHOi33pcZ17o8eoYIrnynvcOpKaUL--/view?usp=sharing</t>
  </si>
  <si>
    <t>S0.5 20180131mouse5_OD_L_2_0_0000309_Structure_0001 RR28.TIFF</t>
  </si>
  <si>
    <t>https://drive.google.com/file/d/1yEwyNbwynknIPwkj3_qXtjlIPUXJGIg6/view?usp=sharing</t>
  </si>
  <si>
    <t>S0.5 20180131mouse5_OD_L_2_0_0000346_Structure_0001 RR35.TIFF</t>
  </si>
  <si>
    <t>https://drive.google.com/file/d/1dUyAHGAlM-2oxF9UqRf1djRzzdKw2p-P/view?usp=sharing</t>
  </si>
  <si>
    <t>S1 20180131mouse5_OD_L_2_0_0000184_Structure_0001 RR7.TIFF</t>
  </si>
  <si>
    <t>https://drive.google.com/file/d/196JG396hD7XsTtFQrzx0nAaAWRHiAaKu/view?usp=sharing</t>
  </si>
  <si>
    <t>SNA 20180214_PMUmouse1_OD_L_2_0_0000006_Structure_0001 RR1.TIFF</t>
  </si>
  <si>
    <t>https://drive.google.com/file/d/1UiHGppT-k6r_GsQLI0uqatUzuo0pJJNc/view?usp=sharing</t>
  </si>
  <si>
    <t>S4 20180306IVI_mouse1_OD_L_2_0_0000023_Structure_0001 RR1.TIFF</t>
  </si>
  <si>
    <t>https://drive.google.com/file/d/1Yj6i5AkGv9isLatQqGrYTDiA84ECJL5I/view?usp=sharing</t>
  </si>
  <si>
    <t>SNA 20180306IVI_mouse1_OD_L_2_0_0000033_Structure_0001 RR2.TIFF</t>
  </si>
  <si>
    <t>https://drive.google.com/file/d/1OuMl46ckLkrlqSWXSNJpB7h7J8ilu4Rd/view?usp=sharing</t>
  </si>
  <si>
    <t>S4 20180306IVI_mouse2_OD_L_2_0_0000006_Structure_0001 RR1.TIFF</t>
  </si>
  <si>
    <t>https://drive.google.com/file/d/1-5-60-DCnhyfKgveLLWRT8FmOT2Q_XSC/view?usp=sharing</t>
  </si>
  <si>
    <t>S2 20180306IVI_mouse2_OD_L_2_0_0000050_Structure_0001 RR2.TIFF</t>
  </si>
  <si>
    <t>https://drive.google.com/file/d/1lggZDYZ57alsIA2kkcvO9RRzxOHAURIS/view?usp=sharing</t>
  </si>
  <si>
    <t>S1 20180306IVI_mouse3_OD_L_2_0_0000006_Structure_0001 RR1.TIFF</t>
  </si>
  <si>
    <t>https://drive.google.com/file/d/1G2BiqQQaNg6ptyDm4F_ijcNq5bEakeo5/view?usp=sharing</t>
  </si>
  <si>
    <t>S2 20180306IVI_mouse3_OD_L_2_0_0000033_Structure_0001 RR2.TIFF</t>
  </si>
  <si>
    <t>https://drive.google.com/file/d/1mKH3wtdcsw4t9lrgBfmP8JAAQBomhx0w/view?usp=sharing</t>
  </si>
  <si>
    <t>S4 20180306IVI_mouse4_OD_L_2_0_0000006_Structure_0001 RR1.TIFF</t>
  </si>
  <si>
    <t>https://drive.google.com/file/d/1xKHMxYuXqlMVx0yNzE9dMNIy7yHbrthK/view?usp=sharing</t>
  </si>
  <si>
    <t>S4 20180306IVI_mouse4_OD_L_2_0_0000033_Structure_0001 RR2.TIFF</t>
  </si>
  <si>
    <t>https://drive.google.com/file/d/1-ySEOolc7R_L3-S6zDtIvsbYd-vO1AAw/view?usp=sharing</t>
  </si>
  <si>
    <t>S4 20180306IVI_mouse5_OD_L_2_0_0000006_Structure_0001 RR1.TIFF</t>
  </si>
  <si>
    <t>https://drive.google.com/file/d/11JNNhvIV46g3mvNwnZFvNTtS3csUH0cX/view?usp=sharing</t>
  </si>
  <si>
    <t>S4 20180306IVI_mouse5_OD_L_2_0_0000050_Structure_0001 RR2.TIFF</t>
  </si>
  <si>
    <t>https://drive.google.com/file/d/1iRMNUB_LxcTNtJD4lvC1Zk8f-Cc7-3n5/view?usp=sharing</t>
  </si>
  <si>
    <t>S3 20180312IVI_mouse1_OD_L_2_0_0000006_Structure_0001 RR7.TIFF</t>
  </si>
  <si>
    <t>https://drive.google.com/file/d/1uJSFiEco2CEti2vSo_FpM0Wt9lUFp_x5/view?usp=sharing</t>
  </si>
  <si>
    <t>S4 20180312IVI_mouse2_OD_L_2_0_0000006_Structure_0001 RR7.TIFF</t>
  </si>
  <si>
    <t>https://drive.google.com/file/d/1krO-5bZDgZcrWN3oVMzZLX9vl2qXsHZP/view?usp=sharing</t>
  </si>
  <si>
    <t>S2 20180312IVI_mouse3_OD_L_2_0_0000006_Structure_0001 RR7.TIFF</t>
  </si>
  <si>
    <t>https://drive.google.com/file/d/1P4qi64g_8jZuXkl8Up15BywjPjXGtFVF/view?usp=sharing</t>
  </si>
  <si>
    <t>S4 20180312IVI_mouse4_OD_L_2_0_0000006_Structure_0001 RR7.TIFF</t>
  </si>
  <si>
    <t>https://drive.google.com/file/d/1S4RLkt4eYsMIlIFaWywKMesv_DnGoCpx/view?usp=sharing</t>
  </si>
  <si>
    <t>S4 20180312IVI_mouse5_OD_L_2_0_0000006_Structure_0001 RR7.TIFF</t>
  </si>
  <si>
    <t>https://drive.google.com/file/d/15VzBcyeZBiNqZP3ZShmkaOrB9Prx5T5h/view?usp=sharing</t>
  </si>
  <si>
    <t>S0.5 20180315Rag2mouse1_OD_L_2_0_0000232_Structure_0001 RR7.TIFF</t>
  </si>
  <si>
    <t>https://drive.google.com/file/d/14KkZepD_w7kH-Vi5Sk4RK4utNsiR7NKk/view?usp=sharing</t>
  </si>
  <si>
    <t>S0.5 20180315Rag2mouse1_OD_L_2_0_0000321_Structure_0001 RR28.TIFF</t>
  </si>
  <si>
    <t>https://drive.google.com/file/d/1JptoVyQdmVDqyuiEJ0CzZd6Aa3iHSVBx/view?usp=sharing</t>
  </si>
  <si>
    <t>S2 20180315Rag2mouse1_OD_L_2_0_0000208_Structure_0001 RR6.TIFF</t>
  </si>
  <si>
    <t>https://drive.google.com/file/d/11CA-RFC8WvU_3gHQiVuhkb06ApmfSUeW/view?usp=sharing</t>
  </si>
  <si>
    <t>S2 20180315Rag2mouse1_OD_L_2_0_0000256_Structure_0001 RR14.TIFF</t>
  </si>
  <si>
    <t>https://drive.google.com/file/d/1j7byYj4XgX4-CQcnT1E3WmSqt2ktOONu/view?usp=sharing</t>
  </si>
  <si>
    <t>S3 20180315Rag2mouse1_OD_L_2_0_0000016_Structure_0001 RR1.TIFF</t>
  </si>
  <si>
    <t>https://drive.google.com/file/d/1z8Jp-S2eKIVnQyw7cX-0s03KgfQapB6Q/view?usp=sharing</t>
  </si>
  <si>
    <t>S3 20180315Rag2mouse1_OD_L_2_0_0000070_Structure_0001 RR2.TIFF</t>
  </si>
  <si>
    <t>https://drive.google.com/file/d/1LoqpEZdBN69Cee8UTJlpD0CcbTMo-1XC/view?usp=sharing</t>
  </si>
  <si>
    <t>S3 20180315Rag2mouse1_OD_L_2_0_0000122_Structure_0001 RR3.TIFF</t>
  </si>
  <si>
    <t>https://drive.google.com/file/d/1dU-FOIy7Dupa43UignjPiJf_0YImcksX/view?usp=sharing</t>
  </si>
  <si>
    <t>S3 20180315Rag2mouse1_OD_L_2_0_0000160_Structure_0001 RR4.TIFF</t>
  </si>
  <si>
    <t>https://drive.google.com/file/d/18iW9xuXtlO-6qJTx5xXUYyRZEgeyh4KC/view?usp=sharing</t>
  </si>
  <si>
    <t>S3 20180315Rag2mouse1_OD_L_2_0_0000184_Structure_0001 RR5.TIFF</t>
  </si>
  <si>
    <t>https://drive.google.com/file/d/1CMnfCsoHm-EyzB69SK6mwyXntxzMz2T4/view?usp=sharing</t>
  </si>
  <si>
    <t>S0.5 20180315Rag2mouse2_OD_L_2_0_0000118_Structure_0001 RR3.TIFF</t>
  </si>
  <si>
    <t>https://drive.google.com/file/d/1CGOoBHpEAQZpaFuM47_tKuW7gMHhqMM-/view?usp=sharing</t>
  </si>
  <si>
    <t>S0.5 20180315Rag2mouse2_OD_L_2_0_0000242_Structure_0001 RR7.TIFF</t>
  </si>
  <si>
    <t>https://drive.google.com/file/d/1_avlIwfxk4V-GhWAS9qQ1nYmuinT3mDq/view?usp=sharing</t>
  </si>
  <si>
    <t>S1 20180315Rag2mouse2_OD_L_2_0_0000016_Structure_0001 RR1.TIFF</t>
  </si>
  <si>
    <t>https://drive.google.com/file/d/1b7-qfLaqD4bSNDlu18fK8qxbnWPJn5fK/view?usp=sharing</t>
  </si>
  <si>
    <t>S1 20180315Rag2mouse2_OD_L_2_0_0000070_Structure_0001 RR2.TIFF</t>
  </si>
  <si>
    <t>https://drive.google.com/file/d/1ZXWCPDlJcwFmgjD9-uObnTIY5OqlypnW/view?usp=sharing</t>
  </si>
  <si>
    <t>S0 20180315Rag2mouse5_OD_L_2_0_0000108_Structure_0001 RR3.TIFF</t>
  </si>
  <si>
    <t>https://drive.google.com/file/d/1Q5JHZuPZLZv_bBP3tUMAYGnjHWxRAt24/view?usp=sharing</t>
  </si>
  <si>
    <t>S0.5 20180315Rag2mouse5_OD_L_2_0_0000016_Structure_0001 RR1.TIFF</t>
  </si>
  <si>
    <t>https://drive.google.com/file/d/1liRgwlxWWLJt6FrFpt49RTffWkCd2s6t/view?usp=sharing</t>
  </si>
  <si>
    <t>S1 20180315Rag2mouse5_OD_L_2_0_0000070_Structure_0001 RR2.TIFF</t>
  </si>
  <si>
    <t>https://drive.google.com/file/d/1JUVUJ1ns5uG8UlJILKGsGIQmBLV0-xax/view?usp=sharing</t>
  </si>
  <si>
    <t>S0.5 20180315Rag2mouse6_OD_L_2_0_0000016_Structure_0001 RR1.TIFF</t>
  </si>
  <si>
    <t>https://drive.google.com/file/d/1TGrdT8HRwu60W-OOceXHoa6kMwgldbBy/view?usp=sharing</t>
  </si>
  <si>
    <t>S1 20180315Rag2mouse6_OD_L_2_0_0000070_Structure_0001 RR2.TIFF</t>
  </si>
  <si>
    <t>https://drive.google.com/file/d/1pwzh-BhyJoiftf2IcvkfqDLBBPSyii8l/view?usp=sharing</t>
  </si>
  <si>
    <t>S0 20180315Rag2mouse8_OD_L_2_0_0000104_Structure_0001 RR3.TIFF</t>
  </si>
  <si>
    <t>https://drive.google.com/file/d/1mtr6BiRC3YeRLMZ0QzyW67CulgV5LJWD/view?usp=sharing</t>
  </si>
  <si>
    <t>S0.5 20180315Rag2mouse8_OD_L_2_0_0000016_Structure_0001 RR1.TIFF</t>
  </si>
  <si>
    <t>https://drive.google.com/file/d/139L15Yl-07pU3WaeapA13yesGYYSgWt5/view?usp=sharing</t>
  </si>
  <si>
    <t>S0.5 20180315Rag2mouse8_OD_L_2_0_0000060_Structure_0001 RR2.TIFF</t>
  </si>
  <si>
    <t>https://drive.google.com/file/d/1KM6BpKLm9uEfhL-BDe8wLV-zR4Rh1M0k/view?usp=sharing</t>
  </si>
  <si>
    <t>S0.5 20180315Rag2mouse8_OD_L_2_0_0000176_Structure_0001 RR5.TIFF</t>
  </si>
  <si>
    <t>https://drive.google.com/file/d/10eFDDzj0uySE50V2p3NCcfEs0AuM333l/view?usp=sharing</t>
  </si>
  <si>
    <t>S1 20180315Rag2mouse9_OD_L_2_0_0000016_Structure_0001 RR1.TIFF</t>
  </si>
  <si>
    <t>https://drive.google.com/file/d/14LY4T-THi-u7B0hRtWnCZd74GQpPps8c/view?usp=sharing</t>
  </si>
  <si>
    <t>S1 20180315Rag2mouse9_OD_L_2_0_0000070_Structure_0001 RR2.TIFF</t>
  </si>
  <si>
    <t>https://drive.google.com/file/d/1Pp_Id4MCsTgB5RldJgawqD_GxHCQzinX/view?usp=sharing</t>
  </si>
  <si>
    <t>S1 20180315Rag2mouse9_OD_L_2_0_0000094_Structure_0001 RR3.TIFF</t>
  </si>
  <si>
    <t>https://drive.google.com/file/d/1QI-PTWiBgFwtzpOfeLymftyQJP4T5ndc/view?usp=sharing</t>
  </si>
  <si>
    <t>S3 20180321mouse1_OD_L_2_0_0000006_Structure_0001 RR1.TIFF</t>
  </si>
  <si>
    <t>https://drive.google.com/file/d/1N0qJysk2_0zG5I0m_m-8iet4YZAUV3gT/view?usp=sharing</t>
  </si>
  <si>
    <t>S4 20180321mouse2_OD_L_2_0_0000006_Structure_0001 RR1.TIFF</t>
  </si>
  <si>
    <t>https://drive.google.com/file/d/1Lv3gJKHjLSUTh-t-HPp3U39tzGcWDF-p/view?usp=sharing</t>
  </si>
  <si>
    <t>S4 20180321mouse3_OD_L_2_0_0000006_Structure_0001 RR1.TIFF</t>
  </si>
  <si>
    <t>https://drive.google.com/file/d/18d9yCooVsD4YH3B1YxzCDhL7YVvArMRJ/view?usp=sharing</t>
  </si>
  <si>
    <t>S2 20180321mouse4_OD_L_2_0_0000006_Structure_0001 RR1.TIFF</t>
  </si>
  <si>
    <t>https://drive.google.com/file/d/1IXu6OLRlHc08NETPT9EfOV5RCL7LhI05/view?usp=sharing</t>
  </si>
  <si>
    <t>S3 20180402IVT_mouse1_OD_L_2_0_0000006_Structure_0001 RR2.TIFF</t>
  </si>
  <si>
    <t>https://drive.google.com/file/d/1kjAZ0NrVSeFxb0o5erNUk8D8FKNjxY43/view?usp=sharing</t>
  </si>
  <si>
    <t>S4 20180402IVT_mouse3_OD_L_2_0_0000006_Structure_0001 RR2.TIFF</t>
  </si>
  <si>
    <t>https://drive.google.com/file/d/1b11Oc8Ij3TMMsdG1RCweCF9paWJN7gNV/view?usp=sharing</t>
  </si>
  <si>
    <t>S2 20180403IVT_mouse1_OD_L_2_0_0000016_Structure_0001 RR3.TIFF</t>
  </si>
  <si>
    <t>https://drive.google.com/file/d/1G_QXu8OYIJzjk-KJdUguKiJZf9cFrGP0/view?usp=sharing</t>
  </si>
  <si>
    <t>S4 20180412IVT_mouse4_OD_L_2_0_0000045_Structure_0001 RR14.TIFF</t>
  </si>
  <si>
    <t>https://drive.google.com/file/d/1RSuqCqyLmrFn6PGLpo3XYYzClls59jQK/view?usp=sharing</t>
  </si>
  <si>
    <t>S3 20180412IVT_mouse5_OD_L_2_0_0000006_Structure_0001 RR1.TIFF</t>
  </si>
  <si>
    <t>https://drive.google.com/file/d/1M2m2I2a17_q7OWYjopkbPaQ3i2d3xTgL/view?usp=sharing</t>
  </si>
  <si>
    <t>S4 20180416IVT_mouse1_OD_L_2_0_0000006_Structure_0001 RR1.TIFF</t>
  </si>
  <si>
    <t>https://drive.google.com/file/d/1IAIOJJ79t1j7yUvaKIXdJox87M2KCRJP/view?usp=sharing</t>
  </si>
  <si>
    <t>S3 20180416IVT_mouse5_OD_L_2_0_0000006_Structure_0001 RR1.TIFF</t>
  </si>
  <si>
    <t>https://drive.google.com/file/d/1BMYCEv-XnZKu5TrrJrb1d0ERjz0LDNhA/view?usp=sharing</t>
  </si>
  <si>
    <t>S3 20180510IVT_mouse5_OD_L_2_0_0000006_Structure_0001 RR1.TIFF</t>
  </si>
  <si>
    <t>https://drive.google.com/file/d/1IMXwIG5veGdwc9z1b0JGY0NLwVrCAEjL/view?usp=sharing</t>
  </si>
  <si>
    <t>S3 20180514IVT_D21_m3_OD_L_2_0_0000033_Structure_0001 RR21.TIFF</t>
  </si>
  <si>
    <t>https://drive.google.com/file/d/19Alp-CcF2_HX71fHIzjNS0dxdfUj83N_/view?usp=sharing</t>
  </si>
  <si>
    <t>S3 20180514IVT_D14_m5_OD_L_2_0_0000033_Structure_0001 RR14.TIFF</t>
  </si>
  <si>
    <t>https://drive.google.com/file/d/1COIh9cdjCa7__eqfPeIy9giqclTMX5eD/view?usp=sharing</t>
  </si>
  <si>
    <t>S4 20180516IVT_D21_m1_OD_L_2_0_0000016_Structure_0001 RR2.TIFF</t>
  </si>
  <si>
    <t>https://drive.google.com/file/d/1XU9k-i1odCkgixrUHEp4fgFF5GdLE0jh/view?usp=sharing</t>
  </si>
  <si>
    <t>S4 20180516IVT_D21_m2_OD_L_2_0_0000006_Structure_0001 RR2.TIFF</t>
  </si>
  <si>
    <t>https://drive.google.com/file/d/1jw6LtTUzY1VbyHm-pWcGvKM2cOlCoBuA/view?usp=sharing</t>
  </si>
  <si>
    <t>S4 20180516IVT_D21_m2_OD_L_2_0_0000033_Structure_0001 RR20.TIFF</t>
  </si>
  <si>
    <t>https://drive.google.com/file/d/1VTRKO1ENVD1AK9-6ngAYaGDNEnDbyTEX/view?usp=sharing</t>
  </si>
  <si>
    <t>SNA 20180516IVT_D21_m3_OD_L_2_0_0000006_Structure_0001 RR2.TIFF</t>
  </si>
  <si>
    <t>https://drive.google.com/file/d/1_ENm1zMQ-m3rcb9Ki2nGTxWLg-Aail9R/view?usp=sharing</t>
  </si>
  <si>
    <t>S4 20180516IVT_D21_m3_OD_L_2_0_0000033_Structure_0001 RR21.TIFF</t>
  </si>
  <si>
    <t>https://drive.google.com/file/d/1a94L_I2zfnPuGicOwm-jJMYy_Sph3ize/view?usp=sharing</t>
  </si>
  <si>
    <t>SNA 20180516IVT_D21_m4_OD_L_2_0_0000006_Structure_0001 RR2.TIFF</t>
  </si>
  <si>
    <t>https://drive.google.com/file/d/1ss9seVVhP6b0dRjv9JWoS_cDEiKwlS65/view?usp=sharing</t>
  </si>
  <si>
    <t>S4 20180516IVT_D21_m4_OD_L_2_0_0000033_Structure_0001 RR21.TIFF</t>
  </si>
  <si>
    <t>https://drive.google.com/file/d/1k89D6NE9_q6irFaAqXNSBfY5GBwZi_On/view?usp=sharing</t>
  </si>
  <si>
    <t>S3 20180516IVT_D21_m5_OD_L_2_0_0000006_Structure_0001 RR2.TIFF</t>
  </si>
  <si>
    <t>https://drive.google.com/file/d/1Pj0mI1cpjYLDQZB1rJfNwlZRj-TRkrP0/view?usp=sharing</t>
  </si>
  <si>
    <t>S4 20180516IVT_D21_m5_OD_L_2_0_0000033_Structure_0001 RR21.TIFF</t>
  </si>
  <si>
    <t>https://drive.google.com/file/d/1ZHpIg6tB5AynVsAl3XkKUF1PvQ80OO3T/view?usp=sharing</t>
  </si>
  <si>
    <t>S2 20180517IVT_uD7_m1_OD_L_2_0_0000070_Structure_0001 RR7.TIFF</t>
  </si>
  <si>
    <t>https://drive.google.com/file/d/1Oft1BCQZA1pTnOG5-gUU5u4mOyC7JI31/view?usp=sharing</t>
  </si>
  <si>
    <t>S0.5 20180521IVT_D1_m2_OD_L_2_0_0000006_Structure_0001 RR1.TIFF</t>
  </si>
  <si>
    <t>https://drive.google.com/file/d/1kjRkXQ_Ya6YJadkINvtJ2YRt5lzbtULR/view?usp=sharing</t>
  </si>
  <si>
    <t>S3 20180521IVT_D1_m4_OD_L_2_0_0000006_Structure_0001 RR1.TIFF</t>
  </si>
  <si>
    <t>https://drive.google.com/file/d/1o-3-MKJ6K_ERaDoLzqO0TNkLoEUMgfAc/view?usp=sharing</t>
  </si>
  <si>
    <t>S2 20180521IVT_D1_m5_OD_L_2_0_0000006_Structure_0001 RR1.TIFF</t>
  </si>
  <si>
    <t>https://drive.google.com/file/d/15CjkaUkCdQkw9LFQb0JwsQuTXYvdKJYL/view?usp=sharing</t>
  </si>
  <si>
    <t>S1 20180523mouse1_OD_L_2_0_0000254_Structure_0001 RR35.TIFF</t>
  </si>
  <si>
    <t>https://drive.google.com/file/d/1XYz45BcX3Xw8Ec2VwCJAxjZAStOJ5EMu/view?usp=sharing</t>
  </si>
  <si>
    <t>S1 20180523mouse1_OD_L_2_0_0000294_Structure_0001 RR49.TIFF</t>
  </si>
  <si>
    <t>https://drive.google.com/file/d/1KJxqxzZhIEoLgr_pGCztErlYYKCVjtGl/view?usp=sharing</t>
  </si>
  <si>
    <t>S2 20180523mouse1_OD_L_2_0_0000214_Structure_0001 RR21.TIFF</t>
  </si>
  <si>
    <t>https://drive.google.com/file/d/1_R91LfRvGB1U0BJk1pMIQ6Nv7WJFjq9S/view?usp=sharing</t>
  </si>
  <si>
    <t>S2 20180523mouse1_OD_L_2_0_0000234_Structure_0001 RR28.TIFF</t>
  </si>
  <si>
    <t>https://drive.google.com/file/d/13lJ9zV9yduNh1pEeoAZR-dJ7EmmoaEeL/view?usp=sharing</t>
  </si>
  <si>
    <t>S3 20180523mouse1_OD_L_2_0_0000054_Structure_0001 RR1.TIFF</t>
  </si>
  <si>
    <t>https://drive.google.com/file/d/1WJemyq-JGutWSKESHEy7A42LlugjZOEc/view?usp=sharing</t>
  </si>
  <si>
    <t>S0.5 20180523mouse2_OD_L_2_0_0000006_Structure_0001 RR-7.TIFF</t>
  </si>
  <si>
    <t>https://drive.google.com/file/d/1gP_NYcR44sgur7XjJycQ42tO3d7Fgi-I/view?usp=sharing</t>
  </si>
  <si>
    <t>S4 20180523mouse2_OD_L_2_0_0000064_Structure_0001 RR1.TIFF</t>
  </si>
  <si>
    <t>https://drive.google.com/file/d/1ga-o4bO6KjX1YAD3jW7eYcnCs2sY-GDp/view?usp=sharing</t>
  </si>
  <si>
    <t>S4 20180523mouse2_OD_L_2_0_0000164_Structure_0001 RR7.TIFF</t>
  </si>
  <si>
    <t>https://drive.google.com/file/d/1DuWZxHWoRZxLXBk4jf3AFMl59f4NU-0A/view?usp=sharing</t>
  </si>
  <si>
    <t>S4 20180523mouse2_OD_L_2_0_0000184_Structure_0001 RR14.TIFF</t>
  </si>
  <si>
    <t>https://drive.google.com/file/d/1avAMonPb-uqhsA91W4jgSQ5KcndCFGnm/view?usp=sharing</t>
  </si>
  <si>
    <t>S4 20180523mouse2_OD_L_2_0_0000200_Structure_0001 RR21.TIFF</t>
  </si>
  <si>
    <t>https://drive.google.com/file/d/1Z-4RysMj4KO3Z23E9ZkuCZKv1Oi7phCo/view?usp=sharing</t>
  </si>
  <si>
    <t>S0 20180523mouse3_OD_L_2_0_0000006_Structure_0001 RR-7.TIFF</t>
  </si>
  <si>
    <t>https://drive.google.com/file/d/1gtDkNnzIw6DerD5BtqkFYLVj3LJwIIzE/view?usp=sharing</t>
  </si>
  <si>
    <t>S0.5 20180523mouse3_OD_L_2_0_0000318_Structure_0001 RR49.TIFF</t>
  </si>
  <si>
    <t>https://drive.google.com/file/d/1S4_QJo4Ta9MrdqML8UYHL7Oz8Gtc9blC/view?usp=sharing</t>
  </si>
  <si>
    <t>S1 20180523mouse3_OD_L_2_0_0000218_Structure_0001 RR14.TIFF</t>
  </si>
  <si>
    <t>https://drive.google.com/file/d/1iVS3Xx3mzQjdUlIEUIegk5bIe8reQJ-i/view?usp=sharing</t>
  </si>
  <si>
    <t>S1 20180523mouse3_OD_L_2_0_0000238_Structure_0001 RR21.TIFF</t>
  </si>
  <si>
    <t>https://drive.google.com/file/d/1W4Y9a8W6MStYzuBEDWFp3Z2x3sD4BWbC/view?usp=sharing</t>
  </si>
  <si>
    <t>S1 20180523mouse3_OD_L_2_0_0000258_Structure_0001 RR28.TIFF</t>
  </si>
  <si>
    <t>https://drive.google.com/file/d/1I4dYqTtJ_CVEvfApnUfb1foCQfG1EeHf/view?usp=sharing</t>
  </si>
  <si>
    <t>S1 20180523mouse3_OD_L_2_0_0000278_Structure_0001 RR35.TIFF</t>
  </si>
  <si>
    <t>https://drive.google.com/file/d/1ljpYeRm2yT8R_PnsfRKah_lsS14BMHUW/view?usp=sharing</t>
  </si>
  <si>
    <t>S1 20180523mouse3_OD_L_2_0_0000298_Structure_0001 RR42.TIFF</t>
  </si>
  <si>
    <t>https://drive.google.com/file/d/1X5MC9sYPHpYR8tHVTUsUaGhaQkXfxX-9/view?usp=sharing</t>
  </si>
  <si>
    <t>S0 20180523mouse4_OD_L_2_0_0000006_Structure_0001 RR-7.TIFF</t>
  </si>
  <si>
    <t>https://drive.google.com/file/d/1mosomqEa0VNyOdE-t2-uDGv0OXLyndKW/view?usp=sharing</t>
  </si>
  <si>
    <t>S2 20180523mouse4_OD_L_2_0_0000172_Structure_0001 RR7.TIFF</t>
  </si>
  <si>
    <t>https://drive.google.com/file/d/16ganzTekUZNN0n8kb5hipXpOb_Q_uUjh/view?usp=sharing</t>
  </si>
  <si>
    <t>S2 20180523mouse4_OD_L_2_0_0000212_Structure_0001 RR21.TIFF</t>
  </si>
  <si>
    <t>https://drive.google.com/file/d/12lqudX6ywExso-bcdNqopn2n_q8Eo4Lv/view?usp=sharing</t>
  </si>
  <si>
    <t>S2 20180523mouse4_OD_L_2_0_0000242_Structure_0001 RR35.TIFF</t>
  </si>
  <si>
    <t>https://drive.google.com/file/d/1OYrKGnUb1ATvhOeOOpSVCCuDZQ7NPHve/view?usp=sharing</t>
  </si>
  <si>
    <t>S2 20180523mouse4_OD_L_2_0_0000262_Structure_0001 RR42.TIFF</t>
  </si>
  <si>
    <t>https://drive.google.com/file/d/1HqdPuHkGvw7f1rUKbusWRg1ZmWXVr0bZ/view?usp=sharing</t>
  </si>
  <si>
    <t>S3 20180523mouse4_OD_L_2_0_0000064_Structure_0001 RR1.TIFF</t>
  </si>
  <si>
    <t>https://drive.google.com/file/d/10snbGJUEiIKMEgfaSJ8uTKLHpcwK-1Qv/view?usp=sharing</t>
  </si>
  <si>
    <t>S3 20180523mouse4_OD_L_2_0_0000282_Structure_0001 RR49.TIFF</t>
  </si>
  <si>
    <t>https://drive.google.com/file/d/13yuXYQiKZTy1Jmyhgh16DDt0RKmmEtSV/view?usp=sharing</t>
  </si>
  <si>
    <t>S0 20180523mouse5_OD_L_2_0_0000006_Structure_0001 RR-7.TIFF</t>
  </si>
  <si>
    <t>https://drive.google.com/file/d/1GDI5xzPgqB4XzS5Ue5XMiAZwqcIuTiE2/view?usp=sharing</t>
  </si>
  <si>
    <t>S3 20180523mouse5_OD_L_2_0_0000060_Structure_0001 RR1.TIFF</t>
  </si>
  <si>
    <t>https://drive.google.com/file/d/1NhOpinuFKCLkNQavw-n7HO2nSzrKj5Sc/view?usp=sharing</t>
  </si>
  <si>
    <t>S4 20180523mouse5_OD_L_2_0_0000166_Structure_0001 RR7.TIFF</t>
  </si>
  <si>
    <t>https://drive.google.com/file/d/1uoYeruN3tdwhf28yyHL7sqzG6gr_67ac/view?usp=sharing</t>
  </si>
  <si>
    <t>S4 20180523mouse5_OD_L_2_0_0000182_Structure_0001 RR14.TIFF</t>
  </si>
  <si>
    <t>https://drive.google.com/file/d/1V5hO9fcCXsZby-Y7dvEqG5KlrAfEom_0/view?usp=sharing</t>
  </si>
  <si>
    <t>S4 20180523mouse5_OD_L_2_0_0000198_Structure_0001 RR21.TIFF</t>
  </si>
  <si>
    <t>https://drive.google.com/file/d/1YvcA0V1zC_k9TDXQ3sJmJM3FX8h1WOYX/view?usp=sharing</t>
  </si>
  <si>
    <t>S4 20180523mouse5_OD_L_2_0_0000218_Structure_0001 RR28.TIFF</t>
  </si>
  <si>
    <t>https://drive.google.com/file/d/1ozVLEbrEvuilfK2I31a14-o7dsogoLgu/view?usp=sharing</t>
  </si>
  <si>
    <t>S4 20180523mouse5_OD_L_2_0_0000248_Structure_0001 RR35.TIFF</t>
  </si>
  <si>
    <t>https://drive.google.com/file/d/11-zNR11f8d9acw-agKsudoK3xkAUHujJ/view?usp=sharing</t>
  </si>
  <si>
    <t>S0 20180523mouse6_OD_L_2_0_0000006_Structure_0001 RR-7.TIFF</t>
  </si>
  <si>
    <t>https://drive.google.com/file/d/1LcCAm0712ANRE9FzIw4ewriJWO7F5BPZ/view?usp=sharing</t>
  </si>
  <si>
    <t>S3 20180523mouse6_OD_L_2_0_0000050_Structure_0001 RR1.TIFF</t>
  </si>
  <si>
    <t>https://drive.google.com/file/d/1UJmA9hDm2CxQSYpsfrm4VIKrWOXwfP1E/view?usp=sharing</t>
  </si>
  <si>
    <t>S4 20180523mouse6_OD_L_2_0_0000180_Structure_0001 RR7.TIFF</t>
  </si>
  <si>
    <t>https://drive.google.com/file/d/1i2JSrxvlScBdLbFn3c2oX2M0HxuISYST/view?usp=sharing</t>
  </si>
  <si>
    <t>S4 20180523mouse6_OD_L_2_0_0000200_Structure_0001 RR14.TIFF</t>
  </si>
  <si>
    <t>https://drive.google.com/file/d/1__IMezlkvnkzMsRrMN1X89bpXaZp_s4a/view?usp=sharing</t>
  </si>
  <si>
    <t>S4 20180523mouse6_OD_L_2_0_0000216_Structure_0001 RR21.TIFF</t>
  </si>
  <si>
    <t>https://drive.google.com/file/d/14LQ4GmsnmMnaoYA8hRg-FGHOSRgDM-ZO/view?usp=sharing</t>
  </si>
  <si>
    <t>S4 20180523mouse6_OD_L_2_0_0000226_Structure_0001 RR28.TIFF</t>
  </si>
  <si>
    <t>https://drive.google.com/file/d/1VE7v7xCRHn5wXWAOWpFsLU1OOX5ILtyD/view?usp=sharing</t>
  </si>
  <si>
    <t>S4 20180523mouse6_OD_L_2_0_0000276_Structure_0001 RR49.TIFF</t>
  </si>
  <si>
    <t>https://drive.google.com/file/d/1PT0vYIc2Y8qgIoXDRmFCj925UAjf9eLr/view?usp=sharing</t>
  </si>
  <si>
    <t>S0 20180523mouse7_OD_L_2_0_0000006_Structure_0001 RR-7.TIFF</t>
  </si>
  <si>
    <t>https://drive.google.com/file/d/1V0vASAxrvIERGNUWvgXqKbcqeEn07LpZ/view?usp=sharing</t>
  </si>
  <si>
    <t>S3 20180523mouse7_OD_L_2_0_0000064_Structure_0001 RR1.TIFF</t>
  </si>
  <si>
    <t>https://drive.google.com/file/d/108hQCAO0SDcg5V3Q8SZoOsWbP7fvQ7Nx/view?usp=sharing</t>
  </si>
  <si>
    <t>S4 20180523mouse7_OD_L_2_0_0000174_Structure_0001 RR7.TIFF</t>
  </si>
  <si>
    <t>https://drive.google.com/file/d/1fsCCY36gn7vtF216z6naXlZWpVZQWFzr/view?usp=sharing</t>
  </si>
  <si>
    <t>S4 20180523mouse7_OD_L_2_0_0000190_Structure_0001 RR14.TIFF</t>
  </si>
  <si>
    <t>https://drive.google.com/file/d/12dFmdjHlxkpPzCgGjLhTTZSn_irjHi3s/view?usp=sharing</t>
  </si>
  <si>
    <t>S4 20180523mouse7_OD_L_2_0_0000206_Structure_0001 RR21.TIFF</t>
  </si>
  <si>
    <t>https://drive.google.com/file/d/1KuBrGZThMamABba-ANKa8YfdoOKbXwyF/view?usp=sharing</t>
  </si>
  <si>
    <t>S0 20180523mouse8_OD_L_2_0_0000006_Structure_0001 RR-7.TIFF</t>
  </si>
  <si>
    <t>https://drive.google.com/file/d/1RhkOlIyQANs-o3kttvSa_u8WfK4rZrc5/view?usp=sharing</t>
  </si>
  <si>
    <t>S1 20180523mouse8_OD_L_2_0_0000254_Structure_0001 RR35.TIFF</t>
  </si>
  <si>
    <t>https://drive.google.com/file/d/1EgqkVQGnpiUGh9Py5X4UmUedjDgwpXD6/view?usp=sharing</t>
  </si>
  <si>
    <t>S2 20180523mouse8_OD_L_2_0_0000224_Structure_0001 RR21.TIFF</t>
  </si>
  <si>
    <t>https://drive.google.com/file/d/1E4uHoZaeA637_DHuczUrqBUusgdTVEnE/view?usp=sharing</t>
  </si>
  <si>
    <t>S3 20180523mouse8_OD_L_2_0_0000184_Structure_0001 RR7.TIFF</t>
  </si>
  <si>
    <t>https://drive.google.com/file/d/1koU80lp0gUgrDm9F2T26yC7FNZWxlYt9/view?usp=sharing</t>
  </si>
  <si>
    <t>S3 20180523mouse8_OD_L_2_0_0000204_Structure_0001 RR14.TIFF</t>
  </si>
  <si>
    <t>https://drive.google.com/file/d/1Fp5jBrXKz35x5IM7P4M2oudT0QfMYr0-/view?usp=sharing</t>
  </si>
  <si>
    <t>S4 20180523mouse8_OD_L_2_0_0000054_Structure_0001 RR1.TIFF</t>
  </si>
  <si>
    <t>https://drive.google.com/file/d/1mfHrAl04OVuEVkNdo1MmGyr46BS-V-vP/view?usp=sharing</t>
  </si>
  <si>
    <t>S0.5 20180529mouse1_OD_L_2_0_0000043_Structure_0001 RR2.TIFF</t>
  </si>
  <si>
    <t>https://drive.google.com/file/d/1cSzuxKLaNiDT1cguKxgMAjINw9Y8_1Of/view?usp=sharing</t>
  </si>
  <si>
    <t>S1 20180529mouse1_OD_L_2_0_0000006_Structure_0001 RR1.TIFF</t>
  </si>
  <si>
    <t>https://drive.google.com/file/d/13tYoH0O8NkFnjF8Nz3qW6xE_Yxa3p-W3/view?usp=sharing</t>
  </si>
  <si>
    <t>S1 20180529mouse1_OD_L_2_0_0000069_Structure_0001 RR4.TIFF</t>
  </si>
  <si>
    <t>https://drive.google.com/file/d/1pCPyHxLB9-HCTI4N1XXHgBEbej10-5sP/view?usp=sharing</t>
  </si>
  <si>
    <t>S1 20180529mouse1_OD_L_2_0_0000089_Structure_0001 RR5.TIFF</t>
  </si>
  <si>
    <t>https://drive.google.com/file/d/1oX3YDU_PcBs0vF_PQ7_svXyMfhyhUwUq/view?usp=sharing</t>
  </si>
  <si>
    <t>S1 20180529mouse1_OD_L_2_0_0000109_Structure_0001 RR6.TIFF</t>
  </si>
  <si>
    <t>https://drive.google.com/file/d/1bfuPmu_vBoeOd9Fijc2hjL14YEgF409h/view?usp=sharing</t>
  </si>
  <si>
    <t>S0 20180529mouse14_OD_L_2_0_0000169_Structure_0001 RR28.TIFF</t>
  </si>
  <si>
    <t>https://drive.google.com/file/d/1UxjkmxvPAuKKD1g3p75lwCn3Izlz7GLm/view?usp=sharing</t>
  </si>
  <si>
    <t>S0 20180529mouse16_OD_L_2_0_0000195_Structure_0001 RR35.TIFF</t>
  </si>
  <si>
    <t>https://drive.google.com/file/d/1LqX81yeyLCsOlgI4pZHWRXtTsOkL5EFo/view?usp=sharing</t>
  </si>
  <si>
    <t>S0 20180529mouse3_OD_L_2_0_0000033_Structure_0001 RR2.TIFF</t>
  </si>
  <si>
    <t>https://drive.google.com/file/d/13Tsvz24cb3jGzf-U6fil6f1L2XzmbpxR/view?usp=sharing</t>
  </si>
  <si>
    <t>S0.5 20180529mouse3_OD_L_2_0_0000006_Structure_0001 RR1.TIFF</t>
  </si>
  <si>
    <t>https://drive.google.com/file/d/1gVXPZUV83xGzU9QJYxLJx_1Z22TOhAzK/view?usp=sharing</t>
  </si>
  <si>
    <t>S0.5 20180529mouse3_OD_L_2_0_0000053_Structure_0001 RR3.TIFF</t>
  </si>
  <si>
    <t>https://drive.google.com/file/d/1B3XHKKnHPTGKu2jiWCDxlV7WqMVUdLZT/view?usp=sharing</t>
  </si>
  <si>
    <t>S0.5 20180529mouse3_OD_L_2_0_0000073_Structure_0001 RR4.TIFF</t>
  </si>
  <si>
    <t>https://drive.google.com/file/d/1XO8omeDxcTgcbprHYCFO5brd8BDUuTI8/view?usp=sharing</t>
  </si>
  <si>
    <t>S0.5 20180529mouse3_OD_L_2_0_0000093_Structure_0001 RR5.TIFF</t>
  </si>
  <si>
    <t>https://drive.google.com/file/d/1rUclNqxF_GCmCg1_gP-AkNZqlZ5OHDBx/view?usp=sharing</t>
  </si>
  <si>
    <t>S1 20180529mouse7_OD_L_2_0_0000193_Structure_0001 RR28.TIFF</t>
  </si>
  <si>
    <t>https://drive.google.com/file/d/1_V2pFAM06ubkSDJz5iCv8FQloa5nLmIy/view?usp=sharing</t>
  </si>
  <si>
    <t>S2 20180529mouse8_OD_L_2_0_0000006_Structure_0001 RR1.TIFF</t>
  </si>
  <si>
    <t>https://drive.google.com/file/d/1ViqyYMuCvqsdFDtC4x44v893vNOsaQi9/view?usp=sharing</t>
  </si>
  <si>
    <t>S3 20180529mouse8_OD_L_2_0_0000043_Structure_0001 RR2.TIFF</t>
  </si>
  <si>
    <t>https://drive.google.com/file/d/1W1kqAqj79oaENqdb0BXbVIOD2x5cKVWr/view?usp=sharing</t>
  </si>
  <si>
    <t>S3 20180529mouse8_OD_L_2_0_0000063_Structure_0001 RR3.TIFF</t>
  </si>
  <si>
    <t>https://drive.google.com/file/d/1nwtT8kq4-NnLx767e9plUGl1at6aKF3G/view?usp=sharing</t>
  </si>
  <si>
    <t>SNA 20180529mouse9_OD_L_2_0_0000049_Structure_0001 RR3.TIFF</t>
  </si>
  <si>
    <t>https://drive.google.com/file/d/1lOfaqR-nMZwXBLWIDUGjfIYEpDoGeV4j/view?usp=sharing</t>
  </si>
  <si>
    <t>S1 20180531mouse1_OD_L_2_0_0000006_Structure_0001 RR1.TIFF</t>
  </si>
  <si>
    <t>https://drive.google.com/file/d/1cVgxzUaSkbjbuPzYEMyWtOxSjYxIME7e/view?usp=sharing</t>
  </si>
  <si>
    <t>S4 20180531mouse6_OD_L_2_0_0000026_Structure_0001 RR2.TIFF</t>
  </si>
  <si>
    <t>https://drive.google.com/file/d/1QWug4YRva6c_pu2VUcXowEKHVge6LqFN/view?usp=sharing</t>
  </si>
  <si>
    <t>S4 20180611IVT_D1_m1_OD_L_2_0_0000016_Structure_0001 RR1.TIFF</t>
  </si>
  <si>
    <t>https://drive.google.com/file/d/1EBcUYPik6Sce1HBiqMSFAG5wGVTUI7PM/view?usp=sharing</t>
  </si>
  <si>
    <t>S3 20180611IVT_D7_m1_OD_L_2_0_0000016_Structure_0001 RR2.TIFF</t>
  </si>
  <si>
    <t>https://drive.google.com/file/d/1r_PxrEm0MVyH6t73uNgz-PndC-YTb_uG/view?usp=sharing</t>
  </si>
  <si>
    <t>S3 20180611IVT_D7_m1_OD_L_2_0_0000070_Structure_0001 RR7.TIFF</t>
  </si>
  <si>
    <t>https://drive.google.com/file/d/1gA0q0rUcqR01-dIrU772QZBmHO8OGUPj/view?usp=sharing</t>
  </si>
  <si>
    <t>S3 20180611IVT_D1_m2_OD_L_2_0_0000006_Structure_0001 RR1.TIFF</t>
  </si>
  <si>
    <t>https://drive.google.com/file/d/1pUMP4UsfJGEllj4YRQ0Ryvh6Bubwv44V/view?usp=sharing</t>
  </si>
  <si>
    <t>S2 20180611IVT_D1_m3_OD_L_2_0_0000006_Structure_0001 RR1.TIFF</t>
  </si>
  <si>
    <t>https://drive.google.com/file/d/1ecr_p4TZf-ZsUdnFXLG2HXptiC1EdSL3/view?usp=sharing</t>
  </si>
  <si>
    <t>S2 20180611IVT_D1_m4_OD_L_2_0_0000006_Structure_0001 RR1.TIFF</t>
  </si>
  <si>
    <t>https://drive.google.com/file/d/1EVWiSdd4MnVqKx6iD32nEbOHTJBO-Cmf/view?usp=sharing</t>
  </si>
  <si>
    <t>S4 20180611IVT_D7_m5_OD_L_2_0_0000033_Structure_0001 RR7.TIFF</t>
  </si>
  <si>
    <t>https://drive.google.com/file/d/1pTqpMnFV7qI5YMEeQBr4gP1-kHpipJF6/view?usp=sharing</t>
  </si>
  <si>
    <t>S3 20180614IVT_D7_m1_OD_L_2_0_0000066_Structure_0001 RR7.TIFF</t>
  </si>
  <si>
    <t>https://drive.google.com/file/d/1zcZAzEZk0EvKccuqvxb3D7rcNRg9tXCR/view?usp=sharing</t>
  </si>
  <si>
    <t>S2 20180614IVT_D7_m2_OD_L_2_0_0000023_Structure_0001 RR1.TIFF</t>
  </si>
  <si>
    <t>https://drive.google.com/file/d/1lahAW28UqEvlNVltW0aWYcuhQOtBKzfO/view?usp=sharing</t>
  </si>
  <si>
    <t>S2 20180614IVT_D7_m3_OD_L_2_0_0000006_Structure_0001 RR1.TIFF</t>
  </si>
  <si>
    <t>https://drive.google.com/file/d/1q7Z1PXUJTvdZixGXY-jWa9njt_3GwpHg/view?usp=sharing</t>
  </si>
  <si>
    <t>SNA 20180614IVT_D7_m4_OD_L_2_0_0000023_Structure_0001 RR1.TIFF</t>
  </si>
  <si>
    <t>https://drive.google.com/file/d/1t3JGm1SW8FKfjuPpo5mkLYpDnhF80OSp/view?usp=sharing</t>
  </si>
  <si>
    <t>S4 20180614IVT_D7_m4_OD_L_2_0_0000033_Structure_0001 RR7.TIFF</t>
  </si>
  <si>
    <t>https://drive.google.com/file/d/1Bk6T3orWMaUcPxZ-oU9mru1oKNCIMwA_/view?usp=sharing</t>
  </si>
  <si>
    <t>S4 20180614IVT_D7_m5_OD_L_2_0_0000006_Structure_0001 RR1.TIFF</t>
  </si>
  <si>
    <t>https://drive.google.com/file/d/12mLPHc_9ISREkJ4L7CTymP_0Q7A6FIAu/view?usp=sharing</t>
  </si>
  <si>
    <t>S3 20180614IVT_D7_m5_OD_L_2_0_0000033_Structure_0001 RR7.TIFF</t>
  </si>
  <si>
    <t>https://drive.google.com/file/d/1YKPBzqZ00VJU_sKRy9lf_rs61cHG1PRh/view?usp=sharing</t>
  </si>
  <si>
    <t>S4 20180626IVT_D1_m1_OD_L_2_0_0000016_Structure_0001 RR1.TIFF</t>
  </si>
  <si>
    <t>https://drive.google.com/file/d/1sKWuG4eUzaKBqMQmEvXZvlWUjaEfyDj6/view?usp=sharing</t>
  </si>
  <si>
    <t>S3 20180626IVT_D1_m2_OD_L_2_0_0000006_Structure_0001 RR1.TIFF</t>
  </si>
  <si>
    <t>https://drive.google.com/file/d/1abx99VqiM5Ii47521HdAzB1PdbEmjsf6/view?usp=sharing</t>
  </si>
  <si>
    <t>S3 20180626IVT_D1_m3_OD_L_2_0_0000023_Structure_0001 RR1.TIFF</t>
  </si>
  <si>
    <t>https://drive.google.com/file/d/1YNWX2_tioafrWGriYTcUXMPUmXMuQLs1/view?usp=sharing</t>
  </si>
  <si>
    <t>S2 20180626IVT_D1_m4_OD_L_2_0_0000006_Structure_0001 RR1.TIFF</t>
  </si>
  <si>
    <t>https://drive.google.com/file/d/1zDibyv7C4xjubQEW3e_BB7FJfD7EY1rO/view?usp=sharing</t>
  </si>
  <si>
    <t>S3 20180801mouse10_OD_L_2_0_0000066_Structure_0001 RR4.TIFF</t>
  </si>
  <si>
    <t>https://drive.google.com/file/d/1h7iiy2Nq94eBE3xJZ1_xhIbqg67x1OlY/view?usp=sharing</t>
  </si>
  <si>
    <t>S4 20180801mouse10_OD_L_2_0_0000006_Structure_0001 RR1.TIFF</t>
  </si>
  <si>
    <t>https://drive.google.com/file/d/1FDns8ayVKsFQ_2bQmqgf5j5U1ZxssieG/view?usp=sharing</t>
  </si>
  <si>
    <t>S4 20180801mouse10_OD_L_2_0_0000026_Structure_0001 RR2.TIFF</t>
  </si>
  <si>
    <t>https://drive.google.com/file/d/13Q6OKdBB36GZki3ASmNdTtSJVtmv5oQP/view?usp=sharing</t>
  </si>
  <si>
    <t>S4 20180801mouse10_OD_L_2_0_0000046_Structure_0001 RR3.TIFF</t>
  </si>
  <si>
    <t>https://drive.google.com/file/d/1shInrgSC9Tyol8T0BlrARpZSQ-Gesm9d/view?usp=sharing</t>
  </si>
  <si>
    <t>S2 20180801mouse12_OD_L_2_0_0000006_Structure_0001 RR1.TIFF</t>
  </si>
  <si>
    <t>https://drive.google.com/file/d/13TZp7PgmgBjuil15J-5dVNVYQfL50gUt/view?usp=sharing</t>
  </si>
  <si>
    <t>S2 20180801mouse12_OD_L_2_0_0000046_Structure_0001 RR3.TIFF</t>
  </si>
  <si>
    <t>https://drive.google.com/file/d/1BkpuKIlIs15PwVstVkn9XSdoOSPo7PBl/view?usp=sharing</t>
  </si>
  <si>
    <t>S2 20180801mouse12_OD_L_2_0_0000146_Structure_0001 RR14.TIFF</t>
  </si>
  <si>
    <t>https://drive.google.com/file/d/1w-WKzqFIgoOcXykXIG06eklUJ6OI2eDO/view?usp=sharing</t>
  </si>
  <si>
    <t>S3 20180801mouse12_OD_L_2_0_0000076_Structure_0001 RR4.TIFF</t>
  </si>
  <si>
    <t>https://drive.google.com/file/d/1Iqq1xESdrbv2jxV6gE1VyxmFER4lSSK3/view?usp=sharing</t>
  </si>
  <si>
    <t>S3 20180801mouse12_OD_L_2_0_0000206_Structure_0001 RR34.TIFF</t>
  </si>
  <si>
    <t>https://drive.google.com/file/d/1CmVOcERiXUw56gTXbP7y8adsu6ddqueK/view?usp=sharing</t>
  </si>
  <si>
    <t>S3 20180801mouse12_OD_L_2_0_0000226_Structure_0001 RR42.TIFF</t>
  </si>
  <si>
    <t>https://drive.google.com/file/d/1qH8XOb7y6zYLkenh5qdxNOcs8L4Ujjmk/view?usp=sharing</t>
  </si>
  <si>
    <t>S3 20180801mouse13_OD_L_2_0_0000006_Structure_0001 RR1.TIFF</t>
  </si>
  <si>
    <t>https://drive.google.com/file/d/1DyURJc_POTekyPMre70EZ9pbkiQVQ9aH/view?usp=sharing</t>
  </si>
  <si>
    <t>S2 20180801mouse14_OD_L_2_0_0000026_Structure_0001 RR2.TIFF</t>
  </si>
  <si>
    <t>https://drive.google.com/file/d/1CSE06jjX6FhOm-CqfmwbKv1KaHHfPXiK/view?usp=sharing</t>
  </si>
  <si>
    <t>S2 20180801mouse14_OD_L_2_0_0000146_Structure_0001 RR14.TIFF</t>
  </si>
  <si>
    <t>https://drive.google.com/file/d/1o2Sk_fgMcRFz5sNJyYTUtJhqYWPMe5Ay/view?usp=sharing</t>
  </si>
  <si>
    <t>S3 20180801mouse14_OD_L_2_0_0000006_Structure_0001 RR1.TIFF</t>
  </si>
  <si>
    <t>https://drive.google.com/file/d/1yc9Bx-yMBqQrMftrasMHEWGgy3iySQHy/view?usp=sharing</t>
  </si>
  <si>
    <t>S3 20180801mouse15_OD_L_2_0_0000006_Structure_0001 RR1.TIFF</t>
  </si>
  <si>
    <t>https://drive.google.com/file/d/1INUj1xxzR0GBlcvJXQ8Y3BzWaXPVRB2E/view?usp=sharing</t>
  </si>
  <si>
    <t>S0.5 20180801mouse16_OD_L_2_0_0000236_Structure_0001 RR42.TIFF</t>
  </si>
  <si>
    <t>https://drive.google.com/file/d/1E21w8FU4tuXr0JnR65I_x0WVS_95K4ee/view?usp=sharing</t>
  </si>
  <si>
    <t>S2 20180801mouse16_OD_L_2_0_0000056_Structure_0001 RR3.TIFF</t>
  </si>
  <si>
    <t>https://drive.google.com/file/d/1vSFPDdbkqOzj71Ceo57RlJ0kGqbDVgpw/view?usp=sharing</t>
  </si>
  <si>
    <t>S2 20180801mouse16_OD_L_2_0_0000086_Structure_0001 RR4.TIFF</t>
  </si>
  <si>
    <t>https://drive.google.com/file/d/1rmB_vy8fvpnEAKxfrIywVX49rdXl-zhl/view?usp=sharing</t>
  </si>
  <si>
    <t>SNA 20180801mouse16_OD_L_2_0_0000006_Structure_0001 RR1.TIFF</t>
  </si>
  <si>
    <t>https://drive.google.com/file/d/1bvkfTroxBqVsCEbSE6h1hb2LvD8kLEps/view?usp=sharing</t>
  </si>
  <si>
    <t>S2 20180801mouse17_OD_L_2_0_0000016_Structure_0001 RR3.TIFF</t>
  </si>
  <si>
    <t>https://drive.google.com/file/d/10gXZ5S6Lpkxci9bjUlaYGdhrUOMywXgR/view?usp=sharing</t>
  </si>
  <si>
    <t>S2 20180801mouse17_OD_L_2_0_0000036_Structure_0001 RR4.TIFF</t>
  </si>
  <si>
    <t>https://drive.google.com/file/d/1erRoby0VlXGOK68JqrIqD9Y1nH8w-mJ1/view?usp=sharing</t>
  </si>
  <si>
    <t>S3 20180801mouse17_OD_L_2_0_0000026_Structure_0001 RR2.TIFF</t>
  </si>
  <si>
    <t>https://drive.google.com/file/d/1OLqIqKAcxZ8FcQb5tp2sxf7lttgi2kHH/view?usp=sharing</t>
  </si>
  <si>
    <t>S3 20180801mouse17_OD_L_2_0_0000123_Structure_0001 RR14.TIFF</t>
  </si>
  <si>
    <t>https://drive.google.com/file/d/1nOHWCbrbf-a7vOK14DYPFLbAp4Fha6Sx/view?usp=sharing</t>
  </si>
  <si>
    <t>S4 20180801mouse17_OD_L_2_0_0000056_Structure_0001 RR5.TIFF</t>
  </si>
  <si>
    <t>https://drive.google.com/file/d/1uSjxF8RSX745sBjxVt6WsaJSCftajfDQ/view?usp=sharing</t>
  </si>
  <si>
    <t>S4 20180801mouse17_OD_L_2_0_0000076_Structure_0001 RR6.TIFF</t>
  </si>
  <si>
    <t>https://drive.google.com/file/d/1Ww0dN2KqnW_CcSIuAFHA9PooTXKSWRct/view?usp=sharing</t>
  </si>
  <si>
    <t>S4 20180801mouse17_OD_L_2_0_0000096_Structure_0001 RR7.TIFF</t>
  </si>
  <si>
    <t>https://drive.google.com/file/d/1oIcCT61dDMJVn1S7Q_n_OMFFe-wmi50k/view?usp=sharing</t>
  </si>
  <si>
    <t>S4 20180801mouse17_OD_L_2_0_0000166_Structure_0001 RR28.TIFF</t>
  </si>
  <si>
    <t>https://drive.google.com/file/d/1TcwtrMv0pQnlgZom5YUSrYG5WNvYB82Y/view?usp=sharing</t>
  </si>
  <si>
    <t>S2 20180801mouse6_OD_L_2_0_0000006_Structure_0001 RR1.TIFF</t>
  </si>
  <si>
    <t>https://drive.google.com/file/d/1MNkus3GaIDEFkIvJ3nXdxhhlXkIQZmhP/view?usp=sharing</t>
  </si>
  <si>
    <t>S2 20180801mouse6_OD_L_2_0_0000026_Structure_0001 RR2.TIFF</t>
  </si>
  <si>
    <t>https://drive.google.com/file/d/1_1cRQCWUpipWVJrfWjvRQDpkbf-_XR6U/view?usp=sharing</t>
  </si>
  <si>
    <t>S2 20180801mouse7_OD_L_2_0_0000026_Structure_0001 RR2.TIFF</t>
  </si>
  <si>
    <t>https://drive.google.com/file/d/18Moym42s8g5rKMyrNmfnW5Uul5pQdpS7/view?usp=sharing</t>
  </si>
  <si>
    <t>S2 20180801mouse7_OD_L_2_0_0000046_Structure_0001 RR3.TIFF</t>
  </si>
  <si>
    <t>https://drive.google.com/file/d/1moiYKtQ3x1jezZxbATrwokgDv6OU7Cl3/view?usp=sharing</t>
  </si>
  <si>
    <t>S3 20180801mouse7_OD_L_2_0_0000006_Structure_0001 RR1.TIFF</t>
  </si>
  <si>
    <t>https://drive.google.com/file/d/1QSVAC3RrV5GTu8CWAsSiiLyk8Trcgdrn/view?usp=sharing</t>
  </si>
  <si>
    <t>S3 20180801mouse7_OD_L_2_0_0000066_Structure_0001 RR4.TIFF</t>
  </si>
  <si>
    <t>https://drive.google.com/file/d/1e22-6xVxxUKNXOXEQX2tgiPkiuW0b2aL/view?usp=sharing</t>
  </si>
  <si>
    <t>S2 20180801mouse8_OD_L_2_0_0000026_Structure_0001 RR2.TIFF</t>
  </si>
  <si>
    <t>https://drive.google.com/file/d/1Y6eOiNcOAa9WTXPff8mlIj-rBLJm31mL/view?usp=sharing</t>
  </si>
  <si>
    <t>S2 20180801mouse8_OD_L_2_0_0000046_Structure_0001 RR3.TIFF</t>
  </si>
  <si>
    <t>https://drive.google.com/file/d/17rQ_XHnbBqQBg45QNidE93510xXpi2Z1/view?usp=sharing</t>
  </si>
  <si>
    <t>S3 20180801mouse8_OD_L_2_0_0000006_Structure_0001 RR1.TIFF</t>
  </si>
  <si>
    <t>https://drive.google.com/file/d/1rRXEkxHstV05UpyB5lpQLEnqlI_4uyFC/view?usp=sharing</t>
  </si>
  <si>
    <t>S1 20180829mouse1_OD_L_2_0_0000006_Structure_0001 RR1.TIFF</t>
  </si>
  <si>
    <t>https://drive.google.com/file/d/1eeenZ3VbZXAziAOGe-sqfbDir9uyD384/view?usp=sharing</t>
  </si>
  <si>
    <t>S4 20180829mouse10_OD_L_2_0_0000016_Structure_0001 RR1.TIFF</t>
  </si>
  <si>
    <t>https://drive.google.com/file/d/1oHVL41t7DVfaI6c3zDCDpd_Ow7i-9QNS/view?usp=sharing</t>
  </si>
  <si>
    <t>S0.5 20180829mouse11_OD_L_2_0_0000006_Structure_0001 RR1.TIFF</t>
  </si>
  <si>
    <t>https://drive.google.com/file/d/1gYK0MMXzi-yHVaUxWgPn2s2UNl-GbFJD/view?usp=sharing</t>
  </si>
  <si>
    <t>S2 20180829mouse2_OD_L_2_0_0000016_Structure_0001 RR1.TIFF</t>
  </si>
  <si>
    <t>https://drive.google.com/file/d/1Flid1QaQA0AGfe8AVGmRiwuKfPoa4Cg-/view?usp=sharing</t>
  </si>
  <si>
    <t>S4 20180829mouse5_OD_L_2_0_0000006_Structure_0001 RR1.TIFF</t>
  </si>
  <si>
    <t>https://drive.google.com/file/d/1ljPvyZJhKLjDsRI5rNSa5MBklG3dafei/view?usp=sharing</t>
  </si>
  <si>
    <t>S2 20180829mouse6_OD_L_2_0_0000016_Structure_0001 RR1.TIFF</t>
  </si>
  <si>
    <t>https://drive.google.com/file/d/1lmuU727maRRux0UOeS3tdZCnUV6XKXhq/view?usp=sharing</t>
  </si>
  <si>
    <t>S3 20180829mouse9_OD_L_2_0_0000016_Structure_0001 RR1.TIFF</t>
  </si>
  <si>
    <t>https://drive.google.com/file/d/1qw1SSkW-fEuJCtaKt4wGYdw1I0qqTK7B/view?usp=sharing</t>
  </si>
  <si>
    <t>S4 20181009mouse3_OD_L_2_0_0000232_Structure_0001 RR27.TIFF</t>
  </si>
  <si>
    <t>https://drive.google.com/file/d/1gfs4zR_u-4IFLxOJm4JmlkvIe9AqYpCO/view?usp=sharing</t>
  </si>
  <si>
    <t>SNA 20181026mouse10_OD_L_2_0_0000036_Structure_0001 RR20.TIFF</t>
  </si>
  <si>
    <t>https://drive.google.com/file/d/1IDilNn0l2U5C9SJKgQoyI6J4BKtODMMu/view?usp=sharing</t>
  </si>
  <si>
    <t>S4 20181026mouse10_OD_L_2_0_0000006_Structure_0001 RR1.TIFF</t>
  </si>
  <si>
    <t>https://drive.google.com/file/d/1lyBb525KyJCu73rYkTsYM8719zMfCMQR/view?usp=sharing</t>
  </si>
  <si>
    <t>S4 20181026mouse2_OD_L_2_0_0000006_Structure_0001 RR1.TIFF</t>
  </si>
  <si>
    <t>https://drive.google.com/file/d/109sGLd6NC2iewMaSyWKA8vapoleHfB0y/view?usp=sharing</t>
  </si>
  <si>
    <t>S4 20181026mouse3_OD_L_2_0_0000012_Structure_0001 RR1.TIFF</t>
  </si>
  <si>
    <t>https://drive.google.com/file/d/1AWZFms6PQmN-n_ZGNp95BKhONpRcHMw1/view?usp=sharing</t>
  </si>
  <si>
    <t>S4 20181026mouse3_OD_L_2_0_0000036_Structure_0001 RR20.TIFF</t>
  </si>
  <si>
    <t>https://drive.google.com/file/d/1u2w0WoYJ5_3LFLEU3O8stHf3evlEJHAh/view?usp=sharing</t>
  </si>
  <si>
    <t>S2 20181026mouse4_OD_L_2_0_0000036_Structure_0001 RR20.TIFF</t>
  </si>
  <si>
    <t>https://drive.google.com/file/d/1-PnA4oB4m1UoxeYN6EmxRyEAHSIYBxHi/view?usp=sharing</t>
  </si>
  <si>
    <t>S3 20181026mouse4_OD_L_2_0_0000006_Structure_0001 RR1.TIFF</t>
  </si>
  <si>
    <t>https://drive.google.com/file/d/1iJakI9D5S47HakpcUZiryeqzrB13cWqQ/view?usp=sharing</t>
  </si>
  <si>
    <t>S2 20181026mouse6_OD_L_2_0_0000036_Structure_0001 RR20.TIFF</t>
  </si>
  <si>
    <t>https://drive.google.com/file/d/1uwLLQCGawCpGIXhEAY33agleA9XVpz9b/view?usp=sharing</t>
  </si>
  <si>
    <t>S4 20181026mouse7_OD_L_2_0_0000016_Structure_0001 RR1.TIFF</t>
  </si>
  <si>
    <t>https://drive.google.com/file/d/1pAS9I3bqqfFhDFQXfC_2JkmsF6y81cap/view?usp=sharing</t>
  </si>
  <si>
    <t>S3 20181026mouse8_OD_L_2_0_0000006_Structure_0001 RR1.TIFF</t>
  </si>
  <si>
    <t>https://drive.google.com/file/d/17YwoNUVhm42t-0CWocLAoFab3-RFMYsz/view?usp=sharing</t>
  </si>
  <si>
    <t>SNA 20181026mouse8_OD_L_2_0_0000036_Structure_0001 RR20.TIFF</t>
  </si>
  <si>
    <t>https://drive.google.com/file/d/1fbhCg2W9yTcIaVnH6w3vcDfQkQz80sC7/view?usp=sharing</t>
  </si>
  <si>
    <t>S2 20181026mouse9_OD_L_2_0_0000016_Structure_0001 RR1.TIFF</t>
  </si>
  <si>
    <t>https://drive.google.com/file/d/1xIlu32sRnPOMyzyG7S-5GbKM1DkR0pDf/view?usp=sharing</t>
  </si>
  <si>
    <t>S4 20181114mouse1_OD_L_2_0_0000016_Structure_0001 RR1.TIFF</t>
  </si>
  <si>
    <t>https://drive.google.com/file/d/13xPQpPVUUL3WEyS2JXfV6yS10yLjNKr6/view?usp=sharing</t>
  </si>
  <si>
    <t>S4 20181114mouse4_OD_L_2_0_0000016_Structure_0001 RR1.TIFF</t>
  </si>
  <si>
    <t>https://drive.google.com/file/d/1ZzocqPpeqAeRea1Zzh0o8EcHeirc1v-j/view?usp=sharing</t>
  </si>
  <si>
    <t>S4 20181114mouse5_OD_L_2_0_0000036_Structure_0001 RR6.TIFF</t>
  </si>
  <si>
    <t>https://drive.google.com/file/d/1d01XRSiyFfaU6bRtDsSTYrpkRIdbcOMo/view?usp=sharing</t>
  </si>
  <si>
    <t>S2 20181114mouse6_OD_L_2_0_0000036_Structure_0001 RR6.TIFF</t>
  </si>
  <si>
    <t>https://drive.google.com/file/d/1mcJHCvpum5Dnj6A9vvTXhqZJGkCN_z_X/view?usp=sharing</t>
  </si>
  <si>
    <t>S2 20181114mouse7_OD_L_2_0_0000006_Structure_0001 RR1.TIFF</t>
  </si>
  <si>
    <t>https://drive.google.com/file/d/1HP7ZFFtVRIPgr-HJYhO0ezJxbafM5LEU/view?usp=sharing</t>
  </si>
  <si>
    <t>S3 20181114mouse7_OD_L_2_0_0000043_Structure_0001 RR6.TIFF</t>
  </si>
  <si>
    <t>https://drive.google.com/file/d/1cwtoYouJXNGcZBjjnzShIrhktLnRKUhE/view?usp=sharing</t>
  </si>
  <si>
    <t>S4 20181114mouse8_OD_L_2_0_0000023_Structure_0001 RR1.TIFF</t>
  </si>
  <si>
    <t>https://drive.google.com/file/d/1psvfqATJfoM-_MVmYSTayJDaY9i1ze7n/view?usp=sharing</t>
  </si>
  <si>
    <t>S4 20181127mouse2_OD_L_2_0_0000016_Structure_0001 RR1.TIFF</t>
  </si>
  <si>
    <t>https://drive.google.com/file/d/1sB9n3Xualu72c-aAONomM3XjO1vuoLkS/view?usp=sharing</t>
  </si>
  <si>
    <t>S1 20181127mouse4_OD_L_2_0_0000016_Structure_0001 RR1.TIFF</t>
  </si>
  <si>
    <t>https://drive.google.com/file/d/1gwaWlOG5QW9jaJ2f9SNG77wydm56TILr/view?usp=sharing</t>
  </si>
  <si>
    <t>S2 20181127mouse6_OD_L_2_0_0000016_Structure_0001 RR1.TIFF</t>
  </si>
  <si>
    <t>https://drive.google.com/file/d/1HAfUai1D6m-aaABbN7lJNExKKhVE19qP/view?usp=sharing</t>
  </si>
  <si>
    <t>S2 20181127mouse6_OD_L_2_0_0000056_Structure_0001 RR3.TIFF</t>
  </si>
  <si>
    <t>https://drive.google.com/file/d/1igiqn9c2VokTkVxe-0s_vuLytOXe2iqt/view?usp=sharing</t>
  </si>
  <si>
    <t>S0 20181127mouse7_OD_L_2_0_0000066_Structure_0001 RR4.TIFF</t>
  </si>
  <si>
    <t>https://drive.google.com/file/d/1KQX8h_xaDoPvsC6CwEkS3gXvr-ZudDCA/view?usp=sharing</t>
  </si>
  <si>
    <t>S0.5 20181127mouse7_OD_L_2_0_0000006_Structure_0001 RR1.TIFF</t>
  </si>
  <si>
    <t>https://drive.google.com/file/d/1cAA88DWwVmEVPIee6ZOVrkm-AYEyf3cd/view?usp=sharing</t>
  </si>
  <si>
    <t>S0.5 20181127mouse7_OD_L_2_0_0000026_Structure_0001 RR2.TIFF</t>
  </si>
  <si>
    <t>https://drive.google.com/file/d/1auESpA67J1dfbHuOqOcUPE7RrUCc4ujC/view?usp=sharing</t>
  </si>
  <si>
    <t>S0.5 20181127mouse9_OD_L_2_0_0000086_Structure_0001 RR5.TIFF</t>
  </si>
  <si>
    <t>https://drive.google.com/file/d/1ytvV167vlP4tkQxWgmSiVZfObZRnsRKZ/view?usp=sharing</t>
  </si>
  <si>
    <t>S1 20181212mouse10_OD_L_2_0_0000006_Structure_0001 RR1.TIFF</t>
  </si>
  <si>
    <t>https://drive.google.com/file/d/1sT2ADo-z9kkcyELAT_F79gw31bzYvH5R/view?usp=sharing</t>
  </si>
  <si>
    <t>S3 20181212mouse12_OD_L_2_0_0000006_Structure_0001 RR1.TIFF</t>
  </si>
  <si>
    <t>https://drive.google.com/file/d/184uqXd-ut_f8FEzsc72KXuDWzOi2SM4Q/view?usp=sharing</t>
  </si>
  <si>
    <t>S3 20181212mouse2_OD_L_2_0_0000006_Structure_0001 rr1.TIFF</t>
  </si>
  <si>
    <t>https://drive.google.com/file/d/103IDQTu4dDL_GUBmkb_nnFDQ1x5m5cuz/view?usp=sharing</t>
  </si>
  <si>
    <t>S2 20181212mouse6_OD_L_2_0_0000006_Structure_0001 rr1.TIFF</t>
  </si>
  <si>
    <t>https://drive.google.com/file/d/1Nrkzexc9wtGxl1tLuvZ7FN5hq53kPlRF/view?usp=sharing</t>
  </si>
  <si>
    <t>S3 20181212mouse9_OD_L_2_0_0000006_Structure_0001 RR1.TIFF</t>
  </si>
  <si>
    <t>https://drive.google.com/file/d/1ZGXDCAV00WANBDr0c5jFP1gtai6Q0Q7g/view?usp=sharing</t>
  </si>
  <si>
    <t>S2 20190107mouse1_OD_L_2_0_0000026_Structure_0001 RR1.TIFF</t>
  </si>
  <si>
    <t>https://drive.google.com/file/d/1MtX_ERLzp8jYOoPLALDySV-N73M6oA9V/view?usp=sharing</t>
  </si>
  <si>
    <t>S2 20190107mouse1_OD_L_2_0_0000108_Structure_0001 RR7.TIFF</t>
  </si>
  <si>
    <t>https://drive.google.com/file/d/1XKkmw9xHvCATyBqUoQ6QCHEfjQkXdLOA/view?usp=sharing</t>
  </si>
  <si>
    <t>S2 20190107mouse1_OD_L_2_0_0000118_Structure_0001 RR14.TIFF</t>
  </si>
  <si>
    <t>https://drive.google.com/file/d/1Ps8W3YYhHzEWjfCHqO-WjZxY1aHKEtPU/view?usp=sharing</t>
  </si>
  <si>
    <t>S2 20190107mouse1_OD_L_2_0_0000142_Structure_0001 RR21.TIFF</t>
  </si>
  <si>
    <t>https://drive.google.com/file/d/17qm9V4eNhDTUhKqCNhFx4sDU-WHQHkwD/view?usp=sharing</t>
  </si>
  <si>
    <t>S0.5 20190107mouse12_OD_L_2_0_0000114_Structure_0001 RR14.TIFF</t>
  </si>
  <si>
    <t>https://drive.google.com/file/d/1tnCRJqbkBLIvQdjMHxK96tLv5ASHUcND/view?usp=sharing</t>
  </si>
  <si>
    <t>S1 20190107mouse12_OD_L_2_0_0000036_Structure_0001 RR1.TIFF</t>
  </si>
  <si>
    <t>https://drive.google.com/file/d/1GLaTIXqfRMOqetS78lJgVWdhPyBFL7at/view?usp=sharing</t>
  </si>
  <si>
    <t>SNA 20190107mouse13_OD_L_2_0_0000026_Structure_0001 RR1.TIFF</t>
  </si>
  <si>
    <t>https://drive.google.com/file/d/1qbC1Gw0cJPkvBwXRP0MyY9d6He2YhdfD/view?usp=sharing</t>
  </si>
  <si>
    <t>S0 20190107mouse16_OD_L_2_0_0000016_Structure_0001 RR-7.TIFF</t>
  </si>
  <si>
    <t>https://drive.google.com/file/d/1LO3yOoh3JVszwniZNR94_JZ-PCDsZxy3/view?usp=sharing</t>
  </si>
  <si>
    <t>S4 20190107mouse19_OD_L_2_0_0000026_Structure_0001 RR1.TIFF</t>
  </si>
  <si>
    <t>https://drive.google.com/file/d/1p3C7JpOEGVVDpy1yxNTcYi56Zw37TyY4/view?usp=sharing</t>
  </si>
  <si>
    <t>S0 20190107mouse3_OD_L_2_0_0000006_Structure_0001 RR-7.TIFF</t>
  </si>
  <si>
    <t>https://drive.google.com/file/d/1KNnwLrmp62vLKnSbbeBrIkKDZl4q7Ub2/view?usp=sharing</t>
  </si>
  <si>
    <t>S0 20190107mouse4_OD_L_2_0_0000016_Structure_0001 RR-7.TIFF</t>
  </si>
  <si>
    <t>https://drive.google.com/file/d/1rTqkB9n77MfIh-77uPK3BqeHYV9MsAoB/view?usp=sharing</t>
  </si>
  <si>
    <t>S0.5 20190107mouse4_OD_L_2_0_0000032_Structure_0001 RR1.TIFF</t>
  </si>
  <si>
    <t>https://drive.google.com/file/d/1pm2eo716t6Q1BAORCCrIz9aF3hJCYukl/view?usp=sharing</t>
  </si>
  <si>
    <t>S0 20190107mouse5_OD_L_2_0_0000006_Structure_0001 RR-7.TIFF</t>
  </si>
  <si>
    <t>https://drive.google.com/file/d/1gkX2sdiV6Y3rdkLmx-PAn_gz7oAJX_-O/view?usp=sharing</t>
  </si>
  <si>
    <t>S2 20190107mouse5_OD_L_2_0_0000116_Structure_0001 RR7.TIFF</t>
  </si>
  <si>
    <t>https://drive.google.com/file/d/1aKbdlLrDgtND5IY53CL3beyoaaESt7Au/view?usp=sharing</t>
  </si>
  <si>
    <t>S3 20190107mouse5_OD_L_2_0_0000026_Structure_0001 RR1.TIFF</t>
  </si>
  <si>
    <t>https://drive.google.com/file/d/1E_l5FjVc12L3UAfgu_MHfYavwqVloLqo/view?usp=sharing</t>
  </si>
  <si>
    <t>S0 20190107mouse6_OD_L_2_0_0000016_Structure_0001 RR-7.TIFF</t>
  </si>
  <si>
    <t>https://drive.google.com/file/d/1iowBnyqjEDgebR9sc92amfn51ZBfXLyl/view?usp=sharing</t>
  </si>
  <si>
    <t>S0.5 20190107mouse7_OD_L_2_0_0000132_Structure_0001 RR14.TIFF</t>
  </si>
  <si>
    <t>https://drive.google.com/file/d/1edBhF3FchnvYcbuqczIxeFiIT8SuNHwO/view?usp=sharing</t>
  </si>
  <si>
    <t>S0 20190107mouse8_OD_L_2_0_0000016_Structure_0001 RR-7.TIFF</t>
  </si>
  <si>
    <t>https://drive.google.com/file/d/13Cu0W9nFo3yGPaACuZJKg1PMmywziWYk/view?usp=sharing</t>
  </si>
  <si>
    <t>S0.5 20190107mouse8_OD_L_2_0_0000036_Structure_0001 RR1.TIFF</t>
  </si>
  <si>
    <t>https://drive.google.com/file/d/1NiUCdbD14JumfMLfgEAyIMYUQEjnzUVU/view?usp=sharing</t>
  </si>
  <si>
    <t>S2 20190114mouse8_OD_L_2_0_0000136_Structure_0001 RR14.TIFF</t>
  </si>
  <si>
    <t>https://drive.google.com/file/d/1N4jk5Xlz73Hg7_YX0m_Dz6JJTnEA0Giu/view?usp=sharing</t>
  </si>
  <si>
    <t>S2 20190114mouse8_OD_L_2_0_0000156_Structure_0001 RR21.TIFF</t>
  </si>
  <si>
    <t>https://drive.google.com/file/d/1hithM3Ij0JRJtB-jsGZ505GFdELxgQ7G/view?usp=sharing</t>
  </si>
  <si>
    <t>S0.5 20190114mouse9_OD_L_2_0_0000094_Structure_0001 RR7.TIFF</t>
  </si>
  <si>
    <t>https://drive.google.com/file/d/1FvWAxZo9vJD6DHuXFJbVLc6v6DoXF70b/view?usp=sharing</t>
  </si>
  <si>
    <t>S3 20190114mouse9_OD_L_2_0_0000026_Structure_0001 RR1.TIFF</t>
  </si>
  <si>
    <t>https://drive.google.com/file/d/1G9sw6DCAIFxbhkwuiKKoolzl79xbaCK4/view?usp=sharing</t>
  </si>
  <si>
    <t>S0 20190130mouse1_OD_L_2_0_0000026_Structure_0001 RR-7.TIFF</t>
  </si>
  <si>
    <t>https://drive.google.com/file/d/1xfvOGAgXUrAgI_Vx1ftQenArko4RurLa/view?usp=sharing</t>
  </si>
  <si>
    <t>S0.5 20190130mouse2_OD_L_2_0_0000016_Structure_0001 RR-7.TIFF</t>
  </si>
  <si>
    <t>https://drive.google.com/file/d/1541XrozG7xvRLpovQSqMBkgR5kZnx3hh/view?usp=sharing</t>
  </si>
  <si>
    <t>S0 20190130mouse3_OD_L_2_0_0000026_Structure_0001 RR-7.TIFF</t>
  </si>
  <si>
    <t>https://drive.google.com/file/d/1oFuRSb6H3qOaohHr7OMVcX94GYUKV5io/view?usp=sharing</t>
  </si>
  <si>
    <t>S0 20190207mouse19_OD_L_2_0_0000122_Structure_0001 RR14.TIFF</t>
  </si>
  <si>
    <t>https://drive.google.com/file/d/1B5Va96yMGSjq8nv_67QeI_0ShH5upKnj/view?usp=sharing</t>
  </si>
  <si>
    <t>S0.5 20190207mouse19_OD_L_2_0_0000036_Structure_0001 RR1.TIFF</t>
  </si>
  <si>
    <t>https://drive.google.com/file/d/1rAxV1Zf5HXP1v-eMs5_E3iLWcCsSA1L2/view?usp=sharing</t>
  </si>
  <si>
    <t>S4 20190207mouse21_OD_L_2_0_0000136_Structure_0001 RR14.TIFF</t>
  </si>
  <si>
    <t>https://drive.google.com/file/d/1Rym25iB_mUpFzz1fRIOfSnq51Gf5bM0u/view?usp=sharing</t>
  </si>
  <si>
    <t>S0 20190207mouse21B_OD_L_2_0_0000132_Structure_0001 RR14.TIFF</t>
  </si>
  <si>
    <t>https://drive.google.com/file/d/1RNbWlvTLDnF8tOqEbi-1j_OgZaCRg6Md/view?usp=sharing</t>
  </si>
  <si>
    <t>S1 20190207mouse21B_OD_L_2_0_0000036_Structure_0001 RR1.TIFF</t>
  </si>
  <si>
    <t>https://drive.google.com/file/d/1LZbw0Oh1EtDhy93B4ODgRHd4IAN98PxA/view?usp=sharing</t>
  </si>
  <si>
    <t>S0 20190207mouse22_OD_L_2_0_0000006_Structure_0001 RR-7.TIFF</t>
  </si>
  <si>
    <t>https://drive.google.com/file/d/1X1qFY4os6dZJh0LApwEZtqbhOt2KClEO/view?usp=sharing</t>
  </si>
  <si>
    <t>S0.5 20190207mouse23_OD_L_2_0_0000116_Structure_0001 RR7.TIFF</t>
  </si>
  <si>
    <t>https://drive.google.com/file/d/1yGdHfjujkz1eW1ge5a_cMmzdBd195k3x/view?usp=sharing</t>
  </si>
  <si>
    <t>S1 20190207mouse28_OD_L_2_0_0000116_Structure_0001 RR7.TIFF</t>
  </si>
  <si>
    <t>https://drive.google.com/file/d/1BC8g7CRddGLemQjhBgXcKGL4Iory1av5/view?usp=sharing</t>
  </si>
  <si>
    <t>S2 20190207mouse28_OD_L_2_0_0000036_Structure_0001 RR1.TIFF</t>
  </si>
  <si>
    <t>https://drive.google.com/file/d/1qqh3cn_IgYMKsJ9C4Mzcm43e6yQG1a2s/view?usp=sharing</t>
  </si>
  <si>
    <t>S3 20190409mouse1_OD_L_2_0_0000006_Structure_0001 RR1.TIFF</t>
  </si>
  <si>
    <t>https://drive.google.com/file/d/1MxamKzr7gJVl60Li2YfU10nAMblcyz5a/view?usp=sharing</t>
  </si>
  <si>
    <t>S4 20190409mouse10_OD_L_2_0_0000006_Structure_0001 RR1.TIFF</t>
  </si>
  <si>
    <t>https://drive.google.com/file/d/1_K4LL6UieSDwLqLri4PYa0zZOIMzVTko/view?usp=sharing</t>
  </si>
  <si>
    <t>S2 20190409mouse11_OD_L_2_0_0000006_Structure_0001 RR1.TIFF</t>
  </si>
  <si>
    <t>https://drive.google.com/file/d/1uZcztlNktwsEAJwM17BZ7d5zXzcxVBVi/view?usp=sharing</t>
  </si>
  <si>
    <t>S1 20190409mouse12_OD_L_2_0_0000016_Structure_0001 RR1.TIFF</t>
  </si>
  <si>
    <t>https://drive.google.com/file/d/18QBJ5quAev9OkBN4IFVosLAAmCJ9MFxz/view?usp=sharing</t>
  </si>
  <si>
    <t>S3 20190409mouse13_OD_L_2_0_0000006_Structure_0001 RR1.TIFF</t>
  </si>
  <si>
    <t>https://drive.google.com/file/d/1Wi7LoSUpTH2Gtaz_RQVk11fpWB62N2PC/view?usp=sharing</t>
  </si>
  <si>
    <t>S1 20190409mouse14_OD_L_2_0_0000016_Structure_0001 RR1.TIFF</t>
  </si>
  <si>
    <t>https://drive.google.com/file/d/1l5QAeynEuq4AX_fUjY7eE2WlQqyStWzD/view?usp=sharing</t>
  </si>
  <si>
    <t>S4 20190409mouse15_OD_L_2_0_0000016_Structure_0001 RR1.TIFF</t>
  </si>
  <si>
    <t>https://drive.google.com/file/d/1zvgOENy6HhtJfS9PNdklmN5kGsvXjzZA/view?usp=sharing</t>
  </si>
  <si>
    <t>S1 20190409mouse16_OD_L_2_0_0000006_Structure_0001 RR1.TIFF</t>
  </si>
  <si>
    <t>https://drive.google.com/file/d/1cIoqsB2e5UqPxJuIvYjizTkt4hGy0h1N/view?usp=sharing</t>
  </si>
  <si>
    <t>S2 20190409mouse17_OD_L_2_0_0000016_Structure_0001 RR1.TIFF</t>
  </si>
  <si>
    <t>https://drive.google.com/file/d/1gaQX13CHuxtv-N3nJw1CNRge2wBlzGcb/view?usp=sharing</t>
  </si>
  <si>
    <t>S3 20190409mouse18_OD_L_2_0_0000006_Structure_0001 RR1.TIFF</t>
  </si>
  <si>
    <t>https://drive.google.com/file/d/1T-V7SpxyCgptZ3a7H3jhngd3Nvgqk4cN/view?usp=sharing</t>
  </si>
  <si>
    <t>S4 20190409mouse19_OD_L_2_0_0000016_Structure_0001 RR1.TIFF</t>
  </si>
  <si>
    <t>https://drive.google.com/file/d/18aRnruI_WJDEbK_56S_-M-zg5tGYw_m5/view?usp=sharing</t>
  </si>
  <si>
    <t>S2 20190409mouse2_OD_L_2_0_0000016_Structure_0001 RR1.TIFF</t>
  </si>
  <si>
    <t>https://drive.google.com/file/d/1JNithiFR6sHNRBPwUNcAR6XTkSq1vjVW/view?usp=sharing</t>
  </si>
  <si>
    <t>S2 20190409mouse20_OD_L_2_0_0000006_Structure_0001 RR1.TIFF</t>
  </si>
  <si>
    <t>https://drive.google.com/file/d/18qUI7X_Q2tAEDlTUvfr1J0tejHoFAcVl/view?usp=sharing</t>
  </si>
  <si>
    <t>S0.5 20190409mouse3_OD_L_2_0_0000006_Structure_0001 RR1.TIFF</t>
  </si>
  <si>
    <t>https://drive.google.com/file/d/1onkonN3hejA9y2l_uSduK1_MQeVTTebb/view?usp=sharing</t>
  </si>
  <si>
    <t>S0.5 20190409mouse4_OD_L_2_0_0000016_Structure_0001 RR1.TIFF</t>
  </si>
  <si>
    <t>https://drive.google.com/file/d/1Awf5ejg8otmEO_kGOjdE6EeJsajGoBHJ/view?usp=sharing</t>
  </si>
  <si>
    <t>S4 20190409mouse5_OD_L_2_0_0000016_Structure_0001 RR1.TIFF</t>
  </si>
  <si>
    <t>https://drive.google.com/file/d/1QPhoYD_Xbyncrr-hGCMwdIkHig1uOSXj/view?usp=sharing</t>
  </si>
  <si>
    <t>S0.5 20190409mouse6_OD_L_2_0_0000006_Structure_0001 RR1.TIFF</t>
  </si>
  <si>
    <t>https://drive.google.com/file/d/1T1Ck_Ze1xNJXqbYVqNaDsMNWdmueyKJW/view?usp=sharing</t>
  </si>
  <si>
    <t>S2 20190409mouse7_OD_L_2_0_0000016_Structure_0001 RR1.TIFF</t>
  </si>
  <si>
    <t>https://drive.google.com/file/d/1x5I55ZRX6m9ziObIAdahWXeKFs9T5VZM/view?usp=sharing</t>
  </si>
  <si>
    <t>SNA 20190409mouse8_OD_L_2_0_0000016_Structure_0001 RR1.TIFF</t>
  </si>
  <si>
    <t>https://drive.google.com/file/d/1lnKbelLsRxktSu0fB7Z8zX8G9mR8lrI_/view?usp=sharing</t>
  </si>
  <si>
    <t>S4 20190409mouse9_OD_L_2_0_0000006_Structure_0001 RR1.TIFF</t>
  </si>
  <si>
    <t>https://drive.google.com/file/d/1ewVqL4DnpdtJZrbKSZtUG6NDSkpfphEI/view?usp=sharing</t>
  </si>
  <si>
    <t>ARVO Data</t>
  </si>
  <si>
    <t>Total w/ Score Sheet + ARVO</t>
  </si>
  <si>
    <t>Tally</t>
  </si>
  <si>
    <t># Images/ Score</t>
  </si>
  <si>
    <t>PC Images
 (_2_)</t>
  </si>
  <si>
    <t>AC Images
 (_4_)</t>
  </si>
  <si>
    <t>ARVO - PC</t>
  </si>
  <si>
    <t>ARVO - AC</t>
  </si>
  <si>
    <t>PC</t>
  </si>
  <si>
    <t>AC</t>
  </si>
  <si>
    <t>Score 0</t>
  </si>
  <si>
    <t>Score 0.5</t>
  </si>
  <si>
    <t>Score 1</t>
  </si>
  <si>
    <t>Score 2</t>
  </si>
  <si>
    <t>Score 3</t>
  </si>
  <si>
    <t>Score 4</t>
  </si>
  <si>
    <t>Score n/a (100)</t>
  </si>
  <si>
    <t>Total:</t>
  </si>
  <si>
    <t>AC/PC Sum:</t>
  </si>
  <si>
    <t># Images Removed from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</si>
</sst>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1.0"/>
      <color theme="1"/>
      <name val="Calibri"/>
      <scheme val="minor"/>
    </font>
    <font>
      <b/>
      <sz val="10.0"/>
      <color theme="1"/>
      <name val="Calibri"/>
    </font>
    <font>
      <b/>
      <sz val="10.0"/>
      <color rgb="FF000000"/>
      <name val="Calibri"/>
    </font>
    <font>
      <sz val="10.0"/>
      <color theme="1"/>
      <name val="Calibri"/>
    </font>
    <font>
      <strike/>
      <sz val="10.0"/>
      <color theme="1"/>
      <name val="Calibri"/>
    </font>
    <font>
      <u/>
      <sz val="10.0"/>
      <color rgb="FF0000FF"/>
      <name val="Calibri"/>
    </font>
    <font>
      <sz val="10.0"/>
      <color rgb="FF000000"/>
      <name val="Calibri"/>
    </font>
    <font>
      <u/>
      <sz val="10.0"/>
      <color rgb="FF1155CC"/>
      <name val="Calibri"/>
    </font>
    <font>
      <u/>
      <sz val="10.0"/>
      <color rgb="FF0000FF"/>
      <name val="Calibri"/>
    </font>
    <font>
      <strike/>
      <u/>
      <sz val="10.0"/>
      <color rgb="FF0000FF"/>
      <name val="Calibri"/>
    </font>
    <font>
      <strike/>
      <u/>
      <sz val="10.0"/>
      <color rgb="FF1155CC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strike/>
      <u/>
      <sz val="10.0"/>
      <color rgb="FF0000FF"/>
      <name val="Calibri"/>
    </font>
    <font>
      <u/>
      <sz val="10.0"/>
      <color rgb="FF0000FF"/>
    </font>
    <font>
      <strike/>
      <u/>
      <sz val="10.0"/>
      <color rgb="FF0000FF"/>
      <name val="Calibri"/>
    </font>
    <font>
      <strike/>
      <u/>
      <sz val="10.0"/>
      <color rgb="FF0000FF"/>
      <name val="Calibri"/>
    </font>
    <font>
      <sz val="10.0"/>
      <color rgb="FF222222"/>
      <name val="Calibri"/>
    </font>
    <font>
      <strike/>
      <u/>
      <sz val="10.0"/>
      <color rgb="FF0000FF"/>
      <name val="Calibri"/>
    </font>
    <font>
      <u/>
      <sz val="10.0"/>
      <color rgb="FF0000FF"/>
      <name val="Calibri"/>
    </font>
    <font>
      <u/>
      <sz val="10.0"/>
      <color theme="10"/>
      <name val="Calibri"/>
    </font>
    <font>
      <u/>
      <sz val="10.0"/>
      <color rgb="FF1155CC"/>
      <name val="Calibri"/>
    </font>
    <font>
      <strike/>
      <u/>
      <sz val="10.0"/>
      <color rgb="FF1155CC"/>
      <name val="Calibri"/>
    </font>
    <font>
      <strike/>
      <u/>
      <sz val="10.0"/>
      <color rgb="FF0000FF"/>
      <name val="Calibri"/>
    </font>
    <font>
      <strike/>
      <u/>
      <sz val="10.0"/>
      <color rgb="FF1155CC"/>
      <name val="Calibri"/>
    </font>
    <font>
      <u/>
      <sz val="10.0"/>
      <color rgb="FF1155CC"/>
      <name val="Calibri"/>
    </font>
    <font>
      <strike/>
      <sz val="10.0"/>
      <color rgb="FF000000"/>
      <name val="Calibri"/>
    </font>
    <font>
      <u/>
      <sz val="10.0"/>
      <color rgb="FF1155CC"/>
      <name val="Calibri"/>
    </font>
    <font>
      <strike/>
      <u/>
      <sz val="10.0"/>
      <color rgb="FF1155CC"/>
      <name val="Calibri"/>
    </font>
    <font>
      <strike/>
      <u/>
      <sz val="10.0"/>
      <color rgb="FF1155CC"/>
      <name val="Calibri"/>
    </font>
    <font>
      <strike/>
      <u/>
      <sz val="10.0"/>
      <color rgb="FF1155CC"/>
      <name val="Calibri"/>
    </font>
    <font>
      <strike/>
      <u/>
      <sz val="10.0"/>
      <color rgb="FF1155CC"/>
      <name val="Calibri"/>
    </font>
    <font>
      <strike/>
      <u/>
      <sz val="10.0"/>
      <color rgb="FF1155CC"/>
      <name val="Calibri"/>
    </font>
    <font>
      <u/>
      <sz val="10.0"/>
      <color rgb="FF1155CC"/>
      <name val="Calibri"/>
    </font>
    <font>
      <sz val="10.0"/>
      <color rgb="FF1155CC"/>
      <name val="Calibri"/>
    </font>
    <font/>
    <font>
      <b/>
      <sz val="11.0"/>
      <color theme="1"/>
      <name val="Calibri"/>
      <scheme val="minor"/>
    </font>
    <font>
      <strike/>
      <sz val="10.0"/>
      <color rgb="FF1155CC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798EA9"/>
        <bgColor rgb="FF798EA9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12">
    <border/>
    <border>
      <left/>
      <righ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10" xfId="0" applyFont="1" applyNumberFormat="1"/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3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left"/>
    </xf>
    <xf borderId="1" fillId="3" fontId="3" numFmtId="0" xfId="0" applyBorder="1" applyFont="1"/>
    <xf borderId="1" fillId="2" fontId="3" numFmtId="0" xfId="0" applyBorder="1" applyFont="1"/>
    <xf borderId="0" fillId="0" fontId="4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10" xfId="0" applyFont="1" applyNumberFormat="1"/>
    <xf borderId="1" fillId="2" fontId="5" numFmtId="0" xfId="0" applyAlignment="1" applyBorder="1" applyFont="1">
      <alignment horizontal="left" readingOrder="0"/>
    </xf>
    <xf borderId="0" fillId="0" fontId="3" numFmtId="0" xfId="0" applyAlignment="1" applyFont="1">
      <alignment horizontal="right"/>
    </xf>
    <xf borderId="0" fillId="0" fontId="6" numFmtId="0" xfId="0" applyAlignment="1" applyFont="1">
      <alignment horizontal="center"/>
    </xf>
    <xf borderId="1" fillId="2" fontId="7" numFmtId="0" xfId="0" applyAlignment="1" applyBorder="1" applyFont="1">
      <alignment horizontal="left"/>
    </xf>
    <xf borderId="1" fillId="2" fontId="8" numFmtId="0" xfId="0" applyAlignment="1" applyBorder="1" applyFont="1">
      <alignment horizontal="left"/>
    </xf>
    <xf borderId="0" fillId="0" fontId="4" numFmtId="0" xfId="0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1" fillId="4" fontId="9" numFmtId="0" xfId="0" applyAlignment="1" applyBorder="1" applyFill="1" applyFont="1">
      <alignment horizontal="left"/>
    </xf>
    <xf borderId="0" fillId="0" fontId="4" numFmtId="10" xfId="0" applyFont="1" applyNumberFormat="1"/>
    <xf borderId="1" fillId="4" fontId="10" numFmtId="0" xfId="0" applyAlignment="1" applyBorder="1" applyFont="1">
      <alignment horizontal="left"/>
    </xf>
    <xf borderId="1" fillId="5" fontId="3" numFmtId="0" xfId="0" applyBorder="1" applyFill="1" applyFont="1"/>
    <xf borderId="0" fillId="6" fontId="3" numFmtId="0" xfId="0" applyFill="1" applyFont="1"/>
    <xf borderId="0" fillId="0" fontId="11" numFmtId="0" xfId="0" applyAlignment="1" applyFont="1">
      <alignment horizontal="left"/>
    </xf>
    <xf borderId="0" fillId="6" fontId="4" numFmtId="0" xfId="0" applyFont="1"/>
    <xf borderId="1" fillId="0" fontId="12" numFmtId="0" xfId="0" applyAlignment="1" applyBorder="1" applyFont="1">
      <alignment horizontal="left"/>
    </xf>
    <xf borderId="1" fillId="7" fontId="13" numFmtId="0" xfId="0" applyAlignment="1" applyBorder="1" applyFill="1" applyFont="1">
      <alignment horizontal="left"/>
    </xf>
    <xf borderId="0" fillId="0" fontId="14" numFmtId="0" xfId="0" applyAlignment="1" applyFont="1">
      <alignment horizontal="left"/>
    </xf>
    <xf borderId="0" fillId="0" fontId="1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1" fillId="8" fontId="16" numFmtId="0" xfId="0" applyAlignment="1" applyBorder="1" applyFill="1" applyFont="1">
      <alignment horizontal="left"/>
    </xf>
    <xf borderId="1" fillId="9" fontId="17" numFmtId="0" xfId="0" applyAlignment="1" applyBorder="1" applyFill="1" applyFont="1">
      <alignment horizontal="left"/>
    </xf>
    <xf borderId="0" fillId="0" fontId="18" numFmtId="10" xfId="0" applyFont="1" applyNumberFormat="1"/>
    <xf borderId="1" fillId="10" fontId="19" numFmtId="0" xfId="0" applyAlignment="1" applyBorder="1" applyFill="1" applyFont="1">
      <alignment horizontal="left"/>
    </xf>
    <xf borderId="1" fillId="11" fontId="3" numFmtId="10" xfId="0" applyBorder="1" applyFill="1" applyFont="1" applyNumberFormat="1"/>
    <xf borderId="1" fillId="11" fontId="20" numFmtId="0" xfId="0" applyAlignment="1" applyBorder="1" applyFont="1">
      <alignment horizontal="left"/>
    </xf>
    <xf borderId="1" fillId="11" fontId="3" numFmtId="0" xfId="0" applyAlignment="1" applyBorder="1" applyFont="1">
      <alignment horizontal="right"/>
    </xf>
    <xf borderId="1" fillId="11" fontId="3" numFmtId="0" xfId="0" applyBorder="1" applyFont="1"/>
    <xf borderId="1" fillId="11" fontId="6" numFmtId="0" xfId="0" applyAlignment="1" applyBorder="1" applyFont="1">
      <alignment horizontal="center"/>
    </xf>
    <xf borderId="1" fillId="4" fontId="3" numFmtId="0" xfId="0" applyBorder="1" applyFont="1"/>
    <xf borderId="0" fillId="0" fontId="6" numFmtId="0" xfId="0" applyAlignment="1" applyFont="1">
      <alignment horizontal="left" shrinkToFit="0" wrapText="1"/>
    </xf>
    <xf borderId="1" fillId="12" fontId="6" numFmtId="0" xfId="0" applyBorder="1" applyFill="1" applyFont="1"/>
    <xf borderId="0" fillId="0" fontId="21" numFmtId="0" xfId="0" applyFont="1"/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right" shrinkToFit="0" wrapText="1"/>
    </xf>
    <xf borderId="1" fillId="12" fontId="3" numFmtId="10" xfId="0" applyBorder="1" applyFont="1" applyNumberFormat="1"/>
    <xf borderId="1" fillId="13" fontId="22" numFmtId="0" xfId="0" applyBorder="1" applyFill="1" applyFont="1"/>
    <xf borderId="0" fillId="0" fontId="6" numFmtId="0" xfId="0" applyAlignment="1" applyFont="1">
      <alignment horizontal="center" shrinkToFit="0" wrapText="1"/>
    </xf>
    <xf borderId="1" fillId="12" fontId="4" numFmtId="10" xfId="0" applyBorder="1" applyFont="1" applyNumberFormat="1"/>
    <xf borderId="1" fillId="13" fontId="23" numFmtId="0" xfId="0" applyBorder="1" applyFont="1"/>
    <xf borderId="1" fillId="13" fontId="24" numFmtId="0" xfId="0" applyBorder="1" applyFont="1"/>
    <xf borderId="2" fillId="0" fontId="4" numFmtId="0" xfId="0" applyAlignment="1" applyBorder="1" applyFont="1">
      <alignment horizontal="left"/>
    </xf>
    <xf borderId="2" fillId="0" fontId="4" numFmtId="0" xfId="0" applyAlignment="1" applyBorder="1" applyFont="1">
      <alignment horizontal="center"/>
    </xf>
    <xf borderId="3" fillId="12" fontId="4" numFmtId="10" xfId="0" applyBorder="1" applyFont="1" applyNumberFormat="1"/>
    <xf borderId="3" fillId="13" fontId="25" numFmtId="0" xfId="0" applyBorder="1" applyFont="1"/>
    <xf borderId="2" fillId="0" fontId="3" numFmtId="0" xfId="0" applyAlignment="1" applyBorder="1" applyFont="1">
      <alignment horizontal="left"/>
    </xf>
    <xf borderId="2" fillId="0" fontId="3" numFmtId="0" xfId="0" applyAlignment="1" applyBorder="1" applyFont="1">
      <alignment horizontal="center"/>
    </xf>
    <xf borderId="3" fillId="12" fontId="3" numFmtId="10" xfId="0" applyBorder="1" applyFont="1" applyNumberFormat="1"/>
    <xf borderId="3" fillId="13" fontId="26" numFmtId="0" xfId="0" applyBorder="1" applyFont="1"/>
    <xf borderId="0" fillId="0" fontId="27" numFmtId="0" xfId="0" applyAlignment="1" applyFont="1">
      <alignment horizontal="right" shrinkToFit="0" wrapText="1"/>
    </xf>
    <xf borderId="0" fillId="0" fontId="27" numFmtId="0" xfId="0" applyAlignment="1" applyFont="1">
      <alignment horizontal="center" shrinkToFit="0" wrapText="1"/>
    </xf>
    <xf borderId="1" fillId="7" fontId="28" numFmtId="0" xfId="0" applyBorder="1" applyFont="1"/>
    <xf borderId="0" fillId="0" fontId="6" numFmtId="16" xfId="0" applyAlignment="1" applyFont="1" applyNumberFormat="1">
      <alignment horizontal="right" shrinkToFit="0" wrapText="1"/>
    </xf>
    <xf borderId="3" fillId="14" fontId="29" numFmtId="0" xfId="0" applyBorder="1" applyFill="1" applyFont="1"/>
    <xf borderId="1" fillId="14" fontId="30" numFmtId="0" xfId="0" applyBorder="1" applyFont="1"/>
    <xf borderId="1" fillId="15" fontId="31" numFmtId="0" xfId="0" applyBorder="1" applyFill="1" applyFont="1"/>
    <xf borderId="3" fillId="15" fontId="32" numFmtId="0" xfId="0" applyBorder="1" applyFont="1"/>
    <xf borderId="1" fillId="7" fontId="33" numFmtId="0" xfId="0" applyBorder="1" applyFont="1"/>
    <xf borderId="1" fillId="12" fontId="18" numFmtId="10" xfId="0" applyBorder="1" applyFont="1" applyNumberForma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12" fontId="3" numFmtId="0" xfId="0" applyAlignment="1" applyFont="1">
      <alignment readingOrder="0"/>
    </xf>
    <xf borderId="0" fillId="13" fontId="34" numFmtId="0" xfId="0" applyAlignment="1" applyFont="1">
      <alignment readingOrder="0"/>
    </xf>
    <xf borderId="0" fillId="12" fontId="3" numFmtId="10" xfId="0" applyFont="1" applyNumberFormat="1"/>
    <xf borderId="0" fillId="13" fontId="35" numFmtId="0" xfId="0" applyFont="1"/>
    <xf borderId="4" fillId="0" fontId="0" numFmtId="0" xfId="0" applyAlignment="1" applyBorder="1" applyFont="1">
      <alignment vertical="bottom"/>
    </xf>
    <xf borderId="5" fillId="0" fontId="0" numFmtId="0" xfId="0" applyAlignment="1" applyBorder="1" applyFont="1">
      <alignment vertical="bottom"/>
    </xf>
    <xf borderId="5" fillId="0" fontId="0" numFmtId="0" xfId="0" applyAlignment="1" applyBorder="1" applyFont="1">
      <alignment horizontal="center" vertical="bottom"/>
    </xf>
    <xf borderId="5" fillId="0" fontId="36" numFmtId="0" xfId="0" applyBorder="1" applyFont="1"/>
    <xf borderId="4" fillId="0" fontId="37" numFmtId="0" xfId="0" applyAlignment="1" applyBorder="1" applyFont="1">
      <alignment horizontal="center" vertical="bottom"/>
    </xf>
    <xf borderId="6" fillId="0" fontId="36" numFmtId="0" xfId="0" applyBorder="1" applyFont="1"/>
    <xf borderId="7" fillId="0" fontId="37" numFmtId="0" xfId="0" applyAlignment="1" applyBorder="1" applyFont="1">
      <alignment horizontal="center" vertical="bottom"/>
    </xf>
    <xf borderId="0" fillId="0" fontId="37" numFmtId="0" xfId="0" applyAlignment="1" applyFont="1">
      <alignment horizontal="center" vertical="bottom"/>
    </xf>
    <xf borderId="0" fillId="16" fontId="37" numFmtId="0" xfId="0" applyAlignment="1" applyFill="1" applyFont="1">
      <alignment horizontal="center" vertical="bottom"/>
    </xf>
    <xf borderId="0" fillId="17" fontId="37" numFmtId="0" xfId="0" applyAlignment="1" applyFill="1" applyFont="1">
      <alignment horizontal="center" vertical="bottom"/>
    </xf>
    <xf borderId="7" fillId="16" fontId="37" numFmtId="0" xfId="0" applyAlignment="1" applyBorder="1" applyFont="1">
      <alignment horizontal="center" vertical="bottom"/>
    </xf>
    <xf borderId="8" fillId="17" fontId="37" numFmtId="0" xfId="0" applyAlignment="1" applyBorder="1" applyFont="1">
      <alignment horizontal="center" vertical="bottom"/>
    </xf>
    <xf borderId="7" fillId="0" fontId="37" numFmtId="0" xfId="0" applyAlignment="1" applyBorder="1" applyFont="1">
      <alignment vertical="bottom"/>
    </xf>
    <xf borderId="0" fillId="0" fontId="0" numFmtId="0" xfId="0" applyAlignment="1" applyFont="1">
      <alignment horizontal="right" vertical="bottom"/>
    </xf>
    <xf borderId="7" fillId="0" fontId="0" numFmtId="0" xfId="0" applyAlignment="1" applyBorder="1" applyFont="1">
      <alignment horizontal="right" vertical="bottom"/>
    </xf>
    <xf borderId="8" fillId="0" fontId="0" numFmtId="0" xfId="0" applyAlignment="1" applyBorder="1" applyFont="1">
      <alignment horizontal="right" vertical="bottom"/>
    </xf>
    <xf borderId="0" fillId="0" fontId="0" numFmtId="0" xfId="0" applyAlignment="1" applyFont="1">
      <alignment vertical="bottom"/>
    </xf>
    <xf borderId="9" fillId="0" fontId="0" numFmtId="0" xfId="0" applyAlignment="1" applyBorder="1" applyFont="1">
      <alignment horizontal="right" vertical="bottom"/>
    </xf>
    <xf borderId="10" fillId="0" fontId="0" numFmtId="0" xfId="0" applyAlignment="1" applyBorder="1" applyFont="1">
      <alignment horizontal="right" vertical="bottom"/>
    </xf>
    <xf borderId="7" fillId="0" fontId="0" numFmtId="0" xfId="0" applyAlignment="1" applyBorder="1" applyFont="1">
      <alignment vertical="bottom"/>
    </xf>
    <xf borderId="0" fillId="0" fontId="0" numFmtId="0" xfId="0" applyAlignment="1" applyFont="1">
      <alignment horizontal="center"/>
    </xf>
    <xf borderId="8" fillId="0" fontId="0" numFmtId="0" xfId="0" applyAlignment="1" applyBorder="1" applyFont="1">
      <alignment vertical="bottom"/>
    </xf>
    <xf borderId="9" fillId="0" fontId="37" numFmtId="0" xfId="0" applyAlignment="1" applyBorder="1" applyFont="1">
      <alignment shrinkToFit="0" vertical="bottom" wrapText="1"/>
    </xf>
    <xf borderId="2" fillId="0" fontId="0" numFmtId="0" xfId="0" applyAlignment="1" applyBorder="1" applyFont="1">
      <alignment horizontal="center" vertical="bottom"/>
    </xf>
    <xf borderId="2" fillId="0" fontId="0" numFmtId="0" xfId="0" applyAlignment="1" applyBorder="1" applyFont="1">
      <alignment vertical="bottom"/>
    </xf>
    <xf borderId="10" fillId="0" fontId="0" numFmtId="0" xfId="0" applyAlignment="1" applyBorder="1" applyFont="1">
      <alignment vertical="bottom"/>
    </xf>
    <xf borderId="1" fillId="2" fontId="35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4" fontId="4" numFmtId="0" xfId="0" applyAlignment="1" applyBorder="1" applyFont="1">
      <alignment horizontal="left"/>
    </xf>
    <xf borderId="1" fillId="4" fontId="38" numFmtId="0" xfId="0" applyAlignment="1" applyBorder="1" applyFont="1">
      <alignment horizontal="left"/>
    </xf>
    <xf borderId="1" fillId="7" fontId="3" numFmtId="0" xfId="0" applyAlignment="1" applyBorder="1" applyFont="1">
      <alignment horizontal="left"/>
    </xf>
    <xf borderId="1" fillId="8" fontId="4" numFmtId="0" xfId="0" applyAlignment="1" applyBorder="1" applyFont="1">
      <alignment horizontal="left"/>
    </xf>
    <xf borderId="1" fillId="9" fontId="4" numFmtId="0" xfId="0" applyAlignment="1" applyBorder="1" applyFont="1">
      <alignment horizontal="left"/>
    </xf>
    <xf borderId="1" fillId="10" fontId="4" numFmtId="0" xfId="0" applyAlignment="1" applyBorder="1" applyFont="1">
      <alignment horizontal="left"/>
    </xf>
    <xf borderId="1" fillId="11" fontId="3" numFmtId="0" xfId="0" applyAlignment="1" applyBorder="1" applyFont="1">
      <alignment horizontal="center"/>
    </xf>
    <xf borderId="1" fillId="11" fontId="3" numFmtId="0" xfId="0" applyAlignment="1" applyBorder="1" applyFont="1">
      <alignment horizontal="left"/>
    </xf>
    <xf borderId="0" fillId="0" fontId="4" numFmtId="0" xfId="0" applyAlignment="1" applyFont="1">
      <alignment readingOrder="0"/>
    </xf>
    <xf borderId="1" fillId="5" fontId="6" numFmtId="0" xfId="0" applyAlignment="1" applyBorder="1" applyFont="1">
      <alignment horizontal="center" shrinkToFit="0" wrapText="1"/>
    </xf>
    <xf borderId="1" fillId="12" fontId="6" numFmtId="10" xfId="0" applyBorder="1" applyFont="1" applyNumberFormat="1"/>
    <xf borderId="1" fillId="13" fontId="35" numFmtId="0" xfId="0" applyBorder="1" applyFont="1"/>
    <xf borderId="1" fillId="13" fontId="38" numFmtId="0" xfId="0" applyBorder="1" applyFont="1"/>
    <xf borderId="1" fillId="13" fontId="4" numFmtId="0" xfId="0" applyBorder="1" applyFont="1"/>
    <xf borderId="3" fillId="13" fontId="38" numFmtId="0" xfId="0" applyBorder="1" applyFont="1"/>
    <xf borderId="3" fillId="13" fontId="35" numFmtId="0" xfId="0" applyBorder="1" applyFont="1"/>
    <xf borderId="1" fillId="7" fontId="35" numFmtId="0" xfId="0" applyBorder="1" applyFont="1"/>
    <xf borderId="3" fillId="14" fontId="38" numFmtId="0" xfId="0" applyBorder="1" applyFont="1"/>
    <xf borderId="1" fillId="14" fontId="38" numFmtId="0" xfId="0" applyBorder="1" applyFont="1"/>
    <xf borderId="1" fillId="15" fontId="38" numFmtId="0" xfId="0" applyBorder="1" applyFont="1"/>
    <xf borderId="3" fillId="15" fontId="38" numFmtId="0" xfId="0" applyBorder="1" applyFont="1"/>
    <xf borderId="1" fillId="7" fontId="38" numFmtId="0" xfId="0" applyBorder="1" applyFont="1"/>
    <xf borderId="11" fillId="12" fontId="3" numFmtId="10" xfId="0" applyBorder="1" applyFont="1" applyNumberFormat="1"/>
    <xf borderId="11" fillId="13" fontId="35" numFmtId="0" xfId="0" applyBorder="1" applyFont="1"/>
    <xf borderId="0" fillId="13" fontId="3" numFmtId="0" xfId="0" applyAlignment="1" applyFont="1">
      <alignment readingOrder="0"/>
    </xf>
    <xf borderId="2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center" readingOrder="0"/>
    </xf>
    <xf borderId="0" fillId="13" fontId="3" numFmtId="0" xfId="0" applyFont="1"/>
  </cellXfs>
  <cellStyles count="1">
    <cellStyle xfId="0" name="Normal" builtinId="0"/>
  </cellStyles>
  <dxfs count="6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QljEitmG0doPWtem_pibCKBrEvRcF5IP/view?usp=sharing" TargetMode="External"/><Relationship Id="rId391" Type="http://schemas.openxmlformats.org/officeDocument/2006/relationships/hyperlink" Target="https://drive.google.com/file/d/11z3M6a7YjUSTcXM-F05V6JDs7Y3S1qzY/view?usp=drive_link" TargetMode="External"/><Relationship Id="rId390" Type="http://schemas.openxmlformats.org/officeDocument/2006/relationships/hyperlink" Target="https://drive.google.com/file/d/1RTHR5l8ig18gQHR5kyrRjo4rhyflDQUj/view?usp=sharing" TargetMode="External"/><Relationship Id="rId2180" Type="http://schemas.openxmlformats.org/officeDocument/2006/relationships/hyperlink" Target="https://drive.google.com/file/d/1dTWUBShjSNqq7RaKu9eBTrpUqDpWTJYR/view?usp=drive_link" TargetMode="External"/><Relationship Id="rId2181" Type="http://schemas.openxmlformats.org/officeDocument/2006/relationships/hyperlink" Target="https://drive.google.com/file/d/12YMzNT1hmEEnocXnP1WAmAv0WbPTB2uo/view?usp=drive_link" TargetMode="External"/><Relationship Id="rId2182" Type="http://schemas.openxmlformats.org/officeDocument/2006/relationships/hyperlink" Target="https://drive.google.com/file/d/1ENTiauivUp9Asw-Rt27YyoX0689piAKz/view?usp=drive_link" TargetMode="External"/><Relationship Id="rId2183" Type="http://schemas.openxmlformats.org/officeDocument/2006/relationships/hyperlink" Target="https://drive.google.com/file/d/1AToNDjsOzfMrdpAHl_bny8drE7v_TX0z/view?usp=drive_link" TargetMode="External"/><Relationship Id="rId385" Type="http://schemas.openxmlformats.org/officeDocument/2006/relationships/hyperlink" Target="https://drive.google.com/file/d/1RYGmH8vXy5p4wZEJKclgInn7BuO52ffK/view?usp=drive_link" TargetMode="External"/><Relationship Id="rId2184" Type="http://schemas.openxmlformats.org/officeDocument/2006/relationships/hyperlink" Target="https://drive.google.com/file/d/1vjIXBmLIdnyhZMP1n02rlZCMjYKWD9zQ/view?usp=drive_link" TargetMode="External"/><Relationship Id="rId384" Type="http://schemas.openxmlformats.org/officeDocument/2006/relationships/hyperlink" Target="https://drive.google.com/file/d/1z7PJXlJuHOxrM62nbUthDhTLVM_2zjv8/view?usp=sharing" TargetMode="External"/><Relationship Id="rId2185" Type="http://schemas.openxmlformats.org/officeDocument/2006/relationships/hyperlink" Target="https://drive.google.com/file/d/1gmSBbfh9HIIrx6FvoZgYaEQzztFBi3Mf/view?usp=drive_link" TargetMode="External"/><Relationship Id="rId383" Type="http://schemas.openxmlformats.org/officeDocument/2006/relationships/hyperlink" Target="https://drive.google.com/file/d/1zfhhm0Vfcplb_O4Nra_jGj2La_LBP1l3/view?usp=drive_link" TargetMode="External"/><Relationship Id="rId2186" Type="http://schemas.openxmlformats.org/officeDocument/2006/relationships/hyperlink" Target="https://drive.google.com/file/d/1wEd0wTidSVXffoF9wIeoZTEVAmZ24rYy/view?usp=drive_link" TargetMode="External"/><Relationship Id="rId382" Type="http://schemas.openxmlformats.org/officeDocument/2006/relationships/hyperlink" Target="https://drive.google.com/file/d/1ATnjqC66jcsEfYZHtQDPno566Aaceqon/view?usp=sharing" TargetMode="External"/><Relationship Id="rId2187" Type="http://schemas.openxmlformats.org/officeDocument/2006/relationships/hyperlink" Target="https://drive.google.com/file/d/1ybqaRVZSKi1QyC6dHI_BEwdmlL7u5dJ6/view?usp=drive_link" TargetMode="External"/><Relationship Id="rId389" Type="http://schemas.openxmlformats.org/officeDocument/2006/relationships/hyperlink" Target="https://drive.google.com/file/d/1EwyP-2Sdd3J4EiD6gH7xzZAAv-25aU8K/view?usp=drive_link" TargetMode="External"/><Relationship Id="rId2188" Type="http://schemas.openxmlformats.org/officeDocument/2006/relationships/hyperlink" Target="https://drive.google.com/file/d/1xeKsXLugKvcDJ4vMCaAIFs8GQL5PZAKT/view?usp=drive_link" TargetMode="External"/><Relationship Id="rId388" Type="http://schemas.openxmlformats.org/officeDocument/2006/relationships/hyperlink" Target="https://drive.google.com/file/d/1dIDUkhhywXRSPP-_g2zAvUE8aA4GV6UA/view?usp=sharing" TargetMode="External"/><Relationship Id="rId2189" Type="http://schemas.openxmlformats.org/officeDocument/2006/relationships/hyperlink" Target="https://drive.google.com/file/d/19KnxoeKUWJce-wz4r4TNlkLggQ6IPpaW/view?usp=drive_link" TargetMode="External"/><Relationship Id="rId387" Type="http://schemas.openxmlformats.org/officeDocument/2006/relationships/hyperlink" Target="https://drive.google.com/file/d/1TdMDEZ5rKNR6DsL4ZFpx4CXsmZ50C5an/view?usp=drive_link" TargetMode="External"/><Relationship Id="rId386" Type="http://schemas.openxmlformats.org/officeDocument/2006/relationships/hyperlink" Target="https://drive.google.com/file/d/1mO_gyTbYTVyD1m9kSY8EtUDFiGb7OgGE/view?usp=sharing" TargetMode="External"/><Relationship Id="rId381" Type="http://schemas.openxmlformats.org/officeDocument/2006/relationships/hyperlink" Target="https://drive.google.com/file/d/1Ct-QekTR8oD0SmH8Z5WnMon39WmsLNGH/view?usp=drive_link" TargetMode="External"/><Relationship Id="rId380" Type="http://schemas.openxmlformats.org/officeDocument/2006/relationships/hyperlink" Target="https://drive.google.com/file/d/19CkPgts9YnOgmGMIAO864pndK9RdSa9F/view?usp=sharing" TargetMode="External"/><Relationship Id="rId379" Type="http://schemas.openxmlformats.org/officeDocument/2006/relationships/hyperlink" Target="https://drive.google.com/file/d/1HQE1j9BRRIF7x9FJC3vtYNOigWh36MfX/view?usp=drive_link" TargetMode="External"/><Relationship Id="rId2170" Type="http://schemas.openxmlformats.org/officeDocument/2006/relationships/hyperlink" Target="https://drive.google.com/file/d/1iAtM4ZAkrxnR8C2M5flazEzAGlagurr5/view?usp=drive_link" TargetMode="External"/><Relationship Id="rId2171" Type="http://schemas.openxmlformats.org/officeDocument/2006/relationships/hyperlink" Target="https://drive.google.com/file/d/1p77_S_-rVUfG6A1rh8o5yzrPtBXg2azr/view?usp=drive_link" TargetMode="External"/><Relationship Id="rId2172" Type="http://schemas.openxmlformats.org/officeDocument/2006/relationships/hyperlink" Target="https://drive.google.com/file/d/1QMAiuFzYQC5d4bDayFrOY9fBsOdMjD2k/view?usp=drive_link" TargetMode="External"/><Relationship Id="rId374" Type="http://schemas.openxmlformats.org/officeDocument/2006/relationships/hyperlink" Target="https://drive.google.com/file/d/1RCLIy6-8WKaZrkMb55oKinHclrmSjvyR/view?usp=sharing" TargetMode="External"/><Relationship Id="rId2173" Type="http://schemas.openxmlformats.org/officeDocument/2006/relationships/hyperlink" Target="https://drive.google.com/file/d/1w8eOh-91awHeMpyP6uaXNVp4gtXXknYt/view?usp=drive_link" TargetMode="External"/><Relationship Id="rId373" Type="http://schemas.openxmlformats.org/officeDocument/2006/relationships/hyperlink" Target="https://drive.google.com/file/d/14T5ovDyXkOq8wzmzIm1QvfBLNMaOmy38/view?usp=drive_link" TargetMode="External"/><Relationship Id="rId2174" Type="http://schemas.openxmlformats.org/officeDocument/2006/relationships/hyperlink" Target="https://drive.google.com/file/d/1fayELUxB-jsAXVYY0aVaG184Yi4YFS2g/view?usp=drive_link" TargetMode="External"/><Relationship Id="rId372" Type="http://schemas.openxmlformats.org/officeDocument/2006/relationships/hyperlink" Target="https://drive.google.com/file/d/1ptfkRfgAo4k8nr-x7M5XSeWlcmRwFb6H/view?usp=sharing" TargetMode="External"/><Relationship Id="rId2175" Type="http://schemas.openxmlformats.org/officeDocument/2006/relationships/hyperlink" Target="https://drive.google.com/file/d/1mXqYHXKZ7ZKqPdSQunrvTv36YuYwsGWc/view?usp=drive_link" TargetMode="External"/><Relationship Id="rId371" Type="http://schemas.openxmlformats.org/officeDocument/2006/relationships/hyperlink" Target="https://drive.google.com/file/d/1wDC3fniZcUUKFDQs98USmwkv_QFjeRid/view?usp=drive_link" TargetMode="External"/><Relationship Id="rId2176" Type="http://schemas.openxmlformats.org/officeDocument/2006/relationships/hyperlink" Target="https://drive.google.com/file/d/17BwNHqCIsJgRxDdqkdeqQzPJlcgn7LIa/view?usp=drive_link" TargetMode="External"/><Relationship Id="rId378" Type="http://schemas.openxmlformats.org/officeDocument/2006/relationships/hyperlink" Target="https://drive.google.com/file/d/10LY4Bn13uCntLrGcQt59PUY498z7HHJU/view?usp=sharing" TargetMode="External"/><Relationship Id="rId2177" Type="http://schemas.openxmlformats.org/officeDocument/2006/relationships/hyperlink" Target="https://drive.google.com/file/d/1u02k4qcCk6ButiOp-9rw-duNHBdb1uX8/view?usp=drive_link" TargetMode="External"/><Relationship Id="rId377" Type="http://schemas.openxmlformats.org/officeDocument/2006/relationships/hyperlink" Target="https://drive.google.com/file/d/1EoHCew90PAk89oVv63orALXn5XaMPyoh/view?usp=drive_link" TargetMode="External"/><Relationship Id="rId2178" Type="http://schemas.openxmlformats.org/officeDocument/2006/relationships/hyperlink" Target="https://drive.google.com/file/d/1U-ZiCkHQt83pVXkd6OP4JbwHTkm84CPS/view?usp=drive_link" TargetMode="External"/><Relationship Id="rId376" Type="http://schemas.openxmlformats.org/officeDocument/2006/relationships/hyperlink" Target="https://drive.google.com/file/d/1EwD_O_fJMqEKxAJTn18FT7xw3M3UGe5i/view?usp=sharing" TargetMode="External"/><Relationship Id="rId2179" Type="http://schemas.openxmlformats.org/officeDocument/2006/relationships/hyperlink" Target="https://drive.google.com/file/d/1BmDtJSQbrWf8-veh0nHauwza5foIXLR9/view?usp=drive_link" TargetMode="External"/><Relationship Id="rId375" Type="http://schemas.openxmlformats.org/officeDocument/2006/relationships/hyperlink" Target="https://drive.google.com/file/d/1BQ5zFP8LFU0YjS9MZVHgFTb9toYO1vPX/view?usp=drive_link" TargetMode="External"/><Relationship Id="rId2190" Type="http://schemas.openxmlformats.org/officeDocument/2006/relationships/hyperlink" Target="https://drive.google.com/file/d/1c7F4O5cAAr4dIGlyX1n7ggxPpWkKegW9/view?usp=drive_link" TargetMode="External"/><Relationship Id="rId2191" Type="http://schemas.openxmlformats.org/officeDocument/2006/relationships/hyperlink" Target="https://drive.google.com/file/d/1n_2fQwggvDMM_KFC5MDi3spIbuLuGgDu/view?usp=drive_link" TargetMode="External"/><Relationship Id="rId2192" Type="http://schemas.openxmlformats.org/officeDocument/2006/relationships/hyperlink" Target="https://drive.google.com/file/d/1H4YuIas6lvYMvzVOSyI4vP3_6YPeOaJ_/view?usp=drive_link" TargetMode="External"/><Relationship Id="rId2193" Type="http://schemas.openxmlformats.org/officeDocument/2006/relationships/hyperlink" Target="https://drive.google.com/file/d/1ToaGU66gc9uraWyMdCTBKq_HqnFIwAXz/view?usp=drive_link" TargetMode="External"/><Relationship Id="rId2194" Type="http://schemas.openxmlformats.org/officeDocument/2006/relationships/hyperlink" Target="https://drive.google.com/file/d/16GgDGJcxn1a_nSiyxlpA51h_TnEXnQ0M/view?usp=drive_link" TargetMode="External"/><Relationship Id="rId396" Type="http://schemas.openxmlformats.org/officeDocument/2006/relationships/hyperlink" Target="https://drive.google.com/file/d/1kN4Ia549WjdZ6rEMiCJVvgnaSlmUNTa2/view?usp=sharing" TargetMode="External"/><Relationship Id="rId2195" Type="http://schemas.openxmlformats.org/officeDocument/2006/relationships/hyperlink" Target="https://drive.google.com/file/d/1wMgCW92GMFRv5-LRbdIDVUzVDiPrarjt/view?usp=drive_link" TargetMode="External"/><Relationship Id="rId395" Type="http://schemas.openxmlformats.org/officeDocument/2006/relationships/hyperlink" Target="https://drive.google.com/file/d/1Yewzfo3Rw5H9mrVT52vIFuKNEBB08g3i/view?usp=drive_link" TargetMode="External"/><Relationship Id="rId2196" Type="http://schemas.openxmlformats.org/officeDocument/2006/relationships/hyperlink" Target="https://drive.google.com/file/d/1awQLoSYo1XdTn9BnXiSKwzLm-RRGdpE7/view?usp=drive_link" TargetMode="External"/><Relationship Id="rId394" Type="http://schemas.openxmlformats.org/officeDocument/2006/relationships/hyperlink" Target="https://drive.google.com/file/d/12PKYHjeX24B3qUTyJX98BpqmETWGoklt/view?usp=sharing" TargetMode="External"/><Relationship Id="rId2197" Type="http://schemas.openxmlformats.org/officeDocument/2006/relationships/hyperlink" Target="https://drive.google.com/file/d/1scBySscKqr_12IbYuS6xxY8l_kr7O0RJ/view?usp=drive_link" TargetMode="External"/><Relationship Id="rId393" Type="http://schemas.openxmlformats.org/officeDocument/2006/relationships/hyperlink" Target="https://drive.google.com/file/d/1grDStSVf0CbOobZ6eolLHVp1PITymj5I/view?usp=drive_link" TargetMode="External"/><Relationship Id="rId2198" Type="http://schemas.openxmlformats.org/officeDocument/2006/relationships/hyperlink" Target="https://drive.google.com/file/d/177I4AA-NzhHsy3_epIxKEoJHXTKaLY76/view?usp=drive_link" TargetMode="External"/><Relationship Id="rId2199" Type="http://schemas.openxmlformats.org/officeDocument/2006/relationships/hyperlink" Target="https://drive.google.com/file/d/1AS-aNzjSSi1c0JHzW7cF-bjKT79o0whf/view?usp=drive_link" TargetMode="External"/><Relationship Id="rId399" Type="http://schemas.openxmlformats.org/officeDocument/2006/relationships/hyperlink" Target="https://drive.google.com/file/d/18SduCxx6Bet-HFK7nSa2OhQA2wSTQYrZ/view?usp=drive_link" TargetMode="External"/><Relationship Id="rId398" Type="http://schemas.openxmlformats.org/officeDocument/2006/relationships/hyperlink" Target="https://drive.google.com/file/d/1-LudZPdRIrHHvE8FdffojZYdfsW73KKv/view?usp=sharing" TargetMode="External"/><Relationship Id="rId397" Type="http://schemas.openxmlformats.org/officeDocument/2006/relationships/hyperlink" Target="https://drive.google.com/file/d/1f-Y7YQ4BE-VGJtuKju85k8Vv7Rxt8Uwe/view?usp=drive_link" TargetMode="External"/><Relationship Id="rId1730" Type="http://schemas.openxmlformats.org/officeDocument/2006/relationships/hyperlink" Target="https://drive.google.com/file/d/1knUGVD1OQT1VqauWtgBg1s1ZrhKelhCW/view?usp=share_link" TargetMode="External"/><Relationship Id="rId1731" Type="http://schemas.openxmlformats.org/officeDocument/2006/relationships/hyperlink" Target="https://drive.google.com/file/d/193AcsAJdnyjeCHcRrNSswASYEh9Bpea9/view?usp=share_link" TargetMode="External"/><Relationship Id="rId1732" Type="http://schemas.openxmlformats.org/officeDocument/2006/relationships/hyperlink" Target="https://drive.google.com/file/d/1dqDdEKV8K5vhV1zZKjlau489xibKn_a6/view?usp=share_link" TargetMode="External"/><Relationship Id="rId1733" Type="http://schemas.openxmlformats.org/officeDocument/2006/relationships/hyperlink" Target="https://drive.google.com/file/d/1H6rUq7jDdXawvJ6G-dnpSaZNNsBA-xtW/view?usp=share_link" TargetMode="External"/><Relationship Id="rId1734" Type="http://schemas.openxmlformats.org/officeDocument/2006/relationships/hyperlink" Target="https://drive.google.com/file/d/1G3TFhpP1LE1HUefCeRI49UkaD_pXfaMX/view?usp=share_link" TargetMode="External"/><Relationship Id="rId1735" Type="http://schemas.openxmlformats.org/officeDocument/2006/relationships/hyperlink" Target="https://drive.google.com/file/d/1KQ8UG2D237Oeab28G0h1ohYGQvuuoR98/view?usp=share_link" TargetMode="External"/><Relationship Id="rId1736" Type="http://schemas.openxmlformats.org/officeDocument/2006/relationships/hyperlink" Target="https://drive.google.com/file/d/19gSoEpMRchW0AmNa38IyJ1JxFVk2AOE9/view?usp=share_link" TargetMode="External"/><Relationship Id="rId1737" Type="http://schemas.openxmlformats.org/officeDocument/2006/relationships/hyperlink" Target="https://drive.google.com/file/d/1TRwyDh_1OVPDULhhX6WXlrT3llJ0ZuH0/view?usp=share_link" TargetMode="External"/><Relationship Id="rId1738" Type="http://schemas.openxmlformats.org/officeDocument/2006/relationships/hyperlink" Target="https://drive.google.com/file/d/1FjUzVMTURNhUAS-8FyVAcUPgWIGYSi4j/view?usp=share_link" TargetMode="External"/><Relationship Id="rId1739" Type="http://schemas.openxmlformats.org/officeDocument/2006/relationships/hyperlink" Target="https://drive.google.com/file/d/1Y9r8WgFLl4cBy8vVaECKC9qX4f_sGwxz/view?usp=share_link" TargetMode="External"/><Relationship Id="rId1720" Type="http://schemas.openxmlformats.org/officeDocument/2006/relationships/hyperlink" Target="https://drive.google.com/file/d/1hPM9c6HiSpiuywqQsqDcGxKgQBqdF1tV/view?usp=share_link" TargetMode="External"/><Relationship Id="rId1721" Type="http://schemas.openxmlformats.org/officeDocument/2006/relationships/hyperlink" Target="https://drive.google.com/file/d/1O6YQdwyxHIxauFxo2Y1DXOkaJWdSh9Ou/view?usp=share_link" TargetMode="External"/><Relationship Id="rId1722" Type="http://schemas.openxmlformats.org/officeDocument/2006/relationships/hyperlink" Target="https://drive.google.com/file/d/1b5EwsUlBJprBhbPv9DH1_tOfE1_5AM_a/view?usp=share_link" TargetMode="External"/><Relationship Id="rId1723" Type="http://schemas.openxmlformats.org/officeDocument/2006/relationships/hyperlink" Target="https://drive.google.com/file/d/1_YgvyOSYotxzaQVAhN2qRaImz4Ve0OhE/view?usp=share_link" TargetMode="External"/><Relationship Id="rId1724" Type="http://schemas.openxmlformats.org/officeDocument/2006/relationships/hyperlink" Target="https://drive.google.com/file/d/1JDIt3wzGJsOzYTZSWE_G1U2Q8I_ARU31/view?usp=share_link" TargetMode="External"/><Relationship Id="rId1725" Type="http://schemas.openxmlformats.org/officeDocument/2006/relationships/hyperlink" Target="https://drive.google.com/file/d/17JMY7aIJaaXduG_GO9srCxy5mvJ5D-qB/view?usp=share_link" TargetMode="External"/><Relationship Id="rId1726" Type="http://schemas.openxmlformats.org/officeDocument/2006/relationships/hyperlink" Target="https://drive.google.com/file/d/1DxCh60qNoYKwFBSJUAjKFkBlgjK6qlQb/view?usp=share_link" TargetMode="External"/><Relationship Id="rId1727" Type="http://schemas.openxmlformats.org/officeDocument/2006/relationships/hyperlink" Target="https://drive.google.com/file/d/1nkS3Wugu7xUM_BLiPTTvZ874UO1fFPQk/view?usp=share_link" TargetMode="External"/><Relationship Id="rId1728" Type="http://schemas.openxmlformats.org/officeDocument/2006/relationships/hyperlink" Target="https://drive.google.com/file/d/1Fzdz5d0AzfXGczbY8HiHyeoJutP1avmz/view?usp=share_link" TargetMode="External"/><Relationship Id="rId1729" Type="http://schemas.openxmlformats.org/officeDocument/2006/relationships/hyperlink" Target="https://drive.google.com/file/d/11GVuKhV55xo8vyOVt0wy2kcxAVURiIrY/view?usp=share_link" TargetMode="External"/><Relationship Id="rId1752" Type="http://schemas.openxmlformats.org/officeDocument/2006/relationships/hyperlink" Target="https://drive.google.com/file/d/1GHmG_KZd_BAN3__nK1nQUksagpX7JqNF/view?usp=share_link" TargetMode="External"/><Relationship Id="rId1753" Type="http://schemas.openxmlformats.org/officeDocument/2006/relationships/hyperlink" Target="https://drive.google.com/file/d/1fvwkBtt5n2agekngnhEcFCLodcg6AN4j/view?usp=share_link" TargetMode="External"/><Relationship Id="rId1754" Type="http://schemas.openxmlformats.org/officeDocument/2006/relationships/hyperlink" Target="https://drive.google.com/file/d/1ttUhcwTpb54yTzdmKOYuAr2dehTjlibZ/view?usp=share_link" TargetMode="External"/><Relationship Id="rId1755" Type="http://schemas.openxmlformats.org/officeDocument/2006/relationships/hyperlink" Target="https://drive.google.com/file/d/1nn_QokGhv7sj9y-PdChgWgrYnE6U8WWV/view?usp=share_link" TargetMode="External"/><Relationship Id="rId1756" Type="http://schemas.openxmlformats.org/officeDocument/2006/relationships/hyperlink" Target="https://drive.google.com/file/d/1S6HWiPS6DnfnQb1HzOWdBBVntiOaican/view?usp=share_link" TargetMode="External"/><Relationship Id="rId1757" Type="http://schemas.openxmlformats.org/officeDocument/2006/relationships/hyperlink" Target="https://drive.google.com/file/d/1kD8MoQT3LBv9d18d9llFPHOT5CtQHhw6/view?usp=share_link" TargetMode="External"/><Relationship Id="rId1758" Type="http://schemas.openxmlformats.org/officeDocument/2006/relationships/hyperlink" Target="https://drive.google.com/file/d/1vLqS1SlBplC6qs5uVXSF7mRL0L6-43Uv/view?usp=share_link" TargetMode="External"/><Relationship Id="rId1759" Type="http://schemas.openxmlformats.org/officeDocument/2006/relationships/hyperlink" Target="https://drive.google.com/file/d/1OaZh_B9fHxwnG5aMU6C4AWJqxaE_oqA9/view?usp=share_link" TargetMode="External"/><Relationship Id="rId1750" Type="http://schemas.openxmlformats.org/officeDocument/2006/relationships/hyperlink" Target="https://drive.google.com/file/d/1-PTb1w-ltZaWRyuFx5vGTRDKWt8xV07-/view?usp=share_link" TargetMode="External"/><Relationship Id="rId1751" Type="http://schemas.openxmlformats.org/officeDocument/2006/relationships/hyperlink" Target="https://drive.google.com/file/d/1vjvsp-yBC3y5WBYhqKS1Q5WCAON3m-E3/view?usp=share_link" TargetMode="External"/><Relationship Id="rId1741" Type="http://schemas.openxmlformats.org/officeDocument/2006/relationships/hyperlink" Target="https://drive.google.com/file/d/145G6riGXMefxf-Vn472MgBdQSV8sti8t/view?usp=share_link" TargetMode="External"/><Relationship Id="rId1742" Type="http://schemas.openxmlformats.org/officeDocument/2006/relationships/hyperlink" Target="https://drive.google.com/file/d/1m1cWNctPw0ysH27i6L6-vbjafT9p6idX/view?usp=share_link" TargetMode="External"/><Relationship Id="rId1743" Type="http://schemas.openxmlformats.org/officeDocument/2006/relationships/hyperlink" Target="https://drive.google.com/file/d/18x27fuF2ln17VCPKt44HAakRg9MPfxBK/view?usp=share_link" TargetMode="External"/><Relationship Id="rId1744" Type="http://schemas.openxmlformats.org/officeDocument/2006/relationships/hyperlink" Target="https://drive.google.com/file/d/1Fta1xFrHkBKh1vynQg4rECIirhHTBBds/view?usp=share_link" TargetMode="External"/><Relationship Id="rId1745" Type="http://schemas.openxmlformats.org/officeDocument/2006/relationships/hyperlink" Target="https://drive.google.com/file/d/1gxofR-rGhTsX8FzcBSjJATXX1nVsNFwm/view?usp=share_link" TargetMode="External"/><Relationship Id="rId1746" Type="http://schemas.openxmlformats.org/officeDocument/2006/relationships/hyperlink" Target="https://drive.google.com/file/d/1gL5_A-Hwkcp5zxzqyShIJc9rtfJDFMRZ/view?usp=share_link" TargetMode="External"/><Relationship Id="rId1747" Type="http://schemas.openxmlformats.org/officeDocument/2006/relationships/hyperlink" Target="https://drive.google.com/file/d/1eLacSRF1AlWWnr3GjhTH-vo9iq1EpYlu/view?usp=share_link" TargetMode="External"/><Relationship Id="rId1748" Type="http://schemas.openxmlformats.org/officeDocument/2006/relationships/hyperlink" Target="https://drive.google.com/file/d/1omjrST46JzqyDts6gJvG3cLc2GxM3tkM/view?usp=share_link" TargetMode="External"/><Relationship Id="rId1749" Type="http://schemas.openxmlformats.org/officeDocument/2006/relationships/hyperlink" Target="https://drive.google.com/file/d/1KjNU5K-VbM2HsXAORmBncWzm64_mTlsl/view?usp=share_link" TargetMode="External"/><Relationship Id="rId1740" Type="http://schemas.openxmlformats.org/officeDocument/2006/relationships/hyperlink" Target="https://drive.google.com/file/d/1QTfZrIano83ZOb-j49OTUs7MjLT56ST1/view?usp=share_link" TargetMode="External"/><Relationship Id="rId1710" Type="http://schemas.openxmlformats.org/officeDocument/2006/relationships/hyperlink" Target="https://drive.google.com/file/d/1nxv4vYBoxb3KeSmkn_NG6iaL7ZUxpaE9/view?usp=share_link" TargetMode="External"/><Relationship Id="rId1711" Type="http://schemas.openxmlformats.org/officeDocument/2006/relationships/hyperlink" Target="https://drive.google.com/file/d/1mZM6OvJimw_QBJ1jD1plEoFDXbYE-cKM/view?usp=share_link" TargetMode="External"/><Relationship Id="rId1712" Type="http://schemas.openxmlformats.org/officeDocument/2006/relationships/hyperlink" Target="https://drive.google.com/file/d/1TFSZH2vRqgAs6H0dMpt63Sq9GfGK6Fq5/view?usp=share_link" TargetMode="External"/><Relationship Id="rId1713" Type="http://schemas.openxmlformats.org/officeDocument/2006/relationships/hyperlink" Target="https://drive.google.com/file/d/1jhpjP7APhk6Tar55qaiRcyKIk0HqnBn8/view?usp=share_link" TargetMode="External"/><Relationship Id="rId1714" Type="http://schemas.openxmlformats.org/officeDocument/2006/relationships/hyperlink" Target="https://drive.google.com/file/d/1sWab7UtXFuEX-peW9MAayV-0kzy7Jw_0/view?usp=share_link" TargetMode="External"/><Relationship Id="rId1715" Type="http://schemas.openxmlformats.org/officeDocument/2006/relationships/hyperlink" Target="https://drive.google.com/file/d/13BnGmYXoWXcqQOWxkSyKaGprpgXIXqPF/view?usp=share_link" TargetMode="External"/><Relationship Id="rId1716" Type="http://schemas.openxmlformats.org/officeDocument/2006/relationships/hyperlink" Target="https://drive.google.com/file/d/1XK0AeOUbD4Su7XFy19vpp9c6TJ7z_JR5/view?usp=share_link" TargetMode="External"/><Relationship Id="rId1717" Type="http://schemas.openxmlformats.org/officeDocument/2006/relationships/hyperlink" Target="https://drive.google.com/file/d/1ve250qvGaKBj1UmEDVSYwq1OK427BbJH/view?usp=share_link" TargetMode="External"/><Relationship Id="rId1718" Type="http://schemas.openxmlformats.org/officeDocument/2006/relationships/hyperlink" Target="https://drive.google.com/file/d/1wKZJ-2cBfcAgncFy6PkLss_RvqA36PUv/view?usp=share_link" TargetMode="External"/><Relationship Id="rId1719" Type="http://schemas.openxmlformats.org/officeDocument/2006/relationships/hyperlink" Target="https://drive.google.com/file/d/1wnayBiEcPUdmZCcrrCUrKIkXlkS-kqmG/view?usp=share_link" TargetMode="External"/><Relationship Id="rId1700" Type="http://schemas.openxmlformats.org/officeDocument/2006/relationships/hyperlink" Target="https://drive.google.com/file/d/1_yEuZFaa1HndCZsFVk9BTMnVCO09ci_X/view?usp=share_link" TargetMode="External"/><Relationship Id="rId1701" Type="http://schemas.openxmlformats.org/officeDocument/2006/relationships/hyperlink" Target="https://drive.google.com/file/d/1B5j5GAY8hikpnb3rYWwuqfaZP3MHcFmb/view?usp=share_link" TargetMode="External"/><Relationship Id="rId1702" Type="http://schemas.openxmlformats.org/officeDocument/2006/relationships/hyperlink" Target="https://drive.google.com/file/d/1q4nCMn1-R9_UttmbU86jaohysUlkK0Zw/view?usp=share_link" TargetMode="External"/><Relationship Id="rId1703" Type="http://schemas.openxmlformats.org/officeDocument/2006/relationships/hyperlink" Target="https://drive.google.com/file/d/1j7JEO_wG93ZX4tmm-I2eTTUtdpGdGQ96/view?usp=share_link" TargetMode="External"/><Relationship Id="rId1704" Type="http://schemas.openxmlformats.org/officeDocument/2006/relationships/hyperlink" Target="https://drive.google.com/file/d/1jKcuRdgPdDkDc-mAN0-5ZQoqGE8zBf-n/view?usp=share_link" TargetMode="External"/><Relationship Id="rId1705" Type="http://schemas.openxmlformats.org/officeDocument/2006/relationships/hyperlink" Target="https://drive.google.com/file/d/1d5vcNH7Ua8zPSPKWXuryukpPAoDjIU3y/view?usp=share_link" TargetMode="External"/><Relationship Id="rId1706" Type="http://schemas.openxmlformats.org/officeDocument/2006/relationships/hyperlink" Target="https://drive.google.com/file/d/1sMqbSVqc6_CVpyHH8k6a-HmPSxDELwlC/view?usp=share_link" TargetMode="External"/><Relationship Id="rId1707" Type="http://schemas.openxmlformats.org/officeDocument/2006/relationships/hyperlink" Target="https://drive.google.com/file/d/1VmisBWa4lKoWAAcwGEtpyNjsDsEY50RF/view?usp=share_link" TargetMode="External"/><Relationship Id="rId1708" Type="http://schemas.openxmlformats.org/officeDocument/2006/relationships/hyperlink" Target="https://drive.google.com/file/d/1preQWTuJGYJ55jus0xZDKIvSo-yyidFh/view?usp=share_link" TargetMode="External"/><Relationship Id="rId1709" Type="http://schemas.openxmlformats.org/officeDocument/2006/relationships/hyperlink" Target="https://drive.google.com/file/d/1VQoVIP7dl3WcvrR05xhwfOmGvXJ6jZmt/view?usp=share_link" TargetMode="External"/><Relationship Id="rId40" Type="http://schemas.openxmlformats.org/officeDocument/2006/relationships/hyperlink" Target="https://drive.google.com/file/d/1tO8qH6QbOsOvCGZmyDQ6LaTJ6weEH-nE/view?usp=sharing" TargetMode="External"/><Relationship Id="rId3513" Type="http://schemas.openxmlformats.org/officeDocument/2006/relationships/hyperlink" Target="https://drive.google.com/file/d/1Y7bGyKFBiS_vyI_y8dVA_NUoJP9HyBVU/view?usp=sharing" TargetMode="External"/><Relationship Id="rId3512" Type="http://schemas.openxmlformats.org/officeDocument/2006/relationships/hyperlink" Target="https://drive.google.com/file/d/1yyK99Dipt7j_yu0gblfZUwoLlz66cU0O/view?usp=sharing" TargetMode="External"/><Relationship Id="rId42" Type="http://schemas.openxmlformats.org/officeDocument/2006/relationships/hyperlink" Target="https://drive.google.com/file/d/1c5AP6Dj40BOKje3Kyn5tyVkDjlu6MEt0/view?usp=sharing" TargetMode="External"/><Relationship Id="rId3515" Type="http://schemas.openxmlformats.org/officeDocument/2006/relationships/hyperlink" Target="https://drive.google.com/file/d/1v0Gp5dNszx101-iS9PPaY1TCPR4Zf7_t/view?usp=sharing" TargetMode="External"/><Relationship Id="rId41" Type="http://schemas.openxmlformats.org/officeDocument/2006/relationships/hyperlink" Target="https://drive.google.com/file/d/1CC_vDjSWcBhrO97QqeNG8qAlFAeWPhe4/view?usp=sharing" TargetMode="External"/><Relationship Id="rId3514" Type="http://schemas.openxmlformats.org/officeDocument/2006/relationships/hyperlink" Target="https://drive.google.com/file/d/1X856vHvSgDv3XjR2PmrEf1yhv1z-E_mb/view?usp=sharing" TargetMode="External"/><Relationship Id="rId44" Type="http://schemas.openxmlformats.org/officeDocument/2006/relationships/hyperlink" Target="https://drive.google.com/file/d/1B_KPsTdFnELXhHFqZ61CRaZQFHZCMbO8/view?usp=sharing" TargetMode="External"/><Relationship Id="rId3517" Type="http://schemas.openxmlformats.org/officeDocument/2006/relationships/hyperlink" Target="https://drive.google.com/file/d/11HRE1G6Gdxky05GFL5ocaDYzw3efLMVo/view?usp=sharing" TargetMode="External"/><Relationship Id="rId43" Type="http://schemas.openxmlformats.org/officeDocument/2006/relationships/hyperlink" Target="https://drive.google.com/file/d/1ojZtYukiXRknT1TR15FJAYLpzi4i7A6Z/view?usp=sharing" TargetMode="External"/><Relationship Id="rId3516" Type="http://schemas.openxmlformats.org/officeDocument/2006/relationships/hyperlink" Target="https://drive.google.com/file/d/1xxRS-6mmw3FbccocHOFjrxH6y3Q7dp62/view?usp=sharing" TargetMode="External"/><Relationship Id="rId46" Type="http://schemas.openxmlformats.org/officeDocument/2006/relationships/hyperlink" Target="https://drive.google.com/file/d/17QMn2-njV4DLuX7DCEFW091dXRh5ZbAD/view?usp=sharing" TargetMode="External"/><Relationship Id="rId3519" Type="http://schemas.openxmlformats.org/officeDocument/2006/relationships/hyperlink" Target="https://drive.google.com/file/d/1qF8tYiPp7B5PcsL2u8ndycYRpe_YM-mm/view?usp=sharing" TargetMode="External"/><Relationship Id="rId45" Type="http://schemas.openxmlformats.org/officeDocument/2006/relationships/hyperlink" Target="https://drive.google.com/file/d/1aVYHwZHPwPD7l2Gfkbx3zFtvVvg157k3/view?usp=sharing" TargetMode="External"/><Relationship Id="rId3518" Type="http://schemas.openxmlformats.org/officeDocument/2006/relationships/hyperlink" Target="https://drive.google.com/file/d/1U-7LC2R8XwEg6auYBhE2ldxcZ6TAJ-D_/view?usp=sharing" TargetMode="External"/><Relationship Id="rId48" Type="http://schemas.openxmlformats.org/officeDocument/2006/relationships/hyperlink" Target="https://drive.google.com/file/d/13SFBNVMirzG1EzJv0lmwsBBShdHg0vy4/view?usp=sharing" TargetMode="External"/><Relationship Id="rId47" Type="http://schemas.openxmlformats.org/officeDocument/2006/relationships/hyperlink" Target="https://drive.google.com/file/d/1fDzYLn7DK6n0FjZEcwFY4SdgbOVaqr3w/view?usp=sharing" TargetMode="External"/><Relationship Id="rId49" Type="http://schemas.openxmlformats.org/officeDocument/2006/relationships/hyperlink" Target="https://drive.google.com/file/d/19Lbmp96cXZdmlp9Hvdq8nJTXMDjONLTk/view?usp=sharing" TargetMode="External"/><Relationship Id="rId3511" Type="http://schemas.openxmlformats.org/officeDocument/2006/relationships/hyperlink" Target="https://drive.google.com/file/d/1A8xWTR_Pl0qIx2pGxOONK7dmTDnqa4mc/view?usp=sharing" TargetMode="External"/><Relationship Id="rId3510" Type="http://schemas.openxmlformats.org/officeDocument/2006/relationships/hyperlink" Target="https://drive.google.com/file/d/1x0V1WWSolu8Q4Z9lTtLs6vZ_ZTSaa0DI/view?usp=sharing" TargetMode="External"/><Relationship Id="rId3502" Type="http://schemas.openxmlformats.org/officeDocument/2006/relationships/hyperlink" Target="https://drive.google.com/file/d/1B_bxTIMdqan65muuNxJKW3SzWtc5elUx/view?usp=sharing" TargetMode="External"/><Relationship Id="rId3501" Type="http://schemas.openxmlformats.org/officeDocument/2006/relationships/hyperlink" Target="https://drive.google.com/file/d/1c934oJvMizr1KWHmez-NlILrJIf81QjY/view?usp=sharing" TargetMode="External"/><Relationship Id="rId31" Type="http://schemas.openxmlformats.org/officeDocument/2006/relationships/hyperlink" Target="https://drive.google.com/file/d/1gs5T1vAiQ2wlBQaCRI0Bi-RUmZXTNKrf/view?usp=sharing" TargetMode="External"/><Relationship Id="rId3504" Type="http://schemas.openxmlformats.org/officeDocument/2006/relationships/hyperlink" Target="https://drive.google.com/file/d/1Np10UEB6loBqzCysMHg7oP0dJPPubAhT/view?usp=sharing" TargetMode="External"/><Relationship Id="rId30" Type="http://schemas.openxmlformats.org/officeDocument/2006/relationships/hyperlink" Target="https://drive.google.com/file/d/1NBa14fqiKm74YTxYugCidmiQblCmQSrn/view?usp=sharing" TargetMode="External"/><Relationship Id="rId3503" Type="http://schemas.openxmlformats.org/officeDocument/2006/relationships/hyperlink" Target="https://drive.google.com/file/d/1IZoRKGyhwgIBieLhSuYPzWVeKtnPQosX/view?usp=sharing" TargetMode="External"/><Relationship Id="rId33" Type="http://schemas.openxmlformats.org/officeDocument/2006/relationships/hyperlink" Target="https://drive.google.com/file/d/1PwXC271yZP_Gr5QLJgGjX7U8kFrvStMF/view?usp=sharing" TargetMode="External"/><Relationship Id="rId3506" Type="http://schemas.openxmlformats.org/officeDocument/2006/relationships/hyperlink" Target="https://drive.google.com/file/d/1VORPOQcCTcD22fUW5WB2Ru0ThfSBSZn3/view?usp=sharing" TargetMode="External"/><Relationship Id="rId32" Type="http://schemas.openxmlformats.org/officeDocument/2006/relationships/hyperlink" Target="https://drive.google.com/file/d/1QZvxNDBSGquzVytQVLYHsWCX_yg3CBmH/view?usp=sharing" TargetMode="External"/><Relationship Id="rId3505" Type="http://schemas.openxmlformats.org/officeDocument/2006/relationships/hyperlink" Target="https://drive.google.com/file/d/1xpa0mO-VdxxDbWsjiGa56xhsZrKjDCNy/view?usp=sharing" TargetMode="External"/><Relationship Id="rId35" Type="http://schemas.openxmlformats.org/officeDocument/2006/relationships/hyperlink" Target="https://drive.google.com/file/d/11tWjKdLMWE0uB9_Z7lZA2jjgzhhBg9lt/view?usp=sharing" TargetMode="External"/><Relationship Id="rId3508" Type="http://schemas.openxmlformats.org/officeDocument/2006/relationships/hyperlink" Target="https://drive.google.com/file/d/14grQ936fVq8TF7vv3QBdrofHFCSO94cK/view?usp=sharing" TargetMode="External"/><Relationship Id="rId34" Type="http://schemas.openxmlformats.org/officeDocument/2006/relationships/hyperlink" Target="https://drive.google.com/file/d/1faM5TBGGOymHJ2krVkMwj0-4hcMG7xPZ/view?usp=sharing" TargetMode="External"/><Relationship Id="rId3507" Type="http://schemas.openxmlformats.org/officeDocument/2006/relationships/hyperlink" Target="https://drive.google.com/file/d/107iZ2G2EXWl_-uZDlslKo8M9bp-1FnLi/view?usp=sharing" TargetMode="External"/><Relationship Id="rId3509" Type="http://schemas.openxmlformats.org/officeDocument/2006/relationships/hyperlink" Target="https://drive.google.com/file/d/1mRrcOk1pGXfz5bOZrAiT7YOBk_ejh86X/view?usp=sharing" TargetMode="External"/><Relationship Id="rId37" Type="http://schemas.openxmlformats.org/officeDocument/2006/relationships/hyperlink" Target="https://drive.google.com/file/d/1DhHk_GEzzhbb1PeEd4YklDXjE8LBMAg3/view?usp=sharing" TargetMode="External"/><Relationship Id="rId36" Type="http://schemas.openxmlformats.org/officeDocument/2006/relationships/hyperlink" Target="https://drive.google.com/file/d/1tzli1BePGMAtDZKUrRc1wDNjrvVJ9-IY/view?usp=sharing" TargetMode="External"/><Relationship Id="rId39" Type="http://schemas.openxmlformats.org/officeDocument/2006/relationships/hyperlink" Target="https://drive.google.com/file/d/1wnEKnkopKHmO3uSZZ7osMFa1D3tyo5ae/view?usp=sharing" TargetMode="External"/><Relationship Id="rId38" Type="http://schemas.openxmlformats.org/officeDocument/2006/relationships/hyperlink" Target="https://drive.google.com/file/d/1IqHg4-K-HFw_eHqbhcv_r7pqJAq18KpF/view?usp=sharing" TargetMode="External"/><Relationship Id="rId3500" Type="http://schemas.openxmlformats.org/officeDocument/2006/relationships/hyperlink" Target="https://drive.google.com/file/d/107uHQRWOy49uuklRBmlKwoKvWber8iD5/view?usp=sharing" TargetMode="External"/><Relationship Id="rId2203" Type="http://schemas.openxmlformats.org/officeDocument/2006/relationships/hyperlink" Target="https://drive.google.com/file/d/1zQtBLDhdNUkS55FPXUUIS3mn7-PEanni/view?usp=drive_link" TargetMode="External"/><Relationship Id="rId3535" Type="http://schemas.openxmlformats.org/officeDocument/2006/relationships/hyperlink" Target="https://drive.google.com/file/d/1I24Eyivv4q_96yfgirAr5L9FuhDAzd5l/view?usp=sharing" TargetMode="External"/><Relationship Id="rId2204" Type="http://schemas.openxmlformats.org/officeDocument/2006/relationships/hyperlink" Target="https://drive.google.com/file/d/19w0fUFE0UKrN-FBOiR9BVtHuAX06zz6A/view?usp=drive_link" TargetMode="External"/><Relationship Id="rId3534" Type="http://schemas.openxmlformats.org/officeDocument/2006/relationships/hyperlink" Target="https://drive.google.com/file/d/1TQOoPFhzVg7YD12RzqJDSnYZLBQPWf2C/view?usp=sharing" TargetMode="External"/><Relationship Id="rId20" Type="http://schemas.openxmlformats.org/officeDocument/2006/relationships/hyperlink" Target="https://drive.google.com/file/d/1iXrzQfODwMyqlmgL_I7lga8mbWs9L_d0/view?usp=sharing" TargetMode="External"/><Relationship Id="rId2205" Type="http://schemas.openxmlformats.org/officeDocument/2006/relationships/hyperlink" Target="https://drive.google.com/file/d/11l-BkKvdvK6SlgHyj8_QfUgjJ-px579p/view?usp=drive_link" TargetMode="External"/><Relationship Id="rId3537" Type="http://schemas.openxmlformats.org/officeDocument/2006/relationships/hyperlink" Target="https://drive.google.com/file/d/14nj9U59atPkeJZPpQ_MIiN_cA0fPILbp/view?usp=sharing" TargetMode="External"/><Relationship Id="rId2206" Type="http://schemas.openxmlformats.org/officeDocument/2006/relationships/hyperlink" Target="https://drive.google.com/file/d/1Rg3PYqcK4utM-LVDXglOOVyUop5WTjQh/view?usp=drive_link" TargetMode="External"/><Relationship Id="rId3536" Type="http://schemas.openxmlformats.org/officeDocument/2006/relationships/hyperlink" Target="https://drive.google.com/file/d/1jMlFEq39r5AwljwlTEktFmX6myzQp-aF/view?usp=sharing" TargetMode="External"/><Relationship Id="rId22" Type="http://schemas.openxmlformats.org/officeDocument/2006/relationships/hyperlink" Target="https://drive.google.com/file/d/17qjPgEcJ5e3gy5gPhmQej30X-msf63_a/view?usp=sharing" TargetMode="External"/><Relationship Id="rId2207" Type="http://schemas.openxmlformats.org/officeDocument/2006/relationships/hyperlink" Target="https://drive.google.com/file/d/1VXLgWif3ocH-yPAIjF6ZwEO81LCtSpVm/view?usp=drive_link" TargetMode="External"/><Relationship Id="rId3539" Type="http://schemas.openxmlformats.org/officeDocument/2006/relationships/hyperlink" Target="https://drive.google.com/file/d/1pm1oPcjSy1X_ByHoSIalxiuw6CW0wCFp/view?usp=sharing" TargetMode="External"/><Relationship Id="rId21" Type="http://schemas.openxmlformats.org/officeDocument/2006/relationships/hyperlink" Target="https://drive.google.com/file/d/1-SUEa-DZB3j8dbqdMaKucMKllGFa1EJD/view?usp=drive_link" TargetMode="External"/><Relationship Id="rId2208" Type="http://schemas.openxmlformats.org/officeDocument/2006/relationships/hyperlink" Target="https://drive.google.com/file/d/1PjIMtfBsujSiLVBkErx10tusRw6ZM6M7/view?usp=drive_link" TargetMode="External"/><Relationship Id="rId3538" Type="http://schemas.openxmlformats.org/officeDocument/2006/relationships/hyperlink" Target="https://drive.google.com/file/d/15Fg2Bc51YT-XOf75wqZMGCL8N7hu5MVl/view?usp=sharing" TargetMode="External"/><Relationship Id="rId24" Type="http://schemas.openxmlformats.org/officeDocument/2006/relationships/hyperlink" Target="https://drive.google.com/file/d/1raAMPnEV5Y5010X9vXV1zrJsjTsJ3gqZ/view?usp=sharing" TargetMode="External"/><Relationship Id="rId2209" Type="http://schemas.openxmlformats.org/officeDocument/2006/relationships/hyperlink" Target="https://drive.google.com/file/d/1KW205s3TflYUkC5VIqoUSmLkvQt0UcZ6/view?usp=drive_link" TargetMode="External"/><Relationship Id="rId23" Type="http://schemas.openxmlformats.org/officeDocument/2006/relationships/hyperlink" Target="https://drive.google.com/file/d/16r-t7RfkxHRA8VcOgl6n525cAgbUh5x9/view?usp=drive_link" TargetMode="External"/><Relationship Id="rId26" Type="http://schemas.openxmlformats.org/officeDocument/2006/relationships/hyperlink" Target="https://drive.google.com/file/d/1P56qzOyJXvtnb-RIhmIHnmCYf8yZdgyQ/view?usp=sharing" TargetMode="External"/><Relationship Id="rId25" Type="http://schemas.openxmlformats.org/officeDocument/2006/relationships/hyperlink" Target="https://drive.google.com/file/d/1gGaGeMaALafEadsBB7ASw3nJMeqYyuZg/view?usp=drive_link" TargetMode="External"/><Relationship Id="rId28" Type="http://schemas.openxmlformats.org/officeDocument/2006/relationships/hyperlink" Target="https://drive.google.com/file/d/1cONLD-kqJLlZw_tp_yMt6hcis2lPilO3/view?usp=sharing" TargetMode="External"/><Relationship Id="rId27" Type="http://schemas.openxmlformats.org/officeDocument/2006/relationships/hyperlink" Target="https://drive.google.com/file/d/1MJBCK8iS0Iyqsfg7oiI3yAEkwlGHARur/view?usp=drive_link" TargetMode="External"/><Relationship Id="rId3531" Type="http://schemas.openxmlformats.org/officeDocument/2006/relationships/hyperlink" Target="https://drive.google.com/file/d/14GVBP1kOCHj5FnTjth3tixQ1AxB7UobS/view?usp=sharing" TargetMode="External"/><Relationship Id="rId29" Type="http://schemas.openxmlformats.org/officeDocument/2006/relationships/hyperlink" Target="https://drive.google.com/file/d/1Dm2MybyuwzVyzW3gtJhbtwvsdPdwyEO8/view?usp=drive_link" TargetMode="External"/><Relationship Id="rId2200" Type="http://schemas.openxmlformats.org/officeDocument/2006/relationships/hyperlink" Target="https://drive.google.com/file/d/1oCnhJ0kgRmyRcyrEw1kUnsi1kjiYQ9ld/view?usp=drive_link" TargetMode="External"/><Relationship Id="rId3530" Type="http://schemas.openxmlformats.org/officeDocument/2006/relationships/hyperlink" Target="https://drive.google.com/file/d/1a9uCWMEY0YvO8L_jTteSuicGoluKpcLU/view?usp=sharing" TargetMode="External"/><Relationship Id="rId2201" Type="http://schemas.openxmlformats.org/officeDocument/2006/relationships/hyperlink" Target="https://drive.google.com/file/d/1NVjZM6lPiwMp3TnC-9pS89LscTs4qcN3/view?usp=drive_link" TargetMode="External"/><Relationship Id="rId3533" Type="http://schemas.openxmlformats.org/officeDocument/2006/relationships/hyperlink" Target="https://drive.google.com/file/d/1R2XYtFArJDfiNii0WgJUoDCmkOMHN0ID/view?usp=sharing" TargetMode="External"/><Relationship Id="rId2202" Type="http://schemas.openxmlformats.org/officeDocument/2006/relationships/hyperlink" Target="https://drive.google.com/file/d/1ELu5-fcwICcRn3_i38GA6tGnClv1-DhE/view?usp=drive_link" TargetMode="External"/><Relationship Id="rId3532" Type="http://schemas.openxmlformats.org/officeDocument/2006/relationships/hyperlink" Target="https://drive.google.com/file/d/1oBNSM0NZQ17QHa5tGWgj4zzrcs1-FG6s/view?usp=sharing" TargetMode="External"/><Relationship Id="rId3524" Type="http://schemas.openxmlformats.org/officeDocument/2006/relationships/hyperlink" Target="https://drive.google.com/file/d/1Qdj7PnUm6r5A0rFMyBKYYYu9ZAVVuoe1/view?usp=sharing" TargetMode="External"/><Relationship Id="rId3523" Type="http://schemas.openxmlformats.org/officeDocument/2006/relationships/hyperlink" Target="https://drive.google.com/file/d/1R3JTLretsbwUGvzJnqFhmy8ov3eG-o2K/view?usp=sharing" TargetMode="External"/><Relationship Id="rId3526" Type="http://schemas.openxmlformats.org/officeDocument/2006/relationships/hyperlink" Target="https://drive.google.com/file/d/1wgFHKWA7HzgLd_By0-8O0Fu6-lBWOERc/view?usp=sharing" TargetMode="External"/><Relationship Id="rId3525" Type="http://schemas.openxmlformats.org/officeDocument/2006/relationships/hyperlink" Target="https://drive.google.com/file/d/1Q9lhQ-bjD2HksEi9w78qTaBslOTtEFDk/view?usp=sharing" TargetMode="External"/><Relationship Id="rId11" Type="http://schemas.openxmlformats.org/officeDocument/2006/relationships/hyperlink" Target="https://drive.google.com/file/d/1r0qbYe1s1sX2BP6kMRo3wQGGt8SldcpJ/view?usp=drive_link" TargetMode="External"/><Relationship Id="rId3528" Type="http://schemas.openxmlformats.org/officeDocument/2006/relationships/hyperlink" Target="https://drive.google.com/file/d/1Axig5c8PnFzTfX1b0sbq4aMccTL20Nt7/view?usp=sharing" TargetMode="External"/><Relationship Id="rId10" Type="http://schemas.openxmlformats.org/officeDocument/2006/relationships/hyperlink" Target="https://drive.google.com/file/d/1_6p84kHnBbg8dqBRDHkadbBYQlexQBqf/view?usp=sharing" TargetMode="External"/><Relationship Id="rId3527" Type="http://schemas.openxmlformats.org/officeDocument/2006/relationships/hyperlink" Target="https://drive.google.com/file/d/15DpXkCA7SsvTIPzeFjgZ_Eh8xHaCDEHb/view?usp=sharing" TargetMode="External"/><Relationship Id="rId13" Type="http://schemas.openxmlformats.org/officeDocument/2006/relationships/hyperlink" Target="https://drive.google.com/file/d/1VS4YBP8KdMlY0qj8HFn4Xna0xnQI0R3y/view?usp=drive_link" TargetMode="External"/><Relationship Id="rId12" Type="http://schemas.openxmlformats.org/officeDocument/2006/relationships/hyperlink" Target="https://drive.google.com/file/d/1OWwwytHPsVPefD4v4iH9zfFsDETkq9gI/view?usp=sharing" TargetMode="External"/><Relationship Id="rId3529" Type="http://schemas.openxmlformats.org/officeDocument/2006/relationships/hyperlink" Target="https://drive.google.com/file/d/1e4SESX2nulML0GDBwNibjulqOMyOJ9bt/view?usp=sharing" TargetMode="External"/><Relationship Id="rId15" Type="http://schemas.openxmlformats.org/officeDocument/2006/relationships/hyperlink" Target="https://drive.google.com/file/d/1xpltJOeFc5d-wI86cZFAHn4_XqTl2tdK/view?usp=drive_link" TargetMode="External"/><Relationship Id="rId14" Type="http://schemas.openxmlformats.org/officeDocument/2006/relationships/hyperlink" Target="https://drive.google.com/file/d/1yZKIFNu1jW6bE0G39dtjcNpMuRffYG1A/view?usp=sharing" TargetMode="External"/><Relationship Id="rId17" Type="http://schemas.openxmlformats.org/officeDocument/2006/relationships/hyperlink" Target="https://drive.google.com/file/d/1SKyPcx3GJzBANF7XPkkzidkibfsCks1W/view?usp=drive_link" TargetMode="External"/><Relationship Id="rId16" Type="http://schemas.openxmlformats.org/officeDocument/2006/relationships/hyperlink" Target="https://drive.google.com/file/d/1zdeadoelUN17JRsqFP3WcgzPbPA-AOnJ/view?usp=sharing" TargetMode="External"/><Relationship Id="rId19" Type="http://schemas.openxmlformats.org/officeDocument/2006/relationships/hyperlink" Target="https://drive.google.com/file/d/1PiFtlbmr6yUVjL6qOP18Kmi6ce-Z_z4Y/view?usp=drive_link" TargetMode="External"/><Relationship Id="rId3520" Type="http://schemas.openxmlformats.org/officeDocument/2006/relationships/hyperlink" Target="https://drive.google.com/file/d/1if7aLyXAvx79hFSt3gl7kJ7lQZjx5KV3/view?usp=sharing" TargetMode="External"/><Relationship Id="rId18" Type="http://schemas.openxmlformats.org/officeDocument/2006/relationships/hyperlink" Target="https://drive.google.com/file/d/1xTQrAM-b-r4NccJ0sNKKjPfbl3oSPM-N/view?usp=sharing" TargetMode="External"/><Relationship Id="rId3522" Type="http://schemas.openxmlformats.org/officeDocument/2006/relationships/hyperlink" Target="https://drive.google.com/file/d/18k3_LilgGqWBQmbupr4u0P0-PiFCQZ0c/view?usp=sharing" TargetMode="External"/><Relationship Id="rId3521" Type="http://schemas.openxmlformats.org/officeDocument/2006/relationships/hyperlink" Target="https://drive.google.com/file/d/1sEOY0o9l6YaaETXoBxtKfhc8NnDUln3G/view?usp=sharing" TargetMode="External"/><Relationship Id="rId84" Type="http://schemas.openxmlformats.org/officeDocument/2006/relationships/hyperlink" Target="https://drive.google.com/file/d/1XBWiU_NRhmPloqXKBHwWE-DxjTVIIXW9/view?usp=sharing" TargetMode="External"/><Relationship Id="rId1774" Type="http://schemas.openxmlformats.org/officeDocument/2006/relationships/hyperlink" Target="https://drive.google.com/file/d/1yvxRAMF6saRzs7nJeFS4LTycisPVCEJ2/view?usp=share_link" TargetMode="External"/><Relationship Id="rId83" Type="http://schemas.openxmlformats.org/officeDocument/2006/relationships/hyperlink" Target="https://drive.google.com/file/d/1aQ7R7iuSaeZmAAiNL_hcsp6xQgokdF-J/view?usp=sharing" TargetMode="External"/><Relationship Id="rId1775" Type="http://schemas.openxmlformats.org/officeDocument/2006/relationships/hyperlink" Target="https://drive.google.com/file/d/1OieKhxJVxKqrDo9n3WhYfv_DuOnvkGHQ/view?usp=share_link" TargetMode="External"/><Relationship Id="rId86" Type="http://schemas.openxmlformats.org/officeDocument/2006/relationships/hyperlink" Target="https://drive.google.com/file/d/1uMzj51JoNDwmOmm69tDXcWXV2mAHVnWr/view?usp=sharing" TargetMode="External"/><Relationship Id="rId1776" Type="http://schemas.openxmlformats.org/officeDocument/2006/relationships/hyperlink" Target="https://drive.google.com/file/d/1R0P5b-jRDn4Iuiy2AX34gnFuQ2DbLlzH/view?usp=share_link" TargetMode="External"/><Relationship Id="rId85" Type="http://schemas.openxmlformats.org/officeDocument/2006/relationships/hyperlink" Target="https://drive.google.com/file/d/1n-M1nFcIc7yQyVV29aSQ0zASsluVXIBn/view?usp=sharing" TargetMode="External"/><Relationship Id="rId1777" Type="http://schemas.openxmlformats.org/officeDocument/2006/relationships/hyperlink" Target="https://drive.google.com/file/d/1RgmXrLu48OEcZ5uWfEBI0i3LH5GIB46d/view?usp=share_link" TargetMode="External"/><Relationship Id="rId88" Type="http://schemas.openxmlformats.org/officeDocument/2006/relationships/hyperlink" Target="https://drive.google.com/file/d/1KqpfKSWm2FE5mDVRAkAn-qXBtY5yGC9j/view?usp=sharing" TargetMode="External"/><Relationship Id="rId1778" Type="http://schemas.openxmlformats.org/officeDocument/2006/relationships/hyperlink" Target="https://drive.google.com/file/d/1AxaMCD6buCTJ4Vq4Ak5oGgtii63h3pHv/view?usp=share_link" TargetMode="External"/><Relationship Id="rId87" Type="http://schemas.openxmlformats.org/officeDocument/2006/relationships/hyperlink" Target="https://drive.google.com/file/d/1erb9BcxBV_Au-9qnYk7g4xcwVqlf7Fy6/view?usp=sharing" TargetMode="External"/><Relationship Id="rId1779" Type="http://schemas.openxmlformats.org/officeDocument/2006/relationships/hyperlink" Target="https://drive.google.com/file/d/1NZ-zO7PCJpjNd8UB_hWqmhU4XQa58dPq/view?usp=share_link" TargetMode="External"/><Relationship Id="rId89" Type="http://schemas.openxmlformats.org/officeDocument/2006/relationships/hyperlink" Target="https://drive.google.com/file/d/1WeHax89bxh3x6Q30h5f7N7hbOPMvVnDd/view?usp=sharing" TargetMode="External"/><Relationship Id="rId80" Type="http://schemas.openxmlformats.org/officeDocument/2006/relationships/hyperlink" Target="https://drive.google.com/file/d/1NB9nq8WDlFlzXPKKT_4RZ4amlDgn05W2/view?usp=sharing" TargetMode="External"/><Relationship Id="rId82" Type="http://schemas.openxmlformats.org/officeDocument/2006/relationships/hyperlink" Target="https://drive.google.com/file/d/1bOjPUuNgELHgmjRZBQdv8yoLi_d8cGPd/view?usp=sharing" TargetMode="External"/><Relationship Id="rId81" Type="http://schemas.openxmlformats.org/officeDocument/2006/relationships/hyperlink" Target="https://drive.google.com/file/d/1XwyLlFnBKHBZaIqf0yVCOJhPiGZaIwQp/view?usp=sharing" TargetMode="External"/><Relationship Id="rId1770" Type="http://schemas.openxmlformats.org/officeDocument/2006/relationships/hyperlink" Target="https://drive.google.com/file/d/1z5B4QAwE91y0o-n0iqYKunRkBCaheVo3/view?usp=share_link" TargetMode="External"/><Relationship Id="rId1771" Type="http://schemas.openxmlformats.org/officeDocument/2006/relationships/hyperlink" Target="https://drive.google.com/file/d/15zX6ef51yHpg8iJlUI2o547cP9C3-lft/view?usp=share_link" TargetMode="External"/><Relationship Id="rId1772" Type="http://schemas.openxmlformats.org/officeDocument/2006/relationships/hyperlink" Target="https://drive.google.com/file/d/121Wmz6P5yaU3ZpKG7H8Y1BnJ8rbs30yA/view?usp=share_link" TargetMode="External"/><Relationship Id="rId1773" Type="http://schemas.openxmlformats.org/officeDocument/2006/relationships/hyperlink" Target="https://drive.google.com/file/d/1EPAk3qs8Pooh-j0yFmqKEfl-abWTAjiH/view?usp=share_link" TargetMode="External"/><Relationship Id="rId73" Type="http://schemas.openxmlformats.org/officeDocument/2006/relationships/hyperlink" Target="https://drive.google.com/file/d/11Vgf1BW4zMHtpyGvVVc_ju2ffHnWo4BM/view?usp=sharing" TargetMode="External"/><Relationship Id="rId1763" Type="http://schemas.openxmlformats.org/officeDocument/2006/relationships/hyperlink" Target="https://drive.google.com/file/d/1RSxS93KdTGureUw3ni8aZtTGqAhaPYnZ/view?usp=share_link" TargetMode="External"/><Relationship Id="rId72" Type="http://schemas.openxmlformats.org/officeDocument/2006/relationships/hyperlink" Target="https://drive.google.com/file/d/1Sc-wJfsz_eTUAtgr-K-iRmKu8pVtlfmM/view?usp=sharing" TargetMode="External"/><Relationship Id="rId1764" Type="http://schemas.openxmlformats.org/officeDocument/2006/relationships/hyperlink" Target="https://drive.google.com/file/d/1wfMkgkTSpuNhy978eXtxANyOmKXZi9ec/view?usp=share_link" TargetMode="External"/><Relationship Id="rId75" Type="http://schemas.openxmlformats.org/officeDocument/2006/relationships/hyperlink" Target="https://drive.google.com/file/d/1JQFzcoxG5u9B-cr9oXmw1SiOHu7RyI0P/view?usp=sharing" TargetMode="External"/><Relationship Id="rId1765" Type="http://schemas.openxmlformats.org/officeDocument/2006/relationships/hyperlink" Target="https://drive.google.com/file/d/1lU0jcUQlaHK8Gd8TL78dR5sWAvztkqne/view?usp=share_link" TargetMode="External"/><Relationship Id="rId74" Type="http://schemas.openxmlformats.org/officeDocument/2006/relationships/hyperlink" Target="https://drive.google.com/file/d/10IvJRRKi3ynlcOBI5Lve3VzTsVaXpCqi/view?usp=sharing" TargetMode="External"/><Relationship Id="rId1766" Type="http://schemas.openxmlformats.org/officeDocument/2006/relationships/hyperlink" Target="https://drive.google.com/file/d/1E6WoxzBg8yHSaOBTus327PMDwvEiMjPt/view?usp=share_link" TargetMode="External"/><Relationship Id="rId77" Type="http://schemas.openxmlformats.org/officeDocument/2006/relationships/hyperlink" Target="https://drive.google.com/file/d/1GA8hp9H-5nhGuRAC8AQ2YA1kqeYjHCF2/view?usp=sharing" TargetMode="External"/><Relationship Id="rId1767" Type="http://schemas.openxmlformats.org/officeDocument/2006/relationships/hyperlink" Target="https://drive.google.com/file/d/1priFJeolN5hK4DIjYa6rE3fi4jvdI-WF/view?usp=share_link" TargetMode="External"/><Relationship Id="rId76" Type="http://schemas.openxmlformats.org/officeDocument/2006/relationships/hyperlink" Target="https://drive.google.com/file/d/1mh5xFSu1h5Hv2RgIPd0EZUjP6U0giEd7/view?usp=sharing" TargetMode="External"/><Relationship Id="rId1768" Type="http://schemas.openxmlformats.org/officeDocument/2006/relationships/hyperlink" Target="https://drive.google.com/file/d/1H55eYkrA6c1tm86PosCiv0uPhxWqng7s/view?usp=share_link" TargetMode="External"/><Relationship Id="rId79" Type="http://schemas.openxmlformats.org/officeDocument/2006/relationships/hyperlink" Target="https://drive.google.com/file/d/1Mntywa3hqmik8miCPGM6WVZIOgAo8aqk/view?usp=sharing" TargetMode="External"/><Relationship Id="rId1769" Type="http://schemas.openxmlformats.org/officeDocument/2006/relationships/hyperlink" Target="https://drive.google.com/file/d/1rQb-Itfp3z4LZJrXeEG6oEHb_BOBTf8o/view?usp=share_link" TargetMode="External"/><Relationship Id="rId78" Type="http://schemas.openxmlformats.org/officeDocument/2006/relationships/hyperlink" Target="https://drive.google.com/file/d/1Ie6Sr2WLiPfXLLYckzZRPWL9twi1XSwG/view?usp=sharing" TargetMode="External"/><Relationship Id="rId71" Type="http://schemas.openxmlformats.org/officeDocument/2006/relationships/hyperlink" Target="https://drive.google.com/file/d/1FFLbdu5ujuPVI7npzV2ntdznteTR5dxy/view?usp=sharing" TargetMode="External"/><Relationship Id="rId70" Type="http://schemas.openxmlformats.org/officeDocument/2006/relationships/hyperlink" Target="https://drive.google.com/file/d/1mrFKWarBdMcLhVBr33ATlm3mi3kxkWZG/view?usp=sharing" TargetMode="External"/><Relationship Id="rId1760" Type="http://schemas.openxmlformats.org/officeDocument/2006/relationships/hyperlink" Target="https://drive.google.com/file/d/1A0G-qUu5EBHFXoJiO7cjOTvZj-38YgUE/view?usp=share_link" TargetMode="External"/><Relationship Id="rId1761" Type="http://schemas.openxmlformats.org/officeDocument/2006/relationships/hyperlink" Target="https://drive.google.com/file/d/1IO34CtrAQGxsObtQkdrdivXx0th7B8wG/view?usp=share_link" TargetMode="External"/><Relationship Id="rId1762" Type="http://schemas.openxmlformats.org/officeDocument/2006/relationships/hyperlink" Target="https://drive.google.com/file/d/1ZFdUjQcqgo1DgA5Kbt-eosTz7FfR_gBP/view?usp=share_link" TargetMode="External"/><Relationship Id="rId62" Type="http://schemas.openxmlformats.org/officeDocument/2006/relationships/hyperlink" Target="https://drive.google.com/file/d/10EC5wFUhnN0QMAwdaXi5NnF9st7fVQMk/view?usp=sharing" TargetMode="External"/><Relationship Id="rId1796" Type="http://schemas.openxmlformats.org/officeDocument/2006/relationships/hyperlink" Target="https://drive.google.com/file/d/1PCk5aWV-GMSSY_GGb2HmRTHbHnXCbXVU/view?usp=share_link" TargetMode="External"/><Relationship Id="rId61" Type="http://schemas.openxmlformats.org/officeDocument/2006/relationships/hyperlink" Target="https://drive.google.com/file/d/1vy7qr6zW0zmzk4-W9o76UiKpf7N7QEw3/view?usp=sharing" TargetMode="External"/><Relationship Id="rId1797" Type="http://schemas.openxmlformats.org/officeDocument/2006/relationships/hyperlink" Target="https://drive.google.com/file/d/1ePSneVw2YBNmEfJVjgyj7AxUgwuoUnnl/view?usp=share_link" TargetMode="External"/><Relationship Id="rId64" Type="http://schemas.openxmlformats.org/officeDocument/2006/relationships/hyperlink" Target="https://drive.google.com/file/d/1yr7CUBnf0lwWJXTpBAR4FvYaIjTEelVi/view?usp=sharing" TargetMode="External"/><Relationship Id="rId1798" Type="http://schemas.openxmlformats.org/officeDocument/2006/relationships/hyperlink" Target="https://drive.google.com/file/d/1NdA60HyW4KQX0rGFKEhWH0PwozDcF0QD/view?usp=share_link" TargetMode="External"/><Relationship Id="rId63" Type="http://schemas.openxmlformats.org/officeDocument/2006/relationships/hyperlink" Target="https://drive.google.com/file/d/1NFOFkt9wZ9XteOc0oyJRUIPVaKrsXyKG/view?usp=sharing" TargetMode="External"/><Relationship Id="rId1799" Type="http://schemas.openxmlformats.org/officeDocument/2006/relationships/hyperlink" Target="https://drive.google.com/file/d/1qnMUtbu6DKBa60n_dL6MQeT3eMm9Hk6T/view?usp=share_link" TargetMode="External"/><Relationship Id="rId66" Type="http://schemas.openxmlformats.org/officeDocument/2006/relationships/hyperlink" Target="https://drive.google.com/file/d/10kThsFPQSdsCz3Y3mAlEFWcY5FsaU4Sc/view?usp=sharing" TargetMode="External"/><Relationship Id="rId65" Type="http://schemas.openxmlformats.org/officeDocument/2006/relationships/hyperlink" Target="https://drive.google.com/file/d/1r2KfLtK437XF8-iMvduuqevasjz6qQCd/view?usp=sharing" TargetMode="External"/><Relationship Id="rId68" Type="http://schemas.openxmlformats.org/officeDocument/2006/relationships/hyperlink" Target="https://drive.google.com/file/d/1bN02RIOeRUexcdLr-GSHev1mk6yVJeBx/view?usp=sharing" TargetMode="External"/><Relationship Id="rId67" Type="http://schemas.openxmlformats.org/officeDocument/2006/relationships/hyperlink" Target="https://drive.google.com/file/d/1FMuipabtx-_VfoosDh2iqMb2I8toC4tB/view?usp=sharing" TargetMode="External"/><Relationship Id="rId60" Type="http://schemas.openxmlformats.org/officeDocument/2006/relationships/hyperlink" Target="https://drive.google.com/file/d/1wZVLEn6e9KyGEmGEHSLoK_4jueTKjrU1/view?usp=sharing" TargetMode="External"/><Relationship Id="rId69" Type="http://schemas.openxmlformats.org/officeDocument/2006/relationships/hyperlink" Target="https://drive.google.com/file/d/1hww0lZ3G9h-XmDjPrGFKbXhHEE3tg4zP/view?usp=sharing" TargetMode="External"/><Relationship Id="rId1790" Type="http://schemas.openxmlformats.org/officeDocument/2006/relationships/hyperlink" Target="https://drive.google.com/file/d/1Ju64U1EekG5kDd_3kCg8Li2CZz2F76vH/view?usp=share_link" TargetMode="External"/><Relationship Id="rId1791" Type="http://schemas.openxmlformats.org/officeDocument/2006/relationships/hyperlink" Target="https://drive.google.com/file/d/17ynFuqowy7PiCdCYC9S7zF1a-jsqRRQh/view?usp=share_link" TargetMode="External"/><Relationship Id="rId1792" Type="http://schemas.openxmlformats.org/officeDocument/2006/relationships/hyperlink" Target="https://drive.google.com/file/d/1MiUjJ9rADXPlGjrJ-gb-ieb2jguHYzyg/view?usp=share_link" TargetMode="External"/><Relationship Id="rId1793" Type="http://schemas.openxmlformats.org/officeDocument/2006/relationships/hyperlink" Target="https://drive.google.com/file/d/1GVfNYmybyyTBT5DYDf8XDd6bt0KPAHNx/view?usp=share_link" TargetMode="External"/><Relationship Id="rId1794" Type="http://schemas.openxmlformats.org/officeDocument/2006/relationships/hyperlink" Target="https://drive.google.com/file/d/1xo-s00PoqURTJjrBJeFe5ORBmWjfpg14/view?usp=share_link" TargetMode="External"/><Relationship Id="rId1795" Type="http://schemas.openxmlformats.org/officeDocument/2006/relationships/hyperlink" Target="https://drive.google.com/file/d/1qjmCMzG3UkbyYCcBI1d5X8C6jrX21plh/view?usp=share_link" TargetMode="External"/><Relationship Id="rId51" Type="http://schemas.openxmlformats.org/officeDocument/2006/relationships/hyperlink" Target="https://drive.google.com/file/d/1LixBJvhuH38Hq_saCAgNrA9rm2I2UCjB/view?usp=sharing" TargetMode="External"/><Relationship Id="rId1785" Type="http://schemas.openxmlformats.org/officeDocument/2006/relationships/hyperlink" Target="https://drive.google.com/file/d/1EQXpRO7F_8esq1p1RnfMyUTfvhfixuR-/view?usp=share_link" TargetMode="External"/><Relationship Id="rId50" Type="http://schemas.openxmlformats.org/officeDocument/2006/relationships/hyperlink" Target="https://drive.google.com/file/d/18prLJc7yp2syUQWDPDTMuns99kpOKphT/view?usp=sharing" TargetMode="External"/><Relationship Id="rId1786" Type="http://schemas.openxmlformats.org/officeDocument/2006/relationships/hyperlink" Target="https://drive.google.com/file/d/1Swrte_kVizSM_X-FaH_FgAnC3aY9kNLs/view?usp=share_link" TargetMode="External"/><Relationship Id="rId53" Type="http://schemas.openxmlformats.org/officeDocument/2006/relationships/hyperlink" Target="https://drive.google.com/file/d/1CywdHZcJXuzxY1u-hOd1mCQpxn6WmbBY/view?usp=sharing" TargetMode="External"/><Relationship Id="rId1787" Type="http://schemas.openxmlformats.org/officeDocument/2006/relationships/hyperlink" Target="https://drive.google.com/file/d/1iTCGOm4TOR82pMMbA6uPizsxTMTsXl3h/view?usp=share_link" TargetMode="External"/><Relationship Id="rId52" Type="http://schemas.openxmlformats.org/officeDocument/2006/relationships/hyperlink" Target="https://drive.google.com/file/d/12W8xssg55wfFpIePTMNekjoRYX-BDEbE/view?usp=sharing" TargetMode="External"/><Relationship Id="rId1788" Type="http://schemas.openxmlformats.org/officeDocument/2006/relationships/hyperlink" Target="https://drive.google.com/file/d/1vS_GZJTPJRaHnGSG-F74JVUzEzMo66QR/view?usp=share_link" TargetMode="External"/><Relationship Id="rId55" Type="http://schemas.openxmlformats.org/officeDocument/2006/relationships/hyperlink" Target="https://drive.google.com/file/d/1G8GZqivAglHHUV_HkyOGQCZNwWoWjzDL/view?usp=sharing" TargetMode="External"/><Relationship Id="rId1789" Type="http://schemas.openxmlformats.org/officeDocument/2006/relationships/hyperlink" Target="https://drive.google.com/file/d/13ZmsOPHk5gcxQfalUMyHPpLHLYsIYTf8/view?usp=share_link" TargetMode="External"/><Relationship Id="rId54" Type="http://schemas.openxmlformats.org/officeDocument/2006/relationships/hyperlink" Target="https://drive.google.com/file/d/13OCWsSixMBz2qOkvTQRFvyCPgKdwKJF6/view?usp=sharing" TargetMode="External"/><Relationship Id="rId57" Type="http://schemas.openxmlformats.org/officeDocument/2006/relationships/hyperlink" Target="https://drive.google.com/file/d/15y-jTR-7wKlTcPe9buUx2M5xmU59EY0-/view?usp=sharing" TargetMode="External"/><Relationship Id="rId56" Type="http://schemas.openxmlformats.org/officeDocument/2006/relationships/hyperlink" Target="https://drive.google.com/file/d/19ufKLojAR-458KGvXpusOKCZJcNRNTvQ/view?usp=sharing" TargetMode="External"/><Relationship Id="rId59" Type="http://schemas.openxmlformats.org/officeDocument/2006/relationships/hyperlink" Target="https://drive.google.com/file/d/1cPvC6k3h7YUo7t4nLFi0jPxFKwGKDS6h/view?usp=sharing" TargetMode="External"/><Relationship Id="rId58" Type="http://schemas.openxmlformats.org/officeDocument/2006/relationships/hyperlink" Target="https://drive.google.com/file/d/1QeFIHug6GTx-tFX4K3s_lp9IgSjymROS/view?usp=sharing" TargetMode="External"/><Relationship Id="rId1780" Type="http://schemas.openxmlformats.org/officeDocument/2006/relationships/hyperlink" Target="https://drive.google.com/file/d/1CAZQ_yuUVyM-n7N8fCBeQBaYc9EUMu1r/view?usp=share_link" TargetMode="External"/><Relationship Id="rId1781" Type="http://schemas.openxmlformats.org/officeDocument/2006/relationships/hyperlink" Target="https://drive.google.com/file/d/1ltBFPV9sp7CjzITkdScCu9tALvH4dPrh/view?usp=share_link" TargetMode="External"/><Relationship Id="rId1782" Type="http://schemas.openxmlformats.org/officeDocument/2006/relationships/hyperlink" Target="https://drive.google.com/file/d/1S_1-mg-9Iu430J6fJgMUzbmvZNcgnv84/view?usp=share_link" TargetMode="External"/><Relationship Id="rId1783" Type="http://schemas.openxmlformats.org/officeDocument/2006/relationships/hyperlink" Target="https://drive.google.com/file/d/16KSBfj8HIGyqqSfDjRlkiH0m0UT0EiNf/view?usp=share_link" TargetMode="External"/><Relationship Id="rId1784" Type="http://schemas.openxmlformats.org/officeDocument/2006/relationships/hyperlink" Target="https://drive.google.com/file/d/19QXbdMdInGoWY4qRxOc8TQoISjlQe_No/view?usp=share_link" TargetMode="External"/><Relationship Id="rId2269" Type="http://schemas.openxmlformats.org/officeDocument/2006/relationships/hyperlink" Target="https://drive.google.com/file/d/1rxJda_x44EUlrfie1OxtyJknSn3tuKgA/view?usp=drive_link" TargetMode="External"/><Relationship Id="rId349" Type="http://schemas.openxmlformats.org/officeDocument/2006/relationships/hyperlink" Target="https://drive.google.com/file/d/1tco5gyLli65Un1LuvMadQlJvINlRXIWs/view?usp=drive_link" TargetMode="External"/><Relationship Id="rId348" Type="http://schemas.openxmlformats.org/officeDocument/2006/relationships/hyperlink" Target="https://drive.google.com/file/d/17RRaU2DxkVW9P__Vp30P6b29Y72XPbgQ/view?usp=sharing" TargetMode="External"/><Relationship Id="rId347" Type="http://schemas.openxmlformats.org/officeDocument/2006/relationships/hyperlink" Target="https://drive.google.com/file/d/1HCLyLEqVkQl9C4bd0O2kI2ZfG1dtOeiy/view?usp=drive_link" TargetMode="External"/><Relationship Id="rId346" Type="http://schemas.openxmlformats.org/officeDocument/2006/relationships/hyperlink" Target="https://drive.google.com/file/d/1UUsUWcK_anL_KIAh0XOjUPm0TqOfIxYo/view?usp=sharing" TargetMode="External"/><Relationship Id="rId3591" Type="http://schemas.openxmlformats.org/officeDocument/2006/relationships/hyperlink" Target="https://drive.google.com/file/d/1kkqwLFPokhxowqnAchnLZMSr9pnfnir9/view?usp=sharing" TargetMode="External"/><Relationship Id="rId2260" Type="http://schemas.openxmlformats.org/officeDocument/2006/relationships/hyperlink" Target="https://drive.google.com/file/d/13RvsyuD2PydmHEKego1sWzwJIEDl3Oe8/view?usp=drive_link" TargetMode="External"/><Relationship Id="rId3590" Type="http://schemas.openxmlformats.org/officeDocument/2006/relationships/hyperlink" Target="https://drive.google.com/file/d/1Ym22vqmBviG135g7On6ZbpNyK65Zq7fm/view?usp=sharing" TargetMode="External"/><Relationship Id="rId341" Type="http://schemas.openxmlformats.org/officeDocument/2006/relationships/hyperlink" Target="https://drive.google.com/file/d/1hm1XeDkfB3FED-pCaiZTUT6-k4dykoK6/view?usp=drive_link" TargetMode="External"/><Relationship Id="rId2261" Type="http://schemas.openxmlformats.org/officeDocument/2006/relationships/hyperlink" Target="https://drive.google.com/file/d/1MBkh5Uinx5B95Mko2txA0f6P-EgzmNHa/view?usp=drive_link" TargetMode="External"/><Relationship Id="rId3593" Type="http://schemas.openxmlformats.org/officeDocument/2006/relationships/hyperlink" Target="https://drive.google.com/file/d/1IzXPA0K5pap26qeFExcSIo0FW5e1VonY/view?usp=sharing" TargetMode="External"/><Relationship Id="rId340" Type="http://schemas.openxmlformats.org/officeDocument/2006/relationships/hyperlink" Target="https://drive.google.com/file/d/1N9DcA-xRz3xV_rktJAEplI4A_9IOo-e9/view?usp=sharing" TargetMode="External"/><Relationship Id="rId2262" Type="http://schemas.openxmlformats.org/officeDocument/2006/relationships/hyperlink" Target="https://drive.google.com/file/d/1Q_WdjLbtpqINVJ62Cdx7ih1I-Hc1YqLf/view?usp=drive_link" TargetMode="External"/><Relationship Id="rId3592" Type="http://schemas.openxmlformats.org/officeDocument/2006/relationships/hyperlink" Target="https://drive.google.com/file/d/1iwe3hmAZx59o4oasM220uElbL1fnpbFH/view?usp=sharing" TargetMode="External"/><Relationship Id="rId2263" Type="http://schemas.openxmlformats.org/officeDocument/2006/relationships/hyperlink" Target="https://drive.google.com/file/d/1PQ1r3JbNyd3iaCGHg29cUrC0dSIMScRl/view?usp=drive_link" TargetMode="External"/><Relationship Id="rId3595" Type="http://schemas.openxmlformats.org/officeDocument/2006/relationships/hyperlink" Target="https://drive.google.com/file/d/13pU_DgRUSiKxZ7hU2s_n9_gaTYwHpgYf/view?usp=sharing" TargetMode="External"/><Relationship Id="rId2264" Type="http://schemas.openxmlformats.org/officeDocument/2006/relationships/hyperlink" Target="https://drive.google.com/file/d/10F_BM6zy3iJcd36ibiNvrR_8Lz88VA53/view?usp=drive_link" TargetMode="External"/><Relationship Id="rId3594" Type="http://schemas.openxmlformats.org/officeDocument/2006/relationships/hyperlink" Target="https://drive.google.com/file/d/1yzQVTvzn0eG8bv3o0Cye3OFhe6U1F4Rf/view?usp=sharing" TargetMode="External"/><Relationship Id="rId345" Type="http://schemas.openxmlformats.org/officeDocument/2006/relationships/hyperlink" Target="https://drive.google.com/file/d/1dDBVveqo7NXTtcAhD4R7w0ZOtBh2XYaN/view?usp=drive_link" TargetMode="External"/><Relationship Id="rId2265" Type="http://schemas.openxmlformats.org/officeDocument/2006/relationships/hyperlink" Target="https://drive.google.com/file/d/1N464-ZcHvNOrz5ALPSp3WaB9Q_cj8xWo/view?usp=drive_link" TargetMode="External"/><Relationship Id="rId3597" Type="http://schemas.openxmlformats.org/officeDocument/2006/relationships/hyperlink" Target="https://drive.google.com/file/d/1Cc0G6aRLGctBcsGbklOpK2abuJ1L9ZyH/view?usp=sharing" TargetMode="External"/><Relationship Id="rId344" Type="http://schemas.openxmlformats.org/officeDocument/2006/relationships/hyperlink" Target="https://drive.google.com/file/d/1Gx7jr21AGldLbqnsofQPCuvpq6lrBtSS/view?usp=sharing" TargetMode="External"/><Relationship Id="rId2266" Type="http://schemas.openxmlformats.org/officeDocument/2006/relationships/hyperlink" Target="https://drive.google.com/file/d/1C9f9SvVp5CEY2X1kuZS_zcz6s3SjSVMy/view?usp=drive_link" TargetMode="External"/><Relationship Id="rId3596" Type="http://schemas.openxmlformats.org/officeDocument/2006/relationships/hyperlink" Target="https://drive.google.com/file/d/1DY_8AfGbZmCWRXOIbZcs-E8Wnm1z0h-1/view?usp=sharing" TargetMode="External"/><Relationship Id="rId343" Type="http://schemas.openxmlformats.org/officeDocument/2006/relationships/hyperlink" Target="https://drive.google.com/file/d/14ZuG8S3BOA7rxMwgmtlQoZuYIfwiBOgu/view?usp=drive_link" TargetMode="External"/><Relationship Id="rId2267" Type="http://schemas.openxmlformats.org/officeDocument/2006/relationships/hyperlink" Target="https://drive.google.com/file/d/1UxoiQ5YwWVawKdB455hP8PBtytPwGlZu/view?usp=drive_link" TargetMode="External"/><Relationship Id="rId3599" Type="http://schemas.openxmlformats.org/officeDocument/2006/relationships/hyperlink" Target="https://drive.google.com/file/d/1IsUq9h1BToxtnnC1N3RMkXq7jGp-6OEN/view?usp=sharing" TargetMode="External"/><Relationship Id="rId342" Type="http://schemas.openxmlformats.org/officeDocument/2006/relationships/hyperlink" Target="https://drive.google.com/file/d/1Nv-gKRELR1HF8zGxTCU3piXIiI1w18gs/view?usp=sharing" TargetMode="External"/><Relationship Id="rId2268" Type="http://schemas.openxmlformats.org/officeDocument/2006/relationships/hyperlink" Target="https://drive.google.com/file/d/1NiBWrUSwWo1sphqJ0-XvzD7AgNuPy76a/view?usp=drive_link" TargetMode="External"/><Relationship Id="rId3598" Type="http://schemas.openxmlformats.org/officeDocument/2006/relationships/hyperlink" Target="https://drive.google.com/file/d/195FZC-OuzOlsaVhNiMXXF1FQBSNusqRo/view?usp=sharing" TargetMode="External"/><Relationship Id="rId2258" Type="http://schemas.openxmlformats.org/officeDocument/2006/relationships/hyperlink" Target="https://drive.google.com/file/d/1PPahXkHZtt4ssDkqCuuedNg1f-UvVzxt/view?usp=drive_link" TargetMode="External"/><Relationship Id="rId2259" Type="http://schemas.openxmlformats.org/officeDocument/2006/relationships/hyperlink" Target="https://drive.google.com/file/d/1ov0zOWm6DvHYnG0maRtegwW_2BRY2phG/view?usp=drive_link" TargetMode="External"/><Relationship Id="rId3589" Type="http://schemas.openxmlformats.org/officeDocument/2006/relationships/hyperlink" Target="https://drive.google.com/file/d/1ipReyRIVKWWm_CoB8R9pbhwPmpreBTN_/view?usp=sharing" TargetMode="External"/><Relationship Id="rId338" Type="http://schemas.openxmlformats.org/officeDocument/2006/relationships/hyperlink" Target="https://drive.google.com/file/d/1cqP5gK5CR26DhiuPJBIypt0WDfKh8ZbD/view?usp=sharing" TargetMode="External"/><Relationship Id="rId337" Type="http://schemas.openxmlformats.org/officeDocument/2006/relationships/hyperlink" Target="https://drive.google.com/file/d/1b96i-nN_zivtaFWpPmx7OZbOPxkq25ig/view?usp=drive_link" TargetMode="External"/><Relationship Id="rId336" Type="http://schemas.openxmlformats.org/officeDocument/2006/relationships/hyperlink" Target="https://drive.google.com/file/d/1pkspinWlazXpMiAOmN3BrbOOmY46glbQ/view?usp=sharing" TargetMode="External"/><Relationship Id="rId335" Type="http://schemas.openxmlformats.org/officeDocument/2006/relationships/hyperlink" Target="https://drive.google.com/file/d/140eAQh3cpCKCGpfYTO9-rdivqQoV2DdD/view?usp=drive_link" TargetMode="External"/><Relationship Id="rId3580" Type="http://schemas.openxmlformats.org/officeDocument/2006/relationships/hyperlink" Target="https://drive.google.com/file/d/1DcQq2kMyXT2iQG3pZfbehQdTnWsjxEnm/view?usp=sharing" TargetMode="External"/><Relationship Id="rId339" Type="http://schemas.openxmlformats.org/officeDocument/2006/relationships/hyperlink" Target="https://drive.google.com/file/d/1cg0AMlN-Q7aqNmZlHrdJYJtXQS2WxKhn/view?usp=drive_link" TargetMode="External"/><Relationship Id="rId330" Type="http://schemas.openxmlformats.org/officeDocument/2006/relationships/hyperlink" Target="https://drive.google.com/file/d/16RpnP2Z_mXq8tNz08TVkUNw7V2a4-uZp/view?usp=sharing" TargetMode="External"/><Relationship Id="rId2250" Type="http://schemas.openxmlformats.org/officeDocument/2006/relationships/hyperlink" Target="https://drive.google.com/file/d/1uDT65qtuJpGJwfaNWwZ-7W_3GfoSLskH/view?usp=drive_link" TargetMode="External"/><Relationship Id="rId3582" Type="http://schemas.openxmlformats.org/officeDocument/2006/relationships/hyperlink" Target="https://drive.google.com/file/d/1QPTIpczn34_DhbftBLRY4MEATmAxJYOv/view?usp=sharing" TargetMode="External"/><Relationship Id="rId2251" Type="http://schemas.openxmlformats.org/officeDocument/2006/relationships/hyperlink" Target="https://drive.google.com/file/d/1kbowionmKDJzsFeNb5C41aweFh-P2lsR/view?usp=drive_link" TargetMode="External"/><Relationship Id="rId3581" Type="http://schemas.openxmlformats.org/officeDocument/2006/relationships/hyperlink" Target="https://drive.google.com/file/d/1w_3hryckna7_Ebp9uSwKmH_swxEtClkW/view?usp=sharing" TargetMode="External"/><Relationship Id="rId2252" Type="http://schemas.openxmlformats.org/officeDocument/2006/relationships/hyperlink" Target="https://drive.google.com/file/d/1Lul94xm0gqgbwXxhWNe3MOSQHbjsiCrq/view?usp=drive_link" TargetMode="External"/><Relationship Id="rId3584" Type="http://schemas.openxmlformats.org/officeDocument/2006/relationships/hyperlink" Target="https://drive.google.com/file/d/1FXR5ZhjqAt3TzmVS55kKugCLtGaClp7p/view?usp=sharing" TargetMode="External"/><Relationship Id="rId2253" Type="http://schemas.openxmlformats.org/officeDocument/2006/relationships/hyperlink" Target="https://drive.google.com/file/d/1fCq2Z2vM__tgCO8RF26GD6nTtNvSyidH/view?usp=drive_link" TargetMode="External"/><Relationship Id="rId3583" Type="http://schemas.openxmlformats.org/officeDocument/2006/relationships/hyperlink" Target="https://drive.google.com/file/d/1JNT0l7HfROenRwgouEP7e6MvCUJFPWd5/view?usp=sharing" TargetMode="External"/><Relationship Id="rId334" Type="http://schemas.openxmlformats.org/officeDocument/2006/relationships/hyperlink" Target="https://drive.google.com/file/d/104COTFGWkJxd86RWRJLjF1l1q5UwYH1B/view?usp=sharing" TargetMode="External"/><Relationship Id="rId2254" Type="http://schemas.openxmlformats.org/officeDocument/2006/relationships/hyperlink" Target="https://drive.google.com/file/d/1KulRUWjCkEdhSjAhjzXOCRdKCBmOlq-K/view?usp=drive_link" TargetMode="External"/><Relationship Id="rId3586" Type="http://schemas.openxmlformats.org/officeDocument/2006/relationships/hyperlink" Target="https://drive.google.com/file/d/1RvFneSFor3CERPp8K0jB1FuOvT-Mv8sQ/view?usp=sharing" TargetMode="External"/><Relationship Id="rId333" Type="http://schemas.openxmlformats.org/officeDocument/2006/relationships/hyperlink" Target="https://drive.google.com/file/d/1Zyovlz_vPp_00fOgBJAZTp6dO1hKosnG/view?usp=sharing" TargetMode="External"/><Relationship Id="rId2255" Type="http://schemas.openxmlformats.org/officeDocument/2006/relationships/hyperlink" Target="https://drive.google.com/file/d/1ivEfGLqupBH14dnF5cp1gEXX3CS4EhSv/view?usp=drive_link" TargetMode="External"/><Relationship Id="rId3585" Type="http://schemas.openxmlformats.org/officeDocument/2006/relationships/hyperlink" Target="https://drive.google.com/file/d/11LZ9Un7zyaAzVU_IunkbGxSHv3uFsciK/view?usp=sharing" TargetMode="External"/><Relationship Id="rId332" Type="http://schemas.openxmlformats.org/officeDocument/2006/relationships/hyperlink" Target="https://drive.google.com/file/d/1ziscuSuqbtqFoWbNF-HPbFfDlRbpLiWa/view?usp=sharing" TargetMode="External"/><Relationship Id="rId2256" Type="http://schemas.openxmlformats.org/officeDocument/2006/relationships/hyperlink" Target="https://drive.google.com/file/d/1vd3wTMETO6p_vktCJz9oqkOQ0mWHQURE/view?usp=drive_link" TargetMode="External"/><Relationship Id="rId3588" Type="http://schemas.openxmlformats.org/officeDocument/2006/relationships/hyperlink" Target="https://drive.google.com/file/d/1zgacYiGmFs52Hj2voRauRVXZOaWw09aH/view?usp=sharing" TargetMode="External"/><Relationship Id="rId331" Type="http://schemas.openxmlformats.org/officeDocument/2006/relationships/hyperlink" Target="https://drive.google.com/file/d/1KbTqo-xXe78AfT14hD-XcJWreiXFOMOz/view?usp=sharing" TargetMode="External"/><Relationship Id="rId2257" Type="http://schemas.openxmlformats.org/officeDocument/2006/relationships/hyperlink" Target="https://drive.google.com/file/d/15grl8tVf5dEcekfKKDNjvkurdBdfa-Q0/view?usp=drive_link" TargetMode="External"/><Relationship Id="rId3587" Type="http://schemas.openxmlformats.org/officeDocument/2006/relationships/hyperlink" Target="https://drive.google.com/file/d/1tJjWjMzY38FMFRtd4-HT1fSqri-FDfwm/view?usp=sharing" TargetMode="External"/><Relationship Id="rId370" Type="http://schemas.openxmlformats.org/officeDocument/2006/relationships/hyperlink" Target="https://drive.google.com/file/d/1L-lYj8QZhg0ceL9mn8IuVQD6mdhS7znc/view?usp=sharing" TargetMode="External"/><Relationship Id="rId369" Type="http://schemas.openxmlformats.org/officeDocument/2006/relationships/hyperlink" Target="https://drive.google.com/file/d/1I-TexDfXKneOuMfxVNZt9Xdt7p7Cn_96/view?usp=drive_link" TargetMode="External"/><Relationship Id="rId368" Type="http://schemas.openxmlformats.org/officeDocument/2006/relationships/hyperlink" Target="https://drive.google.com/file/d/17ZCNCzQZPqG4iSq4weddAu0FJHyrJzUM/view?usp=sharing" TargetMode="External"/><Relationship Id="rId2280" Type="http://schemas.openxmlformats.org/officeDocument/2006/relationships/hyperlink" Target="https://drive.google.com/file/d/1vdvyct6VEU98Q28RGph4Umy5g5DOFIlU/view?usp=drive_link" TargetMode="External"/><Relationship Id="rId2281" Type="http://schemas.openxmlformats.org/officeDocument/2006/relationships/hyperlink" Target="https://drive.google.com/file/d/1KfAI9Dj5Y5ILP244OZBUwp4rqbVGxGAx/view?usp=drive_link" TargetMode="External"/><Relationship Id="rId2282" Type="http://schemas.openxmlformats.org/officeDocument/2006/relationships/hyperlink" Target="https://drive.google.com/file/d/1Hp0YAJNiFbMS4GAmZhpezluM6l-PzHRB/view?usp=drive_link" TargetMode="External"/><Relationship Id="rId363" Type="http://schemas.openxmlformats.org/officeDocument/2006/relationships/hyperlink" Target="https://drive.google.com/file/d/1109u-NAoeUV2nHzA3TOhCjc84JlTUmwa/view?usp=drive_link" TargetMode="External"/><Relationship Id="rId2283" Type="http://schemas.openxmlformats.org/officeDocument/2006/relationships/hyperlink" Target="https://drive.google.com/file/d/1mqmWeP6aGz4ae7-vWGFILxZws0xcfBwu/view?usp=drive_link" TargetMode="External"/><Relationship Id="rId362" Type="http://schemas.openxmlformats.org/officeDocument/2006/relationships/hyperlink" Target="https://drive.google.com/file/d/1IwdJrOxlCmknZY5s1aZ5llF8iVis-ePT/view?usp=sharing" TargetMode="External"/><Relationship Id="rId2284" Type="http://schemas.openxmlformats.org/officeDocument/2006/relationships/hyperlink" Target="https://drive.google.com/file/d/1k_EmJaIKrEyHd-SKJoi1wvGr0z3F6jnc/view?usp=drive_link" TargetMode="External"/><Relationship Id="rId361" Type="http://schemas.openxmlformats.org/officeDocument/2006/relationships/hyperlink" Target="https://drive.google.com/file/d/1vubeeTUulwRZNSCTm1GRB0lIDDDv8ILU/view?usp=drive_link" TargetMode="External"/><Relationship Id="rId2285" Type="http://schemas.openxmlformats.org/officeDocument/2006/relationships/hyperlink" Target="https://drive.google.com/file/d/1l4wp38gfhCGfDQJFF_n6z3We_ljE3k-7/view?usp=drive_link" TargetMode="External"/><Relationship Id="rId360" Type="http://schemas.openxmlformats.org/officeDocument/2006/relationships/hyperlink" Target="https://drive.google.com/file/d/1OaV_DOqK_IWJA-rtLV7W_d5Nu3MVQnhy/view?usp=sharing" TargetMode="External"/><Relationship Id="rId2286" Type="http://schemas.openxmlformats.org/officeDocument/2006/relationships/hyperlink" Target="https://drive.google.com/file/d/1rXM8wenEDNma5Q8RT0U5sYpKMY0B_kyW/view?usp=drive_link" TargetMode="External"/><Relationship Id="rId367" Type="http://schemas.openxmlformats.org/officeDocument/2006/relationships/hyperlink" Target="https://drive.google.com/file/d/1xbNR0ZEAX3yS05acMNVS6o5MPx21akxu/view?usp=drive_link" TargetMode="External"/><Relationship Id="rId2287" Type="http://schemas.openxmlformats.org/officeDocument/2006/relationships/hyperlink" Target="https://drive.google.com/file/d/1T2QB_OJGWnmxi8FehbJyK9__eRlop3N_/view?usp=drive_link" TargetMode="External"/><Relationship Id="rId366" Type="http://schemas.openxmlformats.org/officeDocument/2006/relationships/hyperlink" Target="https://drive.google.com/file/d/1frNecX9pJPnIstoyBYq6y8LLiK4sVYDB/view?usp=sharing" TargetMode="External"/><Relationship Id="rId2288" Type="http://schemas.openxmlformats.org/officeDocument/2006/relationships/hyperlink" Target="https://drive.google.com/file/d/1I8IOQX4YCyV_855YQ56xOB0_uid78sJS/view?usp=drive_link" TargetMode="External"/><Relationship Id="rId365" Type="http://schemas.openxmlformats.org/officeDocument/2006/relationships/hyperlink" Target="https://drive.google.com/file/d/1spsIDCN-QndHNE-JDEKjR_6lGPxEHFXe/view?usp=drive_link" TargetMode="External"/><Relationship Id="rId2289" Type="http://schemas.openxmlformats.org/officeDocument/2006/relationships/hyperlink" Target="https://drive.google.com/file/d/14hnWwmrbVN_AixHftqJ68sWXuUZIZrGX/view?usp=drive_link" TargetMode="External"/><Relationship Id="rId364" Type="http://schemas.openxmlformats.org/officeDocument/2006/relationships/hyperlink" Target="https://drive.google.com/file/d/1l6KwdYSAorCIA_AiRdUwamubjfFGxlre/view?usp=sharing" TargetMode="External"/><Relationship Id="rId95" Type="http://schemas.openxmlformats.org/officeDocument/2006/relationships/hyperlink" Target="https://drive.google.com/file/d/1Bxt0avF18ZRT0R1zy0DR-yy4xJvO3-ZF/view?usp=sharing" TargetMode="External"/><Relationship Id="rId94" Type="http://schemas.openxmlformats.org/officeDocument/2006/relationships/hyperlink" Target="https://drive.google.com/file/d/1W_qqCrd6Z6iKKqEusVg7qf-9oT6YTQhm/view?usp=sharing" TargetMode="External"/><Relationship Id="rId97" Type="http://schemas.openxmlformats.org/officeDocument/2006/relationships/hyperlink" Target="https://drive.google.com/file/d/1D88G8-qfIGVvqSoIeGmw1g6hNfX7Alzw/view?usp=sharing" TargetMode="External"/><Relationship Id="rId96" Type="http://schemas.openxmlformats.org/officeDocument/2006/relationships/hyperlink" Target="https://drive.google.com/file/d/1b50lxtUHLlEtuXkE1JoY9G3AHGPWrXHn/view?usp=sharing" TargetMode="External"/><Relationship Id="rId99" Type="http://schemas.openxmlformats.org/officeDocument/2006/relationships/hyperlink" Target="https://drive.google.com/file/d/1DTSpV9IBg9f1a5Rapy5GlF3fgfZs1nPX/view?usp=sharing" TargetMode="External"/><Relationship Id="rId98" Type="http://schemas.openxmlformats.org/officeDocument/2006/relationships/hyperlink" Target="https://drive.google.com/file/d/1Yu2_rJcFQ0T0IFWzhISwzUL9iCujWCvB/view?usp=sharing" TargetMode="External"/><Relationship Id="rId91" Type="http://schemas.openxmlformats.org/officeDocument/2006/relationships/hyperlink" Target="https://drive.google.com/file/d/1gWY2YLgMLWa1sy2L1ElKigkBpjQ37gmh/view?usp=sharing" TargetMode="External"/><Relationship Id="rId90" Type="http://schemas.openxmlformats.org/officeDocument/2006/relationships/hyperlink" Target="https://drive.google.com/file/d/1yDNchWcVg48eFmasVDu5x0sdGCTxjlom/view?usp=sharing" TargetMode="External"/><Relationship Id="rId93" Type="http://schemas.openxmlformats.org/officeDocument/2006/relationships/hyperlink" Target="https://drive.google.com/file/d/1lP85Wpu7gnsNajtL7gI6Wp-miP3mfio5/view?usp=sharing" TargetMode="External"/><Relationship Id="rId92" Type="http://schemas.openxmlformats.org/officeDocument/2006/relationships/hyperlink" Target="https://drive.google.com/file/d/1Of4iw2GXQJLfRXhs4A_1MVEIm7jrclCZ/view?usp=sharing" TargetMode="External"/><Relationship Id="rId359" Type="http://schemas.openxmlformats.org/officeDocument/2006/relationships/hyperlink" Target="https://drive.google.com/file/d/1Ak3u32e5E6yiPlhykAXuUjpjeGRM05G9/view?usp=drive_link" TargetMode="External"/><Relationship Id="rId358" Type="http://schemas.openxmlformats.org/officeDocument/2006/relationships/hyperlink" Target="https://drive.google.com/file/d/14fb8sCUuCZjzaEGjJdaN01JyxhyNGCbg/view?usp=sharing" TargetMode="External"/><Relationship Id="rId357" Type="http://schemas.openxmlformats.org/officeDocument/2006/relationships/hyperlink" Target="https://drive.google.com/file/d/1hdhZquJW6GNZhI79LMpwI_4yby5dHHIx/view?usp=drive_link" TargetMode="External"/><Relationship Id="rId2270" Type="http://schemas.openxmlformats.org/officeDocument/2006/relationships/hyperlink" Target="https://drive.google.com/file/d/1BvfS8ASH8poD1pr12jSE0CO5VBccTQg1/view?usp=drive_link" TargetMode="External"/><Relationship Id="rId2271" Type="http://schemas.openxmlformats.org/officeDocument/2006/relationships/hyperlink" Target="https://drive.google.com/file/d/1peuzMdvMeg8L8zS4YMBr7rr4Ddkms3bF/view?usp=drive_link" TargetMode="External"/><Relationship Id="rId352" Type="http://schemas.openxmlformats.org/officeDocument/2006/relationships/hyperlink" Target="https://drive.google.com/file/d/1IwO9P5zkDqkzeI3HpizrfdDIVcM1ZQN0/view?usp=sharing" TargetMode="External"/><Relationship Id="rId2272" Type="http://schemas.openxmlformats.org/officeDocument/2006/relationships/hyperlink" Target="https://drive.google.com/file/d/10bTasNmeTk7QbONxbsqZteCpTTQASidQ/view?usp=drive_link" TargetMode="External"/><Relationship Id="rId351" Type="http://schemas.openxmlformats.org/officeDocument/2006/relationships/hyperlink" Target="https://drive.google.com/file/d/1leMfFtznpNmJWeqrkobLXtfhBlH4SPJf/view?usp=drive_link" TargetMode="External"/><Relationship Id="rId2273" Type="http://schemas.openxmlformats.org/officeDocument/2006/relationships/hyperlink" Target="https://drive.google.com/file/d/1y78bdmC01Mc4yCYyuYF0nYZkinOU4G3m/view?usp=drive_link" TargetMode="External"/><Relationship Id="rId350" Type="http://schemas.openxmlformats.org/officeDocument/2006/relationships/hyperlink" Target="https://drive.google.com/file/d/1uXrxNZnjAtdevoyoba7-wITKxMHkxhGq/view?usp=sharing" TargetMode="External"/><Relationship Id="rId2274" Type="http://schemas.openxmlformats.org/officeDocument/2006/relationships/hyperlink" Target="https://drive.google.com/file/d/1ff_3aUnc7zIyj0muUmt4tlEOI020WYnn/view?usp=drive_link" TargetMode="External"/><Relationship Id="rId2275" Type="http://schemas.openxmlformats.org/officeDocument/2006/relationships/hyperlink" Target="https://drive.google.com/file/d/1BIKfIga66OOZavrWFncEKxjLvwlgYTbt/view?usp=drive_link" TargetMode="External"/><Relationship Id="rId356" Type="http://schemas.openxmlformats.org/officeDocument/2006/relationships/hyperlink" Target="https://drive.google.com/file/d/1zKeGC7s5udMHfT_SFro4aMU63uifv_jb/view?usp=sharing" TargetMode="External"/><Relationship Id="rId2276" Type="http://schemas.openxmlformats.org/officeDocument/2006/relationships/hyperlink" Target="https://drive.google.com/file/d/1X7Yq0M8pzJnLbyDMJqEPIjZzsSTDAswb/view?usp=drive_link" TargetMode="External"/><Relationship Id="rId355" Type="http://schemas.openxmlformats.org/officeDocument/2006/relationships/hyperlink" Target="https://drive.google.com/file/d/1tCdVLMmwFUiD--MP8-969lYpUfxIUGeM/view?usp=drive_link" TargetMode="External"/><Relationship Id="rId2277" Type="http://schemas.openxmlformats.org/officeDocument/2006/relationships/hyperlink" Target="https://drive.google.com/file/d/1VnyBzEGBDpSsS0mbZTuwVZ8Ukdb98cBS/view?usp=drive_link" TargetMode="External"/><Relationship Id="rId354" Type="http://schemas.openxmlformats.org/officeDocument/2006/relationships/hyperlink" Target="https://drive.google.com/file/d/189bA505QWSxaTqEG8-26-LGP5QTIqpdu/view?usp=sharing" TargetMode="External"/><Relationship Id="rId2278" Type="http://schemas.openxmlformats.org/officeDocument/2006/relationships/hyperlink" Target="https://drive.google.com/file/d/1Ztips_gYTEotO3-R5upBisuFps91xCm6/view?usp=drive_link" TargetMode="External"/><Relationship Id="rId353" Type="http://schemas.openxmlformats.org/officeDocument/2006/relationships/hyperlink" Target="https://drive.google.com/file/d/1DRotelt0I0rNpm3Hn6BxpqBIkEyGO0kF/view?usp=drive_link" TargetMode="External"/><Relationship Id="rId2279" Type="http://schemas.openxmlformats.org/officeDocument/2006/relationships/hyperlink" Target="https://drive.google.com/file/d/17AGjFHltOThRfX5Y_lqIGFuIXUcmaFBl/view?usp=drive_link" TargetMode="External"/><Relationship Id="rId2225" Type="http://schemas.openxmlformats.org/officeDocument/2006/relationships/hyperlink" Target="https://drive.google.com/file/d/1wkWNBtsNLj8ab2y505rLQb4Ja5QWLbxu/view?usp=drive_link" TargetMode="External"/><Relationship Id="rId3557" Type="http://schemas.openxmlformats.org/officeDocument/2006/relationships/hyperlink" Target="https://drive.google.com/file/d/1K2Ev1MAOn-tK2thrtAlCYHR4hNJ9-nsQ/view?usp=sharing" TargetMode="External"/><Relationship Id="rId2226" Type="http://schemas.openxmlformats.org/officeDocument/2006/relationships/hyperlink" Target="https://drive.google.com/file/d/17ObJ9UPKUH2iKus7XcyvncxD-REKSbf3/view?usp=drive_link" TargetMode="External"/><Relationship Id="rId3556" Type="http://schemas.openxmlformats.org/officeDocument/2006/relationships/hyperlink" Target="https://drive.google.com/file/d/1TWnGZuJbfaAx97kqNBvN8OF1kUmo0xEJ/view?usp=sharing" TargetMode="External"/><Relationship Id="rId2227" Type="http://schemas.openxmlformats.org/officeDocument/2006/relationships/hyperlink" Target="https://drive.google.com/file/d/1hsdimOqGXLtvqtAOoyZY2st5KfDrQjZr/view?usp=drive_link" TargetMode="External"/><Relationship Id="rId3559" Type="http://schemas.openxmlformats.org/officeDocument/2006/relationships/hyperlink" Target="https://drive.google.com/file/d/1mJ7Dd91IYJjwEy2M3OpRHs3BMu1rW20J/view?usp=sharing" TargetMode="External"/><Relationship Id="rId2228" Type="http://schemas.openxmlformats.org/officeDocument/2006/relationships/hyperlink" Target="https://drive.google.com/file/d/1NVoPV2bD3wkiQBqIE8kApcmP9ZeMCKaM/view?usp=drive_link" TargetMode="External"/><Relationship Id="rId3558" Type="http://schemas.openxmlformats.org/officeDocument/2006/relationships/hyperlink" Target="https://drive.google.com/file/d/1Mn1oHi78rwNrir2mdXtlLVBAey1N2_42/view?usp=sharing" TargetMode="External"/><Relationship Id="rId2229" Type="http://schemas.openxmlformats.org/officeDocument/2006/relationships/hyperlink" Target="https://drive.google.com/file/d/1DstzWXMD6KNTGGzXm4j8BFaSfNHl64sB/view?usp=drive_link" TargetMode="External"/><Relationship Id="rId305" Type="http://schemas.openxmlformats.org/officeDocument/2006/relationships/hyperlink" Target="https://drive.google.com/file/d/10_1vitx4NzCpM1ay32ZImXYBi40jGDrm/view?usp=drive_link" TargetMode="External"/><Relationship Id="rId304" Type="http://schemas.openxmlformats.org/officeDocument/2006/relationships/hyperlink" Target="https://drive.google.com/file/d/1sEaM6sbcj-8oDxzF505E1Z63HjzLofyS/view?usp=sharing" TargetMode="External"/><Relationship Id="rId303" Type="http://schemas.openxmlformats.org/officeDocument/2006/relationships/hyperlink" Target="https://drive.google.com/file/d/1i7VHZLOuc71pSnR42ZdLNpOppQH2qXzh/view?usp=drive_link" TargetMode="External"/><Relationship Id="rId302" Type="http://schemas.openxmlformats.org/officeDocument/2006/relationships/hyperlink" Target="https://drive.google.com/file/d/1eC4O8LHdTG6JF5Tox1l1VlSlk1qYDBcO/view?usp=sharing" TargetMode="External"/><Relationship Id="rId309" Type="http://schemas.openxmlformats.org/officeDocument/2006/relationships/hyperlink" Target="https://drive.google.com/file/d/19_blHg7jaKTh9A_hzplj28nK2evhDZlb/view?usp=drive_link" TargetMode="External"/><Relationship Id="rId308" Type="http://schemas.openxmlformats.org/officeDocument/2006/relationships/hyperlink" Target="https://drive.google.com/file/d/1uK1zT-FSXpZSkXO5r253pYXrfpsfSggR/view?usp=sharing" TargetMode="External"/><Relationship Id="rId307" Type="http://schemas.openxmlformats.org/officeDocument/2006/relationships/hyperlink" Target="https://drive.google.com/file/d/1XKvmUCjSWU_avaG8jhGePf_8YvgqxLBq/view?usp=drive_link" TargetMode="External"/><Relationship Id="rId306" Type="http://schemas.openxmlformats.org/officeDocument/2006/relationships/hyperlink" Target="https://drive.google.com/file/d/1oBNiQfh7iq0PmESIqUj7O8TTiDPq8eOa/view?usp=sharing" TargetMode="External"/><Relationship Id="rId3551" Type="http://schemas.openxmlformats.org/officeDocument/2006/relationships/hyperlink" Target="https://drive.google.com/file/d/1Eef6Zi7ny2LCOgqVnQcdT0pN6_sLGu0J/view?usp=sharing" TargetMode="External"/><Relationship Id="rId2220" Type="http://schemas.openxmlformats.org/officeDocument/2006/relationships/hyperlink" Target="https://drive.google.com/file/d/1Dqw-qVSoPoC0H5Hn55w-JbKLDq4_rUsf/view?usp=drive_link" TargetMode="External"/><Relationship Id="rId3550" Type="http://schemas.openxmlformats.org/officeDocument/2006/relationships/hyperlink" Target="https://drive.google.com/file/d/1-c68j8vqfFdw3w7ShAxCnqFO-LWJ5HrD/view?usp=sharing" TargetMode="External"/><Relationship Id="rId301" Type="http://schemas.openxmlformats.org/officeDocument/2006/relationships/hyperlink" Target="https://drive.google.com/file/d/14R1sekEkp6dcdjfoHlYqXg89d9cqNtuD/view?usp=drive_link" TargetMode="External"/><Relationship Id="rId2221" Type="http://schemas.openxmlformats.org/officeDocument/2006/relationships/hyperlink" Target="https://drive.google.com/file/d/1zkKlOww6MGvcjEvpXe1cih_GpsVO1XBk/view?usp=drive_link" TargetMode="External"/><Relationship Id="rId3553" Type="http://schemas.openxmlformats.org/officeDocument/2006/relationships/hyperlink" Target="https://drive.google.com/file/d/1Fzy1Yg7bMnr5T4YiMtrBRbyb_YGmb-Dz/view?usp=sharing" TargetMode="External"/><Relationship Id="rId300" Type="http://schemas.openxmlformats.org/officeDocument/2006/relationships/hyperlink" Target="https://drive.google.com/file/d/16JDYz4gKTejKNUHt0ggsNW6wlaTiZvFj/view?usp=sharing" TargetMode="External"/><Relationship Id="rId2222" Type="http://schemas.openxmlformats.org/officeDocument/2006/relationships/hyperlink" Target="https://drive.google.com/file/d/1IUwjtuNUorEbIg_infRGVgrG94nJwHbF/view?usp=drive_link" TargetMode="External"/><Relationship Id="rId3552" Type="http://schemas.openxmlformats.org/officeDocument/2006/relationships/hyperlink" Target="https://drive.google.com/file/d/1KDkBDdGLwG_tLesRcZK8n0M_CGQx2CT8/view?usp=sharing" TargetMode="External"/><Relationship Id="rId2223" Type="http://schemas.openxmlformats.org/officeDocument/2006/relationships/hyperlink" Target="https://drive.google.com/file/d/1S07FbemHs1c2VN2_nQt2IU_PyRKaoUs1/view?usp=drive_link" TargetMode="External"/><Relationship Id="rId3555" Type="http://schemas.openxmlformats.org/officeDocument/2006/relationships/hyperlink" Target="https://drive.google.com/file/d/1wSqfKMIgLU0i2oafScEaX00Q2xfMST12/view?usp=sharing" TargetMode="External"/><Relationship Id="rId2224" Type="http://schemas.openxmlformats.org/officeDocument/2006/relationships/hyperlink" Target="https://drive.google.com/file/d/1PkWAiQsvVr5HAdO4zVBgdnyRQIINRIw-/view?usp=drive_link" TargetMode="External"/><Relationship Id="rId3554" Type="http://schemas.openxmlformats.org/officeDocument/2006/relationships/hyperlink" Target="https://drive.google.com/file/d/1LWLGdfJ8zICk4wBh9AOEkXZFiQ4ScPY6/view?usp=sharing" TargetMode="External"/><Relationship Id="rId2214" Type="http://schemas.openxmlformats.org/officeDocument/2006/relationships/hyperlink" Target="https://drive.google.com/file/d/1dbSOIREvVXSBoSuuACTVENXTxaQiwLMU/view?usp=drive_link" TargetMode="External"/><Relationship Id="rId3546" Type="http://schemas.openxmlformats.org/officeDocument/2006/relationships/hyperlink" Target="https://drive.google.com/file/d/1AfNnHWwdzlpgMsEwpwqUmT5zwdWWeo0s/view?usp=sharing" TargetMode="External"/><Relationship Id="rId2215" Type="http://schemas.openxmlformats.org/officeDocument/2006/relationships/hyperlink" Target="https://drive.google.com/file/d/1Wy9qfu75mkXd23NvS6l8An-6H-Ln8A3h/view?usp=drive_link" TargetMode="External"/><Relationship Id="rId3545" Type="http://schemas.openxmlformats.org/officeDocument/2006/relationships/hyperlink" Target="https://drive.google.com/file/d/15py321xwuwwysC-A_DnBvflyFkJKY9y1/view?usp=sharing" TargetMode="External"/><Relationship Id="rId2216" Type="http://schemas.openxmlformats.org/officeDocument/2006/relationships/hyperlink" Target="https://drive.google.com/file/d/1l8hk3h8npPBWNTf1GuX1shy52jNC2UDq/view?usp=drive_link" TargetMode="External"/><Relationship Id="rId3548" Type="http://schemas.openxmlformats.org/officeDocument/2006/relationships/hyperlink" Target="https://drive.google.com/file/d/1UpblaOE2wxp56kHTh3nH3xuTOu8esoDB/view?usp=sharing" TargetMode="External"/><Relationship Id="rId2217" Type="http://schemas.openxmlformats.org/officeDocument/2006/relationships/hyperlink" Target="https://drive.google.com/file/d/1UyeARgx9SwcsbDAFPgGsKruNb3f4tMks/view?usp=drive_link" TargetMode="External"/><Relationship Id="rId3547" Type="http://schemas.openxmlformats.org/officeDocument/2006/relationships/hyperlink" Target="https://drive.google.com/file/d/1dsYwyIWtymHnd2xYM43YqVfdHuuBmUBw/view?usp=sharing" TargetMode="External"/><Relationship Id="rId2218" Type="http://schemas.openxmlformats.org/officeDocument/2006/relationships/hyperlink" Target="https://drive.google.com/file/d/10woaOJ1TjmcMPy7AEAJbMTguOGQti-nq/view?usp=drive_link" TargetMode="External"/><Relationship Id="rId2219" Type="http://schemas.openxmlformats.org/officeDocument/2006/relationships/hyperlink" Target="https://drive.google.com/file/d/1I9Lp-pf9LzgN2Xf3MGopn3tf5DJtuKQf/view?usp=drive_link" TargetMode="External"/><Relationship Id="rId3549" Type="http://schemas.openxmlformats.org/officeDocument/2006/relationships/hyperlink" Target="https://drive.google.com/file/d/1R6M7B11heySvyMCAwxHvTOuZPLgcVaTo/view?usp=sharing" TargetMode="External"/><Relationship Id="rId3540" Type="http://schemas.openxmlformats.org/officeDocument/2006/relationships/hyperlink" Target="https://drive.google.com/file/d/1mib5Z3b2r-uqn570khlshotNH0E29cHF/view?usp=sharing" TargetMode="External"/><Relationship Id="rId2210" Type="http://schemas.openxmlformats.org/officeDocument/2006/relationships/hyperlink" Target="https://drive.google.com/file/d/19r6HGDq4I0FZ6Pecq8i9bY37NjvZwqu0/view?usp=drive_link" TargetMode="External"/><Relationship Id="rId3542" Type="http://schemas.openxmlformats.org/officeDocument/2006/relationships/hyperlink" Target="https://drive.google.com/file/d/1gGbbGlddQBTRVjN2HCn0XIx5_FHEpsSR/view?usp=sharing" TargetMode="External"/><Relationship Id="rId2211" Type="http://schemas.openxmlformats.org/officeDocument/2006/relationships/hyperlink" Target="https://drive.google.com/file/d/1SLAG-P1KhgYIwz3_bWPToEcvx--kPn_W/view?usp=drive_link" TargetMode="External"/><Relationship Id="rId3541" Type="http://schemas.openxmlformats.org/officeDocument/2006/relationships/hyperlink" Target="https://drive.google.com/file/d/1IZKbqAlxyEwbdwEaS8DDyiNNR8yjeA7W/view?usp=sharing" TargetMode="External"/><Relationship Id="rId2212" Type="http://schemas.openxmlformats.org/officeDocument/2006/relationships/hyperlink" Target="https://drive.google.com/file/d/11pPcdFdarIyw6K31kuis_RLP9LJqPBF9/view?usp=drive_link" TargetMode="External"/><Relationship Id="rId3544" Type="http://schemas.openxmlformats.org/officeDocument/2006/relationships/hyperlink" Target="https://drive.google.com/file/d/167B3qlkflM1kkHKt0nlcUw_BldGeFGKD/view?usp=sharing" TargetMode="External"/><Relationship Id="rId2213" Type="http://schemas.openxmlformats.org/officeDocument/2006/relationships/hyperlink" Target="https://drive.google.com/file/d/1Txh4QoYnSj3U17KlrdJYkEp4mq2q68A9/view?usp=drive_link" TargetMode="External"/><Relationship Id="rId3543" Type="http://schemas.openxmlformats.org/officeDocument/2006/relationships/hyperlink" Target="https://drive.google.com/file/d/17AJ_4VC23WkYpWpZIzGydMqyiZYEE7ni/view?usp=sharing" TargetMode="External"/><Relationship Id="rId2247" Type="http://schemas.openxmlformats.org/officeDocument/2006/relationships/hyperlink" Target="https://drive.google.com/file/d/14ZVEzY7Yl85aF14QXXoT_2Ou0jxhU9hZ/view?usp=drive_link" TargetMode="External"/><Relationship Id="rId3579" Type="http://schemas.openxmlformats.org/officeDocument/2006/relationships/hyperlink" Target="https://drive.google.com/file/d/15lYcYLvN9Z0Ke18_H4WrQkqGadB5-JJY/view?usp=sharing" TargetMode="External"/><Relationship Id="rId2248" Type="http://schemas.openxmlformats.org/officeDocument/2006/relationships/hyperlink" Target="https://drive.google.com/file/d/1fNP3Xf8VVj2SmTmigTx2PdCETBOVRr9W/view?usp=drive_link" TargetMode="External"/><Relationship Id="rId3578" Type="http://schemas.openxmlformats.org/officeDocument/2006/relationships/hyperlink" Target="https://drive.google.com/file/d/1wV6aPiRKxAPNULH7A6IfIKdcxM6QK3NV/view?usp=sharing" TargetMode="External"/><Relationship Id="rId2249" Type="http://schemas.openxmlformats.org/officeDocument/2006/relationships/hyperlink" Target="https://drive.google.com/file/d/1kOeapiK__KEDDNpNPyZGdbd2eHBTLi7t/view?usp=drive_link" TargetMode="External"/><Relationship Id="rId327" Type="http://schemas.openxmlformats.org/officeDocument/2006/relationships/hyperlink" Target="https://drive.google.com/file/d/1DrPJDoW-JZv7Y519Ud56QMGsRwJGx7a5/view?usp=drive_link" TargetMode="External"/><Relationship Id="rId326" Type="http://schemas.openxmlformats.org/officeDocument/2006/relationships/hyperlink" Target="https://drive.google.com/file/d/1TJrLFFPYBG5mlYslhfWu2ug1AaQqZbyI/view?usp=sharing" TargetMode="External"/><Relationship Id="rId325" Type="http://schemas.openxmlformats.org/officeDocument/2006/relationships/hyperlink" Target="https://drive.google.com/file/d/1ZN1jdgf6zQM5YYbOuI7lK0d1QhJXcuMh/view?usp=drive_link" TargetMode="External"/><Relationship Id="rId324" Type="http://schemas.openxmlformats.org/officeDocument/2006/relationships/hyperlink" Target="https://drive.google.com/file/d/1m1LRdxaGhiqn2A1oDjwGEs4jIKv4kUNe/view?usp=sharing" TargetMode="External"/><Relationship Id="rId329" Type="http://schemas.openxmlformats.org/officeDocument/2006/relationships/hyperlink" Target="https://drive.google.com/file/d/1H7d0wgwRbr869u91MLYOPtZyfSqvC2Wr/view?usp=drive_link" TargetMode="External"/><Relationship Id="rId328" Type="http://schemas.openxmlformats.org/officeDocument/2006/relationships/hyperlink" Target="https://drive.google.com/file/d/1zWTsIHOpY06cmVUoENYzfrj31T7lFEIq/view?usp=sharing" TargetMode="External"/><Relationship Id="rId3571" Type="http://schemas.openxmlformats.org/officeDocument/2006/relationships/hyperlink" Target="https://drive.google.com/file/d/1DeQBYAAjwHCHP-pFZr9ai18O3EUJukhP/view?usp=sharing" TargetMode="External"/><Relationship Id="rId2240" Type="http://schemas.openxmlformats.org/officeDocument/2006/relationships/hyperlink" Target="https://drive.google.com/file/d/1QxE7wx9FDJtiac9NzBdkFIGastPLpq1S/view?usp=drive_link" TargetMode="External"/><Relationship Id="rId3570" Type="http://schemas.openxmlformats.org/officeDocument/2006/relationships/hyperlink" Target="https://drive.google.com/file/d/13Gu09oVmUfwkdVEohdE_zbUUzu0gM0wx/view?usp=sharing" TargetMode="External"/><Relationship Id="rId2241" Type="http://schemas.openxmlformats.org/officeDocument/2006/relationships/hyperlink" Target="https://drive.google.com/file/d/192_KCOAKvPhnr5CEvjX9DK8eRk448p03/view?usp=drive_link" TargetMode="External"/><Relationship Id="rId3573" Type="http://schemas.openxmlformats.org/officeDocument/2006/relationships/hyperlink" Target="https://drive.google.com/file/d/1wLuk_s96B8w0T6-tZqG-h59l-_6fZnUW/view?usp=sharing" TargetMode="External"/><Relationship Id="rId2242" Type="http://schemas.openxmlformats.org/officeDocument/2006/relationships/hyperlink" Target="https://drive.google.com/file/d/1YHNBvdxIPcxrFLoBOJguiFTux8W4KTwy/view?usp=drive_link" TargetMode="External"/><Relationship Id="rId3572" Type="http://schemas.openxmlformats.org/officeDocument/2006/relationships/hyperlink" Target="https://drive.google.com/file/d/1-hqtcs2GNzdKQ1KNduk3dA1qL0UXfxv_/view?usp=sharing" TargetMode="External"/><Relationship Id="rId323" Type="http://schemas.openxmlformats.org/officeDocument/2006/relationships/hyperlink" Target="https://drive.google.com/file/d/1CCg1Aw1LGQxinTYvgRBGUR710rwgbug6/view?usp=drive_link" TargetMode="External"/><Relationship Id="rId2243" Type="http://schemas.openxmlformats.org/officeDocument/2006/relationships/hyperlink" Target="https://drive.google.com/file/d/1B0o_vSC-Wj5Rha8lKuPZSLIspEhdNFPc/view?usp=drive_link" TargetMode="External"/><Relationship Id="rId3575" Type="http://schemas.openxmlformats.org/officeDocument/2006/relationships/hyperlink" Target="https://drive.google.com/file/d/1VsSCO7WSOyTIqCvSx8Gg15EaCZcvr5oH/view?usp=sharing" TargetMode="External"/><Relationship Id="rId322" Type="http://schemas.openxmlformats.org/officeDocument/2006/relationships/hyperlink" Target="https://drive.google.com/file/d/1ddX_atuN62RR78LpZjiZiZr0MJAupzac/view?usp=sharing" TargetMode="External"/><Relationship Id="rId2244" Type="http://schemas.openxmlformats.org/officeDocument/2006/relationships/hyperlink" Target="https://drive.google.com/file/d/1APt8E0kHhn83dtzbDAIxZNIMwQFXE_Se/view?usp=drive_link" TargetMode="External"/><Relationship Id="rId3574" Type="http://schemas.openxmlformats.org/officeDocument/2006/relationships/hyperlink" Target="https://drive.google.com/file/d/13OOa8PqpaOaYaxkdLuarflNZ9ncl7BGR/view?usp=sharing" TargetMode="External"/><Relationship Id="rId321" Type="http://schemas.openxmlformats.org/officeDocument/2006/relationships/hyperlink" Target="https://drive.google.com/file/d/1IjyHwm_cxI6k01xQIAyoVLzXqa93J4PR/view?usp=drive_link" TargetMode="External"/><Relationship Id="rId2245" Type="http://schemas.openxmlformats.org/officeDocument/2006/relationships/hyperlink" Target="https://drive.google.com/file/d/1N1ocdoaqhp8aqruTRM38WwaAWvW52ivN/view?usp=drive_link" TargetMode="External"/><Relationship Id="rId3577" Type="http://schemas.openxmlformats.org/officeDocument/2006/relationships/hyperlink" Target="https://drive.google.com/file/d/1KyXxpEFQuhhqfkejaKJpl6ml2MqEqGH7/view?usp=sharing" TargetMode="External"/><Relationship Id="rId320" Type="http://schemas.openxmlformats.org/officeDocument/2006/relationships/hyperlink" Target="https://drive.google.com/file/d/1N3Y17rDlLEdI34wrW8RkJ8Q6UkrbG2rb/view?usp=sharing" TargetMode="External"/><Relationship Id="rId2246" Type="http://schemas.openxmlformats.org/officeDocument/2006/relationships/hyperlink" Target="https://drive.google.com/file/d/1ZItVGltuOruar_nTHxxPo19znL8mKg9O/view?usp=drive_link" TargetMode="External"/><Relationship Id="rId3576" Type="http://schemas.openxmlformats.org/officeDocument/2006/relationships/hyperlink" Target="https://drive.google.com/file/d/1IX4XOmvkCYTJoyasPa3RSqSfzRvIYiT6/view?usp=sharing" TargetMode="External"/><Relationship Id="rId2236" Type="http://schemas.openxmlformats.org/officeDocument/2006/relationships/hyperlink" Target="https://drive.google.com/file/d/15SzdUCOkAz8eEP1XlLQR6vnVPcso20-E/view?usp=drive_link" TargetMode="External"/><Relationship Id="rId3568" Type="http://schemas.openxmlformats.org/officeDocument/2006/relationships/hyperlink" Target="https://drive.google.com/file/d/1Xi_Zdh3_QtwIKTwRcjlYp5tjL26jR_5J/view?usp=sharing" TargetMode="External"/><Relationship Id="rId2237" Type="http://schemas.openxmlformats.org/officeDocument/2006/relationships/hyperlink" Target="https://drive.google.com/file/d/1evGyuyEe4GJ7xy3CAb9KqwnUoQzKwnA1/view?usp=drive_link" TargetMode="External"/><Relationship Id="rId3567" Type="http://schemas.openxmlformats.org/officeDocument/2006/relationships/hyperlink" Target="https://drive.google.com/file/d/1F0OOjAu8f7bqvA5NZsFARXJtWFvt2C1d/view?usp=sharing" TargetMode="External"/><Relationship Id="rId2238" Type="http://schemas.openxmlformats.org/officeDocument/2006/relationships/hyperlink" Target="https://drive.google.com/file/d/1m3luoUO4NT9uLJtq12iQz8IN4GoOSVSj/view?usp=drive_link" TargetMode="External"/><Relationship Id="rId2239" Type="http://schemas.openxmlformats.org/officeDocument/2006/relationships/hyperlink" Target="https://drive.google.com/file/d/1wyIDHhnEFwyN9VwCUgzzJLwUmSMBnVyr/view?usp=drive_link" TargetMode="External"/><Relationship Id="rId3569" Type="http://schemas.openxmlformats.org/officeDocument/2006/relationships/hyperlink" Target="https://drive.google.com/file/d/1aQ_iZl0r9_V8FHrSL3ZDcr002-AoRBDU/view?usp=sharing" TargetMode="External"/><Relationship Id="rId316" Type="http://schemas.openxmlformats.org/officeDocument/2006/relationships/hyperlink" Target="https://drive.google.com/file/d/1EsklXP4cvUL3V2mLWnh6hybizD2l5PS6/view?usp=sharing" TargetMode="External"/><Relationship Id="rId315" Type="http://schemas.openxmlformats.org/officeDocument/2006/relationships/hyperlink" Target="https://drive.google.com/file/d/14A2x1eWY6a_qEqSiseyvrhW8xWetlISd/view?usp=drive_link" TargetMode="External"/><Relationship Id="rId314" Type="http://schemas.openxmlformats.org/officeDocument/2006/relationships/hyperlink" Target="https://drive.google.com/file/d/1bIGnvNPes463lf18OK9PwArn4N5Eh3Xy/view?usp=sharing" TargetMode="External"/><Relationship Id="rId313" Type="http://schemas.openxmlformats.org/officeDocument/2006/relationships/hyperlink" Target="https://drive.google.com/file/d/1GtYpXnsXTfeuSKgeLQ4JSCDySEXwypPc/view?usp=drive_link" TargetMode="External"/><Relationship Id="rId319" Type="http://schemas.openxmlformats.org/officeDocument/2006/relationships/hyperlink" Target="https://drive.google.com/file/d/17RVDpP5OGCaIIFG2C4chIPc6mfjahd-J/view?usp=drive_link" TargetMode="External"/><Relationship Id="rId318" Type="http://schemas.openxmlformats.org/officeDocument/2006/relationships/hyperlink" Target="https://drive.google.com/file/d/1-rt5QOpNJgXCvMQDMQudsBhdgB7ShPnl/view?usp=sharing" TargetMode="External"/><Relationship Id="rId317" Type="http://schemas.openxmlformats.org/officeDocument/2006/relationships/hyperlink" Target="https://drive.google.com/file/d/1RQ6TvFA56VskrqqKLul0pPlXVw3bnxag/view?usp=drive_link" TargetMode="External"/><Relationship Id="rId3560" Type="http://schemas.openxmlformats.org/officeDocument/2006/relationships/hyperlink" Target="https://drive.google.com/file/d/1p1mKSKYPc6edTOwXLiASZvTnmrWeduGk/view?usp=sharing" TargetMode="External"/><Relationship Id="rId2230" Type="http://schemas.openxmlformats.org/officeDocument/2006/relationships/hyperlink" Target="https://drive.google.com/file/d/1UJSDWCxXwtOvWhkdIqef6sF29gkXbJsv/view?usp=drive_link" TargetMode="External"/><Relationship Id="rId3562" Type="http://schemas.openxmlformats.org/officeDocument/2006/relationships/hyperlink" Target="https://drive.google.com/file/d/1kYS9BiAbn0wHs0bqgeO95kgt1mwTvKT0/view?usp=sharing" TargetMode="External"/><Relationship Id="rId2231" Type="http://schemas.openxmlformats.org/officeDocument/2006/relationships/hyperlink" Target="https://drive.google.com/file/d/1c2dDCA1l9wFYF4tbuInHsK5SelXNCW6h/view?usp=drive_link" TargetMode="External"/><Relationship Id="rId3561" Type="http://schemas.openxmlformats.org/officeDocument/2006/relationships/hyperlink" Target="https://drive.google.com/file/d/1HlLUnfJV3iAvQw4nVp9FoTdWMH5Va5YD/view?usp=sharing" TargetMode="External"/><Relationship Id="rId312" Type="http://schemas.openxmlformats.org/officeDocument/2006/relationships/hyperlink" Target="https://drive.google.com/file/d/195TOJjt6uznwcTYP8KzmRIMRdT1MYwe5/view?usp=sharing" TargetMode="External"/><Relationship Id="rId2232" Type="http://schemas.openxmlformats.org/officeDocument/2006/relationships/hyperlink" Target="https://drive.google.com/file/d/1Ee3vz4vxUrSudkt3t4v-Elvu2qZFXPAU/view?usp=drive_link" TargetMode="External"/><Relationship Id="rId3564" Type="http://schemas.openxmlformats.org/officeDocument/2006/relationships/hyperlink" Target="https://drive.google.com/file/d/1IOQMEU2N9_hNgczlPol9M1EF2IwPVXSQ/view?usp=sharing" TargetMode="External"/><Relationship Id="rId311" Type="http://schemas.openxmlformats.org/officeDocument/2006/relationships/hyperlink" Target="https://drive.google.com/file/d/1S3ipBTlG02MZuVX8AQmIKWli5AOe32qS/view?usp=drive_link" TargetMode="External"/><Relationship Id="rId2233" Type="http://schemas.openxmlformats.org/officeDocument/2006/relationships/hyperlink" Target="https://drive.google.com/file/d/188B48Se8uV0EPxdomZEBbW23uDkoDEqw/view?usp=drive_link" TargetMode="External"/><Relationship Id="rId3563" Type="http://schemas.openxmlformats.org/officeDocument/2006/relationships/hyperlink" Target="https://drive.google.com/file/d/1Ll50Cr96b3bMjsqkDEJyOYodtzyBAyW7/view?usp=sharing" TargetMode="External"/><Relationship Id="rId310" Type="http://schemas.openxmlformats.org/officeDocument/2006/relationships/hyperlink" Target="https://drive.google.com/file/d/1tqWzMh6L2bXUHqyo-d45PX1gtCoa5-Le/view?usp=sharing" TargetMode="External"/><Relationship Id="rId2234" Type="http://schemas.openxmlformats.org/officeDocument/2006/relationships/hyperlink" Target="https://drive.google.com/file/d/1_96-Q-Hv_HRl_EhCIeaycK2KpSnzA6re/view?usp=drive_link" TargetMode="External"/><Relationship Id="rId3566" Type="http://schemas.openxmlformats.org/officeDocument/2006/relationships/hyperlink" Target="https://drive.google.com/file/d/1E2ccNfgZ3Kbtuj-TjY7QQbTdHd76Uj8Z/view?usp=sharing" TargetMode="External"/><Relationship Id="rId2235" Type="http://schemas.openxmlformats.org/officeDocument/2006/relationships/hyperlink" Target="https://drive.google.com/file/d/1C1TNTeqcwxhmyaKFsYCo2Sll4fGP-Cus/view?usp=drive_link" TargetMode="External"/><Relationship Id="rId3565" Type="http://schemas.openxmlformats.org/officeDocument/2006/relationships/hyperlink" Target="https://drive.google.com/file/d/1su3alUaQ8krSNbEBkQbMBcNS_MvmjucJ/view?usp=sharing" TargetMode="External"/><Relationship Id="rId297" Type="http://schemas.openxmlformats.org/officeDocument/2006/relationships/hyperlink" Target="https://drive.google.com/file/d/1NBEr5ddM7RNZy14OiGWumFP2iUGGVnS0/view?usp=drive_link" TargetMode="External"/><Relationship Id="rId296" Type="http://schemas.openxmlformats.org/officeDocument/2006/relationships/hyperlink" Target="https://drive.google.com/file/d/1Qvvc9n4_1NTDgpDd0zqiibFGb3nnMl5J/view?usp=sharing" TargetMode="External"/><Relationship Id="rId295" Type="http://schemas.openxmlformats.org/officeDocument/2006/relationships/hyperlink" Target="https://drive.google.com/file/d/1EMVeRYSnwTD7r-2CM5V0rfXdKrDxXrAN/view?usp=drive_link" TargetMode="External"/><Relationship Id="rId294" Type="http://schemas.openxmlformats.org/officeDocument/2006/relationships/hyperlink" Target="https://drive.google.com/file/d/17EuB1HOa0Wtw2p4sqdeTFlq1iYe3ZUQ5/view?usp=sharing" TargetMode="External"/><Relationship Id="rId299" Type="http://schemas.openxmlformats.org/officeDocument/2006/relationships/hyperlink" Target="https://drive.google.com/file/d/1d04q_LrggIgaoTEvh6B7ATA7YzFez5FH/view?usp=drive_link" TargetMode="External"/><Relationship Id="rId298" Type="http://schemas.openxmlformats.org/officeDocument/2006/relationships/hyperlink" Target="https://drive.google.com/file/d/1WMegU_zmBm1KApAqRpoFvD_24OYyAZ6r/view?usp=sharing" TargetMode="External"/><Relationship Id="rId271" Type="http://schemas.openxmlformats.org/officeDocument/2006/relationships/hyperlink" Target="https://drive.google.com/file/d/1Ee3C0Kgt2X482HqpLWyk_sKH3bY_PzL9/view?usp=drive_link" TargetMode="External"/><Relationship Id="rId270" Type="http://schemas.openxmlformats.org/officeDocument/2006/relationships/hyperlink" Target="https://drive.google.com/file/d/1uF8nSynoFARgXZE8_J9NKW-FObNgFy0D/view?usp=sharing" TargetMode="External"/><Relationship Id="rId269" Type="http://schemas.openxmlformats.org/officeDocument/2006/relationships/hyperlink" Target="https://drive.google.com/file/d/18_kg1vdqYtLEXlI4bTMjBlhTohSvTVrp/view?usp=drive_link" TargetMode="External"/><Relationship Id="rId264" Type="http://schemas.openxmlformats.org/officeDocument/2006/relationships/hyperlink" Target="https://drive.google.com/file/d/1WzIQf0Kf1BJ0Rdo5XebrL9VlOCOZS4aw/view?usp=sharing" TargetMode="External"/><Relationship Id="rId263" Type="http://schemas.openxmlformats.org/officeDocument/2006/relationships/hyperlink" Target="https://drive.google.com/file/d/1noa1MMsnJJWPl5qa-4GxvdYUTP7I4ljW/view?usp=drive_link" TargetMode="External"/><Relationship Id="rId262" Type="http://schemas.openxmlformats.org/officeDocument/2006/relationships/hyperlink" Target="https://drive.google.com/file/d/166KGVdD3S2oiRoYmWc9d49AICm7D6eYQ/view?usp=sharing" TargetMode="External"/><Relationship Id="rId261" Type="http://schemas.openxmlformats.org/officeDocument/2006/relationships/hyperlink" Target="https://drive.google.com/file/d/1gE9hqXtseNEn4zZXTUId8ipvZV88OtWE/view?usp=drive_link" TargetMode="External"/><Relationship Id="rId268" Type="http://schemas.openxmlformats.org/officeDocument/2006/relationships/hyperlink" Target="https://drive.google.com/file/d/11rxOfwNUvDz0DwEqjlVHYQgsphB_KJoJ/view?usp=sharing" TargetMode="External"/><Relationship Id="rId267" Type="http://schemas.openxmlformats.org/officeDocument/2006/relationships/hyperlink" Target="https://drive.google.com/file/d/1Dj3OgsJLF-ouTCrp6d4s2RflHpQSE96U/view?usp=drive_link" TargetMode="External"/><Relationship Id="rId266" Type="http://schemas.openxmlformats.org/officeDocument/2006/relationships/hyperlink" Target="https://drive.google.com/file/d/1apPMQv1dSglERd79u3yznlOkXTWMGI7y/view?usp=sharing" TargetMode="External"/><Relationship Id="rId265" Type="http://schemas.openxmlformats.org/officeDocument/2006/relationships/hyperlink" Target="https://drive.google.com/file/d/141gg4VHUkKud-4kSDX-AhTXOrTuztdVK/view?usp=drive_link" TargetMode="External"/><Relationship Id="rId260" Type="http://schemas.openxmlformats.org/officeDocument/2006/relationships/hyperlink" Target="https://drive.google.com/file/d/1ysosLxrlhVMYXBc-SEnRsvZMkQUkqhH_/view?usp=sharing" TargetMode="External"/><Relationship Id="rId259" Type="http://schemas.openxmlformats.org/officeDocument/2006/relationships/hyperlink" Target="https://drive.google.com/file/d/1ekeBT16m0VRKRIkWlS1kNmJ1GV69ExsP/view?usp=drive_link" TargetMode="External"/><Relationship Id="rId258" Type="http://schemas.openxmlformats.org/officeDocument/2006/relationships/hyperlink" Target="https://drive.google.com/file/d/1a7qz8GzvvV9Q7l1Y14ozG6d5I0jGg8qG/view?usp=sharing" TargetMode="External"/><Relationship Id="rId2290" Type="http://schemas.openxmlformats.org/officeDocument/2006/relationships/hyperlink" Target="https://drive.google.com/file/d/1LEMCdOVcJXP457qhi7HaHFvFqDMZrnPB/view?usp=drive_link" TargetMode="External"/><Relationship Id="rId2291" Type="http://schemas.openxmlformats.org/officeDocument/2006/relationships/hyperlink" Target="https://drive.google.com/file/d/1-PYKA4utVSEVjCmrINbO5-4Kwy6x6Wrl/view?usp=drive_link" TargetMode="External"/><Relationship Id="rId2292" Type="http://schemas.openxmlformats.org/officeDocument/2006/relationships/hyperlink" Target="https://drive.google.com/file/d/12y_u2UsMEnwWBqV0cgPliOi1m7XMa1IB/view?usp=drive_link" TargetMode="External"/><Relationship Id="rId2293" Type="http://schemas.openxmlformats.org/officeDocument/2006/relationships/hyperlink" Target="https://drive.google.com/file/d/1ZQzfjbYDWU2OO1IAkReLoEN-a8bQc6sO/view?usp=drive_link" TargetMode="External"/><Relationship Id="rId253" Type="http://schemas.openxmlformats.org/officeDocument/2006/relationships/hyperlink" Target="https://drive.google.com/file/d/1lyogz034sQ2GUh2C6liJhei7Vmj9AnB_/view?usp=drive_link" TargetMode="External"/><Relationship Id="rId2294" Type="http://schemas.openxmlformats.org/officeDocument/2006/relationships/hyperlink" Target="https://drive.google.com/file/d/1cIuW-Zrsx4kh_BjVzs7PAU8VFoas9Jxb/view?usp=drive_link" TargetMode="External"/><Relationship Id="rId252" Type="http://schemas.openxmlformats.org/officeDocument/2006/relationships/hyperlink" Target="https://drive.google.com/file/d/1ASp7KyQykrp59vUdf2MycyunosMs7Cv4/view?usp=sharing" TargetMode="External"/><Relationship Id="rId2295" Type="http://schemas.openxmlformats.org/officeDocument/2006/relationships/hyperlink" Target="https://drive.google.com/file/d/19IangtBsqnRf7XFx5Sw7MKLoERYS4ccd/view?usp=drive_link" TargetMode="External"/><Relationship Id="rId251" Type="http://schemas.openxmlformats.org/officeDocument/2006/relationships/hyperlink" Target="https://drive.google.com/file/d/1voe6oeLmT1Cgtkded39xiqlQ74n6N8PG/view?usp=drive_link" TargetMode="External"/><Relationship Id="rId2296" Type="http://schemas.openxmlformats.org/officeDocument/2006/relationships/hyperlink" Target="https://drive.google.com/file/d/1vcCFnR_1YHvizjWidcwSXYEkZHOIT6i-/view?usp=drive_link" TargetMode="External"/><Relationship Id="rId250" Type="http://schemas.openxmlformats.org/officeDocument/2006/relationships/hyperlink" Target="https://drive.google.com/file/d/11x5QGsdiETn0TCFub6Ssq3TtyU6FhNbd/view?usp=sharing" TargetMode="External"/><Relationship Id="rId2297" Type="http://schemas.openxmlformats.org/officeDocument/2006/relationships/hyperlink" Target="https://drive.google.com/file/d/1bP6HMZcx1nzokvoqVEdh4u-ut7bCn3Om/view?usp=drive_link" TargetMode="External"/><Relationship Id="rId257" Type="http://schemas.openxmlformats.org/officeDocument/2006/relationships/hyperlink" Target="https://drive.google.com/file/d/1AnSwlAg6RvVT24KaBTPYmGVJz4zWDk_E/view?usp=drive_link" TargetMode="External"/><Relationship Id="rId2298" Type="http://schemas.openxmlformats.org/officeDocument/2006/relationships/hyperlink" Target="https://drive.google.com/file/d/1fEvsndV_jAaNLkU5CYu0P_MyAx70Ie6X/view?usp=drive_link" TargetMode="External"/><Relationship Id="rId256" Type="http://schemas.openxmlformats.org/officeDocument/2006/relationships/hyperlink" Target="https://drive.google.com/file/d/1320iVNaZ-aNs3vMBvY4W85gfBBuR-vku/view?usp=sharing" TargetMode="External"/><Relationship Id="rId2299" Type="http://schemas.openxmlformats.org/officeDocument/2006/relationships/hyperlink" Target="https://drive.google.com/file/d/1e5Kfuoy6FPJo_FThm8u0bThrbitarXl9/view?usp=drive_link" TargetMode="External"/><Relationship Id="rId255" Type="http://schemas.openxmlformats.org/officeDocument/2006/relationships/hyperlink" Target="https://drive.google.com/file/d/1zoiXthGrOhJ30q_qCDeUS5IfV6Tm9MRl/view?usp=drive_link" TargetMode="External"/><Relationship Id="rId254" Type="http://schemas.openxmlformats.org/officeDocument/2006/relationships/hyperlink" Target="https://drive.google.com/file/d/179We79l_XtqnlwUUoAo_Dh_gGtxnyZ8o/view?usp=sharing" TargetMode="External"/><Relationship Id="rId293" Type="http://schemas.openxmlformats.org/officeDocument/2006/relationships/hyperlink" Target="https://drive.google.com/file/d/1ROaMRy1yG_nA-syo6bi_fQNknD-bk1mg/view?usp=drive_link" TargetMode="External"/><Relationship Id="rId292" Type="http://schemas.openxmlformats.org/officeDocument/2006/relationships/hyperlink" Target="https://drive.google.com/file/d/1n9ycPn1VNo8_roMWC6NN_1sKuHCU3pxg/view?usp=sharing" TargetMode="External"/><Relationship Id="rId291" Type="http://schemas.openxmlformats.org/officeDocument/2006/relationships/hyperlink" Target="https://drive.google.com/file/d/1vNQYbV-6n4rnlcKkQoHbdSg9giUavxx2/view?usp=drive_link" TargetMode="External"/><Relationship Id="rId290" Type="http://schemas.openxmlformats.org/officeDocument/2006/relationships/hyperlink" Target="https://drive.google.com/file/d/1pJeLzKRmyeAdGO9oGaRLM8mFpaSZ2nLC/view?usp=sharing" TargetMode="External"/><Relationship Id="rId286" Type="http://schemas.openxmlformats.org/officeDocument/2006/relationships/hyperlink" Target="https://drive.google.com/file/d/11jhjf76hg0wH62wGdHejc-QGDgapEGBz/view?usp=sharing" TargetMode="External"/><Relationship Id="rId285" Type="http://schemas.openxmlformats.org/officeDocument/2006/relationships/hyperlink" Target="https://drive.google.com/file/d/1qTCahOOfoFMBiANFH2BdBxzfUio36wKX/view?usp=drive_link" TargetMode="External"/><Relationship Id="rId284" Type="http://schemas.openxmlformats.org/officeDocument/2006/relationships/hyperlink" Target="https://drive.google.com/file/d/1F1V9IelOwfX-tR0_gIDIweOQvj5pQQ-d/view?usp=sharing" TargetMode="External"/><Relationship Id="rId283" Type="http://schemas.openxmlformats.org/officeDocument/2006/relationships/hyperlink" Target="https://drive.google.com/file/d/1nk80dXA0GdjZlkmlfrheUGgL9J3m145i/view?usp=drive_link" TargetMode="External"/><Relationship Id="rId289" Type="http://schemas.openxmlformats.org/officeDocument/2006/relationships/hyperlink" Target="https://drive.google.com/file/d/1i1jW-mmM0ToIzTUV2nyEqLiE-7Ewuc24/view?usp=drive_link" TargetMode="External"/><Relationship Id="rId288" Type="http://schemas.openxmlformats.org/officeDocument/2006/relationships/hyperlink" Target="https://drive.google.com/file/d/1onyn15kols7MUP00X340FCSScaazY2lX/view?usp=sharing" TargetMode="External"/><Relationship Id="rId287" Type="http://schemas.openxmlformats.org/officeDocument/2006/relationships/hyperlink" Target="https://drive.google.com/file/d/1mEJdqKzJ7F2ENrbsybmJxS5SAKGEJE0j/view?usp=drive_link" TargetMode="External"/><Relationship Id="rId282" Type="http://schemas.openxmlformats.org/officeDocument/2006/relationships/hyperlink" Target="https://drive.google.com/file/d/1fDvtveG2roixtKeszrossaAg3Yeim9Fl/view?usp=sharing" TargetMode="External"/><Relationship Id="rId281" Type="http://schemas.openxmlformats.org/officeDocument/2006/relationships/hyperlink" Target="https://drive.google.com/file/d/1y-IhZPJtgaoBBRvRnX-PybZnbMbJnrBv/view?usp=drive_link" TargetMode="External"/><Relationship Id="rId280" Type="http://schemas.openxmlformats.org/officeDocument/2006/relationships/hyperlink" Target="https://drive.google.com/file/d/1H-rPED9SRhi2hgygb1wf68bgrtQeo3oC/view?usp=sharing" TargetMode="External"/><Relationship Id="rId275" Type="http://schemas.openxmlformats.org/officeDocument/2006/relationships/hyperlink" Target="https://drive.google.com/file/d/1fUE3P_3PG2CFo5e8b3gACB0OQrLztuJr/view?usp=drive_link" TargetMode="External"/><Relationship Id="rId274" Type="http://schemas.openxmlformats.org/officeDocument/2006/relationships/hyperlink" Target="https://drive.google.com/file/d/1OvRhNKr8fd5wVSfB7gZOO0U1ntrS1iXt/view?usp=sharing" TargetMode="External"/><Relationship Id="rId273" Type="http://schemas.openxmlformats.org/officeDocument/2006/relationships/hyperlink" Target="https://drive.google.com/file/d/1uVIKlJiQ0kFXbQY_Enhi0V1ugC_Xi-qb/view?usp=drive_link" TargetMode="External"/><Relationship Id="rId272" Type="http://schemas.openxmlformats.org/officeDocument/2006/relationships/hyperlink" Target="https://drive.google.com/file/d/1cb90Ye4bpo6nCdY6xLfpyRgvPtyHzfIn/view?usp=sharing" TargetMode="External"/><Relationship Id="rId279" Type="http://schemas.openxmlformats.org/officeDocument/2006/relationships/hyperlink" Target="https://drive.google.com/file/d/1jwp2z2YvjDb7HOz3y7wRzO5aLsO4xmCD/view?usp=drive_link" TargetMode="External"/><Relationship Id="rId278" Type="http://schemas.openxmlformats.org/officeDocument/2006/relationships/hyperlink" Target="https://drive.google.com/file/d/1KI7DXKt4Jgk_Gtb-9D_zNWYZyfJe3_lJ/view?usp=sharing" TargetMode="External"/><Relationship Id="rId277" Type="http://schemas.openxmlformats.org/officeDocument/2006/relationships/hyperlink" Target="https://drive.google.com/file/d/1lAX4tq-PVH2ea8cgbMDcFOh0MpaHMe54/view?usp=drive_link" TargetMode="External"/><Relationship Id="rId276" Type="http://schemas.openxmlformats.org/officeDocument/2006/relationships/hyperlink" Target="https://drive.google.com/file/d/1gj6XU3l2V5YfSK4_ppFOYy0bzCV-XpNJ/view?usp=sharing" TargetMode="External"/><Relationship Id="rId1851" Type="http://schemas.openxmlformats.org/officeDocument/2006/relationships/hyperlink" Target="https://drive.google.com/file/d/1Pxb4OnLCfkR3mJ_6SpGEjRJGVePefpCd/view?usp=share_link" TargetMode="External"/><Relationship Id="rId1852" Type="http://schemas.openxmlformats.org/officeDocument/2006/relationships/hyperlink" Target="https://drive.google.com/file/d/1OaQVrLURrxPIe4DFrP7MIkXtFSpzOjdb/view?usp=share_link" TargetMode="External"/><Relationship Id="rId1853" Type="http://schemas.openxmlformats.org/officeDocument/2006/relationships/hyperlink" Target="https://drive.google.com/file/d/1RZHwzuwoeoxjUi5ftoGWET8LMSt5x8yn/view?usp=share_link" TargetMode="External"/><Relationship Id="rId1854" Type="http://schemas.openxmlformats.org/officeDocument/2006/relationships/hyperlink" Target="https://drive.google.com/file/d/1ExDsmT4bcVZeT9N8qbdAgigX1kBT-bO-/view?usp=share_link" TargetMode="External"/><Relationship Id="rId1855" Type="http://schemas.openxmlformats.org/officeDocument/2006/relationships/hyperlink" Target="https://drive.google.com/file/d/1FwGi7l1luUJyUA8reUaScMonLntDXPgT/view?usp=share_link" TargetMode="External"/><Relationship Id="rId1856" Type="http://schemas.openxmlformats.org/officeDocument/2006/relationships/hyperlink" Target="https://drive.google.com/file/d/1WTzemrLawXBPhgb5gXE54BN1C6yRrZmw/view?usp=share_link" TargetMode="External"/><Relationship Id="rId1857" Type="http://schemas.openxmlformats.org/officeDocument/2006/relationships/hyperlink" Target="https://drive.google.com/file/d/1WobLo-LrOBq5m9xjMg42TpESHqnBNhqS/view?usp=share_link" TargetMode="External"/><Relationship Id="rId1858" Type="http://schemas.openxmlformats.org/officeDocument/2006/relationships/hyperlink" Target="https://drive.google.com/file/d/1sndaAWypuEVE93YwPcofOLQv_OhLB-9E/view?usp=share_link" TargetMode="External"/><Relationship Id="rId1859" Type="http://schemas.openxmlformats.org/officeDocument/2006/relationships/hyperlink" Target="https://drive.google.com/file/d/1opFJ_MOgRJZK9Y0eg_icGe1VAHToIVX6/view?usp=share_link" TargetMode="External"/><Relationship Id="rId1850" Type="http://schemas.openxmlformats.org/officeDocument/2006/relationships/hyperlink" Target="https://drive.google.com/file/d/1NNhu6NRxJu_z0Y2qVOigNyXTftwHt1yS/view?usp=share_link" TargetMode="External"/><Relationship Id="rId1840" Type="http://schemas.openxmlformats.org/officeDocument/2006/relationships/hyperlink" Target="https://drive.google.com/file/d/11UtlPPFqpSd1cAWNgRmDDO3zFRaVMYIe/view?usp=share_link" TargetMode="External"/><Relationship Id="rId1841" Type="http://schemas.openxmlformats.org/officeDocument/2006/relationships/hyperlink" Target="https://drive.google.com/file/d/1q16hxkqVGmy1fgn1hv-4jPp7Ls1QLZEc/view?usp=share_link" TargetMode="External"/><Relationship Id="rId1842" Type="http://schemas.openxmlformats.org/officeDocument/2006/relationships/hyperlink" Target="https://drive.google.com/file/d/1XCjWhC3jhBq_VVqOR-kr2ufKRWWobrIp/view?usp=share_link" TargetMode="External"/><Relationship Id="rId1843" Type="http://schemas.openxmlformats.org/officeDocument/2006/relationships/hyperlink" Target="https://drive.google.com/file/d/1Vr4vAvDOrmro_i5sqq5xpKygsgB2lGh0/view?usp=share_link" TargetMode="External"/><Relationship Id="rId1844" Type="http://schemas.openxmlformats.org/officeDocument/2006/relationships/hyperlink" Target="https://drive.google.com/file/d/1N28yoorJ2V6HH_DhP175FtjngSjpVHHz/view?usp=share_link" TargetMode="External"/><Relationship Id="rId1845" Type="http://schemas.openxmlformats.org/officeDocument/2006/relationships/hyperlink" Target="https://drive.google.com/file/d/1MsIC_wQUUDhnsN02SErrpux0vH_giIFL/view?usp=share_link" TargetMode="External"/><Relationship Id="rId1846" Type="http://schemas.openxmlformats.org/officeDocument/2006/relationships/hyperlink" Target="https://drive.google.com/file/d/1sFZI_PfyLlclpI7GgLXdfdNgKYwVFK86/view?usp=share_link" TargetMode="External"/><Relationship Id="rId1847" Type="http://schemas.openxmlformats.org/officeDocument/2006/relationships/hyperlink" Target="https://drive.google.com/file/d/1POoZ7rZ3E8QdKrnmQ9krk9myu22ZwwPQ/view?usp=share_link" TargetMode="External"/><Relationship Id="rId1848" Type="http://schemas.openxmlformats.org/officeDocument/2006/relationships/hyperlink" Target="https://drive.google.com/file/d/1M4uRmIv-uoeBR0fqickDsrBv2O9aAbb-/view?usp=share_link" TargetMode="External"/><Relationship Id="rId1849" Type="http://schemas.openxmlformats.org/officeDocument/2006/relationships/hyperlink" Target="https://drive.google.com/file/d/1yvFQeIldvYABy2iHxfyGFbOxAfgrRJqk/view?usp=share_link" TargetMode="External"/><Relationship Id="rId1873" Type="http://schemas.openxmlformats.org/officeDocument/2006/relationships/hyperlink" Target="https://drive.google.com/file/d/1s5tz0SyilacDcd7dZdhARAt3swLoQ1Rr/view?usp=share_link" TargetMode="External"/><Relationship Id="rId1874" Type="http://schemas.openxmlformats.org/officeDocument/2006/relationships/hyperlink" Target="https://drive.google.com/file/d/1S-eKi7YH6ElAfYuB1Ui4YOWAN5qDv47w/view?usp=share_link" TargetMode="External"/><Relationship Id="rId1875" Type="http://schemas.openxmlformats.org/officeDocument/2006/relationships/hyperlink" Target="https://drive.google.com/file/d/1p--VSO8XRTVVigeR71eTAp_qROxngFDE/view?usp=share_link" TargetMode="External"/><Relationship Id="rId1876" Type="http://schemas.openxmlformats.org/officeDocument/2006/relationships/hyperlink" Target="https://drive.google.com/file/d/1Ynd6utkL4w0_9IRTmWVXUqOGfobbWzFV/view?usp=share_link" TargetMode="External"/><Relationship Id="rId1877" Type="http://schemas.openxmlformats.org/officeDocument/2006/relationships/hyperlink" Target="https://drive.google.com/file/d/1hlixqDEpqaagfoGQlcuPK1E2sySvdgSS/view?usp=share_link" TargetMode="External"/><Relationship Id="rId1878" Type="http://schemas.openxmlformats.org/officeDocument/2006/relationships/hyperlink" Target="https://drive.google.com/file/d/1IeL7bB_286VuE6HJRX0eIByQWoWG7AXB/view?usp=share_link" TargetMode="External"/><Relationship Id="rId1879" Type="http://schemas.openxmlformats.org/officeDocument/2006/relationships/hyperlink" Target="https://drive.google.com/file/d/19HjmlIu7QpsNXupX3U8JyxmfQg4XTyr3/view?usp=share_link" TargetMode="External"/><Relationship Id="rId1870" Type="http://schemas.openxmlformats.org/officeDocument/2006/relationships/hyperlink" Target="https://drive.google.com/file/d/1ebM4iWxXCdOqxDmC1xlOabpZYF10hFtq/view?usp=share_link" TargetMode="External"/><Relationship Id="rId1871" Type="http://schemas.openxmlformats.org/officeDocument/2006/relationships/hyperlink" Target="https://drive.google.com/file/d/19fAK5NFJppLB4G24fDhyT55szIn3hWf7/view?usp=share_link" TargetMode="External"/><Relationship Id="rId1872" Type="http://schemas.openxmlformats.org/officeDocument/2006/relationships/hyperlink" Target="https://drive.google.com/file/d/1d6wLR4aLNgDSG0ZYHIxbdrSlBkKoLqnd/view?usp=share_link" TargetMode="External"/><Relationship Id="rId1862" Type="http://schemas.openxmlformats.org/officeDocument/2006/relationships/hyperlink" Target="https://drive.google.com/file/d/1tH0y9PM4WnLqJNCxTK3nhr0G2Zk33rVP/view?usp=share_link" TargetMode="External"/><Relationship Id="rId1863" Type="http://schemas.openxmlformats.org/officeDocument/2006/relationships/hyperlink" Target="https://drive.google.com/file/d/1fGrooPcbaHOX5Ji4tc7P4bSz5IVSp_jn/view?usp=share_link" TargetMode="External"/><Relationship Id="rId1864" Type="http://schemas.openxmlformats.org/officeDocument/2006/relationships/hyperlink" Target="https://drive.google.com/file/d/1weEpsOmLCQAFssB1FzO__1Nhu6ybBjIQ/view?usp=share_link" TargetMode="External"/><Relationship Id="rId1865" Type="http://schemas.openxmlformats.org/officeDocument/2006/relationships/hyperlink" Target="https://drive.google.com/file/d/1rL46YYvZJtkY3YKShKJ7Ok2x8LN3llXY/view?usp=share_link" TargetMode="External"/><Relationship Id="rId1866" Type="http://schemas.openxmlformats.org/officeDocument/2006/relationships/hyperlink" Target="https://drive.google.com/file/d/1vOO4TC-DEKce1F1-SzozwQLMSZD-nsGB/view?usp=share_link" TargetMode="External"/><Relationship Id="rId1867" Type="http://schemas.openxmlformats.org/officeDocument/2006/relationships/hyperlink" Target="https://drive.google.com/file/d/1FW9puYop3OY3YDq6-j2TgHpxtNkAnoOo/view?usp=share_link" TargetMode="External"/><Relationship Id="rId1868" Type="http://schemas.openxmlformats.org/officeDocument/2006/relationships/hyperlink" Target="https://drive.google.com/file/d/1mnevnBWOXdYi_c1Ar1wyC9NbRvqWVZZy/view?usp=share_link" TargetMode="External"/><Relationship Id="rId1869" Type="http://schemas.openxmlformats.org/officeDocument/2006/relationships/hyperlink" Target="https://drive.google.com/file/d/19Xk4EmigXV_L7ue0JZAfx7eH41CRKemI/view?usp=share_link" TargetMode="External"/><Relationship Id="rId1860" Type="http://schemas.openxmlformats.org/officeDocument/2006/relationships/hyperlink" Target="https://drive.google.com/file/d/1ZbzdgKAEbPePzuI-4WOz21m8Ym9W8-nx/view?usp=share_link" TargetMode="External"/><Relationship Id="rId1861" Type="http://schemas.openxmlformats.org/officeDocument/2006/relationships/hyperlink" Target="https://drive.google.com/file/d/16xTYnA3WJhf5mRzJuQdQEftRUyCPcpGF/view?usp=share_link" TargetMode="External"/><Relationship Id="rId1810" Type="http://schemas.openxmlformats.org/officeDocument/2006/relationships/hyperlink" Target="https://drive.google.com/file/d/1meBFUJhLCU24tOHknvXXRRVvqtZI_ypR/view?usp=share_link" TargetMode="External"/><Relationship Id="rId1811" Type="http://schemas.openxmlformats.org/officeDocument/2006/relationships/hyperlink" Target="https://drive.google.com/file/d/11NMhhoezUFHDTzJ61s5wA7GTTgZDIozZ/view?usp=share_link" TargetMode="External"/><Relationship Id="rId1812" Type="http://schemas.openxmlformats.org/officeDocument/2006/relationships/hyperlink" Target="https://drive.google.com/file/d/1txXzdk4M85Ynpp-rMlcKeN55GMykwuCd/view?usp=share_link" TargetMode="External"/><Relationship Id="rId1813" Type="http://schemas.openxmlformats.org/officeDocument/2006/relationships/hyperlink" Target="https://drive.google.com/file/d/1O_BNCxXu81tN0L7FLkUNu4NbEJbI2sdr/view?usp=share_link" TargetMode="External"/><Relationship Id="rId1814" Type="http://schemas.openxmlformats.org/officeDocument/2006/relationships/hyperlink" Target="https://drive.google.com/file/d/1Kxp4wT7G-3beJVtrUAe7IJxmBLOyq5oo/view?usp=share_link" TargetMode="External"/><Relationship Id="rId1815" Type="http://schemas.openxmlformats.org/officeDocument/2006/relationships/hyperlink" Target="https://drive.google.com/file/d/1QCnT6n57LLybTTPhyxkpXCc-DdWsmeQR/view?usp=share_link" TargetMode="External"/><Relationship Id="rId1816" Type="http://schemas.openxmlformats.org/officeDocument/2006/relationships/hyperlink" Target="https://drive.google.com/file/d/1XSyXyxoD7NxhuWSHbxxBPOmiVpdJXH1A/view?usp=share_link" TargetMode="External"/><Relationship Id="rId1817" Type="http://schemas.openxmlformats.org/officeDocument/2006/relationships/hyperlink" Target="https://drive.google.com/file/d/1Na1HbbhYvm5P3p4_tkGNrJQXp3a7sxRV/view?usp=share_link" TargetMode="External"/><Relationship Id="rId1818" Type="http://schemas.openxmlformats.org/officeDocument/2006/relationships/hyperlink" Target="https://drive.google.com/file/d/1aBCX0orybfAbqpBl2BE6nLhcBVIP0VSo/view?usp=share_link" TargetMode="External"/><Relationship Id="rId1819" Type="http://schemas.openxmlformats.org/officeDocument/2006/relationships/hyperlink" Target="https://drive.google.com/file/d/107510VPyaMnA5OqdNfQ7l4OLKzlacHp7/view?usp=share_link" TargetMode="External"/><Relationship Id="rId1800" Type="http://schemas.openxmlformats.org/officeDocument/2006/relationships/hyperlink" Target="https://drive.google.com/file/d/1WcF6xhFO1NgkQRmUKJVqvbLufwQDg0ty/view?usp=share_link" TargetMode="External"/><Relationship Id="rId1801" Type="http://schemas.openxmlformats.org/officeDocument/2006/relationships/hyperlink" Target="https://drive.google.com/file/d/1nP2nyaeeYCgHHC9YizdlTmDyC8A0JtTK/view?usp=share_link" TargetMode="External"/><Relationship Id="rId1802" Type="http://schemas.openxmlformats.org/officeDocument/2006/relationships/hyperlink" Target="https://drive.google.com/file/d/15aB0scpiRIcUqfGj4OekTQk9i661Ydtk/view?usp=share_link" TargetMode="External"/><Relationship Id="rId1803" Type="http://schemas.openxmlformats.org/officeDocument/2006/relationships/hyperlink" Target="https://drive.google.com/file/d/1iMjOr4Mhtd2bOOYOtiup1WQFlmDOB7bO/view?usp=share_link" TargetMode="External"/><Relationship Id="rId1804" Type="http://schemas.openxmlformats.org/officeDocument/2006/relationships/hyperlink" Target="https://drive.google.com/file/d/102Tv01-kp3JpbMzKAanQj8PUUixrWS0w/view?usp=share_link" TargetMode="External"/><Relationship Id="rId1805" Type="http://schemas.openxmlformats.org/officeDocument/2006/relationships/hyperlink" Target="https://drive.google.com/file/d/1PJxpAVyTo_0dc3iPvGcnqosqnOb8Jnts/view?usp=share_link" TargetMode="External"/><Relationship Id="rId1806" Type="http://schemas.openxmlformats.org/officeDocument/2006/relationships/hyperlink" Target="https://drive.google.com/file/d/1qjnbsbMUlv6V5-uO8toyw9eKx9lVisEf/view?usp=share_link" TargetMode="External"/><Relationship Id="rId1807" Type="http://schemas.openxmlformats.org/officeDocument/2006/relationships/hyperlink" Target="https://drive.google.com/file/d/1ENkogJLrbg6LObPBCau4Pv9h8vm0cJs-/view?usp=share_link" TargetMode="External"/><Relationship Id="rId1808" Type="http://schemas.openxmlformats.org/officeDocument/2006/relationships/hyperlink" Target="https://drive.google.com/file/d/1FgdYtO9O3P96x6UsmcxkK97wafDRgaC-/view?usp=share_link" TargetMode="External"/><Relationship Id="rId1809" Type="http://schemas.openxmlformats.org/officeDocument/2006/relationships/hyperlink" Target="https://drive.google.com/file/d/1OMe6YudFIsu-Oll74bex0fEaJTa7gGsG/view?usp=share_link" TargetMode="External"/><Relationship Id="rId1830" Type="http://schemas.openxmlformats.org/officeDocument/2006/relationships/hyperlink" Target="https://drive.google.com/file/d/1T5NciN8ZC3mmfUHY_aKSfOY6BDjyEwWp/view?usp=share_link" TargetMode="External"/><Relationship Id="rId1831" Type="http://schemas.openxmlformats.org/officeDocument/2006/relationships/hyperlink" Target="https://drive.google.com/file/d/1StpT4SWt8-thL5oK9n94SO0TvtBZ1Bxs/view?usp=share_link" TargetMode="External"/><Relationship Id="rId1832" Type="http://schemas.openxmlformats.org/officeDocument/2006/relationships/hyperlink" Target="https://drive.google.com/file/d/1cCxjJSTTXpPqEIPHYILFsZG2QDJ9ED_3/view?usp=share_link" TargetMode="External"/><Relationship Id="rId1833" Type="http://schemas.openxmlformats.org/officeDocument/2006/relationships/hyperlink" Target="https://drive.google.com/file/d/1VRHH8acLQfWaprMZPNh9Kt0ch3VZZpeF/view?usp=share_link" TargetMode="External"/><Relationship Id="rId1834" Type="http://schemas.openxmlformats.org/officeDocument/2006/relationships/hyperlink" Target="https://drive.google.com/file/d/1htlMrh2xzBi0Ty3glEYrifF3ZssDDAEu/view?usp=share_link" TargetMode="External"/><Relationship Id="rId1835" Type="http://schemas.openxmlformats.org/officeDocument/2006/relationships/hyperlink" Target="https://drive.google.com/file/d/1zi4xoUPDHtcXH8QBzrDztTO0UWwO2A2r/view?usp=share_link" TargetMode="External"/><Relationship Id="rId1836" Type="http://schemas.openxmlformats.org/officeDocument/2006/relationships/hyperlink" Target="https://drive.google.com/file/d/1XgAL1veRYt3wIO8RBWkfF2NWl3-r0l9g/view?usp=share_link" TargetMode="External"/><Relationship Id="rId1837" Type="http://schemas.openxmlformats.org/officeDocument/2006/relationships/hyperlink" Target="https://drive.google.com/file/d/1Waj1plGB7ufYoFsvHwo0xodJywUpVgFZ/view?usp=share_link" TargetMode="External"/><Relationship Id="rId1838" Type="http://schemas.openxmlformats.org/officeDocument/2006/relationships/hyperlink" Target="https://drive.google.com/file/d/1gCzKdRTQvM6H8PSkY43G7ZPrwT6ODsLJ/view?usp=share_link" TargetMode="External"/><Relationship Id="rId1839" Type="http://schemas.openxmlformats.org/officeDocument/2006/relationships/hyperlink" Target="https://drive.google.com/file/d/1ii8ulcLc-swTZX4oPDdett8BiPUHqQ-0/view?usp=share_link" TargetMode="External"/><Relationship Id="rId1820" Type="http://schemas.openxmlformats.org/officeDocument/2006/relationships/hyperlink" Target="https://drive.google.com/file/d/1oRB3mDDYEd3bOHMhPRInmUNGdhJHF5aq/view?usp=share_link" TargetMode="External"/><Relationship Id="rId1821" Type="http://schemas.openxmlformats.org/officeDocument/2006/relationships/hyperlink" Target="https://drive.google.com/file/d/1n0S59U0OPeReQjzC11ICvgG4P3DpQed7/view?usp=share_link" TargetMode="External"/><Relationship Id="rId1822" Type="http://schemas.openxmlformats.org/officeDocument/2006/relationships/hyperlink" Target="https://drive.google.com/file/d/1k_Q7ypxGNgDzNrLf9LijQrYu0DFe0xu2/view?usp=share_link" TargetMode="External"/><Relationship Id="rId1823" Type="http://schemas.openxmlformats.org/officeDocument/2006/relationships/hyperlink" Target="https://drive.google.com/file/d/1zaKy8xVkdeM85YGIt5wiysCCMpUEjn9R/view?usp=share_link" TargetMode="External"/><Relationship Id="rId1824" Type="http://schemas.openxmlformats.org/officeDocument/2006/relationships/hyperlink" Target="https://drive.google.com/file/d/1rJGDuu5stT58t2i6DCN9chY9qnBiWH_w/view?usp=share_link" TargetMode="External"/><Relationship Id="rId1825" Type="http://schemas.openxmlformats.org/officeDocument/2006/relationships/hyperlink" Target="https://drive.google.com/file/d/1fuyar_Z2x3yRMw_WDA4XBxyAPo230ghy/view?usp=share_link" TargetMode="External"/><Relationship Id="rId1826" Type="http://schemas.openxmlformats.org/officeDocument/2006/relationships/hyperlink" Target="https://drive.google.com/file/d/1wysgKUZdnZuxGrGHP27MOIgsgpyqW-jx/view?usp=share_link" TargetMode="External"/><Relationship Id="rId1827" Type="http://schemas.openxmlformats.org/officeDocument/2006/relationships/hyperlink" Target="https://drive.google.com/file/d/1XHOv_WQMLJh08PK9RnAh23sJbn6I4m6C/view?usp=share_link" TargetMode="External"/><Relationship Id="rId1828" Type="http://schemas.openxmlformats.org/officeDocument/2006/relationships/hyperlink" Target="https://drive.google.com/file/d/10O9Aqy9yq_SlH9VYL-d2alQbCpvopLmW/view?usp=share_link" TargetMode="External"/><Relationship Id="rId1829" Type="http://schemas.openxmlformats.org/officeDocument/2006/relationships/hyperlink" Target="https://drive.google.com/file/d/165BtShyGhEyo4L04ZjWV46buoTJXF50q/view?usp=share_link" TargetMode="External"/><Relationship Id="rId2302" Type="http://schemas.openxmlformats.org/officeDocument/2006/relationships/hyperlink" Target="https://drive.google.com/file/d/1SGGk1oXFNkaH6WGKRMpQVFq_6XB7CDMX/view?usp=drive_link" TargetMode="External"/><Relationship Id="rId3634" Type="http://schemas.openxmlformats.org/officeDocument/2006/relationships/hyperlink" Target="https://drive.google.com/file/d/1RldePJmQ3mZr-qfrpWEfrGZ03tlm2Hh6/view?usp=sharing" TargetMode="External"/><Relationship Id="rId2303" Type="http://schemas.openxmlformats.org/officeDocument/2006/relationships/hyperlink" Target="https://drive.google.com/file/d/1pX5BV0idySpfgmlP5BMXuqf2h-myJYwv/view?usp=drive_link" TargetMode="External"/><Relationship Id="rId3633" Type="http://schemas.openxmlformats.org/officeDocument/2006/relationships/hyperlink" Target="https://drive.google.com/file/d/1wtqQlVhImRrd101fXWGSFXz8lhKh7DxC/view?usp=sharing" TargetMode="External"/><Relationship Id="rId2304" Type="http://schemas.openxmlformats.org/officeDocument/2006/relationships/hyperlink" Target="https://drive.google.com/file/d/1b2HYzD_FVkJD0YXpS5cY72mwykX83aM6/view?usp=drive_link" TargetMode="External"/><Relationship Id="rId3636" Type="http://schemas.openxmlformats.org/officeDocument/2006/relationships/hyperlink" Target="https://drive.google.com/file/d/1jswjBbpeW-CP3i9WhNddg26n6cQ4gc4T/view?usp=sharing" TargetMode="External"/><Relationship Id="rId2305" Type="http://schemas.openxmlformats.org/officeDocument/2006/relationships/hyperlink" Target="https://drive.google.com/file/d/1OKDiOGKgVZQEPmclxg_9vFH1FUR_365c/view?usp=drive_link" TargetMode="External"/><Relationship Id="rId3635" Type="http://schemas.openxmlformats.org/officeDocument/2006/relationships/hyperlink" Target="https://drive.google.com/file/d/13vtAPT55UlU_GaqPW6WKt4OUVjEyeaiT/view?usp=sharing" TargetMode="External"/><Relationship Id="rId2306" Type="http://schemas.openxmlformats.org/officeDocument/2006/relationships/hyperlink" Target="https://drive.google.com/file/d/1RG4OuH0o2JMHSGwMxyyoI9FJDpDJxoSt/view?usp=drive_link" TargetMode="External"/><Relationship Id="rId3638" Type="http://schemas.openxmlformats.org/officeDocument/2006/relationships/hyperlink" Target="https://drive.google.com/file/d/135qhbuZ-CImRAe6P9Qa_qgS646vbA1z9/view?usp=sharing" TargetMode="External"/><Relationship Id="rId2307" Type="http://schemas.openxmlformats.org/officeDocument/2006/relationships/hyperlink" Target="https://drive.google.com/file/d/1xCuVjwJTq-8Y7fw8Md_CYfD7F3u58TMi/view?usp=drive_link" TargetMode="External"/><Relationship Id="rId3637" Type="http://schemas.openxmlformats.org/officeDocument/2006/relationships/hyperlink" Target="https://drive.google.com/file/d/1CcdHEYSxs9uJ-wWczbIyt6hC7Fz6biz4/view?usp=sharing" TargetMode="External"/><Relationship Id="rId2308" Type="http://schemas.openxmlformats.org/officeDocument/2006/relationships/hyperlink" Target="https://drive.google.com/file/d/1hVfWIrszriASb4UMwuBUXIFcGLLH6CS9/view?usp=drive_link" TargetMode="External"/><Relationship Id="rId2309" Type="http://schemas.openxmlformats.org/officeDocument/2006/relationships/hyperlink" Target="https://drive.google.com/file/d/1ZUYpQGGHJWXlcp7tyf1TIbJKeo9ETdp2/view?usp=drive_link" TargetMode="External"/><Relationship Id="rId3639" Type="http://schemas.openxmlformats.org/officeDocument/2006/relationships/hyperlink" Target="https://drive.google.com/file/d/1_pkM-4WmcdJDMISt_BFhyiX1i5UKYMuI/view?usp=sharing" TargetMode="External"/><Relationship Id="rId3630" Type="http://schemas.openxmlformats.org/officeDocument/2006/relationships/hyperlink" Target="https://drive.google.com/file/d/1H0DtaSn5d80wXGuq8bUdN_CPYxWTfpJ5/view?usp=sharing" TargetMode="External"/><Relationship Id="rId2300" Type="http://schemas.openxmlformats.org/officeDocument/2006/relationships/hyperlink" Target="https://drive.google.com/file/d/1xI2hPDaU2uzck31gLgn0ukf1mOzQsNeQ/view?usp=drive_link" TargetMode="External"/><Relationship Id="rId3632" Type="http://schemas.openxmlformats.org/officeDocument/2006/relationships/hyperlink" Target="https://drive.google.com/file/d/1D6kmS9PmnIxEWR9CpB3Vi41hm8pUDfF6/view?usp=sharing" TargetMode="External"/><Relationship Id="rId2301" Type="http://schemas.openxmlformats.org/officeDocument/2006/relationships/hyperlink" Target="https://drive.google.com/file/d/1vtOVaXj6a5qLMAckWedeEF7svbL3TU7I/view?usp=drive_link" TargetMode="External"/><Relationship Id="rId3631" Type="http://schemas.openxmlformats.org/officeDocument/2006/relationships/hyperlink" Target="https://drive.google.com/file/d/1g1iNF_c9jtXQTTp_e-vJJ49WW0HUUCzC/view?usp=sharing" TargetMode="External"/><Relationship Id="rId3623" Type="http://schemas.openxmlformats.org/officeDocument/2006/relationships/hyperlink" Target="https://drive.google.com/file/d/1h-zVaBe840_DhqBkYC1az9DcPU1bHow8/view?usp=sharing" TargetMode="External"/><Relationship Id="rId3622" Type="http://schemas.openxmlformats.org/officeDocument/2006/relationships/hyperlink" Target="https://drive.google.com/file/d/1g2T_-zKRscDhSc14fQJNRO5mJFGT1b5a/view?usp=sharing" TargetMode="External"/><Relationship Id="rId3625" Type="http://schemas.openxmlformats.org/officeDocument/2006/relationships/hyperlink" Target="https://drive.google.com/file/d/1VLfJGN3B9Bpl-4r1p7BuorAefg1mbZ3w/view?usp=sharing" TargetMode="External"/><Relationship Id="rId3624" Type="http://schemas.openxmlformats.org/officeDocument/2006/relationships/hyperlink" Target="https://drive.google.com/file/d/17E8Bpi0Ue5kbt5WKLe6Prq454MPDN-Og/view?usp=sharing" TargetMode="External"/><Relationship Id="rId3627" Type="http://schemas.openxmlformats.org/officeDocument/2006/relationships/hyperlink" Target="https://drive.google.com/file/d/1YZdh6nu5AXLcQ8r-hh57TQ-0W9Ky7UBL/view?usp=sharing" TargetMode="External"/><Relationship Id="rId3626" Type="http://schemas.openxmlformats.org/officeDocument/2006/relationships/hyperlink" Target="https://drive.google.com/file/d/1C-7v5xknTO4SDsmenUqxib8OmTuyLnW2/view?usp=sharing" TargetMode="External"/><Relationship Id="rId3629" Type="http://schemas.openxmlformats.org/officeDocument/2006/relationships/hyperlink" Target="https://drive.google.com/file/d/17vt3fT42MXUAWf8WSq-8WhhvdXlxjn6x/view?usp=sharing" TargetMode="External"/><Relationship Id="rId3628" Type="http://schemas.openxmlformats.org/officeDocument/2006/relationships/hyperlink" Target="https://drive.google.com/file/d/1zV0uGJrWIvSvIz2V5ojPgf8qjwZbZdbO/view?usp=sharing" TargetMode="External"/><Relationship Id="rId3621" Type="http://schemas.openxmlformats.org/officeDocument/2006/relationships/hyperlink" Target="https://drive.google.com/file/d/1YKAj7oiK_aqkTEJJ9LICQZ-5c-wbAdix/view?usp=sharing" TargetMode="External"/><Relationship Id="rId3620" Type="http://schemas.openxmlformats.org/officeDocument/2006/relationships/hyperlink" Target="https://drive.google.com/file/d/1a6ABGsI5BBzHoDuy6_dsHzx2cs_mm52u/view?usp=sharing" TargetMode="External"/><Relationship Id="rId2324" Type="http://schemas.openxmlformats.org/officeDocument/2006/relationships/hyperlink" Target="https://drive.google.com/file/d/1jGbAoLG64FhDj0I8XaKJMFKUSti7FVab/view?usp=drive_link" TargetMode="External"/><Relationship Id="rId3656" Type="http://schemas.openxmlformats.org/officeDocument/2006/relationships/hyperlink" Target="https://drive.google.com/file/d/1ctGoCWG8Vbklv32AeWcT3cZ-deoxN-8z/view?usp=sharing" TargetMode="External"/><Relationship Id="rId2325" Type="http://schemas.openxmlformats.org/officeDocument/2006/relationships/hyperlink" Target="https://drive.google.com/file/d/1lfFnsjIb-6Vh_yIh0f0uULbg1umCTwUk/view?usp=drive_link" TargetMode="External"/><Relationship Id="rId3655" Type="http://schemas.openxmlformats.org/officeDocument/2006/relationships/hyperlink" Target="https://drive.google.com/file/d/1ojy_FGbMfZuzUFBecM1dtzcKd31M5wv4/view?usp=sharing" TargetMode="External"/><Relationship Id="rId2326" Type="http://schemas.openxmlformats.org/officeDocument/2006/relationships/hyperlink" Target="https://drive.google.com/file/d/1SzX1pAveLyRRXcDmbfq6pSnvd5i6B7fY/view?usp=drive_link" TargetMode="External"/><Relationship Id="rId3658" Type="http://schemas.openxmlformats.org/officeDocument/2006/relationships/hyperlink" Target="https://drive.google.com/file/d/1BGFm294JaLp8VYrzBl6da3YO3m6bnSrv/view?usp=sharing" TargetMode="External"/><Relationship Id="rId2327" Type="http://schemas.openxmlformats.org/officeDocument/2006/relationships/hyperlink" Target="https://drive.google.com/file/d/1fT5481monx52xMH4ggtByEjyxbJRthpb/view?usp=drive_link" TargetMode="External"/><Relationship Id="rId3657" Type="http://schemas.openxmlformats.org/officeDocument/2006/relationships/hyperlink" Target="https://drive.google.com/file/d/16Vh5EuQnEjLrCaLCpdJvCsU6hZkqb-NA/view?usp=sharing" TargetMode="External"/><Relationship Id="rId2328" Type="http://schemas.openxmlformats.org/officeDocument/2006/relationships/hyperlink" Target="https://drive.google.com/file/d/13xbY8jZYKvjcdNBJFOuh8R0VKtihxNLD/view?usp=drive_link" TargetMode="External"/><Relationship Id="rId2329" Type="http://schemas.openxmlformats.org/officeDocument/2006/relationships/hyperlink" Target="https://drive.google.com/file/d/1XKSosrPOSGn8ogykSJExeUtTh3dSX4ce/view?usp=drive_link" TargetMode="External"/><Relationship Id="rId3659" Type="http://schemas.openxmlformats.org/officeDocument/2006/relationships/hyperlink" Target="https://drive.google.com/file/d/1haIDkC-XOUs-2woVPqcMJlfTywxGUQ6v/view?usp=sharing" TargetMode="External"/><Relationship Id="rId3650" Type="http://schemas.openxmlformats.org/officeDocument/2006/relationships/hyperlink" Target="https://drive.google.com/file/d/1-MnkqevwbOJFAHPda1aeSyZwiTKE70EF/view?usp=sharing" TargetMode="External"/><Relationship Id="rId2320" Type="http://schemas.openxmlformats.org/officeDocument/2006/relationships/hyperlink" Target="https://drive.google.com/file/d/1DFlNgbQyKdeBOqVzwoubIUtVwO5jJ4kf/view?usp=drive_link" TargetMode="External"/><Relationship Id="rId3652" Type="http://schemas.openxmlformats.org/officeDocument/2006/relationships/hyperlink" Target="https://drive.google.com/file/d/129bs76-AV7uEH_pqFR4bbnlMkZSOiLEA/view?usp=sharing" TargetMode="External"/><Relationship Id="rId2321" Type="http://schemas.openxmlformats.org/officeDocument/2006/relationships/hyperlink" Target="https://drive.google.com/file/d/1ZD5EmHuSV16iaiJ2M4pmNLKileP4XacG/view?usp=drive_link" TargetMode="External"/><Relationship Id="rId3651" Type="http://schemas.openxmlformats.org/officeDocument/2006/relationships/hyperlink" Target="https://drive.google.com/file/d/1Bclikw2-O3vVL0X2ia_MYNsZ6CJDQk6F/view?usp=sharing" TargetMode="External"/><Relationship Id="rId2322" Type="http://schemas.openxmlformats.org/officeDocument/2006/relationships/hyperlink" Target="https://drive.google.com/file/d/1xmYaYZ_x5EWbXEUgw3memqs_lHknfMKD/view?usp=drive_link" TargetMode="External"/><Relationship Id="rId3654" Type="http://schemas.openxmlformats.org/officeDocument/2006/relationships/hyperlink" Target="https://drive.google.com/file/d/1dUkR-_V4BpanOpysbRzhEWX4MLJFnCpg/view?usp=sharing" TargetMode="External"/><Relationship Id="rId2323" Type="http://schemas.openxmlformats.org/officeDocument/2006/relationships/hyperlink" Target="https://drive.google.com/file/d/1nr9Rlu5MwLhyXnA82Wd6S00yGJ7E5KKd/view?usp=drive_link" TargetMode="External"/><Relationship Id="rId3653" Type="http://schemas.openxmlformats.org/officeDocument/2006/relationships/hyperlink" Target="https://drive.google.com/file/d/1_nWXsqrUfGiSFsCZ1o0kDyhojDI8nR71/view?usp=sharing" TargetMode="External"/><Relationship Id="rId2313" Type="http://schemas.openxmlformats.org/officeDocument/2006/relationships/hyperlink" Target="https://drive.google.com/file/d/1wqPhWbHNCR_5XgmRp6ZtELhWsvjQ5A6a/view?usp=drive_link" TargetMode="External"/><Relationship Id="rId3645" Type="http://schemas.openxmlformats.org/officeDocument/2006/relationships/hyperlink" Target="https://drive.google.com/file/d/1mFnkfyfu4auVehR6N3fuBR3Al3Ek1SHT/view?usp=sharing" TargetMode="External"/><Relationship Id="rId2314" Type="http://schemas.openxmlformats.org/officeDocument/2006/relationships/hyperlink" Target="https://drive.google.com/file/d/18sAIB-Tz-FNO__dobWX2vncH6UiJys9Y/view?usp=drive_link" TargetMode="External"/><Relationship Id="rId3644" Type="http://schemas.openxmlformats.org/officeDocument/2006/relationships/hyperlink" Target="https://drive.google.com/file/d/15rLJCkScfs6XZkDimKsvnqKyDPSXmxuZ/view?usp=sharing" TargetMode="External"/><Relationship Id="rId2315" Type="http://schemas.openxmlformats.org/officeDocument/2006/relationships/hyperlink" Target="https://drive.google.com/file/d/1lDTPDLCo8WkWAMacZxM9RTjz-Wq_OLI_/view?usp=drive_link" TargetMode="External"/><Relationship Id="rId3647" Type="http://schemas.openxmlformats.org/officeDocument/2006/relationships/hyperlink" Target="https://drive.google.com/file/d/1GEPfPIfFYVUjutofufS5RuxUyocUU6I9/view?usp=sharing" TargetMode="External"/><Relationship Id="rId2316" Type="http://schemas.openxmlformats.org/officeDocument/2006/relationships/hyperlink" Target="https://drive.google.com/file/d/1DIvgOA62w718sXWypFRRFTLmLB050OCi/view?usp=drive_link" TargetMode="External"/><Relationship Id="rId3646" Type="http://schemas.openxmlformats.org/officeDocument/2006/relationships/hyperlink" Target="https://drive.google.com/file/d/1nU-qsaQd44rG1SGlVoAtDkqd5xz6Bcwm/view?usp=sharing" TargetMode="External"/><Relationship Id="rId2317" Type="http://schemas.openxmlformats.org/officeDocument/2006/relationships/hyperlink" Target="https://drive.google.com/file/d/1sP29v6pEm5iITSEi-DooRsZ73r9yfvZ1/view?usp=drive_link" TargetMode="External"/><Relationship Id="rId3649" Type="http://schemas.openxmlformats.org/officeDocument/2006/relationships/hyperlink" Target="https://drive.google.com/file/d/1fU_x4kqKwGla9KTXC5TnxJuzWGl8BE1i/view?usp=sharing" TargetMode="External"/><Relationship Id="rId2318" Type="http://schemas.openxmlformats.org/officeDocument/2006/relationships/hyperlink" Target="https://drive.google.com/file/d/1X8MZSpdR6OnjhIEpjrG7oKDRUOaUefLu/view?usp=drive_link" TargetMode="External"/><Relationship Id="rId3648" Type="http://schemas.openxmlformats.org/officeDocument/2006/relationships/hyperlink" Target="https://drive.google.com/file/d/1Y01mf-3jkZ5F8HgsTNDfg-QDuA1Cjae8/view?usp=sharing" TargetMode="External"/><Relationship Id="rId2319" Type="http://schemas.openxmlformats.org/officeDocument/2006/relationships/hyperlink" Target="https://drive.google.com/file/d/1oR7mKHBATnBNc3DkvKv0yit84pTXPRvB/view?usp=drive_link" TargetMode="External"/><Relationship Id="rId3641" Type="http://schemas.openxmlformats.org/officeDocument/2006/relationships/hyperlink" Target="https://drive.google.com/file/d/1JrZoEH_7MaJcOsEGBAV_RnrU9PAq770G/view?usp=sharing" TargetMode="External"/><Relationship Id="rId2310" Type="http://schemas.openxmlformats.org/officeDocument/2006/relationships/hyperlink" Target="https://drive.google.com/file/d/1_oPjFquf4OdNaavdswXWyFRigoWuAr_u/view?usp=drive_link" TargetMode="External"/><Relationship Id="rId3640" Type="http://schemas.openxmlformats.org/officeDocument/2006/relationships/hyperlink" Target="https://drive.google.com/file/d/1froSESj2jWpkyaWQqZQGaPO7jvBSkxG2/view?usp=sharing" TargetMode="External"/><Relationship Id="rId2311" Type="http://schemas.openxmlformats.org/officeDocument/2006/relationships/hyperlink" Target="https://drive.google.com/file/d/1H5wcjk57Fv7wh8l2hhkgM8vfUsr8svpB/view?usp=drive_link" TargetMode="External"/><Relationship Id="rId3643" Type="http://schemas.openxmlformats.org/officeDocument/2006/relationships/hyperlink" Target="https://drive.google.com/file/d/11Yu1luE4IFmAT_6QxheQisMAn2ahQv13/view?usp=sharing" TargetMode="External"/><Relationship Id="rId2312" Type="http://schemas.openxmlformats.org/officeDocument/2006/relationships/hyperlink" Target="https://drive.google.com/file/d/1B8GSQ81AKTuJ8MWiM-c-vXktUsqurL-Q/view?usp=drive_link" TargetMode="External"/><Relationship Id="rId3642" Type="http://schemas.openxmlformats.org/officeDocument/2006/relationships/hyperlink" Target="https://drive.google.com/file/d/1ROs02GsxrpUvitSacBnuNqXXJA32J5VN/view?usp=sharing" TargetMode="External"/><Relationship Id="rId1895" Type="http://schemas.openxmlformats.org/officeDocument/2006/relationships/hyperlink" Target="https://drive.google.com/file/d/1z3E0xvOdmcQY02JeZnOrCIPW_rVBA3Hi/view?usp=share_link" TargetMode="External"/><Relationship Id="rId1896" Type="http://schemas.openxmlformats.org/officeDocument/2006/relationships/hyperlink" Target="https://drive.google.com/file/d/1sW8tV17MtW2KwBBKfmJEQaq-ssgNn5ow/view?usp=share_link" TargetMode="External"/><Relationship Id="rId1897" Type="http://schemas.openxmlformats.org/officeDocument/2006/relationships/hyperlink" Target="https://drive.google.com/file/d/1JsxRgLc9CxB8VZjOHkAR5HL3Ip-fJ4Qo/view?usp=share_link" TargetMode="External"/><Relationship Id="rId1898" Type="http://schemas.openxmlformats.org/officeDocument/2006/relationships/hyperlink" Target="https://drive.google.com/file/d/1V20p_e6HJAfo_MMIPFSgxyXMrwcqkxRV/view?usp=share_link" TargetMode="External"/><Relationship Id="rId1899" Type="http://schemas.openxmlformats.org/officeDocument/2006/relationships/hyperlink" Target="https://drive.google.com/file/d/1emDBAB9qJxtPXiJsKlvCqkcBnR7cLBQQ/view?usp=share_link" TargetMode="External"/><Relationship Id="rId1890" Type="http://schemas.openxmlformats.org/officeDocument/2006/relationships/hyperlink" Target="https://drive.google.com/file/d/1Wt_JT2UoyO0Zs4tr1lhQi51LvZVaCLI3/view?usp=share_link" TargetMode="External"/><Relationship Id="rId1891" Type="http://schemas.openxmlformats.org/officeDocument/2006/relationships/hyperlink" Target="https://drive.google.com/file/d/1yc9GfoDH0CEwZYphTC9HvQDmB3fNvy89/view?usp=share_link" TargetMode="External"/><Relationship Id="rId1892" Type="http://schemas.openxmlformats.org/officeDocument/2006/relationships/hyperlink" Target="https://drive.google.com/file/d/1A0WYvB1dCuwXjCpHyEaw7DTc8azggR03/view?usp=share_link" TargetMode="External"/><Relationship Id="rId1893" Type="http://schemas.openxmlformats.org/officeDocument/2006/relationships/hyperlink" Target="https://drive.google.com/file/d/1Tdke4IRIUQyyKzb8zN76TNZYscaNR2f5/view?usp=share_link" TargetMode="External"/><Relationship Id="rId1894" Type="http://schemas.openxmlformats.org/officeDocument/2006/relationships/hyperlink" Target="https://drive.google.com/file/d/19nIY5ExTsfkak51BmmNrc6vniGAmXUOO/view?usp=share_link" TargetMode="External"/><Relationship Id="rId1884" Type="http://schemas.openxmlformats.org/officeDocument/2006/relationships/hyperlink" Target="https://drive.google.com/file/d/1h4sbA0Nl_0OaWV8IvA-rkenaTGLeFMuZ/view?usp=share_link" TargetMode="External"/><Relationship Id="rId1885" Type="http://schemas.openxmlformats.org/officeDocument/2006/relationships/hyperlink" Target="https://drive.google.com/file/d/1zwmQfgmPlFT3tjZvltdsKltEqrcdtT1R/view?usp=share_link" TargetMode="External"/><Relationship Id="rId1886" Type="http://schemas.openxmlformats.org/officeDocument/2006/relationships/hyperlink" Target="https://drive.google.com/file/d/15LAtqJWQ4EqmTuk6XIp_NuUtdAmSESAK/view?usp=share_link" TargetMode="External"/><Relationship Id="rId1887" Type="http://schemas.openxmlformats.org/officeDocument/2006/relationships/hyperlink" Target="https://drive.google.com/file/d/1p6FJuB86TW0ImAXQ24BiTPrWIJs-NS_p/view?usp=share_link" TargetMode="External"/><Relationship Id="rId1888" Type="http://schemas.openxmlformats.org/officeDocument/2006/relationships/hyperlink" Target="https://drive.google.com/file/d/1RGy-17iq-mScGn7XD1y3Piid1HxCxMB9/view?usp=share_link" TargetMode="External"/><Relationship Id="rId1889" Type="http://schemas.openxmlformats.org/officeDocument/2006/relationships/hyperlink" Target="https://drive.google.com/file/d/1pCE9b-smAY-gyV2qk8WT3ivV16y3cFWz/view?usp=share_link" TargetMode="External"/><Relationship Id="rId1880" Type="http://schemas.openxmlformats.org/officeDocument/2006/relationships/hyperlink" Target="https://drive.google.com/file/d/152AdSuXcl0GSfgNLvvTtaDm72nkNd7lv/view?usp=share_link" TargetMode="External"/><Relationship Id="rId1881" Type="http://schemas.openxmlformats.org/officeDocument/2006/relationships/hyperlink" Target="https://drive.google.com/file/d/1gEw51sG-GpS6iYfWTUO7QFgDqAVuEMCv/view?usp=share_link" TargetMode="External"/><Relationship Id="rId1882" Type="http://schemas.openxmlformats.org/officeDocument/2006/relationships/hyperlink" Target="https://drive.google.com/file/d/1-E3mRsx-WtizYpYfecB5S20jyQeUgjLD/view?usp=share_link" TargetMode="External"/><Relationship Id="rId1883" Type="http://schemas.openxmlformats.org/officeDocument/2006/relationships/hyperlink" Target="https://drive.google.com/file/d/1UuCziyhLtAsDi6qOzoayv3Tki6ihT8pH/view?usp=share_link" TargetMode="External"/><Relationship Id="rId3612" Type="http://schemas.openxmlformats.org/officeDocument/2006/relationships/hyperlink" Target="https://drive.google.com/file/d/1ByMZQIKu8kr-HC9gjsMDHJOE4VeDZ7K1/view?usp=sharing" TargetMode="External"/><Relationship Id="rId3611" Type="http://schemas.openxmlformats.org/officeDocument/2006/relationships/hyperlink" Target="https://drive.google.com/file/d/1j84dYj4l13V9Hu2JK1CSPTt2tTEAJD91/view?usp=sharing" TargetMode="External"/><Relationship Id="rId3614" Type="http://schemas.openxmlformats.org/officeDocument/2006/relationships/hyperlink" Target="https://drive.google.com/file/d/1XNOxgo9I4nVU8UTXb7RF84Y3DT345kN2/view?usp=sharing" TargetMode="External"/><Relationship Id="rId3613" Type="http://schemas.openxmlformats.org/officeDocument/2006/relationships/hyperlink" Target="https://drive.google.com/file/d/1uBkLUye-tjQbsT0TpFHfwA5mPuKj31G_/view?usp=sharing" TargetMode="External"/><Relationship Id="rId3616" Type="http://schemas.openxmlformats.org/officeDocument/2006/relationships/hyperlink" Target="https://drive.google.com/file/d/1RSxXlnox0o5d3jw59APwPZ6YuYywkJBr/view?usp=sharing" TargetMode="External"/><Relationship Id="rId3615" Type="http://schemas.openxmlformats.org/officeDocument/2006/relationships/hyperlink" Target="https://drive.google.com/file/d/1-Yn0NM5nDloPtBcTjC5pF_NxJ1y31Vva/view?usp=sharing" TargetMode="External"/><Relationship Id="rId3618" Type="http://schemas.openxmlformats.org/officeDocument/2006/relationships/hyperlink" Target="https://drive.google.com/file/d/1Bz8nQdKeH8MV5ifeA1KVFD5Pf89HKYW-/view?usp=sharing" TargetMode="External"/><Relationship Id="rId3617" Type="http://schemas.openxmlformats.org/officeDocument/2006/relationships/hyperlink" Target="https://drive.google.com/file/d/16IZ19p52i8GIBsSxxnWQX4F49XnyD-lV/view?usp=sharing" TargetMode="External"/><Relationship Id="rId3619" Type="http://schemas.openxmlformats.org/officeDocument/2006/relationships/hyperlink" Target="https://drive.google.com/file/d/1IQNo9_70ZMZ1LJq5_3wAx1DhYairGNXo/view?usp=sharing" TargetMode="External"/><Relationship Id="rId3610" Type="http://schemas.openxmlformats.org/officeDocument/2006/relationships/hyperlink" Target="https://drive.google.com/file/d/1dK2KBEK9SjhH_17r4sW3NGhbjHpaGp-G/view?usp=sharing" TargetMode="External"/><Relationship Id="rId3601" Type="http://schemas.openxmlformats.org/officeDocument/2006/relationships/hyperlink" Target="https://drive.google.com/file/d/1LdEjhI-bzkwizeGUnZROkTJoAYa9HzOP/view?usp=sharing" TargetMode="External"/><Relationship Id="rId3600" Type="http://schemas.openxmlformats.org/officeDocument/2006/relationships/hyperlink" Target="https://drive.google.com/file/d/1rtlKxO3TFt7xYqJ9fU1qoRHj6yPgwK1v/view?usp=sharing" TargetMode="External"/><Relationship Id="rId3603" Type="http://schemas.openxmlformats.org/officeDocument/2006/relationships/hyperlink" Target="https://drive.google.com/file/d/1V1SbR1wvC4d-Rm64goYOlgvX0WHbiv4k/view?usp=sharing" TargetMode="External"/><Relationship Id="rId3602" Type="http://schemas.openxmlformats.org/officeDocument/2006/relationships/hyperlink" Target="https://drive.google.com/file/d/1tQtYsNBVYuGKpvvH_3s_RUTLA8tjisV6/view?usp=sharing" TargetMode="External"/><Relationship Id="rId3605" Type="http://schemas.openxmlformats.org/officeDocument/2006/relationships/hyperlink" Target="https://drive.google.com/file/d/1UKRZDzjVRka0BnC81BDzoLrMYFA0y32d/view?usp=sharing" TargetMode="External"/><Relationship Id="rId3604" Type="http://schemas.openxmlformats.org/officeDocument/2006/relationships/hyperlink" Target="https://drive.google.com/file/d/1H8_Dl66ry5EI1ZqSizUifLZap7PnBR8K/view?usp=sharing" TargetMode="External"/><Relationship Id="rId3607" Type="http://schemas.openxmlformats.org/officeDocument/2006/relationships/hyperlink" Target="https://drive.google.com/file/d/1liWFVt9Cd8No-1qhlhjNdtohT0FDGmmG/view?usp=sharing" TargetMode="External"/><Relationship Id="rId3606" Type="http://schemas.openxmlformats.org/officeDocument/2006/relationships/hyperlink" Target="https://drive.google.com/file/d/16TkqRhehaIVzO1Fo83EEwr8rxhQayvB7/view?usp=sharing" TargetMode="External"/><Relationship Id="rId3609" Type="http://schemas.openxmlformats.org/officeDocument/2006/relationships/hyperlink" Target="https://drive.google.com/file/d/1chifQRdjRnZUIFCUHsyMfEnlqhdI5Mjh/view?usp=sharing" TargetMode="External"/><Relationship Id="rId3608" Type="http://schemas.openxmlformats.org/officeDocument/2006/relationships/hyperlink" Target="https://drive.google.com/file/d/1R0eZz-6tT3lE0BYJWN2WrJDmckcw1GmB/view?usp=sharing" TargetMode="External"/><Relationship Id="rId1059" Type="http://schemas.openxmlformats.org/officeDocument/2006/relationships/hyperlink" Target="https://drive.google.com/file/d/1P3k_bwA7egDqhxoiJSPQ5_RUANPkT1XM/view?usp=sharing" TargetMode="External"/><Relationship Id="rId228" Type="http://schemas.openxmlformats.org/officeDocument/2006/relationships/hyperlink" Target="https://drive.google.com/file/d/1-0ctjddbue68ynesr_-9Ok6SJT6T0hA5/view?usp=sharing" TargetMode="External"/><Relationship Id="rId227" Type="http://schemas.openxmlformats.org/officeDocument/2006/relationships/hyperlink" Target="https://drive.google.com/file/d/1vDG-DMKhYkSdtD6bOjcDHGnMXdqnGHhB/view?usp=drive_link" TargetMode="External"/><Relationship Id="rId226" Type="http://schemas.openxmlformats.org/officeDocument/2006/relationships/hyperlink" Target="https://drive.google.com/file/d/15eIuhOuZux8xGCUb0F7ONnng5ZXny2Fi/view?usp=sharing" TargetMode="External"/><Relationship Id="rId225" Type="http://schemas.openxmlformats.org/officeDocument/2006/relationships/hyperlink" Target="https://drive.google.com/file/d/1uyVK7N6K69rekk0HMRIgJkVdgSJIMJL_/view?usp=drive_link" TargetMode="External"/><Relationship Id="rId2380" Type="http://schemas.openxmlformats.org/officeDocument/2006/relationships/hyperlink" Target="https://drive.google.com/file/d/1HDceWSV-Jxr3wf8AdcIUiB2KRQHa0cvf/view?usp=drive_link" TargetMode="External"/><Relationship Id="rId229" Type="http://schemas.openxmlformats.org/officeDocument/2006/relationships/hyperlink" Target="https://drive.google.com/file/d/1sjwo_RX4DAuXi4_YF_aG1AqBVCbEMNEI/view?usp=drive_link" TargetMode="External"/><Relationship Id="rId1050" Type="http://schemas.openxmlformats.org/officeDocument/2006/relationships/hyperlink" Target="https://drive.google.com/file/d/1V1QVvNqDHT1E-CX07vPL1C2YjnkDLIOa/view?usp=sharing" TargetMode="External"/><Relationship Id="rId2381" Type="http://schemas.openxmlformats.org/officeDocument/2006/relationships/hyperlink" Target="https://drive.google.com/file/d/18kvpxD8GrsVC2mvQx9FIzbCxIkWGbonu/view?usp=drive_link" TargetMode="External"/><Relationship Id="rId220" Type="http://schemas.openxmlformats.org/officeDocument/2006/relationships/hyperlink" Target="https://drive.google.com/file/d/1rCs8xH6NwCTYjZoMaEC2jDAv__oKx7DB/view?usp=sharing" TargetMode="External"/><Relationship Id="rId1051" Type="http://schemas.openxmlformats.org/officeDocument/2006/relationships/hyperlink" Target="https://drive.google.com/file/d/1mPPiaXiZhPDmzUfGlPXT-mEBIVvA1FFF/view?usp=sharing" TargetMode="External"/><Relationship Id="rId2382" Type="http://schemas.openxmlformats.org/officeDocument/2006/relationships/hyperlink" Target="https://drive.google.com/file/d/16KCsphiXD9norC1goU9ss6cahuRPVvjk/view?usp=drive_link" TargetMode="External"/><Relationship Id="rId1052" Type="http://schemas.openxmlformats.org/officeDocument/2006/relationships/hyperlink" Target="https://drive.google.com/file/d/1NzPIGeVKSPUWE-CqqiqAvqGxzKTCNtlG/view?usp=sharing" TargetMode="External"/><Relationship Id="rId2383" Type="http://schemas.openxmlformats.org/officeDocument/2006/relationships/hyperlink" Target="https://drive.google.com/file/d/1ykik66L9bFUibMxKqP22MioPOEjcYAA4/view?usp=drive_link" TargetMode="External"/><Relationship Id="rId1053" Type="http://schemas.openxmlformats.org/officeDocument/2006/relationships/hyperlink" Target="https://drive.google.com/file/d/18lO-1Goim6pvMWE-va2j5nG1qVm1120s/view?usp=sharing" TargetMode="External"/><Relationship Id="rId2384" Type="http://schemas.openxmlformats.org/officeDocument/2006/relationships/hyperlink" Target="https://drive.google.com/file/d/1XrmBZ6gM9S2eB8m-rjv-i29QE-L5HPHM/view?usp=drive_link" TargetMode="External"/><Relationship Id="rId1054" Type="http://schemas.openxmlformats.org/officeDocument/2006/relationships/hyperlink" Target="https://drive.google.com/file/d/15ePkpUTPfZxP_PUjfk7p7ZzONbqFuZ_z/view?usp=sharing" TargetMode="External"/><Relationship Id="rId2385" Type="http://schemas.openxmlformats.org/officeDocument/2006/relationships/hyperlink" Target="https://drive.google.com/file/d/1DTQYhx3HCw94DNDzFItPD55zC2ObfOXy/view?usp=drive_link" TargetMode="External"/><Relationship Id="rId224" Type="http://schemas.openxmlformats.org/officeDocument/2006/relationships/hyperlink" Target="https://drive.google.com/file/d/19YBcIohKAqlm7E2Ep-ud0Rvb5_NuKOfd/view?usp=sharing" TargetMode="External"/><Relationship Id="rId1055" Type="http://schemas.openxmlformats.org/officeDocument/2006/relationships/hyperlink" Target="https://drive.google.com/file/d/1fGehUNcBe-6fy3IgW_WN-ZRPfjdv-GeX/view?usp=sharing" TargetMode="External"/><Relationship Id="rId2386" Type="http://schemas.openxmlformats.org/officeDocument/2006/relationships/hyperlink" Target="https://drive.google.com/file/d/1O1pKIR6hjJyFzLkvLtHmp86dk3uOpQNR/view?usp=drive_link" TargetMode="External"/><Relationship Id="rId223" Type="http://schemas.openxmlformats.org/officeDocument/2006/relationships/hyperlink" Target="https://drive.google.com/file/d/1rHN2x-NNi69VxdDoTVW1Cl3qmlKMreM0/view?usp=drive_link" TargetMode="External"/><Relationship Id="rId1056" Type="http://schemas.openxmlformats.org/officeDocument/2006/relationships/hyperlink" Target="https://drive.google.com/file/d/1oQOB5Jm4uyjig2KwX7UF24jLIzF_WlBV/view?usp=sharing" TargetMode="External"/><Relationship Id="rId2387" Type="http://schemas.openxmlformats.org/officeDocument/2006/relationships/hyperlink" Target="https://drive.google.com/file/d/1EyD0m-VEQEnqqmRxr7XzscbpmH5hDXSB/view?usp=drive_link" TargetMode="External"/><Relationship Id="rId222" Type="http://schemas.openxmlformats.org/officeDocument/2006/relationships/hyperlink" Target="https://drive.google.com/file/d/1mlJzbonviuepMj69z91ab4Wb3oLFWGSa/view?usp=sharing" TargetMode="External"/><Relationship Id="rId1057" Type="http://schemas.openxmlformats.org/officeDocument/2006/relationships/hyperlink" Target="https://drive.google.com/file/d/1KLB94cCQdM1wlr4rCoA1hzqYAY_UqDPo/view?usp=sharing" TargetMode="External"/><Relationship Id="rId2388" Type="http://schemas.openxmlformats.org/officeDocument/2006/relationships/hyperlink" Target="https://drive.google.com/file/d/1xxmtyJC7A2jKK9V0GhC7BXRrgetCebXW/view?usp=drive_link" TargetMode="External"/><Relationship Id="rId221" Type="http://schemas.openxmlformats.org/officeDocument/2006/relationships/hyperlink" Target="https://drive.google.com/file/d/1GIocQ0HSWieQmeMwVj5cceQKdMq0mJUM/view?usp=drive_link" TargetMode="External"/><Relationship Id="rId1058" Type="http://schemas.openxmlformats.org/officeDocument/2006/relationships/hyperlink" Target="https://drive.google.com/file/d/1LsyF8ZKwly1YOHy_YHjWp76zHMSmtG8n/view?usp=sharing" TargetMode="External"/><Relationship Id="rId2389" Type="http://schemas.openxmlformats.org/officeDocument/2006/relationships/hyperlink" Target="https://drive.google.com/file/d/16etIf9da-BEHZ2hB51e54O632mpSJU-e/view?usp=drive_link" TargetMode="External"/><Relationship Id="rId1048" Type="http://schemas.openxmlformats.org/officeDocument/2006/relationships/hyperlink" Target="https://drive.google.com/file/d/1JE2IsDAsF9W_o0gNAr7UihRCEzgCWFU0/view?usp=sharing" TargetMode="External"/><Relationship Id="rId2379" Type="http://schemas.openxmlformats.org/officeDocument/2006/relationships/hyperlink" Target="https://drive.google.com/file/d/1GCFukDGDnTBgjnEbe5KmJq1wsfKdDkPe/view?usp=drive_link" TargetMode="External"/><Relationship Id="rId1049" Type="http://schemas.openxmlformats.org/officeDocument/2006/relationships/hyperlink" Target="https://drive.google.com/file/d/1nyDbAmFC56nvABC1OUXAAxUMgur-vU2x/view?usp=sharing" TargetMode="External"/><Relationship Id="rId217" Type="http://schemas.openxmlformats.org/officeDocument/2006/relationships/hyperlink" Target="https://drive.google.com/file/d/145HYKhuwBbKUdsBGFKdzdT8JGCB-SS--/view?usp=drive_link" TargetMode="External"/><Relationship Id="rId216" Type="http://schemas.openxmlformats.org/officeDocument/2006/relationships/hyperlink" Target="https://drive.google.com/file/d/110JOkINVq_Wx5OUo9O_N9Kyc2HdYPbh2/view?usp=sharing" TargetMode="External"/><Relationship Id="rId215" Type="http://schemas.openxmlformats.org/officeDocument/2006/relationships/hyperlink" Target="https://drive.google.com/file/d/1SiRRoQr3Q2FVgD7rg6BP3p7JPx2T0WP9/view?usp=drive_link" TargetMode="External"/><Relationship Id="rId214" Type="http://schemas.openxmlformats.org/officeDocument/2006/relationships/hyperlink" Target="https://drive.google.com/file/d/1adeuVRQMH4hvT3GQYNKFjXp9_xDzAcyw/view?usp=sharing" TargetMode="External"/><Relationship Id="rId219" Type="http://schemas.openxmlformats.org/officeDocument/2006/relationships/hyperlink" Target="https://drive.google.com/file/d/1axRGHLqcdrx96g7LCWket70XWkvrMsJt/view?usp=drive_link" TargetMode="External"/><Relationship Id="rId218" Type="http://schemas.openxmlformats.org/officeDocument/2006/relationships/hyperlink" Target="https://drive.google.com/file/d/1DZ8CiLRwNFde_NgBP1ISd8aOqD3veqUT/view?usp=sharing" TargetMode="External"/><Relationship Id="rId2370" Type="http://schemas.openxmlformats.org/officeDocument/2006/relationships/hyperlink" Target="https://drive.google.com/file/d/1eS9cl7RKI4rtmQPfVtn7amsrpC2ePY4g/view?usp=drive_link" TargetMode="External"/><Relationship Id="rId1040" Type="http://schemas.openxmlformats.org/officeDocument/2006/relationships/hyperlink" Target="https://drive.google.com/file/d/1LvuebcuBchw5ttatp4GqpcNHB27SlkqO/view?usp=sharing" TargetMode="External"/><Relationship Id="rId2371" Type="http://schemas.openxmlformats.org/officeDocument/2006/relationships/hyperlink" Target="https://drive.google.com/file/d/1yX3qS8VuP4al-oWizlJXOe2J8crxHedE/view?usp=drive_link" TargetMode="External"/><Relationship Id="rId1041" Type="http://schemas.openxmlformats.org/officeDocument/2006/relationships/hyperlink" Target="https://drive.google.com/file/d/1zfC89zluBJuuPPQ1dKb16W-6Plwr4Cmy/view?usp=sharing" TargetMode="External"/><Relationship Id="rId2372" Type="http://schemas.openxmlformats.org/officeDocument/2006/relationships/hyperlink" Target="https://drive.google.com/file/d/1-Rnz6V9IoufNe0Y4-6mOdPzrwC_jtxva/view?usp=drive_link" TargetMode="External"/><Relationship Id="rId1042" Type="http://schemas.openxmlformats.org/officeDocument/2006/relationships/hyperlink" Target="https://drive.google.com/file/d/1vQR9tyVNvOe7ncR619ebOobENFvGgULI/view?usp=sharing" TargetMode="External"/><Relationship Id="rId2373" Type="http://schemas.openxmlformats.org/officeDocument/2006/relationships/hyperlink" Target="https://drive.google.com/file/d/1FyoHO8P3E5ZzIhYHhcBGuCQ_mAQZU_Zg/view?usp=drive_link" TargetMode="External"/><Relationship Id="rId1043" Type="http://schemas.openxmlformats.org/officeDocument/2006/relationships/hyperlink" Target="https://drive.google.com/file/d/1fAgrLCfDD-LJADVpUMr6JDVX7u1sfk32/view?usp=sharing" TargetMode="External"/><Relationship Id="rId2374" Type="http://schemas.openxmlformats.org/officeDocument/2006/relationships/hyperlink" Target="https://drive.google.com/file/d/10I8ZT1D7NQ2C4RSK_1y3JuCMou-pQ6UR/view?usp=drive_link" TargetMode="External"/><Relationship Id="rId213" Type="http://schemas.openxmlformats.org/officeDocument/2006/relationships/hyperlink" Target="https://drive.google.com/file/d/1PnxdI3p_QGhNywH3_mQF0Yg-3G_Xk8Bs/view?usp=drive_link" TargetMode="External"/><Relationship Id="rId1044" Type="http://schemas.openxmlformats.org/officeDocument/2006/relationships/hyperlink" Target="https://drive.google.com/file/d/10tA231XarxU1--VsyOVytRgRWUEIBfyT/view?usp=sharing" TargetMode="External"/><Relationship Id="rId2375" Type="http://schemas.openxmlformats.org/officeDocument/2006/relationships/hyperlink" Target="https://drive.google.com/file/d/1NDEjYBrVqBOpbZ9t_AGA3VGMEpdA3wX7/view?usp=drive_link" TargetMode="External"/><Relationship Id="rId212" Type="http://schemas.openxmlformats.org/officeDocument/2006/relationships/hyperlink" Target="https://drive.google.com/file/d/18BMQET2tmMnRSfsKJNfIXkCgCJbWJaxn/view?usp=sharing" TargetMode="External"/><Relationship Id="rId1045" Type="http://schemas.openxmlformats.org/officeDocument/2006/relationships/hyperlink" Target="https://drive.google.com/file/d/1Z8PEbgt4QR4sdDT7ZRXUWw32cY6Vp37I/view?usp=sharing" TargetMode="External"/><Relationship Id="rId2376" Type="http://schemas.openxmlformats.org/officeDocument/2006/relationships/hyperlink" Target="https://drive.google.com/file/d/1X2uRKsCp-fxlF42x7D1jHTijeQpytoV7/view?usp=drive_link" TargetMode="External"/><Relationship Id="rId211" Type="http://schemas.openxmlformats.org/officeDocument/2006/relationships/hyperlink" Target="https://drive.google.com/file/d/1zNTKISXMLRqxtY0mRGffgo78391hHkzK/view?usp=drive_link" TargetMode="External"/><Relationship Id="rId1046" Type="http://schemas.openxmlformats.org/officeDocument/2006/relationships/hyperlink" Target="https://drive.google.com/file/d/1IR_lYXHLQqZAe4GcXTZUo91dklloFOS8/view?usp=sharing" TargetMode="External"/><Relationship Id="rId2377" Type="http://schemas.openxmlformats.org/officeDocument/2006/relationships/hyperlink" Target="https://drive.google.com/file/d/1a51kvIQG-vw2v_9ox42o5qP3mlR8j4fy/view?usp=drive_link" TargetMode="External"/><Relationship Id="rId210" Type="http://schemas.openxmlformats.org/officeDocument/2006/relationships/hyperlink" Target="https://drive.google.com/file/d/129D7y5-erXcnXBXA_V6fhLqqr8P1TcW9/view?usp=sharing" TargetMode="External"/><Relationship Id="rId1047" Type="http://schemas.openxmlformats.org/officeDocument/2006/relationships/hyperlink" Target="https://drive.google.com/file/d/1YRRPycdR5xFf6b-SthUCnE7HPY7GekLA/view?usp=sharing" TargetMode="External"/><Relationship Id="rId2378" Type="http://schemas.openxmlformats.org/officeDocument/2006/relationships/hyperlink" Target="https://drive.google.com/file/d/1VaSPNMoQg2DwaEdhaKY9QPIMJPwIyttm/view?usp=drive_link" TargetMode="External"/><Relationship Id="rId249" Type="http://schemas.openxmlformats.org/officeDocument/2006/relationships/hyperlink" Target="https://drive.google.com/file/d/1vYVzfIxUskMhSGqT_Pm4DNZ3MMDZrB2n/view?usp=drive_link" TargetMode="External"/><Relationship Id="rId248" Type="http://schemas.openxmlformats.org/officeDocument/2006/relationships/hyperlink" Target="https://drive.google.com/file/d/1Y2wMHj_UD8PoOXZ8QJyYQCLjHgJsHNNH/view?usp=sharing" TargetMode="External"/><Relationship Id="rId247" Type="http://schemas.openxmlformats.org/officeDocument/2006/relationships/hyperlink" Target="https://drive.google.com/file/d/1LBuy52K-TFtyQE8UUnukX2SdV4optEkI/view?usp=drive_link" TargetMode="External"/><Relationship Id="rId1070" Type="http://schemas.openxmlformats.org/officeDocument/2006/relationships/hyperlink" Target="https://drive.google.com/file/d/1D0eXA3s9vCpeyze21NFN-jMnsI5pndh4/view?usp=sharing" TargetMode="External"/><Relationship Id="rId1071" Type="http://schemas.openxmlformats.org/officeDocument/2006/relationships/hyperlink" Target="https://drive.google.com/file/d/1N41bOBghHZTJ59eTTTpvB0FLl6eTe9Rs/view?usp=sharing" TargetMode="External"/><Relationship Id="rId1072" Type="http://schemas.openxmlformats.org/officeDocument/2006/relationships/hyperlink" Target="https://drive.google.com/file/d/1Wh-VB0ESllrgO4J3cYrxxVkR5OLgyRg6/view?usp=sharing" TargetMode="External"/><Relationship Id="rId242" Type="http://schemas.openxmlformats.org/officeDocument/2006/relationships/hyperlink" Target="https://drive.google.com/file/d/13XY710HT7x_cce_yjHnNznHrXEdj13eD/view?usp=sharing" TargetMode="External"/><Relationship Id="rId1073" Type="http://schemas.openxmlformats.org/officeDocument/2006/relationships/hyperlink" Target="https://drive.google.com/file/d/1TInkGAxpNqLFGQ7X8dQWhKb2VUzzRCZ4/view?usp=sharing" TargetMode="External"/><Relationship Id="rId241" Type="http://schemas.openxmlformats.org/officeDocument/2006/relationships/hyperlink" Target="https://drive.google.com/file/d/1nZ6hZADVZ5RojTe5tUaGvjXpggZgCDIK/view?usp=drive_link" TargetMode="External"/><Relationship Id="rId1074" Type="http://schemas.openxmlformats.org/officeDocument/2006/relationships/hyperlink" Target="https://drive.google.com/file/d/1xAJPEukOXJ7moGpk_NJA2IH_RSfaNLLA/view?usp=sharing" TargetMode="External"/><Relationship Id="rId240" Type="http://schemas.openxmlformats.org/officeDocument/2006/relationships/hyperlink" Target="https://drive.google.com/file/d/1WMc7__wXUOjIMrm37QSjrvJFhnQoMkU5/view?usp=sharing" TargetMode="External"/><Relationship Id="rId1075" Type="http://schemas.openxmlformats.org/officeDocument/2006/relationships/hyperlink" Target="https://drive.google.com/file/d/1occ7kgDNKJL8Pp0lJkMJ_wFCE7uZd1o5/view?usp=sharing" TargetMode="External"/><Relationship Id="rId1076" Type="http://schemas.openxmlformats.org/officeDocument/2006/relationships/hyperlink" Target="https://drive.google.com/file/d/1HWZZlkHL735X3RWnoVmQBgYWQXRNkyLo/view?usp=sharing" TargetMode="External"/><Relationship Id="rId246" Type="http://schemas.openxmlformats.org/officeDocument/2006/relationships/hyperlink" Target="https://drive.google.com/file/d/1VcyhyyHnm1uiStfPB6OvUPfYXfgnAPh-/view?usp=sharing" TargetMode="External"/><Relationship Id="rId1077" Type="http://schemas.openxmlformats.org/officeDocument/2006/relationships/hyperlink" Target="https://drive.google.com/file/d/1Ef1ODj9FqxuCwh_SN2HWjRbMNaYp8dui/view?usp=sharing" TargetMode="External"/><Relationship Id="rId245" Type="http://schemas.openxmlformats.org/officeDocument/2006/relationships/hyperlink" Target="https://drive.google.com/file/d/1AyrjCgdFWJoqpAR1eL-MyeMN_AhGRM8U/view?usp=drive_link" TargetMode="External"/><Relationship Id="rId1078" Type="http://schemas.openxmlformats.org/officeDocument/2006/relationships/hyperlink" Target="https://drive.google.com/file/d/1tDdl4JSODzsgHf8gZ4wkNoOWpKL4rqhF/view?usp=sharing" TargetMode="External"/><Relationship Id="rId244" Type="http://schemas.openxmlformats.org/officeDocument/2006/relationships/hyperlink" Target="https://drive.google.com/file/d/1VK_mLKL-J0KRfmt33-ols2Y8d32fJnIU/view?usp=sharing" TargetMode="External"/><Relationship Id="rId1079" Type="http://schemas.openxmlformats.org/officeDocument/2006/relationships/hyperlink" Target="https://drive.google.com/file/d/1E1dugFhv2zdjgz-daJb4qHiedEnzMFgM/view?usp=sharing" TargetMode="External"/><Relationship Id="rId243" Type="http://schemas.openxmlformats.org/officeDocument/2006/relationships/hyperlink" Target="https://drive.google.com/file/d/1Kvd_fxffkQTf20m7nxTuZajod65Yz5SU/view?usp=drive_link" TargetMode="External"/><Relationship Id="rId239" Type="http://schemas.openxmlformats.org/officeDocument/2006/relationships/hyperlink" Target="https://drive.google.com/file/d/1vU5ZJrZtNhR40Q5XGeTjaw4_XQclmy-d/view?usp=drive_link" TargetMode="External"/><Relationship Id="rId238" Type="http://schemas.openxmlformats.org/officeDocument/2006/relationships/hyperlink" Target="https://drive.google.com/file/d/1h-F2X7bexDaRpOqs6QYWYHn-Ay72s4cT/view?usp=sharing" TargetMode="External"/><Relationship Id="rId237" Type="http://schemas.openxmlformats.org/officeDocument/2006/relationships/hyperlink" Target="https://drive.google.com/file/d/124TJ2IoCG7mpabPtfLeQr9zALOZsKJny/view?usp=drive_link" TargetMode="External"/><Relationship Id="rId236" Type="http://schemas.openxmlformats.org/officeDocument/2006/relationships/hyperlink" Target="https://drive.google.com/file/d/1Vw_lURohb4MAUGPKN_uuLznpNX10Dsvk/view?usp=sharing" TargetMode="External"/><Relationship Id="rId2390" Type="http://schemas.openxmlformats.org/officeDocument/2006/relationships/hyperlink" Target="https://drive.google.com/file/d/1qhwYWIlL-M10EnSAahkrzRlAdHsln3Uc/view?usp=drive_link" TargetMode="External"/><Relationship Id="rId1060" Type="http://schemas.openxmlformats.org/officeDocument/2006/relationships/hyperlink" Target="https://drive.google.com/file/d/1yOm5XKOjMz9VjzXmLlFvyd-lu1RfXV_R/view?usp=sharing" TargetMode="External"/><Relationship Id="rId2391" Type="http://schemas.openxmlformats.org/officeDocument/2006/relationships/hyperlink" Target="https://drive.google.com/file/d/1tc_kXKDiyVnoUBfRMmtloqAnssRoX08L/view?usp=drive_link" TargetMode="External"/><Relationship Id="rId1061" Type="http://schemas.openxmlformats.org/officeDocument/2006/relationships/hyperlink" Target="https://drive.google.com/file/d/1uTbvK0b6vC2rmUmkgv538z-okgIxSMVk/view?usp=sharing" TargetMode="External"/><Relationship Id="rId2392" Type="http://schemas.openxmlformats.org/officeDocument/2006/relationships/hyperlink" Target="https://drive.google.com/file/d/1ED366XezAFxrGfRN35I5kASSTnBKYKi7/view?usp=drive_link" TargetMode="External"/><Relationship Id="rId231" Type="http://schemas.openxmlformats.org/officeDocument/2006/relationships/hyperlink" Target="https://drive.google.com/file/d/1dA8MdI_b03f5n1P0zRqfjPe8lEVhSlMi/view?usp=drive_link" TargetMode="External"/><Relationship Id="rId1062" Type="http://schemas.openxmlformats.org/officeDocument/2006/relationships/hyperlink" Target="https://drive.google.com/file/d/1Dq7ngW4U4a7qCYhTbURIn31SBoyHPsxS/view?usp=sharing" TargetMode="External"/><Relationship Id="rId2393" Type="http://schemas.openxmlformats.org/officeDocument/2006/relationships/hyperlink" Target="https://drive.google.com/file/d/1nD78-Ys12r-E94Cp5llguZy81ArUa7IQ/view?usp=drive_link" TargetMode="External"/><Relationship Id="rId230" Type="http://schemas.openxmlformats.org/officeDocument/2006/relationships/hyperlink" Target="https://drive.google.com/file/d/121qjpFJ8jI6wMTj_LCef20Q-1ccEU53E/view?usp=sharing" TargetMode="External"/><Relationship Id="rId1063" Type="http://schemas.openxmlformats.org/officeDocument/2006/relationships/hyperlink" Target="https://drive.google.com/file/d/1Uy9vUZicX46emD_l25ezaH7bTujcEQnx/view?usp=sharing" TargetMode="External"/><Relationship Id="rId2394" Type="http://schemas.openxmlformats.org/officeDocument/2006/relationships/hyperlink" Target="https://drive.google.com/file/d/1_xxs3LCXiBvacyrAX9qWqdQBSqpz6dxZ/view?usp=drive_link" TargetMode="External"/><Relationship Id="rId1064" Type="http://schemas.openxmlformats.org/officeDocument/2006/relationships/hyperlink" Target="https://drive.google.com/file/d/19gubmhfTrFD_zmy7xRdX2kvfHgPA3wcF/view?usp=sharing" TargetMode="External"/><Relationship Id="rId2395" Type="http://schemas.openxmlformats.org/officeDocument/2006/relationships/hyperlink" Target="https://drive.google.com/file/d/1HeMXpuztOD-i-KN-x547OUFn3Y6Yv61R/view?usp=drive_link" TargetMode="External"/><Relationship Id="rId1065" Type="http://schemas.openxmlformats.org/officeDocument/2006/relationships/hyperlink" Target="https://drive.google.com/file/d/1CiHE5L1dRMZUQP4NpvT6WOrjkLc4dbqq/view?usp=sharing" TargetMode="External"/><Relationship Id="rId2396" Type="http://schemas.openxmlformats.org/officeDocument/2006/relationships/hyperlink" Target="https://drive.google.com/file/d/16HDzRzFT2g0-s2bxPqVneNajjxizSa63/view?usp=drive_link" TargetMode="External"/><Relationship Id="rId235" Type="http://schemas.openxmlformats.org/officeDocument/2006/relationships/hyperlink" Target="https://drive.google.com/file/d/1imzGMNXR9bf25eqYCbwHJVB_vb00IiT7/view?usp=drive_link" TargetMode="External"/><Relationship Id="rId1066" Type="http://schemas.openxmlformats.org/officeDocument/2006/relationships/hyperlink" Target="https://drive.google.com/file/d/11lXq4gYAJcSeA6NmXI4yav39spCFNGw9/view?usp=sharing" TargetMode="External"/><Relationship Id="rId2397" Type="http://schemas.openxmlformats.org/officeDocument/2006/relationships/hyperlink" Target="https://drive.google.com/file/d/1VLa4Zs1V7X954p0KTQYnla3AJ7Pqu-Jy/view?usp=drive_link" TargetMode="External"/><Relationship Id="rId234" Type="http://schemas.openxmlformats.org/officeDocument/2006/relationships/hyperlink" Target="https://drive.google.com/file/d/1c3q-D8bt-WaHKD-Z5BdhLuHRTRa9RGZS/view?usp=sharing" TargetMode="External"/><Relationship Id="rId1067" Type="http://schemas.openxmlformats.org/officeDocument/2006/relationships/hyperlink" Target="https://drive.google.com/file/d/1idb0x-kqmcknGbHKYqKXam-MUKewJnc7/view?usp=sharing" TargetMode="External"/><Relationship Id="rId2398" Type="http://schemas.openxmlformats.org/officeDocument/2006/relationships/hyperlink" Target="https://drive.google.com/file/d/1nB536NPuKe9lL9vogzM5eKOb2ICjmgzd/view?usp=drive_link" TargetMode="External"/><Relationship Id="rId233" Type="http://schemas.openxmlformats.org/officeDocument/2006/relationships/hyperlink" Target="https://drive.google.com/file/d/1iqniBCbUtc2yumi16O-VU9XxrsyeKdYJ/view?usp=drive_link" TargetMode="External"/><Relationship Id="rId1068" Type="http://schemas.openxmlformats.org/officeDocument/2006/relationships/hyperlink" Target="https://drive.google.com/file/d/1RyQtAizY5l4gxNDXU7_66YXmGdRIQIb9/view?usp=sharing" TargetMode="External"/><Relationship Id="rId2399" Type="http://schemas.openxmlformats.org/officeDocument/2006/relationships/hyperlink" Target="https://drive.google.com/file/d/1UCBm8orGDs-UsRKQRqBfkcRS30PJztWc/view?usp=drive_link" TargetMode="External"/><Relationship Id="rId232" Type="http://schemas.openxmlformats.org/officeDocument/2006/relationships/hyperlink" Target="https://drive.google.com/file/d/1c5ob0-QcUOkulXVcLjvXJ62p3Fyvf_oD/view?usp=sharing" TargetMode="External"/><Relationship Id="rId1069" Type="http://schemas.openxmlformats.org/officeDocument/2006/relationships/hyperlink" Target="https://drive.google.com/file/d/1TjqtegOEE70AmLVDmwV5BJPl5M4fJp82/view?usp=sharing" TargetMode="External"/><Relationship Id="rId1015" Type="http://schemas.openxmlformats.org/officeDocument/2006/relationships/hyperlink" Target="https://drive.google.com/file/d/1V7OJDK8ow0MXLWPwBb1sWl4JjXt20ep6/view?usp=sharing" TargetMode="External"/><Relationship Id="rId2346" Type="http://schemas.openxmlformats.org/officeDocument/2006/relationships/hyperlink" Target="https://drive.google.com/file/d/1QqH93JnRlZmOPzk30yDjV98Z9o5wU1HO/view?usp=drive_link" TargetMode="External"/><Relationship Id="rId3678" Type="http://schemas.openxmlformats.org/officeDocument/2006/relationships/hyperlink" Target="https://drive.google.com/file/d/1OuMl46ckLkrlqSWXSNJpB7h7J8ilu4Rd/view?usp=sharing" TargetMode="External"/><Relationship Id="rId1016" Type="http://schemas.openxmlformats.org/officeDocument/2006/relationships/hyperlink" Target="https://drive.google.com/file/d/16eaPeRYI2ErXWVK7rhMMahQmaa4kwDVe/view?usp=sharing" TargetMode="External"/><Relationship Id="rId2347" Type="http://schemas.openxmlformats.org/officeDocument/2006/relationships/hyperlink" Target="https://drive.google.com/file/d/1NVqS6hVvKlIr7KPJyjyN-lZ29SyiQzk5/view?usp=drive_link" TargetMode="External"/><Relationship Id="rId3677" Type="http://schemas.openxmlformats.org/officeDocument/2006/relationships/hyperlink" Target="https://drive.google.com/file/d/1Yj6i5AkGv9isLatQqGrYTDiA84ECJL5I/view?usp=sharing" TargetMode="External"/><Relationship Id="rId1017" Type="http://schemas.openxmlformats.org/officeDocument/2006/relationships/hyperlink" Target="https://drive.google.com/file/d/1fM-JJzOLcM-jz5R_k5mSSnhKVwULaHpK/view?usp=sharing" TargetMode="External"/><Relationship Id="rId2348" Type="http://schemas.openxmlformats.org/officeDocument/2006/relationships/hyperlink" Target="https://drive.google.com/file/d/1l4fohfz5MLRbaSN0zeRNHsTuws0VWY8e/view?usp=drive_link" TargetMode="External"/><Relationship Id="rId1018" Type="http://schemas.openxmlformats.org/officeDocument/2006/relationships/hyperlink" Target="https://drive.google.com/file/d/14z7J8RUSdXskqNnnVdnC0kNAxpJ3JU5D/view?usp=sharing" TargetMode="External"/><Relationship Id="rId2349" Type="http://schemas.openxmlformats.org/officeDocument/2006/relationships/hyperlink" Target="https://drive.google.com/file/d/1tO8R_UHNkzHvdoh5mfRTvzPw0CcNJeQC/view?usp=drive_link" TargetMode="External"/><Relationship Id="rId3679" Type="http://schemas.openxmlformats.org/officeDocument/2006/relationships/hyperlink" Target="https://drive.google.com/file/d/1-5-60-DCnhyfKgveLLWRT8FmOT2Q_XSC/view?usp=sharing" TargetMode="External"/><Relationship Id="rId1019" Type="http://schemas.openxmlformats.org/officeDocument/2006/relationships/hyperlink" Target="https://drive.google.com/file/d/1dRAVHJ69TFidkkIUGo6xVpqtBEOXigc4/view?usp=sharing" TargetMode="External"/><Relationship Id="rId3670" Type="http://schemas.openxmlformats.org/officeDocument/2006/relationships/hyperlink" Target="https://drive.google.com/file/d/1jklEl1GmwjPixNfvifO-MRurL70Fv7kX/view?usp=sharing" TargetMode="External"/><Relationship Id="rId2340" Type="http://schemas.openxmlformats.org/officeDocument/2006/relationships/hyperlink" Target="https://drive.google.com/file/d/19vGo-sQeh15BLkKsfMp3Ax9WpxAx8H28/view?usp=drive_link" TargetMode="External"/><Relationship Id="rId3672" Type="http://schemas.openxmlformats.org/officeDocument/2006/relationships/hyperlink" Target="https://drive.google.com/file/d/1-pHOi33pcZ17o8eoYIrnynvcOpKaUL--/view?usp=sharing" TargetMode="External"/><Relationship Id="rId1010" Type="http://schemas.openxmlformats.org/officeDocument/2006/relationships/hyperlink" Target="https://drive.google.com/file/d/1l9tkgG-RThf8fZkyh__nsaCGIqF0vB-C/view?usp=sharing" TargetMode="External"/><Relationship Id="rId2341" Type="http://schemas.openxmlformats.org/officeDocument/2006/relationships/hyperlink" Target="https://drive.google.com/file/d/1hCCl4uigs6ty1YpRGvWWe6-JAVQLs1I6/view?usp=drive_link" TargetMode="External"/><Relationship Id="rId3671" Type="http://schemas.openxmlformats.org/officeDocument/2006/relationships/hyperlink" Target="https://drive.google.com/file/d/1qTG9bcRSzF9BES-fA0GjNEMIhDWZTsRU/view?usp=sharing" TargetMode="External"/><Relationship Id="rId1011" Type="http://schemas.openxmlformats.org/officeDocument/2006/relationships/hyperlink" Target="https://drive.google.com/file/d/1n3_od78lz4I3T0TIoHgtxuYPrHKi0-cI/view?usp=sharing" TargetMode="External"/><Relationship Id="rId2342" Type="http://schemas.openxmlformats.org/officeDocument/2006/relationships/hyperlink" Target="https://drive.google.com/file/d/1IVnZZH4alzqoCJRTTN1ZqMO-dujOaR3a/view?usp=drive_link" TargetMode="External"/><Relationship Id="rId3674" Type="http://schemas.openxmlformats.org/officeDocument/2006/relationships/hyperlink" Target="https://drive.google.com/file/d/1dUyAHGAlM-2oxF9UqRf1djRzzdKw2p-P/view?usp=sharing" TargetMode="External"/><Relationship Id="rId1012" Type="http://schemas.openxmlformats.org/officeDocument/2006/relationships/hyperlink" Target="https://drive.google.com/file/d/1kVXnsnE3YhDa0KQ_R9Tl7CawjC1zQX2C/view?usp=sharing" TargetMode="External"/><Relationship Id="rId2343" Type="http://schemas.openxmlformats.org/officeDocument/2006/relationships/hyperlink" Target="https://drive.google.com/file/d/1NQcAbeA1vsTNkbRhBov1FXL3b_N308-p/view?usp=drive_link" TargetMode="External"/><Relationship Id="rId3673" Type="http://schemas.openxmlformats.org/officeDocument/2006/relationships/hyperlink" Target="https://drive.google.com/file/d/1yEwyNbwynknIPwkj3_qXtjlIPUXJGIg6/view?usp=sharing" TargetMode="External"/><Relationship Id="rId1013" Type="http://schemas.openxmlformats.org/officeDocument/2006/relationships/hyperlink" Target="https://drive.google.com/file/d/1jVlBPqedTkbKJTep44ab5XjrzpBen0fL/view?usp=sharing" TargetMode="External"/><Relationship Id="rId2344" Type="http://schemas.openxmlformats.org/officeDocument/2006/relationships/hyperlink" Target="https://drive.google.com/file/d/1afmIFJT4WpO6fAzQi2Z0xsCMxO27WUGp/view?usp=drive_link" TargetMode="External"/><Relationship Id="rId3676" Type="http://schemas.openxmlformats.org/officeDocument/2006/relationships/hyperlink" Target="https://drive.google.com/file/d/1UiHGppT-k6r_GsQLI0uqatUzuo0pJJNc/view?usp=sharing" TargetMode="External"/><Relationship Id="rId1014" Type="http://schemas.openxmlformats.org/officeDocument/2006/relationships/hyperlink" Target="https://drive.google.com/file/d/1uWl2C1SLal7Xa4PTSSpTEmycN24TkWrn/view?usp=sharing" TargetMode="External"/><Relationship Id="rId2345" Type="http://schemas.openxmlformats.org/officeDocument/2006/relationships/hyperlink" Target="https://drive.google.com/file/d/1csBSnNfe6Fup5Y3oXtFalbZ8KcvJ7MnX/view?usp=drive_link" TargetMode="External"/><Relationship Id="rId3675" Type="http://schemas.openxmlformats.org/officeDocument/2006/relationships/hyperlink" Target="https://drive.google.com/file/d/196JG396hD7XsTtFQrzx0nAaAWRHiAaKu/view?usp=sharing" TargetMode="External"/><Relationship Id="rId1004" Type="http://schemas.openxmlformats.org/officeDocument/2006/relationships/hyperlink" Target="https://drive.google.com/file/d/1gkMZH7qvsviVAVU9urpH2GU8G1fheCOS/view?usp=sharing" TargetMode="External"/><Relationship Id="rId2335" Type="http://schemas.openxmlformats.org/officeDocument/2006/relationships/hyperlink" Target="https://drive.google.com/file/d/1E7WoPWuqrso9Tss-f0FJLpKGr6osZDIE/view?usp=drive_link" TargetMode="External"/><Relationship Id="rId3667" Type="http://schemas.openxmlformats.org/officeDocument/2006/relationships/hyperlink" Target="https://drive.google.com/file/d/1lurV40QjaJSpDjutrHnAPVP6Y0rHAznk/view?usp=sharing" TargetMode="External"/><Relationship Id="rId1005" Type="http://schemas.openxmlformats.org/officeDocument/2006/relationships/hyperlink" Target="https://drive.google.com/file/d/1kUz3MB_h3v0Ma63alexgI0wLsKDzDA_-/view?usp=sharing" TargetMode="External"/><Relationship Id="rId2336" Type="http://schemas.openxmlformats.org/officeDocument/2006/relationships/hyperlink" Target="https://drive.google.com/file/d/1iYlxtgVZWcfWUyueYkCfJOS9QT1D7lo8/view?usp=drive_link" TargetMode="External"/><Relationship Id="rId3666" Type="http://schemas.openxmlformats.org/officeDocument/2006/relationships/hyperlink" Target="https://drive.google.com/file/d/1XraebGQTdZLYB_tumO6R60nSmnLrstEt/view?usp=sharing" TargetMode="External"/><Relationship Id="rId1006" Type="http://schemas.openxmlformats.org/officeDocument/2006/relationships/hyperlink" Target="https://drive.google.com/file/d/10dOC7a5p2ltm_BNXHjBRA4B620WcNuyE/view?usp=sharing" TargetMode="External"/><Relationship Id="rId2337" Type="http://schemas.openxmlformats.org/officeDocument/2006/relationships/hyperlink" Target="https://drive.google.com/file/d/1pswlsNYbWFRopURhrYdSQjYzPoyU8frX/view?usp=drive_link" TargetMode="External"/><Relationship Id="rId3669" Type="http://schemas.openxmlformats.org/officeDocument/2006/relationships/hyperlink" Target="https://drive.google.com/file/d/10KqO-6XA8MzpOj2N6-yxC0PQr9WdzkR9/view?usp=sharing" TargetMode="External"/><Relationship Id="rId1007" Type="http://schemas.openxmlformats.org/officeDocument/2006/relationships/hyperlink" Target="https://drive.google.com/file/d/1YABgCBXIHuBO1zMhrxcFlOP9JEmCUMgZ/view?usp=sharing" TargetMode="External"/><Relationship Id="rId2338" Type="http://schemas.openxmlformats.org/officeDocument/2006/relationships/hyperlink" Target="https://drive.google.com/file/d/1d9CKF0eIQargMUhRsirlIALdlDxv-5g_/view?usp=drive_link" TargetMode="External"/><Relationship Id="rId3668" Type="http://schemas.openxmlformats.org/officeDocument/2006/relationships/hyperlink" Target="https://drive.google.com/file/d/1041UeTee7MWhj20wMxLrHvevWZZlIHw5/view?usp=sharing" TargetMode="External"/><Relationship Id="rId1008" Type="http://schemas.openxmlformats.org/officeDocument/2006/relationships/hyperlink" Target="https://drive.google.com/file/d/1b8hj8FYTzVT4KInMymW2OIK7_23KWBpO/view?usp=sharing" TargetMode="External"/><Relationship Id="rId2339" Type="http://schemas.openxmlformats.org/officeDocument/2006/relationships/hyperlink" Target="https://drive.google.com/file/d/1Bz8iwhsWJzmA2_CVyLMSQz6Y60NcAxNK/view?usp=drive_link" TargetMode="External"/><Relationship Id="rId1009" Type="http://schemas.openxmlformats.org/officeDocument/2006/relationships/hyperlink" Target="https://drive.google.com/file/d/1Ra9erv7bB6Fb8Cs-RIOOsCSnD8jx--5X/view?usp=sharing" TargetMode="External"/><Relationship Id="rId3661" Type="http://schemas.openxmlformats.org/officeDocument/2006/relationships/hyperlink" Target="https://drive.google.com/file/d/1RmZN2OunD3tRIdP_uVxUqNM4EeygNfnm/view?usp=sharing" TargetMode="External"/><Relationship Id="rId2330" Type="http://schemas.openxmlformats.org/officeDocument/2006/relationships/hyperlink" Target="https://drive.google.com/file/d/1JZF9Gx70RIHlnVDaFPEgmSYyLx3hLQ62/view?usp=drive_link" TargetMode="External"/><Relationship Id="rId3660" Type="http://schemas.openxmlformats.org/officeDocument/2006/relationships/hyperlink" Target="https://drive.google.com/file/d/1juwSADF5X79tEUa_0hWgyI84INFm8Iei/view?usp=sharing" TargetMode="External"/><Relationship Id="rId1000" Type="http://schemas.openxmlformats.org/officeDocument/2006/relationships/hyperlink" Target="https://drive.google.com/file/d/15OkjZbygryisn9GKM9TCRJHdTHFw30dd/view?usp=sharing" TargetMode="External"/><Relationship Id="rId2331" Type="http://schemas.openxmlformats.org/officeDocument/2006/relationships/hyperlink" Target="https://drive.google.com/file/d/1AE-Tt5922G8FLrBYtv6Seyr1_zwPUg6m/view?usp=drive_link" TargetMode="External"/><Relationship Id="rId3663" Type="http://schemas.openxmlformats.org/officeDocument/2006/relationships/hyperlink" Target="https://drive.google.com/file/d/1kee1mYcrhT5rsNeVRlef6ilZe0Vp_PYw/view?usp=sharing" TargetMode="External"/><Relationship Id="rId1001" Type="http://schemas.openxmlformats.org/officeDocument/2006/relationships/hyperlink" Target="https://drive.google.com/file/d/1dg61Fq9c5P-oCmV5HBmx9y4c6b0si87g/view?usp=sharing" TargetMode="External"/><Relationship Id="rId2332" Type="http://schemas.openxmlformats.org/officeDocument/2006/relationships/hyperlink" Target="https://drive.google.com/file/d/1-YafovS4W-g3qxDOb1yR6l-7YlQ6bUER/view?usp=drive_link" TargetMode="External"/><Relationship Id="rId3662" Type="http://schemas.openxmlformats.org/officeDocument/2006/relationships/hyperlink" Target="https://drive.google.com/file/d/188HjBMK1gOFUH2QIZeUFDPr6Z6EFRIJJ/view?usp=sharing" TargetMode="External"/><Relationship Id="rId1002" Type="http://schemas.openxmlformats.org/officeDocument/2006/relationships/hyperlink" Target="https://drive.google.com/file/d/1LqPXnaGJfE6xpuNENSA085XNN0fw5JwA/view?usp=sharing" TargetMode="External"/><Relationship Id="rId2333" Type="http://schemas.openxmlformats.org/officeDocument/2006/relationships/hyperlink" Target="https://drive.google.com/file/d/12aBtBxfCL1oOl9aRMg20xGowca2grM-S/view?usp=drive_link" TargetMode="External"/><Relationship Id="rId3665" Type="http://schemas.openxmlformats.org/officeDocument/2006/relationships/hyperlink" Target="https://drive.google.com/file/d/1gvO0uOvnrAvsvJer1L__Xqi5oXRggpYu/view?usp=sharing" TargetMode="External"/><Relationship Id="rId1003" Type="http://schemas.openxmlformats.org/officeDocument/2006/relationships/hyperlink" Target="https://drive.google.com/file/d/1h3UK_yMN26ZdxqmuQlU18swY0dOPK_V_/view?usp=sharing" TargetMode="External"/><Relationship Id="rId2334" Type="http://schemas.openxmlformats.org/officeDocument/2006/relationships/hyperlink" Target="https://drive.google.com/file/d/1vyogzo1u1sF378XrunnMjLQx94xALqsR/view?usp=drive_link" TargetMode="External"/><Relationship Id="rId3664" Type="http://schemas.openxmlformats.org/officeDocument/2006/relationships/hyperlink" Target="https://drive.google.com/file/d/11gD7w20E7mmqeB64vKTwy40H5MpCUnsD/view?usp=sharing" TargetMode="External"/><Relationship Id="rId1037" Type="http://schemas.openxmlformats.org/officeDocument/2006/relationships/hyperlink" Target="https://drive.google.com/file/d/1XsZVIRLj_Wuq8WHFUO6kFXwr_GlhRfAA/view?usp=sharing" TargetMode="External"/><Relationship Id="rId2368" Type="http://schemas.openxmlformats.org/officeDocument/2006/relationships/hyperlink" Target="https://drive.google.com/file/d/1IH_tjdjDel4b4iavJqBmvfZSUeOtQ40H/view?usp=drive_link" TargetMode="External"/><Relationship Id="rId1038" Type="http://schemas.openxmlformats.org/officeDocument/2006/relationships/hyperlink" Target="https://drive.google.com/file/d/1BTiZBy1OZi_fLbqKXXlooiuFkC9z2NcW/view?usp=sharing" TargetMode="External"/><Relationship Id="rId2369" Type="http://schemas.openxmlformats.org/officeDocument/2006/relationships/hyperlink" Target="https://drive.google.com/file/d/1Qss4xGffq3XdYtYaRGBuK79kEIwmyJ9o/view?usp=drive_link" TargetMode="External"/><Relationship Id="rId3699" Type="http://schemas.openxmlformats.org/officeDocument/2006/relationships/hyperlink" Target="https://drive.google.com/file/d/18iW9xuXtlO-6qJTx5xXUYyRZEgeyh4KC/view?usp=sharing" TargetMode="External"/><Relationship Id="rId1039" Type="http://schemas.openxmlformats.org/officeDocument/2006/relationships/hyperlink" Target="https://drive.google.com/file/d/14FOh4LV_iIioTs1rWTtAUxPbXATtaHhC/view?usp=sharing" TargetMode="External"/><Relationship Id="rId206" Type="http://schemas.openxmlformats.org/officeDocument/2006/relationships/hyperlink" Target="https://drive.google.com/file/d/1yuEIVvby64829Ejch6a_TFRwNykMqlK_/view?usp=sharing" TargetMode="External"/><Relationship Id="rId205" Type="http://schemas.openxmlformats.org/officeDocument/2006/relationships/hyperlink" Target="https://drive.google.com/file/d/1khLxqZ3lxl-VW4qgsmiqe8WhcXSVzPyK/view?usp=sharing" TargetMode="External"/><Relationship Id="rId204" Type="http://schemas.openxmlformats.org/officeDocument/2006/relationships/hyperlink" Target="https://drive.google.com/file/d/1WNVfau-uBe0MLjfWewmwWxwTRZXy6LAL/view?usp=sharing" TargetMode="External"/><Relationship Id="rId203" Type="http://schemas.openxmlformats.org/officeDocument/2006/relationships/hyperlink" Target="https://drive.google.com/file/d/1j43k3DO-g_QNuaCU3aHY-81H2eHZKO2E/view?usp=sharing" TargetMode="External"/><Relationship Id="rId209" Type="http://schemas.openxmlformats.org/officeDocument/2006/relationships/hyperlink" Target="https://drive.google.com/file/d/1t9LUmxptmfx7hKCSAjXeoPefWhH4bqAP/view?usp=drive_link" TargetMode="External"/><Relationship Id="rId208" Type="http://schemas.openxmlformats.org/officeDocument/2006/relationships/hyperlink" Target="https://drive.google.com/file/d/1Sz_-yNloCxtDQnYd5y6gqOUEW4KOgCbH/view?usp=sharing" TargetMode="External"/><Relationship Id="rId3690" Type="http://schemas.openxmlformats.org/officeDocument/2006/relationships/hyperlink" Target="https://drive.google.com/file/d/1S4RLkt4eYsMIlIFaWywKMesv_DnGoCpx/view?usp=sharing" TargetMode="External"/><Relationship Id="rId207" Type="http://schemas.openxmlformats.org/officeDocument/2006/relationships/hyperlink" Target="https://drive.google.com/file/d/13tvlO7YnZuKXKFLUmHRm_P3rtMV9ETKC/view?usp=drive_link" TargetMode="External"/><Relationship Id="rId2360" Type="http://schemas.openxmlformats.org/officeDocument/2006/relationships/hyperlink" Target="https://drive.google.com/file/d/1sHHM0I_VpGJ-HPJmfS8TB_W1u2NGozFv/view?usp=drive_link" TargetMode="External"/><Relationship Id="rId3692" Type="http://schemas.openxmlformats.org/officeDocument/2006/relationships/hyperlink" Target="https://drive.google.com/file/d/14KkZepD_w7kH-Vi5Sk4RK4utNsiR7NKk/view?usp=sharing" TargetMode="External"/><Relationship Id="rId1030" Type="http://schemas.openxmlformats.org/officeDocument/2006/relationships/hyperlink" Target="https://drive.google.com/file/d/1iNYoPg3OTM0FAwbPAeKqHhMPePJUGgjk/view?usp=sharing" TargetMode="External"/><Relationship Id="rId2361" Type="http://schemas.openxmlformats.org/officeDocument/2006/relationships/hyperlink" Target="https://drive.google.com/file/d/1SUwqvDQa-WmWNVe4FYzgYUJt20_n6ke1/view?usp=drive_link" TargetMode="External"/><Relationship Id="rId3691" Type="http://schemas.openxmlformats.org/officeDocument/2006/relationships/hyperlink" Target="https://drive.google.com/file/d/15VzBcyeZBiNqZP3ZShmkaOrB9Prx5T5h/view?usp=sharing" TargetMode="External"/><Relationship Id="rId1031" Type="http://schemas.openxmlformats.org/officeDocument/2006/relationships/hyperlink" Target="https://drive.google.com/file/d/1-OFs44OWo2ih_xtBO8hM0JpPi8oML_c1/view?usp=sharing" TargetMode="External"/><Relationship Id="rId2362" Type="http://schemas.openxmlformats.org/officeDocument/2006/relationships/hyperlink" Target="https://drive.google.com/file/d/1_kQWQOfiaFnekIj-US21McPrzPlydiZl/view?usp=drive_link" TargetMode="External"/><Relationship Id="rId3694" Type="http://schemas.openxmlformats.org/officeDocument/2006/relationships/hyperlink" Target="https://drive.google.com/file/d/11CA-RFC8WvU_3gHQiVuhkb06ApmfSUeW/view?usp=sharing" TargetMode="External"/><Relationship Id="rId1032" Type="http://schemas.openxmlformats.org/officeDocument/2006/relationships/hyperlink" Target="https://drive.google.com/file/d/1o2V3AEPWyRtw--YpbpsgeaepTPfDFkyM/view?usp=sharing" TargetMode="External"/><Relationship Id="rId2363" Type="http://schemas.openxmlformats.org/officeDocument/2006/relationships/hyperlink" Target="https://drive.google.com/file/d/13MdBZSzP4-0W4a4Oy8-kD4kNTQRiHN6r/view?usp=drive_link" TargetMode="External"/><Relationship Id="rId3693" Type="http://schemas.openxmlformats.org/officeDocument/2006/relationships/hyperlink" Target="https://drive.google.com/file/d/1JptoVyQdmVDqyuiEJ0CzZd6Aa3iHSVBx/view?usp=sharing" TargetMode="External"/><Relationship Id="rId202" Type="http://schemas.openxmlformats.org/officeDocument/2006/relationships/hyperlink" Target="https://drive.google.com/file/d/15VP2mMjSgjcdolz3wquwDTYlUOwseZst/view?usp=sharing" TargetMode="External"/><Relationship Id="rId1033" Type="http://schemas.openxmlformats.org/officeDocument/2006/relationships/hyperlink" Target="https://drive.google.com/file/d/1V5cPNcbh1hn5oCI8N79gP4vP6Zoialwb/view?usp=sharing" TargetMode="External"/><Relationship Id="rId2364" Type="http://schemas.openxmlformats.org/officeDocument/2006/relationships/hyperlink" Target="https://drive.google.com/file/d/17pNIDz764wbzMFmOVI9sTHibPQkW5M51/view?usp=drive_link" TargetMode="External"/><Relationship Id="rId3696" Type="http://schemas.openxmlformats.org/officeDocument/2006/relationships/hyperlink" Target="https://drive.google.com/file/d/1z8Jp-S2eKIVnQyw7cX-0s03KgfQapB6Q/view?usp=sharing" TargetMode="External"/><Relationship Id="rId201" Type="http://schemas.openxmlformats.org/officeDocument/2006/relationships/hyperlink" Target="https://drive.google.com/file/d/1kmp25kEa7XJRpF8TFhj_XmF2qp2D7EZJ/view?usp=sharing" TargetMode="External"/><Relationship Id="rId1034" Type="http://schemas.openxmlformats.org/officeDocument/2006/relationships/hyperlink" Target="https://drive.google.com/file/d/1L7QJM3UHJXpfZZh-K9T8kGXZ1CSdvwLv/view?usp=sharing" TargetMode="External"/><Relationship Id="rId2365" Type="http://schemas.openxmlformats.org/officeDocument/2006/relationships/hyperlink" Target="https://drive.google.com/file/d/1hf866bpRTUg9G9MkYynpo-Ijzm8ADEXW/view?usp=drive_link" TargetMode="External"/><Relationship Id="rId3695" Type="http://schemas.openxmlformats.org/officeDocument/2006/relationships/hyperlink" Target="https://drive.google.com/file/d/1j7byYj4XgX4-CQcnT1E3WmSqt2ktOONu/view?usp=sharing" TargetMode="External"/><Relationship Id="rId200" Type="http://schemas.openxmlformats.org/officeDocument/2006/relationships/hyperlink" Target="https://drive.google.com/file/d/1F4ZyyQ8IHNPMjds1qYJLgukyVq5dGbSq/view?usp=sharing" TargetMode="External"/><Relationship Id="rId1035" Type="http://schemas.openxmlformats.org/officeDocument/2006/relationships/hyperlink" Target="https://drive.google.com/file/d/1l5BJfbun47lH1mbhq-gLCtvAyVLffWMt/view?usp=sharing" TargetMode="External"/><Relationship Id="rId2366" Type="http://schemas.openxmlformats.org/officeDocument/2006/relationships/hyperlink" Target="https://drive.google.com/file/d/1GDRWiNdF4V87NQHe7_hO9IT8XtRY08cy/view?usp=drive_link" TargetMode="External"/><Relationship Id="rId3698" Type="http://schemas.openxmlformats.org/officeDocument/2006/relationships/hyperlink" Target="https://drive.google.com/file/d/1dU-FOIy7Dupa43UignjPiJf_0YImcksX/view?usp=sharing" TargetMode="External"/><Relationship Id="rId1036" Type="http://schemas.openxmlformats.org/officeDocument/2006/relationships/hyperlink" Target="https://drive.google.com/file/d/1UH8NRTTWqhJvkFcfkWNGehBZ4HaOasVi/view?usp=sharing" TargetMode="External"/><Relationship Id="rId2367" Type="http://schemas.openxmlformats.org/officeDocument/2006/relationships/hyperlink" Target="https://drive.google.com/file/d/1Gp34iEMF3w_uKAH9nGNdKvFAt7OHvNnM/view?usp=drive_link" TargetMode="External"/><Relationship Id="rId3697" Type="http://schemas.openxmlformats.org/officeDocument/2006/relationships/hyperlink" Target="https://drive.google.com/file/d/1LoqpEZdBN69Cee8UTJlpD0CcbTMo-1XC/view?usp=sharing" TargetMode="External"/><Relationship Id="rId1026" Type="http://schemas.openxmlformats.org/officeDocument/2006/relationships/hyperlink" Target="https://drive.google.com/file/d/1f66FKjoUikRZ2QmupBMaW3Khcb2cMLnh/view?usp=sharing" TargetMode="External"/><Relationship Id="rId2357" Type="http://schemas.openxmlformats.org/officeDocument/2006/relationships/hyperlink" Target="https://drive.google.com/file/d/1NUGRuEksid4KRsrBjFeq8gRPBFg5la6e/view?usp=drive_link" TargetMode="External"/><Relationship Id="rId3689" Type="http://schemas.openxmlformats.org/officeDocument/2006/relationships/hyperlink" Target="https://drive.google.com/file/d/1P4qi64g_8jZuXkl8Up15BywjPjXGtFVF/view?usp=sharing" TargetMode="External"/><Relationship Id="rId1027" Type="http://schemas.openxmlformats.org/officeDocument/2006/relationships/hyperlink" Target="https://drive.google.com/file/d/1fieeQUgiu2cYsR-3FmHs0VVwqk4RKk7g/view?usp=sharing" TargetMode="External"/><Relationship Id="rId2358" Type="http://schemas.openxmlformats.org/officeDocument/2006/relationships/hyperlink" Target="https://drive.google.com/file/d/11TAj8RC2NE-IUxPu3dzKa103hQOXCKJd/view?usp=drive_link" TargetMode="External"/><Relationship Id="rId3688" Type="http://schemas.openxmlformats.org/officeDocument/2006/relationships/hyperlink" Target="https://drive.google.com/file/d/1krO-5bZDgZcrWN3oVMzZLX9vl2qXsHZP/view?usp=sharing" TargetMode="External"/><Relationship Id="rId1028" Type="http://schemas.openxmlformats.org/officeDocument/2006/relationships/hyperlink" Target="https://drive.google.com/file/d/1RjzpFTqWu86Pa9Nqjxg283QSF4E_PvYE/view?usp=sharing" TargetMode="External"/><Relationship Id="rId2359" Type="http://schemas.openxmlformats.org/officeDocument/2006/relationships/hyperlink" Target="https://drive.google.com/file/d/1PQVuHL1L5dsGbraqvTgi0yB97Vk7b_Wx/view?usp=drive_link" TargetMode="External"/><Relationship Id="rId1029" Type="http://schemas.openxmlformats.org/officeDocument/2006/relationships/hyperlink" Target="https://drive.google.com/file/d/1CuDZ-yT12P4upS6UZ0enSG4PGJFwWkqh/view?usp=sharing" TargetMode="External"/><Relationship Id="rId3681" Type="http://schemas.openxmlformats.org/officeDocument/2006/relationships/hyperlink" Target="https://drive.google.com/file/d/1G2BiqQQaNg6ptyDm4F_ijcNq5bEakeo5/view?usp=sharing" TargetMode="External"/><Relationship Id="rId2350" Type="http://schemas.openxmlformats.org/officeDocument/2006/relationships/hyperlink" Target="https://drive.google.com/file/d/1bfED4x6h00utJiqGXdhzMK_xOWwjJPi8/view?usp=drive_link" TargetMode="External"/><Relationship Id="rId3680" Type="http://schemas.openxmlformats.org/officeDocument/2006/relationships/hyperlink" Target="https://drive.google.com/file/d/1lggZDYZ57alsIA2kkcvO9RRzxOHAURIS/view?usp=sharing" TargetMode="External"/><Relationship Id="rId1020" Type="http://schemas.openxmlformats.org/officeDocument/2006/relationships/hyperlink" Target="https://drive.google.com/file/d/1M7JQEvaDQI5h2YN8iZ9LEMILClfy9Y4y/view?usp=sharing" TargetMode="External"/><Relationship Id="rId2351" Type="http://schemas.openxmlformats.org/officeDocument/2006/relationships/hyperlink" Target="https://drive.google.com/file/d/1_5unm4RYs3_vv7iI3-MlGdDMxpZm4HhQ/view?usp=drive_link" TargetMode="External"/><Relationship Id="rId3683" Type="http://schemas.openxmlformats.org/officeDocument/2006/relationships/hyperlink" Target="https://drive.google.com/file/d/1xKHMxYuXqlMVx0yNzE9dMNIy7yHbrthK/view?usp=sharing" TargetMode="External"/><Relationship Id="rId1021" Type="http://schemas.openxmlformats.org/officeDocument/2006/relationships/hyperlink" Target="https://drive.google.com/file/d/1s1Ck87NFTCjiFjKWQWv0p3uKAFWxlBvj/view?usp=sharing" TargetMode="External"/><Relationship Id="rId2352" Type="http://schemas.openxmlformats.org/officeDocument/2006/relationships/hyperlink" Target="https://drive.google.com/file/d/1VdF9zXnFDuOOdPSFNNbOwi5o25tjX3z4/view?usp=drive_link" TargetMode="External"/><Relationship Id="rId3682" Type="http://schemas.openxmlformats.org/officeDocument/2006/relationships/hyperlink" Target="https://drive.google.com/file/d/1mKH3wtdcsw4t9lrgBfmP8JAAQBomhx0w/view?usp=sharing" TargetMode="External"/><Relationship Id="rId1022" Type="http://schemas.openxmlformats.org/officeDocument/2006/relationships/hyperlink" Target="https://drive.google.com/file/d/106RAJmAaXvPQR2MtBbA-gHyKJo2Ah1VG/view?usp=sharing" TargetMode="External"/><Relationship Id="rId2353" Type="http://schemas.openxmlformats.org/officeDocument/2006/relationships/hyperlink" Target="https://drive.google.com/file/d/1AtWLtkxIW54cqfh05xqpJzU_WOmOisyI/view?usp=drive_link" TargetMode="External"/><Relationship Id="rId3685" Type="http://schemas.openxmlformats.org/officeDocument/2006/relationships/hyperlink" Target="https://drive.google.com/file/d/11JNNhvIV46g3mvNwnZFvNTtS3csUH0cX/view?usp=sharing" TargetMode="External"/><Relationship Id="rId1023" Type="http://schemas.openxmlformats.org/officeDocument/2006/relationships/hyperlink" Target="https://drive.google.com/file/d/1GfQ8KuVnSuM3OjZKFqAXuPG--Mmo9tia/view?usp=sharing" TargetMode="External"/><Relationship Id="rId2354" Type="http://schemas.openxmlformats.org/officeDocument/2006/relationships/hyperlink" Target="https://drive.google.com/file/d/1-h9z85-fiN7kss1Uo_Bpf_MZdWw_85vD/view?usp=drive_link" TargetMode="External"/><Relationship Id="rId3684" Type="http://schemas.openxmlformats.org/officeDocument/2006/relationships/hyperlink" Target="https://drive.google.com/file/d/1-ySEOolc7R_L3-S6zDtIvsbYd-vO1AAw/view?usp=sharing" TargetMode="External"/><Relationship Id="rId1024" Type="http://schemas.openxmlformats.org/officeDocument/2006/relationships/hyperlink" Target="https://drive.google.com/file/d/1T-nuHKko8DmJJSWleleULtQ2TArL3-uC/view?usp=sharing" TargetMode="External"/><Relationship Id="rId2355" Type="http://schemas.openxmlformats.org/officeDocument/2006/relationships/hyperlink" Target="https://drive.google.com/file/d/142q3iEFyv0hKGoiLAHuNXAsKUhnQbWdb/view?usp=drive_link" TargetMode="External"/><Relationship Id="rId3687" Type="http://schemas.openxmlformats.org/officeDocument/2006/relationships/hyperlink" Target="https://drive.google.com/file/d/1uJSFiEco2CEti2vSo_FpM0Wt9lUFp_x5/view?usp=sharing" TargetMode="External"/><Relationship Id="rId1025" Type="http://schemas.openxmlformats.org/officeDocument/2006/relationships/hyperlink" Target="https://drive.google.com/file/d/1HXoWRVOkXs_NJ_iA16KCB3C9dFnMYmJu/view?usp=sharing" TargetMode="External"/><Relationship Id="rId2356" Type="http://schemas.openxmlformats.org/officeDocument/2006/relationships/hyperlink" Target="https://drive.google.com/file/d/1CcgtYVXQ1oX7tgu5UCUFKTHXvmwlMkYB/view?usp=drive_link" TargetMode="External"/><Relationship Id="rId3686" Type="http://schemas.openxmlformats.org/officeDocument/2006/relationships/hyperlink" Target="https://drive.google.com/file/d/1iRMNUB_LxcTNtJD4lvC1Zk8f-Cc7-3n5/view?usp=sharing" TargetMode="External"/><Relationship Id="rId1910" Type="http://schemas.openxmlformats.org/officeDocument/2006/relationships/hyperlink" Target="https://drive.google.com/file/d/1DOZaTwqtah7Me_P2Te6N0xgLgarv5ha6/view?usp=share_link" TargetMode="External"/><Relationship Id="rId1911" Type="http://schemas.openxmlformats.org/officeDocument/2006/relationships/hyperlink" Target="https://drive.google.com/file/d/1FnrsKcoEVojHWKThyNRB_M2Gzud-Db_F/view?usp=share_link" TargetMode="External"/><Relationship Id="rId1912" Type="http://schemas.openxmlformats.org/officeDocument/2006/relationships/hyperlink" Target="https://drive.google.com/file/d/1gGxTvWAxZSBovYISUGzEHugaVj2Uh7_w/view?usp=share_link" TargetMode="External"/><Relationship Id="rId1913" Type="http://schemas.openxmlformats.org/officeDocument/2006/relationships/hyperlink" Target="https://drive.google.com/file/d/1OkhOW8sixdMhyk7Z27VmdlQ0bAm-_tk-/view?usp=share_link" TargetMode="External"/><Relationship Id="rId1914" Type="http://schemas.openxmlformats.org/officeDocument/2006/relationships/hyperlink" Target="https://drive.google.com/file/d/1NLnEVbQ0NG0Lq-HgPC4JSTSHEZj20rJN/view?usp=share_link" TargetMode="External"/><Relationship Id="rId1915" Type="http://schemas.openxmlformats.org/officeDocument/2006/relationships/hyperlink" Target="https://drive.google.com/file/d/1nUStqe8OgE-o6pCYZgUrIj_VcQxSNA8s/view?usp=share_link" TargetMode="External"/><Relationship Id="rId1916" Type="http://schemas.openxmlformats.org/officeDocument/2006/relationships/hyperlink" Target="https://drive.google.com/file/d/1hW-weEkKMvGC18SNPLNviNxkS-PwU5uA/view?usp=share_link" TargetMode="External"/><Relationship Id="rId1917" Type="http://schemas.openxmlformats.org/officeDocument/2006/relationships/hyperlink" Target="https://drive.google.com/file/d/1OGt0sH_OrFcu8FCMkJRvI1xIUNcDgwf-/view?usp=share_link" TargetMode="External"/><Relationship Id="rId1918" Type="http://schemas.openxmlformats.org/officeDocument/2006/relationships/hyperlink" Target="https://drive.google.com/file/d/1YiNa-W4LE3hT5zex0hqZRGkdEu70kA6Y/view?usp=share_link" TargetMode="External"/><Relationship Id="rId1919" Type="http://schemas.openxmlformats.org/officeDocument/2006/relationships/hyperlink" Target="https://drive.google.com/file/d/1rkeinuNCBnR_eNMiwLR1UQMjNgNmMFo9/view?usp=share_link" TargetMode="External"/><Relationship Id="rId1900" Type="http://schemas.openxmlformats.org/officeDocument/2006/relationships/hyperlink" Target="https://drive.google.com/file/d/1RsaSBC0qZgHSbXaYqgBg5TfOIJHjsnpU/view?usp=share_link" TargetMode="External"/><Relationship Id="rId1901" Type="http://schemas.openxmlformats.org/officeDocument/2006/relationships/hyperlink" Target="https://drive.google.com/file/d/1UPQRnIw3ZME68USmR60Xpxp2xpDetiPn/view?usp=share_link" TargetMode="External"/><Relationship Id="rId1902" Type="http://schemas.openxmlformats.org/officeDocument/2006/relationships/hyperlink" Target="https://drive.google.com/file/d/1zlgUBISsoHSm5jfnoxHgzWEfQ4G4AF8r/view?usp=share_link" TargetMode="External"/><Relationship Id="rId1903" Type="http://schemas.openxmlformats.org/officeDocument/2006/relationships/hyperlink" Target="https://drive.google.com/file/d/1K05L14pydF8AeyV3geQGsEZp3TBiH33I/view?usp=share_link" TargetMode="External"/><Relationship Id="rId1904" Type="http://schemas.openxmlformats.org/officeDocument/2006/relationships/hyperlink" Target="https://drive.google.com/file/d/16UTluNVIcBuLUmrzQqdIlKoagtYy4XvG/view?usp=share_link" TargetMode="External"/><Relationship Id="rId1905" Type="http://schemas.openxmlformats.org/officeDocument/2006/relationships/hyperlink" Target="https://drive.google.com/file/d/1VVqrGLYlg2pNkeqOxtJ3qArfO_vtd378/view?usp=share_link" TargetMode="External"/><Relationship Id="rId1906" Type="http://schemas.openxmlformats.org/officeDocument/2006/relationships/hyperlink" Target="https://drive.google.com/file/d/12_F_HYsjngH8wW9xSJtVqrU2nkzkfmnn/view?usp=share_link" TargetMode="External"/><Relationship Id="rId1907" Type="http://schemas.openxmlformats.org/officeDocument/2006/relationships/hyperlink" Target="https://drive.google.com/file/d/10VJwenNeL-fBU4x-k_2ab8NxWotjgFt8/view?usp=share_link" TargetMode="External"/><Relationship Id="rId1908" Type="http://schemas.openxmlformats.org/officeDocument/2006/relationships/hyperlink" Target="https://drive.google.com/file/d/1J4YidpT9ff4ZXFjjTrcFe-EQDb0N0X_O/view?usp=share_link" TargetMode="External"/><Relationship Id="rId1909" Type="http://schemas.openxmlformats.org/officeDocument/2006/relationships/hyperlink" Target="https://drive.google.com/file/d/1zQp9ofUnQYKF1PheJAZvqIfMFLm1o5cv/view?usp=share_link" TargetMode="External"/><Relationship Id="rId1090" Type="http://schemas.openxmlformats.org/officeDocument/2006/relationships/hyperlink" Target="https://drive.google.com/file/d/11S78EpEryMZvSrNQCTIfs8XNxkIyENnC/view?usp=sharing" TargetMode="External"/><Relationship Id="rId1091" Type="http://schemas.openxmlformats.org/officeDocument/2006/relationships/hyperlink" Target="https://drive.google.com/file/d/16yG3ByVSpJGKh-CKzUh7kmkLWwp_Dw0c/view?usp=sharing" TargetMode="External"/><Relationship Id="rId1092" Type="http://schemas.openxmlformats.org/officeDocument/2006/relationships/hyperlink" Target="https://drive.google.com/file/d/1Dz05WGqPFoEEu9te_f5jyCD2XWlSYSwk/view?usp=sharing" TargetMode="External"/><Relationship Id="rId1093" Type="http://schemas.openxmlformats.org/officeDocument/2006/relationships/hyperlink" Target="https://drive.google.com/file/d/135zOy23EP-mlk-UsQ4zo_Udat2Yt0IfD/view?usp=share_link" TargetMode="External"/><Relationship Id="rId1094" Type="http://schemas.openxmlformats.org/officeDocument/2006/relationships/hyperlink" Target="https://drive.google.com/file/d/18w-Et6IBrj4amyDdnIMbmw2vUwINPBlD/view?usp=share_link" TargetMode="External"/><Relationship Id="rId1095" Type="http://schemas.openxmlformats.org/officeDocument/2006/relationships/hyperlink" Target="https://drive.google.com/file/d/1-1zGhm0MYJl-cGuawwxKfrfTEEqwAGkJ/view?usp=share_link" TargetMode="External"/><Relationship Id="rId1096" Type="http://schemas.openxmlformats.org/officeDocument/2006/relationships/hyperlink" Target="https://drive.google.com/file/d/16VfiAP9ltWg-xWuEBJTFumQKLr57ZOvg/view?usp=share_link" TargetMode="External"/><Relationship Id="rId1097" Type="http://schemas.openxmlformats.org/officeDocument/2006/relationships/hyperlink" Target="https://drive.google.com/file/d/13BuTG6hUxxy6pjG4pWSBgh2Dw6PDd5F3/view?usp=share_link" TargetMode="External"/><Relationship Id="rId1098" Type="http://schemas.openxmlformats.org/officeDocument/2006/relationships/hyperlink" Target="https://drive.google.com/file/d/1WhrfbXHkikOiLiHtyBdANEb7Vu_9uDqt/view?usp=share_link" TargetMode="External"/><Relationship Id="rId1099" Type="http://schemas.openxmlformats.org/officeDocument/2006/relationships/hyperlink" Target="https://drive.google.com/file/d/1ootCh1mK3KKLRt4aCoHif57owUXytMwu/view?usp=share_link" TargetMode="External"/><Relationship Id="rId1080" Type="http://schemas.openxmlformats.org/officeDocument/2006/relationships/hyperlink" Target="https://drive.google.com/file/d/1Ed8rtS8U6f49obp3KpwV_k0omluxbV4Y/view?usp=sharing" TargetMode="External"/><Relationship Id="rId1081" Type="http://schemas.openxmlformats.org/officeDocument/2006/relationships/hyperlink" Target="https://drive.google.com/file/d/1G_L-kQJbuK3MDcTA9NkFZprK5_IOwaqz/view?usp=sharing" TargetMode="External"/><Relationship Id="rId1082" Type="http://schemas.openxmlformats.org/officeDocument/2006/relationships/hyperlink" Target="https://drive.google.com/file/d/1Rkk3bQzka1iUeMlSscQiS6hn880-7KvW/view?usp=sharing" TargetMode="External"/><Relationship Id="rId1083" Type="http://schemas.openxmlformats.org/officeDocument/2006/relationships/hyperlink" Target="https://drive.google.com/file/d/15JzTBUL5Or5SDEx_HjyTcrM0mkMLiPfR/view?usp=sharing" TargetMode="External"/><Relationship Id="rId1084" Type="http://schemas.openxmlformats.org/officeDocument/2006/relationships/hyperlink" Target="https://drive.google.com/file/d/1BBFzT4O62DeRwYuEkxqk5ZHVZl8T540d/view?usp=sharing" TargetMode="External"/><Relationship Id="rId1085" Type="http://schemas.openxmlformats.org/officeDocument/2006/relationships/hyperlink" Target="https://drive.google.com/file/d/1lF5li0iLAO_KxuH-CCb8JTzKq8XB02T3/view?usp=sharing" TargetMode="External"/><Relationship Id="rId1086" Type="http://schemas.openxmlformats.org/officeDocument/2006/relationships/hyperlink" Target="https://drive.google.com/file/d/1EAes8sbA6NaYwpFzPSMhsiEtXih_NFw_/view?usp=sharing" TargetMode="External"/><Relationship Id="rId1087" Type="http://schemas.openxmlformats.org/officeDocument/2006/relationships/hyperlink" Target="https://drive.google.com/file/d/1RD6lyt8-pFCxRodaER1PqOf5pJLWQAHG/view?usp=sharing" TargetMode="External"/><Relationship Id="rId1088" Type="http://schemas.openxmlformats.org/officeDocument/2006/relationships/hyperlink" Target="https://drive.google.com/file/d/1-i01SNTIz0qhPf8NyaRSt2KAqsCknedp/view?usp=sharing" TargetMode="External"/><Relationship Id="rId1089" Type="http://schemas.openxmlformats.org/officeDocument/2006/relationships/hyperlink" Target="https://drive.google.com/file/d/1JRRHmzwk8sk7QWvYeWXY4yjJ_i3YyNAX/view?usp=sharing" TargetMode="External"/><Relationship Id="rId1972" Type="http://schemas.openxmlformats.org/officeDocument/2006/relationships/hyperlink" Target="https://drive.google.com/file/d/1MIkJW6q2OeAeQil_WaowQPpZ5GBNRga7/view?usp=share_link" TargetMode="External"/><Relationship Id="rId1973" Type="http://schemas.openxmlformats.org/officeDocument/2006/relationships/hyperlink" Target="https://drive.google.com/file/d/1gtae5QlrSYf1tndiVrhRPJNVPxbuVCOm/view?usp=share_link" TargetMode="External"/><Relationship Id="rId1974" Type="http://schemas.openxmlformats.org/officeDocument/2006/relationships/hyperlink" Target="https://drive.google.com/file/d/1oGdGvHnGJr8JWe2XNuaIlrcE2CQNns0r/view?usp=share_link" TargetMode="External"/><Relationship Id="rId1975" Type="http://schemas.openxmlformats.org/officeDocument/2006/relationships/hyperlink" Target="https://drive.google.com/file/d/1bsEKNfiF55PGdVWrS2F9qJlR0GSAbl5o/view?usp=share_link" TargetMode="External"/><Relationship Id="rId1976" Type="http://schemas.openxmlformats.org/officeDocument/2006/relationships/hyperlink" Target="https://drive.google.com/file/d/1brmIYPKkNmp7hrJjr-0OFUfnXvdM8BRM/view?usp=share_link" TargetMode="External"/><Relationship Id="rId1977" Type="http://schemas.openxmlformats.org/officeDocument/2006/relationships/hyperlink" Target="https://drive.google.com/file/d/1gL11gQ4OotbY_yTnKdW9GHu8640C6y4B/view?usp=share_link" TargetMode="External"/><Relationship Id="rId1978" Type="http://schemas.openxmlformats.org/officeDocument/2006/relationships/hyperlink" Target="https://drive.google.com/file/d/1hXn47Z6QPxdW2l_Xec8WhnB16ZTWp4uh/view?usp=share_link" TargetMode="External"/><Relationship Id="rId1979" Type="http://schemas.openxmlformats.org/officeDocument/2006/relationships/hyperlink" Target="https://drive.google.com/file/d/1k4LscVPKDhfSgDOpE8lNfPS3eQlZoSCt/view?usp=share_link" TargetMode="External"/><Relationship Id="rId1970" Type="http://schemas.openxmlformats.org/officeDocument/2006/relationships/hyperlink" Target="https://drive.google.com/file/d/1waeMAeb1LmbB8HMnyYyrPGM_sh684k29/view?usp=share_link" TargetMode="External"/><Relationship Id="rId1971" Type="http://schemas.openxmlformats.org/officeDocument/2006/relationships/hyperlink" Target="https://drive.google.com/file/d/1OdwtQNJnhChu1NB8g2vQqI6Wzz14D9np/view?usp=share_link" TargetMode="External"/><Relationship Id="rId1961" Type="http://schemas.openxmlformats.org/officeDocument/2006/relationships/hyperlink" Target="https://drive.google.com/file/d/1H3VJVs3fMy5H270AE_XdTFM49iBAlHL0/view?usp=share_link" TargetMode="External"/><Relationship Id="rId1962" Type="http://schemas.openxmlformats.org/officeDocument/2006/relationships/hyperlink" Target="https://drive.google.com/file/d/1UoMcqRf-OPtDyMlvTZX9ZgZPNeA5rlqy/view?usp=share_link" TargetMode="External"/><Relationship Id="rId1963" Type="http://schemas.openxmlformats.org/officeDocument/2006/relationships/hyperlink" Target="https://drive.google.com/file/d/1mUqKPFuZJ2JK2xOIQf3P3FCbR29k37_X/view?usp=share_link" TargetMode="External"/><Relationship Id="rId1964" Type="http://schemas.openxmlformats.org/officeDocument/2006/relationships/hyperlink" Target="https://drive.google.com/file/d/1LrqXUmUa_7RrgV0tGAW5YaADPqVT7FjQ/view?usp=share_link" TargetMode="External"/><Relationship Id="rId1965" Type="http://schemas.openxmlformats.org/officeDocument/2006/relationships/hyperlink" Target="https://drive.google.com/file/d/1xQ9Tn5-JLvxTQdAdIDKPvhDu3Ax1PCl-/view?usp=share_link" TargetMode="External"/><Relationship Id="rId1966" Type="http://schemas.openxmlformats.org/officeDocument/2006/relationships/hyperlink" Target="https://drive.google.com/file/d/1RL6fYRkrtYzjwu07i7PtMv9UQ1Nzp9zY/view?usp=share_link" TargetMode="External"/><Relationship Id="rId1967" Type="http://schemas.openxmlformats.org/officeDocument/2006/relationships/hyperlink" Target="https://drive.google.com/file/d/1fZX8_jyuHEWjPFeJidsKH68pVtrih9wF/view?usp=share_link" TargetMode="External"/><Relationship Id="rId1968" Type="http://schemas.openxmlformats.org/officeDocument/2006/relationships/hyperlink" Target="https://drive.google.com/file/d/1uALxSKx9emcLAlUeXm1IXuAJptFbseeq/view?usp=share_link" TargetMode="External"/><Relationship Id="rId1969" Type="http://schemas.openxmlformats.org/officeDocument/2006/relationships/hyperlink" Target="https://drive.google.com/file/d/1b09d3pOWqhp4CbLBj88SNLKqL7xtecpA/view?usp=share_link" TargetMode="External"/><Relationship Id="rId1960" Type="http://schemas.openxmlformats.org/officeDocument/2006/relationships/hyperlink" Target="https://drive.google.com/file/d/1m_Brb2VI2mu6dvBiVkhDgqjcXzNcQZ8B/view?usp=share_link" TargetMode="External"/><Relationship Id="rId1994" Type="http://schemas.openxmlformats.org/officeDocument/2006/relationships/hyperlink" Target="https://drive.google.com/file/d/1cE0Wr96TxXdGwk3P0bub0KunjG-IBcTd/view?usp=share_link" TargetMode="External"/><Relationship Id="rId1995" Type="http://schemas.openxmlformats.org/officeDocument/2006/relationships/hyperlink" Target="https://drive.google.com/file/d/1cz98OPblL7COVW3aiSSgo78392pvVjQ_/view?usp=share_link" TargetMode="External"/><Relationship Id="rId1996" Type="http://schemas.openxmlformats.org/officeDocument/2006/relationships/hyperlink" Target="https://drive.google.com/file/d/1OwBNceD5tyBfVAcaJvV82j8pJs_z-UPq/view?usp=share_link" TargetMode="External"/><Relationship Id="rId1997" Type="http://schemas.openxmlformats.org/officeDocument/2006/relationships/hyperlink" Target="https://drive.google.com/file/d/10acJI8jWELK1bDhb6jClWXFCV9KlDhyn/view?usp=share_link" TargetMode="External"/><Relationship Id="rId1998" Type="http://schemas.openxmlformats.org/officeDocument/2006/relationships/hyperlink" Target="https://drive.google.com/file/d/1Qf3CihNxpuA0qv-FCPQEucWkoR1u6yPN/view?usp=share_link" TargetMode="External"/><Relationship Id="rId1999" Type="http://schemas.openxmlformats.org/officeDocument/2006/relationships/hyperlink" Target="https://drive.google.com/file/d/1gMU_kr6qZ5a1bx7BCVWDddGyL_omTQPY/view?usp=share_link" TargetMode="External"/><Relationship Id="rId1990" Type="http://schemas.openxmlformats.org/officeDocument/2006/relationships/hyperlink" Target="https://drive.google.com/file/d/1guC8tUi-e02040jZgbDx5LugcoyLMh7y/view?usp=share_link" TargetMode="External"/><Relationship Id="rId1991" Type="http://schemas.openxmlformats.org/officeDocument/2006/relationships/hyperlink" Target="https://drive.google.com/file/d/1iH0R6XYnEDYMssg9uys9yyF7jfTqOld0/view?usp=share_link" TargetMode="External"/><Relationship Id="rId1992" Type="http://schemas.openxmlformats.org/officeDocument/2006/relationships/hyperlink" Target="https://drive.google.com/file/d/1CXrIMvk7iJ161z-Wgpu0IjmjEEt4WgH2/view?usp=share_link" TargetMode="External"/><Relationship Id="rId1993" Type="http://schemas.openxmlformats.org/officeDocument/2006/relationships/hyperlink" Target="https://drive.google.com/file/d/1_16YP9taiP0H0w4d-Z93UNzIY2xfYcaL/view?usp=share_link" TargetMode="External"/><Relationship Id="rId1983" Type="http://schemas.openxmlformats.org/officeDocument/2006/relationships/hyperlink" Target="https://drive.google.com/file/d/1eP2v5XKzwitfHk_i2okNjgU_V_3q-3yX/view?usp=share_link" TargetMode="External"/><Relationship Id="rId1984" Type="http://schemas.openxmlformats.org/officeDocument/2006/relationships/hyperlink" Target="https://drive.google.com/file/d/1f5ZHpp2qDTN-tgpBaoXd2eucursDMtfo/view?usp=share_link" TargetMode="External"/><Relationship Id="rId1985" Type="http://schemas.openxmlformats.org/officeDocument/2006/relationships/hyperlink" Target="https://drive.google.com/file/d/1ucyaMtbHBTu8X-QWGrjc8DPTRVguRJtR/view?usp=share_link" TargetMode="External"/><Relationship Id="rId1986" Type="http://schemas.openxmlformats.org/officeDocument/2006/relationships/hyperlink" Target="https://drive.google.com/file/d/1GbSGC6XzMA76dCIKEHME2zY_RFhWIGmh/view?usp=share_link" TargetMode="External"/><Relationship Id="rId1987" Type="http://schemas.openxmlformats.org/officeDocument/2006/relationships/hyperlink" Target="https://drive.google.com/file/d/119auWOUQvFs7rzoD8JncfdhuVxnYrlyU/view?usp=share_link" TargetMode="External"/><Relationship Id="rId1988" Type="http://schemas.openxmlformats.org/officeDocument/2006/relationships/hyperlink" Target="https://drive.google.com/file/d/16E1Ggy_vEZYN414IMauPG07lGuORChGz/view?usp=share_link" TargetMode="External"/><Relationship Id="rId1989" Type="http://schemas.openxmlformats.org/officeDocument/2006/relationships/hyperlink" Target="https://drive.google.com/file/d/1kG5wkHFkORhh_eiFYWBpRqRbn3ggeNh9/view?usp=share_link" TargetMode="External"/><Relationship Id="rId1980" Type="http://schemas.openxmlformats.org/officeDocument/2006/relationships/hyperlink" Target="https://drive.google.com/file/d/1diphAS7-i2lWL7iVqji_GH63P3-ADRtp/view?usp=share_link" TargetMode="External"/><Relationship Id="rId1981" Type="http://schemas.openxmlformats.org/officeDocument/2006/relationships/hyperlink" Target="https://drive.google.com/file/d/1PfadIDj_fWim89RZUoYTJgHuoQlDVgpi/view?usp=share_link" TargetMode="External"/><Relationship Id="rId1982" Type="http://schemas.openxmlformats.org/officeDocument/2006/relationships/hyperlink" Target="https://drive.google.com/file/d/1QQ870i_nrQBsH44LaZGZlZHZifPoIUPy/view?usp=share_link" TargetMode="External"/><Relationship Id="rId1930" Type="http://schemas.openxmlformats.org/officeDocument/2006/relationships/hyperlink" Target="https://drive.google.com/file/d/1RQt93g_rf7DM-eSzCPOIpCeipdLXSY-X/view?usp=share_link" TargetMode="External"/><Relationship Id="rId1931" Type="http://schemas.openxmlformats.org/officeDocument/2006/relationships/hyperlink" Target="https://drive.google.com/file/d/1-4oCKLHgaHSTLgYX8Snx3qjEGli7RGdY/view?usp=share_link" TargetMode="External"/><Relationship Id="rId1932" Type="http://schemas.openxmlformats.org/officeDocument/2006/relationships/hyperlink" Target="https://drive.google.com/file/d/16s3oBcADE84XxJEFCUOneU2C697GuUoh/view?usp=share_link" TargetMode="External"/><Relationship Id="rId1933" Type="http://schemas.openxmlformats.org/officeDocument/2006/relationships/hyperlink" Target="https://drive.google.com/file/d/17cUkIsNfVtessVwEuwYcgghoIgz4u_4z/view?usp=share_link" TargetMode="External"/><Relationship Id="rId1934" Type="http://schemas.openxmlformats.org/officeDocument/2006/relationships/hyperlink" Target="https://drive.google.com/file/d/1sNGtJ9NCpSpSsuh_ckSlPE2Rofq2srzB/view?usp=share_link" TargetMode="External"/><Relationship Id="rId1935" Type="http://schemas.openxmlformats.org/officeDocument/2006/relationships/hyperlink" Target="https://drive.google.com/file/d/17SxCPEShg9WWaCYfCa-SRrz-Gw0GnFOV/view?usp=share_link" TargetMode="External"/><Relationship Id="rId1936" Type="http://schemas.openxmlformats.org/officeDocument/2006/relationships/hyperlink" Target="https://drive.google.com/file/d/1fWMaGmiB8BXhcIcpCk9AV93Q59Af0BTq/view?usp=share_link" TargetMode="External"/><Relationship Id="rId1937" Type="http://schemas.openxmlformats.org/officeDocument/2006/relationships/hyperlink" Target="https://drive.google.com/file/d/1fpkAoncC7LbErvYEQC4e36-SoUCnYCqf/view?usp=share_link" TargetMode="External"/><Relationship Id="rId1938" Type="http://schemas.openxmlformats.org/officeDocument/2006/relationships/hyperlink" Target="https://drive.google.com/file/d/1aS-KJQDRuWFUn2uijj5SPyArnClBpenQ/view?usp=share_link" TargetMode="External"/><Relationship Id="rId1939" Type="http://schemas.openxmlformats.org/officeDocument/2006/relationships/hyperlink" Target="https://drive.google.com/file/d/1oHrE_xSCOtoRxcyMaNh0rfBjts6Hsf4Q/view?usp=share_link" TargetMode="External"/><Relationship Id="rId1920" Type="http://schemas.openxmlformats.org/officeDocument/2006/relationships/hyperlink" Target="https://drive.google.com/file/d/1RTGY9kKsv5Lnl4Q-Fb4xVgdpiiRUBF73/view?usp=share_link" TargetMode="External"/><Relationship Id="rId1921" Type="http://schemas.openxmlformats.org/officeDocument/2006/relationships/hyperlink" Target="https://drive.google.com/file/d/1Un-eJRdKsJ2ws4TXCstWYaWoE-hLiTlq/view?usp=share_link" TargetMode="External"/><Relationship Id="rId1922" Type="http://schemas.openxmlformats.org/officeDocument/2006/relationships/hyperlink" Target="https://drive.google.com/file/d/1U9LCeCtC1GYIfY0mCfbelRO5y3oh3dA_/view?usp=share_link" TargetMode="External"/><Relationship Id="rId1923" Type="http://schemas.openxmlformats.org/officeDocument/2006/relationships/hyperlink" Target="https://drive.google.com/file/d/1GwLn8DuXkmLFdSiuvyqP0Zy3DtFaqm5A/view?usp=share_link" TargetMode="External"/><Relationship Id="rId1924" Type="http://schemas.openxmlformats.org/officeDocument/2006/relationships/hyperlink" Target="https://drive.google.com/file/d/1WtuAKOVJQIiSglNnZQR6RA8lpUneNUZc/view?usp=share_link" TargetMode="External"/><Relationship Id="rId1925" Type="http://schemas.openxmlformats.org/officeDocument/2006/relationships/hyperlink" Target="https://drive.google.com/file/d/1hFS_iMwqgXMEDaZU3eaJw35FZo-tWoQh/view?usp=share_link" TargetMode="External"/><Relationship Id="rId1926" Type="http://schemas.openxmlformats.org/officeDocument/2006/relationships/hyperlink" Target="https://drive.google.com/file/d/1m77kuSEWVDm6Fw7Yy3pe7tZ8tm_OyEF1/view?usp=share_link" TargetMode="External"/><Relationship Id="rId1927" Type="http://schemas.openxmlformats.org/officeDocument/2006/relationships/hyperlink" Target="https://drive.google.com/file/d/1EailmzvTkmz-AHluavNWl7lVDp2No-xM/view?usp=share_link" TargetMode="External"/><Relationship Id="rId1928" Type="http://schemas.openxmlformats.org/officeDocument/2006/relationships/hyperlink" Target="https://drive.google.com/file/d/1_cgEMLX7TWsYuzDUHbyHN-dX2vyNybv7/view?usp=share_link" TargetMode="External"/><Relationship Id="rId1929" Type="http://schemas.openxmlformats.org/officeDocument/2006/relationships/hyperlink" Target="https://drive.google.com/file/d/1M2yTDzD0cRyhR288nZdFkxVuI3NR2Yne/view?usp=share_link" TargetMode="External"/><Relationship Id="rId1950" Type="http://schemas.openxmlformats.org/officeDocument/2006/relationships/hyperlink" Target="https://drive.google.com/file/d/1VcgvqbEdyNDnj4TBoTQyAAGKmkjSvxpp/view?usp=share_link" TargetMode="External"/><Relationship Id="rId1951" Type="http://schemas.openxmlformats.org/officeDocument/2006/relationships/hyperlink" Target="https://drive.google.com/file/d/10otbjOyFvG58rguWihp1s-QvW8P8Krlv/view?usp=share_link" TargetMode="External"/><Relationship Id="rId1952" Type="http://schemas.openxmlformats.org/officeDocument/2006/relationships/hyperlink" Target="https://drive.google.com/file/d/1Rh2SZGwc-Z6uyZJqbb9Rq-pYVBJyAXtO/view?usp=share_link" TargetMode="External"/><Relationship Id="rId1953" Type="http://schemas.openxmlformats.org/officeDocument/2006/relationships/hyperlink" Target="https://drive.google.com/file/d/1Nxskk1qP1xnfciUN9_IlyqVs-XX9zcpx/view?usp=share_link" TargetMode="External"/><Relationship Id="rId1954" Type="http://schemas.openxmlformats.org/officeDocument/2006/relationships/hyperlink" Target="https://drive.google.com/file/d/1xLY8734LZFd0Va64j0JzVJ4OA-NhudMn/view?usp=share_link" TargetMode="External"/><Relationship Id="rId1955" Type="http://schemas.openxmlformats.org/officeDocument/2006/relationships/hyperlink" Target="https://drive.google.com/file/d/1jI2RYwZZIJR9_vxptY4ELQQBor9xuN6Z/view?usp=share_link" TargetMode="External"/><Relationship Id="rId1956" Type="http://schemas.openxmlformats.org/officeDocument/2006/relationships/hyperlink" Target="https://drive.google.com/file/d/1hDriMKCiStDCb-pb-lr4DmE1qrtS_79r/view?usp=share_link" TargetMode="External"/><Relationship Id="rId1957" Type="http://schemas.openxmlformats.org/officeDocument/2006/relationships/hyperlink" Target="https://drive.google.com/file/d/17-FfiwCJKwp9o4TlkjZ9glgibd6M1_0n/view?usp=share_link" TargetMode="External"/><Relationship Id="rId1958" Type="http://schemas.openxmlformats.org/officeDocument/2006/relationships/hyperlink" Target="https://drive.google.com/file/d/1nEp7qPNiN1eBa_BvSbOmrNyJ0NXGYuqj/view?usp=share_link" TargetMode="External"/><Relationship Id="rId1959" Type="http://schemas.openxmlformats.org/officeDocument/2006/relationships/hyperlink" Target="https://drive.google.com/file/d/1oDemKrmhkPlWEEiRfhrLL1ynitjD0HMg/view?usp=share_link" TargetMode="External"/><Relationship Id="rId1940" Type="http://schemas.openxmlformats.org/officeDocument/2006/relationships/hyperlink" Target="https://drive.google.com/file/d/1rnAUL6USWnmGp-9FaE_WzJe8a332AoGo/view?usp=share_link" TargetMode="External"/><Relationship Id="rId1941" Type="http://schemas.openxmlformats.org/officeDocument/2006/relationships/hyperlink" Target="https://drive.google.com/file/d/1i4dVbTfVqloy2HCsf2rCE0LrQ60_eRn0/view?usp=share_link" TargetMode="External"/><Relationship Id="rId1942" Type="http://schemas.openxmlformats.org/officeDocument/2006/relationships/hyperlink" Target="https://drive.google.com/file/d/1W7JahAZ3ZM_5ftsvVK3rC-fQVf3fAdYl/view?usp=share_link" TargetMode="External"/><Relationship Id="rId1943" Type="http://schemas.openxmlformats.org/officeDocument/2006/relationships/hyperlink" Target="https://drive.google.com/file/d/1Y87imJLxz8QWryK_Y8olZvaaaWL0qjyx/view?usp=share_link" TargetMode="External"/><Relationship Id="rId1944" Type="http://schemas.openxmlformats.org/officeDocument/2006/relationships/hyperlink" Target="https://drive.google.com/file/d/1jwbi5Gos7xAQBlwTU5dIHDHyD0P_-q2Z/view?usp=share_link" TargetMode="External"/><Relationship Id="rId1945" Type="http://schemas.openxmlformats.org/officeDocument/2006/relationships/hyperlink" Target="https://drive.google.com/file/d/15awffzpUSaVUZJtBUeGfYHp-jw2vhhPk/view?usp=share_link" TargetMode="External"/><Relationship Id="rId1946" Type="http://schemas.openxmlformats.org/officeDocument/2006/relationships/hyperlink" Target="https://drive.google.com/file/d/1PldrsIChoYyog4-GyW03jDxNTrlHjTTN/view?usp=share_link" TargetMode="External"/><Relationship Id="rId1947" Type="http://schemas.openxmlformats.org/officeDocument/2006/relationships/hyperlink" Target="https://drive.google.com/file/d/1NRpWaFsq5c9LmPIetSGLv-ITHqTHbMVc/view?usp=share_link" TargetMode="External"/><Relationship Id="rId1948" Type="http://schemas.openxmlformats.org/officeDocument/2006/relationships/hyperlink" Target="https://drive.google.com/file/d/11fVkUpycB0Vujsz3Zvr8ZNmHHhDqstFz/view?usp=share_link" TargetMode="External"/><Relationship Id="rId1949" Type="http://schemas.openxmlformats.org/officeDocument/2006/relationships/hyperlink" Target="https://drive.google.com/file/d/1LCsmsRGiyq8ADfk0xenXrBlaScgM5oCL/view?usp=share_link" TargetMode="External"/><Relationship Id="rId2423" Type="http://schemas.openxmlformats.org/officeDocument/2006/relationships/hyperlink" Target="https://drive.google.com/file/d/1NK_oiDbTPigdmdR2tpGRNmA4fzBOQz9B/view?usp=drive_link" TargetMode="External"/><Relationship Id="rId3755" Type="http://schemas.openxmlformats.org/officeDocument/2006/relationships/hyperlink" Target="https://drive.google.com/file/d/1S4_QJo4Ta9MrdqML8UYHL7Oz8Gtc9blC/view?usp=sharing" TargetMode="External"/><Relationship Id="rId2424" Type="http://schemas.openxmlformats.org/officeDocument/2006/relationships/hyperlink" Target="https://drive.google.com/file/d/1T_xuaISUtYdFDrp13jc_DV5DbBeU3FaO/view?usp=drive_link" TargetMode="External"/><Relationship Id="rId3754" Type="http://schemas.openxmlformats.org/officeDocument/2006/relationships/hyperlink" Target="https://drive.google.com/file/d/1gtDkNnzIw6DerD5BtqkFYLVj3LJwIIzE/view?usp=sharing" TargetMode="External"/><Relationship Id="rId2425" Type="http://schemas.openxmlformats.org/officeDocument/2006/relationships/hyperlink" Target="https://drive.google.com/file/d/1Xn-p1tSXj2L-jkjKNB0h3B3TTcE35cxb/view?usp=drive_link" TargetMode="External"/><Relationship Id="rId3757" Type="http://schemas.openxmlformats.org/officeDocument/2006/relationships/hyperlink" Target="https://drive.google.com/file/d/1W4Y9a8W6MStYzuBEDWFp3Z2x3sD4BWbC/view?usp=sharing" TargetMode="External"/><Relationship Id="rId2426" Type="http://schemas.openxmlformats.org/officeDocument/2006/relationships/hyperlink" Target="https://drive.google.com/file/d/1hghQe-ojjs4fjZSEyraJc-GAgpGI55XE/view?usp=drive_link" TargetMode="External"/><Relationship Id="rId3756" Type="http://schemas.openxmlformats.org/officeDocument/2006/relationships/hyperlink" Target="https://drive.google.com/file/d/1iVS3Xx3mzQjdUlIEUIegk5bIe8reQJ-i/view?usp=sharing" TargetMode="External"/><Relationship Id="rId2427" Type="http://schemas.openxmlformats.org/officeDocument/2006/relationships/hyperlink" Target="https://drive.google.com/file/d/1i_PCgJfc-EdXIznPR-77bh1fBJcbUMsW/view?usp=drive_link" TargetMode="External"/><Relationship Id="rId3759" Type="http://schemas.openxmlformats.org/officeDocument/2006/relationships/hyperlink" Target="https://drive.google.com/file/d/1ljpYeRm2yT8R_PnsfRKah_lsS14BMHUW/view?usp=sharing" TargetMode="External"/><Relationship Id="rId2428" Type="http://schemas.openxmlformats.org/officeDocument/2006/relationships/hyperlink" Target="https://drive.google.com/file/d/1VA1mQwRhm6HJGXGjcmpgCPxEt7rw5WPf/view?usp=drive_link" TargetMode="External"/><Relationship Id="rId3758" Type="http://schemas.openxmlformats.org/officeDocument/2006/relationships/hyperlink" Target="https://drive.google.com/file/d/1I4dYqTtJ_CVEvfApnUfb1foCQfG1EeHf/view?usp=sharing" TargetMode="External"/><Relationship Id="rId2429" Type="http://schemas.openxmlformats.org/officeDocument/2006/relationships/hyperlink" Target="https://drive.google.com/file/d/1YNKqFdpY5TD8pJjtKq9v4KGD1to5omDu/view?usp=drive_link" TargetMode="External"/><Relationship Id="rId509" Type="http://schemas.openxmlformats.org/officeDocument/2006/relationships/hyperlink" Target="https://drive.google.com/file/d/1zGGM3uMTSecYOzKf-xRwqsWJvVl_mPu8/view?usp=drive_link" TargetMode="External"/><Relationship Id="rId508" Type="http://schemas.openxmlformats.org/officeDocument/2006/relationships/hyperlink" Target="https://drive.google.com/file/d/1T1oUkVPX-nIQcRvYNV1htNP34XKYuESY/view?usp=sharing" TargetMode="External"/><Relationship Id="rId503" Type="http://schemas.openxmlformats.org/officeDocument/2006/relationships/hyperlink" Target="https://drive.google.com/file/d/1uP_skivdDqWHUckax3aOKvlq2qwWYZiE/view?usp=drive_link" TargetMode="External"/><Relationship Id="rId502" Type="http://schemas.openxmlformats.org/officeDocument/2006/relationships/hyperlink" Target="https://drive.google.com/file/d/13XOrwzLGOygcBycWTx250uLH2FdBQAIv/view?usp=sharing" TargetMode="External"/><Relationship Id="rId501" Type="http://schemas.openxmlformats.org/officeDocument/2006/relationships/hyperlink" Target="https://drive.google.com/file/d/1jVFESfLT4UJuh0KJ-0L66kwZsZ3jGfi2/view?usp=drive_link" TargetMode="External"/><Relationship Id="rId500" Type="http://schemas.openxmlformats.org/officeDocument/2006/relationships/hyperlink" Target="https://drive.google.com/file/d/1-h1pJC5XXV9fh28fxkmpIQ-ChhVWmv6L/view?usp=sharing" TargetMode="External"/><Relationship Id="rId507" Type="http://schemas.openxmlformats.org/officeDocument/2006/relationships/hyperlink" Target="https://drive.google.com/file/d/1JU1y84_TLkKwN3a1uwLR067J3YNLA19K/view?usp=drive_link" TargetMode="External"/><Relationship Id="rId506" Type="http://schemas.openxmlformats.org/officeDocument/2006/relationships/hyperlink" Target="https://drive.google.com/file/d/1nx5jHo4kCY7LK3WRlKEbnjwb1FUrCy68/view?usp=sharing" TargetMode="External"/><Relationship Id="rId505" Type="http://schemas.openxmlformats.org/officeDocument/2006/relationships/hyperlink" Target="https://drive.google.com/file/d/1BZ9fl7m6thBUBePn09HUAvKa6louwl3z/view?usp=drive_link" TargetMode="External"/><Relationship Id="rId504" Type="http://schemas.openxmlformats.org/officeDocument/2006/relationships/hyperlink" Target="https://drive.google.com/file/d/1nCBaH_1yrNuDOnC1gVUvQiKxIp2Qp-71/view?usp=sharing" TargetMode="External"/><Relationship Id="rId3751" Type="http://schemas.openxmlformats.org/officeDocument/2006/relationships/hyperlink" Target="https://drive.google.com/file/d/1DuWZxHWoRZxLXBk4jf3AFMl59f4NU-0A/view?usp=sharing" TargetMode="External"/><Relationship Id="rId2420" Type="http://schemas.openxmlformats.org/officeDocument/2006/relationships/hyperlink" Target="https://drive.google.com/file/d/1oPmbBYzFEejc2Fc61fi_5dk_ldTK88t_/view?usp=drive_link" TargetMode="External"/><Relationship Id="rId3750" Type="http://schemas.openxmlformats.org/officeDocument/2006/relationships/hyperlink" Target="https://drive.google.com/file/d/1ga-o4bO6KjX1YAD3jW7eYcnCs2sY-GDp/view?usp=sharing" TargetMode="External"/><Relationship Id="rId2421" Type="http://schemas.openxmlformats.org/officeDocument/2006/relationships/hyperlink" Target="https://drive.google.com/file/d/16P9yS48B7AD307y5mX1UIVOQv_Ls4Ju8/view?usp=drive_link" TargetMode="External"/><Relationship Id="rId3753" Type="http://schemas.openxmlformats.org/officeDocument/2006/relationships/hyperlink" Target="https://drive.google.com/file/d/1Z-4RysMj4KO3Z23E9ZkuCZKv1Oi7phCo/view?usp=sharing" TargetMode="External"/><Relationship Id="rId2422" Type="http://schemas.openxmlformats.org/officeDocument/2006/relationships/hyperlink" Target="https://drive.google.com/file/d/1NLRqGhOhX4jSx_Wh5taQvOddPibdlb7L/view?usp=drive_link" TargetMode="External"/><Relationship Id="rId3752" Type="http://schemas.openxmlformats.org/officeDocument/2006/relationships/hyperlink" Target="https://drive.google.com/file/d/1avAMonPb-uqhsA91W4jgSQ5KcndCFGnm/view?usp=sharing" TargetMode="External"/><Relationship Id="rId2412" Type="http://schemas.openxmlformats.org/officeDocument/2006/relationships/hyperlink" Target="https://drive.google.com/file/d/16JslcHw5dSiit76UpWksybnnuoNI7piI/view?usp=drive_link" TargetMode="External"/><Relationship Id="rId3744" Type="http://schemas.openxmlformats.org/officeDocument/2006/relationships/hyperlink" Target="https://drive.google.com/file/d/1XYz45BcX3Xw8Ec2VwCJAxjZAStOJ5EMu/view?usp=sharing" TargetMode="External"/><Relationship Id="rId2413" Type="http://schemas.openxmlformats.org/officeDocument/2006/relationships/hyperlink" Target="https://drive.google.com/file/d/1-hl16DK0Kjyc3Jc2qfcMRahE4EVe7oWa/view?usp=drive_link" TargetMode="External"/><Relationship Id="rId3743" Type="http://schemas.openxmlformats.org/officeDocument/2006/relationships/hyperlink" Target="https://drive.google.com/file/d/15CjkaUkCdQkw9LFQb0JwsQuTXYvdKJYL/view?usp=sharing" TargetMode="External"/><Relationship Id="rId2414" Type="http://schemas.openxmlformats.org/officeDocument/2006/relationships/hyperlink" Target="https://drive.google.com/file/d/1VLZ1PG0G87JJNX-qZ2j7SgPUU4iJFuUr/view?usp=drive_link" TargetMode="External"/><Relationship Id="rId3746" Type="http://schemas.openxmlformats.org/officeDocument/2006/relationships/hyperlink" Target="https://drive.google.com/file/d/1_R91LfRvGB1U0BJk1pMIQ6Nv7WJFjq9S/view?usp=sharing" TargetMode="External"/><Relationship Id="rId2415" Type="http://schemas.openxmlformats.org/officeDocument/2006/relationships/hyperlink" Target="https://drive.google.com/file/d/19ZJGyzYf68Ni5RCzm2bXc46P52r6WgCp/view?usp=drive_link" TargetMode="External"/><Relationship Id="rId3745" Type="http://schemas.openxmlformats.org/officeDocument/2006/relationships/hyperlink" Target="https://drive.google.com/file/d/1KJxqxzZhIEoLgr_pGCztErlYYKCVjtGl/view?usp=sharing" TargetMode="External"/><Relationship Id="rId2416" Type="http://schemas.openxmlformats.org/officeDocument/2006/relationships/hyperlink" Target="https://drive.google.com/file/d/1mOH6k4xZLDZ-eetNPrV6fJDlbed613af/view?usp=drive_link" TargetMode="External"/><Relationship Id="rId3748" Type="http://schemas.openxmlformats.org/officeDocument/2006/relationships/hyperlink" Target="https://drive.google.com/file/d/1WJemyq-JGutWSKESHEy7A42LlugjZOEc/view?usp=sharing" TargetMode="External"/><Relationship Id="rId2417" Type="http://schemas.openxmlformats.org/officeDocument/2006/relationships/hyperlink" Target="https://drive.google.com/file/d/1a_3EoC62qI3uQRGI1pAWQNnoAX8DAc-K/view?usp=drive_link" TargetMode="External"/><Relationship Id="rId3747" Type="http://schemas.openxmlformats.org/officeDocument/2006/relationships/hyperlink" Target="https://drive.google.com/file/d/13lJ9zV9yduNh1pEeoAZR-dJ7EmmoaEeL/view?usp=sharing" TargetMode="External"/><Relationship Id="rId2418" Type="http://schemas.openxmlformats.org/officeDocument/2006/relationships/hyperlink" Target="https://drive.google.com/file/d/1OCB9VQFNsQKKFfx7Gltf0c6GwJbG_H2o/view?usp=drive_link" TargetMode="External"/><Relationship Id="rId2419" Type="http://schemas.openxmlformats.org/officeDocument/2006/relationships/hyperlink" Target="https://drive.google.com/file/d/1BD04GDks7W4nOfJKAnpcrFQEGReserh4/view?usp=drive_link" TargetMode="External"/><Relationship Id="rId3749" Type="http://schemas.openxmlformats.org/officeDocument/2006/relationships/hyperlink" Target="https://drive.google.com/file/d/1gP_NYcR44sgur7XjJycQ42tO3d7Fgi-I/view?usp=sharing" TargetMode="External"/><Relationship Id="rId3740" Type="http://schemas.openxmlformats.org/officeDocument/2006/relationships/hyperlink" Target="https://drive.google.com/file/d/1Oft1BCQZA1pTnOG5-gUU5u4mOyC7JI31/view?usp=sharing" TargetMode="External"/><Relationship Id="rId2410" Type="http://schemas.openxmlformats.org/officeDocument/2006/relationships/hyperlink" Target="https://drive.google.com/file/d/1zjlXGjx24tATpoQASn_UpMuSH9OVTkt4/view?usp=drive_link" TargetMode="External"/><Relationship Id="rId3742" Type="http://schemas.openxmlformats.org/officeDocument/2006/relationships/hyperlink" Target="https://drive.google.com/file/d/1o-3-MKJ6K_ERaDoLzqO0TNkLoEUMgfAc/view?usp=sharing" TargetMode="External"/><Relationship Id="rId2411" Type="http://schemas.openxmlformats.org/officeDocument/2006/relationships/hyperlink" Target="https://drive.google.com/file/d/1_Lb_-w48nZkLXTtjkQpW_hdpMsf0sDxX/view?usp=drive_link" TargetMode="External"/><Relationship Id="rId3741" Type="http://schemas.openxmlformats.org/officeDocument/2006/relationships/hyperlink" Target="https://drive.google.com/file/d/1kjRkXQ_Ya6YJadkINvtJ2YRt5lzbtULR/view?usp=sharing" TargetMode="External"/><Relationship Id="rId1114" Type="http://schemas.openxmlformats.org/officeDocument/2006/relationships/hyperlink" Target="https://drive.google.com/file/d/16acqiU2PKsHvZvsMfE5R_Lb6wDKiXPLk/view?usp=share_link" TargetMode="External"/><Relationship Id="rId2445" Type="http://schemas.openxmlformats.org/officeDocument/2006/relationships/hyperlink" Target="https://drive.google.com/file/d/13PkgkCinZq4nATL9sKCzW-ElTe2Di5OL/view?usp=drive_link" TargetMode="External"/><Relationship Id="rId3777" Type="http://schemas.openxmlformats.org/officeDocument/2006/relationships/hyperlink" Target="https://drive.google.com/file/d/1i2JSrxvlScBdLbFn3c2oX2M0HxuISYST/view?usp=sharing" TargetMode="External"/><Relationship Id="rId1115" Type="http://schemas.openxmlformats.org/officeDocument/2006/relationships/hyperlink" Target="https://drive.google.com/file/d/1fLG0D-kessp4qNEXLASGm_kNnx2ZKl7E/view?usp=share_link" TargetMode="External"/><Relationship Id="rId2446" Type="http://schemas.openxmlformats.org/officeDocument/2006/relationships/hyperlink" Target="https://drive.google.com/file/d/1gVM8t8ENdaoMdHDXCnSQsCxlK-kN8opx/view?usp=drive_link" TargetMode="External"/><Relationship Id="rId3776" Type="http://schemas.openxmlformats.org/officeDocument/2006/relationships/hyperlink" Target="https://drive.google.com/file/d/1UJmA9hDm2CxQSYpsfrm4VIKrWOXwfP1E/view?usp=sharing" TargetMode="External"/><Relationship Id="rId1116" Type="http://schemas.openxmlformats.org/officeDocument/2006/relationships/hyperlink" Target="https://drive.google.com/file/d/1TYw223a-ICJ_MOGEOGLyNrTFILIBETEF/view?usp=share_link" TargetMode="External"/><Relationship Id="rId2447" Type="http://schemas.openxmlformats.org/officeDocument/2006/relationships/hyperlink" Target="https://drive.google.com/file/d/1mZKzU8YC6iF1yHukInDRzFVlJpXlhjKk/view?usp=drive_link" TargetMode="External"/><Relationship Id="rId3779" Type="http://schemas.openxmlformats.org/officeDocument/2006/relationships/hyperlink" Target="https://drive.google.com/file/d/14LQ4GmsnmMnaoYA8hRg-FGHOSRgDM-ZO/view?usp=sharing" TargetMode="External"/><Relationship Id="rId1117" Type="http://schemas.openxmlformats.org/officeDocument/2006/relationships/hyperlink" Target="https://drive.google.com/file/d/1FqkZh0peY-oILen0VGZ50HS3NfOCbfvM/view?usp=share_link" TargetMode="External"/><Relationship Id="rId2448" Type="http://schemas.openxmlformats.org/officeDocument/2006/relationships/hyperlink" Target="https://drive.google.com/file/d/1UVBlVkHYfcCQxh52GcHrvV528ZrOIBrC/view?usp=drive_link" TargetMode="External"/><Relationship Id="rId3778" Type="http://schemas.openxmlformats.org/officeDocument/2006/relationships/hyperlink" Target="https://drive.google.com/file/d/1__IMezlkvnkzMsRrMN1X89bpXaZp_s4a/view?usp=sharing" TargetMode="External"/><Relationship Id="rId1118" Type="http://schemas.openxmlformats.org/officeDocument/2006/relationships/hyperlink" Target="https://drive.google.com/file/d/15vbuCW0PExfHYyrFDpG7pmHejUGEQ_4l/view?usp=share_link" TargetMode="External"/><Relationship Id="rId2449" Type="http://schemas.openxmlformats.org/officeDocument/2006/relationships/hyperlink" Target="https://drive.google.com/file/d/16V5YCyQNAurv9bmrv1JEMqSaydL29MEB/view?usp=drive_link" TargetMode="External"/><Relationship Id="rId1119" Type="http://schemas.openxmlformats.org/officeDocument/2006/relationships/hyperlink" Target="https://drive.google.com/file/d/18vap3duLl_8qtclnItbmBWLvnm9qjtUh/view?usp=share_link" TargetMode="External"/><Relationship Id="rId525" Type="http://schemas.openxmlformats.org/officeDocument/2006/relationships/hyperlink" Target="https://drive.google.com/file/d/1puWFfeq1GP1-nW2komvbQULTcz0ARjkH/view?usp=drive_link" TargetMode="External"/><Relationship Id="rId524" Type="http://schemas.openxmlformats.org/officeDocument/2006/relationships/hyperlink" Target="https://drive.google.com/file/d/1EYY-2MU1BpEDyPrML2YWMLqCUZV_sL58/view?usp=sharing" TargetMode="External"/><Relationship Id="rId523" Type="http://schemas.openxmlformats.org/officeDocument/2006/relationships/hyperlink" Target="https://drive.google.com/file/d/1Zt8j-9cPvqnSs-sO35EVpxrkG8mpHbJQ/view?usp=drive_link" TargetMode="External"/><Relationship Id="rId522" Type="http://schemas.openxmlformats.org/officeDocument/2006/relationships/hyperlink" Target="https://drive.google.com/file/d/1M50-AEyrpwA3-USXJMiYsLQtnibvKzG6/view?usp=sharing" TargetMode="External"/><Relationship Id="rId529" Type="http://schemas.openxmlformats.org/officeDocument/2006/relationships/hyperlink" Target="https://drive.google.com/file/d/1jJVbqd-XfZgA0QKAfJUd4j6xRv2iTDJs/view?usp=drive_link" TargetMode="External"/><Relationship Id="rId528" Type="http://schemas.openxmlformats.org/officeDocument/2006/relationships/hyperlink" Target="https://drive.google.com/file/d/1ShIAX8Vo3LGTgsQtWYKoIr_FvmmzPcgB/view?usp=sharing" TargetMode="External"/><Relationship Id="rId527" Type="http://schemas.openxmlformats.org/officeDocument/2006/relationships/hyperlink" Target="https://drive.google.com/file/d/1BKrMcbw06wqLHPZA6j-w3YloJfXPjJAe/view?usp=drive_link" TargetMode="External"/><Relationship Id="rId526" Type="http://schemas.openxmlformats.org/officeDocument/2006/relationships/hyperlink" Target="https://drive.google.com/file/d/16yRVAQ1cKU6lE4pQQZlpb6IFsM0zXm1N/view?usp=sharing" TargetMode="External"/><Relationship Id="rId3771" Type="http://schemas.openxmlformats.org/officeDocument/2006/relationships/hyperlink" Target="https://drive.google.com/file/d/1V5hO9fcCXsZby-Y7dvEqG5KlrAfEom_0/view?usp=sharing" TargetMode="External"/><Relationship Id="rId2440" Type="http://schemas.openxmlformats.org/officeDocument/2006/relationships/hyperlink" Target="https://drive.google.com/file/d/16IVfH0shqMp10kmFuOqSilOgIveAoR4m/view?usp=drive_link" TargetMode="External"/><Relationship Id="rId3770" Type="http://schemas.openxmlformats.org/officeDocument/2006/relationships/hyperlink" Target="https://drive.google.com/file/d/1uoYeruN3tdwhf28yyHL7sqzG6gr_67ac/view?usp=sharing" TargetMode="External"/><Relationship Id="rId521" Type="http://schemas.openxmlformats.org/officeDocument/2006/relationships/hyperlink" Target="https://drive.google.com/file/d/1PkjKw-Yzjuf2m_cInx5rdWXjtBpeMwlO/view?usp=drive_link" TargetMode="External"/><Relationship Id="rId1110" Type="http://schemas.openxmlformats.org/officeDocument/2006/relationships/hyperlink" Target="https://drive.google.com/file/d/1t7SrFJJ9GmDj6AP3lBnhlJbD4nXT0w8x/view?usp=share_link" TargetMode="External"/><Relationship Id="rId2441" Type="http://schemas.openxmlformats.org/officeDocument/2006/relationships/hyperlink" Target="https://drive.google.com/file/d/1ukyGnlXc7YIBAp6rLex8MqKgLtpOLR9s/view?usp=drive_link" TargetMode="External"/><Relationship Id="rId3773" Type="http://schemas.openxmlformats.org/officeDocument/2006/relationships/hyperlink" Target="https://drive.google.com/file/d/1ozVLEbrEvuilfK2I31a14-o7dsogoLgu/view?usp=sharing" TargetMode="External"/><Relationship Id="rId520" Type="http://schemas.openxmlformats.org/officeDocument/2006/relationships/hyperlink" Target="https://drive.google.com/file/d/1x1GSvx3q_ir6OVrCfpCxd2ljw8xuvdrf/view?usp=sharing" TargetMode="External"/><Relationship Id="rId1111" Type="http://schemas.openxmlformats.org/officeDocument/2006/relationships/hyperlink" Target="https://drive.google.com/file/d/1YlzvCXd87sfYBJR4KWn_DfxzIjRU7E3N/view?usp=share_link" TargetMode="External"/><Relationship Id="rId2442" Type="http://schemas.openxmlformats.org/officeDocument/2006/relationships/hyperlink" Target="https://drive.google.com/file/d/1po5KL6vBRphf_VXHhEeeZJpmVG_1ZdOc/view?usp=drive_link" TargetMode="External"/><Relationship Id="rId3772" Type="http://schemas.openxmlformats.org/officeDocument/2006/relationships/hyperlink" Target="https://drive.google.com/file/d/1YvcA0V1zC_k9TDXQ3sJmJM3FX8h1WOYX/view?usp=sharing" TargetMode="External"/><Relationship Id="rId1112" Type="http://schemas.openxmlformats.org/officeDocument/2006/relationships/hyperlink" Target="https://drive.google.com/file/d/1R-vfem3qgol19e1tx5Z1oHZuVW35F6iA/view?usp=share_link" TargetMode="External"/><Relationship Id="rId2443" Type="http://schemas.openxmlformats.org/officeDocument/2006/relationships/hyperlink" Target="https://drive.google.com/file/d/1ecPd3pHerZhoTvAsAgE748kst9XGpCQ6/view?usp=drive_link" TargetMode="External"/><Relationship Id="rId3775" Type="http://schemas.openxmlformats.org/officeDocument/2006/relationships/hyperlink" Target="https://drive.google.com/file/d/1LcCAm0712ANRE9FzIw4ewriJWO7F5BPZ/view?usp=sharing" TargetMode="External"/><Relationship Id="rId1113" Type="http://schemas.openxmlformats.org/officeDocument/2006/relationships/hyperlink" Target="https://drive.google.com/file/d/1NkO94H8--IFv2Wq0VZdMG9MGi7sv-Q7X/view?usp=share_link" TargetMode="External"/><Relationship Id="rId2444" Type="http://schemas.openxmlformats.org/officeDocument/2006/relationships/hyperlink" Target="https://drive.google.com/file/d/1Qr0BD8DXujVQwSmLyTb9g__XvV0jpgdS/view?usp=drive_link" TargetMode="External"/><Relationship Id="rId3774" Type="http://schemas.openxmlformats.org/officeDocument/2006/relationships/hyperlink" Target="https://drive.google.com/file/d/11-zNR11f8d9acw-agKsudoK3xkAUHujJ/view?usp=sharing" TargetMode="External"/><Relationship Id="rId1103" Type="http://schemas.openxmlformats.org/officeDocument/2006/relationships/hyperlink" Target="https://drive.google.com/file/d/1zJbXx-0qQRJ1O7gpRKCN5u2Fru6UrTy3/view?usp=share_link" TargetMode="External"/><Relationship Id="rId2434" Type="http://schemas.openxmlformats.org/officeDocument/2006/relationships/hyperlink" Target="https://drive.google.com/file/d/1zyR1ohfOJ4zVes_fJA8wh9nt4R-Wfxds/view?usp=drive_link" TargetMode="External"/><Relationship Id="rId3766" Type="http://schemas.openxmlformats.org/officeDocument/2006/relationships/hyperlink" Target="https://drive.google.com/file/d/10snbGJUEiIKMEgfaSJ8uTKLHpcwK-1Qv/view?usp=sharing" TargetMode="External"/><Relationship Id="rId1104" Type="http://schemas.openxmlformats.org/officeDocument/2006/relationships/hyperlink" Target="https://drive.google.com/file/d/13wqUUuSdsM3qIaIOhkF_7CqC7VF3LIWL/view?usp=share_link" TargetMode="External"/><Relationship Id="rId2435" Type="http://schemas.openxmlformats.org/officeDocument/2006/relationships/hyperlink" Target="https://drive.google.com/file/d/1-Ju4SOVRZbv3LmtPEual-8AkUz8aQ5fq/view?usp=drive_link" TargetMode="External"/><Relationship Id="rId3765" Type="http://schemas.openxmlformats.org/officeDocument/2006/relationships/hyperlink" Target="https://drive.google.com/file/d/1HqdPuHkGvw7f1rUKbusWRg1ZmWXVr0bZ/view?usp=sharing" TargetMode="External"/><Relationship Id="rId1105" Type="http://schemas.openxmlformats.org/officeDocument/2006/relationships/hyperlink" Target="https://drive.google.com/file/d/1uql3G8Ou_IQmd684Tez65i3B0pBAXQ64/view?usp=share_link" TargetMode="External"/><Relationship Id="rId2436" Type="http://schemas.openxmlformats.org/officeDocument/2006/relationships/hyperlink" Target="https://drive.google.com/file/d/1v34Y4H9EJ29-8Y8YQkx6Lt1U5Z30LaQP/view?usp=drive_link" TargetMode="External"/><Relationship Id="rId3768" Type="http://schemas.openxmlformats.org/officeDocument/2006/relationships/hyperlink" Target="https://drive.google.com/file/d/1GDI5xzPgqB4XzS5Ue5XMiAZwqcIuTiE2/view?usp=sharing" TargetMode="External"/><Relationship Id="rId1106" Type="http://schemas.openxmlformats.org/officeDocument/2006/relationships/hyperlink" Target="https://drive.google.com/file/d/1IGesHmEc0QfANTfvQyGIIxNfIHykIoEy/view?usp=share_link" TargetMode="External"/><Relationship Id="rId2437" Type="http://schemas.openxmlformats.org/officeDocument/2006/relationships/hyperlink" Target="https://drive.google.com/file/d/1MViBwx9Zy8Ql4hE5xPs2_O2ydHfbayQI/view?usp=drive_link" TargetMode="External"/><Relationship Id="rId3767" Type="http://schemas.openxmlformats.org/officeDocument/2006/relationships/hyperlink" Target="https://drive.google.com/file/d/13yuXYQiKZTy1Jmyhgh16DDt0RKmmEtSV/view?usp=sharing" TargetMode="External"/><Relationship Id="rId1107" Type="http://schemas.openxmlformats.org/officeDocument/2006/relationships/hyperlink" Target="https://drive.google.com/file/d/1rEMiHiqYhg3zEzBEjgBvyYrn60ysXzLM/view?usp=share_link" TargetMode="External"/><Relationship Id="rId2438" Type="http://schemas.openxmlformats.org/officeDocument/2006/relationships/hyperlink" Target="https://drive.google.com/file/d/1BXCTV0fSo5CR2d5zd_RHan9udgygotzF/view?usp=drive_link" TargetMode="External"/><Relationship Id="rId1108" Type="http://schemas.openxmlformats.org/officeDocument/2006/relationships/hyperlink" Target="https://drive.google.com/file/d/1W7vSwoGD8N7DPu6EFeAPnU8rF_uWtWc_/view?usp=share_link" TargetMode="External"/><Relationship Id="rId2439" Type="http://schemas.openxmlformats.org/officeDocument/2006/relationships/hyperlink" Target="https://drive.google.com/file/d/1Ax17xAxCslrVUW4cuXv-VgEsPwgzq5c3/view?usp=drive_link" TargetMode="External"/><Relationship Id="rId3769" Type="http://schemas.openxmlformats.org/officeDocument/2006/relationships/hyperlink" Target="https://drive.google.com/file/d/1NhOpinuFKCLkNQavw-n7HO2nSzrKj5Sc/view?usp=sharing" TargetMode="External"/><Relationship Id="rId1109" Type="http://schemas.openxmlformats.org/officeDocument/2006/relationships/hyperlink" Target="https://drive.google.com/file/d/1Gg3c9zuCIuFqyGUivYxZRQ090duHgrTQ/view?usp=share_link" TargetMode="External"/><Relationship Id="rId519" Type="http://schemas.openxmlformats.org/officeDocument/2006/relationships/hyperlink" Target="https://drive.google.com/file/d/1pcuhdAcFHIdI74xDe8BXl7lellvFNr6-/view?usp=drive_link" TargetMode="External"/><Relationship Id="rId514" Type="http://schemas.openxmlformats.org/officeDocument/2006/relationships/hyperlink" Target="https://drive.google.com/file/d/1no4_FZrle00jz-1COb1Zgxt2aK9j6PW4/view?usp=sharing" TargetMode="External"/><Relationship Id="rId513" Type="http://schemas.openxmlformats.org/officeDocument/2006/relationships/hyperlink" Target="https://drive.google.com/file/d/1ijDAOlzj2hF3S5ioedlOhXm7kMQuYogy/view?usp=drive_link" TargetMode="External"/><Relationship Id="rId512" Type="http://schemas.openxmlformats.org/officeDocument/2006/relationships/hyperlink" Target="https://drive.google.com/file/d/10F-sWa3kmOBjLV5Y8j6dmFnX7Bepd9oZ/view?usp=sharing" TargetMode="External"/><Relationship Id="rId511" Type="http://schemas.openxmlformats.org/officeDocument/2006/relationships/hyperlink" Target="https://drive.google.com/file/d/1Jb6T3smtQAxW0tOSRtyu7Zqjb8k2DEWA/view?usp=drive_link" TargetMode="External"/><Relationship Id="rId518" Type="http://schemas.openxmlformats.org/officeDocument/2006/relationships/hyperlink" Target="https://drive.google.com/file/d/11WlKeM8VBZ1t_ono4sOXcaMcVIEh-Jrj/view?usp=sharing" TargetMode="External"/><Relationship Id="rId517" Type="http://schemas.openxmlformats.org/officeDocument/2006/relationships/hyperlink" Target="https://drive.google.com/file/d/1BnfSto_KmNHOKVSL8Euhr1I48PntMBam/view?usp=drive_link" TargetMode="External"/><Relationship Id="rId516" Type="http://schemas.openxmlformats.org/officeDocument/2006/relationships/hyperlink" Target="https://drive.google.com/file/d/1YTZbU32-IlrOSOLomb3_v3ZjJXzWawO4/view?usp=sharing" TargetMode="External"/><Relationship Id="rId515" Type="http://schemas.openxmlformats.org/officeDocument/2006/relationships/hyperlink" Target="https://drive.google.com/file/d/18lR14sqrRENkhFqoKQVnBhhzc0dB6AV0/view?usp=drive_link" TargetMode="External"/><Relationship Id="rId3760" Type="http://schemas.openxmlformats.org/officeDocument/2006/relationships/hyperlink" Target="https://drive.google.com/file/d/1X5MC9sYPHpYR8tHVTUsUaGhaQkXfxX-9/view?usp=sharing" TargetMode="External"/><Relationship Id="rId510" Type="http://schemas.openxmlformats.org/officeDocument/2006/relationships/hyperlink" Target="https://drive.google.com/file/d/1XEOQfL5S-I9fpYzYfAMcvBoYJ5i4qHab/view?usp=sharing" TargetMode="External"/><Relationship Id="rId2430" Type="http://schemas.openxmlformats.org/officeDocument/2006/relationships/hyperlink" Target="https://drive.google.com/file/d/18bbtF2KIv6b9_1ULRkmJnJkvIbc3eJ9G/view?usp=drive_link" TargetMode="External"/><Relationship Id="rId3762" Type="http://schemas.openxmlformats.org/officeDocument/2006/relationships/hyperlink" Target="https://drive.google.com/file/d/16ganzTekUZNN0n8kb5hipXpOb_Q_uUjh/view?usp=sharing" TargetMode="External"/><Relationship Id="rId1100" Type="http://schemas.openxmlformats.org/officeDocument/2006/relationships/hyperlink" Target="https://drive.google.com/file/d/14eu_mca766IRAopyGxIvlAF_AJwii-1q/view?usp=share_link" TargetMode="External"/><Relationship Id="rId2431" Type="http://schemas.openxmlformats.org/officeDocument/2006/relationships/hyperlink" Target="https://drive.google.com/file/d/1KLF9HJb08yeU-g9BRwTD3CjBf2bhTHxE/view?usp=drive_link" TargetMode="External"/><Relationship Id="rId3761" Type="http://schemas.openxmlformats.org/officeDocument/2006/relationships/hyperlink" Target="https://drive.google.com/file/d/1mosomqEa0VNyOdE-t2-uDGv0OXLyndKW/view?usp=sharing" TargetMode="External"/><Relationship Id="rId1101" Type="http://schemas.openxmlformats.org/officeDocument/2006/relationships/hyperlink" Target="https://drive.google.com/file/d/1jVFe72CMq8m4sVmATlW3oiGxHyb7SLxd/view?usp=share_link" TargetMode="External"/><Relationship Id="rId2432" Type="http://schemas.openxmlformats.org/officeDocument/2006/relationships/hyperlink" Target="https://drive.google.com/file/d/1jFCB86xKetJk-83aNsI6S41E3Yf9gQ9Q/view?usp=drive_link" TargetMode="External"/><Relationship Id="rId3764" Type="http://schemas.openxmlformats.org/officeDocument/2006/relationships/hyperlink" Target="https://drive.google.com/file/d/1OYrKGnUb1ATvhOeOOpSVCCuDZQ7NPHve/view?usp=sharing" TargetMode="External"/><Relationship Id="rId1102" Type="http://schemas.openxmlformats.org/officeDocument/2006/relationships/hyperlink" Target="https://drive.google.com/file/d/1-2Zy4MUtwKLEURt_wAEPfFgjsZBeQw92/view?usp=share_link" TargetMode="External"/><Relationship Id="rId2433" Type="http://schemas.openxmlformats.org/officeDocument/2006/relationships/hyperlink" Target="https://drive.google.com/file/d/1lXr9YqXBqKAlTF6iZ_c8i1zTTs9jCbu6/view?usp=drive_link" TargetMode="External"/><Relationship Id="rId3763" Type="http://schemas.openxmlformats.org/officeDocument/2006/relationships/hyperlink" Target="https://drive.google.com/file/d/12lqudX6ywExso-bcdNqopn2n_q8Eo4Lv/view?usp=sharing" TargetMode="External"/><Relationship Id="rId3711" Type="http://schemas.openxmlformats.org/officeDocument/2006/relationships/hyperlink" Target="https://drive.google.com/file/d/139L15Yl-07pU3WaeapA13yesGYYSgWt5/view?usp=sharing" TargetMode="External"/><Relationship Id="rId3710" Type="http://schemas.openxmlformats.org/officeDocument/2006/relationships/hyperlink" Target="https://drive.google.com/file/d/1mtr6BiRC3YeRLMZ0QzyW67CulgV5LJWD/view?usp=sharing" TargetMode="External"/><Relationship Id="rId3713" Type="http://schemas.openxmlformats.org/officeDocument/2006/relationships/hyperlink" Target="https://drive.google.com/file/d/10eFDDzj0uySE50V2p3NCcfEs0AuM333l/view?usp=sharing" TargetMode="External"/><Relationship Id="rId3712" Type="http://schemas.openxmlformats.org/officeDocument/2006/relationships/hyperlink" Target="https://drive.google.com/file/d/1KM6BpKLm9uEfhL-BDe8wLV-zR4Rh1M0k/view?usp=sharing" TargetMode="External"/><Relationship Id="rId3715" Type="http://schemas.openxmlformats.org/officeDocument/2006/relationships/hyperlink" Target="https://drive.google.com/file/d/1Pp_Id4MCsTgB5RldJgawqD_GxHCQzinX/view?usp=sharing" TargetMode="External"/><Relationship Id="rId3714" Type="http://schemas.openxmlformats.org/officeDocument/2006/relationships/hyperlink" Target="https://drive.google.com/file/d/14LY4T-THi-u7B0hRtWnCZd74GQpPps8c/view?usp=sharing" TargetMode="External"/><Relationship Id="rId3717" Type="http://schemas.openxmlformats.org/officeDocument/2006/relationships/hyperlink" Target="https://drive.google.com/file/d/1N0qJysk2_0zG5I0m_m-8iet4YZAUV3gT/view?usp=sharing" TargetMode="External"/><Relationship Id="rId3716" Type="http://schemas.openxmlformats.org/officeDocument/2006/relationships/hyperlink" Target="https://drive.google.com/file/d/1QI-PTWiBgFwtzpOfeLymftyQJP4T5ndc/view?usp=sharing" TargetMode="External"/><Relationship Id="rId3719" Type="http://schemas.openxmlformats.org/officeDocument/2006/relationships/hyperlink" Target="https://drive.google.com/file/d/18d9yCooVsD4YH3B1YxzCDhL7YVvArMRJ/view?usp=sharing" TargetMode="External"/><Relationship Id="rId3718" Type="http://schemas.openxmlformats.org/officeDocument/2006/relationships/hyperlink" Target="https://drive.google.com/file/d/1Lv3gJKHjLSUTh-t-HPp3U39tzGcWDF-p/view?usp=sharing" TargetMode="External"/><Relationship Id="rId3700" Type="http://schemas.openxmlformats.org/officeDocument/2006/relationships/hyperlink" Target="https://drive.google.com/file/d/1CMnfCsoHm-EyzB69SK6mwyXntxzMz2T4/view?usp=sharing" TargetMode="External"/><Relationship Id="rId3702" Type="http://schemas.openxmlformats.org/officeDocument/2006/relationships/hyperlink" Target="https://drive.google.com/file/d/1_avlIwfxk4V-GhWAS9qQ1nYmuinT3mDq/view?usp=sharing" TargetMode="External"/><Relationship Id="rId3701" Type="http://schemas.openxmlformats.org/officeDocument/2006/relationships/hyperlink" Target="https://drive.google.com/file/d/1CGOoBHpEAQZpaFuM47_tKuW7gMHhqMM-/view?usp=sharing" TargetMode="External"/><Relationship Id="rId3704" Type="http://schemas.openxmlformats.org/officeDocument/2006/relationships/hyperlink" Target="https://drive.google.com/file/d/1ZXWCPDlJcwFmgjD9-uObnTIY5OqlypnW/view?usp=sharing" TargetMode="External"/><Relationship Id="rId3703" Type="http://schemas.openxmlformats.org/officeDocument/2006/relationships/hyperlink" Target="https://drive.google.com/file/d/1b7-qfLaqD4bSNDlu18fK8qxbnWPJn5fK/view?usp=sharing" TargetMode="External"/><Relationship Id="rId3706" Type="http://schemas.openxmlformats.org/officeDocument/2006/relationships/hyperlink" Target="https://drive.google.com/file/d/1liRgwlxWWLJt6FrFpt49RTffWkCd2s6t/view?usp=sharing" TargetMode="External"/><Relationship Id="rId3705" Type="http://schemas.openxmlformats.org/officeDocument/2006/relationships/hyperlink" Target="https://drive.google.com/file/d/1Q5JHZuPZLZv_bBP3tUMAYGnjHWxRAt24/view?usp=sharing" TargetMode="External"/><Relationship Id="rId3708" Type="http://schemas.openxmlformats.org/officeDocument/2006/relationships/hyperlink" Target="https://drive.google.com/file/d/1TGrdT8HRwu60W-OOceXHoa6kMwgldbBy/view?usp=sharing" TargetMode="External"/><Relationship Id="rId3707" Type="http://schemas.openxmlformats.org/officeDocument/2006/relationships/hyperlink" Target="https://drive.google.com/file/d/1JUVUJ1ns5uG8UlJILKGsGIQmBLV0-xax/view?usp=sharing" TargetMode="External"/><Relationship Id="rId3709" Type="http://schemas.openxmlformats.org/officeDocument/2006/relationships/hyperlink" Target="https://drive.google.com/file/d/1pwzh-BhyJoiftf2IcvkfqDLBBPSyii8l/view?usp=sharing" TargetMode="External"/><Relationship Id="rId2401" Type="http://schemas.openxmlformats.org/officeDocument/2006/relationships/hyperlink" Target="https://drive.google.com/file/d/1tWMdxkpjCHcdmQojKGMzjGwuvWYYV_Si/view?usp=drive_link" TargetMode="External"/><Relationship Id="rId3733" Type="http://schemas.openxmlformats.org/officeDocument/2006/relationships/hyperlink" Target="https://drive.google.com/file/d/1VTRKO1ENVD1AK9-6ngAYaGDNEnDbyTEX/view?usp=sharing" TargetMode="External"/><Relationship Id="rId2402" Type="http://schemas.openxmlformats.org/officeDocument/2006/relationships/hyperlink" Target="https://drive.google.com/file/d/1BC80KJSQb1o-rknvcjgiyVgJOZ8lWDPA/view?usp=drive_link" TargetMode="External"/><Relationship Id="rId3732" Type="http://schemas.openxmlformats.org/officeDocument/2006/relationships/hyperlink" Target="https://drive.google.com/file/d/1jw6LtTUzY1VbyHm-pWcGvKM2cOlCoBuA/view?usp=sharing" TargetMode="External"/><Relationship Id="rId2403" Type="http://schemas.openxmlformats.org/officeDocument/2006/relationships/hyperlink" Target="https://drive.google.com/file/d/1c25kKabYHHWtaRUX7eDmA6fLMqUY5oD8/view?usp=drive_link" TargetMode="External"/><Relationship Id="rId3735" Type="http://schemas.openxmlformats.org/officeDocument/2006/relationships/hyperlink" Target="https://drive.google.com/file/d/1a94L_I2zfnPuGicOwm-jJMYy_Sph3ize/view?usp=sharing" TargetMode="External"/><Relationship Id="rId2404" Type="http://schemas.openxmlformats.org/officeDocument/2006/relationships/hyperlink" Target="https://drive.google.com/file/d/1ILnJY_hfKuX01z1lA2iv4tF_o5I-D2Ey/view?usp=drive_link" TargetMode="External"/><Relationship Id="rId3734" Type="http://schemas.openxmlformats.org/officeDocument/2006/relationships/hyperlink" Target="https://drive.google.com/file/d/1_ENm1zMQ-m3rcb9Ki2nGTxWLg-Aail9R/view?usp=sharing" TargetMode="External"/><Relationship Id="rId2405" Type="http://schemas.openxmlformats.org/officeDocument/2006/relationships/hyperlink" Target="https://drive.google.com/file/d/1xmAiKzMx70K5RNC_VO9aK3yLMYGHTBl2/view?usp=drive_link" TargetMode="External"/><Relationship Id="rId3737" Type="http://schemas.openxmlformats.org/officeDocument/2006/relationships/hyperlink" Target="https://drive.google.com/file/d/1k89D6NE9_q6irFaAqXNSBfY5GBwZi_On/view?usp=sharing" TargetMode="External"/><Relationship Id="rId2406" Type="http://schemas.openxmlformats.org/officeDocument/2006/relationships/hyperlink" Target="https://drive.google.com/file/d/1-kpumH89jJGvDFwgD1DrJqoM0PHcXqMR/view?usp=drive_link" TargetMode="External"/><Relationship Id="rId3736" Type="http://schemas.openxmlformats.org/officeDocument/2006/relationships/hyperlink" Target="https://drive.google.com/file/d/1ss9seVVhP6b0dRjv9JWoS_cDEiKwlS65/view?usp=sharing" TargetMode="External"/><Relationship Id="rId2407" Type="http://schemas.openxmlformats.org/officeDocument/2006/relationships/hyperlink" Target="https://drive.google.com/file/d/1oLP0sH5BOd19m_zjprFADnEYOWGQgVey/view?usp=drive_link" TargetMode="External"/><Relationship Id="rId3739" Type="http://schemas.openxmlformats.org/officeDocument/2006/relationships/hyperlink" Target="https://drive.google.com/file/d/1ZHpIg6tB5AynVsAl3XkKUF1PvQ80OO3T/view?usp=sharing" TargetMode="External"/><Relationship Id="rId2408" Type="http://schemas.openxmlformats.org/officeDocument/2006/relationships/hyperlink" Target="https://drive.google.com/file/d/1r4FMWM5Csb_RM2t2mU_anDsY_oTn6xWB/view?usp=drive_link" TargetMode="External"/><Relationship Id="rId3738" Type="http://schemas.openxmlformats.org/officeDocument/2006/relationships/hyperlink" Target="https://drive.google.com/file/d/1Pj0mI1cpjYLDQZB1rJfNwlZRj-TRkrP0/view?usp=sharing" TargetMode="External"/><Relationship Id="rId2409" Type="http://schemas.openxmlformats.org/officeDocument/2006/relationships/hyperlink" Target="https://drive.google.com/file/d/1jUqIoPlL8n1DuwvP_0ptQ_X-y-bZc5A2/view?usp=drive_link" TargetMode="External"/><Relationship Id="rId3731" Type="http://schemas.openxmlformats.org/officeDocument/2006/relationships/hyperlink" Target="https://drive.google.com/file/d/1XU9k-i1odCkgixrUHEp4fgFF5GdLE0jh/view?usp=sharing" TargetMode="External"/><Relationship Id="rId2400" Type="http://schemas.openxmlformats.org/officeDocument/2006/relationships/hyperlink" Target="https://drive.google.com/file/d/1jY0shYTRSlg9csKigB7V227IfEwgM4re/view?usp=drive_link" TargetMode="External"/><Relationship Id="rId3730" Type="http://schemas.openxmlformats.org/officeDocument/2006/relationships/hyperlink" Target="https://drive.google.com/file/d/1COIh9cdjCa7__eqfPeIy9giqclTMX5eD/view?usp=sharing" TargetMode="External"/><Relationship Id="rId3722" Type="http://schemas.openxmlformats.org/officeDocument/2006/relationships/hyperlink" Target="https://drive.google.com/file/d/1b11Oc8Ij3TMMsdG1RCweCF9paWJN7gNV/view?usp=sharing" TargetMode="External"/><Relationship Id="rId3721" Type="http://schemas.openxmlformats.org/officeDocument/2006/relationships/hyperlink" Target="https://drive.google.com/file/d/1kjAZ0NrVSeFxb0o5erNUk8D8FKNjxY43/view?usp=sharing" TargetMode="External"/><Relationship Id="rId3724" Type="http://schemas.openxmlformats.org/officeDocument/2006/relationships/hyperlink" Target="https://drive.google.com/file/d/1RSuqCqyLmrFn6PGLpo3XYYzClls59jQK/view?usp=sharing" TargetMode="External"/><Relationship Id="rId3723" Type="http://schemas.openxmlformats.org/officeDocument/2006/relationships/hyperlink" Target="https://drive.google.com/file/d/1G_QXu8OYIJzjk-KJdUguKiJZf9cFrGP0/view?usp=sharing" TargetMode="External"/><Relationship Id="rId3726" Type="http://schemas.openxmlformats.org/officeDocument/2006/relationships/hyperlink" Target="https://drive.google.com/file/d/1IAIOJJ79t1j7yUvaKIXdJox87M2KCRJP/view?usp=sharing" TargetMode="External"/><Relationship Id="rId3725" Type="http://schemas.openxmlformats.org/officeDocument/2006/relationships/hyperlink" Target="https://drive.google.com/file/d/1M2m2I2a17_q7OWYjopkbPaQ3i2d3xTgL/view?usp=sharing" TargetMode="External"/><Relationship Id="rId3728" Type="http://schemas.openxmlformats.org/officeDocument/2006/relationships/hyperlink" Target="https://drive.google.com/file/d/1IMXwIG5veGdwc9z1b0JGY0NLwVrCAEjL/view?usp=sharing" TargetMode="External"/><Relationship Id="rId3727" Type="http://schemas.openxmlformats.org/officeDocument/2006/relationships/hyperlink" Target="https://drive.google.com/file/d/1BMYCEv-XnZKu5TrrJrb1d0ERjz0LDNhA/view?usp=sharing" TargetMode="External"/><Relationship Id="rId3729" Type="http://schemas.openxmlformats.org/officeDocument/2006/relationships/hyperlink" Target="https://drive.google.com/file/d/19Alp-CcF2_HX71fHIzjNS0dxdfUj83N_/view?usp=sharing" TargetMode="External"/><Relationship Id="rId3720" Type="http://schemas.openxmlformats.org/officeDocument/2006/relationships/hyperlink" Target="https://drive.google.com/file/d/1IXu6OLRlHc08NETPT9EfOV5RCL7LhI05/view?usp=sharing" TargetMode="External"/><Relationship Id="rId590" Type="http://schemas.openxmlformats.org/officeDocument/2006/relationships/hyperlink" Target="https://drive.google.com/file/d/1VTQiqsMyZmwm9VJts56RzqI2cuEV9L0u/view?usp=sharing" TargetMode="External"/><Relationship Id="rId589" Type="http://schemas.openxmlformats.org/officeDocument/2006/relationships/hyperlink" Target="https://drive.google.com/file/d/1RkaDWcdd9C6H0V3Kuur39xYNH9AQ4oJH/view?usp=drive_link" TargetMode="External"/><Relationship Id="rId588" Type="http://schemas.openxmlformats.org/officeDocument/2006/relationships/hyperlink" Target="https://drive.google.com/file/d/1-TTOcKobqpTejFjhR2Gl2nlR67Rbna4P/view?usp=sharing" TargetMode="External"/><Relationship Id="rId1170" Type="http://schemas.openxmlformats.org/officeDocument/2006/relationships/hyperlink" Target="https://drive.google.com/file/d/1C6NTqoNF2mxF0T6ZF4cM8XxbnNweVyq8/view?usp=share_link" TargetMode="External"/><Relationship Id="rId1171" Type="http://schemas.openxmlformats.org/officeDocument/2006/relationships/hyperlink" Target="https://drive.google.com/file/d/13Tunad3W211UEbS9hW5Q8PpFINCalzpw/view?usp=share_link" TargetMode="External"/><Relationship Id="rId583" Type="http://schemas.openxmlformats.org/officeDocument/2006/relationships/hyperlink" Target="https://drive.google.com/file/d/1MRmIc_h7GqpCwAk6SvXnkUs-JPJAsZzM/view?usp=drive_link" TargetMode="External"/><Relationship Id="rId1172" Type="http://schemas.openxmlformats.org/officeDocument/2006/relationships/hyperlink" Target="https://drive.google.com/file/d/1hfTmtC-KXFg_-zAEhRyNkqgeKQT0O_BQ/view?usp=share_link" TargetMode="External"/><Relationship Id="rId582" Type="http://schemas.openxmlformats.org/officeDocument/2006/relationships/hyperlink" Target="https://drive.google.com/file/d/1t4eul6K5ZUzBtaErd_8stLyZEyYFch7V/view?usp=sharing" TargetMode="External"/><Relationship Id="rId1173" Type="http://schemas.openxmlformats.org/officeDocument/2006/relationships/hyperlink" Target="https://drive.google.com/file/d/1QI7_9V_Qa81b68rnQducqCJtVBtkSQyu/view?usp=share_link" TargetMode="External"/><Relationship Id="rId581" Type="http://schemas.openxmlformats.org/officeDocument/2006/relationships/hyperlink" Target="https://drive.google.com/file/d/1f-6aX7HvQgQHqQldoLJBcvaYocOUXmco/view?usp=drive_link" TargetMode="External"/><Relationship Id="rId1174" Type="http://schemas.openxmlformats.org/officeDocument/2006/relationships/hyperlink" Target="https://drive.google.com/file/d/14covbkS6-xWjAYiv5JK14-8G7nZN-L9J/view?usp=share_link" TargetMode="External"/><Relationship Id="rId580" Type="http://schemas.openxmlformats.org/officeDocument/2006/relationships/hyperlink" Target="https://drive.google.com/file/d/1mz3qczNdl3t5zFJfv6roPerbkZPgEpv7/view?usp=sharing" TargetMode="External"/><Relationship Id="rId1175" Type="http://schemas.openxmlformats.org/officeDocument/2006/relationships/hyperlink" Target="https://drive.google.com/file/d/1HUAGkvloG54U27PjQCApIK1qMUxU2Gx9/view?usp=share_link" TargetMode="External"/><Relationship Id="rId587" Type="http://schemas.openxmlformats.org/officeDocument/2006/relationships/hyperlink" Target="https://drive.google.com/file/d/19N168Z5uTDa0yUEYMUMNYd1Syi_QXoyB/view?usp=drive_link" TargetMode="External"/><Relationship Id="rId1176" Type="http://schemas.openxmlformats.org/officeDocument/2006/relationships/hyperlink" Target="https://drive.google.com/file/d/1NrJAf1dBNJfi95lNbSlP1NTXFZLZyssi/view?usp=share_link" TargetMode="External"/><Relationship Id="rId586" Type="http://schemas.openxmlformats.org/officeDocument/2006/relationships/hyperlink" Target="https://drive.google.com/file/d/1qLnNnNrW6JxnMoquNpOiu1oiWuQSZS6K/view?usp=sharing" TargetMode="External"/><Relationship Id="rId1177" Type="http://schemas.openxmlformats.org/officeDocument/2006/relationships/hyperlink" Target="https://drive.google.com/file/d/1NrjW6x9S6pWKlsXKNtAGIa2zPY2PqbE-/view?usp=share_link" TargetMode="External"/><Relationship Id="rId585" Type="http://schemas.openxmlformats.org/officeDocument/2006/relationships/hyperlink" Target="https://drive.google.com/file/d/1FJXb-7vj0HWYehMa6RNEbLXlzhTtnpmq/view?usp=drive_link" TargetMode="External"/><Relationship Id="rId1178" Type="http://schemas.openxmlformats.org/officeDocument/2006/relationships/hyperlink" Target="https://drive.google.com/file/d/1coI-DGl67994Chyx29U_cwNWSvN9x3k-/view?usp=share_link" TargetMode="External"/><Relationship Id="rId584" Type="http://schemas.openxmlformats.org/officeDocument/2006/relationships/hyperlink" Target="https://drive.google.com/file/d/1gsSzwhbWNt_EotyzpdIWtAd8SPKx8hzq/view?usp=sharing" TargetMode="External"/><Relationship Id="rId1179" Type="http://schemas.openxmlformats.org/officeDocument/2006/relationships/hyperlink" Target="https://drive.google.com/file/d/117Xm8jWVnQaDPRI1fzzLzwBapxqneFRC/view?usp=share_link" TargetMode="External"/><Relationship Id="rId1169" Type="http://schemas.openxmlformats.org/officeDocument/2006/relationships/hyperlink" Target="https://drive.google.com/file/d/14570fqm0lz3wAevLSac6mqGI_HdkzJZh/view?usp=share_link" TargetMode="External"/><Relationship Id="rId579" Type="http://schemas.openxmlformats.org/officeDocument/2006/relationships/hyperlink" Target="https://drive.google.com/file/d/1WU9UzFbEcd7m8SUXJia48UQ6YvcepeKR/view?usp=drive_link" TargetMode="External"/><Relationship Id="rId578" Type="http://schemas.openxmlformats.org/officeDocument/2006/relationships/hyperlink" Target="https://drive.google.com/file/d/1zJin-fwVk6_YV36ZW98-urmubcsAEOft/view?usp=sharing" TargetMode="External"/><Relationship Id="rId577" Type="http://schemas.openxmlformats.org/officeDocument/2006/relationships/hyperlink" Target="https://drive.google.com/file/d/1yLayJhbRF-Fq9qghW_16kfSfx3tRnBY9/view?usp=drive_link" TargetMode="External"/><Relationship Id="rId2490" Type="http://schemas.openxmlformats.org/officeDocument/2006/relationships/hyperlink" Target="https://drive.google.com/file/d/1b-48Qp9esOHny577qfyO9WIdAQC2wJzL/view?usp=drive_link" TargetMode="External"/><Relationship Id="rId1160" Type="http://schemas.openxmlformats.org/officeDocument/2006/relationships/hyperlink" Target="https://drive.google.com/file/d/1psNvt35_8wVOVGCYlakr-FSqmayMDlQM/view?usp=share_link" TargetMode="External"/><Relationship Id="rId2491" Type="http://schemas.openxmlformats.org/officeDocument/2006/relationships/hyperlink" Target="https://drive.google.com/file/d/16MaUZIUzkgMXVHFd8VWEmgjl5YVTLCkv/view?usp=drive_link" TargetMode="External"/><Relationship Id="rId572" Type="http://schemas.openxmlformats.org/officeDocument/2006/relationships/hyperlink" Target="https://drive.google.com/file/d/1EyOl5uDo1CiGFbxsp_Uw3Fz9Xt-0OZ7V/view?usp=sharing" TargetMode="External"/><Relationship Id="rId1161" Type="http://schemas.openxmlformats.org/officeDocument/2006/relationships/hyperlink" Target="https://drive.google.com/file/d/1qK_HdA2XCzt12wFoDHuw0_JHGmGvXaLu/view?usp=share_link" TargetMode="External"/><Relationship Id="rId2492" Type="http://schemas.openxmlformats.org/officeDocument/2006/relationships/hyperlink" Target="https://drive.google.com/file/d/1USVBzq9nsJU8TlqxMpw3BDlwEutBQ3IV/view?usp=drive_link" TargetMode="External"/><Relationship Id="rId571" Type="http://schemas.openxmlformats.org/officeDocument/2006/relationships/hyperlink" Target="https://drive.google.com/file/d/1VCIUTR-W4O9X3BNWtpvBMlRwy8x2sfRt/view?usp=drive_link" TargetMode="External"/><Relationship Id="rId1162" Type="http://schemas.openxmlformats.org/officeDocument/2006/relationships/hyperlink" Target="https://drive.google.com/file/d/1YecyFpnrsTayoOtKBqxJKuocjdfxrj5O/view?usp=share_link" TargetMode="External"/><Relationship Id="rId2493" Type="http://schemas.openxmlformats.org/officeDocument/2006/relationships/hyperlink" Target="https://drive.google.com/file/d/1pt57epnOeYuAeob3qtgfWxJBdoiILVl9/view?usp=drive_link" TargetMode="External"/><Relationship Id="rId570" Type="http://schemas.openxmlformats.org/officeDocument/2006/relationships/hyperlink" Target="https://drive.google.com/file/d/1Zcp9sDj2gq4Bdl6ut8N2IUb2Nxv3EzWQ/view?usp=sharing" TargetMode="External"/><Relationship Id="rId1163" Type="http://schemas.openxmlformats.org/officeDocument/2006/relationships/hyperlink" Target="https://drive.google.com/file/d/1RCBkfS-5CIrA5LP0YL-HDj0QfLMzS6Pr/view?usp=share_link" TargetMode="External"/><Relationship Id="rId2494" Type="http://schemas.openxmlformats.org/officeDocument/2006/relationships/hyperlink" Target="https://drive.google.com/file/d/1_YYHBiZ4ZlOvdU0uCspzOj9XthEaLuBF/view?usp=drive_link" TargetMode="External"/><Relationship Id="rId1164" Type="http://schemas.openxmlformats.org/officeDocument/2006/relationships/hyperlink" Target="https://drive.google.com/file/d/1R8rTO8MUO8JQGpEqx-mE_T2enJCgyxvm/view?usp=share_link" TargetMode="External"/><Relationship Id="rId2495" Type="http://schemas.openxmlformats.org/officeDocument/2006/relationships/hyperlink" Target="https://drive.google.com/file/d/1Kmw7yuLa0UoYwT6PiztTUAkPfJhiOEOk/view?usp=drive_link" TargetMode="External"/><Relationship Id="rId576" Type="http://schemas.openxmlformats.org/officeDocument/2006/relationships/hyperlink" Target="https://drive.google.com/file/d/1AhdcTfGZ1nGcQaBN1BseEkVU_ndsS1ul/view?usp=sharing" TargetMode="External"/><Relationship Id="rId1165" Type="http://schemas.openxmlformats.org/officeDocument/2006/relationships/hyperlink" Target="https://drive.google.com/file/d/1sGrue889O-791VKfct0m0SZKIvifhhWK/view?usp=share_link" TargetMode="External"/><Relationship Id="rId2496" Type="http://schemas.openxmlformats.org/officeDocument/2006/relationships/hyperlink" Target="https://drive.google.com/file/d/1CrGDlA7zXI49-WeK_9MCZkeGUHlpdPRT/view?usp=drive_link" TargetMode="External"/><Relationship Id="rId575" Type="http://schemas.openxmlformats.org/officeDocument/2006/relationships/hyperlink" Target="https://drive.google.com/file/d/1GiRsbZggkO1OIRbznTBRnovypIBMhMGn/view?usp=drive_link" TargetMode="External"/><Relationship Id="rId1166" Type="http://schemas.openxmlformats.org/officeDocument/2006/relationships/hyperlink" Target="https://drive.google.com/file/d/10U0gPdGx2f4dwlWCcIP6B6vb6iROEmYu/view?usp=share_link" TargetMode="External"/><Relationship Id="rId2497" Type="http://schemas.openxmlformats.org/officeDocument/2006/relationships/hyperlink" Target="https://drive.google.com/file/d/1GJjDPxDB5AEe-A-tuj6qcxDHXEN_gFlC/view?usp=drive_link" TargetMode="External"/><Relationship Id="rId574" Type="http://schemas.openxmlformats.org/officeDocument/2006/relationships/hyperlink" Target="https://drive.google.com/file/d/1ECS4B5Xu-pve0bQwcD4czUPkWvYfOSXT/view?usp=sharing" TargetMode="External"/><Relationship Id="rId1167" Type="http://schemas.openxmlformats.org/officeDocument/2006/relationships/hyperlink" Target="https://drive.google.com/file/d/1QWdk78MgdK0Dh9TEidWcPg3Lt-8uUisT/view?usp=share_link" TargetMode="External"/><Relationship Id="rId2498" Type="http://schemas.openxmlformats.org/officeDocument/2006/relationships/hyperlink" Target="https://drive.google.com/file/d/1yFg2dsS-ypgfKuhGdcLKjfAD7W08vKq3/view?usp=drive_link" TargetMode="External"/><Relationship Id="rId573" Type="http://schemas.openxmlformats.org/officeDocument/2006/relationships/hyperlink" Target="https://drive.google.com/file/d/1Q4xsC_VuufpuaV4AtiYB_ik_yMau2wQy/view?usp=drive_link" TargetMode="External"/><Relationship Id="rId1168" Type="http://schemas.openxmlformats.org/officeDocument/2006/relationships/hyperlink" Target="https://drive.google.com/file/d/1OVy-aYnFCZMIbG2fBrRsU3t9_VwKXm1R/view?usp=share_link" TargetMode="External"/><Relationship Id="rId2499" Type="http://schemas.openxmlformats.org/officeDocument/2006/relationships/hyperlink" Target="https://drive.google.com/file/d/1Q8rFjvElimyz_lE6P7v6UCFZ5Y_7B2i7/view?usp=drive_link" TargetMode="External"/><Relationship Id="rId1190" Type="http://schemas.openxmlformats.org/officeDocument/2006/relationships/hyperlink" Target="https://drive.google.com/file/d/1cmL85gU3Au9gd87t9S7xQ3XglHWCyzDv/view?usp=share_link" TargetMode="External"/><Relationship Id="rId1191" Type="http://schemas.openxmlformats.org/officeDocument/2006/relationships/hyperlink" Target="https://drive.google.com/file/d/1F4FcnEXyVxjxh5xIyLhYcQVoo2Oi9wXq/view?usp=share_link" TargetMode="External"/><Relationship Id="rId1192" Type="http://schemas.openxmlformats.org/officeDocument/2006/relationships/hyperlink" Target="https://drive.google.com/file/d/1850CIJufnosHapclw0SKprBWTu2egOvR/view?usp=share_link" TargetMode="External"/><Relationship Id="rId1193" Type="http://schemas.openxmlformats.org/officeDocument/2006/relationships/hyperlink" Target="https://drive.google.com/file/d/1dbNTbsMv9bYzR22tGIisemZWEWroOxlu/view?usp=share_link" TargetMode="External"/><Relationship Id="rId1194" Type="http://schemas.openxmlformats.org/officeDocument/2006/relationships/hyperlink" Target="https://drive.google.com/file/d/1vqF-K34mSWVeHg2xECKh2MUa9DqwfWIl/view?usp=share_link" TargetMode="External"/><Relationship Id="rId1195" Type="http://schemas.openxmlformats.org/officeDocument/2006/relationships/hyperlink" Target="https://drive.google.com/file/d/1Pt00g3vtoDwEXaFOQ2uvJ4EkNY-j-MVC/view?usp=share_link" TargetMode="External"/><Relationship Id="rId1196" Type="http://schemas.openxmlformats.org/officeDocument/2006/relationships/hyperlink" Target="https://drive.google.com/file/d/1iDFGnTJeFLyh7ZI4WPhXMUPgUIukwZrl/view?usp=share_link" TargetMode="External"/><Relationship Id="rId1197" Type="http://schemas.openxmlformats.org/officeDocument/2006/relationships/hyperlink" Target="https://drive.google.com/file/d/1YP10RDNqjheHhbysI76v-HhI9E4kmnJh/view?usp=share_link" TargetMode="External"/><Relationship Id="rId1198" Type="http://schemas.openxmlformats.org/officeDocument/2006/relationships/hyperlink" Target="https://drive.google.com/file/d/1tzllTI60IRB-_uYVeJEIqdlWRdsSInJk/view?usp=share_link" TargetMode="External"/><Relationship Id="rId1199" Type="http://schemas.openxmlformats.org/officeDocument/2006/relationships/hyperlink" Target="https://drive.google.com/file/d/1BmTXhyr3Q2Un8eMhm4L6inKlBepqZfxN/view?usp=share_link" TargetMode="External"/><Relationship Id="rId599" Type="http://schemas.openxmlformats.org/officeDocument/2006/relationships/hyperlink" Target="https://drive.google.com/file/d/1iFe84_8UMOfSVbsdCDmAw_V9mRDP0sJ_/view?usp=drive_link" TargetMode="External"/><Relationship Id="rId1180" Type="http://schemas.openxmlformats.org/officeDocument/2006/relationships/hyperlink" Target="https://drive.google.com/file/d/1Va6qG9_3Zeti09o32r3oC-pvob7ThFk8/view?usp=share_link" TargetMode="External"/><Relationship Id="rId1181" Type="http://schemas.openxmlformats.org/officeDocument/2006/relationships/hyperlink" Target="https://drive.google.com/file/d/1LqxiOhuPsW2LZfpS3InUqPgcJpVr1cC5/view?usp=share_link" TargetMode="External"/><Relationship Id="rId1182" Type="http://schemas.openxmlformats.org/officeDocument/2006/relationships/hyperlink" Target="https://drive.google.com/file/d/1fr249BkrGMD0WTd_0Tp1Tkv4b9xCua5z/view?usp=share_link" TargetMode="External"/><Relationship Id="rId594" Type="http://schemas.openxmlformats.org/officeDocument/2006/relationships/hyperlink" Target="https://drive.google.com/file/d/1cqONJHrGyAm7KAC5a4KY--kReb0ZjryL/view?usp=sharing" TargetMode="External"/><Relationship Id="rId1183" Type="http://schemas.openxmlformats.org/officeDocument/2006/relationships/hyperlink" Target="https://drive.google.com/file/d/1WLuIknyq19OpiFGBRoHDdMO00B-IZ9li/view?usp=share_link" TargetMode="External"/><Relationship Id="rId593" Type="http://schemas.openxmlformats.org/officeDocument/2006/relationships/hyperlink" Target="https://drive.google.com/file/d/13DpJ5hSffhx3WCblF65rLkfpuJ7R-oon/view?usp=drive_link" TargetMode="External"/><Relationship Id="rId1184" Type="http://schemas.openxmlformats.org/officeDocument/2006/relationships/hyperlink" Target="https://drive.google.com/file/d/1Z9cT4hloQt00JQS6zq9HBNs7GSs5hfI5/view?usp=share_link" TargetMode="External"/><Relationship Id="rId592" Type="http://schemas.openxmlformats.org/officeDocument/2006/relationships/hyperlink" Target="https://drive.google.com/file/d/1s77XjJNM8Ak-PSLWwXruSFm5bZ_VIpzL/view?usp=sharing" TargetMode="External"/><Relationship Id="rId1185" Type="http://schemas.openxmlformats.org/officeDocument/2006/relationships/hyperlink" Target="https://drive.google.com/file/d/112QZTKdP_zxSWg3kXJz5p4cgpvZnxC9l/view?usp=share_link" TargetMode="External"/><Relationship Id="rId591" Type="http://schemas.openxmlformats.org/officeDocument/2006/relationships/hyperlink" Target="https://drive.google.com/file/d/1vGZdrOcihVmtN74uIR3wbUDDpdyYCJ-I/view?usp=drive_link" TargetMode="External"/><Relationship Id="rId1186" Type="http://schemas.openxmlformats.org/officeDocument/2006/relationships/hyperlink" Target="https://drive.google.com/file/d/1zL23p0mLJMe6z-5BOxmJ6pEWO9dI8Xl7/view?usp=share_link" TargetMode="External"/><Relationship Id="rId598" Type="http://schemas.openxmlformats.org/officeDocument/2006/relationships/hyperlink" Target="https://drive.google.com/file/d/1AloQwtDe7C5c16HFGKiBQLbMBdMQ2dxR/view?usp=sharing" TargetMode="External"/><Relationship Id="rId1187" Type="http://schemas.openxmlformats.org/officeDocument/2006/relationships/hyperlink" Target="https://drive.google.com/file/d/1RqhWVCpl41uLuUU0cuRoJB-FmhZiN31f/view?usp=share_link" TargetMode="External"/><Relationship Id="rId597" Type="http://schemas.openxmlformats.org/officeDocument/2006/relationships/hyperlink" Target="https://drive.google.com/file/d/1Pb33ghhu2_rDYsH-6O0G_bBnZkC3mxG7/view?usp=drive_link" TargetMode="External"/><Relationship Id="rId1188" Type="http://schemas.openxmlformats.org/officeDocument/2006/relationships/hyperlink" Target="https://drive.google.com/file/d/1hG55jBcd8q0H0bdMgCOjTdeyfJxlN6OZ/view?usp=share_link" TargetMode="External"/><Relationship Id="rId596" Type="http://schemas.openxmlformats.org/officeDocument/2006/relationships/hyperlink" Target="https://drive.google.com/file/d/1ucKaRpoEXCX5NX83f2MZsFXI9JANV3r5/view?usp=sharing" TargetMode="External"/><Relationship Id="rId1189" Type="http://schemas.openxmlformats.org/officeDocument/2006/relationships/hyperlink" Target="https://drive.google.com/file/d/1ElWNeHunCKA6e7yGTBX20ix0xx5L3fzM/view?usp=share_link" TargetMode="External"/><Relationship Id="rId595" Type="http://schemas.openxmlformats.org/officeDocument/2006/relationships/hyperlink" Target="https://drive.google.com/file/d/1u7v4Ltk9mRIAr9CMGWTZPmx700kC5b0W/view?usp=drive_link" TargetMode="External"/><Relationship Id="rId1136" Type="http://schemas.openxmlformats.org/officeDocument/2006/relationships/hyperlink" Target="https://drive.google.com/file/d/12Wk1OZCk-NDZKXRiX4Ijvcqwc4BpJ-Qz/view?usp=share_link" TargetMode="External"/><Relationship Id="rId2467" Type="http://schemas.openxmlformats.org/officeDocument/2006/relationships/hyperlink" Target="https://drive.google.com/file/d/1JdaaJHC6p9PdqIOAg5hdVLjeBOroC17Q/view?usp=drive_link" TargetMode="External"/><Relationship Id="rId3799" Type="http://schemas.openxmlformats.org/officeDocument/2006/relationships/hyperlink" Target="https://drive.google.com/file/d/1LqX81yeyLCsOlgI4pZHWRXtTsOkL5EFo/view?usp=sharing" TargetMode="External"/><Relationship Id="rId1137" Type="http://schemas.openxmlformats.org/officeDocument/2006/relationships/hyperlink" Target="https://drive.google.com/file/d/1zcfsUHYH7FLMKQPsaCgGc25tQXqw3IN2/view?usp=share_link" TargetMode="External"/><Relationship Id="rId2468" Type="http://schemas.openxmlformats.org/officeDocument/2006/relationships/hyperlink" Target="https://drive.google.com/file/d/1VVUVV6cCP-x9xdzCHFxlfs01dCm0PmX6/view?usp=drive_link" TargetMode="External"/><Relationship Id="rId3798" Type="http://schemas.openxmlformats.org/officeDocument/2006/relationships/hyperlink" Target="https://drive.google.com/file/d/1UxjkmxvPAuKKD1g3p75lwCn3Izlz7GLm/view?usp=sharing" TargetMode="External"/><Relationship Id="rId1138" Type="http://schemas.openxmlformats.org/officeDocument/2006/relationships/hyperlink" Target="https://drive.google.com/file/d/1rJ9gzQpINgMlxOpBhmffPedW59HUnhmt/view?usp=share_link" TargetMode="External"/><Relationship Id="rId2469" Type="http://schemas.openxmlformats.org/officeDocument/2006/relationships/hyperlink" Target="https://drive.google.com/file/d/1XJnXBVm58gGw6fYqQ5zs9DfxjIaV3uHG/view?usp=drive_link" TargetMode="External"/><Relationship Id="rId1139" Type="http://schemas.openxmlformats.org/officeDocument/2006/relationships/hyperlink" Target="https://drive.google.com/file/d/1rTJjVZ3JGt30lTxMRbXbj99lbK7CWwZB/view?usp=share_link" TargetMode="External"/><Relationship Id="rId547" Type="http://schemas.openxmlformats.org/officeDocument/2006/relationships/hyperlink" Target="https://drive.google.com/file/d/1WJT3dSssMq_pEkntmRFoShRMXGwdFhdx/view?usp=drive_link" TargetMode="External"/><Relationship Id="rId546" Type="http://schemas.openxmlformats.org/officeDocument/2006/relationships/hyperlink" Target="https://drive.google.com/file/d/1PWxbJZh5CXhwE8RiTS3cPVc0j-TC1kq-/view?usp=sharing" TargetMode="External"/><Relationship Id="rId545" Type="http://schemas.openxmlformats.org/officeDocument/2006/relationships/hyperlink" Target="https://drive.google.com/file/d/1BYn_yDh7AQUZcguW4EaGZPZF_pN6Eyko/view?usp=drive_link" TargetMode="External"/><Relationship Id="rId544" Type="http://schemas.openxmlformats.org/officeDocument/2006/relationships/hyperlink" Target="https://drive.google.com/file/d/1mGj1Xth-IBqE0QjGSInCx-9fD8OQx150/view?usp=sharing" TargetMode="External"/><Relationship Id="rId549" Type="http://schemas.openxmlformats.org/officeDocument/2006/relationships/hyperlink" Target="https://drive.google.com/file/d/1WY8ReIp7KJ1Qpnb_BxUlBYcA7TEAC6Ax/view?usp=drive_link" TargetMode="External"/><Relationship Id="rId548" Type="http://schemas.openxmlformats.org/officeDocument/2006/relationships/hyperlink" Target="https://drive.google.com/file/d/1T8oPK8Cpp0ZIxfh4it56WYfw3QlH0i8V/view?usp=sharing" TargetMode="External"/><Relationship Id="rId3791" Type="http://schemas.openxmlformats.org/officeDocument/2006/relationships/hyperlink" Target="https://drive.google.com/file/d/1Fp5jBrXKz35x5IM7P4M2oudT0QfMYr0-/view?usp=sharing" TargetMode="External"/><Relationship Id="rId2460" Type="http://schemas.openxmlformats.org/officeDocument/2006/relationships/hyperlink" Target="https://drive.google.com/file/d/1XJ8lGnJleRpu2gf-2xPELTV5Z6Yg_ZQw/view?usp=drive_link" TargetMode="External"/><Relationship Id="rId3790" Type="http://schemas.openxmlformats.org/officeDocument/2006/relationships/hyperlink" Target="https://drive.google.com/file/d/1koU80lp0gUgrDm9F2T26yC7FNZWxlYt9/view?usp=sharing" TargetMode="External"/><Relationship Id="rId1130" Type="http://schemas.openxmlformats.org/officeDocument/2006/relationships/hyperlink" Target="https://drive.google.com/file/d/12mtVia8GzyFII-rOcawWLYMMOha3pnr2/view?usp=share_link" TargetMode="External"/><Relationship Id="rId2461" Type="http://schemas.openxmlformats.org/officeDocument/2006/relationships/hyperlink" Target="https://drive.google.com/file/d/14rFuEtbGiPSZy0iswzJl6W1GSN2gHwbF/view?usp=drive_link" TargetMode="External"/><Relationship Id="rId3793" Type="http://schemas.openxmlformats.org/officeDocument/2006/relationships/hyperlink" Target="https://drive.google.com/file/d/1cSzuxKLaNiDT1cguKxgMAjINw9Y8_1Of/view?usp=sharing" TargetMode="External"/><Relationship Id="rId1131" Type="http://schemas.openxmlformats.org/officeDocument/2006/relationships/hyperlink" Target="https://drive.google.com/file/d/1Y1OKTspMVAHIvfgUOhH0WRF-U-GJC9iO/view?usp=share_link" TargetMode="External"/><Relationship Id="rId2462" Type="http://schemas.openxmlformats.org/officeDocument/2006/relationships/hyperlink" Target="https://drive.google.com/file/d/124QMJSZFmqrXY_ieBzbR7uDlIZjs9KR0/view?usp=drive_link" TargetMode="External"/><Relationship Id="rId3792" Type="http://schemas.openxmlformats.org/officeDocument/2006/relationships/hyperlink" Target="https://drive.google.com/file/d/1mfHrAl04OVuEVkNdo1MmGyr46BS-V-vP/view?usp=sharing" TargetMode="External"/><Relationship Id="rId543" Type="http://schemas.openxmlformats.org/officeDocument/2006/relationships/hyperlink" Target="https://drive.google.com/file/d/1pciHjPgr96M2fuR8y0vjsu3sBa68NIhR/view?usp=drive_link" TargetMode="External"/><Relationship Id="rId1132" Type="http://schemas.openxmlformats.org/officeDocument/2006/relationships/hyperlink" Target="https://drive.google.com/file/d/1CdmXif3SWi3Fszv3NnF-J3PxTZzU-nIV/view?usp=share_link" TargetMode="External"/><Relationship Id="rId2463" Type="http://schemas.openxmlformats.org/officeDocument/2006/relationships/hyperlink" Target="https://drive.google.com/file/d/1jnlDZQtpKoYDl5ZCYS95g2yr_PXwZcRh/view?usp=drive_link" TargetMode="External"/><Relationship Id="rId3795" Type="http://schemas.openxmlformats.org/officeDocument/2006/relationships/hyperlink" Target="https://drive.google.com/file/d/1pCPyHxLB9-HCTI4N1XXHgBEbej10-5sP/view?usp=sharing" TargetMode="External"/><Relationship Id="rId542" Type="http://schemas.openxmlformats.org/officeDocument/2006/relationships/hyperlink" Target="https://drive.google.com/file/d/1j9gPt4ZJn9YGVPkoLNbJ1rXlfznBmT37/view?usp=sharing" TargetMode="External"/><Relationship Id="rId1133" Type="http://schemas.openxmlformats.org/officeDocument/2006/relationships/hyperlink" Target="https://drive.google.com/file/d/1KmYMGtiHK0_fhtr0CKJ0cSOVsxe07yaR/view?usp=share_link" TargetMode="External"/><Relationship Id="rId2464" Type="http://schemas.openxmlformats.org/officeDocument/2006/relationships/hyperlink" Target="https://drive.google.com/file/d/1Q3YdFsNRhy6lypt_oJlhIlHRvXJ7Sc1X/view?usp=drive_link" TargetMode="External"/><Relationship Id="rId3794" Type="http://schemas.openxmlformats.org/officeDocument/2006/relationships/hyperlink" Target="https://drive.google.com/file/d/13tYoH0O8NkFnjF8Nz3qW6xE_Yxa3p-W3/view?usp=sharing" TargetMode="External"/><Relationship Id="rId541" Type="http://schemas.openxmlformats.org/officeDocument/2006/relationships/hyperlink" Target="https://drive.google.com/file/d/1oClPXsSYtjN3UdniOps8FF3enYL4_c1f/view?usp=drive_link" TargetMode="External"/><Relationship Id="rId1134" Type="http://schemas.openxmlformats.org/officeDocument/2006/relationships/hyperlink" Target="https://drive.google.com/file/d/1eiHn68QGSEpPgM7t0hR7gh43DR3aXvwb/view?usp=share_link" TargetMode="External"/><Relationship Id="rId2465" Type="http://schemas.openxmlformats.org/officeDocument/2006/relationships/hyperlink" Target="https://drive.google.com/file/d/18KjHZR-tZ6cTX0vFntatj95gBYZwDbAg/view?usp=drive_link" TargetMode="External"/><Relationship Id="rId3797" Type="http://schemas.openxmlformats.org/officeDocument/2006/relationships/hyperlink" Target="https://drive.google.com/file/d/1bfuPmu_vBoeOd9Fijc2hjL14YEgF409h/view?usp=sharing" TargetMode="External"/><Relationship Id="rId540" Type="http://schemas.openxmlformats.org/officeDocument/2006/relationships/hyperlink" Target="https://drive.google.com/file/d/181NU7RSoNM5zpMLURDwm7lkRy-tqKxXl/view?usp=sharing" TargetMode="External"/><Relationship Id="rId1135" Type="http://schemas.openxmlformats.org/officeDocument/2006/relationships/hyperlink" Target="https://drive.google.com/file/d/1MelmMDX7OlodKIZnP7bMpcOfLzMg9gE6/view?usp=share_link" TargetMode="External"/><Relationship Id="rId2466" Type="http://schemas.openxmlformats.org/officeDocument/2006/relationships/hyperlink" Target="https://drive.google.com/file/d/1d9WB8YrBN5ChD0fUGWxcuV3_-b41HMKG/view?usp=drive_link" TargetMode="External"/><Relationship Id="rId3796" Type="http://schemas.openxmlformats.org/officeDocument/2006/relationships/hyperlink" Target="https://drive.google.com/file/d/1oX3YDU_PcBs0vF_PQ7_svXyMfhyhUwUq/view?usp=sharing" TargetMode="External"/><Relationship Id="rId1125" Type="http://schemas.openxmlformats.org/officeDocument/2006/relationships/hyperlink" Target="https://drive.google.com/file/d/1nbKqhhMnx9qGetLgkGF3F-miIqIHeG2H/view?usp=share_link" TargetMode="External"/><Relationship Id="rId2456" Type="http://schemas.openxmlformats.org/officeDocument/2006/relationships/hyperlink" Target="https://drive.google.com/file/d/1uRuPXq3mKaQ-qGcn6t_mFEwmqa6n4n73/view?usp=drive_link" TargetMode="External"/><Relationship Id="rId3788" Type="http://schemas.openxmlformats.org/officeDocument/2006/relationships/hyperlink" Target="https://drive.google.com/file/d/1EgqkVQGnpiUGh9Py5X4UmUedjDgwpXD6/view?usp=sharing" TargetMode="External"/><Relationship Id="rId1126" Type="http://schemas.openxmlformats.org/officeDocument/2006/relationships/hyperlink" Target="https://drive.google.com/file/d/1c8wfS6qOeTrY83eLZ8htPbM1b0ECBofR/view?usp=share_link" TargetMode="External"/><Relationship Id="rId2457" Type="http://schemas.openxmlformats.org/officeDocument/2006/relationships/hyperlink" Target="https://drive.google.com/file/d/15fMYhvbMbWa2eGvT_j1JaD48wKM8dXxe/view?usp=drive_link" TargetMode="External"/><Relationship Id="rId3787" Type="http://schemas.openxmlformats.org/officeDocument/2006/relationships/hyperlink" Target="https://drive.google.com/file/d/1RhkOlIyQANs-o3kttvSa_u8WfK4rZrc5/view?usp=sharing" TargetMode="External"/><Relationship Id="rId1127" Type="http://schemas.openxmlformats.org/officeDocument/2006/relationships/hyperlink" Target="https://drive.google.com/file/d/1A6c-RVeQA8rc2HHnZDAnsskjmc0cMzdb/view?usp=share_link" TargetMode="External"/><Relationship Id="rId2458" Type="http://schemas.openxmlformats.org/officeDocument/2006/relationships/hyperlink" Target="https://drive.google.com/file/d/1788vYI8NlPpkKFDWUgMACC6tgJmtt9N-/view?usp=drive_link" TargetMode="External"/><Relationship Id="rId1128" Type="http://schemas.openxmlformats.org/officeDocument/2006/relationships/hyperlink" Target="https://drive.google.com/file/d/1z4u3sM4WIQ92jORbyMvzSfWCJVnT_raZ/view?usp=share_link" TargetMode="External"/><Relationship Id="rId2459" Type="http://schemas.openxmlformats.org/officeDocument/2006/relationships/hyperlink" Target="https://drive.google.com/file/d/1fcNbLGEgjnh7TvuKtMYZIr1YoQMQBA_5/view?usp=drive_link" TargetMode="External"/><Relationship Id="rId3789" Type="http://schemas.openxmlformats.org/officeDocument/2006/relationships/hyperlink" Target="https://drive.google.com/file/d/1E4uHoZaeA637_DHuczUrqBUusgdTVEnE/view?usp=sharing" TargetMode="External"/><Relationship Id="rId1129" Type="http://schemas.openxmlformats.org/officeDocument/2006/relationships/hyperlink" Target="https://drive.google.com/file/d/133mLfyiA1pu8J0p42Z0bmTVLhe7Uhkyp/view?usp=share_link" TargetMode="External"/><Relationship Id="rId536" Type="http://schemas.openxmlformats.org/officeDocument/2006/relationships/hyperlink" Target="https://drive.google.com/file/d/1VRBIOXLfwUc7dOU0Mk1MimuMwHF0Z3Ym/view?usp=sharing" TargetMode="External"/><Relationship Id="rId535" Type="http://schemas.openxmlformats.org/officeDocument/2006/relationships/hyperlink" Target="https://drive.google.com/file/d/169hIYMMFPqSKNSwz0niNjOVUnHgfCab-/view?usp=drive_link" TargetMode="External"/><Relationship Id="rId534" Type="http://schemas.openxmlformats.org/officeDocument/2006/relationships/hyperlink" Target="https://drive.google.com/file/d/1QoHKzqaJaNFZkVOIl1vQfVlMahnQqdeg/view?usp=sharing" TargetMode="External"/><Relationship Id="rId533" Type="http://schemas.openxmlformats.org/officeDocument/2006/relationships/hyperlink" Target="https://drive.google.com/file/d/1_xzZqRRfSV9bH8rbdU2kgWCe03SxWSgy/view?usp=drive_link" TargetMode="External"/><Relationship Id="rId539" Type="http://schemas.openxmlformats.org/officeDocument/2006/relationships/hyperlink" Target="https://drive.google.com/file/d/1FhAvriMYLpxhmARFQNNWgZkzJd50Z3IO/view?usp=drive_link" TargetMode="External"/><Relationship Id="rId538" Type="http://schemas.openxmlformats.org/officeDocument/2006/relationships/hyperlink" Target="https://drive.google.com/file/d/1S_LGCojiP3fmu9ZPmHgEftKwiBRFr5P5/view?usp=sharing" TargetMode="External"/><Relationship Id="rId537" Type="http://schemas.openxmlformats.org/officeDocument/2006/relationships/hyperlink" Target="https://drive.google.com/file/d/1oWQJfsmdHQvyFRPrRzvDV4aAqLKX4EEM/view?usp=drive_link" TargetMode="External"/><Relationship Id="rId3780" Type="http://schemas.openxmlformats.org/officeDocument/2006/relationships/hyperlink" Target="https://drive.google.com/file/d/1VE7v7xCRHn5wXWAOWpFsLU1OOX5ILtyD/view?usp=sharing" TargetMode="External"/><Relationship Id="rId2450" Type="http://schemas.openxmlformats.org/officeDocument/2006/relationships/hyperlink" Target="https://drive.google.com/file/d/1aXKAceUFq77tOJMkhNVXL-SntVMKSg2U/view?usp=drive_link" TargetMode="External"/><Relationship Id="rId3782" Type="http://schemas.openxmlformats.org/officeDocument/2006/relationships/hyperlink" Target="https://drive.google.com/file/d/1V0vASAxrvIERGNUWvgXqKbcqeEn07LpZ/view?usp=sharing" TargetMode="External"/><Relationship Id="rId1120" Type="http://schemas.openxmlformats.org/officeDocument/2006/relationships/hyperlink" Target="https://drive.google.com/file/d/1yx_26WqC5rGyJMJXD5XBQ6G_3uMXlPg2/view?usp=share_link" TargetMode="External"/><Relationship Id="rId2451" Type="http://schemas.openxmlformats.org/officeDocument/2006/relationships/hyperlink" Target="https://drive.google.com/file/d/1YQfdUdjnZi4fDFcQ-LmN5RvNiOkMfz6d/view?usp=drive_link" TargetMode="External"/><Relationship Id="rId3781" Type="http://schemas.openxmlformats.org/officeDocument/2006/relationships/hyperlink" Target="https://drive.google.com/file/d/1PT0vYIc2Y8qgIoXDRmFCj925UAjf9eLr/view?usp=sharing" TargetMode="External"/><Relationship Id="rId532" Type="http://schemas.openxmlformats.org/officeDocument/2006/relationships/hyperlink" Target="https://drive.google.com/file/d/1J3EpARFYla40UrsmT3kbsrSagwP1NDKj/view?usp=sharing" TargetMode="External"/><Relationship Id="rId1121" Type="http://schemas.openxmlformats.org/officeDocument/2006/relationships/hyperlink" Target="https://drive.google.com/file/d/1l2m5c9ckUKd6MEIzrWXiIUW0zovhFfC3/view?usp=share_link" TargetMode="External"/><Relationship Id="rId2452" Type="http://schemas.openxmlformats.org/officeDocument/2006/relationships/hyperlink" Target="https://drive.google.com/file/d/13jwI4rOzsiMXrqJMVMQhBCjw4MlnAl6T/view?usp=drive_link" TargetMode="External"/><Relationship Id="rId3784" Type="http://schemas.openxmlformats.org/officeDocument/2006/relationships/hyperlink" Target="https://drive.google.com/file/d/1fsCCY36gn7vtF216z6naXlZWpVZQWFzr/view?usp=sharing" TargetMode="External"/><Relationship Id="rId531" Type="http://schemas.openxmlformats.org/officeDocument/2006/relationships/hyperlink" Target="https://drive.google.com/file/d/1lXab0Ugc2fhqC6V7sNqhun_Gc2wmF8Fj/view?usp=drive_link" TargetMode="External"/><Relationship Id="rId1122" Type="http://schemas.openxmlformats.org/officeDocument/2006/relationships/hyperlink" Target="https://drive.google.com/file/d/13XUmSMVofJ9F_VN31OYARJfnpTFCjquN/view?usp=share_link" TargetMode="External"/><Relationship Id="rId2453" Type="http://schemas.openxmlformats.org/officeDocument/2006/relationships/hyperlink" Target="https://drive.google.com/file/d/1EA2aVvG5GLAtYc7VADS0dEKH0qpqWKjA/view?usp=drive_link" TargetMode="External"/><Relationship Id="rId3783" Type="http://schemas.openxmlformats.org/officeDocument/2006/relationships/hyperlink" Target="https://drive.google.com/file/d/108hQCAO0SDcg5V3Q8SZoOsWbP7fvQ7Nx/view?usp=sharing" TargetMode="External"/><Relationship Id="rId530" Type="http://schemas.openxmlformats.org/officeDocument/2006/relationships/hyperlink" Target="https://drive.google.com/file/d/1PxfNry2xReAY6ePxVXEbLQkSIX2OLWRM/view?usp=sharing" TargetMode="External"/><Relationship Id="rId1123" Type="http://schemas.openxmlformats.org/officeDocument/2006/relationships/hyperlink" Target="https://drive.google.com/file/d/1wOwIgorqUmR1bX6uDEZ-Lz_E9NiFhpO0/view?usp=share_link" TargetMode="External"/><Relationship Id="rId2454" Type="http://schemas.openxmlformats.org/officeDocument/2006/relationships/hyperlink" Target="https://drive.google.com/file/d/1QoFHLIhKphTpVo-U-uyMs44KqxfLQFs2/view?usp=drive_link" TargetMode="External"/><Relationship Id="rId3786" Type="http://schemas.openxmlformats.org/officeDocument/2006/relationships/hyperlink" Target="https://drive.google.com/file/d/1KuBrGZThMamABba-ANKa8YfdoOKbXwyF/view?usp=sharing" TargetMode="External"/><Relationship Id="rId1124" Type="http://schemas.openxmlformats.org/officeDocument/2006/relationships/hyperlink" Target="https://drive.google.com/file/d/1OBA0ODxcGXRCSHqxxQGvuWmJB-4SJZij/view?usp=share_link" TargetMode="External"/><Relationship Id="rId2455" Type="http://schemas.openxmlformats.org/officeDocument/2006/relationships/hyperlink" Target="https://drive.google.com/file/d/1MAM1gxiOPaRc0sFkWnfei1myfGaOLdgB/view?usp=drive_link" TargetMode="External"/><Relationship Id="rId3785" Type="http://schemas.openxmlformats.org/officeDocument/2006/relationships/hyperlink" Target="https://drive.google.com/file/d/12dFmdjHlxkpPzCgGjLhTTZSn_irjHi3s/view?usp=sharing" TargetMode="External"/><Relationship Id="rId1158" Type="http://schemas.openxmlformats.org/officeDocument/2006/relationships/hyperlink" Target="https://drive.google.com/file/d/1a4sDS-YVJyeZ40tiejDwRKrGS8tj35-3/view?usp=share_link" TargetMode="External"/><Relationship Id="rId2489" Type="http://schemas.openxmlformats.org/officeDocument/2006/relationships/hyperlink" Target="https://drive.google.com/file/d/138qmMGOGmec1BnuY2-hbBqCwjive_zFz/view?usp=drive_link" TargetMode="External"/><Relationship Id="rId1159" Type="http://schemas.openxmlformats.org/officeDocument/2006/relationships/hyperlink" Target="https://drive.google.com/file/d/1Q8jBl5FllfcEx03XC8IS5E8-BbJDD4L2/view?usp=share_link" TargetMode="External"/><Relationship Id="rId569" Type="http://schemas.openxmlformats.org/officeDocument/2006/relationships/hyperlink" Target="https://drive.google.com/file/d/14XMlS5Mx8NqtFNbOr6tANtGJeih0pV4m/view?usp=drive_link" TargetMode="External"/><Relationship Id="rId568" Type="http://schemas.openxmlformats.org/officeDocument/2006/relationships/hyperlink" Target="https://drive.google.com/file/d/1rxz1nVjo7szJMZ_zud_8hcxGPL7ngE75/view?usp=sharing" TargetMode="External"/><Relationship Id="rId567" Type="http://schemas.openxmlformats.org/officeDocument/2006/relationships/hyperlink" Target="https://drive.google.com/file/d/1T5l3YR0AeWxF0WdtX-OlVCTlrf1uPmI9/view?usp=drive_link" TargetMode="External"/><Relationship Id="rId566" Type="http://schemas.openxmlformats.org/officeDocument/2006/relationships/hyperlink" Target="https://drive.google.com/file/d/1uVC5v7rVDnbvx-v_NQ6X6OKg8hlW02UO/view?usp=sharing" TargetMode="External"/><Relationship Id="rId2480" Type="http://schemas.openxmlformats.org/officeDocument/2006/relationships/hyperlink" Target="https://drive.google.com/file/d/1qQhZ2VBJeTWheumFwQYBDwzb44bEjUSS/view?usp=drive_link" TargetMode="External"/><Relationship Id="rId561" Type="http://schemas.openxmlformats.org/officeDocument/2006/relationships/hyperlink" Target="https://drive.google.com/file/d/1M1DVviCKG44JugLogT4Y25GT-6H8BzZT/view?usp=drive_link" TargetMode="External"/><Relationship Id="rId1150" Type="http://schemas.openxmlformats.org/officeDocument/2006/relationships/hyperlink" Target="https://drive.google.com/file/d/1p-BBzV09mdkwc5QECMJWPnrM791Uz0_b/view?usp=share_link" TargetMode="External"/><Relationship Id="rId2481" Type="http://schemas.openxmlformats.org/officeDocument/2006/relationships/hyperlink" Target="https://drive.google.com/file/d/1ySRG0V0r0ZPdtuUQx7NKt0bri6mJZCHR/view?usp=drive_link" TargetMode="External"/><Relationship Id="rId560" Type="http://schemas.openxmlformats.org/officeDocument/2006/relationships/hyperlink" Target="https://drive.google.com/file/d/1diWSkTiW4AM6ZS15YBfVxtCtTRXmEFr_/view?usp=sharing" TargetMode="External"/><Relationship Id="rId1151" Type="http://schemas.openxmlformats.org/officeDocument/2006/relationships/hyperlink" Target="https://drive.google.com/file/d/14608lAIc-HK-0dwmwfkwOW-fsazsi-YK/view?usp=share_link" TargetMode="External"/><Relationship Id="rId2482" Type="http://schemas.openxmlformats.org/officeDocument/2006/relationships/hyperlink" Target="https://drive.google.com/file/d/1gsChpImRNlvnpraQlowEka8RtfK_rWPu/view?usp=drive_link" TargetMode="External"/><Relationship Id="rId1152" Type="http://schemas.openxmlformats.org/officeDocument/2006/relationships/hyperlink" Target="https://drive.google.com/file/d/114WHj3S7vsni1dDoTxKf2vu65zSCub2T/view?usp=share_link" TargetMode="External"/><Relationship Id="rId2483" Type="http://schemas.openxmlformats.org/officeDocument/2006/relationships/hyperlink" Target="https://drive.google.com/file/d/1CwDyDr2ICzSIijELGLQMpRELgbCL3JwD/view?usp=drive_link" TargetMode="External"/><Relationship Id="rId1153" Type="http://schemas.openxmlformats.org/officeDocument/2006/relationships/hyperlink" Target="https://drive.google.com/file/d/1vsfL_ZosbmSNBMNeczqs5MlAQAxa2Dws/view?usp=share_link" TargetMode="External"/><Relationship Id="rId2484" Type="http://schemas.openxmlformats.org/officeDocument/2006/relationships/hyperlink" Target="https://drive.google.com/file/d/1Oto8eypCEZQOOngEO5npP4LuRgGzBINo/view?usp=drive_link" TargetMode="External"/><Relationship Id="rId565" Type="http://schemas.openxmlformats.org/officeDocument/2006/relationships/hyperlink" Target="https://drive.google.com/file/d/1_BxDjkbbxuxBx7G4DpvJXITxF4TR1kKX/view?usp=drive_link" TargetMode="External"/><Relationship Id="rId1154" Type="http://schemas.openxmlformats.org/officeDocument/2006/relationships/hyperlink" Target="https://drive.google.com/file/d/1EEYxrveDXka_yLfMeC6-fZI0Fs66FSO1/view?usp=share_link" TargetMode="External"/><Relationship Id="rId2485" Type="http://schemas.openxmlformats.org/officeDocument/2006/relationships/hyperlink" Target="https://drive.google.com/file/d/1dRrcgla2Lv7SZAO7dU2aBdpTBzlGTZtZ/view?usp=drive_link" TargetMode="External"/><Relationship Id="rId564" Type="http://schemas.openxmlformats.org/officeDocument/2006/relationships/hyperlink" Target="https://drive.google.com/file/d/1tAaPeybMrGNMqXfAJj_Hvz1jXbFjbVcF/view?usp=sharing" TargetMode="External"/><Relationship Id="rId1155" Type="http://schemas.openxmlformats.org/officeDocument/2006/relationships/hyperlink" Target="https://drive.google.com/file/d/181UN3ho7PjgKpkwxUFzCuISLwJotUHiu/view?usp=share_link" TargetMode="External"/><Relationship Id="rId2486" Type="http://schemas.openxmlformats.org/officeDocument/2006/relationships/hyperlink" Target="https://drive.google.com/file/d/1zLW6EsNMGBNvr6uJzoBCFFSHlCbBdJuO/view?usp=drive_link" TargetMode="External"/><Relationship Id="rId563" Type="http://schemas.openxmlformats.org/officeDocument/2006/relationships/hyperlink" Target="https://drive.google.com/file/d/16KN-biT3zu7FBSa-ztPLghpfpUs4npK7/view?usp=drive_link" TargetMode="External"/><Relationship Id="rId1156" Type="http://schemas.openxmlformats.org/officeDocument/2006/relationships/hyperlink" Target="https://drive.google.com/file/d/1z_Gqqyz6ZgI0mGH1VCQXrI_7kFWKtoct/view?usp=share_link" TargetMode="External"/><Relationship Id="rId2487" Type="http://schemas.openxmlformats.org/officeDocument/2006/relationships/hyperlink" Target="https://drive.google.com/file/d/150IhCx23MfAnXteGL1MG3xlgzbecs8nG/view?usp=drive_link" TargetMode="External"/><Relationship Id="rId562" Type="http://schemas.openxmlformats.org/officeDocument/2006/relationships/hyperlink" Target="https://drive.google.com/file/d/1lhgcXXxknU2hXCvPVTb8EqAYdvximZ1k/view?usp=sharing" TargetMode="External"/><Relationship Id="rId1157" Type="http://schemas.openxmlformats.org/officeDocument/2006/relationships/hyperlink" Target="https://drive.google.com/file/d/1C3z7elqmczRPTl8W3mWu0VZtw6_rn6SQ/view?usp=share_link" TargetMode="External"/><Relationship Id="rId2488" Type="http://schemas.openxmlformats.org/officeDocument/2006/relationships/hyperlink" Target="https://drive.google.com/file/d/15WcOdG4w_BeEfPwAe6fUjTA6Zjrt4g4q/view?usp=drive_link" TargetMode="External"/><Relationship Id="rId1147" Type="http://schemas.openxmlformats.org/officeDocument/2006/relationships/hyperlink" Target="https://drive.google.com/file/d/1ginmwAZSjRJ4KTCt2q4PYV_0xL3mbyYh/view?usp=share_link" TargetMode="External"/><Relationship Id="rId2478" Type="http://schemas.openxmlformats.org/officeDocument/2006/relationships/hyperlink" Target="https://drive.google.com/file/d/1Di21ErLStfrhsNpXdp0QHdhd2TEnqBqG/view?usp=drive_link" TargetMode="External"/><Relationship Id="rId1148" Type="http://schemas.openxmlformats.org/officeDocument/2006/relationships/hyperlink" Target="https://drive.google.com/file/d/1i4WWmctvbpcya3-fhvmhhEeXbKYuY87m/view?usp=share_link" TargetMode="External"/><Relationship Id="rId2479" Type="http://schemas.openxmlformats.org/officeDocument/2006/relationships/hyperlink" Target="https://drive.google.com/file/d/1tubys1KD0wQmIC_igSd98NddWv7gO9_k/view?usp=drive_link" TargetMode="External"/><Relationship Id="rId1149" Type="http://schemas.openxmlformats.org/officeDocument/2006/relationships/hyperlink" Target="https://drive.google.com/file/d/1ZMHYkkQ93PmjhmxONVmbDDb1IwbYB3A1/view?usp=share_link" TargetMode="External"/><Relationship Id="rId558" Type="http://schemas.openxmlformats.org/officeDocument/2006/relationships/hyperlink" Target="https://drive.google.com/file/d/1hnJzTKIuntcVG1M0JfXS8mxhiQqSrGFI/view?usp=sharing" TargetMode="External"/><Relationship Id="rId557" Type="http://schemas.openxmlformats.org/officeDocument/2006/relationships/hyperlink" Target="https://drive.google.com/file/d/12YexQlsgt-TYXBSSvh_zKdsGIEsMf8lY/view?usp=drive_link" TargetMode="External"/><Relationship Id="rId556" Type="http://schemas.openxmlformats.org/officeDocument/2006/relationships/hyperlink" Target="https://drive.google.com/file/d/196n428juujHypQKz1jhx0xCpPnpVArL0/view?usp=sharing" TargetMode="External"/><Relationship Id="rId555" Type="http://schemas.openxmlformats.org/officeDocument/2006/relationships/hyperlink" Target="https://drive.google.com/file/d/1SwUJ51-qlnUZGLiL8tm6HIzxVxc1d3mJ/view?usp=drive_link" TargetMode="External"/><Relationship Id="rId559" Type="http://schemas.openxmlformats.org/officeDocument/2006/relationships/hyperlink" Target="https://drive.google.com/file/d/1XAqoccsUWs-KzyjryGuDx8sPf_B9INcg/view?usp=drive_link" TargetMode="External"/><Relationship Id="rId550" Type="http://schemas.openxmlformats.org/officeDocument/2006/relationships/hyperlink" Target="https://drive.google.com/file/d/1VHkaeSg8siJguu67GqiBZ74yr9gqJBgO/view?usp=sharing" TargetMode="External"/><Relationship Id="rId2470" Type="http://schemas.openxmlformats.org/officeDocument/2006/relationships/hyperlink" Target="https://drive.google.com/file/d/1EQjavJEHHnC_legx9SV5rlGMdAmoc9GU/view?usp=drive_link" TargetMode="External"/><Relationship Id="rId1140" Type="http://schemas.openxmlformats.org/officeDocument/2006/relationships/hyperlink" Target="https://drive.google.com/file/d/1jYzo1CPkNg2c5qZs9Z-LEcY4f3LeTMWx/view?usp=share_link" TargetMode="External"/><Relationship Id="rId2471" Type="http://schemas.openxmlformats.org/officeDocument/2006/relationships/hyperlink" Target="https://drive.google.com/file/d/1ZJTLGn4CEvjq-_0oXORac4Z7nXS4mhQZ/view?usp=drive_link" TargetMode="External"/><Relationship Id="rId1141" Type="http://schemas.openxmlformats.org/officeDocument/2006/relationships/hyperlink" Target="https://drive.google.com/file/d/1qRRijfJHY-5OYf6hatxuIlhqJyt3BgXV/view?usp=share_link" TargetMode="External"/><Relationship Id="rId2472" Type="http://schemas.openxmlformats.org/officeDocument/2006/relationships/hyperlink" Target="https://drive.google.com/file/d/1l7VkSmJCOsz9XlpLklJt4DoUyfmaFq1J/view?usp=drive_link" TargetMode="External"/><Relationship Id="rId1142" Type="http://schemas.openxmlformats.org/officeDocument/2006/relationships/hyperlink" Target="https://drive.google.com/file/d/1zBqCFanjFzN_PEq6wjO9evVLCa-1vOQu/view?usp=share_link" TargetMode="External"/><Relationship Id="rId2473" Type="http://schemas.openxmlformats.org/officeDocument/2006/relationships/hyperlink" Target="https://drive.google.com/file/d/1OZ5S17tTge3WlhPnv6nZzaMKS98jWoKo/view?usp=drive_link" TargetMode="External"/><Relationship Id="rId554" Type="http://schemas.openxmlformats.org/officeDocument/2006/relationships/hyperlink" Target="https://drive.google.com/file/d/1MetS5L40U6fXxkMXzulH0iYiaf3Ff3Oz/view?usp=sharing" TargetMode="External"/><Relationship Id="rId1143" Type="http://schemas.openxmlformats.org/officeDocument/2006/relationships/hyperlink" Target="https://drive.google.com/file/d/1uxZxTZe_fuxvxAF3Bwyc6JFIFW3EcICy/view?usp=share_link" TargetMode="External"/><Relationship Id="rId2474" Type="http://schemas.openxmlformats.org/officeDocument/2006/relationships/hyperlink" Target="https://drive.google.com/file/d/1BPlyFrQf-V3F141pZZWcuYCSB6iPKmkS/view?usp=drive_link" TargetMode="External"/><Relationship Id="rId553" Type="http://schemas.openxmlformats.org/officeDocument/2006/relationships/hyperlink" Target="https://drive.google.com/file/d/1rAFp6TFI-2Aq3la2UbPfTQdh2cEIT97R/view?usp=drive_link" TargetMode="External"/><Relationship Id="rId1144" Type="http://schemas.openxmlformats.org/officeDocument/2006/relationships/hyperlink" Target="https://drive.google.com/file/d/1VVF4atH0o4gvzIAYoqpG2aGD8NQIqo4g/view?usp=share_link" TargetMode="External"/><Relationship Id="rId2475" Type="http://schemas.openxmlformats.org/officeDocument/2006/relationships/hyperlink" Target="https://drive.google.com/file/d/1cihegGDnUxlgnM5O9Y9gXvirMbnMMtd_/view?usp=drive_link" TargetMode="External"/><Relationship Id="rId552" Type="http://schemas.openxmlformats.org/officeDocument/2006/relationships/hyperlink" Target="https://drive.google.com/file/d/1GP39XjfGqg5xXNoyNpJvbQKDfRIGZ_Iq/view?usp=sharing" TargetMode="External"/><Relationship Id="rId1145" Type="http://schemas.openxmlformats.org/officeDocument/2006/relationships/hyperlink" Target="https://drive.google.com/file/d/1sClGDY6nA9HE1fLn6izS-ji-s8t4ZlCD/view?usp=share_link" TargetMode="External"/><Relationship Id="rId2476" Type="http://schemas.openxmlformats.org/officeDocument/2006/relationships/hyperlink" Target="https://drive.google.com/file/d/1blbeVdcFxDXS0mZSgUt5-brLvnKaGQJs/view?usp=drive_link" TargetMode="External"/><Relationship Id="rId551" Type="http://schemas.openxmlformats.org/officeDocument/2006/relationships/hyperlink" Target="https://drive.google.com/file/d/1cG-kK8y_KXsIg7RQ-492RmFt2rEOahER/view?usp=drive_link" TargetMode="External"/><Relationship Id="rId1146" Type="http://schemas.openxmlformats.org/officeDocument/2006/relationships/hyperlink" Target="https://drive.google.com/file/d/1hRJuqUUQPyDSBAZiAQns_EDghLEARGDW/view?usp=share_link" TargetMode="External"/><Relationship Id="rId2477" Type="http://schemas.openxmlformats.org/officeDocument/2006/relationships/hyperlink" Target="https://drive.google.com/file/d/168CphLb5svlY6VY7YC7gNE_FTISUA2Ym/view?usp=drive_link" TargetMode="External"/><Relationship Id="rId495" Type="http://schemas.openxmlformats.org/officeDocument/2006/relationships/hyperlink" Target="https://drive.google.com/file/d/1XobT2Hu_QFgWOrwi-kcN1u3NRwqliS01/view?usp=drive_link" TargetMode="External"/><Relationship Id="rId494" Type="http://schemas.openxmlformats.org/officeDocument/2006/relationships/hyperlink" Target="https://drive.google.com/file/d/1DF4dzFve3sPtN45lPugKLrKou9Z4YzlB/view?usp=sharing" TargetMode="External"/><Relationship Id="rId493" Type="http://schemas.openxmlformats.org/officeDocument/2006/relationships/hyperlink" Target="https://drive.google.com/file/d/1AKYnlZohX5cBpEIhSIS6kgy2w-7BXail/view?usp=drive_link" TargetMode="External"/><Relationship Id="rId492" Type="http://schemas.openxmlformats.org/officeDocument/2006/relationships/hyperlink" Target="https://drive.google.com/file/d/1RwYKxjjJPwkiKP9Yr7n7r-0a26XtKmL-/view?usp=sharing" TargetMode="External"/><Relationship Id="rId499" Type="http://schemas.openxmlformats.org/officeDocument/2006/relationships/hyperlink" Target="https://drive.google.com/file/d/1hrBnwHj9wpVs6ielZm8ei3aAuqbGzjdJ/view?usp=drive_link" TargetMode="External"/><Relationship Id="rId498" Type="http://schemas.openxmlformats.org/officeDocument/2006/relationships/hyperlink" Target="https://drive.google.com/file/d/1U5YU0QKVwedv70VibRiaeEMYxYm6y4xX/view?usp=sharing" TargetMode="External"/><Relationship Id="rId497" Type="http://schemas.openxmlformats.org/officeDocument/2006/relationships/hyperlink" Target="https://drive.google.com/file/d/1h7X62EBDDZZOSrEVnTYykg8Wx67njBLR/view?usp=drive_link" TargetMode="External"/><Relationship Id="rId496" Type="http://schemas.openxmlformats.org/officeDocument/2006/relationships/hyperlink" Target="https://drive.google.com/file/d/1Gjupxd_eK2bIM_jaIa7jZszzuannGDa6/view?usp=sharing" TargetMode="External"/><Relationship Id="rId3810" Type="http://schemas.openxmlformats.org/officeDocument/2006/relationships/hyperlink" Target="https://drive.google.com/file/d/1cVgxzUaSkbjbuPzYEMyWtOxSjYxIME7e/view?usp=sharing" TargetMode="External"/><Relationship Id="rId3812" Type="http://schemas.openxmlformats.org/officeDocument/2006/relationships/hyperlink" Target="https://drive.google.com/file/d/1EBcUYPik6Sce1HBiqMSFAG5wGVTUI7PM/view?usp=sharing" TargetMode="External"/><Relationship Id="rId3811" Type="http://schemas.openxmlformats.org/officeDocument/2006/relationships/hyperlink" Target="https://drive.google.com/file/d/1QWug4YRva6c_pu2VUcXowEKHVge6LqFN/view?usp=sharing" TargetMode="External"/><Relationship Id="rId3814" Type="http://schemas.openxmlformats.org/officeDocument/2006/relationships/hyperlink" Target="https://drive.google.com/file/d/1gA0q0rUcqR01-dIrU772QZBmHO8OGUPj/view?usp=sharing" TargetMode="External"/><Relationship Id="rId3813" Type="http://schemas.openxmlformats.org/officeDocument/2006/relationships/hyperlink" Target="https://drive.google.com/file/d/1r_PxrEm0MVyH6t73uNgz-PndC-YTb_uG/view?usp=sharing" TargetMode="External"/><Relationship Id="rId3816" Type="http://schemas.openxmlformats.org/officeDocument/2006/relationships/hyperlink" Target="https://drive.google.com/file/d/1ecr_p4TZf-ZsUdnFXLG2HXptiC1EdSL3/view?usp=sharing" TargetMode="External"/><Relationship Id="rId3815" Type="http://schemas.openxmlformats.org/officeDocument/2006/relationships/hyperlink" Target="https://drive.google.com/file/d/1pUMP4UsfJGEllj4YRQ0Ryvh6Bubwv44V/view?usp=sharing" TargetMode="External"/><Relationship Id="rId3818" Type="http://schemas.openxmlformats.org/officeDocument/2006/relationships/hyperlink" Target="https://drive.google.com/file/d/1pTqpMnFV7qI5YMEeQBr4gP1-kHpipJF6/view?usp=sharing" TargetMode="External"/><Relationship Id="rId3817" Type="http://schemas.openxmlformats.org/officeDocument/2006/relationships/hyperlink" Target="https://drive.google.com/file/d/1EVWiSdd4MnVqKx6iD32nEbOHTJBO-Cmf/view?usp=sharing" TargetMode="External"/><Relationship Id="rId3819" Type="http://schemas.openxmlformats.org/officeDocument/2006/relationships/hyperlink" Target="https://drive.google.com/file/d/1zcZAzEZk0EvKccuqvxb3D7rcNRg9tXCR/view?usp=sharing" TargetMode="External"/><Relationship Id="rId3801" Type="http://schemas.openxmlformats.org/officeDocument/2006/relationships/hyperlink" Target="https://drive.google.com/file/d/1gVXPZUV83xGzU9QJYxLJx_1Z22TOhAzK/view?usp=sharing" TargetMode="External"/><Relationship Id="rId3800" Type="http://schemas.openxmlformats.org/officeDocument/2006/relationships/hyperlink" Target="https://drive.google.com/file/d/13Tsvz24cb3jGzf-U6fil6f1L2XzmbpxR/view?usp=sharing" TargetMode="External"/><Relationship Id="rId3803" Type="http://schemas.openxmlformats.org/officeDocument/2006/relationships/hyperlink" Target="https://drive.google.com/file/d/1XO8omeDxcTgcbprHYCFO5brd8BDUuTI8/view?usp=sharing" TargetMode="External"/><Relationship Id="rId3802" Type="http://schemas.openxmlformats.org/officeDocument/2006/relationships/hyperlink" Target="https://drive.google.com/file/d/1B3XHKKnHPTGKu2jiWCDxlV7WqMVUdLZT/view?usp=sharing" TargetMode="External"/><Relationship Id="rId3805" Type="http://schemas.openxmlformats.org/officeDocument/2006/relationships/hyperlink" Target="https://drive.google.com/file/d/1_V2pFAM06ubkSDJz5iCv8FQloa5nLmIy/view?usp=sharing" TargetMode="External"/><Relationship Id="rId3804" Type="http://schemas.openxmlformats.org/officeDocument/2006/relationships/hyperlink" Target="https://drive.google.com/file/d/1rUclNqxF_GCmCg1_gP-AkNZqlZ5OHDBx/view?usp=sharing" TargetMode="External"/><Relationship Id="rId3807" Type="http://schemas.openxmlformats.org/officeDocument/2006/relationships/hyperlink" Target="https://drive.google.com/file/d/1W1kqAqj79oaENqdb0BXbVIOD2x5cKVWr/view?usp=sharing" TargetMode="External"/><Relationship Id="rId3806" Type="http://schemas.openxmlformats.org/officeDocument/2006/relationships/hyperlink" Target="https://drive.google.com/file/d/1ViqyYMuCvqsdFDtC4x44v893vNOsaQi9/view?usp=sharing" TargetMode="External"/><Relationship Id="rId3809" Type="http://schemas.openxmlformats.org/officeDocument/2006/relationships/hyperlink" Target="https://drive.google.com/file/d/1lOfaqR-nMZwXBLWIDUGjfIYEpDoGeV4j/view?usp=sharing" TargetMode="External"/><Relationship Id="rId3808" Type="http://schemas.openxmlformats.org/officeDocument/2006/relationships/hyperlink" Target="https://drive.google.com/file/d/1nwtT8kq4-NnLx767e9plUGl1at6aKF3G/view?usp=sharing" TargetMode="External"/><Relationship Id="rId1213" Type="http://schemas.openxmlformats.org/officeDocument/2006/relationships/hyperlink" Target="https://drive.google.com/file/d/15UNHD9NwFqKLa8CM0m2dNhth4o7-_S3Z/view?usp=share_link" TargetMode="External"/><Relationship Id="rId2544" Type="http://schemas.openxmlformats.org/officeDocument/2006/relationships/hyperlink" Target="https://drive.google.com/file/d/1QXSr5mydHK61wW72oIy_wQo6VGZLRteL/view?usp=drive_link" TargetMode="External"/><Relationship Id="rId3876" Type="http://schemas.openxmlformats.org/officeDocument/2006/relationships/hyperlink" Target="https://drive.google.com/file/d/109sGLd6NC2iewMaSyWKA8vapoleHfB0y/view?usp=sharing" TargetMode="External"/><Relationship Id="rId1214" Type="http://schemas.openxmlformats.org/officeDocument/2006/relationships/hyperlink" Target="https://drive.google.com/file/d/1GmfzSH_vsWRCOigKWwudJzTnpslit6zD/view?usp=share_link" TargetMode="External"/><Relationship Id="rId2545" Type="http://schemas.openxmlformats.org/officeDocument/2006/relationships/hyperlink" Target="https://drive.google.com/file/d/1272T5fo650apgMX5cDQIeC0HKmWyTVih/view?usp=drive_link" TargetMode="External"/><Relationship Id="rId3875" Type="http://schemas.openxmlformats.org/officeDocument/2006/relationships/hyperlink" Target="https://drive.google.com/file/d/1lyBb525KyJCu73rYkTsYM8719zMfCMQR/view?usp=sharing" TargetMode="External"/><Relationship Id="rId1215" Type="http://schemas.openxmlformats.org/officeDocument/2006/relationships/hyperlink" Target="https://drive.google.com/file/d/1qXF6lXrxt82hYh3EKHtXE4UsjjbnV_0f/view?usp=share_link" TargetMode="External"/><Relationship Id="rId2546" Type="http://schemas.openxmlformats.org/officeDocument/2006/relationships/hyperlink" Target="https://drive.google.com/file/d/1276OSwtn3fMr5ejP_lpsbvgGEx2ppMcz/view?usp=drive_link" TargetMode="External"/><Relationship Id="rId3878" Type="http://schemas.openxmlformats.org/officeDocument/2006/relationships/hyperlink" Target="https://drive.google.com/file/d/1u2w0WoYJ5_3LFLEU3O8stHf3evlEJHAh/view?usp=sharing" TargetMode="External"/><Relationship Id="rId1216" Type="http://schemas.openxmlformats.org/officeDocument/2006/relationships/hyperlink" Target="https://drive.google.com/file/d/1UGIIbXwWGjcVpwDfqmRkpY2-DYDKkdU0/view?usp=share_link" TargetMode="External"/><Relationship Id="rId2547" Type="http://schemas.openxmlformats.org/officeDocument/2006/relationships/hyperlink" Target="https://drive.google.com/file/d/13Gjc1VPSgqFm0XJA92fsObqdm84PQ-Ux/view?usp=drive_link" TargetMode="External"/><Relationship Id="rId3877" Type="http://schemas.openxmlformats.org/officeDocument/2006/relationships/hyperlink" Target="https://drive.google.com/file/d/1AWZFms6PQmN-n_ZGNp95BKhONpRcHMw1/view?usp=sharing" TargetMode="External"/><Relationship Id="rId1217" Type="http://schemas.openxmlformats.org/officeDocument/2006/relationships/hyperlink" Target="https://drive.google.com/file/d/1qqKjI0Xz1o31Sy10wDNknj7UXeYFnI-_/view?usp=share_link" TargetMode="External"/><Relationship Id="rId2548" Type="http://schemas.openxmlformats.org/officeDocument/2006/relationships/hyperlink" Target="https://drive.google.com/file/d/117KHA0PLC5-2FHlI_AE6EDDAfiyUh1pc/view?usp=drive_link" TargetMode="External"/><Relationship Id="rId1218" Type="http://schemas.openxmlformats.org/officeDocument/2006/relationships/hyperlink" Target="https://drive.google.com/file/d/1Np2atHw2SXVhwMbpyEdQ7y4z9tel0X52/view?usp=share_link" TargetMode="External"/><Relationship Id="rId2549" Type="http://schemas.openxmlformats.org/officeDocument/2006/relationships/hyperlink" Target="https://drive.google.com/file/d/13lL4MJSEUPkwS1Rvg5zss6speAYe6f_n/view?usp=drive_link" TargetMode="External"/><Relationship Id="rId3879" Type="http://schemas.openxmlformats.org/officeDocument/2006/relationships/hyperlink" Target="https://drive.google.com/file/d/1-PnA4oB4m1UoxeYN6EmxRyEAHSIYBxHi/view?usp=sharing" TargetMode="External"/><Relationship Id="rId1219" Type="http://schemas.openxmlformats.org/officeDocument/2006/relationships/hyperlink" Target="https://drive.google.com/file/d/1VjaI8b3n_orueFotoIDtEq0qZjqL1I5m/view?usp=share_link" TargetMode="External"/><Relationship Id="rId3870" Type="http://schemas.openxmlformats.org/officeDocument/2006/relationships/hyperlink" Target="https://drive.google.com/file/d/1ljPvyZJhKLjDsRI5rNSa5MBklG3dafei/view?usp=sharing" TargetMode="External"/><Relationship Id="rId2540" Type="http://schemas.openxmlformats.org/officeDocument/2006/relationships/hyperlink" Target="https://drive.google.com/file/d/1nz2ZuMJv_-zrv5SHZMOwYT4lGnFWbyh0/view?usp=drive_link" TargetMode="External"/><Relationship Id="rId3872" Type="http://schemas.openxmlformats.org/officeDocument/2006/relationships/hyperlink" Target="https://drive.google.com/file/d/1qw1SSkW-fEuJCtaKt4wGYdw1I0qqTK7B/view?usp=sharing" TargetMode="External"/><Relationship Id="rId1210" Type="http://schemas.openxmlformats.org/officeDocument/2006/relationships/hyperlink" Target="https://drive.google.com/file/d/1wMccomHwEf7CntgzzZo1d5eHwvodiX7U/view?usp=share_link" TargetMode="External"/><Relationship Id="rId2541" Type="http://schemas.openxmlformats.org/officeDocument/2006/relationships/hyperlink" Target="https://drive.google.com/file/d/1sVr6myGE-UuHt5nzNveQ9gx6Jbcppw2T/view?usp=drive_link" TargetMode="External"/><Relationship Id="rId3871" Type="http://schemas.openxmlformats.org/officeDocument/2006/relationships/hyperlink" Target="https://drive.google.com/file/d/1lmuU727maRRux0UOeS3tdZCnUV6XKXhq/view?usp=sharing" TargetMode="External"/><Relationship Id="rId1211" Type="http://schemas.openxmlformats.org/officeDocument/2006/relationships/hyperlink" Target="https://drive.google.com/file/d/13dm8am8cF_UCUemG4Dlj1vbuXqyt-c7P/view?usp=share_link" TargetMode="External"/><Relationship Id="rId2542" Type="http://schemas.openxmlformats.org/officeDocument/2006/relationships/hyperlink" Target="https://drive.google.com/file/d/1xt_c6gcoJbPjeoOag-LrbehpN6N6mI12/view?usp=drive_link" TargetMode="External"/><Relationship Id="rId3874" Type="http://schemas.openxmlformats.org/officeDocument/2006/relationships/hyperlink" Target="https://drive.google.com/file/d/1IDilNn0l2U5C9SJKgQoyI6J4BKtODMMu/view?usp=sharing" TargetMode="External"/><Relationship Id="rId1212" Type="http://schemas.openxmlformats.org/officeDocument/2006/relationships/hyperlink" Target="https://drive.google.com/file/d/1TJD14d5SPd2JWfdH5tL0fSfIyDhtFeQ0/view?usp=share_link" TargetMode="External"/><Relationship Id="rId2543" Type="http://schemas.openxmlformats.org/officeDocument/2006/relationships/hyperlink" Target="https://drive.google.com/file/d/1Z59dWqxNmbjJYjEKMdgOLg3Ds9NWHLnQ/view?usp=drive_link" TargetMode="External"/><Relationship Id="rId3873" Type="http://schemas.openxmlformats.org/officeDocument/2006/relationships/hyperlink" Target="https://drive.google.com/file/d/1gfs4zR_u-4IFLxOJm4JmlkvIe9AqYpCO/view?usp=sharing" TargetMode="External"/><Relationship Id="rId1202" Type="http://schemas.openxmlformats.org/officeDocument/2006/relationships/hyperlink" Target="https://drive.google.com/file/d/1yTrg57cB3DEZiPAeqj2IFNLGmWwPebzl/view?usp=share_link" TargetMode="External"/><Relationship Id="rId2533" Type="http://schemas.openxmlformats.org/officeDocument/2006/relationships/hyperlink" Target="https://drive.google.com/file/d/1Hqafdc9PYMtX4w0gvmJvRqVU6lKajCTw/view?usp=drive_link" TargetMode="External"/><Relationship Id="rId3865" Type="http://schemas.openxmlformats.org/officeDocument/2006/relationships/hyperlink" Target="https://drive.google.com/file/d/1rRXEkxHstV05UpyB5lpQLEnqlI_4uyFC/view?usp=sharing" TargetMode="External"/><Relationship Id="rId1203" Type="http://schemas.openxmlformats.org/officeDocument/2006/relationships/hyperlink" Target="https://drive.google.com/file/d/1rieRwDrO4vcR5A9D4bH3KTMLHbWqdkvm/view?usp=share_link" TargetMode="External"/><Relationship Id="rId2534" Type="http://schemas.openxmlformats.org/officeDocument/2006/relationships/hyperlink" Target="https://drive.google.com/file/d/1NnkQ1qz8Yi59BVEBCBQYVwNvBsBTs7lL/view?usp=drive_link" TargetMode="External"/><Relationship Id="rId3864" Type="http://schemas.openxmlformats.org/officeDocument/2006/relationships/hyperlink" Target="https://drive.google.com/file/d/17rQ_XHnbBqQBg45QNidE93510xXpi2Z1/view?usp=sharing" TargetMode="External"/><Relationship Id="rId1204" Type="http://schemas.openxmlformats.org/officeDocument/2006/relationships/hyperlink" Target="https://drive.google.com/file/d/1RGMaQJX4YEUfXulupqoKgfAR2Z1hnsgZ/view?usp=share_link" TargetMode="External"/><Relationship Id="rId2535" Type="http://schemas.openxmlformats.org/officeDocument/2006/relationships/hyperlink" Target="https://drive.google.com/file/d/1HnJiw_nBlYldSIHaz2E7P3FG0MrxJpb6/view?usp=drive_link" TargetMode="External"/><Relationship Id="rId3867" Type="http://schemas.openxmlformats.org/officeDocument/2006/relationships/hyperlink" Target="https://drive.google.com/file/d/1oHVL41t7DVfaI6c3zDCDpd_Ow7i-9QNS/view?usp=sharing" TargetMode="External"/><Relationship Id="rId1205" Type="http://schemas.openxmlformats.org/officeDocument/2006/relationships/hyperlink" Target="https://drive.google.com/file/d/1jex7VqqpyK6qFHprLbQ7ttw7lUBsCZ-H/view?usp=share_link" TargetMode="External"/><Relationship Id="rId2536" Type="http://schemas.openxmlformats.org/officeDocument/2006/relationships/hyperlink" Target="https://drive.google.com/file/d/1cducD5hyR3vAtEBKlyiAjA0tV5786gBW/view?usp=drive_link" TargetMode="External"/><Relationship Id="rId3866" Type="http://schemas.openxmlformats.org/officeDocument/2006/relationships/hyperlink" Target="https://drive.google.com/file/d/1eeenZ3VbZXAziAOGe-sqfbDir9uyD384/view?usp=sharing" TargetMode="External"/><Relationship Id="rId1206" Type="http://schemas.openxmlformats.org/officeDocument/2006/relationships/hyperlink" Target="https://drive.google.com/file/d/1CLbQ3AkY3_kww9wkC8ckDMPlhs-t-sEs/view?usp=share_link" TargetMode="External"/><Relationship Id="rId2537" Type="http://schemas.openxmlformats.org/officeDocument/2006/relationships/hyperlink" Target="https://drive.google.com/file/d/1llUTo2RGA-7hWAPImvzOl9h_Dan5tRlS/view?usp=drive_link" TargetMode="External"/><Relationship Id="rId3869" Type="http://schemas.openxmlformats.org/officeDocument/2006/relationships/hyperlink" Target="https://drive.google.com/file/d/1Flid1QaQA0AGfe8AVGmRiwuKfPoa4Cg-/view?usp=sharing" TargetMode="External"/><Relationship Id="rId1207" Type="http://schemas.openxmlformats.org/officeDocument/2006/relationships/hyperlink" Target="https://drive.google.com/file/d/1jNSbQce3mWZn3fv77LcfxBML2vRZg5ra/view?usp=share_link" TargetMode="External"/><Relationship Id="rId2538" Type="http://schemas.openxmlformats.org/officeDocument/2006/relationships/hyperlink" Target="https://drive.google.com/file/d/1qYbwCD9iNY3pI82x43ERn0mQca335SE3/view?usp=drive_link" TargetMode="External"/><Relationship Id="rId3868" Type="http://schemas.openxmlformats.org/officeDocument/2006/relationships/hyperlink" Target="https://drive.google.com/file/d/1gYK0MMXzi-yHVaUxWgPn2s2UNl-GbFJD/view?usp=sharing" TargetMode="External"/><Relationship Id="rId1208" Type="http://schemas.openxmlformats.org/officeDocument/2006/relationships/hyperlink" Target="https://drive.google.com/file/d/1RY4O7Kk6gi8EbDhO10wp4WIwpnCIKtp6/view?usp=share_link" TargetMode="External"/><Relationship Id="rId2539" Type="http://schemas.openxmlformats.org/officeDocument/2006/relationships/hyperlink" Target="https://drive.google.com/file/d/1tlSBUa1WqQf92bSMV-y8uTKnSczLiJip/view?usp=drive_link" TargetMode="External"/><Relationship Id="rId1209" Type="http://schemas.openxmlformats.org/officeDocument/2006/relationships/hyperlink" Target="https://drive.google.com/file/d/1DOjU_N0ZXkugMNBa15x41ZYl5ClqJOpI/view?usp=share_link" TargetMode="External"/><Relationship Id="rId3861" Type="http://schemas.openxmlformats.org/officeDocument/2006/relationships/hyperlink" Target="https://drive.google.com/file/d/1QSVAC3RrV5GTu8CWAsSiiLyk8Trcgdrn/view?usp=sharing" TargetMode="External"/><Relationship Id="rId2530" Type="http://schemas.openxmlformats.org/officeDocument/2006/relationships/hyperlink" Target="https://drive.google.com/file/d/1vsy67kwnF3H77ZlWQOXiJg_z3mnGvQNZ/view?usp=drive_link" TargetMode="External"/><Relationship Id="rId3860" Type="http://schemas.openxmlformats.org/officeDocument/2006/relationships/hyperlink" Target="https://drive.google.com/file/d/1moiYKtQ3x1jezZxbATrwokgDv6OU7Cl3/view?usp=sharing" TargetMode="External"/><Relationship Id="rId1200" Type="http://schemas.openxmlformats.org/officeDocument/2006/relationships/hyperlink" Target="https://drive.google.com/file/d/1ONAETYjfI2him6f_vYhZPmnn_Molba5X/view?usp=share_link" TargetMode="External"/><Relationship Id="rId2531" Type="http://schemas.openxmlformats.org/officeDocument/2006/relationships/hyperlink" Target="https://drive.google.com/file/d/1Bb-vqMaStzcgUJABALgl6S5J55Bv5rOx/view?usp=drive_link" TargetMode="External"/><Relationship Id="rId3863" Type="http://schemas.openxmlformats.org/officeDocument/2006/relationships/hyperlink" Target="https://drive.google.com/file/d/1Y6eOiNcOAa9WTXPff8mlIj-rBLJm31mL/view?usp=sharing" TargetMode="External"/><Relationship Id="rId1201" Type="http://schemas.openxmlformats.org/officeDocument/2006/relationships/hyperlink" Target="https://drive.google.com/file/d/1ed-JadpoYPMsepJ2hNPhnf9B3o74B6cf/view?usp=share_link" TargetMode="External"/><Relationship Id="rId2532" Type="http://schemas.openxmlformats.org/officeDocument/2006/relationships/hyperlink" Target="https://drive.google.com/file/d/1Yq7tY2MwzRvPAH0cm1lenLQNvcgGqGHR/view?usp=drive_link" TargetMode="External"/><Relationship Id="rId3862" Type="http://schemas.openxmlformats.org/officeDocument/2006/relationships/hyperlink" Target="https://drive.google.com/file/d/1e22-6xVxxUKNXOXEQX2tgiPkiuW0b2aL/view?usp=sharing" TargetMode="External"/><Relationship Id="rId1235" Type="http://schemas.openxmlformats.org/officeDocument/2006/relationships/hyperlink" Target="https://drive.google.com/file/d/1x-TuV68RsOZiIZ0sWsPeIe-Ls4aVSibk/view?usp=share_link" TargetMode="External"/><Relationship Id="rId2566" Type="http://schemas.openxmlformats.org/officeDocument/2006/relationships/hyperlink" Target="https://drive.google.com/file/d/1K57Xwrvlhxoj3T_GZFwC-qUy3L42tL77/view?usp=drive_link" TargetMode="External"/><Relationship Id="rId3898" Type="http://schemas.openxmlformats.org/officeDocument/2006/relationships/hyperlink" Target="https://drive.google.com/file/d/1cAA88DWwVmEVPIee6ZOVrkm-AYEyf3cd/view?usp=sharing" TargetMode="External"/><Relationship Id="rId1236" Type="http://schemas.openxmlformats.org/officeDocument/2006/relationships/hyperlink" Target="https://drive.google.com/file/d/1zWlGXijcriAMgG3Go_jC8fZ2xSzxr5m7/view?usp=share_link" TargetMode="External"/><Relationship Id="rId2567" Type="http://schemas.openxmlformats.org/officeDocument/2006/relationships/hyperlink" Target="https://drive.google.com/file/d/1fVQdKQd6f8iSzjyvg-yWFpj7n1O64o5i/view?usp=drive_link" TargetMode="External"/><Relationship Id="rId3897" Type="http://schemas.openxmlformats.org/officeDocument/2006/relationships/hyperlink" Target="https://drive.google.com/file/d/1KQX8h_xaDoPvsC6CwEkS3gXvr-ZudDCA/view?usp=sharing" TargetMode="External"/><Relationship Id="rId1237" Type="http://schemas.openxmlformats.org/officeDocument/2006/relationships/hyperlink" Target="https://drive.google.com/file/d/1Ln07M0rTvczgTK38tGt2NEILGNi2yo6K/view?usp=share_link" TargetMode="External"/><Relationship Id="rId2568" Type="http://schemas.openxmlformats.org/officeDocument/2006/relationships/hyperlink" Target="https://drive.google.com/file/d/1Z7pt-xUnr4vfmU86vGTjl6PdVrqAkfXr/view?usp=drive_link" TargetMode="External"/><Relationship Id="rId1238" Type="http://schemas.openxmlformats.org/officeDocument/2006/relationships/hyperlink" Target="https://drive.google.com/file/d/10pM4FtDf8kUhUUWI3Qtnok4I30AoRWUR/view?usp=share_link" TargetMode="External"/><Relationship Id="rId2569" Type="http://schemas.openxmlformats.org/officeDocument/2006/relationships/hyperlink" Target="https://drive.google.com/file/d/1hcPPwZjvOnKsaiFjBSJsrBeQ429dXfXC/view?usp=drive_link" TargetMode="External"/><Relationship Id="rId3899" Type="http://schemas.openxmlformats.org/officeDocument/2006/relationships/hyperlink" Target="https://drive.google.com/file/d/1auESpA67J1dfbHuOqOcUPE7RrUCc4ujC/view?usp=sharing" TargetMode="External"/><Relationship Id="rId1239" Type="http://schemas.openxmlformats.org/officeDocument/2006/relationships/hyperlink" Target="https://drive.google.com/file/d/1xBpMS7en87fG9EHT-j3ifQGCsgXC2nyW/view?usp=share_link" TargetMode="External"/><Relationship Id="rId409" Type="http://schemas.openxmlformats.org/officeDocument/2006/relationships/hyperlink" Target="https://drive.google.com/file/d/1Qcyt8-Fht2S62meWKXfJhEl8ciFOhQo9/view?usp=drive_link" TargetMode="External"/><Relationship Id="rId404" Type="http://schemas.openxmlformats.org/officeDocument/2006/relationships/hyperlink" Target="https://drive.google.com/file/d/10QeD1SGQW9IzZ-1873qPhdQnp_BxN_a8/view?usp=sharing" TargetMode="External"/><Relationship Id="rId403" Type="http://schemas.openxmlformats.org/officeDocument/2006/relationships/hyperlink" Target="https://drive.google.com/file/d/1sq3HB4fEWvYV0h0TimKJaf8qseZyciEd/view?usp=drive_link" TargetMode="External"/><Relationship Id="rId402" Type="http://schemas.openxmlformats.org/officeDocument/2006/relationships/hyperlink" Target="https://drive.google.com/file/d/1i2Dlg9r3kV5Pp-iKMhyBsfKWDxQ7raUg/view?usp=sharing" TargetMode="External"/><Relationship Id="rId401" Type="http://schemas.openxmlformats.org/officeDocument/2006/relationships/hyperlink" Target="https://drive.google.com/file/d/1qfm7tz01zOK6o6KfjCJRcXp4PDFYQvTB/view?usp=drive_link" TargetMode="External"/><Relationship Id="rId408" Type="http://schemas.openxmlformats.org/officeDocument/2006/relationships/hyperlink" Target="https://drive.google.com/file/d/1mf7N_UNr5AZ2gI3yN8mJYeJM7_w0aXaV/view?usp=sharing" TargetMode="External"/><Relationship Id="rId407" Type="http://schemas.openxmlformats.org/officeDocument/2006/relationships/hyperlink" Target="https://drive.google.com/file/d/1OdfD1JqiD6rKh0_H8TRE-E3eakBgvKWq/view?usp=drive_link" TargetMode="External"/><Relationship Id="rId406" Type="http://schemas.openxmlformats.org/officeDocument/2006/relationships/hyperlink" Target="https://drive.google.com/file/d/11uYa0ccoe21WqqXP9muxpYNDTxwq9ZpZ/view?usp=sharing" TargetMode="External"/><Relationship Id="rId405" Type="http://schemas.openxmlformats.org/officeDocument/2006/relationships/hyperlink" Target="https://drive.google.com/file/d/1PR9z9MSHC6poZuQOWXQOHghU32KhYSfO/view?usp=drive_link" TargetMode="External"/><Relationship Id="rId3890" Type="http://schemas.openxmlformats.org/officeDocument/2006/relationships/hyperlink" Target="https://drive.google.com/file/d/1HP7ZFFtVRIPgr-HJYhO0ezJxbafM5LEU/view?usp=sharing" TargetMode="External"/><Relationship Id="rId2560" Type="http://schemas.openxmlformats.org/officeDocument/2006/relationships/hyperlink" Target="https://drive.google.com/file/d/1pwDwRcbM0KuORh2JxpV5k9GbtgdueFsX/view?usp=drive_link" TargetMode="External"/><Relationship Id="rId3892" Type="http://schemas.openxmlformats.org/officeDocument/2006/relationships/hyperlink" Target="https://drive.google.com/file/d/1psvfqATJfoM-_MVmYSTayJDaY9i1ze7n/view?usp=sharing" TargetMode="External"/><Relationship Id="rId1230" Type="http://schemas.openxmlformats.org/officeDocument/2006/relationships/hyperlink" Target="https://drive.google.com/file/d/1RsZ1QMXgClilKMcMTupU2ql5R47XBF9u/view?usp=share_link" TargetMode="External"/><Relationship Id="rId2561" Type="http://schemas.openxmlformats.org/officeDocument/2006/relationships/hyperlink" Target="https://drive.google.com/file/d/1Q3bEE-yj5VE6yfwDs2aksepAjyEq4h_K/view?usp=drive_link" TargetMode="External"/><Relationship Id="rId3891" Type="http://schemas.openxmlformats.org/officeDocument/2006/relationships/hyperlink" Target="https://drive.google.com/file/d/1cwtoYouJXNGcZBjjnzShIrhktLnRKUhE/view?usp=sharing" TargetMode="External"/><Relationship Id="rId400" Type="http://schemas.openxmlformats.org/officeDocument/2006/relationships/hyperlink" Target="https://drive.google.com/file/d/1oKc9qyB8XTprPRwZfIiKYnf4VGl23fax/view?usp=sharing" TargetMode="External"/><Relationship Id="rId1231" Type="http://schemas.openxmlformats.org/officeDocument/2006/relationships/hyperlink" Target="https://drive.google.com/file/d/1hAmY1oGAoWnMnChrxVoi_dbIP4avlIX4/view?usp=share_link" TargetMode="External"/><Relationship Id="rId2562" Type="http://schemas.openxmlformats.org/officeDocument/2006/relationships/hyperlink" Target="https://drive.google.com/file/d/1wlfZnvxKDgkDkMF-f0dv2ObNffXMUGi0/view?usp=drive_link" TargetMode="External"/><Relationship Id="rId3894" Type="http://schemas.openxmlformats.org/officeDocument/2006/relationships/hyperlink" Target="https://drive.google.com/file/d/1gwaWlOG5QW9jaJ2f9SNG77wydm56TILr/view?usp=sharing" TargetMode="External"/><Relationship Id="rId1232" Type="http://schemas.openxmlformats.org/officeDocument/2006/relationships/hyperlink" Target="https://drive.google.com/file/d/1EoH0iAIMUMq-fXtV9y6jGuTzKT1lSoU3/view?usp=share_link" TargetMode="External"/><Relationship Id="rId2563" Type="http://schemas.openxmlformats.org/officeDocument/2006/relationships/hyperlink" Target="https://drive.google.com/file/d/1wAMARCzb1PGwrdqluGxflWaoStQme5cu/view?usp=drive_link" TargetMode="External"/><Relationship Id="rId3893" Type="http://schemas.openxmlformats.org/officeDocument/2006/relationships/hyperlink" Target="https://drive.google.com/file/d/1sB9n3Xualu72c-aAONomM3XjO1vuoLkS/view?usp=sharing" TargetMode="External"/><Relationship Id="rId1233" Type="http://schemas.openxmlformats.org/officeDocument/2006/relationships/hyperlink" Target="https://drive.google.com/file/d/15slU9eakG5d4OoJz6zr9FGmfAJ4ziuTT/view?usp=share_link" TargetMode="External"/><Relationship Id="rId2564" Type="http://schemas.openxmlformats.org/officeDocument/2006/relationships/hyperlink" Target="https://drive.google.com/file/d/1lgLF3VMU0uKw9w7Od0t1GwN9OEbNSV2N/view?usp=drive_link" TargetMode="External"/><Relationship Id="rId3896" Type="http://schemas.openxmlformats.org/officeDocument/2006/relationships/hyperlink" Target="https://drive.google.com/file/d/1igiqn9c2VokTkVxe-0s_vuLytOXe2iqt/view?usp=sharing" TargetMode="External"/><Relationship Id="rId1234" Type="http://schemas.openxmlformats.org/officeDocument/2006/relationships/hyperlink" Target="https://drive.google.com/file/d/1rcTDjDqI6DbbuP4OO_IudQK1HFTdMK8r/view?usp=share_link" TargetMode="External"/><Relationship Id="rId2565" Type="http://schemas.openxmlformats.org/officeDocument/2006/relationships/hyperlink" Target="https://drive.google.com/file/d/1npCfZ5r0sHtY8kkJ-wvRkCJPZHsp4rBO/view?usp=drive_link" TargetMode="External"/><Relationship Id="rId3895" Type="http://schemas.openxmlformats.org/officeDocument/2006/relationships/hyperlink" Target="https://drive.google.com/file/d/1HAfUai1D6m-aaABbN7lJNExKKhVE19qP/view?usp=sharing" TargetMode="External"/><Relationship Id="rId1224" Type="http://schemas.openxmlformats.org/officeDocument/2006/relationships/hyperlink" Target="https://drive.google.com/file/d/1tk5PQgF0Jg08SGsGWOCdLT7z5AVkrA83/view?usp=share_link" TargetMode="External"/><Relationship Id="rId2555" Type="http://schemas.openxmlformats.org/officeDocument/2006/relationships/hyperlink" Target="https://drive.google.com/file/d/1NUZfuk8-OWN9v9KMJR_GXcEvVkGevXo4/view?usp=drive_link" TargetMode="External"/><Relationship Id="rId3887" Type="http://schemas.openxmlformats.org/officeDocument/2006/relationships/hyperlink" Target="https://drive.google.com/file/d/1ZzocqPpeqAeRea1Zzh0o8EcHeirc1v-j/view?usp=sharing" TargetMode="External"/><Relationship Id="rId1225" Type="http://schemas.openxmlformats.org/officeDocument/2006/relationships/hyperlink" Target="https://drive.google.com/file/d/1SHSzmtiZnaOyQuuzCkZXoWzUNVEu7IrF/view?usp=share_link" TargetMode="External"/><Relationship Id="rId2556" Type="http://schemas.openxmlformats.org/officeDocument/2006/relationships/hyperlink" Target="https://drive.google.com/file/d/172ZImsFtc4aA_uQzyIUc3tP30iVOlIXQ/view?usp=drive_link" TargetMode="External"/><Relationship Id="rId3886" Type="http://schemas.openxmlformats.org/officeDocument/2006/relationships/hyperlink" Target="https://drive.google.com/file/d/13xPQpPVUUL3WEyS2JXfV6yS10yLjNKr6/view?usp=sharing" TargetMode="External"/><Relationship Id="rId1226" Type="http://schemas.openxmlformats.org/officeDocument/2006/relationships/hyperlink" Target="https://drive.google.com/file/d/1wbrBp8rnZEgxFlJkk0qTEZdT4TSG5h2c/view?usp=share_link" TargetMode="External"/><Relationship Id="rId2557" Type="http://schemas.openxmlformats.org/officeDocument/2006/relationships/hyperlink" Target="https://drive.google.com/file/d/1mzYkIA6C6-tlUGw6zS1lnhBxiKy_bBZN/view?usp=drive_link" TargetMode="External"/><Relationship Id="rId3889" Type="http://schemas.openxmlformats.org/officeDocument/2006/relationships/hyperlink" Target="https://drive.google.com/file/d/1mcJHCvpum5Dnj6A9vvTXhqZJGkCN_z_X/view?usp=sharing" TargetMode="External"/><Relationship Id="rId1227" Type="http://schemas.openxmlformats.org/officeDocument/2006/relationships/hyperlink" Target="https://drive.google.com/file/d/1hhdDoOux121Qi9HlT40LkVT1_Je9ZEai/view?usp=share_link" TargetMode="External"/><Relationship Id="rId2558" Type="http://schemas.openxmlformats.org/officeDocument/2006/relationships/hyperlink" Target="https://drive.google.com/file/d/14I1yU2VbQI9iS6jIEiU49S0xO_HwiF1S/view?usp=drive_link" TargetMode="External"/><Relationship Id="rId3888" Type="http://schemas.openxmlformats.org/officeDocument/2006/relationships/hyperlink" Target="https://drive.google.com/file/d/1d01XRSiyFfaU6bRtDsSTYrpkRIdbcOMo/view?usp=sharing" TargetMode="External"/><Relationship Id="rId1228" Type="http://schemas.openxmlformats.org/officeDocument/2006/relationships/hyperlink" Target="https://drive.google.com/file/d/1nUh5s2ULl5Z8Tc3HIo1NfQHjliOttoMG/view?usp=share_link" TargetMode="External"/><Relationship Id="rId2559" Type="http://schemas.openxmlformats.org/officeDocument/2006/relationships/hyperlink" Target="https://drive.google.com/file/d/1huHKngFKcAfj7Ran2EBKOLELufGn3qp9/view?usp=drive_link" TargetMode="External"/><Relationship Id="rId1229" Type="http://schemas.openxmlformats.org/officeDocument/2006/relationships/hyperlink" Target="https://drive.google.com/file/d/1WoTTvpW7psupBNS-zwW5XV_169vDsYA3/view?usp=share_link" TargetMode="External"/><Relationship Id="rId3881" Type="http://schemas.openxmlformats.org/officeDocument/2006/relationships/hyperlink" Target="https://drive.google.com/file/d/1uwLLQCGawCpGIXhEAY33agleA9XVpz9b/view?usp=sharing" TargetMode="External"/><Relationship Id="rId2550" Type="http://schemas.openxmlformats.org/officeDocument/2006/relationships/hyperlink" Target="https://drive.google.com/file/d/1-27guaEejjLeqN7PQkQVhtyb80N8Bdoc/view?usp=drive_link" TargetMode="External"/><Relationship Id="rId3880" Type="http://schemas.openxmlformats.org/officeDocument/2006/relationships/hyperlink" Target="https://drive.google.com/file/d/1iJakI9D5S47HakpcUZiryeqzrB13cWqQ/view?usp=sharing" TargetMode="External"/><Relationship Id="rId1220" Type="http://schemas.openxmlformats.org/officeDocument/2006/relationships/hyperlink" Target="https://drive.google.com/file/d/12qCVpcMnTfRIXQWODiPQr-HBHKBiZbyu/view?usp=share_link" TargetMode="External"/><Relationship Id="rId2551" Type="http://schemas.openxmlformats.org/officeDocument/2006/relationships/hyperlink" Target="https://drive.google.com/file/d/1aVVqmXGMXFJ46fZKC663MYOOso9suiE5/view?usp=drive_link" TargetMode="External"/><Relationship Id="rId3883" Type="http://schemas.openxmlformats.org/officeDocument/2006/relationships/hyperlink" Target="https://drive.google.com/file/d/17YwoNUVhm42t-0CWocLAoFab3-RFMYsz/view?usp=sharing" TargetMode="External"/><Relationship Id="rId1221" Type="http://schemas.openxmlformats.org/officeDocument/2006/relationships/hyperlink" Target="https://drive.google.com/file/d/1_Ri_YCr5poLiJ7HMwPvju6lzC2ntVaGU/view?usp=share_link" TargetMode="External"/><Relationship Id="rId2552" Type="http://schemas.openxmlformats.org/officeDocument/2006/relationships/hyperlink" Target="https://drive.google.com/file/d/1PS1xT6Jby3D718e9IlA91EDFXfBJxuT-/view?usp=drive_link" TargetMode="External"/><Relationship Id="rId3882" Type="http://schemas.openxmlformats.org/officeDocument/2006/relationships/hyperlink" Target="https://drive.google.com/file/d/1pAS9I3bqqfFhDFQXfC_2JkmsF6y81cap/view?usp=sharing" TargetMode="External"/><Relationship Id="rId1222" Type="http://schemas.openxmlformats.org/officeDocument/2006/relationships/hyperlink" Target="https://drive.google.com/file/d/1fTwGdlQ7e4cjPvXchqI5E7HvVOXovuXR/view?usp=share_link" TargetMode="External"/><Relationship Id="rId2553" Type="http://schemas.openxmlformats.org/officeDocument/2006/relationships/hyperlink" Target="https://drive.google.com/file/d/1Fzpczsuts-9C1bRuDa-Isj8WjpaGPtZI/view?usp=drive_link" TargetMode="External"/><Relationship Id="rId3885" Type="http://schemas.openxmlformats.org/officeDocument/2006/relationships/hyperlink" Target="https://drive.google.com/file/d/1xIlu32sRnPOMyzyG7S-5GbKM1DkR0pDf/view?usp=sharing" TargetMode="External"/><Relationship Id="rId1223" Type="http://schemas.openxmlformats.org/officeDocument/2006/relationships/hyperlink" Target="https://drive.google.com/file/d/1p8HtDolWP6RfaC-9f57WU1rhCzh8l-JY/view?usp=share_link" TargetMode="External"/><Relationship Id="rId2554" Type="http://schemas.openxmlformats.org/officeDocument/2006/relationships/hyperlink" Target="https://drive.google.com/file/d/1bIzVzVwrI8KNoufnUPy0AwU2j1XjrTMY/view?usp=drive_link" TargetMode="External"/><Relationship Id="rId3884" Type="http://schemas.openxmlformats.org/officeDocument/2006/relationships/hyperlink" Target="https://drive.google.com/file/d/1fbhCg2W9yTcIaVnH6w3vcDfQkQz80sC7/view?usp=sharing" TargetMode="External"/><Relationship Id="rId2500" Type="http://schemas.openxmlformats.org/officeDocument/2006/relationships/hyperlink" Target="https://drive.google.com/file/d/1iNUg505U4lPbzKZR1KwBXOGDBJam3Dr8/view?usp=drive_link" TargetMode="External"/><Relationship Id="rId3832" Type="http://schemas.openxmlformats.org/officeDocument/2006/relationships/hyperlink" Target="https://drive.google.com/file/d/13Q6OKdBB36GZki3ASmNdTtSJVtmv5oQP/view?usp=sharing" TargetMode="External"/><Relationship Id="rId2501" Type="http://schemas.openxmlformats.org/officeDocument/2006/relationships/hyperlink" Target="https://drive.google.com/file/d/1CU-pmZq1wgwwChCJ5dy0IGYhVihE2TCj/view?usp=drive_link" TargetMode="External"/><Relationship Id="rId3831" Type="http://schemas.openxmlformats.org/officeDocument/2006/relationships/hyperlink" Target="https://drive.google.com/file/d/1FDns8ayVKsFQ_2bQmqgf5j5U1ZxssieG/view?usp=sharing" TargetMode="External"/><Relationship Id="rId2502" Type="http://schemas.openxmlformats.org/officeDocument/2006/relationships/hyperlink" Target="https://drive.google.com/file/d/1sQ3yPLrokzvsYK0OSEc9gkhBSFNyjZja/view?usp=drive_link" TargetMode="External"/><Relationship Id="rId3834" Type="http://schemas.openxmlformats.org/officeDocument/2006/relationships/hyperlink" Target="https://drive.google.com/file/d/13TZp7PgmgBjuil15J-5dVNVYQfL50gUt/view?usp=sharing" TargetMode="External"/><Relationship Id="rId2503" Type="http://schemas.openxmlformats.org/officeDocument/2006/relationships/hyperlink" Target="https://drive.google.com/file/d/1vvW6vYxqDkt63HK3ujVR9PYrAqI7n-ZG/view?usp=drive_link" TargetMode="External"/><Relationship Id="rId3833" Type="http://schemas.openxmlformats.org/officeDocument/2006/relationships/hyperlink" Target="https://drive.google.com/file/d/1shInrgSC9Tyol8T0BlrARpZSQ-Gesm9d/view?usp=sharing" TargetMode="External"/><Relationship Id="rId2504" Type="http://schemas.openxmlformats.org/officeDocument/2006/relationships/hyperlink" Target="https://drive.google.com/file/d/1BgPu95QWK3nvhnlTlJUXrEQbhl1FImm2/view?usp=drive_link" TargetMode="External"/><Relationship Id="rId3836" Type="http://schemas.openxmlformats.org/officeDocument/2006/relationships/hyperlink" Target="https://drive.google.com/file/d/1w-WKzqFIgoOcXykXIG06eklUJ6OI2eDO/view?usp=sharing" TargetMode="External"/><Relationship Id="rId2505" Type="http://schemas.openxmlformats.org/officeDocument/2006/relationships/hyperlink" Target="https://drive.google.com/file/d/1P-s_IqCj_shX88dvUxc28WC9puR9YlXf/view?usp=drive_link" TargetMode="External"/><Relationship Id="rId3835" Type="http://schemas.openxmlformats.org/officeDocument/2006/relationships/hyperlink" Target="https://drive.google.com/file/d/1BkpuKIlIs15PwVstVkn9XSdoOSPo7PBl/view?usp=sharing" TargetMode="External"/><Relationship Id="rId2506" Type="http://schemas.openxmlformats.org/officeDocument/2006/relationships/hyperlink" Target="https://drive.google.com/file/d/1NZNaiiR37t1svqSVMSIFWGdm6PihjDjX/view?usp=drive_link" TargetMode="External"/><Relationship Id="rId3838" Type="http://schemas.openxmlformats.org/officeDocument/2006/relationships/hyperlink" Target="https://drive.google.com/file/d/1CmVOcERiXUw56gTXbP7y8adsu6ddqueK/view?usp=sharing" TargetMode="External"/><Relationship Id="rId2507" Type="http://schemas.openxmlformats.org/officeDocument/2006/relationships/hyperlink" Target="https://drive.google.com/file/d/1QGC58sq4TKlJXU2iMJbd-Am0mDyyCDj_/view?usp=drive_link" TargetMode="External"/><Relationship Id="rId3837" Type="http://schemas.openxmlformats.org/officeDocument/2006/relationships/hyperlink" Target="https://drive.google.com/file/d/1Iqq1xESdrbv2jxV6gE1VyxmFER4lSSK3/view?usp=sharing" TargetMode="External"/><Relationship Id="rId2508" Type="http://schemas.openxmlformats.org/officeDocument/2006/relationships/hyperlink" Target="https://drive.google.com/file/d/1FpL_OVLTTjFfvKLANBF3014dIXsuXYEa/view?usp=drive_link" TargetMode="External"/><Relationship Id="rId2509" Type="http://schemas.openxmlformats.org/officeDocument/2006/relationships/hyperlink" Target="https://drive.google.com/file/d/1txqH2rCphNI9ezdcAD_eFUYkU49Qtw2R/view?usp=drive_link" TargetMode="External"/><Relationship Id="rId3839" Type="http://schemas.openxmlformats.org/officeDocument/2006/relationships/hyperlink" Target="https://drive.google.com/file/d/1qH8XOb7y6zYLkenh5qdxNOcs8L4Ujjmk/view?usp=sharing" TargetMode="External"/><Relationship Id="rId3830" Type="http://schemas.openxmlformats.org/officeDocument/2006/relationships/hyperlink" Target="https://drive.google.com/file/d/1h7iiy2Nq94eBE3xJZ1_xhIbqg67x1OlY/view?usp=sharing" TargetMode="External"/><Relationship Id="rId3821" Type="http://schemas.openxmlformats.org/officeDocument/2006/relationships/hyperlink" Target="https://drive.google.com/file/d/1q7Z1PXUJTvdZixGXY-jWa9njt_3GwpHg/view?usp=sharing" TargetMode="External"/><Relationship Id="rId3820" Type="http://schemas.openxmlformats.org/officeDocument/2006/relationships/hyperlink" Target="https://drive.google.com/file/d/1lahAW28UqEvlNVltW0aWYcuhQOtBKzfO/view?usp=sharing" TargetMode="External"/><Relationship Id="rId3823" Type="http://schemas.openxmlformats.org/officeDocument/2006/relationships/hyperlink" Target="https://drive.google.com/file/d/1Bk6T3orWMaUcPxZ-oU9mru1oKNCIMwA_/view?usp=sharing" TargetMode="External"/><Relationship Id="rId3822" Type="http://schemas.openxmlformats.org/officeDocument/2006/relationships/hyperlink" Target="https://drive.google.com/file/d/1t3JGm1SW8FKfjuPpo5mkLYpDnhF80OSp/view?usp=sharing" TargetMode="External"/><Relationship Id="rId3825" Type="http://schemas.openxmlformats.org/officeDocument/2006/relationships/hyperlink" Target="https://drive.google.com/file/d/1YKPBzqZ00VJU_sKRy9lf_rs61cHG1PRh/view?usp=sharing" TargetMode="External"/><Relationship Id="rId3824" Type="http://schemas.openxmlformats.org/officeDocument/2006/relationships/hyperlink" Target="https://drive.google.com/file/d/12mLPHc_9ISREkJ4L7CTymP_0Q7A6FIAu/view?usp=sharing" TargetMode="External"/><Relationship Id="rId3827" Type="http://schemas.openxmlformats.org/officeDocument/2006/relationships/hyperlink" Target="https://drive.google.com/file/d/1abx99VqiM5Ii47521HdAzB1PdbEmjsf6/view?usp=sharing" TargetMode="External"/><Relationship Id="rId3826" Type="http://schemas.openxmlformats.org/officeDocument/2006/relationships/hyperlink" Target="https://drive.google.com/file/d/1sKWuG4eUzaKBqMQmEvXZvlWUjaEfyDj6/view?usp=sharing" TargetMode="External"/><Relationship Id="rId3829" Type="http://schemas.openxmlformats.org/officeDocument/2006/relationships/hyperlink" Target="https://drive.google.com/file/d/1zDibyv7C4xjubQEW3e_BB7FJfD7EY1rO/view?usp=sharing" TargetMode="External"/><Relationship Id="rId3828" Type="http://schemas.openxmlformats.org/officeDocument/2006/relationships/hyperlink" Target="https://drive.google.com/file/d/1YNWX2_tioafrWGriYTcUXMPUmXMuQLs1/view?usp=sharing" TargetMode="External"/><Relationship Id="rId2522" Type="http://schemas.openxmlformats.org/officeDocument/2006/relationships/hyperlink" Target="https://drive.google.com/file/d/13J3qumbPl3xgt7NRLp-V7UcGr3Tixm-v/view?usp=drive_link" TargetMode="External"/><Relationship Id="rId3854" Type="http://schemas.openxmlformats.org/officeDocument/2006/relationships/hyperlink" Target="https://drive.google.com/file/d/1Ww0dN2KqnW_CcSIuAFHA9PooTXKSWRct/view?usp=sharing" TargetMode="External"/><Relationship Id="rId2523" Type="http://schemas.openxmlformats.org/officeDocument/2006/relationships/hyperlink" Target="https://drive.google.com/file/d/1l73_mNifhTfdQ_AlykesHfsCrKkO07y4/view?usp=drive_link" TargetMode="External"/><Relationship Id="rId3853" Type="http://schemas.openxmlformats.org/officeDocument/2006/relationships/hyperlink" Target="https://drive.google.com/file/d/1uSjxF8RSX745sBjxVt6WsaJSCftajfDQ/view?usp=sharing" TargetMode="External"/><Relationship Id="rId2524" Type="http://schemas.openxmlformats.org/officeDocument/2006/relationships/hyperlink" Target="https://drive.google.com/file/d/1iJHb1kmdJAOH7Uq68B8edZrP5O2kQo6N/view?usp=drive_link" TargetMode="External"/><Relationship Id="rId3856" Type="http://schemas.openxmlformats.org/officeDocument/2006/relationships/hyperlink" Target="https://drive.google.com/file/d/1TcwtrMv0pQnlgZom5YUSrYG5WNvYB82Y/view?usp=sharing" TargetMode="External"/><Relationship Id="rId2525" Type="http://schemas.openxmlformats.org/officeDocument/2006/relationships/hyperlink" Target="https://drive.google.com/file/d/1daQB99QvVLPDAAla3sGPQyAWoFPWkTZB/view?usp=drive_link" TargetMode="External"/><Relationship Id="rId3855" Type="http://schemas.openxmlformats.org/officeDocument/2006/relationships/hyperlink" Target="https://drive.google.com/file/d/1oIcCT61dDMJVn1S7Q_n_OMFFe-wmi50k/view?usp=sharing" TargetMode="External"/><Relationship Id="rId2526" Type="http://schemas.openxmlformats.org/officeDocument/2006/relationships/hyperlink" Target="https://drive.google.com/file/d/1_Lq28lbicw44ao2bIiZMSbDqmMn4UA8J/view?usp=drive_link" TargetMode="External"/><Relationship Id="rId3858" Type="http://schemas.openxmlformats.org/officeDocument/2006/relationships/hyperlink" Target="https://drive.google.com/file/d/1_1cRQCWUpipWVJrfWjvRQDpkbf-_XR6U/view?usp=sharing" TargetMode="External"/><Relationship Id="rId2527" Type="http://schemas.openxmlformats.org/officeDocument/2006/relationships/hyperlink" Target="https://drive.google.com/file/d/1rU39sOBhW59zpJMB0Vawtde9DSuKSq8N/view?usp=drive_link" TargetMode="External"/><Relationship Id="rId3857" Type="http://schemas.openxmlformats.org/officeDocument/2006/relationships/hyperlink" Target="https://drive.google.com/file/d/1MNkus3GaIDEFkIvJ3nXdxhhlXkIQZmhP/view?usp=sharing" TargetMode="External"/><Relationship Id="rId2528" Type="http://schemas.openxmlformats.org/officeDocument/2006/relationships/hyperlink" Target="https://drive.google.com/file/d/1DMroeARqXAYHca6KkrsRw4xyRtMTLcap/view?usp=drive_link" TargetMode="External"/><Relationship Id="rId2529" Type="http://schemas.openxmlformats.org/officeDocument/2006/relationships/hyperlink" Target="https://drive.google.com/file/d/1WHLGTNneXOwJhpcZFgL-kKGsqAsgsC4z/view?usp=drive_link" TargetMode="External"/><Relationship Id="rId3859" Type="http://schemas.openxmlformats.org/officeDocument/2006/relationships/hyperlink" Target="https://drive.google.com/file/d/18Moym42s8g5rKMyrNmfnW5Uul5pQdpS7/view?usp=sharing" TargetMode="External"/><Relationship Id="rId3850" Type="http://schemas.openxmlformats.org/officeDocument/2006/relationships/hyperlink" Target="https://drive.google.com/file/d/1erRoby0VlXGOK68JqrIqD9Y1nH8w-mJ1/view?usp=sharing" TargetMode="External"/><Relationship Id="rId2520" Type="http://schemas.openxmlformats.org/officeDocument/2006/relationships/hyperlink" Target="https://drive.google.com/file/d/1Vv7Cam2rb7YyxVW1boNCeRjCzIgEWffG/view?usp=drive_link" TargetMode="External"/><Relationship Id="rId3852" Type="http://schemas.openxmlformats.org/officeDocument/2006/relationships/hyperlink" Target="https://drive.google.com/file/d/1nOHWCbrbf-a7vOK14DYPFLbAp4Fha6Sx/view?usp=sharing" TargetMode="External"/><Relationship Id="rId2521" Type="http://schemas.openxmlformats.org/officeDocument/2006/relationships/hyperlink" Target="https://drive.google.com/file/d/1NTKuPMhWToGKyaOLII61xDD8E8TKS9NZ/view?usp=drive_link" TargetMode="External"/><Relationship Id="rId3851" Type="http://schemas.openxmlformats.org/officeDocument/2006/relationships/hyperlink" Target="https://drive.google.com/file/d/1OLqIqKAcxZ8FcQb5tp2sxf7lttgi2kHH/view?usp=sharing" TargetMode="External"/><Relationship Id="rId2511" Type="http://schemas.openxmlformats.org/officeDocument/2006/relationships/hyperlink" Target="https://drive.google.com/file/d/1zn8CGM52PCIywiTOj34Nj4YAbrB7Qzy9/view?usp=drive_link" TargetMode="External"/><Relationship Id="rId3843" Type="http://schemas.openxmlformats.org/officeDocument/2006/relationships/hyperlink" Target="https://drive.google.com/file/d/1yc9Bx-yMBqQrMftrasMHEWGgy3iySQHy/view?usp=sharing" TargetMode="External"/><Relationship Id="rId2512" Type="http://schemas.openxmlformats.org/officeDocument/2006/relationships/hyperlink" Target="https://drive.google.com/file/d/1RA2WVBrDheNe8HFy_EsqLJzQSa-ACSkf/view?usp=drive_link" TargetMode="External"/><Relationship Id="rId3842" Type="http://schemas.openxmlformats.org/officeDocument/2006/relationships/hyperlink" Target="https://drive.google.com/file/d/1o2Sk_fgMcRFz5sNJyYTUtJhqYWPMe5Ay/view?usp=sharing" TargetMode="External"/><Relationship Id="rId2513" Type="http://schemas.openxmlformats.org/officeDocument/2006/relationships/hyperlink" Target="https://drive.google.com/file/d/1RnaKWS3X0hPdnoAZemBEariDO-PC1JJi/view?usp=drive_link" TargetMode="External"/><Relationship Id="rId3845" Type="http://schemas.openxmlformats.org/officeDocument/2006/relationships/hyperlink" Target="https://drive.google.com/file/d/1E21w8FU4tuXr0JnR65I_x0WVS_95K4ee/view?usp=sharing" TargetMode="External"/><Relationship Id="rId2514" Type="http://schemas.openxmlformats.org/officeDocument/2006/relationships/hyperlink" Target="https://drive.google.com/file/d/1aKQC0detLa06SsQYiIoaACpFdbP3oaM2/view?usp=drive_link" TargetMode="External"/><Relationship Id="rId3844" Type="http://schemas.openxmlformats.org/officeDocument/2006/relationships/hyperlink" Target="https://drive.google.com/file/d/1INUj1xxzR0GBlcvJXQ8Y3BzWaXPVRB2E/view?usp=sharing" TargetMode="External"/><Relationship Id="rId2515" Type="http://schemas.openxmlformats.org/officeDocument/2006/relationships/hyperlink" Target="https://drive.google.com/file/d/1PCdfrmc-HNWr50R3EHfH1LZOSUkDi_yV/view?usp=drive_link" TargetMode="External"/><Relationship Id="rId3847" Type="http://schemas.openxmlformats.org/officeDocument/2006/relationships/hyperlink" Target="https://drive.google.com/file/d/1rmB_vy8fvpnEAKxfrIywVX49rdXl-zhl/view?usp=sharing" TargetMode="External"/><Relationship Id="rId2516" Type="http://schemas.openxmlformats.org/officeDocument/2006/relationships/hyperlink" Target="https://drive.google.com/file/d/1Nmiuxv_xRPv2CqZfyw1zbNSf67nJ8z35/view?usp=drive_link" TargetMode="External"/><Relationship Id="rId3846" Type="http://schemas.openxmlformats.org/officeDocument/2006/relationships/hyperlink" Target="https://drive.google.com/file/d/1vSFPDdbkqOzj71Ceo57RlJ0kGqbDVgpw/view?usp=sharing" TargetMode="External"/><Relationship Id="rId2517" Type="http://schemas.openxmlformats.org/officeDocument/2006/relationships/hyperlink" Target="https://drive.google.com/file/d/1nrcB5N8WkqplWO_GZnANs1yHVPIzpZLA/view?usp=drive_link" TargetMode="External"/><Relationship Id="rId3849" Type="http://schemas.openxmlformats.org/officeDocument/2006/relationships/hyperlink" Target="https://drive.google.com/file/d/10gXZ5S6Lpkxci9bjUlaYGdhrUOMywXgR/view?usp=sharing" TargetMode="External"/><Relationship Id="rId2518" Type="http://schemas.openxmlformats.org/officeDocument/2006/relationships/hyperlink" Target="https://drive.google.com/file/d/16vk8rBrg9Re7ATUnslRcuacZEfBIydRd/view?usp=drive_link" TargetMode="External"/><Relationship Id="rId3848" Type="http://schemas.openxmlformats.org/officeDocument/2006/relationships/hyperlink" Target="https://drive.google.com/file/d/1bvkfTroxBqVsCEbSE6h1hb2LvD8kLEps/view?usp=sharing" TargetMode="External"/><Relationship Id="rId2519" Type="http://schemas.openxmlformats.org/officeDocument/2006/relationships/hyperlink" Target="https://drive.google.com/file/d/1MXI6Rlo66V71l1JtyJMcrFkpWJrKHWkS/view?usp=drive_link" TargetMode="External"/><Relationship Id="rId3841" Type="http://schemas.openxmlformats.org/officeDocument/2006/relationships/hyperlink" Target="https://drive.google.com/file/d/1CSE06jjX6FhOm-CqfmwbKv1KaHHfPXiK/view?usp=sharing" TargetMode="External"/><Relationship Id="rId2510" Type="http://schemas.openxmlformats.org/officeDocument/2006/relationships/hyperlink" Target="https://drive.google.com/file/d/1PLfAYkAP16mUh0jmWT7zn0ZKOrY3DFUR/view?usp=drive_link" TargetMode="External"/><Relationship Id="rId3840" Type="http://schemas.openxmlformats.org/officeDocument/2006/relationships/hyperlink" Target="https://drive.google.com/file/d/1DyURJc_POTekyPMre70EZ9pbkiQVQ9aH/view?usp=sharing" TargetMode="External"/><Relationship Id="rId469" Type="http://schemas.openxmlformats.org/officeDocument/2006/relationships/hyperlink" Target="https://drive.google.com/file/d/1Pze1Jm4LJHwivaUwUcd7f3iWxV7EaXPl/view?usp=drive_link" TargetMode="External"/><Relationship Id="rId468" Type="http://schemas.openxmlformats.org/officeDocument/2006/relationships/hyperlink" Target="https://drive.google.com/file/d/1PocnWd10wAIJW9ovj2a4QTCPZCptH4Dc/view?usp=sharing" TargetMode="External"/><Relationship Id="rId467" Type="http://schemas.openxmlformats.org/officeDocument/2006/relationships/hyperlink" Target="https://drive.google.com/file/d/1xjioA81Kq2nB73Z6FEF2FUS2z9YNothz/view?usp=drive_link" TargetMode="External"/><Relationship Id="rId1290" Type="http://schemas.openxmlformats.org/officeDocument/2006/relationships/hyperlink" Target="https://drive.google.com/file/d/1-HpciUqWHibQyfEvAz1oW0_a78hB7DBF/view?usp=share_link" TargetMode="External"/><Relationship Id="rId1291" Type="http://schemas.openxmlformats.org/officeDocument/2006/relationships/hyperlink" Target="https://drive.google.com/file/d/1KEyxR0DLEsiWrYtKadrr7MixHAwouqsc/view?usp=share_link" TargetMode="External"/><Relationship Id="rId1292" Type="http://schemas.openxmlformats.org/officeDocument/2006/relationships/hyperlink" Target="https://drive.google.com/file/d/1w5YVVKnY2DGd0o6FI6UNOe24GcLveJaL/view?usp=share_link" TargetMode="External"/><Relationship Id="rId462" Type="http://schemas.openxmlformats.org/officeDocument/2006/relationships/hyperlink" Target="https://drive.google.com/file/d/1WsXP3JQJRvTzKHlBhsI8vMdGNbQDwSki/view?usp=sharing" TargetMode="External"/><Relationship Id="rId1293" Type="http://schemas.openxmlformats.org/officeDocument/2006/relationships/hyperlink" Target="https://drive.google.com/file/d/1cfZrrvVz4c_xMd_X9MyoW3KvvMy6USVG/view?usp=share_link" TargetMode="External"/><Relationship Id="rId461" Type="http://schemas.openxmlformats.org/officeDocument/2006/relationships/hyperlink" Target="https://drive.google.com/file/d/1WA00pMmB5esy0HeGfCFAbXBgyc1V0ORr/view?usp=drive_link" TargetMode="External"/><Relationship Id="rId1294" Type="http://schemas.openxmlformats.org/officeDocument/2006/relationships/hyperlink" Target="https://drive.google.com/file/d/1AyzDXO-81Yb41i20YqJYTrrof89qKO9M/view?usp=share_link" TargetMode="External"/><Relationship Id="rId460" Type="http://schemas.openxmlformats.org/officeDocument/2006/relationships/hyperlink" Target="https://drive.google.com/file/d/1R7KY3h_lKxOUmPMZ8aVGdRZxCM1TzhAb/view?usp=sharing" TargetMode="External"/><Relationship Id="rId1295" Type="http://schemas.openxmlformats.org/officeDocument/2006/relationships/hyperlink" Target="https://drive.google.com/file/d/1BKuk0vB2h_uIGxXKgUQR4lJng0Q-yxQK/view?usp=share_link" TargetMode="External"/><Relationship Id="rId1296" Type="http://schemas.openxmlformats.org/officeDocument/2006/relationships/hyperlink" Target="https://drive.google.com/file/d/1_VITXl4UCgdezLqztmhwvmx_pBzP58P7/view?usp=share_link" TargetMode="External"/><Relationship Id="rId466" Type="http://schemas.openxmlformats.org/officeDocument/2006/relationships/hyperlink" Target="https://drive.google.com/file/d/13tm-ka_Dcjh6EHMfZ09KtE9gLHj9GO3p/view?usp=sharing" TargetMode="External"/><Relationship Id="rId1297" Type="http://schemas.openxmlformats.org/officeDocument/2006/relationships/hyperlink" Target="https://drive.google.com/file/d/11lZ29pglosD3MZbjguQhTLPJQ7KpWcJa/view?usp=share_link" TargetMode="External"/><Relationship Id="rId465" Type="http://schemas.openxmlformats.org/officeDocument/2006/relationships/hyperlink" Target="https://drive.google.com/file/d/1n0P0fs3Egh56jzKeV76GhfzPNao-Johj/view?usp=drive_link" TargetMode="External"/><Relationship Id="rId1298" Type="http://schemas.openxmlformats.org/officeDocument/2006/relationships/hyperlink" Target="https://drive.google.com/file/d/1MEib-dPdXWM3xOSODZAE4Cb8RsvIsc09/view?usp=share_link" TargetMode="External"/><Relationship Id="rId464" Type="http://schemas.openxmlformats.org/officeDocument/2006/relationships/hyperlink" Target="https://drive.google.com/file/d/16yS-FwyGKWGRlici-MspUvVGhvOL69hD/view?usp=sharing" TargetMode="External"/><Relationship Id="rId1299" Type="http://schemas.openxmlformats.org/officeDocument/2006/relationships/hyperlink" Target="https://drive.google.com/file/d/1u8aOtQWJjeij4HMVxcole9T-74U1r3NH/view?usp=share_link" TargetMode="External"/><Relationship Id="rId463" Type="http://schemas.openxmlformats.org/officeDocument/2006/relationships/hyperlink" Target="https://drive.google.com/file/d/1PHA4agyyIpwnXCXtSPx7p7Zr2bfmMuOS/view?usp=drive_link" TargetMode="External"/><Relationship Id="rId459" Type="http://schemas.openxmlformats.org/officeDocument/2006/relationships/hyperlink" Target="https://drive.google.com/file/d/1qXz71arnUNP5u8-IO0p9wRcydlF6skX7/view?usp=drive_link" TargetMode="External"/><Relationship Id="rId458" Type="http://schemas.openxmlformats.org/officeDocument/2006/relationships/hyperlink" Target="https://drive.google.com/file/d/1BnFAfBTlcOYJHlDlmnKd8ryUq-8caz-Z/view?usp=sharing" TargetMode="External"/><Relationship Id="rId457" Type="http://schemas.openxmlformats.org/officeDocument/2006/relationships/hyperlink" Target="https://drive.google.com/file/d/1PEIMLtD-hYDIO_KqE5vNu24gMFNBTUw1/view?usp=drive_link" TargetMode="External"/><Relationship Id="rId456" Type="http://schemas.openxmlformats.org/officeDocument/2006/relationships/hyperlink" Target="https://drive.google.com/file/d/11L9JhEQVHxzYWzKKMTs9iIz1hBL23MNk/view?usp=sharing" TargetMode="External"/><Relationship Id="rId1280" Type="http://schemas.openxmlformats.org/officeDocument/2006/relationships/hyperlink" Target="https://drive.google.com/file/d/1qK5OL2JUVMnjxRT6Did3OevyjWnRNAwU/view?usp=share_link" TargetMode="External"/><Relationship Id="rId1281" Type="http://schemas.openxmlformats.org/officeDocument/2006/relationships/hyperlink" Target="https://drive.google.com/file/d/19gxa7fdlf7UchQXB9kGH9xm4EGm9A08l/view?usp=share_link" TargetMode="External"/><Relationship Id="rId451" Type="http://schemas.openxmlformats.org/officeDocument/2006/relationships/hyperlink" Target="https://drive.google.com/file/d/1zqE2uBHb6PJc9jCQV5cH8Q6fFuhIGB1i/view?usp=drive_link" TargetMode="External"/><Relationship Id="rId1282" Type="http://schemas.openxmlformats.org/officeDocument/2006/relationships/hyperlink" Target="https://drive.google.com/file/d/1BzzlszcUsN1rckroGvOAU7_EzT58wTt1/view?usp=share_link" TargetMode="External"/><Relationship Id="rId450" Type="http://schemas.openxmlformats.org/officeDocument/2006/relationships/hyperlink" Target="https://drive.google.com/file/d/1ZLX7q_GUJUj5EjN2SvjDRvCCpwfpNlub/view?usp=sharing" TargetMode="External"/><Relationship Id="rId1283" Type="http://schemas.openxmlformats.org/officeDocument/2006/relationships/hyperlink" Target="https://drive.google.com/file/d/18iggHwc7hTanztOvP0nlPX_BPcsuYwLk/view?usp=share_link" TargetMode="External"/><Relationship Id="rId1284" Type="http://schemas.openxmlformats.org/officeDocument/2006/relationships/hyperlink" Target="https://drive.google.com/file/d/1WHYkxD7dwM3GXsQAfbQVTVE3M4p5PO-k/view?usp=share_link" TargetMode="External"/><Relationship Id="rId1285" Type="http://schemas.openxmlformats.org/officeDocument/2006/relationships/hyperlink" Target="https://drive.google.com/file/d/13ZNjU5yVpoB9vQgBMa5Cy5N_W97UWtko/view?usp=share_link" TargetMode="External"/><Relationship Id="rId455" Type="http://schemas.openxmlformats.org/officeDocument/2006/relationships/hyperlink" Target="https://drive.google.com/file/d/1Fv7alRnPGkfQyZB6FFHXojhKj1qGxjq7/view?usp=drive_link" TargetMode="External"/><Relationship Id="rId1286" Type="http://schemas.openxmlformats.org/officeDocument/2006/relationships/hyperlink" Target="https://drive.google.com/file/d/1cnp-myM5BkJR5c6XJBF8IqQ78EofIVqD/view?usp=share_link" TargetMode="External"/><Relationship Id="rId454" Type="http://schemas.openxmlformats.org/officeDocument/2006/relationships/hyperlink" Target="https://drive.google.com/file/d/1zpkLYzoFe0PFx1Rctse6s68piUyKKv2N/view?usp=sharing" TargetMode="External"/><Relationship Id="rId1287" Type="http://schemas.openxmlformats.org/officeDocument/2006/relationships/hyperlink" Target="https://drive.google.com/file/d/1tDDoOvWMXKWmDF4K738KlaD2gYAcP2Hm/view?usp=share_link" TargetMode="External"/><Relationship Id="rId453" Type="http://schemas.openxmlformats.org/officeDocument/2006/relationships/hyperlink" Target="https://drive.google.com/file/d/1Tauj7UldOiNtEp8PRF4tGxnsbB0OkJ0y/view?usp=drive_link" TargetMode="External"/><Relationship Id="rId1288" Type="http://schemas.openxmlformats.org/officeDocument/2006/relationships/hyperlink" Target="https://drive.google.com/file/d/1y7sWN4pZ8MN5uxItcv-q9A8Zt5ELTOuB/view?usp=share_link" TargetMode="External"/><Relationship Id="rId452" Type="http://schemas.openxmlformats.org/officeDocument/2006/relationships/hyperlink" Target="https://drive.google.com/file/d/1WUu7yplggPXQONPmmQzZgpgX13BqZMrj/view?usp=sharing" TargetMode="External"/><Relationship Id="rId1289" Type="http://schemas.openxmlformats.org/officeDocument/2006/relationships/hyperlink" Target="https://drive.google.com/file/d/1bfYTr2b5mC_n0qBgsMQs3I8I7BjReang/view?usp=share_link" TargetMode="External"/><Relationship Id="rId3018" Type="http://schemas.openxmlformats.org/officeDocument/2006/relationships/hyperlink" Target="https://drive.google.com/file/d/1bMxZSsOX-KMfuT7tbXUrYiI7WFRvUcVl/view?usp=drive_link" TargetMode="External"/><Relationship Id="rId3017" Type="http://schemas.openxmlformats.org/officeDocument/2006/relationships/hyperlink" Target="https://drive.google.com/file/d/1-xuaYN3UKcBS9lFJReKkIeLFPnvHT3E7/view?usp=drive_link" TargetMode="External"/><Relationship Id="rId3019" Type="http://schemas.openxmlformats.org/officeDocument/2006/relationships/hyperlink" Target="https://drive.google.com/file/d/1ou-5IJvdUVmJ9J5--0OikCVV9wP7BJ0k/view?usp=drive_link" TargetMode="External"/><Relationship Id="rId491" Type="http://schemas.openxmlformats.org/officeDocument/2006/relationships/hyperlink" Target="https://drive.google.com/file/d/1bbCDh-whU6xxG3NU3HjtJWQkaR41qZ4h/view?usp=drive_link" TargetMode="External"/><Relationship Id="rId490" Type="http://schemas.openxmlformats.org/officeDocument/2006/relationships/hyperlink" Target="https://drive.google.com/file/d/1TdS9bprnP7IFfmI674BcQQcbpj3YLlsa/view?usp=sharing" TargetMode="External"/><Relationship Id="rId489" Type="http://schemas.openxmlformats.org/officeDocument/2006/relationships/hyperlink" Target="https://drive.google.com/file/d/18IejR3lUYf07x8aOao86i3sNxuxX0pQz/view?usp=drive_link" TargetMode="External"/><Relationship Id="rId484" Type="http://schemas.openxmlformats.org/officeDocument/2006/relationships/hyperlink" Target="https://drive.google.com/file/d/1BE1WZOGkOfeAgl56PoZnNd7XPqP7CNq-/view?usp=sharing" TargetMode="External"/><Relationship Id="rId3010" Type="http://schemas.openxmlformats.org/officeDocument/2006/relationships/hyperlink" Target="https://drive.google.com/file/d/141PI40uIlPvSn6fzJKGOU-yHB2yFdaUt/view?usp=drive_link" TargetMode="External"/><Relationship Id="rId483" Type="http://schemas.openxmlformats.org/officeDocument/2006/relationships/hyperlink" Target="https://drive.google.com/file/d/1XGI5z36Up8kKN-B7rSPTDDzQugxwprxc/view?usp=drive_link" TargetMode="External"/><Relationship Id="rId482" Type="http://schemas.openxmlformats.org/officeDocument/2006/relationships/hyperlink" Target="https://drive.google.com/file/d/1i_JXZ3cCKyW-CxKAxA1tblfTTx9w2R1S/view?usp=sharing" TargetMode="External"/><Relationship Id="rId3012" Type="http://schemas.openxmlformats.org/officeDocument/2006/relationships/hyperlink" Target="https://drive.google.com/file/d/130KVWExSaWUwXWqftT-PrLYqaXiLKuL8/view?usp=drive_link" TargetMode="External"/><Relationship Id="rId481" Type="http://schemas.openxmlformats.org/officeDocument/2006/relationships/hyperlink" Target="https://drive.google.com/file/d/1AFAm9tLdBblAmYpshkLYe9KTxA1d1f6h/view?usp=drive_link" TargetMode="External"/><Relationship Id="rId3011" Type="http://schemas.openxmlformats.org/officeDocument/2006/relationships/hyperlink" Target="https://drive.google.com/file/d/1Mn5IzpBeiP1H-ErzSsMn-Ze0-uNiHwP-/view?usp=drive_link" TargetMode="External"/><Relationship Id="rId488" Type="http://schemas.openxmlformats.org/officeDocument/2006/relationships/hyperlink" Target="https://drive.google.com/file/d/1MW4abaXNsecR-eYoruh5q2MoSbvY7w9x/view?usp=sharing" TargetMode="External"/><Relationship Id="rId3014" Type="http://schemas.openxmlformats.org/officeDocument/2006/relationships/hyperlink" Target="https://drive.google.com/file/d/1SDRb7HnDdKIyA7tIONJih6m5tRznSlv4/view?usp=drive_link" TargetMode="External"/><Relationship Id="rId487" Type="http://schemas.openxmlformats.org/officeDocument/2006/relationships/hyperlink" Target="https://drive.google.com/file/d/15Mn7OVOBJFP76oBCnNAWC79vT8JV4u2e/view?usp=drive_link" TargetMode="External"/><Relationship Id="rId3013" Type="http://schemas.openxmlformats.org/officeDocument/2006/relationships/hyperlink" Target="https://drive.google.com/file/d/1QGQN2fAdI07fJr4GKbjphEKE1h9Nl550/view?usp=drive_link" TargetMode="External"/><Relationship Id="rId486" Type="http://schemas.openxmlformats.org/officeDocument/2006/relationships/hyperlink" Target="https://drive.google.com/file/d/1FaY7X5n4GkFKEblm1FlKHp96pmriWkA-/view?usp=sharing" TargetMode="External"/><Relationship Id="rId3016" Type="http://schemas.openxmlformats.org/officeDocument/2006/relationships/hyperlink" Target="https://drive.google.com/file/d/1HBAWGeEGAHljiorOy9HMAQZV4zfz2iuA/view?usp=drive_link" TargetMode="External"/><Relationship Id="rId485" Type="http://schemas.openxmlformats.org/officeDocument/2006/relationships/hyperlink" Target="https://drive.google.com/file/d/1Wmy_0Rb77iOcEOQ_8vJPAa09b-eaIDj2/view?usp=drive_link" TargetMode="External"/><Relationship Id="rId3015" Type="http://schemas.openxmlformats.org/officeDocument/2006/relationships/hyperlink" Target="https://drive.google.com/file/d/1Fp4cphOPqYFgUsB10alFr36V242QFEIH/view?usp=drive_link" TargetMode="External"/><Relationship Id="rId3007" Type="http://schemas.openxmlformats.org/officeDocument/2006/relationships/hyperlink" Target="https://drive.google.com/file/d/1gOkFGXHJszlaxAdSmgjPD9vRD7lnmG2c/view?usp=drive_link" TargetMode="External"/><Relationship Id="rId3006" Type="http://schemas.openxmlformats.org/officeDocument/2006/relationships/hyperlink" Target="https://drive.google.com/file/d/1QpNsJr-TSTCWjPT2IwdN4p_av_lg6U4y/view?usp=drive_link" TargetMode="External"/><Relationship Id="rId3009" Type="http://schemas.openxmlformats.org/officeDocument/2006/relationships/hyperlink" Target="https://drive.google.com/file/d/15EEBly43EqQbAgvzqv68Gnm8kAx8-PRq/view?usp=drive_link" TargetMode="External"/><Relationship Id="rId3008" Type="http://schemas.openxmlformats.org/officeDocument/2006/relationships/hyperlink" Target="https://drive.google.com/file/d/1k59NrRU988O8d67jS7pr3iPkd412DfQf/view?usp=drive_link" TargetMode="External"/><Relationship Id="rId480" Type="http://schemas.openxmlformats.org/officeDocument/2006/relationships/hyperlink" Target="https://drive.google.com/file/d/1UQ9OLebw22F2xwSZoqT5KuacLq6PimZ8/view?usp=sharing" TargetMode="External"/><Relationship Id="rId479" Type="http://schemas.openxmlformats.org/officeDocument/2006/relationships/hyperlink" Target="https://drive.google.com/file/d/1gxpKMvzfYZfB09D71rR36fpRrwngWDTy/view?usp=drive_link" TargetMode="External"/><Relationship Id="rId478" Type="http://schemas.openxmlformats.org/officeDocument/2006/relationships/hyperlink" Target="https://drive.google.com/file/d/13Ybo4a6MBjeJdHn-m5mHVDDDRMpovHw_/view?usp=sharing" TargetMode="External"/><Relationship Id="rId473" Type="http://schemas.openxmlformats.org/officeDocument/2006/relationships/hyperlink" Target="https://drive.google.com/file/d/10fUIvDwGeffnIm67R5SMs8-gqoqX6UF4/view?usp=drive_link" TargetMode="External"/><Relationship Id="rId472" Type="http://schemas.openxmlformats.org/officeDocument/2006/relationships/hyperlink" Target="https://drive.google.com/file/d/1ykPiFPtWvvgvzQyvmP7Or2xIkfDskVze/view?usp=sharing" TargetMode="External"/><Relationship Id="rId471" Type="http://schemas.openxmlformats.org/officeDocument/2006/relationships/hyperlink" Target="https://drive.google.com/file/d/12tlx04nLx2V7BniZlv8NPAJDlBUYDTox/view?usp=drive_link" TargetMode="External"/><Relationship Id="rId3001" Type="http://schemas.openxmlformats.org/officeDocument/2006/relationships/hyperlink" Target="https://drive.google.com/file/d/13YLmlsldAkzM33tFaVxzDVNLaSt97evS/view?usp=drive_link" TargetMode="External"/><Relationship Id="rId470" Type="http://schemas.openxmlformats.org/officeDocument/2006/relationships/hyperlink" Target="https://drive.google.com/file/d/1YPId_m0D3sRWfaurjAPPEtV4G_JfdMtL/view?usp=sharing" TargetMode="External"/><Relationship Id="rId3000" Type="http://schemas.openxmlformats.org/officeDocument/2006/relationships/hyperlink" Target="https://drive.google.com/file/d/1z1qqGOpuUE-zSaCqcmEOJLS5t3kepi-f/view?usp=drive_link" TargetMode="External"/><Relationship Id="rId477" Type="http://schemas.openxmlformats.org/officeDocument/2006/relationships/hyperlink" Target="https://drive.google.com/file/d/1vboWg75mwE8daP4YjHF9KwiQVTSYpjur/view?usp=drive_link" TargetMode="External"/><Relationship Id="rId3003" Type="http://schemas.openxmlformats.org/officeDocument/2006/relationships/hyperlink" Target="https://drive.google.com/file/d/1iJ7nmNeSKUhtEljDsW_L-lUArMIW28_p/view?usp=drive_link" TargetMode="External"/><Relationship Id="rId476" Type="http://schemas.openxmlformats.org/officeDocument/2006/relationships/hyperlink" Target="https://drive.google.com/file/d/1UITXVxg_yvxo1EVXETV8Nd0hqsXlpTrP/view?usp=sharing" TargetMode="External"/><Relationship Id="rId3002" Type="http://schemas.openxmlformats.org/officeDocument/2006/relationships/hyperlink" Target="https://drive.google.com/file/d/1qt0Cm7vBP0ObBfAtRqbxPx_XXGHAKXQC/view?usp=drive_link" TargetMode="External"/><Relationship Id="rId475" Type="http://schemas.openxmlformats.org/officeDocument/2006/relationships/hyperlink" Target="https://drive.google.com/file/d/1OnYDJoVd_02oY3lUeqkJuFKzIOiHV0GF/view?usp=drive_link" TargetMode="External"/><Relationship Id="rId3005" Type="http://schemas.openxmlformats.org/officeDocument/2006/relationships/hyperlink" Target="https://drive.google.com/file/d/1vOMOF5202mdqOBFmf9PimRq40ZnsE0hO/view?usp=drive_link" TargetMode="External"/><Relationship Id="rId474" Type="http://schemas.openxmlformats.org/officeDocument/2006/relationships/hyperlink" Target="https://drive.google.com/file/d/1dA8GGY7AMucgb_AZ-DLauepxrzbDCIKn/view?usp=sharing" TargetMode="External"/><Relationship Id="rId3004" Type="http://schemas.openxmlformats.org/officeDocument/2006/relationships/hyperlink" Target="https://drive.google.com/file/d/1-4khecLnXZ_fyKYKNVFY6k9i6bIReoWP/view?usp=drive_link" TargetMode="External"/><Relationship Id="rId1257" Type="http://schemas.openxmlformats.org/officeDocument/2006/relationships/hyperlink" Target="https://drive.google.com/file/d/1z5GMsWI_o3P7jVHTWKMRiW3SleyPD-XI/view?usp=share_link" TargetMode="External"/><Relationship Id="rId2588" Type="http://schemas.openxmlformats.org/officeDocument/2006/relationships/hyperlink" Target="https://drive.google.com/file/d/1Tl8ChNYYtxFMoCTb9fGHhrOETlZbrx-1/view?usp=drive_link" TargetMode="External"/><Relationship Id="rId1258" Type="http://schemas.openxmlformats.org/officeDocument/2006/relationships/hyperlink" Target="https://drive.google.com/file/d/1eQBBJ65hFH8XmRQNf1uuYhdDMmdBYvXV/view?usp=share_link" TargetMode="External"/><Relationship Id="rId2589" Type="http://schemas.openxmlformats.org/officeDocument/2006/relationships/hyperlink" Target="https://drive.google.com/file/d/1KbYZ4Xxw4fD9SmI4Tm4h7SBoNNFXopOe/view?usp=drive_link" TargetMode="External"/><Relationship Id="rId1259" Type="http://schemas.openxmlformats.org/officeDocument/2006/relationships/hyperlink" Target="https://drive.google.com/file/d/1xwU4lAAW8xZZM502VxW-kz6M1IaCdymk/view?usp=share_link" TargetMode="External"/><Relationship Id="rId426" Type="http://schemas.openxmlformats.org/officeDocument/2006/relationships/hyperlink" Target="https://drive.google.com/file/d/1f2Vx1F0FWuafxGdAoTzVEYibXsrZp8WM/view?usp=sharing" TargetMode="External"/><Relationship Id="rId425" Type="http://schemas.openxmlformats.org/officeDocument/2006/relationships/hyperlink" Target="https://drive.google.com/file/d/1wlZb92Dj3pVpGpOX7Zx8zmAUC0BFu6zc/view?usp=drive_link" TargetMode="External"/><Relationship Id="rId424" Type="http://schemas.openxmlformats.org/officeDocument/2006/relationships/hyperlink" Target="https://drive.google.com/file/d/1taJKijh0gjs4Kzl3MgwgEOYE4K1ICyMy/view?usp=sharing" TargetMode="External"/><Relationship Id="rId423" Type="http://schemas.openxmlformats.org/officeDocument/2006/relationships/hyperlink" Target="https://drive.google.com/file/d/1Q1jS-lilfTYu8y5GO5qlPS6qvm1WGFgD/view?usp=drive_link" TargetMode="External"/><Relationship Id="rId429" Type="http://schemas.openxmlformats.org/officeDocument/2006/relationships/hyperlink" Target="https://drive.google.com/file/d/1i_E7RWZ0hueuZA1SDAr0s_hQqu3Zx1Wk/view?usp=drive_link" TargetMode="External"/><Relationship Id="rId428" Type="http://schemas.openxmlformats.org/officeDocument/2006/relationships/hyperlink" Target="https://drive.google.com/file/d/1i1deH8Nxp24g5cK5RJr2nLqV-j2vcS11/view?usp=sharing" TargetMode="External"/><Relationship Id="rId427" Type="http://schemas.openxmlformats.org/officeDocument/2006/relationships/hyperlink" Target="https://drive.google.com/file/d/1evesux9CzZC9EmAa3Lhuoxzl7Y-QgfFf/view?usp=drive_link" TargetMode="External"/><Relationship Id="rId2580" Type="http://schemas.openxmlformats.org/officeDocument/2006/relationships/hyperlink" Target="https://drive.google.com/file/d/12O26dJKyKKZ5W4tpRXDTxKn9aHH1U9uB/view?usp=drive_link" TargetMode="External"/><Relationship Id="rId1250" Type="http://schemas.openxmlformats.org/officeDocument/2006/relationships/hyperlink" Target="https://drive.google.com/file/d/1AHS7o_T1flvS_d3B2Yz4uebFLQM-mih8/view?usp=share_link" TargetMode="External"/><Relationship Id="rId2581" Type="http://schemas.openxmlformats.org/officeDocument/2006/relationships/hyperlink" Target="https://drive.google.com/file/d/1SHvnebj_bMXJdkbycI9EsKbSFeXKQjgP/view?usp=drive_link" TargetMode="External"/><Relationship Id="rId1251" Type="http://schemas.openxmlformats.org/officeDocument/2006/relationships/hyperlink" Target="https://drive.google.com/file/d/1zIO8hMav6q11iovj7qfcXEDZ-M-9cEPu/view?usp=share_link" TargetMode="External"/><Relationship Id="rId2582" Type="http://schemas.openxmlformats.org/officeDocument/2006/relationships/hyperlink" Target="https://drive.google.com/file/d/1DwhpZCsbXmZQgRfetSgUBfPKsYjY8PX6/view?usp=drive_link" TargetMode="External"/><Relationship Id="rId1252" Type="http://schemas.openxmlformats.org/officeDocument/2006/relationships/hyperlink" Target="https://drive.google.com/file/d/1tqp2Ryheo-BRVZHvW38cbiwd6lBT0-N3/view?usp=share_link" TargetMode="External"/><Relationship Id="rId2583" Type="http://schemas.openxmlformats.org/officeDocument/2006/relationships/hyperlink" Target="https://drive.google.com/file/d/1JLR3EwKDthkvUMzV8HFxb2EU9h7tWbdl/view?usp=drive_link" TargetMode="External"/><Relationship Id="rId422" Type="http://schemas.openxmlformats.org/officeDocument/2006/relationships/hyperlink" Target="https://drive.google.com/file/d/1sJlUEa31SV7Fa_8-lP07gPfZPyl-Gc5r/view?usp=sharing" TargetMode="External"/><Relationship Id="rId1253" Type="http://schemas.openxmlformats.org/officeDocument/2006/relationships/hyperlink" Target="https://drive.google.com/file/d/19Z8rWoh1zV8IKqYYbVx1pvBvbMy_mLi8/view?usp=share_link" TargetMode="External"/><Relationship Id="rId2584" Type="http://schemas.openxmlformats.org/officeDocument/2006/relationships/hyperlink" Target="https://drive.google.com/file/d/1EwdcnO6C8IIjVLvi5DRfoT42V8pu2a4z/view?usp=drive_link" TargetMode="External"/><Relationship Id="rId421" Type="http://schemas.openxmlformats.org/officeDocument/2006/relationships/hyperlink" Target="https://drive.google.com/file/d/1ycSR0MURu3Mjma0yHqT4jwOf6YRegaLL/view?usp=drive_link" TargetMode="External"/><Relationship Id="rId1254" Type="http://schemas.openxmlformats.org/officeDocument/2006/relationships/hyperlink" Target="https://drive.google.com/file/d/180ssUK3so23gQiKFTvwI1j4EpbQ_ew9d/view?usp=share_link" TargetMode="External"/><Relationship Id="rId2585" Type="http://schemas.openxmlformats.org/officeDocument/2006/relationships/hyperlink" Target="https://drive.google.com/file/d/1MlyFzrr4VvTMF9GxayTwIjX8l27uhV9N/view?usp=drive_link" TargetMode="External"/><Relationship Id="rId420" Type="http://schemas.openxmlformats.org/officeDocument/2006/relationships/hyperlink" Target="https://drive.google.com/file/d/1XV5vnAzd_MSquWwUa7SYap57fDSkHlp7/view?usp=sharing" TargetMode="External"/><Relationship Id="rId1255" Type="http://schemas.openxmlformats.org/officeDocument/2006/relationships/hyperlink" Target="https://drive.google.com/file/d/1GOT2CJvCohXod1e-fVcDgRxntEFyXFms/view?usp=share_link" TargetMode="External"/><Relationship Id="rId2586" Type="http://schemas.openxmlformats.org/officeDocument/2006/relationships/hyperlink" Target="https://drive.google.com/file/d/1decgyjpf_eLoCQQGcN1ty1gXuokTaJNx/view?usp=drive_link" TargetMode="External"/><Relationship Id="rId1256" Type="http://schemas.openxmlformats.org/officeDocument/2006/relationships/hyperlink" Target="https://drive.google.com/file/d/1YSDupTryfbZntR6iWwlYdKXy7HUC3Kmz/view?usp=share_link" TargetMode="External"/><Relationship Id="rId2587" Type="http://schemas.openxmlformats.org/officeDocument/2006/relationships/hyperlink" Target="https://drive.google.com/file/d/16DnNovIqZvee1mYtfnU0lUv4PBkugDi2/view?usp=drive_link" TargetMode="External"/><Relationship Id="rId1246" Type="http://schemas.openxmlformats.org/officeDocument/2006/relationships/hyperlink" Target="https://drive.google.com/file/d/1l8h-UYiaTPDjErk03ATrAoMB-dXji27Z/view?usp=share_link" TargetMode="External"/><Relationship Id="rId2577" Type="http://schemas.openxmlformats.org/officeDocument/2006/relationships/hyperlink" Target="https://drive.google.com/file/d/1-wyHA8c6TXOlVJ1kQ9XFHYBeCLkgUior/view?usp=drive_link" TargetMode="External"/><Relationship Id="rId1247" Type="http://schemas.openxmlformats.org/officeDocument/2006/relationships/hyperlink" Target="https://drive.google.com/file/d/1ywoaqYSCSAHdCRZOqODFS8uTExmMQkUa/view?usp=share_link" TargetMode="External"/><Relationship Id="rId2578" Type="http://schemas.openxmlformats.org/officeDocument/2006/relationships/hyperlink" Target="https://drive.google.com/file/d/1uoZ9pvMlO3myJ-J4qMRh0NRpLbjSrQkX/view?usp=drive_link" TargetMode="External"/><Relationship Id="rId1248" Type="http://schemas.openxmlformats.org/officeDocument/2006/relationships/hyperlink" Target="https://drive.google.com/file/d/1KZF8-_mlK3MnnAAdBcs8_eo9l9wezTVS/view?usp=share_link" TargetMode="External"/><Relationship Id="rId2579" Type="http://schemas.openxmlformats.org/officeDocument/2006/relationships/hyperlink" Target="https://drive.google.com/file/d/1u_W0hTxa8VN5nZnQGIzZZYFdOiAGNz9A/view?usp=drive_link" TargetMode="External"/><Relationship Id="rId1249" Type="http://schemas.openxmlformats.org/officeDocument/2006/relationships/hyperlink" Target="https://drive.google.com/file/d/1_hh4xHwsJwg2WbuN9Cm7UHR7GHw4PpQO/view?usp=share_link" TargetMode="External"/><Relationship Id="rId415" Type="http://schemas.openxmlformats.org/officeDocument/2006/relationships/hyperlink" Target="https://drive.google.com/file/d/1IRb6nif0rLAl_ZNKjTNtMW5tKFz5WpU3/view?usp=drive_link" TargetMode="External"/><Relationship Id="rId414" Type="http://schemas.openxmlformats.org/officeDocument/2006/relationships/hyperlink" Target="https://drive.google.com/file/d/1U-URcoKVYrWhrLG6cGTwf_FaoLSF8YV2/view?usp=sharing" TargetMode="External"/><Relationship Id="rId413" Type="http://schemas.openxmlformats.org/officeDocument/2006/relationships/hyperlink" Target="https://drive.google.com/file/d/1IaOOuqpVVevz6cGQPIAlQKm_sfB0Z4ww/view?usp=drive_link" TargetMode="External"/><Relationship Id="rId412" Type="http://schemas.openxmlformats.org/officeDocument/2006/relationships/hyperlink" Target="https://drive.google.com/file/d/1jIrhaZrLIYTLaSMOagqkDiStHDTYOEv8/view?usp=sharing" TargetMode="External"/><Relationship Id="rId419" Type="http://schemas.openxmlformats.org/officeDocument/2006/relationships/hyperlink" Target="https://drive.google.com/file/d/1FgZTSIKvffueD7EinGqIsF4HGN9EBrhr/view?usp=drive_link" TargetMode="External"/><Relationship Id="rId418" Type="http://schemas.openxmlformats.org/officeDocument/2006/relationships/hyperlink" Target="https://drive.google.com/file/d/10yAFqBwFZAG0sroUlcfDZnKEmycxR3jH/view?usp=sharing" TargetMode="External"/><Relationship Id="rId417" Type="http://schemas.openxmlformats.org/officeDocument/2006/relationships/hyperlink" Target="https://drive.google.com/file/d/1IC6rjJKFzEOurohrEn4DpW051d59Y30b/view?usp=drive_link" TargetMode="External"/><Relationship Id="rId416" Type="http://schemas.openxmlformats.org/officeDocument/2006/relationships/hyperlink" Target="https://drive.google.com/file/d/1C9pM7Mj6ouW8-dMr84r64vyoUXtdhODS/view?usp=sharing" TargetMode="External"/><Relationship Id="rId2570" Type="http://schemas.openxmlformats.org/officeDocument/2006/relationships/hyperlink" Target="https://drive.google.com/file/d/1n6KwadGXe6wwMBFSwHfEu2Z5pTwT0EGF/view?usp=drive_link" TargetMode="External"/><Relationship Id="rId1240" Type="http://schemas.openxmlformats.org/officeDocument/2006/relationships/hyperlink" Target="https://drive.google.com/file/d/1UQP-RpKd3a8mVVbkhVL5fhOfgVh056ds/view?usp=share_link" TargetMode="External"/><Relationship Id="rId2571" Type="http://schemas.openxmlformats.org/officeDocument/2006/relationships/hyperlink" Target="https://drive.google.com/file/d/1ZhZytiOyck91N5S5ad8rBYP5IR0Dopth/view?usp=drive_link" TargetMode="External"/><Relationship Id="rId1241" Type="http://schemas.openxmlformats.org/officeDocument/2006/relationships/hyperlink" Target="https://drive.google.com/file/d/1TMAnlPt38gIOeKtY1E4-vkZUaMEKRqDI/view?usp=share_link" TargetMode="External"/><Relationship Id="rId2572" Type="http://schemas.openxmlformats.org/officeDocument/2006/relationships/hyperlink" Target="https://drive.google.com/file/d/1Cft0H1Rm18WSV7vRPkqpQqrKt9s7wAZL/view?usp=drive_link" TargetMode="External"/><Relationship Id="rId411" Type="http://schemas.openxmlformats.org/officeDocument/2006/relationships/hyperlink" Target="https://drive.google.com/file/d/1-LB7s8Gofb7TOhTrSkD3e_Htrko_GTKF/view?usp=drive_link" TargetMode="External"/><Relationship Id="rId1242" Type="http://schemas.openxmlformats.org/officeDocument/2006/relationships/hyperlink" Target="https://drive.google.com/file/d/1c2lXt9w5IHQJKLnNdS_TBy_6rw_qFyFa/view?usp=share_link" TargetMode="External"/><Relationship Id="rId2573" Type="http://schemas.openxmlformats.org/officeDocument/2006/relationships/hyperlink" Target="https://drive.google.com/file/d/1969vK0m3X4Tc4cnEQUgbEf1gMF47K-gF/view?usp=drive_link" TargetMode="External"/><Relationship Id="rId410" Type="http://schemas.openxmlformats.org/officeDocument/2006/relationships/hyperlink" Target="https://drive.google.com/file/d/1l8sy3ogZhlU4VTkGkoB0dYCV6J3TVgUd/view?usp=sharing" TargetMode="External"/><Relationship Id="rId1243" Type="http://schemas.openxmlformats.org/officeDocument/2006/relationships/hyperlink" Target="https://drive.google.com/file/d/1tFLO-eCmmO49WnmZaPLwpD7XcnnRP653/view?usp=share_link" TargetMode="External"/><Relationship Id="rId2574" Type="http://schemas.openxmlformats.org/officeDocument/2006/relationships/hyperlink" Target="https://drive.google.com/file/d/1z0H3XfdKjCvXUB1GMx6kNc0kV5hydmJF/view?usp=drive_link" TargetMode="External"/><Relationship Id="rId1244" Type="http://schemas.openxmlformats.org/officeDocument/2006/relationships/hyperlink" Target="https://drive.google.com/file/d/1PuTJAj-CqduM3izzD34CMWZkefHSD4wu/view?usp=share_link" TargetMode="External"/><Relationship Id="rId2575" Type="http://schemas.openxmlformats.org/officeDocument/2006/relationships/hyperlink" Target="https://drive.google.com/file/d/1qn3BkQqtvJSPBUOpdM-tXgq_Hqc8ZDzp/view?usp=drive_link" TargetMode="External"/><Relationship Id="rId1245" Type="http://schemas.openxmlformats.org/officeDocument/2006/relationships/hyperlink" Target="https://drive.google.com/file/d/123urcme3fqgj3LilUAnFl0MUgh525S0k/view?usp=share_link" TargetMode="External"/><Relationship Id="rId2576" Type="http://schemas.openxmlformats.org/officeDocument/2006/relationships/hyperlink" Target="https://drive.google.com/file/d/1p-CS0QCXREVTN_dA31Llndo-Oah1YS9u/view?usp=drive_link" TargetMode="External"/><Relationship Id="rId1279" Type="http://schemas.openxmlformats.org/officeDocument/2006/relationships/hyperlink" Target="https://drive.google.com/file/d/1HDmltRkcvn_eW45rdqiOMnRMtmRLKcQm/view?usp=share_link" TargetMode="External"/><Relationship Id="rId448" Type="http://schemas.openxmlformats.org/officeDocument/2006/relationships/hyperlink" Target="https://drive.google.com/file/d/1PpmITEJt7MpLTpmC3Ju10YpPQVKqeO71/view?usp=sharing" TargetMode="External"/><Relationship Id="rId447" Type="http://schemas.openxmlformats.org/officeDocument/2006/relationships/hyperlink" Target="https://drive.google.com/file/d/1K6px8RZNIOsV1wEmDYUMeYEbQxfRIOI_/view?usp=drive_link" TargetMode="External"/><Relationship Id="rId446" Type="http://schemas.openxmlformats.org/officeDocument/2006/relationships/hyperlink" Target="https://drive.google.com/file/d/1rF3ztEr_KiaXH8QgB508CDh30pZa08Dv/view?usp=sharing" TargetMode="External"/><Relationship Id="rId445" Type="http://schemas.openxmlformats.org/officeDocument/2006/relationships/hyperlink" Target="https://drive.google.com/file/d/1uJk9Ukp3bj3s8MBSXs63WD4MawvL0oX1/view?usp=drive_link" TargetMode="External"/><Relationship Id="rId449" Type="http://schemas.openxmlformats.org/officeDocument/2006/relationships/hyperlink" Target="https://drive.google.com/file/d/1PiGRX3fqiTdNofSnVebYUIlZhtW1ksHP/view?usp=drive_link" TargetMode="External"/><Relationship Id="rId1270" Type="http://schemas.openxmlformats.org/officeDocument/2006/relationships/hyperlink" Target="https://drive.google.com/file/d/1G2MvveQvzzFZOnmI22Xe_JvvRF0zHsLy/view?usp=share_link" TargetMode="External"/><Relationship Id="rId440" Type="http://schemas.openxmlformats.org/officeDocument/2006/relationships/hyperlink" Target="https://drive.google.com/file/d/1CedasButUve9u5l2em4h2xdAyiHT-VpF/view?usp=sharing" TargetMode="External"/><Relationship Id="rId1271" Type="http://schemas.openxmlformats.org/officeDocument/2006/relationships/hyperlink" Target="https://drive.google.com/file/d/1_N0qHF_eaVhOtTE9s42DYa_ErVGwhjpj/view?usp=share_link" TargetMode="External"/><Relationship Id="rId1272" Type="http://schemas.openxmlformats.org/officeDocument/2006/relationships/hyperlink" Target="https://drive.google.com/file/d/1HSlheVV2T8YkFIGZ3uob0B9nokY0gu_p/view?usp=share_link" TargetMode="External"/><Relationship Id="rId1273" Type="http://schemas.openxmlformats.org/officeDocument/2006/relationships/hyperlink" Target="https://drive.google.com/file/d/1ykRLT2pCiSXlPBljYPDv1nxUIMgK2sGQ/view?usp=share_link" TargetMode="External"/><Relationship Id="rId1274" Type="http://schemas.openxmlformats.org/officeDocument/2006/relationships/hyperlink" Target="https://drive.google.com/file/d/1CTTy3H6lYZuKnVwiR5FYIMTqFh-T4JF4/view?usp=share_link" TargetMode="External"/><Relationship Id="rId444" Type="http://schemas.openxmlformats.org/officeDocument/2006/relationships/hyperlink" Target="https://drive.google.com/file/d/1UnP3R52cio9sKTdOplYMTiNu-kI0oVJm/view?usp=sharing" TargetMode="External"/><Relationship Id="rId1275" Type="http://schemas.openxmlformats.org/officeDocument/2006/relationships/hyperlink" Target="https://drive.google.com/file/d/1IZbA0ut7XaOMgQ8geuVDGVd6gDqIDjDV/view?usp=share_link" TargetMode="External"/><Relationship Id="rId443" Type="http://schemas.openxmlformats.org/officeDocument/2006/relationships/hyperlink" Target="https://drive.google.com/file/d/1D6CsK8i9cx5NJ2LgowRTyMG9MT0mjDA6/view?usp=drive_link" TargetMode="External"/><Relationship Id="rId1276" Type="http://schemas.openxmlformats.org/officeDocument/2006/relationships/hyperlink" Target="https://drive.google.com/file/d/1gaQDc_Y34JLtSDoMusHNWPkSxEcNLY1z/view?usp=share_link" TargetMode="External"/><Relationship Id="rId442" Type="http://schemas.openxmlformats.org/officeDocument/2006/relationships/hyperlink" Target="https://drive.google.com/file/d/1gb85LkP2DQoqg-_jAclDT8q-KTInpRiE/view?usp=sharing" TargetMode="External"/><Relationship Id="rId1277" Type="http://schemas.openxmlformats.org/officeDocument/2006/relationships/hyperlink" Target="https://drive.google.com/file/d/1aX-PE2WRj4uwvUCzDEaYOz4sz2I_yla6/view?usp=share_link" TargetMode="External"/><Relationship Id="rId441" Type="http://schemas.openxmlformats.org/officeDocument/2006/relationships/hyperlink" Target="https://drive.google.com/file/d/1h0RDtoYtSwlyCyV24JV8dyPKGhjc5XvM/view?usp=drive_link" TargetMode="External"/><Relationship Id="rId1278" Type="http://schemas.openxmlformats.org/officeDocument/2006/relationships/hyperlink" Target="https://drive.google.com/file/d/1a-6nC9YPGjAT78HYZO7125CqcIS4kiYG/view?usp=share_link" TargetMode="External"/><Relationship Id="rId1268" Type="http://schemas.openxmlformats.org/officeDocument/2006/relationships/hyperlink" Target="https://drive.google.com/file/d/1aFfGMmzTfbGTpC2HgfyUnDDAW9adc-ZJ/view?usp=share_link" TargetMode="External"/><Relationship Id="rId2599" Type="http://schemas.openxmlformats.org/officeDocument/2006/relationships/hyperlink" Target="https://drive.google.com/file/d/1eCit_G2wt40l30UeLu4j2l_ShTZbJURI/view?usp=drive_link" TargetMode="External"/><Relationship Id="rId1269" Type="http://schemas.openxmlformats.org/officeDocument/2006/relationships/hyperlink" Target="https://drive.google.com/file/d/1S7Ti4P6z1Jn1643ufi3qYS4WDWbxliHD/view?usp=share_link" TargetMode="External"/><Relationship Id="rId437" Type="http://schemas.openxmlformats.org/officeDocument/2006/relationships/hyperlink" Target="https://drive.google.com/file/d/1E7l7j6FIfgJ-1Xq74UZANHRpiByubZ35/view?usp=drive_link" TargetMode="External"/><Relationship Id="rId436" Type="http://schemas.openxmlformats.org/officeDocument/2006/relationships/hyperlink" Target="https://drive.google.com/file/d/1xBc8ZhepSGqTHWZ9HZmvESaN9jGB9cc7/view?usp=sharing" TargetMode="External"/><Relationship Id="rId435" Type="http://schemas.openxmlformats.org/officeDocument/2006/relationships/hyperlink" Target="https://drive.google.com/file/d/1mZECM4armZyxFMxVqrT77QohZ5SKCvk0/view?usp=drive_link" TargetMode="External"/><Relationship Id="rId434" Type="http://schemas.openxmlformats.org/officeDocument/2006/relationships/hyperlink" Target="https://drive.google.com/file/d/1cfe6uWQrjrTvBL49_xY6cUhX6kLRSlbx/view?usp=sharing" TargetMode="External"/><Relationship Id="rId439" Type="http://schemas.openxmlformats.org/officeDocument/2006/relationships/hyperlink" Target="https://drive.google.com/file/d/12UEmbHCDOHOPpcrYu7V83t7C2lUPpnCG/view?usp=drive_link" TargetMode="External"/><Relationship Id="rId438" Type="http://schemas.openxmlformats.org/officeDocument/2006/relationships/hyperlink" Target="https://drive.google.com/file/d/1QQk8OhOtCQX8bMNh2x7pKUWC4xol1Xrn/view?usp=sharing" TargetMode="External"/><Relationship Id="rId2590" Type="http://schemas.openxmlformats.org/officeDocument/2006/relationships/hyperlink" Target="https://drive.google.com/file/d/1OK824TQxl7zWcB_bdJNeBOfyK2nr5H4d/view?usp=drive_link" TargetMode="External"/><Relationship Id="rId1260" Type="http://schemas.openxmlformats.org/officeDocument/2006/relationships/hyperlink" Target="https://drive.google.com/file/d/18LXIs0DtkJhbWpGF_jgwQJ01b0ffs_D1/view?usp=share_link" TargetMode="External"/><Relationship Id="rId2591" Type="http://schemas.openxmlformats.org/officeDocument/2006/relationships/hyperlink" Target="https://drive.google.com/file/d/165fBGMeQXBpliTKsCBIkmb9RrTH4GDgj/view?usp=drive_link" TargetMode="External"/><Relationship Id="rId1261" Type="http://schemas.openxmlformats.org/officeDocument/2006/relationships/hyperlink" Target="https://drive.google.com/file/d/1E1zx1UUsan80V42YHUSzGBtizIbWxk9z/view?usp=share_link" TargetMode="External"/><Relationship Id="rId2592" Type="http://schemas.openxmlformats.org/officeDocument/2006/relationships/hyperlink" Target="https://drive.google.com/file/d/1LjUDADP_w_x1AiOXbfwvrhR6kCVhOo74/view?usp=drive_link" TargetMode="External"/><Relationship Id="rId1262" Type="http://schemas.openxmlformats.org/officeDocument/2006/relationships/hyperlink" Target="https://drive.google.com/file/d/19CfgtzHmiI0mKihtripZi7ufvCDc8QsC/view?usp=share_link" TargetMode="External"/><Relationship Id="rId2593" Type="http://schemas.openxmlformats.org/officeDocument/2006/relationships/hyperlink" Target="https://drive.google.com/file/d/1R88pNXKiWzNX740xHneSnqPWYSZZEOCe/view?usp=drive_link" TargetMode="External"/><Relationship Id="rId1263" Type="http://schemas.openxmlformats.org/officeDocument/2006/relationships/hyperlink" Target="https://drive.google.com/file/d/10IQ7GI5vYYeCokTBSj8l9X0QDtGHSOt6/view?usp=share_link" TargetMode="External"/><Relationship Id="rId2594" Type="http://schemas.openxmlformats.org/officeDocument/2006/relationships/hyperlink" Target="https://drive.google.com/file/d/1R_HdThNVIRA9QcxfDNNu1TOu0WsQ-HsZ/view?usp=drive_link" TargetMode="External"/><Relationship Id="rId433" Type="http://schemas.openxmlformats.org/officeDocument/2006/relationships/hyperlink" Target="https://drive.google.com/file/d/1y4WmAWtDLK0fjMkb5aCNOHtAfTj5uy1I/view?usp=drive_link" TargetMode="External"/><Relationship Id="rId1264" Type="http://schemas.openxmlformats.org/officeDocument/2006/relationships/hyperlink" Target="https://drive.google.com/file/d/1jBy3KRtW2N6sHUI1o-2BqYPnPi1Mik5k/view?usp=share_link" TargetMode="External"/><Relationship Id="rId2595" Type="http://schemas.openxmlformats.org/officeDocument/2006/relationships/hyperlink" Target="https://drive.google.com/file/d/1V_m-PJVHxnrkqj-CuleWeeA8igrO28HS/view?usp=drive_link" TargetMode="External"/><Relationship Id="rId432" Type="http://schemas.openxmlformats.org/officeDocument/2006/relationships/hyperlink" Target="https://drive.google.com/file/d/1DYCw7GNgmVywjCEhjU3dvqqOOjUyMdKl/view?usp=sharing" TargetMode="External"/><Relationship Id="rId1265" Type="http://schemas.openxmlformats.org/officeDocument/2006/relationships/hyperlink" Target="https://drive.google.com/file/d/1iND7y0MD5SyVXCiWQyWBQqB5xee5CC-r/view?usp=share_link" TargetMode="External"/><Relationship Id="rId2596" Type="http://schemas.openxmlformats.org/officeDocument/2006/relationships/hyperlink" Target="https://drive.google.com/file/d/13o2O8GGbE09IxHMSzQJf92byfjErmOxH/view?usp=drive_link" TargetMode="External"/><Relationship Id="rId431" Type="http://schemas.openxmlformats.org/officeDocument/2006/relationships/hyperlink" Target="https://drive.google.com/file/d/137V10AQDBNRvzjYe9Aboljks6SH-fYgC/view?usp=drive_link" TargetMode="External"/><Relationship Id="rId1266" Type="http://schemas.openxmlformats.org/officeDocument/2006/relationships/hyperlink" Target="https://drive.google.com/file/d/12Lmx1CSOrxYORSoku7Q27qXpE4PX9nY7/view?usp=share_link" TargetMode="External"/><Relationship Id="rId2597" Type="http://schemas.openxmlformats.org/officeDocument/2006/relationships/hyperlink" Target="https://drive.google.com/file/d/1bGXbWsPORony-c7nhVRZfx-FlsDzdfq3/view?usp=drive_link" TargetMode="External"/><Relationship Id="rId430" Type="http://schemas.openxmlformats.org/officeDocument/2006/relationships/hyperlink" Target="https://drive.google.com/file/d/1rwcgMhbLHSdNITkFdTyGTowxBYsA1v5u/view?usp=sharing" TargetMode="External"/><Relationship Id="rId1267" Type="http://schemas.openxmlformats.org/officeDocument/2006/relationships/hyperlink" Target="https://drive.google.com/file/d/1oKfLXoE-VQlUnx1_FEkHDLouvt3ttdn0/view?usp=share_link" TargetMode="External"/><Relationship Id="rId2598" Type="http://schemas.openxmlformats.org/officeDocument/2006/relationships/hyperlink" Target="https://drive.google.com/file/d/1Giscy5SzGPYM5vtv1Y1ibbPU91RR1CUp/view?usp=drive_link" TargetMode="External"/><Relationship Id="rId3070" Type="http://schemas.openxmlformats.org/officeDocument/2006/relationships/hyperlink" Target="https://drive.google.com/file/d/1WwNub4uOwpLVKtN0ANsFLLdDWm2ofb7p/view?usp=drive_link" TargetMode="External"/><Relationship Id="rId3072" Type="http://schemas.openxmlformats.org/officeDocument/2006/relationships/hyperlink" Target="https://drive.google.com/file/d/1CFp7Of97bSJ1SdKzdAs2QdXN3CHMBdFz/view?usp=drive_link" TargetMode="External"/><Relationship Id="rId3071" Type="http://schemas.openxmlformats.org/officeDocument/2006/relationships/hyperlink" Target="https://drive.google.com/file/d/1AVTzue2z5zBpj6PwWiPlVJyc8gbFuJDw/view?usp=drive_link" TargetMode="External"/><Relationship Id="rId3074" Type="http://schemas.openxmlformats.org/officeDocument/2006/relationships/hyperlink" Target="https://drive.google.com/file/d/1EYAHcBh1xnkQfS4LMr49Qkm836_ZIaZ6/view?usp=drive_link" TargetMode="External"/><Relationship Id="rId3073" Type="http://schemas.openxmlformats.org/officeDocument/2006/relationships/hyperlink" Target="https://drive.google.com/file/d/1eUtf31IX0s7wjUvN_iJAGuBeiFPXp3-n/view?usp=drive_link" TargetMode="External"/><Relationship Id="rId3076" Type="http://schemas.openxmlformats.org/officeDocument/2006/relationships/hyperlink" Target="https://drive.google.com/file/d/1AC3uJBfDleDp1BtCfGq83zwDAFle0cjI/view?usp=drive_link" TargetMode="External"/><Relationship Id="rId3075" Type="http://schemas.openxmlformats.org/officeDocument/2006/relationships/hyperlink" Target="https://drive.google.com/file/d/1XwW27tcLSY6ht74jDK8zL_w-Q3voLw75/view?usp=drive_link" TargetMode="External"/><Relationship Id="rId3078" Type="http://schemas.openxmlformats.org/officeDocument/2006/relationships/hyperlink" Target="https://drive.google.com/file/d/14Rd4h7_qFxdz4jspev0bN2ejjgs2wJx-/view?usp=drive_link" TargetMode="External"/><Relationship Id="rId3077" Type="http://schemas.openxmlformats.org/officeDocument/2006/relationships/hyperlink" Target="https://drive.google.com/file/d/1jnuiyUGKwy7WkCvrkaDjKZMx2N0ZLQxJ/view?usp=drive_link" TargetMode="External"/><Relationship Id="rId3079" Type="http://schemas.openxmlformats.org/officeDocument/2006/relationships/hyperlink" Target="https://drive.google.com/file/d/1-S7xXHws3_bMnYIP2JCq4dYyFKIjcthO/view?usp=drive_link" TargetMode="External"/><Relationship Id="rId3061" Type="http://schemas.openxmlformats.org/officeDocument/2006/relationships/hyperlink" Target="https://drive.google.com/file/d/1HLw5ICVMQfMVEhUyc1pWk5b0Qm3RhLX9/view?usp=drive_link" TargetMode="External"/><Relationship Id="rId3060" Type="http://schemas.openxmlformats.org/officeDocument/2006/relationships/hyperlink" Target="https://drive.google.com/file/d/12st2H1nH1GmWv_9RFuYP4mWXub07y7Bi/view?usp=drive_link" TargetMode="External"/><Relationship Id="rId3063" Type="http://schemas.openxmlformats.org/officeDocument/2006/relationships/hyperlink" Target="https://drive.google.com/file/d/18GUuNpxldiSlkDnfdBSyk9TixDRBXEm5/view?usp=drive_link" TargetMode="External"/><Relationship Id="rId3062" Type="http://schemas.openxmlformats.org/officeDocument/2006/relationships/hyperlink" Target="https://drive.google.com/file/d/1IgOAqkTwaS20wP4mcaMMydSwMBPwU-N4/view?usp=drive_link" TargetMode="External"/><Relationship Id="rId3065" Type="http://schemas.openxmlformats.org/officeDocument/2006/relationships/hyperlink" Target="https://drive.google.com/file/d/1_k_sbe97A_riB-yRlTHBu_Ga-6aHPMvq/view?usp=drive_link" TargetMode="External"/><Relationship Id="rId3064" Type="http://schemas.openxmlformats.org/officeDocument/2006/relationships/hyperlink" Target="https://drive.google.com/file/d/19C82PQMBDTXyy4vpCvOhcNeNK6zPMbj9/view?usp=drive_link" TargetMode="External"/><Relationship Id="rId3067" Type="http://schemas.openxmlformats.org/officeDocument/2006/relationships/hyperlink" Target="https://drive.google.com/file/d/1o1rAavYJkd1H8QOEmAEhcJr0SrKFYsHG/view?usp=drive_link" TargetMode="External"/><Relationship Id="rId3066" Type="http://schemas.openxmlformats.org/officeDocument/2006/relationships/hyperlink" Target="https://drive.google.com/file/d/1eqzAR5_aqlxbVJPEa0kZlPBn9-tjOoEY/view?usp=drive_link" TargetMode="External"/><Relationship Id="rId3069" Type="http://schemas.openxmlformats.org/officeDocument/2006/relationships/hyperlink" Target="https://drive.google.com/file/d/10XU7mUAiWsxyIsMgJkgACsv1PVNDcH59/view?usp=drive_link" TargetMode="External"/><Relationship Id="rId3068" Type="http://schemas.openxmlformats.org/officeDocument/2006/relationships/hyperlink" Target="https://drive.google.com/file/d/179x_8LJETdzSZ4iC-4t9YC9zWqqpDhpH/view?usp=drive_link" TargetMode="External"/><Relationship Id="rId3090" Type="http://schemas.openxmlformats.org/officeDocument/2006/relationships/hyperlink" Target="https://drive.google.com/file/d/1prJZzpbpxaRDfYZhmj1VKjv6lMWdWxn-/view?usp=drive_link" TargetMode="External"/><Relationship Id="rId3092" Type="http://schemas.openxmlformats.org/officeDocument/2006/relationships/hyperlink" Target="https://drive.google.com/file/d/1IfhcBwBcR0JxunfWl0sm_NJT6KQreDKc/view?usp=drive_link" TargetMode="External"/><Relationship Id="rId3091" Type="http://schemas.openxmlformats.org/officeDocument/2006/relationships/hyperlink" Target="https://drive.google.com/file/d/1VGbE7oSu5IctmEiUTBlQp2RQrzAGvTgd/view?usp=drive_link" TargetMode="External"/><Relationship Id="rId3094" Type="http://schemas.openxmlformats.org/officeDocument/2006/relationships/hyperlink" Target="https://drive.google.com/file/d/1bvnG5BJjbux94__siw89HuXJmByobWvh/view?usp=drive_link" TargetMode="External"/><Relationship Id="rId3093" Type="http://schemas.openxmlformats.org/officeDocument/2006/relationships/hyperlink" Target="https://drive.google.com/file/d/19TfacBr9wr344HDn7M4KHYf7Ua_S-6NL/view?usp=drive_link" TargetMode="External"/><Relationship Id="rId3096" Type="http://schemas.openxmlformats.org/officeDocument/2006/relationships/hyperlink" Target="https://drive.google.com/file/d/1Oa5tz8A5z2_sxYoVSkE7wOYKXYdKvEPd/view?usp=drive_link" TargetMode="External"/><Relationship Id="rId3095" Type="http://schemas.openxmlformats.org/officeDocument/2006/relationships/hyperlink" Target="https://drive.google.com/file/d/1iSoRq-USr--3LYZCA9obGSvqo4ltXchC/view?usp=drive_link" TargetMode="External"/><Relationship Id="rId3098" Type="http://schemas.openxmlformats.org/officeDocument/2006/relationships/hyperlink" Target="https://drive.google.com/file/d/1IMzBLW1ALnTRpk68CQGFNNRXnB8U0Vmo/view?usp=drive_link" TargetMode="External"/><Relationship Id="rId3097" Type="http://schemas.openxmlformats.org/officeDocument/2006/relationships/hyperlink" Target="https://drive.google.com/file/d/1GFiFBSnbW-iZXJQ-Q91DBT5RT8tnSC_n/view?usp=drive_link" TargetMode="External"/><Relationship Id="rId3099" Type="http://schemas.openxmlformats.org/officeDocument/2006/relationships/hyperlink" Target="https://drive.google.com/file/d/1uHA-HHNtsULZNzypbmPjdeY0iDvLsL3R/view?usp=drive_link" TargetMode="External"/><Relationship Id="rId3081" Type="http://schemas.openxmlformats.org/officeDocument/2006/relationships/hyperlink" Target="https://drive.google.com/file/d/1Vipn7zMYwiJ69tLMUWkVPEuvFM0omzxj/view?usp=drive_link" TargetMode="External"/><Relationship Id="rId3080" Type="http://schemas.openxmlformats.org/officeDocument/2006/relationships/hyperlink" Target="https://drive.google.com/file/d/1ucih-PClORDcWgxN201UJFE8F2zINHxX/view?usp=drive_link" TargetMode="External"/><Relationship Id="rId3083" Type="http://schemas.openxmlformats.org/officeDocument/2006/relationships/hyperlink" Target="https://drive.google.com/file/d/1lBitT_e9brc7Ozhl0aqIKGTX-MK1lJck/view?usp=drive_link" TargetMode="External"/><Relationship Id="rId3082" Type="http://schemas.openxmlformats.org/officeDocument/2006/relationships/hyperlink" Target="https://drive.google.com/file/d/1RSvwwjO60RBgjVVMB4fLiDjKXT2C1j1y/view?usp=drive_link" TargetMode="External"/><Relationship Id="rId3085" Type="http://schemas.openxmlformats.org/officeDocument/2006/relationships/hyperlink" Target="https://drive.google.com/file/d/1kMnT3bU2Hrw3apoSgNRjzbihAHvUJ7cy/view?usp=drive_link" TargetMode="External"/><Relationship Id="rId3084" Type="http://schemas.openxmlformats.org/officeDocument/2006/relationships/hyperlink" Target="https://drive.google.com/file/d/1c4NbhVmczA39LvT8Dy6_zpn9ndmQgIwY/view?usp=drive_link" TargetMode="External"/><Relationship Id="rId3087" Type="http://schemas.openxmlformats.org/officeDocument/2006/relationships/hyperlink" Target="https://drive.google.com/file/d/1Xbs-50sdO7zOgKzKulcQW7L-KD6IyLM1/view?usp=drive_link" TargetMode="External"/><Relationship Id="rId3086" Type="http://schemas.openxmlformats.org/officeDocument/2006/relationships/hyperlink" Target="https://drive.google.com/file/d/15pAZFmYSX1VAFkzGEHwtRK5_cYS-LS0a/view?usp=drive_link" TargetMode="External"/><Relationship Id="rId3089" Type="http://schemas.openxmlformats.org/officeDocument/2006/relationships/hyperlink" Target="https://drive.google.com/file/d/1lh2OSDN1iCwZr0ZBMRtHOtPn8WMs-HuH/view?usp=drive_link" TargetMode="External"/><Relationship Id="rId3088" Type="http://schemas.openxmlformats.org/officeDocument/2006/relationships/hyperlink" Target="https://drive.google.com/file/d/12vKPNlYoDNZRSNqgQkHSPgXK3fj1X67b/view?usp=drive_link" TargetMode="External"/><Relationship Id="rId3039" Type="http://schemas.openxmlformats.org/officeDocument/2006/relationships/hyperlink" Target="https://drive.google.com/file/d/1Yh45bzZzKEbIBLphkl3xVXCyMg0lkDZm/view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6tNrWXMBbGIJLVTsPcJhp7jgVACRNegl/view?usp=sharing" TargetMode="External"/><Relationship Id="rId3" Type="http://schemas.openxmlformats.org/officeDocument/2006/relationships/hyperlink" Target="https://drive.google.com/file/d/1E6yqvKyP7535UL_GEGFwMB_LsfavBr5p/view?usp=sharing" TargetMode="External"/><Relationship Id="rId4" Type="http://schemas.openxmlformats.org/officeDocument/2006/relationships/hyperlink" Target="https://drive.google.com/file/d/1O76_BFFW5AhLFKfsdh3fRPvqEhQv1Vrg/view?usp=sharing" TargetMode="External"/><Relationship Id="rId3030" Type="http://schemas.openxmlformats.org/officeDocument/2006/relationships/hyperlink" Target="https://drive.google.com/file/d/1Kds-iPDi9TR9FhYb12LLQsKJEgtn99Yx/view?usp=drive_link" TargetMode="External"/><Relationship Id="rId9" Type="http://schemas.openxmlformats.org/officeDocument/2006/relationships/hyperlink" Target="https://drive.google.com/file/d/1MDZSz-goWbY9afJAjOb3JEZkQHdHt6qy/view?usp=drive_link" TargetMode="External"/><Relationship Id="rId3032" Type="http://schemas.openxmlformats.org/officeDocument/2006/relationships/hyperlink" Target="https://drive.google.com/file/d/1JSHxyXOHiSZfBauJhT_v4Fsn7tZu226u/view?usp=drive_link" TargetMode="External"/><Relationship Id="rId3031" Type="http://schemas.openxmlformats.org/officeDocument/2006/relationships/hyperlink" Target="https://drive.google.com/file/d/1XMgkW5SBYpxpU9BAs1xbT3QTZ2sMV7Bv/view?usp=drive_link" TargetMode="External"/><Relationship Id="rId3034" Type="http://schemas.openxmlformats.org/officeDocument/2006/relationships/hyperlink" Target="https://drive.google.com/file/d/1c5lS0izZ_7eahMoXfm-x6v8pjb-PaZFW/view?usp=drive_link" TargetMode="External"/><Relationship Id="rId3033" Type="http://schemas.openxmlformats.org/officeDocument/2006/relationships/hyperlink" Target="https://drive.google.com/file/d/1zC5RSKMUuZp0BnaTUmIC5p_NR-VNY4Pv/view?usp=drive_link" TargetMode="External"/><Relationship Id="rId5" Type="http://schemas.openxmlformats.org/officeDocument/2006/relationships/hyperlink" Target="https://drive.google.com/file/d/17InvZsVYM3wxw1CQ68Jj7U-6UGwp2CEY/view?usp=sharing" TargetMode="External"/><Relationship Id="rId3036" Type="http://schemas.openxmlformats.org/officeDocument/2006/relationships/hyperlink" Target="https://drive.google.com/file/d/1k3RXwckTC8nwMu0BNs2m-0LLl5qYByU2/view?usp=drive_link" TargetMode="External"/><Relationship Id="rId6" Type="http://schemas.openxmlformats.org/officeDocument/2006/relationships/hyperlink" Target="https://drive.google.com/file/d/1oQHTMcFO_RZ4HjMNfRzamPrpeFFis1oU/view?usp=sharing" TargetMode="External"/><Relationship Id="rId3035" Type="http://schemas.openxmlformats.org/officeDocument/2006/relationships/hyperlink" Target="https://drive.google.com/file/d/1gxnyo6ICh1HV9ZiWL666PYmgBYyK8fci/view?usp=drive_link" TargetMode="External"/><Relationship Id="rId7" Type="http://schemas.openxmlformats.org/officeDocument/2006/relationships/hyperlink" Target="https://drive.google.com/file/d/1mtU3TLB5IODf-xBWLZ_mPu35HQvsjrlb/view?usp=drive_link" TargetMode="External"/><Relationship Id="rId3038" Type="http://schemas.openxmlformats.org/officeDocument/2006/relationships/hyperlink" Target="https://drive.google.com/file/d/1rEcEWfRW5d4sJK8rXWk2mi9jjAeexXlq/view?usp=drive_link" TargetMode="External"/><Relationship Id="rId8" Type="http://schemas.openxmlformats.org/officeDocument/2006/relationships/hyperlink" Target="https://drive.google.com/file/d/1w_pQSRD31zRuvz49ekXdmLEfLlikcpf5/view?usp=sharing" TargetMode="External"/><Relationship Id="rId3037" Type="http://schemas.openxmlformats.org/officeDocument/2006/relationships/hyperlink" Target="https://drive.google.com/file/d/1SVaoccONkjAopAYfAef3OlpoQAFI0HTC/view?usp=drive_link" TargetMode="External"/><Relationship Id="rId3029" Type="http://schemas.openxmlformats.org/officeDocument/2006/relationships/hyperlink" Target="https://drive.google.com/file/d/1wLf5FpWoQrBsa3weBHeQUnN1X1bwhZ77/view?usp=drive_link" TargetMode="External"/><Relationship Id="rId3028" Type="http://schemas.openxmlformats.org/officeDocument/2006/relationships/hyperlink" Target="https://drive.google.com/file/d/1HVzMFsmHsc-tv_7B46DwbtBO_mNxbBTW/view?usp=drive_link" TargetMode="External"/><Relationship Id="rId3021" Type="http://schemas.openxmlformats.org/officeDocument/2006/relationships/hyperlink" Target="https://drive.google.com/file/d/1gOlpzsCBFvny4Wq_nM-DOesbdQNu1q1L/view?usp=drive_link" TargetMode="External"/><Relationship Id="rId3020" Type="http://schemas.openxmlformats.org/officeDocument/2006/relationships/hyperlink" Target="https://drive.google.com/file/d/1JGmd08bz2XU1eTNonGB2nBs2w6ECD-zT/view?usp=drive_link" TargetMode="External"/><Relationship Id="rId3023" Type="http://schemas.openxmlformats.org/officeDocument/2006/relationships/hyperlink" Target="https://drive.google.com/file/d/17SEOmZZNRnmIuVV4n-oHhzLkLq-rOkXx/view?usp=drive_link" TargetMode="External"/><Relationship Id="rId3022" Type="http://schemas.openxmlformats.org/officeDocument/2006/relationships/hyperlink" Target="https://drive.google.com/file/d/1sDoKrypHaJUNtm_cnDRkdw7pg0omfehM/view?usp=drive_link" TargetMode="External"/><Relationship Id="rId3025" Type="http://schemas.openxmlformats.org/officeDocument/2006/relationships/hyperlink" Target="https://drive.google.com/file/d/14voD7cJ-_x_NZJrHyhb0khLcuLKtn0Ey/view?usp=drive_link" TargetMode="External"/><Relationship Id="rId3024" Type="http://schemas.openxmlformats.org/officeDocument/2006/relationships/hyperlink" Target="https://drive.google.com/file/d/1M5dqeNwOzUjByOfZmK5qPZ7nfB1PNk3p/view?usp=drive_link" TargetMode="External"/><Relationship Id="rId3027" Type="http://schemas.openxmlformats.org/officeDocument/2006/relationships/hyperlink" Target="https://drive.google.com/file/d/1xQLPPlOHQyzlcCYckGIA5YeOAn5SrE1a/view?usp=drive_link" TargetMode="External"/><Relationship Id="rId3026" Type="http://schemas.openxmlformats.org/officeDocument/2006/relationships/hyperlink" Target="https://drive.google.com/file/d/1xC-nUqIcfniG8aGsPgLPXyWrsxkadCNh/view?usp=drive_link" TargetMode="External"/><Relationship Id="rId3050" Type="http://schemas.openxmlformats.org/officeDocument/2006/relationships/hyperlink" Target="https://drive.google.com/file/d/1GvgdJ78sqyGTM_LLyXCENyJXMgY0FXqF/view?usp=drive_link" TargetMode="External"/><Relationship Id="rId3052" Type="http://schemas.openxmlformats.org/officeDocument/2006/relationships/hyperlink" Target="https://drive.google.com/file/d/1p6UpOTIzZKfLm-Q-0SMIkE6h8vxNvu_E/view?usp=drive_link" TargetMode="External"/><Relationship Id="rId3051" Type="http://schemas.openxmlformats.org/officeDocument/2006/relationships/hyperlink" Target="https://drive.google.com/file/d/1lhRCWfX9xtU9IRTK_VBW6LABbQaDT6H8/view?usp=drive_link" TargetMode="External"/><Relationship Id="rId3054" Type="http://schemas.openxmlformats.org/officeDocument/2006/relationships/hyperlink" Target="https://drive.google.com/file/d/1qnNgKA7e_oLAY2fehigJkiqn0J4Okb4R/view?usp=drive_link" TargetMode="External"/><Relationship Id="rId3053" Type="http://schemas.openxmlformats.org/officeDocument/2006/relationships/hyperlink" Target="https://drive.google.com/file/d/1kyzAzFHL0yDyIF5g4ibqes7ddmq5Mk4O/view?usp=drive_link" TargetMode="External"/><Relationship Id="rId3056" Type="http://schemas.openxmlformats.org/officeDocument/2006/relationships/hyperlink" Target="https://drive.google.com/file/d/1xqa2-7Wfdz-F0RKuTGUJ2jRRXviYYBum/view?usp=drive_link" TargetMode="External"/><Relationship Id="rId3055" Type="http://schemas.openxmlformats.org/officeDocument/2006/relationships/hyperlink" Target="https://drive.google.com/file/d/1yR8ER9xq7_O6MZKtX4oG7P8LCVPd-8Qh/view?usp=drive_link" TargetMode="External"/><Relationship Id="rId3058" Type="http://schemas.openxmlformats.org/officeDocument/2006/relationships/hyperlink" Target="https://drive.google.com/file/d/16zzqa9vQwoAQiOBeSRcSrPqa2pV5tb2X/view?usp=drive_link" TargetMode="External"/><Relationship Id="rId3057" Type="http://schemas.openxmlformats.org/officeDocument/2006/relationships/hyperlink" Target="https://drive.google.com/file/d/1ZWf0Xav7nt7eqOl48bbO4pWODYudAJk9/view?usp=drive_link" TargetMode="External"/><Relationship Id="rId3059" Type="http://schemas.openxmlformats.org/officeDocument/2006/relationships/hyperlink" Target="https://drive.google.com/file/d/1Ng91crBXRDOt-5BAMAgyNUxJkDgkbtaq/view?usp=drive_link" TargetMode="External"/><Relationship Id="rId3041" Type="http://schemas.openxmlformats.org/officeDocument/2006/relationships/hyperlink" Target="https://drive.google.com/file/d/12XxcCqQsCOLI7PJEAroxbR3-EZudj2bY/view?usp=drive_link" TargetMode="External"/><Relationship Id="rId3040" Type="http://schemas.openxmlformats.org/officeDocument/2006/relationships/hyperlink" Target="https://drive.google.com/file/d/1J0kYHj0ffDVWXh8p0F16iQ7C5JIUiY48/view?usp=drive_link" TargetMode="External"/><Relationship Id="rId3043" Type="http://schemas.openxmlformats.org/officeDocument/2006/relationships/hyperlink" Target="https://drive.google.com/file/d/171-xTwwpWxQ1F3l78O6mx1S4CkMorxSs/view?usp=drive_link" TargetMode="External"/><Relationship Id="rId3042" Type="http://schemas.openxmlformats.org/officeDocument/2006/relationships/hyperlink" Target="https://drive.google.com/file/d/1Rv03as4y9cRzaRSpgtGZrja7ULx0e0sS/view?usp=drive_link" TargetMode="External"/><Relationship Id="rId3045" Type="http://schemas.openxmlformats.org/officeDocument/2006/relationships/hyperlink" Target="https://drive.google.com/file/d/1usY0J927zTwegukZbYhmCYXCq7JEOz6Z/view?usp=drive_link" TargetMode="External"/><Relationship Id="rId3044" Type="http://schemas.openxmlformats.org/officeDocument/2006/relationships/hyperlink" Target="https://drive.google.com/file/d/1lgxtxpeC4WoIUe-uZBYN1IwzdiThzfgV/view?usp=drive_link" TargetMode="External"/><Relationship Id="rId3047" Type="http://schemas.openxmlformats.org/officeDocument/2006/relationships/hyperlink" Target="https://drive.google.com/file/d/14L223jg36QRyor8ygc9t3P4O6UysdqJi/view?usp=drive_link" TargetMode="External"/><Relationship Id="rId3046" Type="http://schemas.openxmlformats.org/officeDocument/2006/relationships/hyperlink" Target="https://drive.google.com/file/d/1--xnKAjZ8UQWzPheUH_KjXUJrefUTQyW/view?usp=drive_link" TargetMode="External"/><Relationship Id="rId3049" Type="http://schemas.openxmlformats.org/officeDocument/2006/relationships/hyperlink" Target="https://drive.google.com/file/d/1h9iaJLXhrfKR-PhNeJgJ-G7c5MTfq0ki/view?usp=drive_link" TargetMode="External"/><Relationship Id="rId3048" Type="http://schemas.openxmlformats.org/officeDocument/2006/relationships/hyperlink" Target="https://drive.google.com/file/d/1d45HSO98spylob4UaaWsKp6Co4mveXaV/view?usp=drive_link" TargetMode="External"/><Relationship Id="rId3911" Type="http://schemas.openxmlformats.org/officeDocument/2006/relationships/hyperlink" Target="https://drive.google.com/file/d/1GLaTIXqfRMOqetS78lJgVWdhPyBFL7at/view?usp=sharing" TargetMode="External"/><Relationship Id="rId3910" Type="http://schemas.openxmlformats.org/officeDocument/2006/relationships/hyperlink" Target="https://drive.google.com/file/d/1tnCRJqbkBLIvQdjMHxK96tLv5ASHUcND/view?usp=sharing" TargetMode="External"/><Relationship Id="rId3913" Type="http://schemas.openxmlformats.org/officeDocument/2006/relationships/hyperlink" Target="https://drive.google.com/file/d/1LO3yOoh3JVszwniZNR94_JZ-PCDsZxy3/view?usp=sharing" TargetMode="External"/><Relationship Id="rId3912" Type="http://schemas.openxmlformats.org/officeDocument/2006/relationships/hyperlink" Target="https://drive.google.com/file/d/1qbC1Gw0cJPkvBwXRP0MyY9d6He2YhdfD/view?usp=sharing" TargetMode="External"/><Relationship Id="rId3915" Type="http://schemas.openxmlformats.org/officeDocument/2006/relationships/hyperlink" Target="https://drive.google.com/file/d/1KNnwLrmp62vLKnSbbeBrIkKDZl4q7Ub2/view?usp=sharing" TargetMode="External"/><Relationship Id="rId3914" Type="http://schemas.openxmlformats.org/officeDocument/2006/relationships/hyperlink" Target="https://drive.google.com/file/d/1p3C7JpOEGVVDpy1yxNTcYi56Zw37TyY4/view?usp=sharing" TargetMode="External"/><Relationship Id="rId3917" Type="http://schemas.openxmlformats.org/officeDocument/2006/relationships/hyperlink" Target="https://drive.google.com/file/d/1pm2eo716t6Q1BAORCCrIz9aF3hJCYukl/view?usp=sharing" TargetMode="External"/><Relationship Id="rId3916" Type="http://schemas.openxmlformats.org/officeDocument/2006/relationships/hyperlink" Target="https://drive.google.com/file/d/1rTqkB9n77MfIh-77uPK3BqeHYV9MsAoB/view?usp=sharing" TargetMode="External"/><Relationship Id="rId3919" Type="http://schemas.openxmlformats.org/officeDocument/2006/relationships/hyperlink" Target="https://drive.google.com/file/d/1aKbdlLrDgtND5IY53CL3beyoaaESt7Au/view?usp=sharing" TargetMode="External"/><Relationship Id="rId3918" Type="http://schemas.openxmlformats.org/officeDocument/2006/relationships/hyperlink" Target="https://drive.google.com/file/d/1gkX2sdiV6Y3rdkLmx-PAn_gz7oAJX_-O/view?usp=sharing" TargetMode="External"/><Relationship Id="rId3900" Type="http://schemas.openxmlformats.org/officeDocument/2006/relationships/hyperlink" Target="https://drive.google.com/file/d/1ytvV167vlP4tkQxWgmSiVZfObZRnsRKZ/view?usp=sharing" TargetMode="External"/><Relationship Id="rId3902" Type="http://schemas.openxmlformats.org/officeDocument/2006/relationships/hyperlink" Target="https://drive.google.com/file/d/184uqXd-ut_f8FEzsc72KXuDWzOi2SM4Q/view?usp=sharing" TargetMode="External"/><Relationship Id="rId3901" Type="http://schemas.openxmlformats.org/officeDocument/2006/relationships/hyperlink" Target="https://drive.google.com/file/d/1sT2ADo-z9kkcyELAT_F79gw31bzYvH5R/view?usp=sharing" TargetMode="External"/><Relationship Id="rId3904" Type="http://schemas.openxmlformats.org/officeDocument/2006/relationships/hyperlink" Target="https://drive.google.com/file/d/1Nrkzexc9wtGxl1tLuvZ7FN5hq53kPlRF/view?usp=sharing" TargetMode="External"/><Relationship Id="rId3903" Type="http://schemas.openxmlformats.org/officeDocument/2006/relationships/hyperlink" Target="https://drive.google.com/file/d/103IDQTu4dDL_GUBmkb_nnFDQ1x5m5cuz/view?usp=sharing" TargetMode="External"/><Relationship Id="rId3906" Type="http://schemas.openxmlformats.org/officeDocument/2006/relationships/hyperlink" Target="https://drive.google.com/file/d/1MtX_ERLzp8jYOoPLALDySV-N73M6oA9V/view?usp=sharing" TargetMode="External"/><Relationship Id="rId3905" Type="http://schemas.openxmlformats.org/officeDocument/2006/relationships/hyperlink" Target="https://drive.google.com/file/d/1ZGXDCAV00WANBDr0c5jFP1gtai6Q0Q7g/view?usp=sharing" TargetMode="External"/><Relationship Id="rId3908" Type="http://schemas.openxmlformats.org/officeDocument/2006/relationships/hyperlink" Target="https://drive.google.com/file/d/1Ps8W3YYhHzEWjfCHqO-WjZxY1aHKEtPU/view?usp=sharing" TargetMode="External"/><Relationship Id="rId3907" Type="http://schemas.openxmlformats.org/officeDocument/2006/relationships/hyperlink" Target="https://drive.google.com/file/d/1XKkmw9xHvCATyBqUoQ6QCHEfjQkXdLOA/view?usp=sharing" TargetMode="External"/><Relationship Id="rId3909" Type="http://schemas.openxmlformats.org/officeDocument/2006/relationships/hyperlink" Target="https://drive.google.com/file/d/17qm9V4eNhDTUhKqCNhFx4sDU-WHQHkwD/view?usp=sharing" TargetMode="External"/><Relationship Id="rId3931" Type="http://schemas.openxmlformats.org/officeDocument/2006/relationships/hyperlink" Target="https://drive.google.com/file/d/1oFuRSb6H3qOaohHr7OMVcX94GYUKV5io/view?usp=sharing" TargetMode="External"/><Relationship Id="rId2600" Type="http://schemas.openxmlformats.org/officeDocument/2006/relationships/hyperlink" Target="https://drive.google.com/file/d/1jFxvbeqn_mLoLyNu-3RYEKSDepMIizqH/view?usp=drive_link" TargetMode="External"/><Relationship Id="rId3930" Type="http://schemas.openxmlformats.org/officeDocument/2006/relationships/hyperlink" Target="https://drive.google.com/file/d/1541XrozG7xvRLpovQSqMBkgR5kZnx3hh/view?usp=sharing" TargetMode="External"/><Relationship Id="rId2601" Type="http://schemas.openxmlformats.org/officeDocument/2006/relationships/hyperlink" Target="https://drive.google.com/file/d/1465SnW60wmziZvDnaB2HphfN24j96E3o/view?usp=drive_link" TargetMode="External"/><Relationship Id="rId3933" Type="http://schemas.openxmlformats.org/officeDocument/2006/relationships/hyperlink" Target="https://drive.google.com/file/d/1rAxV1Zf5HXP1v-eMs5_E3iLWcCsSA1L2/view?usp=sharing" TargetMode="External"/><Relationship Id="rId2602" Type="http://schemas.openxmlformats.org/officeDocument/2006/relationships/hyperlink" Target="https://drive.google.com/file/d/1u4M91Fcd1AWq3KSHcj30BSsViqeBlCbt/view?usp=drive_link" TargetMode="External"/><Relationship Id="rId3932" Type="http://schemas.openxmlformats.org/officeDocument/2006/relationships/hyperlink" Target="https://drive.google.com/file/d/1B5Va96yMGSjq8nv_67QeI_0ShH5upKnj/view?usp=sharing" TargetMode="External"/><Relationship Id="rId2603" Type="http://schemas.openxmlformats.org/officeDocument/2006/relationships/hyperlink" Target="https://drive.google.com/file/d/1nBxqdh9w9PuN0vZ4NwJnHXVsCnkFNZht/view?usp=drive_link" TargetMode="External"/><Relationship Id="rId3935" Type="http://schemas.openxmlformats.org/officeDocument/2006/relationships/hyperlink" Target="https://drive.google.com/file/d/1RNbWlvTLDnF8tOqEbi-1j_OgZaCRg6Md/view?usp=sharing" TargetMode="External"/><Relationship Id="rId2604" Type="http://schemas.openxmlformats.org/officeDocument/2006/relationships/hyperlink" Target="https://drive.google.com/file/d/15xYzSNgCcd9KrHHMW0TuBVGTENPHsfci/view?usp=drive_link" TargetMode="External"/><Relationship Id="rId3934" Type="http://schemas.openxmlformats.org/officeDocument/2006/relationships/hyperlink" Target="https://drive.google.com/file/d/1Rym25iB_mUpFzz1fRIOfSnq51Gf5bM0u/view?usp=sharing" TargetMode="External"/><Relationship Id="rId2605" Type="http://schemas.openxmlformats.org/officeDocument/2006/relationships/hyperlink" Target="https://drive.google.com/file/d/1SYdKpADh2aOgIgbHvNk9NU9UM13ooODF/view?usp=drive_link" TargetMode="External"/><Relationship Id="rId3937" Type="http://schemas.openxmlformats.org/officeDocument/2006/relationships/hyperlink" Target="https://drive.google.com/file/d/1X1qFY4os6dZJh0LApwEZtqbhOt2KClEO/view?usp=sharing" TargetMode="External"/><Relationship Id="rId2606" Type="http://schemas.openxmlformats.org/officeDocument/2006/relationships/hyperlink" Target="https://drive.google.com/file/d/1lbPE_vI-mRnC8tunmGdikGV5DV4OYpE7/view?usp=drive_link" TargetMode="External"/><Relationship Id="rId3936" Type="http://schemas.openxmlformats.org/officeDocument/2006/relationships/hyperlink" Target="https://drive.google.com/file/d/1LZbw0Oh1EtDhy93B4ODgRHd4IAN98PxA/view?usp=sharing" TargetMode="External"/><Relationship Id="rId808" Type="http://schemas.openxmlformats.org/officeDocument/2006/relationships/hyperlink" Target="https://drive.google.com/file/d/1Lhz_H-e5BgZGfjURW4DPKR2QufNC-VfS/view?usp=sharing" TargetMode="External"/><Relationship Id="rId2607" Type="http://schemas.openxmlformats.org/officeDocument/2006/relationships/hyperlink" Target="https://drive.google.com/file/d/1toV5rDYHIaxeQSIsKGQv-hPyauD4Dlv8/view?usp=drive_link" TargetMode="External"/><Relationship Id="rId3939" Type="http://schemas.openxmlformats.org/officeDocument/2006/relationships/hyperlink" Target="https://drive.google.com/file/d/1BC8g7CRddGLemQjhBgXcKGL4Iory1av5/view?usp=sharing" TargetMode="External"/><Relationship Id="rId807" Type="http://schemas.openxmlformats.org/officeDocument/2006/relationships/hyperlink" Target="https://drive.google.com/file/d/1rfD3jdeQhwmHY4P6hl1FCqOY14DC17oY/view?usp=sharing" TargetMode="External"/><Relationship Id="rId2608" Type="http://schemas.openxmlformats.org/officeDocument/2006/relationships/hyperlink" Target="https://drive.google.com/file/d/1pdDMjuATtrDYykjUhP4rsYdaps6VgbBG/view?usp=drive_link" TargetMode="External"/><Relationship Id="rId3938" Type="http://schemas.openxmlformats.org/officeDocument/2006/relationships/hyperlink" Target="https://drive.google.com/file/d/1yGdHfjujkz1eW1ge5a_cMmzdBd195k3x/view?usp=sharing" TargetMode="External"/><Relationship Id="rId806" Type="http://schemas.openxmlformats.org/officeDocument/2006/relationships/hyperlink" Target="https://drive.google.com/file/d/1nx3FMqbgGOmusdLa-nxgaxCdhP-nwi9i/view?usp=sharing" TargetMode="External"/><Relationship Id="rId2609" Type="http://schemas.openxmlformats.org/officeDocument/2006/relationships/hyperlink" Target="https://drive.google.com/file/d/1CdutLOQ4P4ZKRkPy_2MiDccxi-BQ3SvN/view?usp=drive_link" TargetMode="External"/><Relationship Id="rId805" Type="http://schemas.openxmlformats.org/officeDocument/2006/relationships/hyperlink" Target="https://drive.google.com/file/d/1CdSUK-4piJxW-t3JcKCnttTVtv7dq-_0/view?usp=sharing" TargetMode="External"/><Relationship Id="rId809" Type="http://schemas.openxmlformats.org/officeDocument/2006/relationships/hyperlink" Target="https://drive.google.com/file/d/1UtlvYl7W11HSJhphlKJ1iGL2zv2Pp6Jj/view?usp=sharing" TargetMode="External"/><Relationship Id="rId800" Type="http://schemas.openxmlformats.org/officeDocument/2006/relationships/hyperlink" Target="https://drive.google.com/file/d/1nnBBGFynwNJuOtwraO6qsPAE3-X-jkmV/view?usp=sharing" TargetMode="External"/><Relationship Id="rId804" Type="http://schemas.openxmlformats.org/officeDocument/2006/relationships/hyperlink" Target="https://drive.google.com/file/d/1eUkcoIMulqSOzCWe8A3RRVifdsBV5ZCg/view?usp=sharing" TargetMode="External"/><Relationship Id="rId803" Type="http://schemas.openxmlformats.org/officeDocument/2006/relationships/hyperlink" Target="https://drive.google.com/file/d/1FWYJA8WVcpwqdoEYtOf-rNf8filuR3dH/view?usp=sharing" TargetMode="External"/><Relationship Id="rId802" Type="http://schemas.openxmlformats.org/officeDocument/2006/relationships/hyperlink" Target="https://drive.google.com/file/d/1OLF3QQQTjHBBLtOmBKAQM2NqellV1dfy/view?usp=sharing" TargetMode="External"/><Relationship Id="rId801" Type="http://schemas.openxmlformats.org/officeDocument/2006/relationships/hyperlink" Target="https://drive.google.com/file/d/1ulhXyXw1HM0rJKOeKCo_EaEQEQj1omsd/view?usp=sharing" TargetMode="External"/><Relationship Id="rId3920" Type="http://schemas.openxmlformats.org/officeDocument/2006/relationships/hyperlink" Target="https://drive.google.com/file/d/1E_l5FjVc12L3UAfgu_MHfYavwqVloLqo/view?usp=sharing" TargetMode="External"/><Relationship Id="rId3922" Type="http://schemas.openxmlformats.org/officeDocument/2006/relationships/hyperlink" Target="https://drive.google.com/file/d/1edBhF3FchnvYcbuqczIxeFiIT8SuNHwO/view?usp=sharing" TargetMode="External"/><Relationship Id="rId3921" Type="http://schemas.openxmlformats.org/officeDocument/2006/relationships/hyperlink" Target="https://drive.google.com/file/d/1iowBnyqjEDgebR9sc92amfn51ZBfXLyl/view?usp=sharing" TargetMode="External"/><Relationship Id="rId3924" Type="http://schemas.openxmlformats.org/officeDocument/2006/relationships/hyperlink" Target="https://drive.google.com/file/d/1NiUCdbD14JumfMLfgEAyIMYUQEjnzUVU/view?usp=sharing" TargetMode="External"/><Relationship Id="rId3923" Type="http://schemas.openxmlformats.org/officeDocument/2006/relationships/hyperlink" Target="https://drive.google.com/file/d/13Cu0W9nFo3yGPaACuZJKg1PMmywziWYk/view?usp=sharing" TargetMode="External"/><Relationship Id="rId3926" Type="http://schemas.openxmlformats.org/officeDocument/2006/relationships/hyperlink" Target="https://drive.google.com/file/d/1hithM3Ij0JRJtB-jsGZ505GFdELxgQ7G/view?usp=sharing" TargetMode="External"/><Relationship Id="rId3925" Type="http://schemas.openxmlformats.org/officeDocument/2006/relationships/hyperlink" Target="https://drive.google.com/file/d/1N4jk5Xlz73Hg7_YX0m_Dz6JJTnEA0Giu/view?usp=sharing" TargetMode="External"/><Relationship Id="rId3928" Type="http://schemas.openxmlformats.org/officeDocument/2006/relationships/hyperlink" Target="https://drive.google.com/file/d/1G9sw6DCAIFxbhkwuiKKoolzl79xbaCK4/view?usp=sharing" TargetMode="External"/><Relationship Id="rId3927" Type="http://schemas.openxmlformats.org/officeDocument/2006/relationships/hyperlink" Target="https://drive.google.com/file/d/1FvWAxZo9vJD6DHuXFJbVLc6v6DoXF70b/view?usp=sharing" TargetMode="External"/><Relationship Id="rId3929" Type="http://schemas.openxmlformats.org/officeDocument/2006/relationships/hyperlink" Target="https://drive.google.com/file/d/1xfvOGAgXUrAgI_Vx1ftQenArko4RurLa/view?usp=sharing" TargetMode="External"/><Relationship Id="rId1334" Type="http://schemas.openxmlformats.org/officeDocument/2006/relationships/hyperlink" Target="https://drive.google.com/file/d/1eXRYJw2XPM90ecM5GMna7LYuzynBXKpj/view?usp=share_link" TargetMode="External"/><Relationship Id="rId2665" Type="http://schemas.openxmlformats.org/officeDocument/2006/relationships/hyperlink" Target="https://drive.google.com/file/d/1gqXJ0N5DQDp3rwfbw0hIumGPDahpeZaq/view?usp=drive_link" TargetMode="External"/><Relationship Id="rId1335" Type="http://schemas.openxmlformats.org/officeDocument/2006/relationships/hyperlink" Target="https://drive.google.com/file/d/1yvcCe7dTXvpAZl97jLrRcvvAiLcSvH-d/view?usp=share_link" TargetMode="External"/><Relationship Id="rId2666" Type="http://schemas.openxmlformats.org/officeDocument/2006/relationships/hyperlink" Target="https://drive.google.com/file/d/15uCK40kJ4i32Lz6XMzH448KVqpDfejyt/view?usp=drive_link" TargetMode="External"/><Relationship Id="rId1336" Type="http://schemas.openxmlformats.org/officeDocument/2006/relationships/hyperlink" Target="https://drive.google.com/file/d/1t3GTDb59VYAYhRmqMZkUFoOBSg8H4xbx/view?usp=share_link" TargetMode="External"/><Relationship Id="rId2667" Type="http://schemas.openxmlformats.org/officeDocument/2006/relationships/hyperlink" Target="https://drive.google.com/file/d/1Afn9_mzJqKuzGCh5VZvXb0t2lb88PgOu/view?usp=drive_link" TargetMode="External"/><Relationship Id="rId1337" Type="http://schemas.openxmlformats.org/officeDocument/2006/relationships/hyperlink" Target="https://drive.google.com/file/d/1HshMvbYUlKLPwUPAZ3afIOZb1a0hNM2N/view?usp=share_link" TargetMode="External"/><Relationship Id="rId2668" Type="http://schemas.openxmlformats.org/officeDocument/2006/relationships/hyperlink" Target="https://drive.google.com/file/d/1QUVADmNFlIKfUjxjr62ZZ9cCdUpEwhA6/view?usp=drive_link" TargetMode="External"/><Relationship Id="rId1338" Type="http://schemas.openxmlformats.org/officeDocument/2006/relationships/hyperlink" Target="https://drive.google.com/file/d/1HZ8XM2-eUUzrmGVUabH35NwSQg0zvAWC/view?usp=share_link" TargetMode="External"/><Relationship Id="rId2669" Type="http://schemas.openxmlformats.org/officeDocument/2006/relationships/hyperlink" Target="https://drive.google.com/file/d/1eKa4PttrK89OE_ys_76sqr_cynixiH2w/view?usp=drive_link" TargetMode="External"/><Relationship Id="rId1339" Type="http://schemas.openxmlformats.org/officeDocument/2006/relationships/hyperlink" Target="https://drive.google.com/file/d/1CH6hPnqqmfedZfdBmLy_iIMaxWetsShk/view?usp=share_link" TargetMode="External"/><Relationship Id="rId745" Type="http://schemas.openxmlformats.org/officeDocument/2006/relationships/hyperlink" Target="https://drive.google.com/file/d/1zUdYHy3XI53a-DyDLvtGELljxB5k0k55/view?usp=sharing" TargetMode="External"/><Relationship Id="rId744" Type="http://schemas.openxmlformats.org/officeDocument/2006/relationships/hyperlink" Target="https://drive.google.com/file/d/1T-c8k6uke8biFvl_TFDaV_0oTvZDCzIR/view?usp=sharing" TargetMode="External"/><Relationship Id="rId743" Type="http://schemas.openxmlformats.org/officeDocument/2006/relationships/hyperlink" Target="https://drive.google.com/file/d/1Y4J1jnM8NtIfhudrDhp34uISJteysB7w/view?usp=sharing" TargetMode="External"/><Relationship Id="rId742" Type="http://schemas.openxmlformats.org/officeDocument/2006/relationships/hyperlink" Target="https://drive.google.com/file/d/1630eFV35G727XQvkCfwa4hLIB5EO2rXB/view?usp=sharing" TargetMode="External"/><Relationship Id="rId749" Type="http://schemas.openxmlformats.org/officeDocument/2006/relationships/hyperlink" Target="https://drive.google.com/file/d/1iuoluSv--fPnQ3KnuJcnsO_GGiASB0GC/view?usp=sharing" TargetMode="External"/><Relationship Id="rId748" Type="http://schemas.openxmlformats.org/officeDocument/2006/relationships/hyperlink" Target="https://drive.google.com/file/d/1jMzynwBvVE2MYRVmFzHB5gjpb7zX6N4o/view?usp=sharing" TargetMode="External"/><Relationship Id="rId747" Type="http://schemas.openxmlformats.org/officeDocument/2006/relationships/hyperlink" Target="https://drive.google.com/file/d/1yTsQGOQ59aFl-aD5GFo9SH55HqxCRaLK/view?usp=sharing" TargetMode="External"/><Relationship Id="rId746" Type="http://schemas.openxmlformats.org/officeDocument/2006/relationships/hyperlink" Target="https://drive.google.com/file/d/1M5JFruabt5Cs0XKvWWm7kFiEJcAh_8uE/view?usp=sharing" TargetMode="External"/><Relationship Id="rId2660" Type="http://schemas.openxmlformats.org/officeDocument/2006/relationships/hyperlink" Target="https://drive.google.com/file/d/1NGyVqrIfvIb5qRyi5vrCmzzPUJdEsqre/view?usp=drive_link" TargetMode="External"/><Relationship Id="rId741" Type="http://schemas.openxmlformats.org/officeDocument/2006/relationships/hyperlink" Target="https://drive.google.com/file/d/18bTHfsTQ5kzq0QWJYxLi-7vllcvmNBtd/view?usp=sharing" TargetMode="External"/><Relationship Id="rId1330" Type="http://schemas.openxmlformats.org/officeDocument/2006/relationships/hyperlink" Target="https://drive.google.com/file/d/1eeb9e6JwtnkwxYgndFvL3xRO2Y6fz1NH/view?usp=share_link" TargetMode="External"/><Relationship Id="rId2661" Type="http://schemas.openxmlformats.org/officeDocument/2006/relationships/hyperlink" Target="https://drive.google.com/file/d/11D6p6x-0HjuvZhDh3_Lnstf8JtD5xvV4/view?usp=drive_link" TargetMode="External"/><Relationship Id="rId740" Type="http://schemas.openxmlformats.org/officeDocument/2006/relationships/hyperlink" Target="https://drive.google.com/file/d/1xqitlLpRdC0FUi0GJo01H9KfZCeIonSm/view?usp=sharing" TargetMode="External"/><Relationship Id="rId1331" Type="http://schemas.openxmlformats.org/officeDocument/2006/relationships/hyperlink" Target="https://drive.google.com/file/d/1Hb7lQrrN7McInH7Nv2MqV67tyvXUXWvj/view?usp=share_link" TargetMode="External"/><Relationship Id="rId2662" Type="http://schemas.openxmlformats.org/officeDocument/2006/relationships/hyperlink" Target="https://drive.google.com/file/d/14r2GB8HRTN81jwvKoMV0K9CbBqyzeHQH/view?usp=drive_link" TargetMode="External"/><Relationship Id="rId1332" Type="http://schemas.openxmlformats.org/officeDocument/2006/relationships/hyperlink" Target="https://drive.google.com/file/d/19hEoU1pinSIc0znA-SkS13kk6nMf4o2F/view?usp=share_link" TargetMode="External"/><Relationship Id="rId2663" Type="http://schemas.openxmlformats.org/officeDocument/2006/relationships/hyperlink" Target="https://drive.google.com/file/d/1LDESa_XUz8dyO-9U5Vkdeyne-TSkUi56/view?usp=drive_link" TargetMode="External"/><Relationship Id="rId1333" Type="http://schemas.openxmlformats.org/officeDocument/2006/relationships/hyperlink" Target="https://drive.google.com/file/d/1HE2qR4Ahl7fs9hSSljfjPDH65xwCZE1N/view?usp=share_link" TargetMode="External"/><Relationship Id="rId2664" Type="http://schemas.openxmlformats.org/officeDocument/2006/relationships/hyperlink" Target="https://drive.google.com/file/d/1laTBMZlwO4vN5HNOtbEVdhd6PNdB_qOu/view?usp=drive_link" TargetMode="External"/><Relationship Id="rId1323" Type="http://schemas.openxmlformats.org/officeDocument/2006/relationships/hyperlink" Target="https://drive.google.com/file/d/1hALdPAf3jDYOASP1B4D07Cq1ElSeQaev/view?usp=share_link" TargetMode="External"/><Relationship Id="rId2654" Type="http://schemas.openxmlformats.org/officeDocument/2006/relationships/hyperlink" Target="https://drive.google.com/file/d/10GzUQGos7WkQZhPpcZfEhijxRJ5zoV9_/view?usp=drive_link" TargetMode="External"/><Relationship Id="rId1324" Type="http://schemas.openxmlformats.org/officeDocument/2006/relationships/hyperlink" Target="https://drive.google.com/file/d/1T-Il41M9-n4drEIl77x_EiwlBSyuZRuz/view?usp=share_link" TargetMode="External"/><Relationship Id="rId2655" Type="http://schemas.openxmlformats.org/officeDocument/2006/relationships/hyperlink" Target="https://drive.google.com/file/d/1XyG-KjvGdQTIeWUCoHLOr9iou3dDJ09z/view?usp=drive_link" TargetMode="External"/><Relationship Id="rId1325" Type="http://schemas.openxmlformats.org/officeDocument/2006/relationships/hyperlink" Target="https://drive.google.com/file/d/1eQicAG8-sklpaYE5G1kKwoVN7veXKEab/view?usp=share_link" TargetMode="External"/><Relationship Id="rId2656" Type="http://schemas.openxmlformats.org/officeDocument/2006/relationships/hyperlink" Target="https://drive.google.com/file/d/1_xyR9NR6oKBvGQEyL31e9AKbNGODsk1x/view?usp=drive_link" TargetMode="External"/><Relationship Id="rId1326" Type="http://schemas.openxmlformats.org/officeDocument/2006/relationships/hyperlink" Target="https://drive.google.com/file/d/1Rh-11zdS-2LcGOu9ap4iYFHfiAOFUxw5/view?usp=share_link" TargetMode="External"/><Relationship Id="rId2657" Type="http://schemas.openxmlformats.org/officeDocument/2006/relationships/hyperlink" Target="https://drive.google.com/file/d/19iy6Bi_yozWWaYxJ-MKkxw-nYPPYX1Kd/view?usp=drive_link" TargetMode="External"/><Relationship Id="rId1327" Type="http://schemas.openxmlformats.org/officeDocument/2006/relationships/hyperlink" Target="https://drive.google.com/file/d/1EIjHpvts4aMkBewqaBDjZKzFM6Vw0pcl/view?usp=share_link" TargetMode="External"/><Relationship Id="rId2658" Type="http://schemas.openxmlformats.org/officeDocument/2006/relationships/hyperlink" Target="https://drive.google.com/file/d/1ul5LWzIogiOGRl0Da9XSzv_WSGtal05M/view?usp=drive_link" TargetMode="External"/><Relationship Id="rId1328" Type="http://schemas.openxmlformats.org/officeDocument/2006/relationships/hyperlink" Target="https://drive.google.com/file/d/1lZoegBiLz5PZpF-e9ebCPDTWRCfisvqz/view?usp=share_link" TargetMode="External"/><Relationship Id="rId2659" Type="http://schemas.openxmlformats.org/officeDocument/2006/relationships/hyperlink" Target="https://drive.google.com/file/d/16RJuhQyvzn2GP-92SWbO3VWvHpX-tt6J/view?usp=drive_link" TargetMode="External"/><Relationship Id="rId1329" Type="http://schemas.openxmlformats.org/officeDocument/2006/relationships/hyperlink" Target="https://drive.google.com/file/d/1ACuU-C_TPyqWOKkY9ZAxoCR7v4xsQgti/view?usp=share_link" TargetMode="External"/><Relationship Id="rId739" Type="http://schemas.openxmlformats.org/officeDocument/2006/relationships/hyperlink" Target="https://drive.google.com/file/d/1oLZV3CWG_G3D_dpp1aLgoT6DrFEs-Veu/view?usp=sharing" TargetMode="External"/><Relationship Id="rId734" Type="http://schemas.openxmlformats.org/officeDocument/2006/relationships/hyperlink" Target="https://drive.google.com/file/d/18PtD7JygYsELmfZ7qSnw5NPKzAjuJ5aD/view?usp=sharing" TargetMode="External"/><Relationship Id="rId733" Type="http://schemas.openxmlformats.org/officeDocument/2006/relationships/hyperlink" Target="https://drive.google.com/file/d/1ReFW0e6sh7U0dtDE7y4-Ne1S-YwAYYPd/view?usp=sharing" TargetMode="External"/><Relationship Id="rId732" Type="http://schemas.openxmlformats.org/officeDocument/2006/relationships/hyperlink" Target="https://drive.google.com/file/d/1Rg3UGIOcNs-6xNWkiY8xArjiar8UZjyJ/view?usp=sharing" TargetMode="External"/><Relationship Id="rId731" Type="http://schemas.openxmlformats.org/officeDocument/2006/relationships/hyperlink" Target="https://drive.google.com/file/d/1r7PJgMUz9Gx8fBJlPTZXiP3AsOpTHj2O/view?usp=sharing" TargetMode="External"/><Relationship Id="rId738" Type="http://schemas.openxmlformats.org/officeDocument/2006/relationships/hyperlink" Target="https://drive.google.com/file/d/1JxVRlLOtvmy2EqXFALbtSO6yRvY5DplH/view?usp=sharing" TargetMode="External"/><Relationship Id="rId737" Type="http://schemas.openxmlformats.org/officeDocument/2006/relationships/hyperlink" Target="https://drive.google.com/file/d/1fMnsClmP85c1vQof27QDP4RKzx7lhp3p/view?usp=sharing" TargetMode="External"/><Relationship Id="rId736" Type="http://schemas.openxmlformats.org/officeDocument/2006/relationships/hyperlink" Target="https://drive.google.com/file/d/1hzJp5xBGq0zSFr1WWgivDfh9x95KKJot/view?usp=sharing" TargetMode="External"/><Relationship Id="rId735" Type="http://schemas.openxmlformats.org/officeDocument/2006/relationships/hyperlink" Target="https://drive.google.com/file/d/1q1sXtWmsIws9WxkM6wdLL6YBpXKd-SfG/view?usp=sharing" TargetMode="External"/><Relationship Id="rId730" Type="http://schemas.openxmlformats.org/officeDocument/2006/relationships/hyperlink" Target="https://drive.google.com/file/d/1VU4R1kzhEUBcnKFLGA953sCgM1rtLyDE/view?usp=sharing" TargetMode="External"/><Relationship Id="rId2650" Type="http://schemas.openxmlformats.org/officeDocument/2006/relationships/hyperlink" Target="https://drive.google.com/file/d/1duvsJ9IdJWKE8WyKN-Yl9EAjJ4fZwdfa/view?usp=drive_link" TargetMode="External"/><Relationship Id="rId1320" Type="http://schemas.openxmlformats.org/officeDocument/2006/relationships/hyperlink" Target="https://drive.google.com/file/d/1LQIGG0HxHg-nIWpUoeS3t12jtWNsBWFX/view?usp=share_link" TargetMode="External"/><Relationship Id="rId2651" Type="http://schemas.openxmlformats.org/officeDocument/2006/relationships/hyperlink" Target="https://drive.google.com/file/d/1TvqO60BfO4w1JMDPrcPsUTy0pIU8o7l6/view?usp=drive_link" TargetMode="External"/><Relationship Id="rId1321" Type="http://schemas.openxmlformats.org/officeDocument/2006/relationships/hyperlink" Target="https://drive.google.com/file/d/1KBoQbvpX1RcD0oa7WOwqmdALZsn6uLQh/view?usp=share_link" TargetMode="External"/><Relationship Id="rId2652" Type="http://schemas.openxmlformats.org/officeDocument/2006/relationships/hyperlink" Target="https://drive.google.com/file/d/1wgISZ0SQMQUIBqvdCgOTNkBMMaSHxRvH/view?usp=drive_link" TargetMode="External"/><Relationship Id="rId1322" Type="http://schemas.openxmlformats.org/officeDocument/2006/relationships/hyperlink" Target="https://drive.google.com/file/d/1ORoZLFT6Sc67p-kr0XGggX_q91m5nV8S/view?usp=share_link" TargetMode="External"/><Relationship Id="rId2653" Type="http://schemas.openxmlformats.org/officeDocument/2006/relationships/hyperlink" Target="https://drive.google.com/file/d/1TcaDAYQjbmIRaLyzL5RTFi8duM6fpLYs/view?usp=drive_link" TargetMode="External"/><Relationship Id="rId1356" Type="http://schemas.openxmlformats.org/officeDocument/2006/relationships/hyperlink" Target="https://drive.google.com/file/d/1WHtK0hjgQITYFzf9_PKhWmETI-wA9dy7/view?usp=share_link" TargetMode="External"/><Relationship Id="rId2687" Type="http://schemas.openxmlformats.org/officeDocument/2006/relationships/hyperlink" Target="https://drive.google.com/file/d/1GhLOMTfpnSvT_l5hr8jzq3qHyIjImDPv/view?usp=drive_link" TargetMode="External"/><Relationship Id="rId1357" Type="http://schemas.openxmlformats.org/officeDocument/2006/relationships/hyperlink" Target="https://drive.google.com/file/d/1aJXOYNyJIlZ4_fdMkc9s8mAXgAZEoZGm/view?usp=share_link" TargetMode="External"/><Relationship Id="rId2688" Type="http://schemas.openxmlformats.org/officeDocument/2006/relationships/hyperlink" Target="https://drive.google.com/file/d/105T1Qj6q09DsxlBbWI48rlMoY7H2-mbN/view?usp=drive_link" TargetMode="External"/><Relationship Id="rId1358" Type="http://schemas.openxmlformats.org/officeDocument/2006/relationships/hyperlink" Target="https://drive.google.com/file/d/1KaruW_f2A1qgPWosaThzLD92pD8jg5jG/view?usp=share_link" TargetMode="External"/><Relationship Id="rId2689" Type="http://schemas.openxmlformats.org/officeDocument/2006/relationships/hyperlink" Target="https://drive.google.com/file/d/16o2O5FXybqXu1SvsEI28xSz0Cknz6m0v/view?usp=drive_link" TargetMode="External"/><Relationship Id="rId1359" Type="http://schemas.openxmlformats.org/officeDocument/2006/relationships/hyperlink" Target="https://drive.google.com/file/d/1Y1WRuZpkNuzz8-plYsk0Z510xRtu9za-/view?usp=share_link" TargetMode="External"/><Relationship Id="rId767" Type="http://schemas.openxmlformats.org/officeDocument/2006/relationships/hyperlink" Target="https://drive.google.com/file/d/1dT98xqBcf5wBIY557mivLfD2u4vooKIC/view?usp=sharing" TargetMode="External"/><Relationship Id="rId766" Type="http://schemas.openxmlformats.org/officeDocument/2006/relationships/hyperlink" Target="https://drive.google.com/file/d/1cdDUzNshHIrcmxZZ9aWYevuqETBoiCLf/view?usp=sharing" TargetMode="External"/><Relationship Id="rId765" Type="http://schemas.openxmlformats.org/officeDocument/2006/relationships/hyperlink" Target="https://drive.google.com/file/d/1UkxwZ4YlykDLJgPqKY8985ZZJ92kJkRv/view?usp=sharing" TargetMode="External"/><Relationship Id="rId764" Type="http://schemas.openxmlformats.org/officeDocument/2006/relationships/hyperlink" Target="https://drive.google.com/file/d/14sUyK6za4QqgLDN4xr5kWVC_sHHyUljP/view?usp=sharing" TargetMode="External"/><Relationship Id="rId769" Type="http://schemas.openxmlformats.org/officeDocument/2006/relationships/hyperlink" Target="https://drive.google.com/file/d/1Kck0sWfRqjyK4YxH0sZRrRyGWQE1Ys0B/view?usp=sharing" TargetMode="External"/><Relationship Id="rId768" Type="http://schemas.openxmlformats.org/officeDocument/2006/relationships/hyperlink" Target="https://drive.google.com/file/d/1R4QBOIWGrEwD9nqkgDWmwzZ70bJj4cNL/view?usp=sharing" TargetMode="External"/><Relationship Id="rId2680" Type="http://schemas.openxmlformats.org/officeDocument/2006/relationships/hyperlink" Target="https://drive.google.com/file/d/1jTI91lnJIBepllUsEf58-qdXlYt7zYLo/view?usp=drive_link" TargetMode="External"/><Relationship Id="rId1350" Type="http://schemas.openxmlformats.org/officeDocument/2006/relationships/hyperlink" Target="https://drive.google.com/file/d/1dCn7As9lclpKWgbLq4my8FcMfHCpis3a/view?usp=share_link" TargetMode="External"/><Relationship Id="rId2681" Type="http://schemas.openxmlformats.org/officeDocument/2006/relationships/hyperlink" Target="https://drive.google.com/file/d/1tPBYIs2A33HUmOTUItrZz5Y22vQRS_0V/view?usp=drive_link" TargetMode="External"/><Relationship Id="rId1351" Type="http://schemas.openxmlformats.org/officeDocument/2006/relationships/hyperlink" Target="https://drive.google.com/file/d/1li06iCUHF_A5c-0zKHOmmsnXX05jwknK/view?usp=share_link" TargetMode="External"/><Relationship Id="rId2682" Type="http://schemas.openxmlformats.org/officeDocument/2006/relationships/hyperlink" Target="https://drive.google.com/file/d/1Lk8SWXDM0sEXMfiOTZyAXXGzKIOX0Xzc/view?usp=drive_link" TargetMode="External"/><Relationship Id="rId763" Type="http://schemas.openxmlformats.org/officeDocument/2006/relationships/hyperlink" Target="https://drive.google.com/file/d/1t6oKX3cDrt98povMHlJ0P291QOd3aGKH/view?usp=sharing" TargetMode="External"/><Relationship Id="rId1352" Type="http://schemas.openxmlformats.org/officeDocument/2006/relationships/hyperlink" Target="https://drive.google.com/file/d/1nLUVK3GPHVKZiVnbtnPxziOBnXXBF9IR/view?usp=share_link" TargetMode="External"/><Relationship Id="rId2683" Type="http://schemas.openxmlformats.org/officeDocument/2006/relationships/hyperlink" Target="https://drive.google.com/file/d/1rG9FJVzKTESwIW-7drcL1Jt2SIrKVC1C/view?usp=drive_link" TargetMode="External"/><Relationship Id="rId762" Type="http://schemas.openxmlformats.org/officeDocument/2006/relationships/hyperlink" Target="https://drive.google.com/file/d/16fOjlm63d1TGrAdm7UCR9PcAJw1ESdht/view?usp=sharing" TargetMode="External"/><Relationship Id="rId1353" Type="http://schemas.openxmlformats.org/officeDocument/2006/relationships/hyperlink" Target="https://drive.google.com/file/d/1DFJW8XdQSt3d2fBjDU0EeM0VBH8FQRKI/view?usp=share_link" TargetMode="External"/><Relationship Id="rId2684" Type="http://schemas.openxmlformats.org/officeDocument/2006/relationships/hyperlink" Target="https://drive.google.com/file/d/1FsjHQLjD5fTijiOda9tp6FbDs6ZcOFep/view?usp=drive_link" TargetMode="External"/><Relationship Id="rId761" Type="http://schemas.openxmlformats.org/officeDocument/2006/relationships/hyperlink" Target="https://drive.google.com/file/d/12xhEtAUlzECflRnBA8kHS-vqiFfqzaMQ/view?usp=sharing" TargetMode="External"/><Relationship Id="rId1354" Type="http://schemas.openxmlformats.org/officeDocument/2006/relationships/hyperlink" Target="https://drive.google.com/file/d/1J0FdpiB23o_2vITZJZJkfcmfX4jQsqYO/view?usp=share_link" TargetMode="External"/><Relationship Id="rId2685" Type="http://schemas.openxmlformats.org/officeDocument/2006/relationships/hyperlink" Target="https://drive.google.com/file/d/1RErEnUEv4G1fFzAWhezS6cWX-oATdWE1/view?usp=drive_link" TargetMode="External"/><Relationship Id="rId760" Type="http://schemas.openxmlformats.org/officeDocument/2006/relationships/hyperlink" Target="https://drive.google.com/file/d/1rDJaD1OczU9BXxFYJCOY1mCtkmobhxIV/view?usp=sharing" TargetMode="External"/><Relationship Id="rId1355" Type="http://schemas.openxmlformats.org/officeDocument/2006/relationships/hyperlink" Target="https://drive.google.com/file/d/1myiRvzrCifR90vVYB1s8MgEHoYCfrJY7/view?usp=share_link" TargetMode="External"/><Relationship Id="rId2686" Type="http://schemas.openxmlformats.org/officeDocument/2006/relationships/hyperlink" Target="https://drive.google.com/file/d/1jHs_IE3oSLqK3WDPgzsH0l7wqsUUDXHQ/view?usp=drive_link" TargetMode="External"/><Relationship Id="rId1345" Type="http://schemas.openxmlformats.org/officeDocument/2006/relationships/hyperlink" Target="https://drive.google.com/file/d/1DKoxpJPGC4jsfHOabDSaJTFhoD2K_Wer/view?usp=share_link" TargetMode="External"/><Relationship Id="rId2676" Type="http://schemas.openxmlformats.org/officeDocument/2006/relationships/hyperlink" Target="https://drive.google.com/file/d/1FTHa8uzWYRnq0-OBuQO-i2xfdL1LBpYu/view?usp=drive_link" TargetMode="External"/><Relationship Id="rId1346" Type="http://schemas.openxmlformats.org/officeDocument/2006/relationships/hyperlink" Target="https://drive.google.com/file/d/1881sBz15f8_0vsCmknW3DXeZ9B5qSSvr/view?usp=share_link" TargetMode="External"/><Relationship Id="rId2677" Type="http://schemas.openxmlformats.org/officeDocument/2006/relationships/hyperlink" Target="https://drive.google.com/file/d/1K96tYEpCoO3TPWM3HcZ7r6KnZujEte0X/view?usp=drive_link" TargetMode="External"/><Relationship Id="rId1347" Type="http://schemas.openxmlformats.org/officeDocument/2006/relationships/hyperlink" Target="https://drive.google.com/file/d/1DMEVEDL8PtJG40XGdyykjhEZ-bhOXKP2/view?usp=share_link" TargetMode="External"/><Relationship Id="rId2678" Type="http://schemas.openxmlformats.org/officeDocument/2006/relationships/hyperlink" Target="https://drive.google.com/file/d/1TkKO3SL8QBvBef7wTUE7ei69OPfatl-F/view?usp=drive_link" TargetMode="External"/><Relationship Id="rId1348" Type="http://schemas.openxmlformats.org/officeDocument/2006/relationships/hyperlink" Target="https://drive.google.com/file/d/1VrjZwhSSheqWAORjgztPD98wmeV6KY_4/view?usp=share_link" TargetMode="External"/><Relationship Id="rId2679" Type="http://schemas.openxmlformats.org/officeDocument/2006/relationships/hyperlink" Target="https://drive.google.com/file/d/1jKPTOQlj7NJnkRFFXFUF0WsynllZmnUQ/view?usp=drive_link" TargetMode="External"/><Relationship Id="rId1349" Type="http://schemas.openxmlformats.org/officeDocument/2006/relationships/hyperlink" Target="https://drive.google.com/file/d/12GHkXTrQI38ymrdb2EDcdIhiSsCxZP98/view?usp=share_link" TargetMode="External"/><Relationship Id="rId756" Type="http://schemas.openxmlformats.org/officeDocument/2006/relationships/hyperlink" Target="https://drive.google.com/file/d/106226-lHoqZvVEh2gIDTAX-UdH4i4xyV/view?usp=sharing" TargetMode="External"/><Relationship Id="rId755" Type="http://schemas.openxmlformats.org/officeDocument/2006/relationships/hyperlink" Target="https://drive.google.com/file/d/1-6XyK8CXrv0HklM8BRn8xLo9zFbzt-nA/view?usp=sharing" TargetMode="External"/><Relationship Id="rId754" Type="http://schemas.openxmlformats.org/officeDocument/2006/relationships/hyperlink" Target="https://drive.google.com/file/d/1Ss1o0TpfIKmMBVW6-i5bi5EO_GcKhwr0/view?usp=sharing" TargetMode="External"/><Relationship Id="rId753" Type="http://schemas.openxmlformats.org/officeDocument/2006/relationships/hyperlink" Target="https://drive.google.com/file/d/1jf8ByFMjdZMgfsyPJPBUapJRfCa-PbCP/view?usp=sharing" TargetMode="External"/><Relationship Id="rId759" Type="http://schemas.openxmlformats.org/officeDocument/2006/relationships/hyperlink" Target="https://drive.google.com/file/d/1pax5IkgtEHH-nvmFPqnN83xp7qVk11Zd/view?usp=sharing" TargetMode="External"/><Relationship Id="rId758" Type="http://schemas.openxmlformats.org/officeDocument/2006/relationships/hyperlink" Target="https://drive.google.com/file/d/10Uhd_IVZaenPJ4OOeNRwYmvL7ivNO9Ao/view?usp=sharing" TargetMode="External"/><Relationship Id="rId757" Type="http://schemas.openxmlformats.org/officeDocument/2006/relationships/hyperlink" Target="https://drive.google.com/file/d/1vU2sJq9ME2Z8HJ4-rzAAWujN5Ao1at_s/view?usp=sharing" TargetMode="External"/><Relationship Id="rId2670" Type="http://schemas.openxmlformats.org/officeDocument/2006/relationships/hyperlink" Target="https://drive.google.com/file/d/1tunj4wl3XrrMpnYCmUMjRJiR_JGp_775/view?usp=drive_link" TargetMode="External"/><Relationship Id="rId1340" Type="http://schemas.openxmlformats.org/officeDocument/2006/relationships/hyperlink" Target="https://drive.google.com/file/d/1ptvu4JZtEgUL7nyYu-ei5GXoeCEP1oAP/view?usp=share_link" TargetMode="External"/><Relationship Id="rId2671" Type="http://schemas.openxmlformats.org/officeDocument/2006/relationships/hyperlink" Target="https://drive.google.com/file/d/1rl9MhJ3kXQHc9AwBCUQWMv6i0kn8sLMy/view?usp=drive_link" TargetMode="External"/><Relationship Id="rId752" Type="http://schemas.openxmlformats.org/officeDocument/2006/relationships/hyperlink" Target="https://drive.google.com/file/d/1bu8XD2fCl-wvEFfoxmxesmixn3Ovnmkq/view?usp=sharing" TargetMode="External"/><Relationship Id="rId1341" Type="http://schemas.openxmlformats.org/officeDocument/2006/relationships/hyperlink" Target="https://drive.google.com/file/d/1M_hrmpJngJvXq9P0Td_ZyBvhrU9THwmC/view?usp=share_link" TargetMode="External"/><Relationship Id="rId2672" Type="http://schemas.openxmlformats.org/officeDocument/2006/relationships/hyperlink" Target="https://drive.google.com/file/d/1A6XPw-Gh7hJsJwbQOznIiSMRZ2uwwWl9/view?usp=drive_link" TargetMode="External"/><Relationship Id="rId751" Type="http://schemas.openxmlformats.org/officeDocument/2006/relationships/hyperlink" Target="https://drive.google.com/file/d/1r5gKtSBltCNzYPPHa6NK8ijEs8KsDMWD/view?usp=sharing" TargetMode="External"/><Relationship Id="rId1342" Type="http://schemas.openxmlformats.org/officeDocument/2006/relationships/hyperlink" Target="https://drive.google.com/file/d/1MUNPSR2XkbT14yq4CiBMwqmDCd72AeX5/view?usp=share_link" TargetMode="External"/><Relationship Id="rId2673" Type="http://schemas.openxmlformats.org/officeDocument/2006/relationships/hyperlink" Target="https://drive.google.com/file/d/1LzFkpxTtQbOczmX7k3ZAdRBYbMl69hxe/view?usp=drive_link" TargetMode="External"/><Relationship Id="rId750" Type="http://schemas.openxmlformats.org/officeDocument/2006/relationships/hyperlink" Target="https://drive.google.com/file/d/10cfWGkOX3eqvh8zZgw_kLQTba1Cng8Pa/view?usp=sharing" TargetMode="External"/><Relationship Id="rId1343" Type="http://schemas.openxmlformats.org/officeDocument/2006/relationships/hyperlink" Target="https://drive.google.com/file/d/1Hsv2dXXUXP9bgJbDD510MO-Cdc5uIPIO/view?usp=share_link" TargetMode="External"/><Relationship Id="rId2674" Type="http://schemas.openxmlformats.org/officeDocument/2006/relationships/hyperlink" Target="https://drive.google.com/file/d/1aIwCCOrinfv4_JVFmyowfxYTyUZkzsGr/view?usp=drive_link" TargetMode="External"/><Relationship Id="rId1344" Type="http://schemas.openxmlformats.org/officeDocument/2006/relationships/hyperlink" Target="https://drive.google.com/file/d/1m5QIlJUjn9_aUKfXsyh-YpldCuUBngxH/view?usp=share_link" TargetMode="External"/><Relationship Id="rId2675" Type="http://schemas.openxmlformats.org/officeDocument/2006/relationships/hyperlink" Target="https://drive.google.com/file/d/1T_OF4F4ebl25ZDycSzXBrtdkj_Ji-ZM6/view?usp=drive_link" TargetMode="External"/><Relationship Id="rId2621" Type="http://schemas.openxmlformats.org/officeDocument/2006/relationships/hyperlink" Target="https://drive.google.com/file/d/12DbLoOb_IrtHe7-r_Nnh_GYMY-IXBg7V/view?usp=drive_link" TargetMode="External"/><Relationship Id="rId3953" Type="http://schemas.openxmlformats.org/officeDocument/2006/relationships/hyperlink" Target="https://drive.google.com/file/d/18qUI7X_Q2tAEDlTUvfr1J0tejHoFAcVl/view?usp=sharing" TargetMode="External"/><Relationship Id="rId2622" Type="http://schemas.openxmlformats.org/officeDocument/2006/relationships/hyperlink" Target="https://drive.google.com/file/d/1JIV7Gkdr2bwNKq_KBDmuPc6M6lMfH4Qv/view?usp=drive_link" TargetMode="External"/><Relationship Id="rId3952" Type="http://schemas.openxmlformats.org/officeDocument/2006/relationships/hyperlink" Target="https://drive.google.com/file/d/1JNithiFR6sHNRBPwUNcAR6XTkSq1vjVW/view?usp=sharing" TargetMode="External"/><Relationship Id="rId2623" Type="http://schemas.openxmlformats.org/officeDocument/2006/relationships/hyperlink" Target="https://drive.google.com/file/d/1RJRc19D7IMejlvjJ1nMg4KFsVZplaEVS/view?usp=drive_link" TargetMode="External"/><Relationship Id="rId3955" Type="http://schemas.openxmlformats.org/officeDocument/2006/relationships/hyperlink" Target="https://drive.google.com/file/d/1Awf5ejg8otmEO_kGOjdE6EeJsajGoBHJ/view?usp=sharing" TargetMode="External"/><Relationship Id="rId2624" Type="http://schemas.openxmlformats.org/officeDocument/2006/relationships/hyperlink" Target="https://drive.google.com/file/d/1iMFCdTa81a6Yvvo5kaZ6r4oyho9FUkYG/view?usp=drive_link" TargetMode="External"/><Relationship Id="rId3954" Type="http://schemas.openxmlformats.org/officeDocument/2006/relationships/hyperlink" Target="https://drive.google.com/file/d/1onkonN3hejA9y2l_uSduK1_MQeVTTebb/view?usp=sharing" TargetMode="External"/><Relationship Id="rId2625" Type="http://schemas.openxmlformats.org/officeDocument/2006/relationships/hyperlink" Target="https://drive.google.com/file/d/1Lsn-BjV6tdWuoEUbGd9UPi-dgt-neQy4/view?usp=drive_link" TargetMode="External"/><Relationship Id="rId3957" Type="http://schemas.openxmlformats.org/officeDocument/2006/relationships/hyperlink" Target="https://drive.google.com/file/d/1T1Ck_Ze1xNJXqbYVqNaDsMNWdmueyKJW/view?usp=sharing" TargetMode="External"/><Relationship Id="rId2626" Type="http://schemas.openxmlformats.org/officeDocument/2006/relationships/hyperlink" Target="https://drive.google.com/file/d/1w4o2CcghPFbAq-fRR5DzBu4vsvtcPhzr/view?usp=drive_link" TargetMode="External"/><Relationship Id="rId3956" Type="http://schemas.openxmlformats.org/officeDocument/2006/relationships/hyperlink" Target="https://drive.google.com/file/d/1QPhoYD_Xbyncrr-hGCMwdIkHig1uOSXj/view?usp=sharing" TargetMode="External"/><Relationship Id="rId2627" Type="http://schemas.openxmlformats.org/officeDocument/2006/relationships/hyperlink" Target="https://drive.google.com/file/d/1I7lKtd0rlJv_i_-sdrHRt3q4Jy8Ko-J6/view?usp=drive_link" TargetMode="External"/><Relationship Id="rId3959" Type="http://schemas.openxmlformats.org/officeDocument/2006/relationships/hyperlink" Target="https://drive.google.com/file/d/1lnKbelLsRxktSu0fB7Z8zX8G9mR8lrI_/view?usp=sharing" TargetMode="External"/><Relationship Id="rId2628" Type="http://schemas.openxmlformats.org/officeDocument/2006/relationships/hyperlink" Target="https://drive.google.com/file/d/1smwl4pnnrh0CSmoriXmlJNDWEkccDjzL/view?usp=drive_link" TargetMode="External"/><Relationship Id="rId3958" Type="http://schemas.openxmlformats.org/officeDocument/2006/relationships/hyperlink" Target="https://drive.google.com/file/d/1x5I55ZRX6m9ziObIAdahWXeKFs9T5VZM/view?usp=sharing" TargetMode="External"/><Relationship Id="rId709" Type="http://schemas.openxmlformats.org/officeDocument/2006/relationships/hyperlink" Target="https://drive.google.com/file/d/1rZ5vr1alTqjU4X1YE8nePMi0WZqx6coq/view?usp=sharing" TargetMode="External"/><Relationship Id="rId2629" Type="http://schemas.openxmlformats.org/officeDocument/2006/relationships/hyperlink" Target="https://drive.google.com/file/d/1WcRlKRUGTbm3oDDQwkIwjxFAkkTg-s63/view?usp=drive_link" TargetMode="External"/><Relationship Id="rId708" Type="http://schemas.openxmlformats.org/officeDocument/2006/relationships/hyperlink" Target="https://drive.google.com/file/d/1o4xUVUY5DmDcNTTrqfoFWjjzmaqVQbIE/view?usp=sharing" TargetMode="External"/><Relationship Id="rId707" Type="http://schemas.openxmlformats.org/officeDocument/2006/relationships/hyperlink" Target="https://drive.google.com/file/d/1KB7zmH--X9fjoxj7R0LjVxCy0CY7xxEw/view?usp=sharing" TargetMode="External"/><Relationship Id="rId706" Type="http://schemas.openxmlformats.org/officeDocument/2006/relationships/hyperlink" Target="https://drive.google.com/file/d/1ZtZnXCnqARYdkWVWTcPk0xaF4YH0LCGq/view?usp=sharing" TargetMode="External"/><Relationship Id="rId701" Type="http://schemas.openxmlformats.org/officeDocument/2006/relationships/hyperlink" Target="https://drive.google.com/file/d/10kPc5cCrrTwgSY2IJ_dYSb9V-xi4-rZ0/view?usp=sharing" TargetMode="External"/><Relationship Id="rId700" Type="http://schemas.openxmlformats.org/officeDocument/2006/relationships/hyperlink" Target="https://drive.google.com/file/d/1vikb8NFJ5-7miJFar0iKqHCHi08wSG70/view?usp=sharing" TargetMode="External"/><Relationship Id="rId705" Type="http://schemas.openxmlformats.org/officeDocument/2006/relationships/hyperlink" Target="https://drive.google.com/file/d/17uU-tFlTNpROL1yG3E-bNLP0Cm-0w_Zb/view?usp=sharing" TargetMode="External"/><Relationship Id="rId704" Type="http://schemas.openxmlformats.org/officeDocument/2006/relationships/hyperlink" Target="https://drive.google.com/file/d/16p174dkgQHGGtp9rnTaEGDPtMUIrJJPj/view?usp=sharing" TargetMode="External"/><Relationship Id="rId703" Type="http://schemas.openxmlformats.org/officeDocument/2006/relationships/hyperlink" Target="https://drive.google.com/file/d/1EDKBbbTh0L98eHZaKycJhHmUuHdLxu4c/view?usp=sharing" TargetMode="External"/><Relationship Id="rId702" Type="http://schemas.openxmlformats.org/officeDocument/2006/relationships/hyperlink" Target="https://drive.google.com/file/d/1MSeOj7aPRLCNID06__FUDQH2A-4ClQQu/view?usp=sharing" TargetMode="External"/><Relationship Id="rId3951" Type="http://schemas.openxmlformats.org/officeDocument/2006/relationships/hyperlink" Target="https://drive.google.com/file/d/18aRnruI_WJDEbK_56S_-M-zg5tGYw_m5/view?usp=sharing" TargetMode="External"/><Relationship Id="rId2620" Type="http://schemas.openxmlformats.org/officeDocument/2006/relationships/hyperlink" Target="https://drive.google.com/file/d/1azg86Iu7aH4SFAcuH4IsIp40qes4pZBY/view?usp=drive_link" TargetMode="External"/><Relationship Id="rId3950" Type="http://schemas.openxmlformats.org/officeDocument/2006/relationships/hyperlink" Target="https://drive.google.com/file/d/1T-V7SpxyCgptZ3a7H3jhngd3Nvgqk4cN/view?usp=sharing" TargetMode="External"/><Relationship Id="rId2610" Type="http://schemas.openxmlformats.org/officeDocument/2006/relationships/hyperlink" Target="https://drive.google.com/file/d/18P6MAPdzKyMc1VVeIFycNsZlm-2TgSmI/view?usp=drive_link" TargetMode="External"/><Relationship Id="rId3942" Type="http://schemas.openxmlformats.org/officeDocument/2006/relationships/hyperlink" Target="https://drive.google.com/file/d/1_K4LL6UieSDwLqLri4PYa0zZOIMzVTko/view?usp=sharing" TargetMode="External"/><Relationship Id="rId2611" Type="http://schemas.openxmlformats.org/officeDocument/2006/relationships/hyperlink" Target="https://drive.google.com/file/d/143ZAiRNunWuimXozu6tVtfCKqVCG-g5w/view?usp=drive_link" TargetMode="External"/><Relationship Id="rId3941" Type="http://schemas.openxmlformats.org/officeDocument/2006/relationships/hyperlink" Target="https://drive.google.com/file/d/1MxamKzr7gJVl60Li2YfU10nAMblcyz5a/view?usp=sharing" TargetMode="External"/><Relationship Id="rId2612" Type="http://schemas.openxmlformats.org/officeDocument/2006/relationships/hyperlink" Target="https://drive.google.com/file/d/1MKhkSZfce-wSxIe_ziYwsAcnnXUbacVk/view?usp=drive_link" TargetMode="External"/><Relationship Id="rId3944" Type="http://schemas.openxmlformats.org/officeDocument/2006/relationships/hyperlink" Target="https://drive.google.com/file/d/18QBJ5quAev9OkBN4IFVosLAAmCJ9MFxz/view?usp=sharing" TargetMode="External"/><Relationship Id="rId2613" Type="http://schemas.openxmlformats.org/officeDocument/2006/relationships/hyperlink" Target="https://drive.google.com/file/d/1Y2nRTDA_wfwJcrbTk1Ivwt8fzXeuhxBn/view?usp=drive_link" TargetMode="External"/><Relationship Id="rId3943" Type="http://schemas.openxmlformats.org/officeDocument/2006/relationships/hyperlink" Target="https://drive.google.com/file/d/1uZcztlNktwsEAJwM17BZ7d5zXzcxVBVi/view?usp=sharing" TargetMode="External"/><Relationship Id="rId2614" Type="http://schemas.openxmlformats.org/officeDocument/2006/relationships/hyperlink" Target="https://drive.google.com/file/d/1oXfwpt2DH4_ine3wWgz-Me1mhsan8H9_/view?usp=drive_link" TargetMode="External"/><Relationship Id="rId3946" Type="http://schemas.openxmlformats.org/officeDocument/2006/relationships/hyperlink" Target="https://drive.google.com/file/d/1l5QAeynEuq4AX_fUjY7eE2WlQqyStWzD/view?usp=sharing" TargetMode="External"/><Relationship Id="rId2615" Type="http://schemas.openxmlformats.org/officeDocument/2006/relationships/hyperlink" Target="https://drive.google.com/file/d/1Yucc5ETx3E0s3SKXwd5PSb-APAs6SZXI/view?usp=drive_link" TargetMode="External"/><Relationship Id="rId3945" Type="http://schemas.openxmlformats.org/officeDocument/2006/relationships/hyperlink" Target="https://drive.google.com/file/d/1Wi7LoSUpTH2Gtaz_RQVk11fpWB62N2PC/view?usp=sharing" TargetMode="External"/><Relationship Id="rId2616" Type="http://schemas.openxmlformats.org/officeDocument/2006/relationships/hyperlink" Target="https://drive.google.com/file/d/13Xzdk5lZ7yQp16ejuf1hq4V8jaQI30HT/view?usp=drive_link" TargetMode="External"/><Relationship Id="rId3948" Type="http://schemas.openxmlformats.org/officeDocument/2006/relationships/hyperlink" Target="https://drive.google.com/file/d/1cIoqsB2e5UqPxJuIvYjizTkt4hGy0h1N/view?usp=sharing" TargetMode="External"/><Relationship Id="rId2617" Type="http://schemas.openxmlformats.org/officeDocument/2006/relationships/hyperlink" Target="https://drive.google.com/file/d/15xu-Nb9uZFObmPIyTuknUM3kbd_4qe1s/view?usp=drive_link" TargetMode="External"/><Relationship Id="rId3947" Type="http://schemas.openxmlformats.org/officeDocument/2006/relationships/hyperlink" Target="https://drive.google.com/file/d/1zvgOENy6HhtJfS9PNdklmN5kGsvXjzZA/view?usp=sharing" TargetMode="External"/><Relationship Id="rId2618" Type="http://schemas.openxmlformats.org/officeDocument/2006/relationships/hyperlink" Target="https://drive.google.com/file/d/1aJt9oso1WQPxNhZf1ccC4qDvS4KxD0hi/view?usp=drive_link" TargetMode="External"/><Relationship Id="rId2619" Type="http://schemas.openxmlformats.org/officeDocument/2006/relationships/hyperlink" Target="https://drive.google.com/file/d/1LM0dfoBEAy7EHJVLqQSaKOffGHrhR9rc/view?usp=drive_link" TargetMode="External"/><Relationship Id="rId3949" Type="http://schemas.openxmlformats.org/officeDocument/2006/relationships/hyperlink" Target="https://drive.google.com/file/d/1gaQX13CHuxtv-N3nJw1CNRge2wBlzGcb/view?usp=sharing" TargetMode="External"/><Relationship Id="rId3940" Type="http://schemas.openxmlformats.org/officeDocument/2006/relationships/hyperlink" Target="https://drive.google.com/file/d/1qqh3cn_IgYMKsJ9C4Mzcm43e6yQG1a2s/view?usp=sharing" TargetMode="External"/><Relationship Id="rId1312" Type="http://schemas.openxmlformats.org/officeDocument/2006/relationships/hyperlink" Target="https://drive.google.com/file/d/19lMug5gwGlynlHNnTrOuRpTuZ-6iBxzl/view?usp=share_link" TargetMode="External"/><Relationship Id="rId2643" Type="http://schemas.openxmlformats.org/officeDocument/2006/relationships/hyperlink" Target="https://drive.google.com/file/d/1pbOM_jNu3pzMVIaG693iFnUOxwGiUJg_/view?usp=drive_link" TargetMode="External"/><Relationship Id="rId1313" Type="http://schemas.openxmlformats.org/officeDocument/2006/relationships/hyperlink" Target="https://drive.google.com/file/d/1dUi7VUnsvWOIP6LgVE4We3BmenwJUR18/view?usp=share_link" TargetMode="External"/><Relationship Id="rId2644" Type="http://schemas.openxmlformats.org/officeDocument/2006/relationships/hyperlink" Target="https://drive.google.com/file/d/1sMv30qIeRUZtdE4T6pfSFtl1semwpJLE/view?usp=drive_link" TargetMode="External"/><Relationship Id="rId1314" Type="http://schemas.openxmlformats.org/officeDocument/2006/relationships/hyperlink" Target="https://drive.google.com/file/d/1sTG9iEgj34K8SgeDURgLMOmFRmPdNlkP/view?usp=share_link" TargetMode="External"/><Relationship Id="rId2645" Type="http://schemas.openxmlformats.org/officeDocument/2006/relationships/hyperlink" Target="https://drive.google.com/file/d/1U7coywN4pTC82xIFSE42lDVVgEYTkGQO/view?usp=drive_link" TargetMode="External"/><Relationship Id="rId1315" Type="http://schemas.openxmlformats.org/officeDocument/2006/relationships/hyperlink" Target="https://drive.google.com/file/d/13G5g6nqrCt-A5HTsA4_hKEs9__5EFeSW/view?usp=share_link" TargetMode="External"/><Relationship Id="rId2646" Type="http://schemas.openxmlformats.org/officeDocument/2006/relationships/hyperlink" Target="https://drive.google.com/file/d/1fqHGcUzUMUWvevtlczFNaeJ0xOfe2e3i/view?usp=drive_link" TargetMode="External"/><Relationship Id="rId1316" Type="http://schemas.openxmlformats.org/officeDocument/2006/relationships/hyperlink" Target="https://drive.google.com/file/d/1eiLi7aV3IbXlt9HQlo6oKXJVna1m5aeO/view?usp=share_link" TargetMode="External"/><Relationship Id="rId2647" Type="http://schemas.openxmlformats.org/officeDocument/2006/relationships/hyperlink" Target="https://drive.google.com/file/d/138tRYqSmiSyurWA1-djH50DIan4DRRuK/view?usp=drive_link" TargetMode="External"/><Relationship Id="rId1317" Type="http://schemas.openxmlformats.org/officeDocument/2006/relationships/hyperlink" Target="https://drive.google.com/file/d/1NNATjEC5-CmkZe9b1ITmgjL2iRqVyKUa/view?usp=share_link" TargetMode="External"/><Relationship Id="rId2648" Type="http://schemas.openxmlformats.org/officeDocument/2006/relationships/hyperlink" Target="https://drive.google.com/file/d/1QC68mU4XoKLJaqIEJDEc2GQWy0BxVXA6/view?usp=drive_link" TargetMode="External"/><Relationship Id="rId1318" Type="http://schemas.openxmlformats.org/officeDocument/2006/relationships/hyperlink" Target="https://drive.google.com/file/d/1B3Vw-riTNNvVMRmbiDa5SB_8pUhtCmPB/view?usp=share_link" TargetMode="External"/><Relationship Id="rId2649" Type="http://schemas.openxmlformats.org/officeDocument/2006/relationships/hyperlink" Target="https://drive.google.com/file/d/1eqNznV1Yw2x8QSVb9BOynyR4SBwNrkTp/view?usp=drive_link" TargetMode="External"/><Relationship Id="rId1319" Type="http://schemas.openxmlformats.org/officeDocument/2006/relationships/hyperlink" Target="https://drive.google.com/file/d/1yjLz8ODL5NHEGlZZ9PfWWZTyfHJ-Vwfk/view?usp=share_link" TargetMode="External"/><Relationship Id="rId729" Type="http://schemas.openxmlformats.org/officeDocument/2006/relationships/hyperlink" Target="https://drive.google.com/file/d/1QMnheUx3DiRsMoXNrHpoBiVkUKzfbhZE/view?usp=sharing" TargetMode="External"/><Relationship Id="rId728" Type="http://schemas.openxmlformats.org/officeDocument/2006/relationships/hyperlink" Target="https://drive.google.com/file/d/1liTCpCX-dOaxtm-HUbOgueWx2EYPyX0g/view?usp=sharing" TargetMode="External"/><Relationship Id="rId723" Type="http://schemas.openxmlformats.org/officeDocument/2006/relationships/hyperlink" Target="https://drive.google.com/file/d/1IU_bPfE0xYp6NxtLnWZvCJKSD8rYxCr6/view?usp=sharing" TargetMode="External"/><Relationship Id="rId722" Type="http://schemas.openxmlformats.org/officeDocument/2006/relationships/hyperlink" Target="https://drive.google.com/file/d/1jZG8AyK61bcMTspyYu7C7RL_8NhpCkbR/view?usp=sharing" TargetMode="External"/><Relationship Id="rId721" Type="http://schemas.openxmlformats.org/officeDocument/2006/relationships/hyperlink" Target="https://drive.google.com/file/d/1bzHOG2Q-AN8Tr4hKoXsQLTXXsMnueGJV/view?usp=sharing" TargetMode="External"/><Relationship Id="rId720" Type="http://schemas.openxmlformats.org/officeDocument/2006/relationships/hyperlink" Target="https://drive.google.com/file/d/1LLB0KhSW6TSrlRdldUAJio8XlTu1QglE/view?usp=sharing" TargetMode="External"/><Relationship Id="rId727" Type="http://schemas.openxmlformats.org/officeDocument/2006/relationships/hyperlink" Target="https://drive.google.com/file/d/1NGo121osQaui06fL2Ri0FziRbIRe3ckY/view?usp=sharing" TargetMode="External"/><Relationship Id="rId726" Type="http://schemas.openxmlformats.org/officeDocument/2006/relationships/hyperlink" Target="https://drive.google.com/file/d/1pzvWrsQATw0ukr_lYX5Tg9c2K3XZNFR8/view?usp=sharing" TargetMode="External"/><Relationship Id="rId725" Type="http://schemas.openxmlformats.org/officeDocument/2006/relationships/hyperlink" Target="https://drive.google.com/file/d/1lvbllwDcsfsZRbq9ab9czvVGA_3Ru11I/view?usp=sharing" TargetMode="External"/><Relationship Id="rId724" Type="http://schemas.openxmlformats.org/officeDocument/2006/relationships/hyperlink" Target="https://drive.google.com/file/d/1oKHFPgQOYpaTBzL6ldomBXU81MqFM1V_/view?usp=sharing" TargetMode="External"/><Relationship Id="rId2640" Type="http://schemas.openxmlformats.org/officeDocument/2006/relationships/hyperlink" Target="https://drive.google.com/file/d/1_PFh7oxFSVQvuk_Fo9b8kwFLwp-xfNAb/view?usp=drive_link" TargetMode="External"/><Relationship Id="rId1310" Type="http://schemas.openxmlformats.org/officeDocument/2006/relationships/hyperlink" Target="https://drive.google.com/file/d/1fde7x-_immLeIBvUhOa_fYo_UVkGf2ex/view?usp=share_link" TargetMode="External"/><Relationship Id="rId2641" Type="http://schemas.openxmlformats.org/officeDocument/2006/relationships/hyperlink" Target="https://drive.google.com/file/d/1PioHCbqmxgocitrUaWZhgXvZYYxH7COP/view?usp=drive_link" TargetMode="External"/><Relationship Id="rId1311" Type="http://schemas.openxmlformats.org/officeDocument/2006/relationships/hyperlink" Target="https://drive.google.com/file/d/1rOUDXPayXmui4l27nIu-SVkwYYmF7AAJ/view?usp=share_link" TargetMode="External"/><Relationship Id="rId2642" Type="http://schemas.openxmlformats.org/officeDocument/2006/relationships/hyperlink" Target="https://drive.google.com/file/d/1TUIB0-tPj2dCTXDkVV87m0iRn1F0uxxy/view?usp=drive_link" TargetMode="External"/><Relationship Id="rId1301" Type="http://schemas.openxmlformats.org/officeDocument/2006/relationships/hyperlink" Target="https://drive.google.com/file/d/1tOeBRP380l2Er69dREWE7c7in3Kyywlh/view?usp=share_link" TargetMode="External"/><Relationship Id="rId2632" Type="http://schemas.openxmlformats.org/officeDocument/2006/relationships/hyperlink" Target="https://drive.google.com/file/d/1jiKkN6wNiEqBQLjOhPyX3wKhYi3ZBRG1/view?usp=drive_link" TargetMode="External"/><Relationship Id="rId1302" Type="http://schemas.openxmlformats.org/officeDocument/2006/relationships/hyperlink" Target="https://drive.google.com/file/d/1lH1Rx6T_bVWStKvmxggNv5xnyaQiueNt/view?usp=share_link" TargetMode="External"/><Relationship Id="rId2633" Type="http://schemas.openxmlformats.org/officeDocument/2006/relationships/hyperlink" Target="https://drive.google.com/file/d/1q_BeRMjZteQhVIuTNZiQlqW6aG9Yk1bc/view?usp=drive_link" TargetMode="External"/><Relationship Id="rId1303" Type="http://schemas.openxmlformats.org/officeDocument/2006/relationships/hyperlink" Target="https://drive.google.com/file/d/1YCNXaKW82UEc2FjJY4p2qdTX-lw4kmVx/view?usp=share_link" TargetMode="External"/><Relationship Id="rId2634" Type="http://schemas.openxmlformats.org/officeDocument/2006/relationships/hyperlink" Target="https://drive.google.com/file/d/1D5BsIlQQTivqZedxIL30pudpoquJdIhP/view?usp=drive_link" TargetMode="External"/><Relationship Id="rId1304" Type="http://schemas.openxmlformats.org/officeDocument/2006/relationships/hyperlink" Target="https://drive.google.com/file/d/1A9mXONAb6MMnHY6bHhfyMkMRcu9D_VTh/view?usp=share_link" TargetMode="External"/><Relationship Id="rId2635" Type="http://schemas.openxmlformats.org/officeDocument/2006/relationships/hyperlink" Target="https://drive.google.com/file/d/1y8oyLLM1R3dY4HdISOh2DouETF70AMn7/view?usp=drive_link" TargetMode="External"/><Relationship Id="rId1305" Type="http://schemas.openxmlformats.org/officeDocument/2006/relationships/hyperlink" Target="https://drive.google.com/file/d/1MpiLBkWVKBDgGetMf4gJpvto1rkJxgOM/view?usp=share_link" TargetMode="External"/><Relationship Id="rId2636" Type="http://schemas.openxmlformats.org/officeDocument/2006/relationships/hyperlink" Target="https://drive.google.com/file/d/1e4eC8qTklafVYTBte3GJiRN4HETuz4oN/view?usp=drive_link" TargetMode="External"/><Relationship Id="rId1306" Type="http://schemas.openxmlformats.org/officeDocument/2006/relationships/hyperlink" Target="https://drive.google.com/file/d/1msnojoZeWemryxGbXZ1pVGN_FddrnyT3/view?usp=share_link" TargetMode="External"/><Relationship Id="rId2637" Type="http://schemas.openxmlformats.org/officeDocument/2006/relationships/hyperlink" Target="https://drive.google.com/file/d/1VDrpVtgU0m_voKWD8D_mng57tNN4iho0/view?usp=drive_link" TargetMode="External"/><Relationship Id="rId1307" Type="http://schemas.openxmlformats.org/officeDocument/2006/relationships/hyperlink" Target="https://drive.google.com/file/d/1S42c0orteututV3z1MKqhRPr-CrMls7B/view?usp=share_link" TargetMode="External"/><Relationship Id="rId2638" Type="http://schemas.openxmlformats.org/officeDocument/2006/relationships/hyperlink" Target="https://drive.google.com/file/d/1D-RVXPfcPcFkIuPwXM4drvRiFWyv650C/view?usp=drive_link" TargetMode="External"/><Relationship Id="rId1308" Type="http://schemas.openxmlformats.org/officeDocument/2006/relationships/hyperlink" Target="https://drive.google.com/file/d/1sko4W5KgYhQmanvPxEUzvSgYTiYLTbGu/view?usp=share_link" TargetMode="External"/><Relationship Id="rId2639" Type="http://schemas.openxmlformats.org/officeDocument/2006/relationships/hyperlink" Target="https://drive.google.com/file/d/1o7fw75d0doT1Fqww5YIfxYfDQXyq5p_x/view?usp=drive_link" TargetMode="External"/><Relationship Id="rId1309" Type="http://schemas.openxmlformats.org/officeDocument/2006/relationships/hyperlink" Target="https://drive.google.com/file/d/1uFUzOe5cJx6Suq5pNqO_9V-SCE5cdi_0/view?usp=share_link" TargetMode="External"/><Relationship Id="rId719" Type="http://schemas.openxmlformats.org/officeDocument/2006/relationships/hyperlink" Target="https://drive.google.com/file/d/1XotjL_gbR-5TZVvrnfjmWU7mP-OjqGB1/view?usp=sharing" TargetMode="External"/><Relationship Id="rId718" Type="http://schemas.openxmlformats.org/officeDocument/2006/relationships/hyperlink" Target="https://drive.google.com/file/d/1IFCIufid7upCDXLP04BKFHxjJiRjUxSt/view?usp=sharing" TargetMode="External"/><Relationship Id="rId717" Type="http://schemas.openxmlformats.org/officeDocument/2006/relationships/hyperlink" Target="https://drive.google.com/file/d/1mkOz4ZmdehxzABZAwPRKOI6tnYeiQVlo/view?usp=sharing" TargetMode="External"/><Relationship Id="rId712" Type="http://schemas.openxmlformats.org/officeDocument/2006/relationships/hyperlink" Target="https://drive.google.com/file/d/1ZUwbAS-nmlw_vjMg2d3MxARk4xaceIs-/view?usp=sharing" TargetMode="External"/><Relationship Id="rId711" Type="http://schemas.openxmlformats.org/officeDocument/2006/relationships/hyperlink" Target="https://drive.google.com/file/d/147sXWnYflx2QmChoK6EwRJBsmU5OXxLR/view?usp=sharing" TargetMode="External"/><Relationship Id="rId710" Type="http://schemas.openxmlformats.org/officeDocument/2006/relationships/hyperlink" Target="https://drive.google.com/file/d/1DNtlXtGTzNRyDXUYoZ9rcOJYgbItwqBN/view?usp=sharing" TargetMode="External"/><Relationship Id="rId716" Type="http://schemas.openxmlformats.org/officeDocument/2006/relationships/hyperlink" Target="https://drive.google.com/file/d/1GjiujAheKCPm0S6KSvyNfvyO61sI4b7a/view?usp=sharing" TargetMode="External"/><Relationship Id="rId715" Type="http://schemas.openxmlformats.org/officeDocument/2006/relationships/hyperlink" Target="https://drive.google.com/file/d/1kPu80WnUXGY-n930lKLRYgyxcx0P4fu7/view?usp=sharing" TargetMode="External"/><Relationship Id="rId714" Type="http://schemas.openxmlformats.org/officeDocument/2006/relationships/hyperlink" Target="https://drive.google.com/file/d/1KR0H1R4QoP8eeG3u1VpRyfCOr4WFdL82/view?usp=sharing" TargetMode="External"/><Relationship Id="rId713" Type="http://schemas.openxmlformats.org/officeDocument/2006/relationships/hyperlink" Target="https://drive.google.com/file/d/1Vcmv9uFRTViRB6Ntccv8NWpLifhjapqZ/view?usp=sharing" TargetMode="External"/><Relationship Id="rId3960" Type="http://schemas.openxmlformats.org/officeDocument/2006/relationships/hyperlink" Target="https://drive.google.com/file/d/1ewVqL4DnpdtJZrbKSZtUG6NDSkpfphEI/view?usp=sharing" TargetMode="External"/><Relationship Id="rId2630" Type="http://schemas.openxmlformats.org/officeDocument/2006/relationships/hyperlink" Target="https://drive.google.com/file/d/1psZQZbTlMv_b2FR-oxdlUzTzDGR1rCxH/view?usp=drive_link" TargetMode="External"/><Relationship Id="rId3962" Type="http://schemas.openxmlformats.org/officeDocument/2006/relationships/vmlDrawing" Target="../drawings/vmlDrawing1.vml"/><Relationship Id="rId1300" Type="http://schemas.openxmlformats.org/officeDocument/2006/relationships/hyperlink" Target="https://drive.google.com/file/d/1HqBsiFWSwOvJW5wR14s40hRxQeioSbtK/view?usp=share_link" TargetMode="External"/><Relationship Id="rId2631" Type="http://schemas.openxmlformats.org/officeDocument/2006/relationships/hyperlink" Target="https://drive.google.com/file/d/1C_KtR-3T9mk2t0ChuIMADoRWEZOadIYE/view?usp=drive_link" TargetMode="External"/><Relationship Id="rId3961" Type="http://schemas.openxmlformats.org/officeDocument/2006/relationships/drawing" Target="../drawings/drawing1.xml"/><Relationship Id="rId3117" Type="http://schemas.openxmlformats.org/officeDocument/2006/relationships/hyperlink" Target="https://drive.google.com/file/d/1mAL-omDjabwC46QppEuixyTc-WjkpO75/view?usp=drive_link" TargetMode="External"/><Relationship Id="rId3116" Type="http://schemas.openxmlformats.org/officeDocument/2006/relationships/hyperlink" Target="https://drive.google.com/file/d/1MDB142yArwpd9W58HBH5rSUromVnutGU/view?usp=drive_link" TargetMode="External"/><Relationship Id="rId3119" Type="http://schemas.openxmlformats.org/officeDocument/2006/relationships/hyperlink" Target="https://drive.google.com/file/d/1Wa4Sahp4AqD8w-SP_h1rZkr1XDidBDXm/view?usp=drive_link" TargetMode="External"/><Relationship Id="rId3118" Type="http://schemas.openxmlformats.org/officeDocument/2006/relationships/hyperlink" Target="https://drive.google.com/file/d/1cZlMcMHyBRnYxsPhFZgu8kCaGQTDe5oD/view?usp=drive_link" TargetMode="External"/><Relationship Id="rId3111" Type="http://schemas.openxmlformats.org/officeDocument/2006/relationships/hyperlink" Target="https://drive.google.com/file/d/1h8AigDcbbweTdgmFtn0OmigEGRXBsVXD/view?usp=drive_link" TargetMode="External"/><Relationship Id="rId3110" Type="http://schemas.openxmlformats.org/officeDocument/2006/relationships/hyperlink" Target="https://drive.google.com/file/d/1e7VXRxg41S96aVcJ-KF6RXDzAcLSfxmU/view?usp=drive_link" TargetMode="External"/><Relationship Id="rId3113" Type="http://schemas.openxmlformats.org/officeDocument/2006/relationships/hyperlink" Target="https://drive.google.com/file/d/1jJFCaI742A_m92O1-W94NUwvtHJOL4aZ/view?usp=drive_link" TargetMode="External"/><Relationship Id="rId3112" Type="http://schemas.openxmlformats.org/officeDocument/2006/relationships/hyperlink" Target="https://drive.google.com/file/d/1xNxaMNK-9oJCK05EwgDeX25RZ-Zi0wvM/view?usp=drive_link" TargetMode="External"/><Relationship Id="rId3115" Type="http://schemas.openxmlformats.org/officeDocument/2006/relationships/hyperlink" Target="https://drive.google.com/file/d/1xHrKKPkQbJ7XD9y0Wz0UcAN57sNvTPgr/view?usp=drive_link" TargetMode="External"/><Relationship Id="rId3114" Type="http://schemas.openxmlformats.org/officeDocument/2006/relationships/hyperlink" Target="https://drive.google.com/file/d/1VWlVVbdqbcQ90cE_rZLcCnulSDLPxf1X/view?usp=drive_link" TargetMode="External"/><Relationship Id="rId3106" Type="http://schemas.openxmlformats.org/officeDocument/2006/relationships/hyperlink" Target="https://drive.google.com/file/d/1F7j_DA5m7Bgfkp5IzLQJfgZUCT1POfBz/view?usp=drive_link" TargetMode="External"/><Relationship Id="rId3105" Type="http://schemas.openxmlformats.org/officeDocument/2006/relationships/hyperlink" Target="https://drive.google.com/file/d/1n6e6P6i9IcRAzXzGkoVVWXA4aUEdr1R5/view?usp=drive_link" TargetMode="External"/><Relationship Id="rId3108" Type="http://schemas.openxmlformats.org/officeDocument/2006/relationships/hyperlink" Target="https://drive.google.com/file/d/1BfDONVsyrBUUxWzm3yygK74Qo8QIRVy3/view?usp=drive_link" TargetMode="External"/><Relationship Id="rId3107" Type="http://schemas.openxmlformats.org/officeDocument/2006/relationships/hyperlink" Target="https://drive.google.com/file/d/1SjvlDknhNApcpqYRLs86lpCFYzSMuINO/view?usp=drive_link" TargetMode="External"/><Relationship Id="rId3109" Type="http://schemas.openxmlformats.org/officeDocument/2006/relationships/hyperlink" Target="https://drive.google.com/file/d/15LtYQUmqYBuykBMoeYWZ_S5-t2GYhes7/view?usp=drive_link" TargetMode="External"/><Relationship Id="rId3100" Type="http://schemas.openxmlformats.org/officeDocument/2006/relationships/hyperlink" Target="https://drive.google.com/file/d/1JnY7m6wPi7ZeQygFcW5pelPSJlj6LJcQ/view?usp=drive_link" TargetMode="External"/><Relationship Id="rId3102" Type="http://schemas.openxmlformats.org/officeDocument/2006/relationships/hyperlink" Target="https://drive.google.com/file/d/1Uw-8WOEm3hNRzM-CK0jfnxcoAUyWBpEN/view?usp=drive_link" TargetMode="External"/><Relationship Id="rId3101" Type="http://schemas.openxmlformats.org/officeDocument/2006/relationships/hyperlink" Target="https://drive.google.com/file/d/1hsfhOeKyANvGCdGW6VNdoZGHqOA4ZsAq/view?usp=drive_link" TargetMode="External"/><Relationship Id="rId3104" Type="http://schemas.openxmlformats.org/officeDocument/2006/relationships/hyperlink" Target="https://drive.google.com/file/d/1E-dn2sMRBbg8mcPaCJUwjIXIPWphvHdR/view?usp=drive_link" TargetMode="External"/><Relationship Id="rId3103" Type="http://schemas.openxmlformats.org/officeDocument/2006/relationships/hyperlink" Target="https://drive.google.com/file/d/1clRA6WuPZYnPZoR0qjCA7_hr806M5aMP/view?usp=drive_link" TargetMode="External"/><Relationship Id="rId3139" Type="http://schemas.openxmlformats.org/officeDocument/2006/relationships/hyperlink" Target="https://drive.google.com/file/d/1wXvKksPVHkXSqyjYQNeH9Anig93_gdMw/view?usp=drive_link" TargetMode="External"/><Relationship Id="rId3138" Type="http://schemas.openxmlformats.org/officeDocument/2006/relationships/hyperlink" Target="https://drive.google.com/file/d/1o5WMGAZBFKTEQQQVeB8DifHpJf5TxRau/view?usp=drive_link" TargetMode="External"/><Relationship Id="rId3131" Type="http://schemas.openxmlformats.org/officeDocument/2006/relationships/hyperlink" Target="https://drive.google.com/file/d/14Vx3xrGDejdyOGEg_JeI1HGkU6SGBEMY/view?usp=drive_link" TargetMode="External"/><Relationship Id="rId3130" Type="http://schemas.openxmlformats.org/officeDocument/2006/relationships/hyperlink" Target="https://drive.google.com/file/d/1qCUYUyzP8sfiDkFQOu5hzC_UnrNHfJlC/view?usp=drive_link" TargetMode="External"/><Relationship Id="rId3133" Type="http://schemas.openxmlformats.org/officeDocument/2006/relationships/hyperlink" Target="https://drive.google.com/file/d/1FGC-9Z-ZT4F4a06HA_mxE_EvgsdxfvfT/view?usp=drive_link" TargetMode="External"/><Relationship Id="rId3132" Type="http://schemas.openxmlformats.org/officeDocument/2006/relationships/hyperlink" Target="https://drive.google.com/file/d/1y4ll4hYTjn-teC78rPN9SDhDFQfhpdAZ/view?usp=drive_link" TargetMode="External"/><Relationship Id="rId3135" Type="http://schemas.openxmlformats.org/officeDocument/2006/relationships/hyperlink" Target="https://drive.google.com/file/d/1dMlnm1xd4FJA_x5NCtnW9aU5JDVU4dd5/view?usp=drive_link" TargetMode="External"/><Relationship Id="rId3134" Type="http://schemas.openxmlformats.org/officeDocument/2006/relationships/hyperlink" Target="https://drive.google.com/file/d/1vC64qEiGdS2OwSr_UUDQQIvFLZU09J0Q/view?usp=drive_link" TargetMode="External"/><Relationship Id="rId3137" Type="http://schemas.openxmlformats.org/officeDocument/2006/relationships/hyperlink" Target="https://drive.google.com/file/d/1-jipPwvGotrHC8yVEmYWOE4CxJRsaOfH/view?usp=drive_link" TargetMode="External"/><Relationship Id="rId3136" Type="http://schemas.openxmlformats.org/officeDocument/2006/relationships/hyperlink" Target="https://drive.google.com/file/d/1DTOBo12QHfK2JIGvNYR-VTLmRiqHqKVM/view?usp=drive_link" TargetMode="External"/><Relationship Id="rId3128" Type="http://schemas.openxmlformats.org/officeDocument/2006/relationships/hyperlink" Target="https://drive.google.com/file/d/1duZkOn6tEUuVdOJuEIK5tQlpY4_kZCvq/view?usp=drive_link" TargetMode="External"/><Relationship Id="rId3127" Type="http://schemas.openxmlformats.org/officeDocument/2006/relationships/hyperlink" Target="https://drive.google.com/file/d/1HMh3b2YKlEIe-d9UYnkOaAItdlnV7jqb/view?usp=drive_link" TargetMode="External"/><Relationship Id="rId3129" Type="http://schemas.openxmlformats.org/officeDocument/2006/relationships/hyperlink" Target="https://drive.google.com/file/d/1DHkDD8TBGNP-gV6HhW-zvuRSAEYk88Xx/view?usp=drive_link" TargetMode="External"/><Relationship Id="rId3120" Type="http://schemas.openxmlformats.org/officeDocument/2006/relationships/hyperlink" Target="https://drive.google.com/file/d/1eUUTYvdrgnQGNDmJryBSa7RWCJ6tHgem/view?usp=drive_link" TargetMode="External"/><Relationship Id="rId3122" Type="http://schemas.openxmlformats.org/officeDocument/2006/relationships/hyperlink" Target="https://drive.google.com/file/d/1A4E7xQ-9aQh7YiFoDwtF5SNPJpn8o0pb/view?usp=drive_link" TargetMode="External"/><Relationship Id="rId3121" Type="http://schemas.openxmlformats.org/officeDocument/2006/relationships/hyperlink" Target="https://drive.google.com/file/d/1tanfM0j9TfVyvPahT00ARbEjg15zY-fN/view?usp=drive_link" TargetMode="External"/><Relationship Id="rId3124" Type="http://schemas.openxmlformats.org/officeDocument/2006/relationships/hyperlink" Target="https://drive.google.com/file/d/1Er5YYZgGhNX5lJmVvXwXXUsijr0QZYJo/view?usp=drive_link" TargetMode="External"/><Relationship Id="rId3123" Type="http://schemas.openxmlformats.org/officeDocument/2006/relationships/hyperlink" Target="https://drive.google.com/file/d/1O9Y7DcV7ryvQLkmaxCeiGsIYVxNnbrBP/view?usp=drive_link" TargetMode="External"/><Relationship Id="rId3126" Type="http://schemas.openxmlformats.org/officeDocument/2006/relationships/hyperlink" Target="https://drive.google.com/file/d/19WZmMONwgDp5zqUGTC3GzM5g3EOnqwcB/view?usp=drive_link" TargetMode="External"/><Relationship Id="rId3125" Type="http://schemas.openxmlformats.org/officeDocument/2006/relationships/hyperlink" Target="https://drive.google.com/file/d/1bbQgdICUCY1vXY-7WpwUxFvbNOQjX45P/view?usp=drive_link" TargetMode="External"/><Relationship Id="rId1378" Type="http://schemas.openxmlformats.org/officeDocument/2006/relationships/hyperlink" Target="https://drive.google.com/file/d/1iRo6m-sPHbN-jOl2KXgaMdm3JhCcak0W/view?usp=share_link" TargetMode="External"/><Relationship Id="rId1379" Type="http://schemas.openxmlformats.org/officeDocument/2006/relationships/hyperlink" Target="https://drive.google.com/file/d/1CIhLa8GJiHaUMHd1aWxWfNxho0BxMCEq/view?usp=share_link" TargetMode="External"/><Relationship Id="rId789" Type="http://schemas.openxmlformats.org/officeDocument/2006/relationships/hyperlink" Target="https://drive.google.com/file/d/1csrUKobNzb6Ohz7cY1TqWpbEYZglsRi7/view?usp=sharing" TargetMode="External"/><Relationship Id="rId788" Type="http://schemas.openxmlformats.org/officeDocument/2006/relationships/hyperlink" Target="https://drive.google.com/file/d/1QqsEkB4mEJOPnWC5spmUeE_INBRLH725/view?usp=sharing" TargetMode="External"/><Relationship Id="rId787" Type="http://schemas.openxmlformats.org/officeDocument/2006/relationships/hyperlink" Target="https://drive.google.com/file/d/1-jqV31u0RfvF9yjAksrnMX3eLp6Q4wES/view?usp=sharing" TargetMode="External"/><Relationship Id="rId786" Type="http://schemas.openxmlformats.org/officeDocument/2006/relationships/hyperlink" Target="https://drive.google.com/file/d/1HCOSQNZMKThsfC_924IMYMSsWsHvWQzF/view?usp=sharing" TargetMode="External"/><Relationship Id="rId781" Type="http://schemas.openxmlformats.org/officeDocument/2006/relationships/hyperlink" Target="https://drive.google.com/file/d/1_D88MUiMHRzYVfN_4fl3KJGggz6dTiW6/view?usp=sharing" TargetMode="External"/><Relationship Id="rId1370" Type="http://schemas.openxmlformats.org/officeDocument/2006/relationships/hyperlink" Target="https://drive.google.com/file/d/1Yxclho4ViBWdOclna40jr6iD6HYg7YwC/view?usp=share_link" TargetMode="External"/><Relationship Id="rId780" Type="http://schemas.openxmlformats.org/officeDocument/2006/relationships/hyperlink" Target="https://drive.google.com/file/d/1V-T7u-LGQwyx57b9UFcMn3udtzsuB0GY/view?usp=sharing" TargetMode="External"/><Relationship Id="rId1371" Type="http://schemas.openxmlformats.org/officeDocument/2006/relationships/hyperlink" Target="https://drive.google.com/file/d/1t4Xq9OKTjA7BrVUytsAGZQJIb1C2y1xv/view?usp=share_link" TargetMode="External"/><Relationship Id="rId1372" Type="http://schemas.openxmlformats.org/officeDocument/2006/relationships/hyperlink" Target="https://drive.google.com/file/d/1bW0vChHBqiniOyv3DjWLGjSjHFCLmZEz/view?usp=share_link" TargetMode="External"/><Relationship Id="rId1373" Type="http://schemas.openxmlformats.org/officeDocument/2006/relationships/hyperlink" Target="https://drive.google.com/file/d/1XjtnbSQt3wBptuYSBnCqsocamEOJmIcu/view?usp=share_link" TargetMode="External"/><Relationship Id="rId785" Type="http://schemas.openxmlformats.org/officeDocument/2006/relationships/hyperlink" Target="https://drive.google.com/file/d/1Z6XMvar1WuWTUAaIrzlnyPpYD7iv7h1O/view?usp=sharing" TargetMode="External"/><Relationship Id="rId1374" Type="http://schemas.openxmlformats.org/officeDocument/2006/relationships/hyperlink" Target="https://drive.google.com/file/d/1wUqYQQBNAjJIy7VZlX-WNczFQfQojZBJ/view?usp=share_link" TargetMode="External"/><Relationship Id="rId784" Type="http://schemas.openxmlformats.org/officeDocument/2006/relationships/hyperlink" Target="https://drive.google.com/file/d/1zJg2flY6Rlu4vXQDEN8J3Tz-0QVhb2xu/view?usp=sharing" TargetMode="External"/><Relationship Id="rId1375" Type="http://schemas.openxmlformats.org/officeDocument/2006/relationships/hyperlink" Target="https://drive.google.com/file/d/1F3UzSFM0BSpd-wvujGxXxjX7HQ4l21Um/view?usp=share_link" TargetMode="External"/><Relationship Id="rId783" Type="http://schemas.openxmlformats.org/officeDocument/2006/relationships/hyperlink" Target="https://drive.google.com/file/d/1m64p7O9A4UgJjpak16uIgWTD7RxP4fo6/view?usp=sharing" TargetMode="External"/><Relationship Id="rId1376" Type="http://schemas.openxmlformats.org/officeDocument/2006/relationships/hyperlink" Target="https://drive.google.com/file/d/1C1odi3ioxfgLRre8BuORs3mdLkWhjOKZ/view?usp=share_link" TargetMode="External"/><Relationship Id="rId782" Type="http://schemas.openxmlformats.org/officeDocument/2006/relationships/hyperlink" Target="https://drive.google.com/file/d/1Ivnygb5I_nJ1fmNX6tw2Zi0pdN5nmlPn/view?usp=sharing" TargetMode="External"/><Relationship Id="rId1377" Type="http://schemas.openxmlformats.org/officeDocument/2006/relationships/hyperlink" Target="https://drive.google.com/file/d/1vdvynpZgRWsrRw8yg_Z0-wsPmOB_C6XW/view?usp=share_link" TargetMode="External"/><Relationship Id="rId1367" Type="http://schemas.openxmlformats.org/officeDocument/2006/relationships/hyperlink" Target="https://drive.google.com/file/d/1i3A9h2JC0I1IqWPvnbDNXwPNuamE5JWb/view?usp=share_link" TargetMode="External"/><Relationship Id="rId2698" Type="http://schemas.openxmlformats.org/officeDocument/2006/relationships/hyperlink" Target="https://drive.google.com/file/d/1dedkp4jgeoLAlPRriuwozcSb7EiB8qHk/view?usp=drive_link" TargetMode="External"/><Relationship Id="rId1368" Type="http://schemas.openxmlformats.org/officeDocument/2006/relationships/hyperlink" Target="https://drive.google.com/file/d/1jYlG_Pyn5arf76GD_TePAY_9X0Wto9GI/view?usp=share_link" TargetMode="External"/><Relationship Id="rId2699" Type="http://schemas.openxmlformats.org/officeDocument/2006/relationships/hyperlink" Target="https://drive.google.com/file/d/1IWpYSC96yZpYqy6RfwZFDcmqJp5qvz8j/view?usp=drive_link" TargetMode="External"/><Relationship Id="rId1369" Type="http://schemas.openxmlformats.org/officeDocument/2006/relationships/hyperlink" Target="https://drive.google.com/file/d/1xJD0C1-qBePenVhB-rz_dv7JRxpPSiWH/view?usp=share_link" TargetMode="External"/><Relationship Id="rId778" Type="http://schemas.openxmlformats.org/officeDocument/2006/relationships/hyperlink" Target="https://drive.google.com/file/d/12AhkslSNc-2pVlpzQ_d20sTrAe_12kZN/view?usp=sharing" TargetMode="External"/><Relationship Id="rId777" Type="http://schemas.openxmlformats.org/officeDocument/2006/relationships/hyperlink" Target="https://drive.google.com/file/d/12XVBHMDAvG8kVNyD0Q9aMChlLIlrnI_Z/view?usp=sharing" TargetMode="External"/><Relationship Id="rId776" Type="http://schemas.openxmlformats.org/officeDocument/2006/relationships/hyperlink" Target="https://drive.google.com/file/d/1F807NqK5s2SM0JZczZ7l4KFXbf9vglEa/view?usp=sharing" TargetMode="External"/><Relationship Id="rId775" Type="http://schemas.openxmlformats.org/officeDocument/2006/relationships/hyperlink" Target="https://drive.google.com/file/d/1EO1te-JhDA0rVErP2wOlVT4hp3aNqrNA/view?usp=sharing" TargetMode="External"/><Relationship Id="rId779" Type="http://schemas.openxmlformats.org/officeDocument/2006/relationships/hyperlink" Target="https://drive.google.com/file/d/1ovIEETxAq9auiHsKiyCOPPFcGUzEClpW/view?usp=sharing" TargetMode="External"/><Relationship Id="rId770" Type="http://schemas.openxmlformats.org/officeDocument/2006/relationships/hyperlink" Target="https://drive.google.com/file/d/1c9ScrQcFqDejvtboFyblr6Q0sVQryfpf/view?usp=sharing" TargetMode="External"/><Relationship Id="rId2690" Type="http://schemas.openxmlformats.org/officeDocument/2006/relationships/hyperlink" Target="https://drive.google.com/file/d/1xpgDzyjLhjGcUuyNcsxyOEJHvMMG57mx/view?usp=drive_link" TargetMode="External"/><Relationship Id="rId1360" Type="http://schemas.openxmlformats.org/officeDocument/2006/relationships/hyperlink" Target="https://drive.google.com/file/d/1XWXp6x0RGR6lkRVn1zDfyJczHKkcCymh/view?usp=share_link" TargetMode="External"/><Relationship Id="rId2691" Type="http://schemas.openxmlformats.org/officeDocument/2006/relationships/hyperlink" Target="https://drive.google.com/file/d/1y4UmYClxFFAkWqlOAFUsId0BplJR8WPt/view?usp=drive_link" TargetMode="External"/><Relationship Id="rId1361" Type="http://schemas.openxmlformats.org/officeDocument/2006/relationships/hyperlink" Target="https://drive.google.com/file/d/1b5ltoOU8ADEjk75QMCY2b1mTFj_Qc4m9/view?usp=share_link" TargetMode="External"/><Relationship Id="rId2692" Type="http://schemas.openxmlformats.org/officeDocument/2006/relationships/hyperlink" Target="https://drive.google.com/file/d/1WIjqorowN6PmC6hEZNsXhAG6SCPMurft/view?usp=drive_link" TargetMode="External"/><Relationship Id="rId1362" Type="http://schemas.openxmlformats.org/officeDocument/2006/relationships/hyperlink" Target="https://drive.google.com/file/d/1g_dy7leJlyumdI5YAscA11uDfx7MPkjY/view?usp=share_link" TargetMode="External"/><Relationship Id="rId2693" Type="http://schemas.openxmlformats.org/officeDocument/2006/relationships/hyperlink" Target="https://drive.google.com/file/d/1L4zOP5NElxEPp7tPaWCSUZcs9-kI1boI/view?usp=drive_link" TargetMode="External"/><Relationship Id="rId774" Type="http://schemas.openxmlformats.org/officeDocument/2006/relationships/hyperlink" Target="https://drive.google.com/file/d/1QrYxtMYzaM9fbqOzKLaa0bsoR2jLPs6-/view?usp=sharing" TargetMode="External"/><Relationship Id="rId1363" Type="http://schemas.openxmlformats.org/officeDocument/2006/relationships/hyperlink" Target="https://drive.google.com/file/d/1kMNFWOiX7KHp__tiz-N9vifP8tsrTK7Q/view?usp=share_link" TargetMode="External"/><Relationship Id="rId2694" Type="http://schemas.openxmlformats.org/officeDocument/2006/relationships/hyperlink" Target="https://drive.google.com/file/d/1ysA6jt-D4ldKIuH8JrWhk8G1jYV7h4yj/view?usp=drive_link" TargetMode="External"/><Relationship Id="rId773" Type="http://schemas.openxmlformats.org/officeDocument/2006/relationships/hyperlink" Target="https://drive.google.com/file/d/1A98cG4cDFv9oGTorzJ_Hd_si9iJQcQrR/view?usp=sharing" TargetMode="External"/><Relationship Id="rId1364" Type="http://schemas.openxmlformats.org/officeDocument/2006/relationships/hyperlink" Target="https://drive.google.com/file/d/17awmAWrwR0TLWVdqlcI1WA8yxxiw3uh-/view?usp=share_link" TargetMode="External"/><Relationship Id="rId2695" Type="http://schemas.openxmlformats.org/officeDocument/2006/relationships/hyperlink" Target="https://drive.google.com/file/d/11TIBiWKdl38gB9dgHDuiExmWutGMXamu/view?usp=drive_link" TargetMode="External"/><Relationship Id="rId772" Type="http://schemas.openxmlformats.org/officeDocument/2006/relationships/hyperlink" Target="https://drive.google.com/file/d/1GlifLIP8ezXFCGxvYVUVVsVLykmn5HAa/view?usp=sharing" TargetMode="External"/><Relationship Id="rId1365" Type="http://schemas.openxmlformats.org/officeDocument/2006/relationships/hyperlink" Target="https://drive.google.com/file/d/1DWqXeTNxY1Iqx_i5blpHPoquM4eQXaqB/view?usp=share_link" TargetMode="External"/><Relationship Id="rId2696" Type="http://schemas.openxmlformats.org/officeDocument/2006/relationships/hyperlink" Target="https://drive.google.com/file/d/154gEYXwFNDlXnfSj5FdyiO63-bR-fdLC/view?usp=drive_link" TargetMode="External"/><Relationship Id="rId771" Type="http://schemas.openxmlformats.org/officeDocument/2006/relationships/hyperlink" Target="https://drive.google.com/file/d/1zfaD5jFURXxtimgTdllUB4GeQKYhUUME/view?usp=sharing" TargetMode="External"/><Relationship Id="rId1366" Type="http://schemas.openxmlformats.org/officeDocument/2006/relationships/hyperlink" Target="https://drive.google.com/file/d/1TRJ8tHsTSceYMA6OPhq18YmvxSWCfPAs/view?usp=share_link" TargetMode="External"/><Relationship Id="rId2697" Type="http://schemas.openxmlformats.org/officeDocument/2006/relationships/hyperlink" Target="https://drive.google.com/file/d/1HcGPxQo3OunqTk8csVT95OwosvaSCE81/view?usp=drive_link" TargetMode="External"/><Relationship Id="rId1390" Type="http://schemas.openxmlformats.org/officeDocument/2006/relationships/hyperlink" Target="https://drive.google.com/file/d/1QkMj2juQPNO3clt93cE1NudpfsGY5V9R/view?usp=share_link" TargetMode="External"/><Relationship Id="rId1391" Type="http://schemas.openxmlformats.org/officeDocument/2006/relationships/hyperlink" Target="https://drive.google.com/file/d/1BXK29d0BcqypDjQeEFo0NmxSqO_HkXvA/view?usp=share_link" TargetMode="External"/><Relationship Id="rId1392" Type="http://schemas.openxmlformats.org/officeDocument/2006/relationships/hyperlink" Target="https://drive.google.com/file/d/1axCDZXYdacmQp7ePpoE8Jwwxyu2Da9OO/view?usp=share_link" TargetMode="External"/><Relationship Id="rId1393" Type="http://schemas.openxmlformats.org/officeDocument/2006/relationships/hyperlink" Target="https://drive.google.com/file/d/13T17V4plf-2zP_CgwZjH9uvQJQLbWgFk/view?usp=share_link" TargetMode="External"/><Relationship Id="rId1394" Type="http://schemas.openxmlformats.org/officeDocument/2006/relationships/hyperlink" Target="https://drive.google.com/file/d/1s8PXdSgA6ivrmy3mFUvUr2c_9G5EEFTg/view?usp=share_link" TargetMode="External"/><Relationship Id="rId1395" Type="http://schemas.openxmlformats.org/officeDocument/2006/relationships/hyperlink" Target="https://drive.google.com/file/d/13wQwpZ6rBLQOLoY-eS0yONN7wWYfmi32/view?usp=share_link" TargetMode="External"/><Relationship Id="rId1396" Type="http://schemas.openxmlformats.org/officeDocument/2006/relationships/hyperlink" Target="https://drive.google.com/file/d/10nmyiR3V8w83w99INDirLht3A0w2Qkq-/view?usp=share_link" TargetMode="External"/><Relationship Id="rId1397" Type="http://schemas.openxmlformats.org/officeDocument/2006/relationships/hyperlink" Target="https://drive.google.com/file/d/1qAV9jvvLrRcQGUY_1hRJqDiZpB86XYK8/view?usp=share_link" TargetMode="External"/><Relationship Id="rId1398" Type="http://schemas.openxmlformats.org/officeDocument/2006/relationships/hyperlink" Target="https://drive.google.com/file/d/1osavo8ddict5deQa4XuWo4C9--w8qvnN/view?usp=share_link" TargetMode="External"/><Relationship Id="rId1399" Type="http://schemas.openxmlformats.org/officeDocument/2006/relationships/hyperlink" Target="https://drive.google.com/file/d/1bZUqp8GFMqb4uYng6Lsw5pLLURLFAiKh/view?usp=share_link" TargetMode="External"/><Relationship Id="rId1389" Type="http://schemas.openxmlformats.org/officeDocument/2006/relationships/hyperlink" Target="https://drive.google.com/file/d/1SXTKn7c5hZ2aDwKodyr8ZPyLICMPsiJZ/view?usp=share_link" TargetMode="External"/><Relationship Id="rId799" Type="http://schemas.openxmlformats.org/officeDocument/2006/relationships/hyperlink" Target="https://drive.google.com/file/d/1buoloMgi62RgxqvtcCAweBhI6Xp-5_LC/view?usp=sharing" TargetMode="External"/><Relationship Id="rId798" Type="http://schemas.openxmlformats.org/officeDocument/2006/relationships/hyperlink" Target="https://drive.google.com/file/d/1O8ahtwguPoW3FHEVc5d1Zvw6bm87Ifjx/view?usp=sharing" TargetMode="External"/><Relationship Id="rId797" Type="http://schemas.openxmlformats.org/officeDocument/2006/relationships/hyperlink" Target="https://drive.google.com/file/d/1gi-aSP0iEUEUSIWVldx0iLjHHZg2_Oua/view?usp=sharing" TargetMode="External"/><Relationship Id="rId1380" Type="http://schemas.openxmlformats.org/officeDocument/2006/relationships/hyperlink" Target="https://drive.google.com/file/d/1k4OusOEo1g0rx7Of5IHu_I83oXqu8Rhn/view?usp=share_link" TargetMode="External"/><Relationship Id="rId792" Type="http://schemas.openxmlformats.org/officeDocument/2006/relationships/hyperlink" Target="https://drive.google.com/file/d/1jFViPBPA96L0B7azo06fx2HNi_UwVsxj/view?usp=sharing" TargetMode="External"/><Relationship Id="rId1381" Type="http://schemas.openxmlformats.org/officeDocument/2006/relationships/hyperlink" Target="https://drive.google.com/file/d/1qP8-2GwlVLetYmLRV-_xPD3D7UxLQOSf/view?usp=share_link" TargetMode="External"/><Relationship Id="rId791" Type="http://schemas.openxmlformats.org/officeDocument/2006/relationships/hyperlink" Target="https://drive.google.com/file/d/15IOdN5OdPvygcs-uojuHWd7wqjzU1XoX/view?usp=sharing" TargetMode="External"/><Relationship Id="rId1382" Type="http://schemas.openxmlformats.org/officeDocument/2006/relationships/hyperlink" Target="https://drive.google.com/file/d/1lSIiVFof5L90xmrhEMDEDcFTu93OFsnr/view?usp=share_link" TargetMode="External"/><Relationship Id="rId790" Type="http://schemas.openxmlformats.org/officeDocument/2006/relationships/hyperlink" Target="https://drive.google.com/file/d/1PlukPqTicD_z8ATx0uMLls6nVYdaWnhm/view?usp=sharing" TargetMode="External"/><Relationship Id="rId1383" Type="http://schemas.openxmlformats.org/officeDocument/2006/relationships/hyperlink" Target="https://drive.google.com/file/d/1ODm9X2qTNCzfvTU-YEPhJsWm-SywAoax/view?usp=share_link" TargetMode="External"/><Relationship Id="rId1384" Type="http://schemas.openxmlformats.org/officeDocument/2006/relationships/hyperlink" Target="https://drive.google.com/file/d/1D1DAbjY-kOmDaNWdSzWxhlqeKc-DK06k/view?usp=share_link" TargetMode="External"/><Relationship Id="rId796" Type="http://schemas.openxmlformats.org/officeDocument/2006/relationships/hyperlink" Target="https://drive.google.com/file/d/13Bxtz7z04yEqYjDLSiDYAMuOYVBnT7ix/view?usp=sharing" TargetMode="External"/><Relationship Id="rId1385" Type="http://schemas.openxmlformats.org/officeDocument/2006/relationships/hyperlink" Target="https://drive.google.com/file/d/15sbnAsp1rLmhLVLrAOv5IO8yzV1Y7D27/view?usp=share_link" TargetMode="External"/><Relationship Id="rId795" Type="http://schemas.openxmlformats.org/officeDocument/2006/relationships/hyperlink" Target="https://drive.google.com/file/d/1LGCSMNdCUo5WS88gTMk23WpHpYWLm863/view?usp=sharing" TargetMode="External"/><Relationship Id="rId1386" Type="http://schemas.openxmlformats.org/officeDocument/2006/relationships/hyperlink" Target="https://drive.google.com/file/d/1bCHdcq8jKexTLbg0NMJtj14_uvhkpq_D/view?usp=share_link" TargetMode="External"/><Relationship Id="rId794" Type="http://schemas.openxmlformats.org/officeDocument/2006/relationships/hyperlink" Target="https://drive.google.com/file/d/1YhlT_1Sr5DLH0n84S81eAJKDq5p-i7fS/view?usp=sharing" TargetMode="External"/><Relationship Id="rId1387" Type="http://schemas.openxmlformats.org/officeDocument/2006/relationships/hyperlink" Target="https://drive.google.com/file/d/1AgaURDEGEr-yHhc6ut3jNPbia8nkUnr7/view?usp=share_link" TargetMode="External"/><Relationship Id="rId793" Type="http://schemas.openxmlformats.org/officeDocument/2006/relationships/hyperlink" Target="https://drive.google.com/file/d/1zghpRm6IzwGKo0pl2r6yTufJB3z6xfzr/view?usp=sharing" TargetMode="External"/><Relationship Id="rId1388" Type="http://schemas.openxmlformats.org/officeDocument/2006/relationships/hyperlink" Target="https://drive.google.com/file/d/14HfJDmMNAL4zWbTZCmzSTqeI-J9-abKa/view?usp=share_link" TargetMode="External"/><Relationship Id="rId3191" Type="http://schemas.openxmlformats.org/officeDocument/2006/relationships/hyperlink" Target="https://drive.google.com/file/d/1qTXyFXsYHBG2RYdsCYSGmigVESJTI-MX/view?usp=drive_link" TargetMode="External"/><Relationship Id="rId3190" Type="http://schemas.openxmlformats.org/officeDocument/2006/relationships/hyperlink" Target="https://drive.google.com/file/d/1yMxfqRga0md57aBbiLf_XmLbTMsA5OGe/view?usp=drive_link" TargetMode="External"/><Relationship Id="rId3193" Type="http://schemas.openxmlformats.org/officeDocument/2006/relationships/hyperlink" Target="https://drive.google.com/file/d/1r0MSgHqxxO4udSc7HxGOL8ivRxfOSF81/view?usp=drive_link" TargetMode="External"/><Relationship Id="rId3192" Type="http://schemas.openxmlformats.org/officeDocument/2006/relationships/hyperlink" Target="https://drive.google.com/file/d/1h8IjBb6nS0sy7SeokOisVPle40nx8e9r/view?usp=drive_link" TargetMode="External"/><Relationship Id="rId3195" Type="http://schemas.openxmlformats.org/officeDocument/2006/relationships/hyperlink" Target="https://drive.google.com/file/d/18eQz1QTwCKDpIUjE0SwWPnBsM3_0xB4E/view?usp=drive_link" TargetMode="External"/><Relationship Id="rId3194" Type="http://schemas.openxmlformats.org/officeDocument/2006/relationships/hyperlink" Target="https://drive.google.com/file/d/1Nmn4mNVIklXdqTmBuZ5vAfXOGXc4xBBz/view?usp=drive_link" TargetMode="External"/><Relationship Id="rId3197" Type="http://schemas.openxmlformats.org/officeDocument/2006/relationships/hyperlink" Target="https://drive.google.com/file/d/18oT7w1XO_SALxzGodzXJVguCGAh4gRb9/view?usp=drive_link" TargetMode="External"/><Relationship Id="rId3196" Type="http://schemas.openxmlformats.org/officeDocument/2006/relationships/hyperlink" Target="https://drive.google.com/file/d/1xrggtmG7k1T39fsRexQag7Ul00Vh1Kxc/view?usp=drive_link" TargetMode="External"/><Relationship Id="rId3199" Type="http://schemas.openxmlformats.org/officeDocument/2006/relationships/hyperlink" Target="https://drive.google.com/file/d/1Wfzo_gIBX_R0_7Nm9OtDoIpls5OXpjwk/view?usp=drive_link" TargetMode="External"/><Relationship Id="rId3198" Type="http://schemas.openxmlformats.org/officeDocument/2006/relationships/hyperlink" Target="https://drive.google.com/file/d/1GYsnXE9eUnwurZq0iIjQZAtz7nyuTD5J/view?usp=drive_link" TargetMode="External"/><Relationship Id="rId3180" Type="http://schemas.openxmlformats.org/officeDocument/2006/relationships/hyperlink" Target="https://drive.google.com/file/d/1NbKqiXNuoVU4TpZuPdFdBWGcYGpNoCNT/view?usp=drive_link" TargetMode="External"/><Relationship Id="rId3182" Type="http://schemas.openxmlformats.org/officeDocument/2006/relationships/hyperlink" Target="https://drive.google.com/file/d/1_h681STwN7UlsPimfY2t6XqlwVq_WdEQ/view?usp=drive_link" TargetMode="External"/><Relationship Id="rId3181" Type="http://schemas.openxmlformats.org/officeDocument/2006/relationships/hyperlink" Target="https://drive.google.com/file/d/1PHuq3AHXujpS5szycPsj-0Nm1nb1Leim/view?usp=drive_link" TargetMode="External"/><Relationship Id="rId3184" Type="http://schemas.openxmlformats.org/officeDocument/2006/relationships/hyperlink" Target="https://drive.google.com/file/d/1O8b9D7T8zGIHQOLyI8lZB6PU08TJma2k/view?usp=drive_link" TargetMode="External"/><Relationship Id="rId3183" Type="http://schemas.openxmlformats.org/officeDocument/2006/relationships/hyperlink" Target="https://drive.google.com/file/d/1rt4GL6C9wxNDgb6WMkoSIwprrUBYyaQS/view?usp=drive_link" TargetMode="External"/><Relationship Id="rId3186" Type="http://schemas.openxmlformats.org/officeDocument/2006/relationships/hyperlink" Target="https://drive.google.com/file/d/1iW2XCCc7vE3hLbTLxpOO4bNNOrPoIosR/view?usp=drive_link" TargetMode="External"/><Relationship Id="rId3185" Type="http://schemas.openxmlformats.org/officeDocument/2006/relationships/hyperlink" Target="https://drive.google.com/file/d/1woH0Z4TVXB26Brx5Hk1damojRJlO4oKg/view?usp=drive_link" TargetMode="External"/><Relationship Id="rId3188" Type="http://schemas.openxmlformats.org/officeDocument/2006/relationships/hyperlink" Target="https://drive.google.com/file/d/1cBOqYXajssJGkPsece3lBvXlyhprYZ1k/view?usp=drive_link" TargetMode="External"/><Relationship Id="rId3187" Type="http://schemas.openxmlformats.org/officeDocument/2006/relationships/hyperlink" Target="https://drive.google.com/file/d/1tjGuHyFz2ihIWr66UshmQYlswAsXXwQe/view?usp=drive_link" TargetMode="External"/><Relationship Id="rId3189" Type="http://schemas.openxmlformats.org/officeDocument/2006/relationships/hyperlink" Target="https://drive.google.com/file/d/1eIj_ll02HkpI3QeAmqus6gd_z_C5fCw3/view?usp=drive_link" TargetMode="External"/><Relationship Id="rId3151" Type="http://schemas.openxmlformats.org/officeDocument/2006/relationships/hyperlink" Target="https://drive.google.com/file/d/1FrC_uiHIjRkb3quKT53oxmhbYV9pFE1S/view?usp=drive_link" TargetMode="External"/><Relationship Id="rId3150" Type="http://schemas.openxmlformats.org/officeDocument/2006/relationships/hyperlink" Target="https://drive.google.com/file/d/19jNDq4NFK1XhrNCFbBde7Z-F9l6HRS7i/view?usp=drive_link" TargetMode="External"/><Relationship Id="rId3153" Type="http://schemas.openxmlformats.org/officeDocument/2006/relationships/hyperlink" Target="https://drive.google.com/file/d/1SIgOwWXsbeE0SEqEEsI0w47SWsUpCZCQ/view?usp=drive_link" TargetMode="External"/><Relationship Id="rId3152" Type="http://schemas.openxmlformats.org/officeDocument/2006/relationships/hyperlink" Target="https://drive.google.com/file/d/11mQRmb6EJSaf1Q_VVn3pB039B-EmdvkF/view?usp=drive_link" TargetMode="External"/><Relationship Id="rId3155" Type="http://schemas.openxmlformats.org/officeDocument/2006/relationships/hyperlink" Target="https://drive.google.com/file/d/1g7QPtnYxH1MSX_snjya3ibzGK95JTYJi/view?usp=drive_link" TargetMode="External"/><Relationship Id="rId3154" Type="http://schemas.openxmlformats.org/officeDocument/2006/relationships/hyperlink" Target="https://drive.google.com/file/d/1RT4MZ7ehu7kYB2XTv6C8xn3MlxLcx7FH/view?usp=drive_link" TargetMode="External"/><Relationship Id="rId3157" Type="http://schemas.openxmlformats.org/officeDocument/2006/relationships/hyperlink" Target="https://drive.google.com/file/d/1BAh4qieKVENaIQxtocSkd3be5BcDZn7X/view?usp=drive_link" TargetMode="External"/><Relationship Id="rId3156" Type="http://schemas.openxmlformats.org/officeDocument/2006/relationships/hyperlink" Target="https://drive.google.com/file/d/1sN9u5tGvcNdUr01l1iSH864KCFkUxMHF/view?usp=drive_link" TargetMode="External"/><Relationship Id="rId3159" Type="http://schemas.openxmlformats.org/officeDocument/2006/relationships/hyperlink" Target="https://drive.google.com/file/d/1hHrBsXO9bVTfclHn2EUXRFyl3BqIKV4q/view?usp=drive_link" TargetMode="External"/><Relationship Id="rId3158" Type="http://schemas.openxmlformats.org/officeDocument/2006/relationships/hyperlink" Target="https://drive.google.com/file/d/1qCshWsnMgkY0noXKYQMxScWNyd9m6iOv/view?usp=drive_link" TargetMode="External"/><Relationship Id="rId3149" Type="http://schemas.openxmlformats.org/officeDocument/2006/relationships/hyperlink" Target="https://drive.google.com/file/d/1T5b8ORp3TpUq8RgAvdUSw-l4O1oCuj_8/view?usp=drive_link" TargetMode="External"/><Relationship Id="rId3140" Type="http://schemas.openxmlformats.org/officeDocument/2006/relationships/hyperlink" Target="https://drive.google.com/file/d/1chjkHBzlQK6kArqvZwU38cA5SmlaCRZ-/view?usp=drive_link" TargetMode="External"/><Relationship Id="rId3142" Type="http://schemas.openxmlformats.org/officeDocument/2006/relationships/hyperlink" Target="https://drive.google.com/file/d/1MKQ1uoIYZ8CGv87mEu2TBWubo-u-1xt7/view?usp=drive_link" TargetMode="External"/><Relationship Id="rId3141" Type="http://schemas.openxmlformats.org/officeDocument/2006/relationships/hyperlink" Target="https://drive.google.com/file/d/1NB_Ow0FKAuLXX9aPaX8p4r4hKI0x11Hr/view?usp=drive_link" TargetMode="External"/><Relationship Id="rId3144" Type="http://schemas.openxmlformats.org/officeDocument/2006/relationships/hyperlink" Target="https://drive.google.com/file/d/1oHBLuJsRIw50BIU_IA70cSnSGn37hsZB/view?usp=drive_link" TargetMode="External"/><Relationship Id="rId3143" Type="http://schemas.openxmlformats.org/officeDocument/2006/relationships/hyperlink" Target="https://drive.google.com/file/d/1g5uM0yUi1K583zX6ypydR-o5qBakPysT/view?usp=drive_link" TargetMode="External"/><Relationship Id="rId3146" Type="http://schemas.openxmlformats.org/officeDocument/2006/relationships/hyperlink" Target="https://drive.google.com/file/d/1h-Klzesa-EMvei_LGFfWb5cY40pjW9kH/view?usp=drive_link" TargetMode="External"/><Relationship Id="rId3145" Type="http://schemas.openxmlformats.org/officeDocument/2006/relationships/hyperlink" Target="https://drive.google.com/file/d/1ks5DP0MbFITpWXPvlA_ECcUBrIb1pHGB/view?usp=drive_link" TargetMode="External"/><Relationship Id="rId3148" Type="http://schemas.openxmlformats.org/officeDocument/2006/relationships/hyperlink" Target="https://drive.google.com/file/d/1StbTrJ3lzuRx4wUUw2qcwSqyiL52zyWA/view?usp=drive_link" TargetMode="External"/><Relationship Id="rId3147" Type="http://schemas.openxmlformats.org/officeDocument/2006/relationships/hyperlink" Target="https://drive.google.com/file/d/1LpWrtW9BB_zEixQp3uClVj5bZl8E8p85/view?usp=drive_link" TargetMode="External"/><Relationship Id="rId3171" Type="http://schemas.openxmlformats.org/officeDocument/2006/relationships/hyperlink" Target="https://drive.google.com/file/d/11s-XuuPRWS892yA866RARIpSvZhI6Tz6/view?usp=drive_link" TargetMode="External"/><Relationship Id="rId3170" Type="http://schemas.openxmlformats.org/officeDocument/2006/relationships/hyperlink" Target="https://drive.google.com/file/d/14PMGSey0E1nC-MmlLPFu8q9P1ExG0vUZ/view?usp=drive_link" TargetMode="External"/><Relationship Id="rId3173" Type="http://schemas.openxmlformats.org/officeDocument/2006/relationships/hyperlink" Target="https://drive.google.com/file/d/1eXpGLQb4odDfvC-ZK7VO8s7g5aouFKuG/view?usp=drive_link" TargetMode="External"/><Relationship Id="rId3172" Type="http://schemas.openxmlformats.org/officeDocument/2006/relationships/hyperlink" Target="https://drive.google.com/file/d/1UXiJQiwPjcSwUOgRto6kzPV0XjXDl10U/view?usp=drive_link" TargetMode="External"/><Relationship Id="rId3175" Type="http://schemas.openxmlformats.org/officeDocument/2006/relationships/hyperlink" Target="https://drive.google.com/file/d/14_s17EeDX09hZuPIUqZBROaxn6GFVTWF/view?usp=drive_link" TargetMode="External"/><Relationship Id="rId3174" Type="http://schemas.openxmlformats.org/officeDocument/2006/relationships/hyperlink" Target="https://drive.google.com/file/d/1lU94DIUZUzocdZQ3FPXMyYRGB3-d9ZRe/view?usp=drive_link" TargetMode="External"/><Relationship Id="rId3177" Type="http://schemas.openxmlformats.org/officeDocument/2006/relationships/hyperlink" Target="https://drive.google.com/file/d/1p7C1IFljayvq-k66PVz7ggKLSljSDWkh/view?usp=drive_link" TargetMode="External"/><Relationship Id="rId3176" Type="http://schemas.openxmlformats.org/officeDocument/2006/relationships/hyperlink" Target="https://drive.google.com/file/d/1AWI5q5sAzKN0DAFQUuSRY8sJMLbJG3mD/view?usp=drive_link" TargetMode="External"/><Relationship Id="rId3179" Type="http://schemas.openxmlformats.org/officeDocument/2006/relationships/hyperlink" Target="https://drive.google.com/file/d/1N_WJzD6yof3ctoasKyNt_ZRgZVwFPZa5/view?usp=drive_link" TargetMode="External"/><Relationship Id="rId3178" Type="http://schemas.openxmlformats.org/officeDocument/2006/relationships/hyperlink" Target="https://drive.google.com/file/d/1e8OWCWca1TSYXJuCB3Crdb8MtC299Cai/view?usp=drive_link" TargetMode="External"/><Relationship Id="rId3160" Type="http://schemas.openxmlformats.org/officeDocument/2006/relationships/hyperlink" Target="https://drive.google.com/file/d/1Giv_eh7Wrba0UYwsLhcZjkix35lCnCu9/view?usp=drive_link" TargetMode="External"/><Relationship Id="rId3162" Type="http://schemas.openxmlformats.org/officeDocument/2006/relationships/hyperlink" Target="https://drive.google.com/file/d/1bADbPWNonIrSx4MBCo87L1tb8FiLMEIy/view?usp=drive_link" TargetMode="External"/><Relationship Id="rId3161" Type="http://schemas.openxmlformats.org/officeDocument/2006/relationships/hyperlink" Target="https://drive.google.com/file/d/1GpSFOFvXeN1Va3HgDH5JGh7Ncu6Kn-KB/view?usp=drive_link" TargetMode="External"/><Relationship Id="rId3164" Type="http://schemas.openxmlformats.org/officeDocument/2006/relationships/hyperlink" Target="https://drive.google.com/file/d/1d1s5vWakWNHjKVqrCJFeqv39TAmb82Sw/view?usp=drive_link" TargetMode="External"/><Relationship Id="rId3163" Type="http://schemas.openxmlformats.org/officeDocument/2006/relationships/hyperlink" Target="https://drive.google.com/file/d/1J-t75rvgJv2lHUUwRHBK8Y-DuKx90Ypz/view?usp=drive_link" TargetMode="External"/><Relationship Id="rId3166" Type="http://schemas.openxmlformats.org/officeDocument/2006/relationships/hyperlink" Target="https://drive.google.com/file/d/1qXYHKCj9uXZPDIc3zsbL-fqOtjU3Ou15/view?usp=drive_link" TargetMode="External"/><Relationship Id="rId3165" Type="http://schemas.openxmlformats.org/officeDocument/2006/relationships/hyperlink" Target="https://drive.google.com/file/d/1eGtOJgqxMyWyFnnIdTAbqYqjlXxNtrlN/view?usp=drive_link" TargetMode="External"/><Relationship Id="rId3168" Type="http://schemas.openxmlformats.org/officeDocument/2006/relationships/hyperlink" Target="https://drive.google.com/file/d/1Z6k0iCNgZGlYQ3e3qHZTERz-_PzOlj9d/view?usp=drive_link" TargetMode="External"/><Relationship Id="rId3167" Type="http://schemas.openxmlformats.org/officeDocument/2006/relationships/hyperlink" Target="https://drive.google.com/file/d/1vCRCWx7kh4igkgiDk6fLtcCHhjUVKQPA/view?usp=drive_link" TargetMode="External"/><Relationship Id="rId3169" Type="http://schemas.openxmlformats.org/officeDocument/2006/relationships/hyperlink" Target="https://drive.google.com/file/d/1JnahYSaAWVYSMwfcdme9fUvrdriofcxq/view?usp=drive_link" TargetMode="External"/><Relationship Id="rId2700" Type="http://schemas.openxmlformats.org/officeDocument/2006/relationships/hyperlink" Target="https://drive.google.com/file/d/10PByeHpfANxJdMAOiVRJtr5e4lCalXNu/view?usp=drive_link" TargetMode="External"/><Relationship Id="rId2701" Type="http://schemas.openxmlformats.org/officeDocument/2006/relationships/hyperlink" Target="https://drive.google.com/file/d/1H6KPkU6QFOcO-ki8JCRLSmYds5FHv5vh/view?usp=drive_link" TargetMode="External"/><Relationship Id="rId2702" Type="http://schemas.openxmlformats.org/officeDocument/2006/relationships/hyperlink" Target="https://drive.google.com/file/d/1f2IdTeTqpE0GJHxvzCVsJmr7hgNGzUk5/view?usp=drive_link" TargetMode="External"/><Relationship Id="rId2703" Type="http://schemas.openxmlformats.org/officeDocument/2006/relationships/hyperlink" Target="https://drive.google.com/file/d/1g4YqLqadYDCYHXnJLOHkUthlzIU3obsx/view?usp=drive_link" TargetMode="External"/><Relationship Id="rId2704" Type="http://schemas.openxmlformats.org/officeDocument/2006/relationships/hyperlink" Target="https://drive.google.com/file/d/1L86yERBLQcP0YjyOZzJL9OUJ3jFlL58E/view?usp=drive_link" TargetMode="External"/><Relationship Id="rId2705" Type="http://schemas.openxmlformats.org/officeDocument/2006/relationships/hyperlink" Target="https://drive.google.com/file/d/1VbK9prxF5L8KTvkG_C9NyoTF1wVE71Mp/view?usp=drive_link" TargetMode="External"/><Relationship Id="rId2706" Type="http://schemas.openxmlformats.org/officeDocument/2006/relationships/hyperlink" Target="https://drive.google.com/file/d/1xUsVBY56bjB77xiDsIUrz3ZyhpNRe1EO/view?usp=drive_link" TargetMode="External"/><Relationship Id="rId2707" Type="http://schemas.openxmlformats.org/officeDocument/2006/relationships/hyperlink" Target="https://drive.google.com/file/d/1RiexLTO5a6rQ2XRswMcWfo6T_MnwObf-/view?usp=drive_link" TargetMode="External"/><Relationship Id="rId2708" Type="http://schemas.openxmlformats.org/officeDocument/2006/relationships/hyperlink" Target="https://drive.google.com/file/d/1jTq2nJ-mw6yjxBPQeDH7ji907cCBvIYn/view?usp=drive_link" TargetMode="External"/><Relationship Id="rId2709" Type="http://schemas.openxmlformats.org/officeDocument/2006/relationships/hyperlink" Target="https://drive.google.com/file/d/1BhbdLiCsP1LqRiwhlSRUvTID09_gcK7I/view?usp=drive_link" TargetMode="External"/><Relationship Id="rId2720" Type="http://schemas.openxmlformats.org/officeDocument/2006/relationships/hyperlink" Target="https://drive.google.com/file/d/1JxvEIr9xtj--JzshNTU2x514m_Ss_Xms/view?usp=drive_link" TargetMode="External"/><Relationship Id="rId2721" Type="http://schemas.openxmlformats.org/officeDocument/2006/relationships/hyperlink" Target="https://drive.google.com/file/d/11qGs94gjF2SdudbYorvrrFLZtFcqje2u/view?usp=drive_link" TargetMode="External"/><Relationship Id="rId2722" Type="http://schemas.openxmlformats.org/officeDocument/2006/relationships/hyperlink" Target="https://drive.google.com/file/d/1N_BmNMubhvpqgAhNhvC8AJHaUi7LY-LN/view?usp=drive_link" TargetMode="External"/><Relationship Id="rId2723" Type="http://schemas.openxmlformats.org/officeDocument/2006/relationships/hyperlink" Target="https://drive.google.com/file/d/1ZlkDCsKuMCVUAsAh3aEnpp11WKlVnVi9/view?usp=drive_link" TargetMode="External"/><Relationship Id="rId2724" Type="http://schemas.openxmlformats.org/officeDocument/2006/relationships/hyperlink" Target="https://drive.google.com/file/d/1_IupzpM05qQv8oco2lufHJD3E18PnSAZ/view?usp=drive_link" TargetMode="External"/><Relationship Id="rId2725" Type="http://schemas.openxmlformats.org/officeDocument/2006/relationships/hyperlink" Target="https://drive.google.com/file/d/10Q7-_lqaVKHJ5xSZma9OQ9_uWdABvk6I/view?usp=drive_link" TargetMode="External"/><Relationship Id="rId2726" Type="http://schemas.openxmlformats.org/officeDocument/2006/relationships/hyperlink" Target="https://drive.google.com/file/d/1i9vKv-6fO4U2gOW9PczU1k-35GmAnhGp/view?usp=drive_link" TargetMode="External"/><Relationship Id="rId2727" Type="http://schemas.openxmlformats.org/officeDocument/2006/relationships/hyperlink" Target="https://drive.google.com/file/d/1fi7jhXz1rIDjG1CgE37ZwBV0rYwXRX6N/view?usp=drive_link" TargetMode="External"/><Relationship Id="rId2728" Type="http://schemas.openxmlformats.org/officeDocument/2006/relationships/hyperlink" Target="https://drive.google.com/file/d/1SeUlEnOKdOr9GLPiXvgpk8e0tom9-tze/view?usp=drive_link" TargetMode="External"/><Relationship Id="rId2729" Type="http://schemas.openxmlformats.org/officeDocument/2006/relationships/hyperlink" Target="https://drive.google.com/file/d/1GU1vHy-maofjhY8AqJ1udgZGk0pIwSJF/view?usp=drive_link" TargetMode="External"/><Relationship Id="rId2710" Type="http://schemas.openxmlformats.org/officeDocument/2006/relationships/hyperlink" Target="https://drive.google.com/file/d/1lRLhKnS7LOgNnNc29N5PfRpTC2wO-j2v/view?usp=drive_link" TargetMode="External"/><Relationship Id="rId2711" Type="http://schemas.openxmlformats.org/officeDocument/2006/relationships/hyperlink" Target="https://drive.google.com/file/d/1Tb3T4r-Kp_c0DuQ3Qi4PuVi2Nd1rPGQS/view?usp=drive_link" TargetMode="External"/><Relationship Id="rId2712" Type="http://schemas.openxmlformats.org/officeDocument/2006/relationships/hyperlink" Target="https://drive.google.com/file/d/1tXN7og2X8GazE7LpZLxYM3vGudLxk2PI/view?usp=drive_link" TargetMode="External"/><Relationship Id="rId2713" Type="http://schemas.openxmlformats.org/officeDocument/2006/relationships/hyperlink" Target="https://drive.google.com/file/d/1OmQts2z3qxZiD9QF4hTzjU0NkFXPAqRS/view?usp=drive_link" TargetMode="External"/><Relationship Id="rId2714" Type="http://schemas.openxmlformats.org/officeDocument/2006/relationships/hyperlink" Target="https://drive.google.com/file/d/1qt_wjy8xVO-J8JTpHVToi2Y1fx0mmMaz/view?usp=drive_link" TargetMode="External"/><Relationship Id="rId2715" Type="http://schemas.openxmlformats.org/officeDocument/2006/relationships/hyperlink" Target="https://drive.google.com/file/d/1xPW15XVYirc-xbKvzhxy8bVYboz_1_6h/view?usp=drive_link" TargetMode="External"/><Relationship Id="rId2716" Type="http://schemas.openxmlformats.org/officeDocument/2006/relationships/hyperlink" Target="https://drive.google.com/file/d/1xM2UUtr_V7pZHWRAFQ_uqxkbB5q9pybw/view?usp=drive_link" TargetMode="External"/><Relationship Id="rId2717" Type="http://schemas.openxmlformats.org/officeDocument/2006/relationships/hyperlink" Target="https://drive.google.com/file/d/1N2el5lXjQY9S5qitX74gRLunBrJCDQx9/view?usp=drive_link" TargetMode="External"/><Relationship Id="rId2718" Type="http://schemas.openxmlformats.org/officeDocument/2006/relationships/hyperlink" Target="https://drive.google.com/file/d/1FdRls3r6mmYbqFJaWIyRP-eWInUZiudA/view?usp=drive_link" TargetMode="External"/><Relationship Id="rId2719" Type="http://schemas.openxmlformats.org/officeDocument/2006/relationships/hyperlink" Target="https://drive.google.com/file/d/1FzOJ7NLNA0Ykh2vet7ucX1qN7HtavMAK/view?usp=drive_link" TargetMode="External"/><Relationship Id="rId1455" Type="http://schemas.openxmlformats.org/officeDocument/2006/relationships/hyperlink" Target="https://drive.google.com/file/d/1KHym8JQuKMmBA77RmvE6lbfXUfRPwyMA/view?usp=share_link" TargetMode="External"/><Relationship Id="rId2786" Type="http://schemas.openxmlformats.org/officeDocument/2006/relationships/hyperlink" Target="https://drive.google.com/file/d/1x-e4ytdnQ7b5E3W6-P_X6NnV4sC35IIS/view?usp=drive_link" TargetMode="External"/><Relationship Id="rId1456" Type="http://schemas.openxmlformats.org/officeDocument/2006/relationships/hyperlink" Target="https://drive.google.com/file/d/1xQIg07wMXWxT9lpmkczgikMOMF0wN87X/view?usp=share_link" TargetMode="External"/><Relationship Id="rId2787" Type="http://schemas.openxmlformats.org/officeDocument/2006/relationships/hyperlink" Target="https://drive.google.com/file/d/1Vk36Pp6et7RmUNvOCkU5KODzkqpDmg1H/view?usp=drive_link" TargetMode="External"/><Relationship Id="rId1457" Type="http://schemas.openxmlformats.org/officeDocument/2006/relationships/hyperlink" Target="https://drive.google.com/file/d/11Y62wDd-X0A4a0-LqaVncneuTz9dGMXb/view?usp=share_link" TargetMode="External"/><Relationship Id="rId2788" Type="http://schemas.openxmlformats.org/officeDocument/2006/relationships/hyperlink" Target="https://drive.google.com/file/d/1SbYzGDZrRxUvfflFMCHPGLtI2UQn8ajr/view?usp=drive_link" TargetMode="External"/><Relationship Id="rId1458" Type="http://schemas.openxmlformats.org/officeDocument/2006/relationships/hyperlink" Target="https://drive.google.com/file/d/1l2PYy7SGfDU6Znlpcybx-3dbMhJ3iVni/view?usp=share_link" TargetMode="External"/><Relationship Id="rId2789" Type="http://schemas.openxmlformats.org/officeDocument/2006/relationships/hyperlink" Target="https://drive.google.com/file/d/1TqXQVUU6XB0tIbD_q9C4_x1AWub5I1yo/view?usp=drive_link" TargetMode="External"/><Relationship Id="rId1459" Type="http://schemas.openxmlformats.org/officeDocument/2006/relationships/hyperlink" Target="https://drive.google.com/file/d/1S4rJU88Mdj4_AAdsub_4OG0Jwh9ctzek/view?usp=share_link" TargetMode="External"/><Relationship Id="rId629" Type="http://schemas.openxmlformats.org/officeDocument/2006/relationships/hyperlink" Target="https://drive.google.com/file/d/1lXT1g9nUmb_zrfQ_Sd2NfTzmX0w6f_h1/view?usp=sharing" TargetMode="External"/><Relationship Id="rId624" Type="http://schemas.openxmlformats.org/officeDocument/2006/relationships/hyperlink" Target="https://drive.google.com/file/d/1M8WfEah1HjFb5u8DrDob-4Y9T6zh2oI_/view?usp=sharing" TargetMode="External"/><Relationship Id="rId623" Type="http://schemas.openxmlformats.org/officeDocument/2006/relationships/hyperlink" Target="https://drive.google.com/file/d/1plq8UgT5bXh2_qKiKu8tcw5vZQx-FLR4/view?usp=sharing" TargetMode="External"/><Relationship Id="rId622" Type="http://schemas.openxmlformats.org/officeDocument/2006/relationships/hyperlink" Target="https://drive.google.com/file/d/1qnX49gp0OSqvSba3kdNQ9b93_2MpzMEp/view?usp=sharing" TargetMode="External"/><Relationship Id="rId621" Type="http://schemas.openxmlformats.org/officeDocument/2006/relationships/hyperlink" Target="https://drive.google.com/file/d/1051qfkHCjiXKt4H_f2xUkTssfPl2p7qp/view?usp=drive_link" TargetMode="External"/><Relationship Id="rId628" Type="http://schemas.openxmlformats.org/officeDocument/2006/relationships/hyperlink" Target="https://drive.google.com/file/d/16PAA96bpVgE7fn5gtEHocvGJ6pGjeDAw/view?usp=sharing" TargetMode="External"/><Relationship Id="rId627" Type="http://schemas.openxmlformats.org/officeDocument/2006/relationships/hyperlink" Target="https://drive.google.com/file/d/1C2vQ9p2UaoYZXL12NAvt7S48OjmLhHZN/view?usp=sharing" TargetMode="External"/><Relationship Id="rId626" Type="http://schemas.openxmlformats.org/officeDocument/2006/relationships/hyperlink" Target="https://drive.google.com/file/d/1JPdcSNnWzWkv-iZE_3NjxJsYoRDeuu2g/view?usp=sharing" TargetMode="External"/><Relationship Id="rId625" Type="http://schemas.openxmlformats.org/officeDocument/2006/relationships/hyperlink" Target="https://drive.google.com/file/d/1owEDoq96AxUPu6qpehPPSwjxo7twykEF/view?usp=sharing" TargetMode="External"/><Relationship Id="rId2780" Type="http://schemas.openxmlformats.org/officeDocument/2006/relationships/hyperlink" Target="https://drive.google.com/file/d/1Bhbfq65UuwvEI7R5XGXQdz4uldh6cvUn/view?usp=drive_link" TargetMode="External"/><Relationship Id="rId1450" Type="http://schemas.openxmlformats.org/officeDocument/2006/relationships/hyperlink" Target="https://drive.google.com/file/d/1NGtCFuspwF_vrKzFgA2cloIO2DTFDwQl/view?usp=share_link" TargetMode="External"/><Relationship Id="rId2781" Type="http://schemas.openxmlformats.org/officeDocument/2006/relationships/hyperlink" Target="https://drive.google.com/file/d/1Tg5yHZdGncwzvTlNl_TMtPz2kxy0eTsD/view?usp=drive_link" TargetMode="External"/><Relationship Id="rId620" Type="http://schemas.openxmlformats.org/officeDocument/2006/relationships/hyperlink" Target="https://drive.google.com/file/d/14jV2TQaMhAusXRJ_TUL4VHBdNkg0sJ6a/view?usp=sharing" TargetMode="External"/><Relationship Id="rId1451" Type="http://schemas.openxmlformats.org/officeDocument/2006/relationships/hyperlink" Target="https://drive.google.com/file/d/10PRtsCDbPLMLe1jLoPVZp_VGrvB2ybQR/view?usp=share_link" TargetMode="External"/><Relationship Id="rId2782" Type="http://schemas.openxmlformats.org/officeDocument/2006/relationships/hyperlink" Target="https://drive.google.com/file/d/17nrKBCMyDDE0NSmzNAQHkSOoiXdjQ3vU/view?usp=drive_link" TargetMode="External"/><Relationship Id="rId1452" Type="http://schemas.openxmlformats.org/officeDocument/2006/relationships/hyperlink" Target="https://drive.google.com/file/d/10rn95NF6bCu1dmjzc5qwJbroEqt7L5hC/view?usp=share_link" TargetMode="External"/><Relationship Id="rId2783" Type="http://schemas.openxmlformats.org/officeDocument/2006/relationships/hyperlink" Target="https://drive.google.com/file/d/1xYRxRzGggcLmmHk-f4HMeF_31WK_5QNg/view?usp=drive_link" TargetMode="External"/><Relationship Id="rId1453" Type="http://schemas.openxmlformats.org/officeDocument/2006/relationships/hyperlink" Target="https://drive.google.com/file/d/14EYAkRZC0Oy18mEeKKdf688WjOgs0dC2/view?usp=share_link" TargetMode="External"/><Relationship Id="rId2784" Type="http://schemas.openxmlformats.org/officeDocument/2006/relationships/hyperlink" Target="https://drive.google.com/file/d/1X4GmqecRRMw-juVj390Vi987l0Sa2yw6/view?usp=drive_link" TargetMode="External"/><Relationship Id="rId1454" Type="http://schemas.openxmlformats.org/officeDocument/2006/relationships/hyperlink" Target="https://drive.google.com/file/d/1AINiorP3hwaiynWC51fxr5QNb--9qK8W/view?usp=share_link" TargetMode="External"/><Relationship Id="rId2785" Type="http://schemas.openxmlformats.org/officeDocument/2006/relationships/hyperlink" Target="https://drive.google.com/file/d/1EoSOfOY1E-56xf0GIEHT9tiyosCNd2Mq/view?usp=drive_link" TargetMode="External"/><Relationship Id="rId1444" Type="http://schemas.openxmlformats.org/officeDocument/2006/relationships/hyperlink" Target="https://drive.google.com/file/d/1TtdLTxfKzKJNw0Vz2oJuMIpczWgWqKsM/view?usp=share_link" TargetMode="External"/><Relationship Id="rId2775" Type="http://schemas.openxmlformats.org/officeDocument/2006/relationships/hyperlink" Target="https://drive.google.com/file/d/1zNPXSJ_uavmWRTG0m3Awba5c3vmV3FkK/view?usp=drive_link" TargetMode="External"/><Relationship Id="rId1445" Type="http://schemas.openxmlformats.org/officeDocument/2006/relationships/hyperlink" Target="https://drive.google.com/file/d/1KV6KwtiSDO9o8zaQgmbrMVuoClEF2xV8/view?usp=share_link" TargetMode="External"/><Relationship Id="rId2776" Type="http://schemas.openxmlformats.org/officeDocument/2006/relationships/hyperlink" Target="https://drive.google.com/file/d/1JHI7zBG3JjmUNF0I-ttou9IWlWXZ3H1m/view?usp=drive_link" TargetMode="External"/><Relationship Id="rId1446" Type="http://schemas.openxmlformats.org/officeDocument/2006/relationships/hyperlink" Target="https://drive.google.com/file/d/10NY3FHHFyIqrhy7wZmdjLnLumkKr0vaT/view?usp=share_link" TargetMode="External"/><Relationship Id="rId2777" Type="http://schemas.openxmlformats.org/officeDocument/2006/relationships/hyperlink" Target="https://drive.google.com/file/d/1j3YraA8uyEjDzRqa4l58oCPS9yiVa_AP/view?usp=drive_link" TargetMode="External"/><Relationship Id="rId1447" Type="http://schemas.openxmlformats.org/officeDocument/2006/relationships/hyperlink" Target="https://drive.google.com/file/d/1E8qPGGFbXOBws06Pj8FJYMLjEyqV4se-/view?usp=share_link" TargetMode="External"/><Relationship Id="rId2778" Type="http://schemas.openxmlformats.org/officeDocument/2006/relationships/hyperlink" Target="https://drive.google.com/file/d/1WfiTV1Yoskh3dedkQQ-MuczZz946kMYn/view?usp=drive_link" TargetMode="External"/><Relationship Id="rId1448" Type="http://schemas.openxmlformats.org/officeDocument/2006/relationships/hyperlink" Target="https://drive.google.com/file/d/1XsNjeAHKDlh5KyKQIySZ-kujEe7mIw0p/view?usp=share_link" TargetMode="External"/><Relationship Id="rId2779" Type="http://schemas.openxmlformats.org/officeDocument/2006/relationships/hyperlink" Target="https://drive.google.com/file/d/1j5h3ecxMniNjFGA73xW1s8EA0N8OB99j/view?usp=drive_link" TargetMode="External"/><Relationship Id="rId1449" Type="http://schemas.openxmlformats.org/officeDocument/2006/relationships/hyperlink" Target="https://drive.google.com/file/d/1U0WzDGrvixhgQ3lmUgMnquts3wBYwsl8/view?usp=share_link" TargetMode="External"/><Relationship Id="rId619" Type="http://schemas.openxmlformats.org/officeDocument/2006/relationships/hyperlink" Target="https://drive.google.com/file/d/1pzsNmNAlqkD-rPh6c5Djkhr6pH-Ub7xc/view?usp=drive_link" TargetMode="External"/><Relationship Id="rId618" Type="http://schemas.openxmlformats.org/officeDocument/2006/relationships/hyperlink" Target="https://drive.google.com/file/d/1k_Ja6FexnHSOfzwKd2ypRhGIhW4iDV-Z/view?usp=sharing" TargetMode="External"/><Relationship Id="rId613" Type="http://schemas.openxmlformats.org/officeDocument/2006/relationships/hyperlink" Target="https://drive.google.com/file/d/1mwPW55dQwOofnzZa4d1cuA-JmWE6QWLZ/view?usp=drive_link" TargetMode="External"/><Relationship Id="rId612" Type="http://schemas.openxmlformats.org/officeDocument/2006/relationships/hyperlink" Target="https://drive.google.com/file/d/1DCDGLOg1K68cEuo2YeA4L-iY-6wWBvMx/view?usp=sharing" TargetMode="External"/><Relationship Id="rId611" Type="http://schemas.openxmlformats.org/officeDocument/2006/relationships/hyperlink" Target="https://drive.google.com/file/d/1Ppemw5c091JtrrZLxsB-CPxI12MK0TO8/view?usp=drive_link" TargetMode="External"/><Relationship Id="rId610" Type="http://schemas.openxmlformats.org/officeDocument/2006/relationships/hyperlink" Target="https://drive.google.com/file/d/1kMVhSdY2Y9rjvmFKefBuOZ-szpujts3R/view?usp=sharing" TargetMode="External"/><Relationship Id="rId617" Type="http://schemas.openxmlformats.org/officeDocument/2006/relationships/hyperlink" Target="https://drive.google.com/file/d/1J7YOpRJzkyLiomkMegawECwTLl4lA4j-/view?usp=drive_link" TargetMode="External"/><Relationship Id="rId616" Type="http://schemas.openxmlformats.org/officeDocument/2006/relationships/hyperlink" Target="https://drive.google.com/file/d/1N5HHA3zhi2Y5725bsDc1nGC_f_103FCh/view?usp=sharing" TargetMode="External"/><Relationship Id="rId615" Type="http://schemas.openxmlformats.org/officeDocument/2006/relationships/hyperlink" Target="https://drive.google.com/file/d/1oKQeUkvGN_FDG9bzQQDlkO1tAnBk1pEo/view?usp=drive_link" TargetMode="External"/><Relationship Id="rId614" Type="http://schemas.openxmlformats.org/officeDocument/2006/relationships/hyperlink" Target="https://drive.google.com/file/d/18-QmlsM4tMPkx1D29N1iwDAXYUYfhLT0/view?usp=sharing" TargetMode="External"/><Relationship Id="rId2770" Type="http://schemas.openxmlformats.org/officeDocument/2006/relationships/hyperlink" Target="https://drive.google.com/file/d/1N3m4AJA1u0jyAk3ysYEm1shu5TNhiMrn/view?usp=drive_link" TargetMode="External"/><Relationship Id="rId1440" Type="http://schemas.openxmlformats.org/officeDocument/2006/relationships/hyperlink" Target="https://drive.google.com/file/d/1XpbOkE9jQSBYQzEA-0mTxYtPrA9yTdTa/view?usp=share_link" TargetMode="External"/><Relationship Id="rId2771" Type="http://schemas.openxmlformats.org/officeDocument/2006/relationships/hyperlink" Target="https://drive.google.com/file/d/1kfAfMNAYhmNMab8pBprxgeXGNOfUsO_o/view?usp=drive_link" TargetMode="External"/><Relationship Id="rId1441" Type="http://schemas.openxmlformats.org/officeDocument/2006/relationships/hyperlink" Target="https://drive.google.com/file/d/171G8w4jhxw23iCsmsMoPF4Cy2slZ8d52/view?usp=share_link" TargetMode="External"/><Relationship Id="rId2772" Type="http://schemas.openxmlformats.org/officeDocument/2006/relationships/hyperlink" Target="https://drive.google.com/file/d/1rn3kNKiJH53-r4cdwGfSz-Zcw62ytbg4/view?usp=drive_link" TargetMode="External"/><Relationship Id="rId1442" Type="http://schemas.openxmlformats.org/officeDocument/2006/relationships/hyperlink" Target="https://drive.google.com/file/d/1Wlls_hl2qL9N1a5f2maqHS4SaduQytMq/view?usp=share_link" TargetMode="External"/><Relationship Id="rId2773" Type="http://schemas.openxmlformats.org/officeDocument/2006/relationships/hyperlink" Target="https://drive.google.com/file/d/1oOpfLYEbUGTKLYK1mf3KHxEEnz1PvJMR/view?usp=drive_link" TargetMode="External"/><Relationship Id="rId1443" Type="http://schemas.openxmlformats.org/officeDocument/2006/relationships/hyperlink" Target="https://drive.google.com/file/d/18HYt0FB0E1UxfoPsWd8OcmaxMFXPiXc0/view?usp=share_link" TargetMode="External"/><Relationship Id="rId2774" Type="http://schemas.openxmlformats.org/officeDocument/2006/relationships/hyperlink" Target="https://drive.google.com/file/d/1YtsYmT03pco8wI2Guf3QSOx0UoEKiH0o/view?usp=drive_link" TargetMode="External"/><Relationship Id="rId1477" Type="http://schemas.openxmlformats.org/officeDocument/2006/relationships/hyperlink" Target="https://drive.google.com/file/d/12bivfTdLssHSbnBeoidQ6NnQvK4hWtII/view?usp=share_link" TargetMode="External"/><Relationship Id="rId1478" Type="http://schemas.openxmlformats.org/officeDocument/2006/relationships/hyperlink" Target="https://drive.google.com/file/d/188_pra_RU3D2THZp7m_s2ZmIpxJm-abC/view?usp=share_link" TargetMode="External"/><Relationship Id="rId1479" Type="http://schemas.openxmlformats.org/officeDocument/2006/relationships/hyperlink" Target="https://drive.google.com/file/d/1SJyusBTcNXkXdmrqu5Rz-2ufjkTtJ4Y7/view?usp=share_link" TargetMode="External"/><Relationship Id="rId646" Type="http://schemas.openxmlformats.org/officeDocument/2006/relationships/hyperlink" Target="https://drive.google.com/file/d/1I7f2jrn1EP7mxsmiVU143-exa-0FIOrI/view?usp=sharing" TargetMode="External"/><Relationship Id="rId645" Type="http://schemas.openxmlformats.org/officeDocument/2006/relationships/hyperlink" Target="https://drive.google.com/file/d/1IAAUBmXDr4xa6993Q2mXGXGAp3voLqT4/view?usp=sharing" TargetMode="External"/><Relationship Id="rId644" Type="http://schemas.openxmlformats.org/officeDocument/2006/relationships/hyperlink" Target="https://drive.google.com/file/d/1JZCsleHLuVgDT8VAK3my4Y4z16GS16tv/view?usp=sharing" TargetMode="External"/><Relationship Id="rId643" Type="http://schemas.openxmlformats.org/officeDocument/2006/relationships/hyperlink" Target="https://drive.google.com/file/d/1u0BfRKQFwE_U4JLk65F8dL_Y96TSGYr7/view?usp=sharing" TargetMode="External"/><Relationship Id="rId649" Type="http://schemas.openxmlformats.org/officeDocument/2006/relationships/hyperlink" Target="https://drive.google.com/file/d/15l59vA2hif2_ZMgXMYdJjAN7_zSCZUuh/view?usp=sharing" TargetMode="External"/><Relationship Id="rId648" Type="http://schemas.openxmlformats.org/officeDocument/2006/relationships/hyperlink" Target="https://drive.google.com/file/d/1-W4Xw3WEstzHbt27JvjmvoNPNEvsCZFV/view?usp=sharing" TargetMode="External"/><Relationship Id="rId647" Type="http://schemas.openxmlformats.org/officeDocument/2006/relationships/hyperlink" Target="https://drive.google.com/file/d/14R3mHfTAQPyj81sAZlos2yO7kxWcACFZ/view?usp=sharing" TargetMode="External"/><Relationship Id="rId1470" Type="http://schemas.openxmlformats.org/officeDocument/2006/relationships/hyperlink" Target="https://drive.google.com/file/d/1vJdHGgDHIcmiffFqBG2gemSq6ryAsrNe/view?usp=share_link" TargetMode="External"/><Relationship Id="rId1471" Type="http://schemas.openxmlformats.org/officeDocument/2006/relationships/hyperlink" Target="https://drive.google.com/file/d/18yohWBkcJEDVAsjVKnB3J0n0AAF9VvQE/view?usp=share_link" TargetMode="External"/><Relationship Id="rId1472" Type="http://schemas.openxmlformats.org/officeDocument/2006/relationships/hyperlink" Target="https://drive.google.com/file/d/1tk5XqbczSLuWL9yryUm5QZADXpQOG3L6/view?usp=share_link" TargetMode="External"/><Relationship Id="rId642" Type="http://schemas.openxmlformats.org/officeDocument/2006/relationships/hyperlink" Target="https://drive.google.com/file/d/1gCLCT6ldHnoSsZEL-fqPbE9KbT7ETlWm/view?usp=sharing" TargetMode="External"/><Relationship Id="rId1473" Type="http://schemas.openxmlformats.org/officeDocument/2006/relationships/hyperlink" Target="https://drive.google.com/file/d/1AlfiLTCic4uqt8YTn_Ew6PUrex9n6sHX/view?usp=share_link" TargetMode="External"/><Relationship Id="rId641" Type="http://schemas.openxmlformats.org/officeDocument/2006/relationships/hyperlink" Target="https://drive.google.com/file/d/1cIJbq8NEOO1k70JM6Wrz4Sfe3FJLGZD0/view?usp=sharing" TargetMode="External"/><Relationship Id="rId1474" Type="http://schemas.openxmlformats.org/officeDocument/2006/relationships/hyperlink" Target="https://drive.google.com/file/d/1J9ASF_Zsfdx7MEH6ISWcEKhi_8erj3FX/view?usp=share_link" TargetMode="External"/><Relationship Id="rId640" Type="http://schemas.openxmlformats.org/officeDocument/2006/relationships/hyperlink" Target="https://drive.google.com/file/d/19CjfCV6JToRb9yPvjfBCZZm9YIargcYd/view?usp=sharing" TargetMode="External"/><Relationship Id="rId1475" Type="http://schemas.openxmlformats.org/officeDocument/2006/relationships/hyperlink" Target="https://drive.google.com/file/d/1DPAZxSo8wxU4glrXgptDZSKemI5gG3VN/view?usp=share_link" TargetMode="External"/><Relationship Id="rId1476" Type="http://schemas.openxmlformats.org/officeDocument/2006/relationships/hyperlink" Target="https://drive.google.com/file/d/1ZY__7XUefZDUBW4Kh2JRCSLPW1lcFiyT/view?usp=share_link" TargetMode="External"/><Relationship Id="rId1466" Type="http://schemas.openxmlformats.org/officeDocument/2006/relationships/hyperlink" Target="https://drive.google.com/file/d/1pkuEgUogQeII12pYcvApxiS48dCJZVHV/view?usp=share_link" TargetMode="External"/><Relationship Id="rId2797" Type="http://schemas.openxmlformats.org/officeDocument/2006/relationships/hyperlink" Target="https://drive.google.com/file/d/1A-qOIaYTqAvRMnswPEOnbfqXWiFGjRzk/view?usp=drive_link" TargetMode="External"/><Relationship Id="rId1467" Type="http://schemas.openxmlformats.org/officeDocument/2006/relationships/hyperlink" Target="https://drive.google.com/file/d/1T1TRbEP3BNESrn5p4a3v_CAPp2uzFt6m/view?usp=share_link" TargetMode="External"/><Relationship Id="rId2798" Type="http://schemas.openxmlformats.org/officeDocument/2006/relationships/hyperlink" Target="https://drive.google.com/file/d/1sjy_rvWQ5GQHtmzCfZSwwb101HxaqwAJ/view?usp=drive_link" TargetMode="External"/><Relationship Id="rId1468" Type="http://schemas.openxmlformats.org/officeDocument/2006/relationships/hyperlink" Target="https://drive.google.com/file/d/1Gajg79__yKbSkyaoYTmJ4aZSa88P717a/view?usp=share_link" TargetMode="External"/><Relationship Id="rId2799" Type="http://schemas.openxmlformats.org/officeDocument/2006/relationships/hyperlink" Target="https://drive.google.com/file/d/13tbPl54izGuJu-UrFyb6FYvXG1xdDs2B/view?usp=drive_link" TargetMode="External"/><Relationship Id="rId1469" Type="http://schemas.openxmlformats.org/officeDocument/2006/relationships/hyperlink" Target="https://drive.google.com/file/d/1b0nDtHYrcIL8SQY4SxsgC3oEjY8ZKNIE/view?usp=share_link" TargetMode="External"/><Relationship Id="rId635" Type="http://schemas.openxmlformats.org/officeDocument/2006/relationships/hyperlink" Target="https://drive.google.com/file/d/1unGplfu8h0PijO2rP-Q1QIOmH55RcGRM/view?usp=sharing" TargetMode="External"/><Relationship Id="rId634" Type="http://schemas.openxmlformats.org/officeDocument/2006/relationships/hyperlink" Target="https://drive.google.com/file/d/1Tf7aeIAjV2BknJRnZm5-ov7cjwjb1XM6/view?usp=sharing" TargetMode="External"/><Relationship Id="rId633" Type="http://schemas.openxmlformats.org/officeDocument/2006/relationships/hyperlink" Target="https://drive.google.com/file/d/1KG88le3h4nWR_if4LYlGMjGyzs_cXCEr/view?usp=sharing" TargetMode="External"/><Relationship Id="rId632" Type="http://schemas.openxmlformats.org/officeDocument/2006/relationships/hyperlink" Target="https://drive.google.com/file/d/148C3enisMAK7Hcv86qipZgO2MXvg8PgA/view?usp=sharing" TargetMode="External"/><Relationship Id="rId639" Type="http://schemas.openxmlformats.org/officeDocument/2006/relationships/hyperlink" Target="https://drive.google.com/file/d/1zJ8OQuTRt0NU3mtm9CUODQYUhMF-Wzl2/view?usp=sharing" TargetMode="External"/><Relationship Id="rId638" Type="http://schemas.openxmlformats.org/officeDocument/2006/relationships/hyperlink" Target="https://drive.google.com/file/d/1Oxbglt4t-M9uJS4eaju4HIS2YIlnNnVc/view?usp=sharing" TargetMode="External"/><Relationship Id="rId637" Type="http://schemas.openxmlformats.org/officeDocument/2006/relationships/hyperlink" Target="https://drive.google.com/file/d/1gePmrLXUS1v66ShsMbPVnpgk0G4xZpvI/view?usp=sharing" TargetMode="External"/><Relationship Id="rId636" Type="http://schemas.openxmlformats.org/officeDocument/2006/relationships/hyperlink" Target="https://drive.google.com/file/d/1qhs4j1GZ2NJoi2K5Dm89C1inEVcOQqoZ/view?usp=sharing" TargetMode="External"/><Relationship Id="rId2790" Type="http://schemas.openxmlformats.org/officeDocument/2006/relationships/hyperlink" Target="https://drive.google.com/file/d/1cb6Sl7YKsq6eu6c7MjckzqSKM5KVNZQb/view?usp=drive_link" TargetMode="External"/><Relationship Id="rId1460" Type="http://schemas.openxmlformats.org/officeDocument/2006/relationships/hyperlink" Target="https://drive.google.com/file/d/1-CWLyS8jKq29quZoK3LKb_fV8XH8fSKL/view?usp=share_link" TargetMode="External"/><Relationship Id="rId2791" Type="http://schemas.openxmlformats.org/officeDocument/2006/relationships/hyperlink" Target="https://drive.google.com/file/d/10jHlhKiZ3MP_PcQ1F9Zjm40KQNth0liE/view?usp=drive_link" TargetMode="External"/><Relationship Id="rId1461" Type="http://schemas.openxmlformats.org/officeDocument/2006/relationships/hyperlink" Target="https://drive.google.com/file/d/1i9avvQqM_R4T1CGI4OoWenmYE3XdHnRc/view?usp=share_link" TargetMode="External"/><Relationship Id="rId2792" Type="http://schemas.openxmlformats.org/officeDocument/2006/relationships/hyperlink" Target="https://drive.google.com/file/d/1BcdUGGSWNMy7zqDALPYznfEagG3rJbpD/view?usp=drive_link" TargetMode="External"/><Relationship Id="rId631" Type="http://schemas.openxmlformats.org/officeDocument/2006/relationships/hyperlink" Target="https://drive.google.com/file/d/1b_sTDoNUzw2SzIz3WVQ3Oai9vDgPZyFy/view?usp=sharing" TargetMode="External"/><Relationship Id="rId1462" Type="http://schemas.openxmlformats.org/officeDocument/2006/relationships/hyperlink" Target="https://drive.google.com/file/d/1DxJgU8foEhgkBmLuwcukRFXgv7L8RiVq/view?usp=share_link" TargetMode="External"/><Relationship Id="rId2793" Type="http://schemas.openxmlformats.org/officeDocument/2006/relationships/hyperlink" Target="https://drive.google.com/file/d/1dfc80zQG1wJ16Yeh8fJvo65OYBBFSB90/view?usp=drive_link" TargetMode="External"/><Relationship Id="rId630" Type="http://schemas.openxmlformats.org/officeDocument/2006/relationships/hyperlink" Target="https://drive.google.com/file/d/16G_pIeWeHOSAJk_0Udg35imrvZrRQ4Io/view?usp=sharing" TargetMode="External"/><Relationship Id="rId1463" Type="http://schemas.openxmlformats.org/officeDocument/2006/relationships/hyperlink" Target="https://drive.google.com/file/d/1VdqywS2b5hpPEAoLrIrZhSkczA_5wpJW/view?usp=share_link" TargetMode="External"/><Relationship Id="rId2794" Type="http://schemas.openxmlformats.org/officeDocument/2006/relationships/hyperlink" Target="https://drive.google.com/file/d/1hZOL3KXrp3t3h5-ajlXIiKet7k5Yox23/view?usp=drive_link" TargetMode="External"/><Relationship Id="rId1464" Type="http://schemas.openxmlformats.org/officeDocument/2006/relationships/hyperlink" Target="https://drive.google.com/file/d/1nb-OPYtcptD9QnWFOwXIKH1yGAhUGQxQ/view?usp=share_link" TargetMode="External"/><Relationship Id="rId2795" Type="http://schemas.openxmlformats.org/officeDocument/2006/relationships/hyperlink" Target="https://drive.google.com/file/d/1Fu5n8W_NiNXaKY64U456IaS7EvAhiz1b/view?usp=drive_link" TargetMode="External"/><Relationship Id="rId1465" Type="http://schemas.openxmlformats.org/officeDocument/2006/relationships/hyperlink" Target="https://drive.google.com/file/d/17u62NDWlTZe1nfgdCMpv6epgomM6sQoU/view?usp=share_link" TargetMode="External"/><Relationship Id="rId2796" Type="http://schemas.openxmlformats.org/officeDocument/2006/relationships/hyperlink" Target="https://drive.google.com/file/d/1NFXRF4dezPT1K8mK9H2ufBCQjvFleyzC/view?usp=drive_link" TargetMode="External"/><Relationship Id="rId1411" Type="http://schemas.openxmlformats.org/officeDocument/2006/relationships/hyperlink" Target="https://drive.google.com/file/d/1kJYw17j1-97_jBrPIOxvaEiuuPLW0JEx/view?usp=share_link" TargetMode="External"/><Relationship Id="rId2742" Type="http://schemas.openxmlformats.org/officeDocument/2006/relationships/hyperlink" Target="https://drive.google.com/file/d/1-5Bom-EIoh7jU56Xu1ia9qRZYnjWzbF7/view?usp=drive_link" TargetMode="External"/><Relationship Id="rId1412" Type="http://schemas.openxmlformats.org/officeDocument/2006/relationships/hyperlink" Target="https://drive.google.com/file/d/1rtYuphFaY1pCpYMwPPL7DCbxNtTNVtdg/view?usp=share_link" TargetMode="External"/><Relationship Id="rId2743" Type="http://schemas.openxmlformats.org/officeDocument/2006/relationships/hyperlink" Target="https://drive.google.com/file/d/1yab7NuIx520q1BiHnmjmYSewQmjENeFB/view?usp=drive_link" TargetMode="External"/><Relationship Id="rId1413" Type="http://schemas.openxmlformats.org/officeDocument/2006/relationships/hyperlink" Target="https://drive.google.com/file/d/1Ij0ZpcgTddk5e6Tnh3jBDFNQPnPTtFvS/view?usp=share_link" TargetMode="External"/><Relationship Id="rId2744" Type="http://schemas.openxmlformats.org/officeDocument/2006/relationships/hyperlink" Target="https://drive.google.com/file/d/1vhMtGXL0Wsr0FgqXsBSbeeqiTCuIxDwK/view?usp=drive_link" TargetMode="External"/><Relationship Id="rId1414" Type="http://schemas.openxmlformats.org/officeDocument/2006/relationships/hyperlink" Target="https://drive.google.com/file/d/1fGOErfG7fFrEQoYRpLfbrArocj0zK91D/view?usp=share_link" TargetMode="External"/><Relationship Id="rId2745" Type="http://schemas.openxmlformats.org/officeDocument/2006/relationships/hyperlink" Target="https://drive.google.com/file/d/1W-p0kDIWur_yVdrQbObB7bgLBQ2bCg_9/view?usp=drive_link" TargetMode="External"/><Relationship Id="rId1415" Type="http://schemas.openxmlformats.org/officeDocument/2006/relationships/hyperlink" Target="https://drive.google.com/file/d/1b5p3b26LGNynubC7Q0ULNTVA9zc7nZWA/view?usp=share_link" TargetMode="External"/><Relationship Id="rId2746" Type="http://schemas.openxmlformats.org/officeDocument/2006/relationships/hyperlink" Target="https://drive.google.com/file/d/1oErJMKfqPjYmJASrCOhn8KZkovAxyVIo/view?usp=drive_link" TargetMode="External"/><Relationship Id="rId1416" Type="http://schemas.openxmlformats.org/officeDocument/2006/relationships/hyperlink" Target="https://drive.google.com/file/d/1RHVDYGtRWVjPtTaPmZjtMnIK2rXEWCZw/view?usp=share_link" TargetMode="External"/><Relationship Id="rId2747" Type="http://schemas.openxmlformats.org/officeDocument/2006/relationships/hyperlink" Target="https://drive.google.com/file/d/1DkWrq64M0guNQnYAJd4TyHJq_OB-3c3H/view?usp=drive_link" TargetMode="External"/><Relationship Id="rId1417" Type="http://schemas.openxmlformats.org/officeDocument/2006/relationships/hyperlink" Target="https://drive.google.com/file/d/117juYZp79LLseVZNCkvd7ehfQM2diPrf/view?usp=share_link" TargetMode="External"/><Relationship Id="rId2748" Type="http://schemas.openxmlformats.org/officeDocument/2006/relationships/hyperlink" Target="https://drive.google.com/file/d/1cQCmQi1fc1Ku7aHRQbPYplvFIY4T9TvC/view?usp=drive_link" TargetMode="External"/><Relationship Id="rId1418" Type="http://schemas.openxmlformats.org/officeDocument/2006/relationships/hyperlink" Target="https://drive.google.com/file/d/1Xg1JXXhJEINQb9zP0s6lBALx9BZTkB7c/view?usp=share_link" TargetMode="External"/><Relationship Id="rId2749" Type="http://schemas.openxmlformats.org/officeDocument/2006/relationships/hyperlink" Target="https://drive.google.com/file/d/15oxNv9KS55MFTgthv76SPTSaNreloZEq/view?usp=drive_link" TargetMode="External"/><Relationship Id="rId1419" Type="http://schemas.openxmlformats.org/officeDocument/2006/relationships/hyperlink" Target="https://drive.google.com/file/d/13ZkteD0C0doDZsfPgllMBIyUy7LLLbB8/view?usp=share_link" TargetMode="External"/><Relationship Id="rId2740" Type="http://schemas.openxmlformats.org/officeDocument/2006/relationships/hyperlink" Target="https://drive.google.com/file/d/1PXrfw8cyyxzOodPh-6E-3royhGgG4LS5/view?usp=drive_link" TargetMode="External"/><Relationship Id="rId1410" Type="http://schemas.openxmlformats.org/officeDocument/2006/relationships/hyperlink" Target="https://drive.google.com/file/d/1yVy5foeH8pEAkzIBfMWtvBh66AAeixGh/view?usp=share_link" TargetMode="External"/><Relationship Id="rId2741" Type="http://schemas.openxmlformats.org/officeDocument/2006/relationships/hyperlink" Target="https://drive.google.com/file/d/1WG5HQCfrQFEGfzbC9R62l1GTSOhU4l6J/view?usp=drive_link" TargetMode="External"/><Relationship Id="rId1400" Type="http://schemas.openxmlformats.org/officeDocument/2006/relationships/hyperlink" Target="https://drive.google.com/file/d/1mUn6cUVREjHpiRWYP84-ibZG7SuqMILP/view?usp=share_link" TargetMode="External"/><Relationship Id="rId2731" Type="http://schemas.openxmlformats.org/officeDocument/2006/relationships/hyperlink" Target="https://drive.google.com/file/d/1coOZv2aeSt7udBsXXBULec0-SK0SV3Nc/view?usp=drive_link" TargetMode="External"/><Relationship Id="rId1401" Type="http://schemas.openxmlformats.org/officeDocument/2006/relationships/hyperlink" Target="https://drive.google.com/file/d/1lcERSbY4R2LasflCYULMXj3PA--MwjSH/view?usp=share_link" TargetMode="External"/><Relationship Id="rId2732" Type="http://schemas.openxmlformats.org/officeDocument/2006/relationships/hyperlink" Target="https://drive.google.com/file/d/1IOjl8ZBSTS8ChPXEBGYlEQ59VCVsTeEI/view?usp=drive_link" TargetMode="External"/><Relationship Id="rId1402" Type="http://schemas.openxmlformats.org/officeDocument/2006/relationships/hyperlink" Target="https://drive.google.com/file/d/1mCZxJ1LVscG9-zuSFfBQ79hFyggZHrVG/view?usp=share_link" TargetMode="External"/><Relationship Id="rId2733" Type="http://schemas.openxmlformats.org/officeDocument/2006/relationships/hyperlink" Target="https://drive.google.com/file/d/101ultFmjY0EnlkUyC4m-0wmAKtnvw1pt/view?usp=drive_link" TargetMode="External"/><Relationship Id="rId1403" Type="http://schemas.openxmlformats.org/officeDocument/2006/relationships/hyperlink" Target="https://drive.google.com/file/d/1z_F14k9Sn7xkNLSIQ3kRdX2aflKRCpqY/view?usp=share_link" TargetMode="External"/><Relationship Id="rId2734" Type="http://schemas.openxmlformats.org/officeDocument/2006/relationships/hyperlink" Target="https://drive.google.com/file/d/11BoukwtlDOVgUyiuAVKIz5We1ulU-YoT/view?usp=drive_link" TargetMode="External"/><Relationship Id="rId1404" Type="http://schemas.openxmlformats.org/officeDocument/2006/relationships/hyperlink" Target="https://drive.google.com/file/d/14bdB2Iwgazs2ZRrXqnqACtwhxz4JDjPD/view?usp=share_link" TargetMode="External"/><Relationship Id="rId2735" Type="http://schemas.openxmlformats.org/officeDocument/2006/relationships/hyperlink" Target="https://drive.google.com/file/d/1lYqsVc0SiNhnpVdz8kHoenQ7JTjOE6K7/view?usp=drive_link" TargetMode="External"/><Relationship Id="rId1405" Type="http://schemas.openxmlformats.org/officeDocument/2006/relationships/hyperlink" Target="https://drive.google.com/file/d/1TYf8DWyY69Gc-Hhx_lVEcnWT-VfF_9nf/view?usp=share_link" TargetMode="External"/><Relationship Id="rId2736" Type="http://schemas.openxmlformats.org/officeDocument/2006/relationships/hyperlink" Target="https://drive.google.com/file/d/1y_UAqS7IWXvpX8j9FvTyYyvp4lziblmS/view?usp=drive_link" TargetMode="External"/><Relationship Id="rId1406" Type="http://schemas.openxmlformats.org/officeDocument/2006/relationships/hyperlink" Target="https://drive.google.com/file/d/14W3T8k9vSZgMM_yv_V9DRu78YL4hcyxd/view?usp=share_link" TargetMode="External"/><Relationship Id="rId2737" Type="http://schemas.openxmlformats.org/officeDocument/2006/relationships/hyperlink" Target="https://drive.google.com/file/d/1C7V0DYH-pV2v33WhxALve3zdwM-4r-WQ/view?usp=drive_link" TargetMode="External"/><Relationship Id="rId1407" Type="http://schemas.openxmlformats.org/officeDocument/2006/relationships/hyperlink" Target="https://drive.google.com/file/d/1RsvaT0bfvRy1fghC_h-Db9KoZMwDwhaY/view?usp=share_link" TargetMode="External"/><Relationship Id="rId2738" Type="http://schemas.openxmlformats.org/officeDocument/2006/relationships/hyperlink" Target="https://drive.google.com/file/d/1hasOERkGByEV0e3O0an-XHJ-zc__WfX-/view?usp=drive_link" TargetMode="External"/><Relationship Id="rId1408" Type="http://schemas.openxmlformats.org/officeDocument/2006/relationships/hyperlink" Target="https://drive.google.com/file/d/1CarM8UoA-zWBAVGLo1BfuOIMSV5tS3Iy/view?usp=share_link" TargetMode="External"/><Relationship Id="rId2739" Type="http://schemas.openxmlformats.org/officeDocument/2006/relationships/hyperlink" Target="https://drive.google.com/file/d/1ckpJceiBLSxiedEpPXXoGQaq_2zRrchA/view?usp=drive_link" TargetMode="External"/><Relationship Id="rId1409" Type="http://schemas.openxmlformats.org/officeDocument/2006/relationships/hyperlink" Target="https://drive.google.com/file/d/16xo-IqQVdPiUZYlhqAKGCLwvJmQkQeQw/view?usp=share_link" TargetMode="External"/><Relationship Id="rId2730" Type="http://schemas.openxmlformats.org/officeDocument/2006/relationships/hyperlink" Target="https://drive.google.com/file/d/121WE95k0jkiNxSrJYAHGlV6XYEzEhfOW/view?usp=drive_link" TargetMode="External"/><Relationship Id="rId1433" Type="http://schemas.openxmlformats.org/officeDocument/2006/relationships/hyperlink" Target="https://drive.google.com/file/d/1l-bx2GHSzOSnNNsWX9OSYz9ecWGhXybl/view?usp=share_link" TargetMode="External"/><Relationship Id="rId2764" Type="http://schemas.openxmlformats.org/officeDocument/2006/relationships/hyperlink" Target="https://drive.google.com/file/d/1YEYjSlrdrzkL6uODSLlQN0kfigtXLKEW/view?usp=drive_link" TargetMode="External"/><Relationship Id="rId1434" Type="http://schemas.openxmlformats.org/officeDocument/2006/relationships/hyperlink" Target="https://drive.google.com/file/d/1st-nnS0e2R9Qm7jCnZxZ2ohOG2rEl-Bp/view?usp=share_link" TargetMode="External"/><Relationship Id="rId2765" Type="http://schemas.openxmlformats.org/officeDocument/2006/relationships/hyperlink" Target="https://drive.google.com/file/d/1XH5up1WZUjU92nuQlNArCs1EAXYhiW-w/view?usp=drive_link" TargetMode="External"/><Relationship Id="rId1435" Type="http://schemas.openxmlformats.org/officeDocument/2006/relationships/hyperlink" Target="https://drive.google.com/file/d/1ORVcW694h75Ua0H0m6gGTNpKdLSfAstr/view?usp=share_link" TargetMode="External"/><Relationship Id="rId2766" Type="http://schemas.openxmlformats.org/officeDocument/2006/relationships/hyperlink" Target="https://drive.google.com/file/d/1cx3t-fwiFN9YyrhxG95EhbEzhEW3JRKX/view?usp=drive_link" TargetMode="External"/><Relationship Id="rId1436" Type="http://schemas.openxmlformats.org/officeDocument/2006/relationships/hyperlink" Target="https://drive.google.com/file/d/13W2XQYEAFxGITprmyNAozHIM-V9KwjZi/view?usp=share_link" TargetMode="External"/><Relationship Id="rId2767" Type="http://schemas.openxmlformats.org/officeDocument/2006/relationships/hyperlink" Target="https://drive.google.com/file/d/1PIOZ-6obA3jPXSzEItVpdCrIKfltLpqW/view?usp=drive_link" TargetMode="External"/><Relationship Id="rId1437" Type="http://schemas.openxmlformats.org/officeDocument/2006/relationships/hyperlink" Target="https://drive.google.com/file/d/1fZR-NzZ8GpeN6sH4jbpk-kVV5t7KnDCt/view?usp=share_link" TargetMode="External"/><Relationship Id="rId2768" Type="http://schemas.openxmlformats.org/officeDocument/2006/relationships/hyperlink" Target="https://drive.google.com/file/d/1cySEfrGO5sNBjXynFLSmFYFi3oNNg90s/view?usp=drive_link" TargetMode="External"/><Relationship Id="rId1438" Type="http://schemas.openxmlformats.org/officeDocument/2006/relationships/hyperlink" Target="https://drive.google.com/file/d/1c6AriwzDrWdbcM0dNxE45pvTPPlyXtXf/view?usp=share_link" TargetMode="External"/><Relationship Id="rId2769" Type="http://schemas.openxmlformats.org/officeDocument/2006/relationships/hyperlink" Target="https://drive.google.com/file/d/1ADKhJaC2PawyOLw0z8Krw_Q_fzCUiIce/view?usp=drive_link" TargetMode="External"/><Relationship Id="rId1439" Type="http://schemas.openxmlformats.org/officeDocument/2006/relationships/hyperlink" Target="https://drive.google.com/file/d/1iA5Est4Jnrfs51XYupF81oTauj4pnHTU/view?usp=share_link" TargetMode="External"/><Relationship Id="rId609" Type="http://schemas.openxmlformats.org/officeDocument/2006/relationships/hyperlink" Target="https://drive.google.com/file/d/11Dn-WQYZ4TdAD348fN0rhBh4FLezJBtK/view?usp=drive_link" TargetMode="External"/><Relationship Id="rId608" Type="http://schemas.openxmlformats.org/officeDocument/2006/relationships/hyperlink" Target="https://drive.google.com/file/d/1SMt9mZwI5gQ6ZqFBbGQDrIadwk373dP4/view?usp=sharing" TargetMode="External"/><Relationship Id="rId607" Type="http://schemas.openxmlformats.org/officeDocument/2006/relationships/hyperlink" Target="https://drive.google.com/file/d/1SfIDzDixlDsWjqcpmX7QGTsQ2NshlMal/view?usp=drive_link" TargetMode="External"/><Relationship Id="rId602" Type="http://schemas.openxmlformats.org/officeDocument/2006/relationships/hyperlink" Target="https://drive.google.com/file/d/183M7zVv1su8xDt2m_Kr5LGpQo4SQufO-/view?usp=sharing" TargetMode="External"/><Relationship Id="rId601" Type="http://schemas.openxmlformats.org/officeDocument/2006/relationships/hyperlink" Target="https://drive.google.com/file/d/1tsZiKAbdlmEFU3BzdRH5WupBTuBLw4mn/view?usp=drive_link" TargetMode="External"/><Relationship Id="rId600" Type="http://schemas.openxmlformats.org/officeDocument/2006/relationships/hyperlink" Target="https://drive.google.com/file/d/1FOg71lE7d4Rr3gUS4jv2-Uoo0ScZNgl3/view?usp=sharing" TargetMode="External"/><Relationship Id="rId606" Type="http://schemas.openxmlformats.org/officeDocument/2006/relationships/hyperlink" Target="https://drive.google.com/file/d/1xByF-iiW_H-3M7jtVY69nZwNeivR6UD6/view?usp=sharing" TargetMode="External"/><Relationship Id="rId605" Type="http://schemas.openxmlformats.org/officeDocument/2006/relationships/hyperlink" Target="https://drive.google.com/file/d/1Qo4rntvyAxhhEn6OyAxIxeYFYg_t-9bM/view?usp=drive_link" TargetMode="External"/><Relationship Id="rId604" Type="http://schemas.openxmlformats.org/officeDocument/2006/relationships/hyperlink" Target="https://drive.google.com/file/d/1wKXViFwy0Nk495VrdPwvO05fFHfYxGDH/view?usp=sharing" TargetMode="External"/><Relationship Id="rId603" Type="http://schemas.openxmlformats.org/officeDocument/2006/relationships/hyperlink" Target="https://drive.google.com/file/d/1Sf4tOBtJ5vpTQVgqPo7PB1oO_MrJ0m9U/view?usp=drive_link" TargetMode="External"/><Relationship Id="rId2760" Type="http://schemas.openxmlformats.org/officeDocument/2006/relationships/hyperlink" Target="https://drive.google.com/file/d/1O9-QAq_C8VzCC5pEILPpv12bHIDZBCSj/view?usp=drive_link" TargetMode="External"/><Relationship Id="rId1430" Type="http://schemas.openxmlformats.org/officeDocument/2006/relationships/hyperlink" Target="https://drive.google.com/file/d/1LCPEsRjpR_lueYrCB35ZyhLgB2XaORsf/view?usp=share_link" TargetMode="External"/><Relationship Id="rId2761" Type="http://schemas.openxmlformats.org/officeDocument/2006/relationships/hyperlink" Target="https://drive.google.com/file/d/1qXU3oLIaRFe8UTN6KuFhoP40ySZQ1b5I/view?usp=drive_link" TargetMode="External"/><Relationship Id="rId1431" Type="http://schemas.openxmlformats.org/officeDocument/2006/relationships/hyperlink" Target="https://drive.google.com/file/d/1lZkygmG163UHrQH2E8sWWsPzgCgeeC2U/view?usp=share_link" TargetMode="External"/><Relationship Id="rId2762" Type="http://schemas.openxmlformats.org/officeDocument/2006/relationships/hyperlink" Target="https://drive.google.com/file/d/1MKaqIyncTX0a5o6ViUrBKYz3PWzvgZlp/view?usp=drive_link" TargetMode="External"/><Relationship Id="rId1432" Type="http://schemas.openxmlformats.org/officeDocument/2006/relationships/hyperlink" Target="https://drive.google.com/file/d/1kuNR09Glrb_mSEz52OLxNh9suAcc9eDd/view?usp=share_link" TargetMode="External"/><Relationship Id="rId2763" Type="http://schemas.openxmlformats.org/officeDocument/2006/relationships/hyperlink" Target="https://drive.google.com/file/d/11O-5PI0jfK3VHDz4RTgRvgFtJP0bTwog/view?usp=drive_link" TargetMode="External"/><Relationship Id="rId1422" Type="http://schemas.openxmlformats.org/officeDocument/2006/relationships/hyperlink" Target="https://drive.google.com/file/d/1VNDKNxKUYzRmBJx-S-Vzp6M54vukbVRs/view?usp=share_link" TargetMode="External"/><Relationship Id="rId2753" Type="http://schemas.openxmlformats.org/officeDocument/2006/relationships/hyperlink" Target="https://drive.google.com/file/d/1krOX9tL-jHW2rrqswcy1WFicknn1iBrw/view?usp=drive_link" TargetMode="External"/><Relationship Id="rId1423" Type="http://schemas.openxmlformats.org/officeDocument/2006/relationships/hyperlink" Target="https://drive.google.com/file/d/1zFZ9E6WmXQj_uUlW1-IleRVytnX5uwH5/view?usp=share_link" TargetMode="External"/><Relationship Id="rId2754" Type="http://schemas.openxmlformats.org/officeDocument/2006/relationships/hyperlink" Target="https://drive.google.com/file/d/1NKzXi_hbs8egL9b7i8GqE11tlYoaIG4U/view?usp=drive_link" TargetMode="External"/><Relationship Id="rId1424" Type="http://schemas.openxmlformats.org/officeDocument/2006/relationships/hyperlink" Target="https://drive.google.com/file/d/1Bpcjo_6cuZlJqE_7Cy31Y5FVBJw2L57B/view?usp=share_link" TargetMode="External"/><Relationship Id="rId2755" Type="http://schemas.openxmlformats.org/officeDocument/2006/relationships/hyperlink" Target="https://drive.google.com/file/d/1dpc39ZCQ_cfCePYd7YkgxITwLUoT30tW/view?usp=drive_link" TargetMode="External"/><Relationship Id="rId1425" Type="http://schemas.openxmlformats.org/officeDocument/2006/relationships/hyperlink" Target="https://drive.google.com/file/d/1o9dU2PlXkS9prA6z178hyqfBUTd_1BZU/view?usp=share_link" TargetMode="External"/><Relationship Id="rId2756" Type="http://schemas.openxmlformats.org/officeDocument/2006/relationships/hyperlink" Target="https://drive.google.com/file/d/1dI2ozxIOt5H5ymwNn5PQCoTpA5M3Duy6/view?usp=drive_link" TargetMode="External"/><Relationship Id="rId1426" Type="http://schemas.openxmlformats.org/officeDocument/2006/relationships/hyperlink" Target="https://drive.google.com/file/d/1GlthLwu3ZGdon2uDVr08FX-KEB6Z_XSy/view?usp=share_link" TargetMode="External"/><Relationship Id="rId2757" Type="http://schemas.openxmlformats.org/officeDocument/2006/relationships/hyperlink" Target="https://drive.google.com/file/d/1wGqAxGOvGC8sGgGoayjmOxBBXhotR4f8/view?usp=drive_link" TargetMode="External"/><Relationship Id="rId1427" Type="http://schemas.openxmlformats.org/officeDocument/2006/relationships/hyperlink" Target="https://drive.google.com/file/d/14qBIBwJU5_XxAndHpmtn3ZQkPcWnE3hT/view?usp=share_link" TargetMode="External"/><Relationship Id="rId2758" Type="http://schemas.openxmlformats.org/officeDocument/2006/relationships/hyperlink" Target="https://drive.google.com/file/d/1kbvtwvoEiS1V9dZaMC6E-j4vNs5cHeKN/view?usp=drive_link" TargetMode="External"/><Relationship Id="rId1428" Type="http://schemas.openxmlformats.org/officeDocument/2006/relationships/hyperlink" Target="https://drive.google.com/file/d/1xUXibk1URkduqUk9U8T5CoQMYe0ecmmA/view?usp=share_link" TargetMode="External"/><Relationship Id="rId2759" Type="http://schemas.openxmlformats.org/officeDocument/2006/relationships/hyperlink" Target="https://drive.google.com/file/d/1dk31dvQDmtbO5i0HCt35rijJmGa0x3w9/view?usp=drive_link" TargetMode="External"/><Relationship Id="rId1429" Type="http://schemas.openxmlformats.org/officeDocument/2006/relationships/hyperlink" Target="https://drive.google.com/file/d/1nzTcJkDBbX3C8c8Qx85tR30ObkRM_tJ6/view?usp=share_link" TargetMode="External"/><Relationship Id="rId2750" Type="http://schemas.openxmlformats.org/officeDocument/2006/relationships/hyperlink" Target="https://drive.google.com/file/d/1RFzT03F_00_3syG1KrzKcN1wpKoghfM-/view?usp=drive_link" TargetMode="External"/><Relationship Id="rId1420" Type="http://schemas.openxmlformats.org/officeDocument/2006/relationships/hyperlink" Target="https://drive.google.com/file/d/1CiM2pEFpvn301OTWIlAo_cU8taQEMVIa/view?usp=share_link" TargetMode="External"/><Relationship Id="rId2751" Type="http://schemas.openxmlformats.org/officeDocument/2006/relationships/hyperlink" Target="https://drive.google.com/file/d/1TIRIGVWxfW8mFppNgg4hUsmIGtuhDrB0/view?usp=drive_link" TargetMode="External"/><Relationship Id="rId1421" Type="http://schemas.openxmlformats.org/officeDocument/2006/relationships/hyperlink" Target="https://drive.google.com/file/d/1EW50RMycjaQJ09RzFeLGOht3kfCnu6r4/view?usp=share_link" TargetMode="External"/><Relationship Id="rId2752" Type="http://schemas.openxmlformats.org/officeDocument/2006/relationships/hyperlink" Target="https://drive.google.com/file/d/17SiERmi0jMt9gAkchAim6jJzbBk9VeLz/view?usp=drive_link" TargetMode="External"/><Relationship Id="rId3238" Type="http://schemas.openxmlformats.org/officeDocument/2006/relationships/hyperlink" Target="https://drive.google.com/file/d/1xoLsvRnvyQqI-VGZ6i2239rLuwYCV8Y2/view?usp=drive_link" TargetMode="External"/><Relationship Id="rId3237" Type="http://schemas.openxmlformats.org/officeDocument/2006/relationships/hyperlink" Target="https://drive.google.com/file/d/1K-OP1E_m-SMC46Ox6zxqjm-t4kkU0IV9/view?usp=drive_link" TargetMode="External"/><Relationship Id="rId3239" Type="http://schemas.openxmlformats.org/officeDocument/2006/relationships/hyperlink" Target="https://drive.google.com/file/d/17iIRXg0Dl7ZeLhMEwGHVXp9SC7KHRMRs/view?usp=drive_link" TargetMode="External"/><Relationship Id="rId3230" Type="http://schemas.openxmlformats.org/officeDocument/2006/relationships/hyperlink" Target="https://drive.google.com/file/d/14hq8jPCxba3oas4gNZ69Egm3PBReYSKX/view?usp=drive_link" TargetMode="External"/><Relationship Id="rId3232" Type="http://schemas.openxmlformats.org/officeDocument/2006/relationships/hyperlink" Target="https://drive.google.com/file/d/1TZMku95JyXb7K0EToHuzZjDc_tiKvktD/view?usp=drive_link" TargetMode="External"/><Relationship Id="rId3231" Type="http://schemas.openxmlformats.org/officeDocument/2006/relationships/hyperlink" Target="https://drive.google.com/file/d/1Esv00TBtZNoo2jSXfrR0UPBTzhxbtkg6/view?usp=drive_link" TargetMode="External"/><Relationship Id="rId3234" Type="http://schemas.openxmlformats.org/officeDocument/2006/relationships/hyperlink" Target="https://drive.google.com/file/d/1yw7thBPujX5Y6qIb8glvJvSCxo10D-Ho/view?usp=drive_link" TargetMode="External"/><Relationship Id="rId3233" Type="http://schemas.openxmlformats.org/officeDocument/2006/relationships/hyperlink" Target="https://drive.google.com/file/d/1iNsMkNyoUkKR0GAaZXxRUp6P-hYVD3OG/view?usp=drive_link" TargetMode="External"/><Relationship Id="rId3236" Type="http://schemas.openxmlformats.org/officeDocument/2006/relationships/hyperlink" Target="https://drive.google.com/file/d/1pjhKGRbSRNdr2jPvglQiOH55saOyzRb-/view?usp=drive_link" TargetMode="External"/><Relationship Id="rId3235" Type="http://schemas.openxmlformats.org/officeDocument/2006/relationships/hyperlink" Target="https://drive.google.com/file/d/1AGqbBdh-VLvbe7hmGu7n38mP_jpcZc2z/view?usp=drive_link" TargetMode="External"/><Relationship Id="rId3227" Type="http://schemas.openxmlformats.org/officeDocument/2006/relationships/hyperlink" Target="https://drive.google.com/file/d/1LOjvBv7Wxw6vchiP6l2fGAbFuRMdpTJ8/view?usp=drive_link" TargetMode="External"/><Relationship Id="rId3226" Type="http://schemas.openxmlformats.org/officeDocument/2006/relationships/hyperlink" Target="https://drive.google.com/file/d/1qinaLwQBTmbKxIDbK5WToiRVX55hhYSt/view?usp=drive_link" TargetMode="External"/><Relationship Id="rId3229" Type="http://schemas.openxmlformats.org/officeDocument/2006/relationships/hyperlink" Target="https://drive.google.com/file/d/1c9UxlvVjEGrmW4H6d6KOOpBnejeh2Tle/view?usp=drive_link" TargetMode="External"/><Relationship Id="rId3228" Type="http://schemas.openxmlformats.org/officeDocument/2006/relationships/hyperlink" Target="https://drive.google.com/file/d/11grerXQW1DEIgSU-kjZdKPRdgZuPhjbj/view?usp=drive_link" TargetMode="External"/><Relationship Id="rId699" Type="http://schemas.openxmlformats.org/officeDocument/2006/relationships/hyperlink" Target="https://drive.google.com/file/d/1FbdIjYwtBpmj4D0mODwIOJ_yBMbKvjwo/view?usp=sharing" TargetMode="External"/><Relationship Id="rId698" Type="http://schemas.openxmlformats.org/officeDocument/2006/relationships/hyperlink" Target="https://drive.google.com/file/d/1dfZ4YHdoGhxztjLNODzaD6frgBHF_X8N/view?usp=sharing" TargetMode="External"/><Relationship Id="rId693" Type="http://schemas.openxmlformats.org/officeDocument/2006/relationships/hyperlink" Target="https://drive.google.com/file/d/1pv2FLIItO97MECRHFh2aPNBfTqwjIoqi/view?usp=sharing" TargetMode="External"/><Relationship Id="rId692" Type="http://schemas.openxmlformats.org/officeDocument/2006/relationships/hyperlink" Target="https://drive.google.com/file/d/1u-an3BK8FtS120_k7og8nQ8ZQM-8VEE4/view?usp=sharing" TargetMode="External"/><Relationship Id="rId691" Type="http://schemas.openxmlformats.org/officeDocument/2006/relationships/hyperlink" Target="https://drive.google.com/file/d/1hxiv9qU3wWZ1JON5ZVy6HBEOlqdnX0Tf/view?usp=sharing" TargetMode="External"/><Relationship Id="rId3221" Type="http://schemas.openxmlformats.org/officeDocument/2006/relationships/hyperlink" Target="https://drive.google.com/file/d/1CDwUKrE_-EgAwXjIG0JprXUiQW3lAwZR/view?usp=drive_link" TargetMode="External"/><Relationship Id="rId690" Type="http://schemas.openxmlformats.org/officeDocument/2006/relationships/hyperlink" Target="https://drive.google.com/file/d/16Gf-paTMoa-2uv28rzBrPPWXrfb8ByEM/view?usp=sharing" TargetMode="External"/><Relationship Id="rId3220" Type="http://schemas.openxmlformats.org/officeDocument/2006/relationships/hyperlink" Target="https://drive.google.com/file/d/1jjNEZJ15RvOu93tematdDN_v919-ovqY/view?usp=drive_link" TargetMode="External"/><Relationship Id="rId697" Type="http://schemas.openxmlformats.org/officeDocument/2006/relationships/hyperlink" Target="https://drive.google.com/file/d/1ely6MptvW9Elpwo6fiTGa-7nDQ62vG3S/view?usp=sharing" TargetMode="External"/><Relationship Id="rId3223" Type="http://schemas.openxmlformats.org/officeDocument/2006/relationships/hyperlink" Target="https://drive.google.com/file/d/1N5fb2NclNuf6tppJ4sxncWMbDRmz-Ipt/view?usp=drive_link" TargetMode="External"/><Relationship Id="rId696" Type="http://schemas.openxmlformats.org/officeDocument/2006/relationships/hyperlink" Target="https://drive.google.com/file/d/1r41lMaDJCiPvik7TfA3yu5E4GZ76DV2R/view?usp=sharing" TargetMode="External"/><Relationship Id="rId3222" Type="http://schemas.openxmlformats.org/officeDocument/2006/relationships/hyperlink" Target="https://drive.google.com/file/d/1IF9K-yUigrzUJ9EclL994wVCiI4X6Xkk/view?usp=drive_link" TargetMode="External"/><Relationship Id="rId695" Type="http://schemas.openxmlformats.org/officeDocument/2006/relationships/hyperlink" Target="https://drive.google.com/file/d/172F5bjDnJR1b5gmbYdj9eT8B7vUKPytj/view?usp=sharing" TargetMode="External"/><Relationship Id="rId3225" Type="http://schemas.openxmlformats.org/officeDocument/2006/relationships/hyperlink" Target="https://drive.google.com/file/d/1sVVur-LFaXP5-Hs9nvj5grjDLZ1eWRfY/view?usp=drive_link" TargetMode="External"/><Relationship Id="rId694" Type="http://schemas.openxmlformats.org/officeDocument/2006/relationships/hyperlink" Target="https://drive.google.com/file/d/17-Ki1Uxu_2jSCL2xIeFLJSssWrkRruXU/view?usp=sharing" TargetMode="External"/><Relationship Id="rId3224" Type="http://schemas.openxmlformats.org/officeDocument/2006/relationships/hyperlink" Target="https://drive.google.com/file/d/1_JNHsdOddnwtR9r-MPxkdHwHLc0PtNU4/view?usp=drive_link" TargetMode="External"/><Relationship Id="rId3259" Type="http://schemas.openxmlformats.org/officeDocument/2006/relationships/hyperlink" Target="https://drive.google.com/file/d/1LIFQgFMHDQhDWZfm4j6Z5sYysCv2lUb_/view?usp=drive_link" TargetMode="External"/><Relationship Id="rId3250" Type="http://schemas.openxmlformats.org/officeDocument/2006/relationships/hyperlink" Target="https://drive.google.com/file/d/1Su7pXzK6BYGFbEX06BmlrdpEIdTg404r/view?usp=drive_link" TargetMode="External"/><Relationship Id="rId3252" Type="http://schemas.openxmlformats.org/officeDocument/2006/relationships/hyperlink" Target="https://drive.google.com/file/d/1PviJigQ3U2sZu4FWFV7xQ_TZ9kA_eW6y/view?usp=drive_link" TargetMode="External"/><Relationship Id="rId3251" Type="http://schemas.openxmlformats.org/officeDocument/2006/relationships/hyperlink" Target="https://drive.google.com/file/d/1zbUmCevziuno1KPbqP7m-2B6_eDlYeRW/view?usp=drive_link" TargetMode="External"/><Relationship Id="rId3254" Type="http://schemas.openxmlformats.org/officeDocument/2006/relationships/hyperlink" Target="https://drive.google.com/file/d/1hRLg_UiWsGGbHLDmBRJfiSJJWMOpx7NA/view?usp=drive_link" TargetMode="External"/><Relationship Id="rId3253" Type="http://schemas.openxmlformats.org/officeDocument/2006/relationships/hyperlink" Target="https://drive.google.com/file/d/1-lXxp_lYrBxRakrmUXI7piPAYhlw7NLT/view?usp=drive_link" TargetMode="External"/><Relationship Id="rId3256" Type="http://schemas.openxmlformats.org/officeDocument/2006/relationships/hyperlink" Target="https://drive.google.com/file/d/1UmZu077tPhcbeOTFESxr1HR6ORVnkylj/view?usp=drive_link" TargetMode="External"/><Relationship Id="rId3255" Type="http://schemas.openxmlformats.org/officeDocument/2006/relationships/hyperlink" Target="https://drive.google.com/file/d/1ztBOcJaU9VmE_2JcY-Sy-lV7uqpmPv6O/view?usp=drive_link" TargetMode="External"/><Relationship Id="rId3258" Type="http://schemas.openxmlformats.org/officeDocument/2006/relationships/hyperlink" Target="https://drive.google.com/file/d/1oS-S5wn9DFzX053dgpeqWx9qIfs0GIYT/view?usp=drive_link" TargetMode="External"/><Relationship Id="rId3257" Type="http://schemas.openxmlformats.org/officeDocument/2006/relationships/hyperlink" Target="https://drive.google.com/file/d/16L8QiGge0wIQYR9mouwjadvvJ0Eu3Fsw/view?usp=drive_link" TargetMode="External"/><Relationship Id="rId3249" Type="http://schemas.openxmlformats.org/officeDocument/2006/relationships/hyperlink" Target="https://drive.google.com/file/d/1UHF06ezJCDyK0VaHArUvba9Wd7j2uHDM/view?usp=drive_link" TargetMode="External"/><Relationship Id="rId3248" Type="http://schemas.openxmlformats.org/officeDocument/2006/relationships/hyperlink" Target="https://drive.google.com/file/d/1Y9lZW022o2fNsCIcjbyEXzXL7ZTtGh6R/view?usp=drive_link" TargetMode="External"/><Relationship Id="rId3241" Type="http://schemas.openxmlformats.org/officeDocument/2006/relationships/hyperlink" Target="https://drive.google.com/file/d/1MLW4iuRfKr6qYXzFdZNsttkZSBNHU2tI/view?usp=drive_link" TargetMode="External"/><Relationship Id="rId3240" Type="http://schemas.openxmlformats.org/officeDocument/2006/relationships/hyperlink" Target="https://drive.google.com/file/d/1QxHdrAQOU1TfXER8QzvUAw0WymK1Qw1V/view?usp=drive_link" TargetMode="External"/><Relationship Id="rId3243" Type="http://schemas.openxmlformats.org/officeDocument/2006/relationships/hyperlink" Target="https://drive.google.com/file/d/15NdzjxvUFxrCk684i9oGUIgJ4GplpWsk/view?usp=drive_link" TargetMode="External"/><Relationship Id="rId3242" Type="http://schemas.openxmlformats.org/officeDocument/2006/relationships/hyperlink" Target="https://drive.google.com/file/d/13n61_SWtMNySM-X-RTRW9S0L_eW_x-6I/view?usp=drive_link" TargetMode="External"/><Relationship Id="rId3245" Type="http://schemas.openxmlformats.org/officeDocument/2006/relationships/hyperlink" Target="https://drive.google.com/file/d/1SKqNY_cboqKOlDPpWWo1UfweoSCrJhpm/view?usp=drive_link" TargetMode="External"/><Relationship Id="rId3244" Type="http://schemas.openxmlformats.org/officeDocument/2006/relationships/hyperlink" Target="https://drive.google.com/file/d/1FbukeSncFM3FLjGlSlKsoqUuDple_A7P/view?usp=drive_link" TargetMode="External"/><Relationship Id="rId3247" Type="http://schemas.openxmlformats.org/officeDocument/2006/relationships/hyperlink" Target="https://drive.google.com/file/d/18WIkaX3cqIrTwvN9wZAzF7vThHUrEXuH/view?usp=drive_link" TargetMode="External"/><Relationship Id="rId3246" Type="http://schemas.openxmlformats.org/officeDocument/2006/relationships/hyperlink" Target="https://drive.google.com/file/d/1fpJuXdq-dwi8-abcmpudApJ2ZNFiKRGw/view?usp=drive_link" TargetMode="External"/><Relationship Id="rId1499" Type="http://schemas.openxmlformats.org/officeDocument/2006/relationships/hyperlink" Target="https://drive.google.com/file/d/1jssbVNoABD5mIe2APN0il1exWTEci8dO/view?usp=share_link" TargetMode="External"/><Relationship Id="rId668" Type="http://schemas.openxmlformats.org/officeDocument/2006/relationships/hyperlink" Target="https://drive.google.com/file/d/1J_5tOcDGIjINJOrktjHozTRYOotjUxkx/view?usp=sharing" TargetMode="External"/><Relationship Id="rId667" Type="http://schemas.openxmlformats.org/officeDocument/2006/relationships/hyperlink" Target="https://drive.google.com/file/d/1mBWgDn_ef6KrVdlnKMcTnLJOXZeA_mqi/view?usp=sharing" TargetMode="External"/><Relationship Id="rId666" Type="http://schemas.openxmlformats.org/officeDocument/2006/relationships/hyperlink" Target="https://drive.google.com/file/d/14M13sjC0_ovmgMp35GRO_yGKRk3LqjYj/view?usp=sharing" TargetMode="External"/><Relationship Id="rId665" Type="http://schemas.openxmlformats.org/officeDocument/2006/relationships/hyperlink" Target="https://drive.google.com/file/d/1O8hHo4ZIR0-OlqcleQFLS2SXoOcgHovN/view?usp=sharing" TargetMode="External"/><Relationship Id="rId669" Type="http://schemas.openxmlformats.org/officeDocument/2006/relationships/hyperlink" Target="https://drive.google.com/file/d/155rTyzf-NdS7hesyRR5aY0YwGHeAbPwS/view?usp=sharing" TargetMode="External"/><Relationship Id="rId1490" Type="http://schemas.openxmlformats.org/officeDocument/2006/relationships/hyperlink" Target="https://drive.google.com/file/d/1DaOyTmd2lbPups3M1wvDFyrbIkqyfsq6/view?usp=share_link" TargetMode="External"/><Relationship Id="rId660" Type="http://schemas.openxmlformats.org/officeDocument/2006/relationships/hyperlink" Target="https://drive.google.com/file/d/1oDVkzpuXBrxJ-lKKD3WXBN3VlWLg0hbL/view?usp=sharing" TargetMode="External"/><Relationship Id="rId1491" Type="http://schemas.openxmlformats.org/officeDocument/2006/relationships/hyperlink" Target="https://drive.google.com/file/d/1mWcx-xRcf0kXPRDSW0poaeYHWKIUFPDf/view?usp=share_link" TargetMode="External"/><Relationship Id="rId1492" Type="http://schemas.openxmlformats.org/officeDocument/2006/relationships/hyperlink" Target="https://drive.google.com/file/d/1YQ32YEAehKWzxfw9RmO1mfRIT5GqzwPb/view?usp=share_link" TargetMode="External"/><Relationship Id="rId1493" Type="http://schemas.openxmlformats.org/officeDocument/2006/relationships/hyperlink" Target="https://drive.google.com/file/d/1VK9ox8L0j1-t6OQ2lEmoB6UL6NDf0HYB/view?usp=share_link" TargetMode="External"/><Relationship Id="rId1494" Type="http://schemas.openxmlformats.org/officeDocument/2006/relationships/hyperlink" Target="https://drive.google.com/file/d/14FGwPTmJROqyE5G3J6t6K7qqGU_aSR7Q/view?usp=share_link" TargetMode="External"/><Relationship Id="rId664" Type="http://schemas.openxmlformats.org/officeDocument/2006/relationships/hyperlink" Target="https://drive.google.com/file/d/1VEduB-Qgm4ZB2QhCyyX4usTvERrYf1Jm/view?usp=sharing" TargetMode="External"/><Relationship Id="rId1495" Type="http://schemas.openxmlformats.org/officeDocument/2006/relationships/hyperlink" Target="https://drive.google.com/file/d/1cNPTpeRTKmHkgc4Nt5VMonf7RHRb6wmI/view?usp=share_link" TargetMode="External"/><Relationship Id="rId663" Type="http://schemas.openxmlformats.org/officeDocument/2006/relationships/hyperlink" Target="https://drive.google.com/file/d/1ovu5f5sSPZii2YILMxRbNJFXqalch3Hz/view?usp=sharing" TargetMode="External"/><Relationship Id="rId1496" Type="http://schemas.openxmlformats.org/officeDocument/2006/relationships/hyperlink" Target="https://drive.google.com/file/d/1I5vWMDa2p8EpcOfDeWCcuGDRmlplEw_1/view?usp=share_link" TargetMode="External"/><Relationship Id="rId662" Type="http://schemas.openxmlformats.org/officeDocument/2006/relationships/hyperlink" Target="https://drive.google.com/file/d/1FtRXgR5QXEMT_EpY6yDBrfiguMvAb5Bf/view?usp=sharing" TargetMode="External"/><Relationship Id="rId1497" Type="http://schemas.openxmlformats.org/officeDocument/2006/relationships/hyperlink" Target="https://drive.google.com/file/d/1C2DWsfXkmgas8CRr4nBskCon_yxUQ7tY/view?usp=share_link" TargetMode="External"/><Relationship Id="rId661" Type="http://schemas.openxmlformats.org/officeDocument/2006/relationships/hyperlink" Target="https://drive.google.com/file/d/1QF4jkVQutPXIdBJFa_pkVZxHfrAWskvL/view?usp=sharing" TargetMode="External"/><Relationship Id="rId1498" Type="http://schemas.openxmlformats.org/officeDocument/2006/relationships/hyperlink" Target="https://drive.google.com/file/d/10S3lZ1qjH5-DBtSRJzSJ9MuaQ4n6GWn9/view?usp=share_link" TargetMode="External"/><Relationship Id="rId1488" Type="http://schemas.openxmlformats.org/officeDocument/2006/relationships/hyperlink" Target="https://drive.google.com/file/d/1mRI5ZRkISHj9ndL0Hx__GGPH24Qyi5W5/view?usp=share_link" TargetMode="External"/><Relationship Id="rId1489" Type="http://schemas.openxmlformats.org/officeDocument/2006/relationships/hyperlink" Target="https://drive.google.com/file/d/1eSPtHZqjyuor7o5fdQH7AAqlUH9okzcP/view?usp=share_link" TargetMode="External"/><Relationship Id="rId657" Type="http://schemas.openxmlformats.org/officeDocument/2006/relationships/hyperlink" Target="https://drive.google.com/file/d/1GwaiFBVrqeRMadFQoS4eva7OkXCs7EnY/view?usp=sharing" TargetMode="External"/><Relationship Id="rId656" Type="http://schemas.openxmlformats.org/officeDocument/2006/relationships/hyperlink" Target="https://drive.google.com/file/d/1rzTMRsXecEGLgvveOAsnTfFqk40Irf25/view?usp=sharing" TargetMode="External"/><Relationship Id="rId655" Type="http://schemas.openxmlformats.org/officeDocument/2006/relationships/hyperlink" Target="https://drive.google.com/file/d/1i5rjmrcRufRhoh9HHgRje51SJAuKG_Y-/view?usp=sharing" TargetMode="External"/><Relationship Id="rId654" Type="http://schemas.openxmlformats.org/officeDocument/2006/relationships/hyperlink" Target="https://drive.google.com/file/d/1RCpjzqetUce-X3Mxoum1QRb7p3S0lZM8/view?usp=sharing" TargetMode="External"/><Relationship Id="rId659" Type="http://schemas.openxmlformats.org/officeDocument/2006/relationships/hyperlink" Target="https://drive.google.com/file/d/1dgz0l6B6xdW-EDFpdIs0y5UCIP66kROv/view?usp=sharing" TargetMode="External"/><Relationship Id="rId658" Type="http://schemas.openxmlformats.org/officeDocument/2006/relationships/hyperlink" Target="https://drive.google.com/file/d/1SpQXwFD43G1gVkvXkpjQnPhPzRgswhCq/view?usp=sharing" TargetMode="External"/><Relationship Id="rId1480" Type="http://schemas.openxmlformats.org/officeDocument/2006/relationships/hyperlink" Target="https://drive.google.com/file/d/1t3uIVV3mjV9AQbiH1-NX7t7X3F_WaFXr/view?usp=share_link" TargetMode="External"/><Relationship Id="rId1481" Type="http://schemas.openxmlformats.org/officeDocument/2006/relationships/hyperlink" Target="https://drive.google.com/file/d/1gp4n-TsZ2tpcvPTHbqw-7DVeO80mkO0j/view?usp=share_link" TargetMode="External"/><Relationship Id="rId1482" Type="http://schemas.openxmlformats.org/officeDocument/2006/relationships/hyperlink" Target="https://drive.google.com/file/d/1Vp6rSY6USw6wTsLHK8stqg460fP2bPbZ/view?usp=share_link" TargetMode="External"/><Relationship Id="rId1483" Type="http://schemas.openxmlformats.org/officeDocument/2006/relationships/hyperlink" Target="https://drive.google.com/file/d/1Q91Nk6bqooIafHAcVD5w7zDJ118hYZTJ/view?usp=share_link" TargetMode="External"/><Relationship Id="rId653" Type="http://schemas.openxmlformats.org/officeDocument/2006/relationships/hyperlink" Target="https://drive.google.com/file/d/1fv_5CEQF6_M5NapEw3sQZvFqOjOqnvRo/view?usp=sharing" TargetMode="External"/><Relationship Id="rId1484" Type="http://schemas.openxmlformats.org/officeDocument/2006/relationships/hyperlink" Target="https://drive.google.com/file/d/1zQQQFoSRDufBLzR6ZyUF_qZqrKmgc06u/view?usp=share_link" TargetMode="External"/><Relationship Id="rId652" Type="http://schemas.openxmlformats.org/officeDocument/2006/relationships/hyperlink" Target="https://drive.google.com/file/d/1WjkUlHzhbRl2lSuAe0yptWAB1eWzIBbD/view?usp=sharing" TargetMode="External"/><Relationship Id="rId1485" Type="http://schemas.openxmlformats.org/officeDocument/2006/relationships/hyperlink" Target="https://drive.google.com/file/d/1Eg6aRFR2155eKnGkzPqF7mzw7kK-aYhT/view?usp=share_link" TargetMode="External"/><Relationship Id="rId651" Type="http://schemas.openxmlformats.org/officeDocument/2006/relationships/hyperlink" Target="https://drive.google.com/file/d/1zhmNvE4yCsfQUXW9XytH5a_Y84AW8eWs/view?usp=sharing" TargetMode="External"/><Relationship Id="rId1486" Type="http://schemas.openxmlformats.org/officeDocument/2006/relationships/hyperlink" Target="https://drive.google.com/file/d/1GQ3Q-lzMIT7iTd9IxE2HHWtG3uOlY6H4/view?usp=share_link" TargetMode="External"/><Relationship Id="rId650" Type="http://schemas.openxmlformats.org/officeDocument/2006/relationships/hyperlink" Target="https://drive.google.com/file/d/11WzJFgiI4pp53tx-lUZNnqfFkc3UcZU0/view?usp=sharing" TargetMode="External"/><Relationship Id="rId1487" Type="http://schemas.openxmlformats.org/officeDocument/2006/relationships/hyperlink" Target="https://drive.google.com/file/d/1beg1RkBfC_NHWNVLzkDIr1ss7ESjt6A1/view?usp=share_link" TargetMode="External"/><Relationship Id="rId3216" Type="http://schemas.openxmlformats.org/officeDocument/2006/relationships/hyperlink" Target="https://drive.google.com/file/d/1P7PmdLG82oshsIB_0D1wSiLB9TzvA6PT/view?usp=drive_link" TargetMode="External"/><Relationship Id="rId3215" Type="http://schemas.openxmlformats.org/officeDocument/2006/relationships/hyperlink" Target="https://drive.google.com/file/d/1aNcphtNYE-ypk_VMfLoNwxEr6ApoJ6-X/view?usp=drive_link" TargetMode="External"/><Relationship Id="rId3218" Type="http://schemas.openxmlformats.org/officeDocument/2006/relationships/hyperlink" Target="https://drive.google.com/file/d/16rEf6DwIq8A0RM3d_FkQCr5duNjYkCJG/view?usp=drive_link" TargetMode="External"/><Relationship Id="rId3217" Type="http://schemas.openxmlformats.org/officeDocument/2006/relationships/hyperlink" Target="https://drive.google.com/file/d/1-d8zTqRqKzLEKedxjF6RQ4PtfT5eg6oI/view?usp=drive_link" TargetMode="External"/><Relationship Id="rId3219" Type="http://schemas.openxmlformats.org/officeDocument/2006/relationships/hyperlink" Target="https://drive.google.com/file/d/1VXOf2Vq1B4xlewZOZjxbZ7lSNrnLzf53/view?usp=drive_link" TargetMode="External"/><Relationship Id="rId689" Type="http://schemas.openxmlformats.org/officeDocument/2006/relationships/hyperlink" Target="https://drive.google.com/file/d/1ZcsC8VpS-HAQOL0Vpa-soz48qasn3JNW/view?usp=sharing" TargetMode="External"/><Relationship Id="rId688" Type="http://schemas.openxmlformats.org/officeDocument/2006/relationships/hyperlink" Target="https://drive.google.com/file/d/1h_gTOqdSwAQHZ2SjQbUFJD1HR7--8P10/view?usp=sharing" TargetMode="External"/><Relationship Id="rId687" Type="http://schemas.openxmlformats.org/officeDocument/2006/relationships/hyperlink" Target="https://drive.google.com/file/d/1CvI8ywpvzyTkdKg3FLgFCuj6Kh9AFZA3/view?usp=sharing" TargetMode="External"/><Relationship Id="rId682" Type="http://schemas.openxmlformats.org/officeDocument/2006/relationships/hyperlink" Target="https://drive.google.com/file/d/1Hp4VlETs6I3xUu-0-8Lq1Uo3vBAVG61u/view?usp=sharing" TargetMode="External"/><Relationship Id="rId681" Type="http://schemas.openxmlformats.org/officeDocument/2006/relationships/hyperlink" Target="https://drive.google.com/file/d/1hS0miubIiJ_iHqKcCIsDrl4hjLvYCwTs/view?usp=sharing" TargetMode="External"/><Relationship Id="rId680" Type="http://schemas.openxmlformats.org/officeDocument/2006/relationships/hyperlink" Target="https://drive.google.com/file/d/1Th9bmjEpiI1X6G2bpQAh25oO4t_Iq-st/view?usp=sharing" TargetMode="External"/><Relationship Id="rId3210" Type="http://schemas.openxmlformats.org/officeDocument/2006/relationships/hyperlink" Target="https://drive.google.com/file/d/1qh9rIrJ7eSE4yxGRgZAw6SO4NiCvVsTs/view?usp=drive_link" TargetMode="External"/><Relationship Id="rId686" Type="http://schemas.openxmlformats.org/officeDocument/2006/relationships/hyperlink" Target="https://drive.google.com/file/d/12HIu-NEy9Fb_rHzCFv69gi7BuBXaIeQJ/view?usp=sharing" TargetMode="External"/><Relationship Id="rId3212" Type="http://schemas.openxmlformats.org/officeDocument/2006/relationships/hyperlink" Target="https://drive.google.com/file/d/1QNCCsbmR_hvKkjvZ9GYCQuX186fI-ZnD/view?usp=drive_link" TargetMode="External"/><Relationship Id="rId685" Type="http://schemas.openxmlformats.org/officeDocument/2006/relationships/hyperlink" Target="https://drive.google.com/file/d/1Nbxo7vI0cGe45D1IHt3WHSbcdFicmIYJ/view?usp=sharing" TargetMode="External"/><Relationship Id="rId3211" Type="http://schemas.openxmlformats.org/officeDocument/2006/relationships/hyperlink" Target="https://drive.google.com/file/d/1wGXDey_-I0rXH6-PDCDjJUBsDBvhIUoV/view?usp=drive_link" TargetMode="External"/><Relationship Id="rId684" Type="http://schemas.openxmlformats.org/officeDocument/2006/relationships/hyperlink" Target="https://drive.google.com/file/d/1QkxrWBhAOohFMM3BugA5g2dPN4zMnzt-/view?usp=sharing" TargetMode="External"/><Relationship Id="rId3214" Type="http://schemas.openxmlformats.org/officeDocument/2006/relationships/hyperlink" Target="https://drive.google.com/file/d/1DRkBvgg1v3-udL-LJhhbB5zpBVmq5_Wo/view?usp=drive_link" TargetMode="External"/><Relationship Id="rId683" Type="http://schemas.openxmlformats.org/officeDocument/2006/relationships/hyperlink" Target="https://drive.google.com/file/d/1DDtIPBymtc6W9CljJ2t_3sd-tMbYt0xT/view?usp=sharing" TargetMode="External"/><Relationship Id="rId3213" Type="http://schemas.openxmlformats.org/officeDocument/2006/relationships/hyperlink" Target="https://drive.google.com/file/d/1c5AAxGK7RWE6ypRIGpMEDUskDi6LGhfB/view?usp=drive_link" TargetMode="External"/><Relationship Id="rId3205" Type="http://schemas.openxmlformats.org/officeDocument/2006/relationships/hyperlink" Target="https://drive.google.com/file/d/1yuEM_CEe2sac3rrzJg0wW3uasirfUDz_/view?usp=drive_link" TargetMode="External"/><Relationship Id="rId3204" Type="http://schemas.openxmlformats.org/officeDocument/2006/relationships/hyperlink" Target="https://drive.google.com/file/d/1bVtxxiLrOVceFFbbq1NyRmod18fFumYV/view?usp=drive_link" TargetMode="External"/><Relationship Id="rId3207" Type="http://schemas.openxmlformats.org/officeDocument/2006/relationships/hyperlink" Target="https://drive.google.com/file/d/1gcfNfhMIAXXG4pKXLh6jDghWkouqxdUv/view?usp=drive_link" TargetMode="External"/><Relationship Id="rId3206" Type="http://schemas.openxmlformats.org/officeDocument/2006/relationships/hyperlink" Target="https://drive.google.com/file/d/1xVaBvuEDtxsQzgVTzkDqoZxV13mnAvOw/view?usp=drive_link" TargetMode="External"/><Relationship Id="rId3209" Type="http://schemas.openxmlformats.org/officeDocument/2006/relationships/hyperlink" Target="https://drive.google.com/file/d/1R9k0Iq4-53op10C8aolNHDBeqGH5whnQ/view?usp=drive_link" TargetMode="External"/><Relationship Id="rId3208" Type="http://schemas.openxmlformats.org/officeDocument/2006/relationships/hyperlink" Target="https://drive.google.com/file/d/1cL3lUJnzPFdtZu5a_KcD1IWN_5Vs4G6z/view?usp=drive_link" TargetMode="External"/><Relationship Id="rId679" Type="http://schemas.openxmlformats.org/officeDocument/2006/relationships/hyperlink" Target="https://drive.google.com/file/d/1Y04Fxg9TXcf_XN50T4riqgQhiYgJHDZv/view?usp=sharing" TargetMode="External"/><Relationship Id="rId678" Type="http://schemas.openxmlformats.org/officeDocument/2006/relationships/hyperlink" Target="https://drive.google.com/file/d/18lg72ZfPNd0R9SLUntPlRYKQExrNbcW3/view?usp=sharing" TargetMode="External"/><Relationship Id="rId677" Type="http://schemas.openxmlformats.org/officeDocument/2006/relationships/hyperlink" Target="https://drive.google.com/file/d/15BL6TjmSJf4WRhA9hLqz9Mzz7OonVhAP/view?usp=sharing" TargetMode="External"/><Relationship Id="rId676" Type="http://schemas.openxmlformats.org/officeDocument/2006/relationships/hyperlink" Target="https://drive.google.com/file/d/1GvFwakQ6I5QtZRLXu_IyPJGS6s1NlXVe/view?usp=sharing" TargetMode="External"/><Relationship Id="rId671" Type="http://schemas.openxmlformats.org/officeDocument/2006/relationships/hyperlink" Target="https://drive.google.com/file/d/1BiaxQhg3-YE5QOUBoPrYgozjpgVbIlR0/view?usp=sharing" TargetMode="External"/><Relationship Id="rId670" Type="http://schemas.openxmlformats.org/officeDocument/2006/relationships/hyperlink" Target="https://drive.google.com/file/d/1WGBUBU8_EDw7zQODy4A85x0_ciVMQ8Ox/view?usp=sharing" TargetMode="External"/><Relationship Id="rId675" Type="http://schemas.openxmlformats.org/officeDocument/2006/relationships/hyperlink" Target="https://drive.google.com/file/d/1saZ3ckTqmVTqYnOTInYOdbK70TzEuZBa/view?usp=sharing" TargetMode="External"/><Relationship Id="rId3201" Type="http://schemas.openxmlformats.org/officeDocument/2006/relationships/hyperlink" Target="https://drive.google.com/file/d/11mg_WEHD0YzbFNj3EbNWTpk9A2EHDQnr/view?usp=drive_link" TargetMode="External"/><Relationship Id="rId674" Type="http://schemas.openxmlformats.org/officeDocument/2006/relationships/hyperlink" Target="https://drive.google.com/file/d/1JTTJz1GDsd06bKPm4AQTO74bXGphZ2AH/view?usp=sharing" TargetMode="External"/><Relationship Id="rId3200" Type="http://schemas.openxmlformats.org/officeDocument/2006/relationships/hyperlink" Target="https://drive.google.com/file/d/1bkKuyRjoTa7jEFt7ycBRAW_8ht_HKuQs/view?usp=drive_link" TargetMode="External"/><Relationship Id="rId673" Type="http://schemas.openxmlformats.org/officeDocument/2006/relationships/hyperlink" Target="https://drive.google.com/file/d/1OvEkBOwr0r2pRji13eS4dm-GiC9FQJiY/view?usp=sharing" TargetMode="External"/><Relationship Id="rId3203" Type="http://schemas.openxmlformats.org/officeDocument/2006/relationships/hyperlink" Target="https://drive.google.com/file/d/1QGgXTj_Yy2lnNFta-0Za3ZDyA_d9kslY/view?usp=drive_link" TargetMode="External"/><Relationship Id="rId672" Type="http://schemas.openxmlformats.org/officeDocument/2006/relationships/hyperlink" Target="https://drive.google.com/file/d/1FQ33W7o6BOTiK-okSS_DmxiEamoHANtL/view?usp=sharing" TargetMode="External"/><Relationship Id="rId3202" Type="http://schemas.openxmlformats.org/officeDocument/2006/relationships/hyperlink" Target="https://drive.google.com/file/d/1FY_aXhiN712fd-c76jODOSl7Eo-qLpTa/view?usp=drive_link" TargetMode="External"/><Relationship Id="rId190" Type="http://schemas.openxmlformats.org/officeDocument/2006/relationships/hyperlink" Target="https://drive.google.com/file/d/1I-ZuCNBBPc-uwW2-jfjBqsah-5JAdRsO/view?usp=sharing" TargetMode="External"/><Relationship Id="rId194" Type="http://schemas.openxmlformats.org/officeDocument/2006/relationships/hyperlink" Target="https://drive.google.com/file/d/17ULpuS97TnKeJpPUMx8KMVvUvRqHruGb/view?usp=sharing" TargetMode="External"/><Relationship Id="rId193" Type="http://schemas.openxmlformats.org/officeDocument/2006/relationships/hyperlink" Target="https://drive.google.com/file/d/1JvUvM0tyLWCiYV-N_dYdRAoqwwTj4Tr5/view?usp=sharing" TargetMode="External"/><Relationship Id="rId192" Type="http://schemas.openxmlformats.org/officeDocument/2006/relationships/hyperlink" Target="https://drive.google.com/file/d/1cNbiEQO-60UD7K23iaN1sDSMAg_hf4CJ/view?usp=sharing" TargetMode="External"/><Relationship Id="rId191" Type="http://schemas.openxmlformats.org/officeDocument/2006/relationships/hyperlink" Target="https://drive.google.com/file/d/1-cu1tPxMrCmIQhFNsYosSF-5tAJhLGgk/view?usp=sharing" TargetMode="External"/><Relationship Id="rId187" Type="http://schemas.openxmlformats.org/officeDocument/2006/relationships/hyperlink" Target="https://drive.google.com/file/d/1exYk9N9T52S3c4O3_p0TEt5c438WilMP/view?usp=sharing" TargetMode="External"/><Relationship Id="rId186" Type="http://schemas.openxmlformats.org/officeDocument/2006/relationships/hyperlink" Target="https://drive.google.com/file/d/1gAJaxkc7jTm6YWRLdwiecl-V3l-pK74x/view?usp=sharing" TargetMode="External"/><Relationship Id="rId185" Type="http://schemas.openxmlformats.org/officeDocument/2006/relationships/hyperlink" Target="https://drive.google.com/file/d/1vovrf7nOoc2BNK6e4Zr6nZvk3W-UAfwY/view?usp=sharing" TargetMode="External"/><Relationship Id="rId184" Type="http://schemas.openxmlformats.org/officeDocument/2006/relationships/hyperlink" Target="https://drive.google.com/file/d/1jW5uKHz3mb75HZkaERtxv9smnGhmz5U9/view?usp=sharing" TargetMode="External"/><Relationship Id="rId189" Type="http://schemas.openxmlformats.org/officeDocument/2006/relationships/hyperlink" Target="https://drive.google.com/file/d/1nu2F1QNyHJ-C5qAe3-_JWB34A3-BI7b-/view?usp=sharing" TargetMode="External"/><Relationship Id="rId188" Type="http://schemas.openxmlformats.org/officeDocument/2006/relationships/hyperlink" Target="https://drive.google.com/file/d/1uBbgOXelK1KrzcRh7Fv7wOkmlbU7OB7E/view?usp=sharing" TargetMode="External"/><Relationship Id="rId183" Type="http://schemas.openxmlformats.org/officeDocument/2006/relationships/hyperlink" Target="https://drive.google.com/file/d/1JIICJ3pHKSyTDGO_4YoSFhTusAOiERJl/view?usp=sharing" TargetMode="External"/><Relationship Id="rId182" Type="http://schemas.openxmlformats.org/officeDocument/2006/relationships/hyperlink" Target="https://drive.google.com/file/d/1F-1j1TwRtOEpuN5L3spTZI2Stnp-wQCh/view?usp=sharing" TargetMode="External"/><Relationship Id="rId181" Type="http://schemas.openxmlformats.org/officeDocument/2006/relationships/hyperlink" Target="https://drive.google.com/file/d/1qDM4-ej-kJzKrT7yinyD_fh31f5OfTXF/view?usp=sharing" TargetMode="External"/><Relationship Id="rId180" Type="http://schemas.openxmlformats.org/officeDocument/2006/relationships/hyperlink" Target="https://drive.google.com/file/d/1I7yNMoyIDvaN5qedF6q3gr2UVncHcIpc/view?usp=sharing" TargetMode="External"/><Relationship Id="rId176" Type="http://schemas.openxmlformats.org/officeDocument/2006/relationships/hyperlink" Target="https://drive.google.com/file/d/1L8oPOHDCoD5CxUYPvIpfz0LMoTF-LV1k/view?usp=sharing" TargetMode="External"/><Relationship Id="rId175" Type="http://schemas.openxmlformats.org/officeDocument/2006/relationships/hyperlink" Target="https://drive.google.com/file/d/1-cS2EunHlD3SqDmRDKAUSg2_-N2vtxpa/view?usp=sharing" TargetMode="External"/><Relationship Id="rId174" Type="http://schemas.openxmlformats.org/officeDocument/2006/relationships/hyperlink" Target="https://drive.google.com/file/d/1OxGaqtfBxjVzyVVJbI1i7ILeO8EeNqer/view?usp=sharing" TargetMode="External"/><Relationship Id="rId173" Type="http://schemas.openxmlformats.org/officeDocument/2006/relationships/hyperlink" Target="https://drive.google.com/file/d/1sYlb3LhW14_GrdGOfkE5Zgk4I0pZN8vG/view?usp=sharing" TargetMode="External"/><Relationship Id="rId179" Type="http://schemas.openxmlformats.org/officeDocument/2006/relationships/hyperlink" Target="https://drive.google.com/file/d/1SH-HwxTA5iW8x9E2PtLKDzNSW5HdR77Z/view?usp=sharing" TargetMode="External"/><Relationship Id="rId178" Type="http://schemas.openxmlformats.org/officeDocument/2006/relationships/hyperlink" Target="https://drive.google.com/file/d/1suqin9vCrmGzu61FaNRWjzmOchF0OZXq/view?usp=sharing" TargetMode="External"/><Relationship Id="rId177" Type="http://schemas.openxmlformats.org/officeDocument/2006/relationships/hyperlink" Target="https://drive.google.com/file/d/1H_bnvDwd8PakBwTMrRx6KCzyX0UCRuex/view?usp=sharing" TargetMode="External"/><Relationship Id="rId198" Type="http://schemas.openxmlformats.org/officeDocument/2006/relationships/hyperlink" Target="https://drive.google.com/file/d/1Pp1Y6XZAtVsye7ltp-pVQZBSFbLzZcBL/view?usp=sharing" TargetMode="External"/><Relationship Id="rId197" Type="http://schemas.openxmlformats.org/officeDocument/2006/relationships/hyperlink" Target="https://drive.google.com/file/d/1aLY9XkB1kgzKx0Hs4IUR3CgI0tLiFSfK/view?usp=sharing" TargetMode="External"/><Relationship Id="rId196" Type="http://schemas.openxmlformats.org/officeDocument/2006/relationships/hyperlink" Target="https://drive.google.com/file/d/1yMCV4vouFukVT8Z1hjcH-IYuKA_WGqpH/view?usp=sharing" TargetMode="External"/><Relationship Id="rId195" Type="http://schemas.openxmlformats.org/officeDocument/2006/relationships/hyperlink" Target="https://drive.google.com/file/d/1CIAeu5TdjxzNKegKF-cmJowtc-mFzC4_/view?usp=sharing" TargetMode="External"/><Relationship Id="rId199" Type="http://schemas.openxmlformats.org/officeDocument/2006/relationships/hyperlink" Target="https://drive.google.com/file/d/1uRPqfmzYUCqPuFXQZGaAankZ8xs89gsy/view?usp=sharing" TargetMode="External"/><Relationship Id="rId150" Type="http://schemas.openxmlformats.org/officeDocument/2006/relationships/hyperlink" Target="https://drive.google.com/file/d/1piXlTr8qgqZGTbSXGJyMgRri8cqyYWBr/view?usp=sharing" TargetMode="External"/><Relationship Id="rId149" Type="http://schemas.openxmlformats.org/officeDocument/2006/relationships/hyperlink" Target="https://drive.google.com/file/d/1EJmVXTDki3koNdlbUEOu9ntkoPi7hhA5/view?usp=sharing" TargetMode="External"/><Relationship Id="rId148" Type="http://schemas.openxmlformats.org/officeDocument/2006/relationships/hyperlink" Target="https://drive.google.com/file/d/1UvaGpXEKoj7GUCd41DqxsZBbysioVqGQ/view?usp=sharing" TargetMode="External"/><Relationship Id="rId3270" Type="http://schemas.openxmlformats.org/officeDocument/2006/relationships/hyperlink" Target="https://drive.google.com/file/d/1VLCTkOxtAT4q4dLyZlSh46FJIZVmeGbi/view?usp=drive_link" TargetMode="External"/><Relationship Id="rId3272" Type="http://schemas.openxmlformats.org/officeDocument/2006/relationships/hyperlink" Target="https://drive.google.com/file/d/10VNoyBMwcCJgpp5rDsvKqU7vR5DGMbT7/view?usp=drive_link" TargetMode="External"/><Relationship Id="rId3271" Type="http://schemas.openxmlformats.org/officeDocument/2006/relationships/hyperlink" Target="https://drive.google.com/file/d/1wuLDVUynT4mrXiOy68bWvZCrf--Eg9cr/view?usp=drive_link" TargetMode="External"/><Relationship Id="rId143" Type="http://schemas.openxmlformats.org/officeDocument/2006/relationships/hyperlink" Target="https://drive.google.com/file/d/1VA7jwCX3dK5TOE93PwQroG5atcPLej18/view?usp=sharing" TargetMode="External"/><Relationship Id="rId3274" Type="http://schemas.openxmlformats.org/officeDocument/2006/relationships/hyperlink" Target="https://drive.google.com/file/d/1a3d1gyexBVLksRbfjS6KtQDL2R3Ca1aT/view?usp=drive_link" TargetMode="External"/><Relationship Id="rId142" Type="http://schemas.openxmlformats.org/officeDocument/2006/relationships/hyperlink" Target="https://drive.google.com/file/d/1R-glucByFjp0UZ5faMhYESmEdNsgRtLN/view?usp=sharing" TargetMode="External"/><Relationship Id="rId3273" Type="http://schemas.openxmlformats.org/officeDocument/2006/relationships/hyperlink" Target="https://drive.google.com/file/d/1RASxpqsV858lPZBFGsiMHHv2uvF2cce0/view?usp=drive_link" TargetMode="External"/><Relationship Id="rId141" Type="http://schemas.openxmlformats.org/officeDocument/2006/relationships/hyperlink" Target="https://drive.google.com/file/d/1GQfSKCLT4MAJqzqMyB2HdunHDzDOXgJX/view?usp=sharing" TargetMode="External"/><Relationship Id="rId3276" Type="http://schemas.openxmlformats.org/officeDocument/2006/relationships/hyperlink" Target="https://drive.google.com/file/d/1Qnjs-fz1T-bMCRREEaWQRbvtDt-AHQ_r/view?usp=drive_link" TargetMode="External"/><Relationship Id="rId140" Type="http://schemas.openxmlformats.org/officeDocument/2006/relationships/hyperlink" Target="https://drive.google.com/file/d/1F-57x4QuglnYARTGuCbOzHHAPsW6jpZL/view?usp=sharing" TargetMode="External"/><Relationship Id="rId3275" Type="http://schemas.openxmlformats.org/officeDocument/2006/relationships/hyperlink" Target="https://drive.google.com/file/d/1wCCZM8WhqvcaJoDCJrZbkJ6kIJ_ecT3t/view?usp=drive_link" TargetMode="External"/><Relationship Id="rId147" Type="http://schemas.openxmlformats.org/officeDocument/2006/relationships/hyperlink" Target="https://drive.google.com/file/d/1lDOGUomiuyDHA9jVAF2thGKqnnMzq70w/view?usp=sharing" TargetMode="External"/><Relationship Id="rId3278" Type="http://schemas.openxmlformats.org/officeDocument/2006/relationships/hyperlink" Target="https://drive.google.com/file/d/1yPIZYXQ6t_9clJF2ol5NYmOdrm1VELXj/view?usp=drive_link" TargetMode="External"/><Relationship Id="rId146" Type="http://schemas.openxmlformats.org/officeDocument/2006/relationships/hyperlink" Target="https://drive.google.com/file/d/1B_N45KZ5_lu_pBDXxq5JcMR7JLBFfBYg/view?usp=sharing" TargetMode="External"/><Relationship Id="rId3277" Type="http://schemas.openxmlformats.org/officeDocument/2006/relationships/hyperlink" Target="https://drive.google.com/file/d/1sxcsCngcXQfjUm-DekeYc6346IzASbIo/view?usp=drive_link" TargetMode="External"/><Relationship Id="rId145" Type="http://schemas.openxmlformats.org/officeDocument/2006/relationships/hyperlink" Target="https://drive.google.com/file/d/1c2v4xmAM0FbqJJusDv4jI9kMiK7mtbT9/view?usp=sharing" TargetMode="External"/><Relationship Id="rId144" Type="http://schemas.openxmlformats.org/officeDocument/2006/relationships/hyperlink" Target="https://drive.google.com/file/d/1nHcvRbNkZMx3LJxo0t_4PYoZr4CrggSY/view?usp=sharing" TargetMode="External"/><Relationship Id="rId3279" Type="http://schemas.openxmlformats.org/officeDocument/2006/relationships/hyperlink" Target="https://drive.google.com/file/d/1LungbBnvlkz2OPgiLTfDUfqqnryyGmWQ/view?usp=drive_link" TargetMode="External"/><Relationship Id="rId139" Type="http://schemas.openxmlformats.org/officeDocument/2006/relationships/hyperlink" Target="https://drive.google.com/file/d/1U41yhG3vRS9vQG3R2qMW0ggmY_xnKNGm/view?usp=sharing" TargetMode="External"/><Relationship Id="rId138" Type="http://schemas.openxmlformats.org/officeDocument/2006/relationships/hyperlink" Target="https://drive.google.com/file/d/1ADJPRXoiv5OSFAuYjQcGB5JaN6cHnDcQ/view?usp=sharing" TargetMode="External"/><Relationship Id="rId137" Type="http://schemas.openxmlformats.org/officeDocument/2006/relationships/hyperlink" Target="https://drive.google.com/file/d/1vN1dBGi298FSi4mh_S-6r3Pd2bjOxtVQ/view?usp=sharing" TargetMode="External"/><Relationship Id="rId3261" Type="http://schemas.openxmlformats.org/officeDocument/2006/relationships/hyperlink" Target="https://drive.google.com/file/d/1evM3aGAbqdX2zrLDuXdsAiGb3azMGTLB/view?usp=drive_link" TargetMode="External"/><Relationship Id="rId3260" Type="http://schemas.openxmlformats.org/officeDocument/2006/relationships/hyperlink" Target="https://drive.google.com/file/d/1-xwN0IREMV3usSlHkZL0V2-1qHXtV5LO/view?usp=drive_link" TargetMode="External"/><Relationship Id="rId132" Type="http://schemas.openxmlformats.org/officeDocument/2006/relationships/hyperlink" Target="https://drive.google.com/file/d/1X8ONgOw4xvADzBdBTr7u9zdAVXubl5x_/view?usp=sharing" TargetMode="External"/><Relationship Id="rId3263" Type="http://schemas.openxmlformats.org/officeDocument/2006/relationships/hyperlink" Target="https://drive.google.com/file/d/1ieqhsM0Uw5NV7ZyW5PAgEAafiDorCSed/view?usp=drive_link" TargetMode="External"/><Relationship Id="rId131" Type="http://schemas.openxmlformats.org/officeDocument/2006/relationships/hyperlink" Target="https://drive.google.com/file/d/1vAWISySVYBLVsJO7GTEvL0tIVGuwsfZy/view?usp=sharing" TargetMode="External"/><Relationship Id="rId3262" Type="http://schemas.openxmlformats.org/officeDocument/2006/relationships/hyperlink" Target="https://drive.google.com/file/d/1XZ2VHxlmgCb4ws2XnYLdMj2XoEVmJLD6/view?usp=drive_link" TargetMode="External"/><Relationship Id="rId130" Type="http://schemas.openxmlformats.org/officeDocument/2006/relationships/hyperlink" Target="https://drive.google.com/file/d/1N2KYFhiyVl9OUmJ-L7pRYgsMhmWAR-3o/view?usp=sharing" TargetMode="External"/><Relationship Id="rId3265" Type="http://schemas.openxmlformats.org/officeDocument/2006/relationships/hyperlink" Target="https://drive.google.com/file/d/1i0EYvYpKiobsXyhPDCmqNR8zjo8bb6UM/view?usp=drive_link" TargetMode="External"/><Relationship Id="rId3264" Type="http://schemas.openxmlformats.org/officeDocument/2006/relationships/hyperlink" Target="https://drive.google.com/file/d/1rwt1VptjzsA5xk8ga77PWjMC3fKjpXMm/view?usp=drive_link" TargetMode="External"/><Relationship Id="rId136" Type="http://schemas.openxmlformats.org/officeDocument/2006/relationships/hyperlink" Target="https://drive.google.com/file/d/1pI8nwRrhdLx5pdjn6QaTplpeF80eW7cT/view?usp=sharing" TargetMode="External"/><Relationship Id="rId3267" Type="http://schemas.openxmlformats.org/officeDocument/2006/relationships/hyperlink" Target="https://drive.google.com/file/d/1G5fPEcLR2IQskvA8O51i4Wf2UGiPC-ka/view?usp=drive_link" TargetMode="External"/><Relationship Id="rId135" Type="http://schemas.openxmlformats.org/officeDocument/2006/relationships/hyperlink" Target="https://drive.google.com/file/d/1itnmCERj8YKztTMgkZGbns_CeukHQ_Hk/view?usp=sharing" TargetMode="External"/><Relationship Id="rId3266" Type="http://schemas.openxmlformats.org/officeDocument/2006/relationships/hyperlink" Target="https://drive.google.com/file/d/1aadoDmEWa3B_xwvEARMPlA53Gx5fQ6xH/view?usp=drive_link" TargetMode="External"/><Relationship Id="rId134" Type="http://schemas.openxmlformats.org/officeDocument/2006/relationships/hyperlink" Target="https://drive.google.com/file/d/1XdSCdqeJEhlkBt96Jj8ZWH6COuxzZggU/view?usp=sharing" TargetMode="External"/><Relationship Id="rId3269" Type="http://schemas.openxmlformats.org/officeDocument/2006/relationships/hyperlink" Target="https://drive.google.com/file/d/1UDNlCZytwPbEXl28Rc3Y0s6BDTZzyVvW/view?usp=drive_link" TargetMode="External"/><Relationship Id="rId133" Type="http://schemas.openxmlformats.org/officeDocument/2006/relationships/hyperlink" Target="https://drive.google.com/file/d/1nnXh5KHm-vncrV-ZComr9JO2j9pBpVJ-/view?usp=sharing" TargetMode="External"/><Relationship Id="rId3268" Type="http://schemas.openxmlformats.org/officeDocument/2006/relationships/hyperlink" Target="https://drive.google.com/file/d/1ILIaK0r4-xvicKHUVBUAecDliOABuKSC/view?usp=drive_link" TargetMode="External"/><Relationship Id="rId172" Type="http://schemas.openxmlformats.org/officeDocument/2006/relationships/hyperlink" Target="https://drive.google.com/file/d/14IT9FWOd9F5O1z3gDU8nvTQDjkdJCZaH/view?usp=sharing" TargetMode="External"/><Relationship Id="rId171" Type="http://schemas.openxmlformats.org/officeDocument/2006/relationships/hyperlink" Target="https://drive.google.com/file/d/16l1vEmg8a0-ooCmAqD_JFvWZ4498WrtV/view?usp=sharing" TargetMode="External"/><Relationship Id="rId170" Type="http://schemas.openxmlformats.org/officeDocument/2006/relationships/hyperlink" Target="https://drive.google.com/file/d/1JwcABrE22mbL26H87lHS8RpbEHuy_ICE/view?usp=sharing" TargetMode="External"/><Relationship Id="rId3290" Type="http://schemas.openxmlformats.org/officeDocument/2006/relationships/hyperlink" Target="https://drive.google.com/file/d/1xaQ5S1kvw8-zAlAnp1RZUUQS50RTRx8u/view?usp=drive_link" TargetMode="External"/><Relationship Id="rId3292" Type="http://schemas.openxmlformats.org/officeDocument/2006/relationships/hyperlink" Target="https://drive.google.com/file/d/19NqP9TGn7SX5zqRABC8-2jTpdg-l-eYg/view?usp=drive_link" TargetMode="External"/><Relationship Id="rId3291" Type="http://schemas.openxmlformats.org/officeDocument/2006/relationships/hyperlink" Target="https://drive.google.com/file/d/12tdlHV6c31UARnu0-btmag1q_wW1k0Up/view?usp=drive_link" TargetMode="External"/><Relationship Id="rId3294" Type="http://schemas.openxmlformats.org/officeDocument/2006/relationships/hyperlink" Target="https://drive.google.com/file/d/1mdOTtQtDzuWnbM6FoLsaI22SXNfCQqEx/view?usp=drive_link" TargetMode="External"/><Relationship Id="rId3293" Type="http://schemas.openxmlformats.org/officeDocument/2006/relationships/hyperlink" Target="https://drive.google.com/file/d/1GGsvov-xHXdLOCxC-Fu1V7AdFPnT7Vt5/view?usp=drive_link" TargetMode="External"/><Relationship Id="rId165" Type="http://schemas.openxmlformats.org/officeDocument/2006/relationships/hyperlink" Target="https://drive.google.com/file/d/1iqOUw1yezOIfOje8U-ZFSSNegKR5xdZ7/view?usp=sharing" TargetMode="External"/><Relationship Id="rId3296" Type="http://schemas.openxmlformats.org/officeDocument/2006/relationships/hyperlink" Target="https://drive.google.com/file/d/1g-qWipAZaL6H-retwEFcjlowThSOhF52/view?usp=drive_link" TargetMode="External"/><Relationship Id="rId164" Type="http://schemas.openxmlformats.org/officeDocument/2006/relationships/hyperlink" Target="https://drive.google.com/file/d/17GNhC87bSw2qz1_PTI0MWjy-udzY98oO/view?usp=sharing" TargetMode="External"/><Relationship Id="rId3295" Type="http://schemas.openxmlformats.org/officeDocument/2006/relationships/hyperlink" Target="https://drive.google.com/file/d/1G9HGg_vI70NOUm9ZZfK1Ax1XYa_tPn24/view?usp=drive_link" TargetMode="External"/><Relationship Id="rId163" Type="http://schemas.openxmlformats.org/officeDocument/2006/relationships/hyperlink" Target="https://drive.google.com/file/d/17ixQGB5WC0qyF-GkfefReowgNajyptUA/view?usp=sharing" TargetMode="External"/><Relationship Id="rId3298" Type="http://schemas.openxmlformats.org/officeDocument/2006/relationships/hyperlink" Target="https://drive.google.com/file/d/1rn6Y0Rn9h8NguFkfhXpBLuGJh_m3t6tE/view?usp=drive_link" TargetMode="External"/><Relationship Id="rId162" Type="http://schemas.openxmlformats.org/officeDocument/2006/relationships/hyperlink" Target="https://drive.google.com/file/d/1pOLu2YyRL1oeEdnKu6ZnzW1OegR0sRJw/view?usp=sharing" TargetMode="External"/><Relationship Id="rId3297" Type="http://schemas.openxmlformats.org/officeDocument/2006/relationships/hyperlink" Target="https://drive.google.com/file/d/172oGPFlmfoUoK3Gr2r0HW2yr7OisJMiy/view?usp=drive_link" TargetMode="External"/><Relationship Id="rId169" Type="http://schemas.openxmlformats.org/officeDocument/2006/relationships/hyperlink" Target="https://drive.google.com/file/d/1EhPXj51T3SEQTOljB3pYTEIJ-fV3ftMX/view?usp=sharing" TargetMode="External"/><Relationship Id="rId168" Type="http://schemas.openxmlformats.org/officeDocument/2006/relationships/hyperlink" Target="https://drive.google.com/file/d/13UrmPygF-ScrJz5kWdAxzDqs9jxy2swT/view?usp=sharing" TargetMode="External"/><Relationship Id="rId3299" Type="http://schemas.openxmlformats.org/officeDocument/2006/relationships/hyperlink" Target="https://drive.google.com/file/d/1ek20IiXRrZnBFm8y8xa23wZv5T2x0Qbw/view?usp=drive_link" TargetMode="External"/><Relationship Id="rId167" Type="http://schemas.openxmlformats.org/officeDocument/2006/relationships/hyperlink" Target="https://drive.google.com/file/d/1QeI2BaH5xVB82dxOeOhTOXZsy6C851iJ/view?usp=sharing" TargetMode="External"/><Relationship Id="rId166" Type="http://schemas.openxmlformats.org/officeDocument/2006/relationships/hyperlink" Target="https://drive.google.com/file/d/14Lg-DaM_1MRBCLs57DPX0A5PH8jsR0Er/view?usp=sharing" TargetMode="External"/><Relationship Id="rId161" Type="http://schemas.openxmlformats.org/officeDocument/2006/relationships/hyperlink" Target="https://drive.google.com/file/d/119bhURBL-0OidpDdQKA2xJHQnPAAspCb/view?usp=sharing" TargetMode="External"/><Relationship Id="rId160" Type="http://schemas.openxmlformats.org/officeDocument/2006/relationships/hyperlink" Target="https://drive.google.com/file/d/16PDRx88UrxW_bZZoxjibHcTembcfh5JL/view?usp=sharing" TargetMode="External"/><Relationship Id="rId159" Type="http://schemas.openxmlformats.org/officeDocument/2006/relationships/hyperlink" Target="https://drive.google.com/file/d/14HKKyP2RhIsBdVb3j_n_VSAH4p_GJY9g/view?usp=sharing" TargetMode="External"/><Relationship Id="rId3281" Type="http://schemas.openxmlformats.org/officeDocument/2006/relationships/hyperlink" Target="https://drive.google.com/file/d/16mBe0xFmKlOFZnJis0Q0O6yG4Y9GzhQP/view?usp=drive_link" TargetMode="External"/><Relationship Id="rId3280" Type="http://schemas.openxmlformats.org/officeDocument/2006/relationships/hyperlink" Target="https://drive.google.com/file/d/1hD7svisjxxP-W4IA8-4re2Fh-oDS1aL5/view?usp=drive_link" TargetMode="External"/><Relationship Id="rId3283" Type="http://schemas.openxmlformats.org/officeDocument/2006/relationships/hyperlink" Target="https://drive.google.com/file/d/1TjQzybrgFgjQvG8hn6Nmiujo3WVCh8lR/view?usp=drive_link" TargetMode="External"/><Relationship Id="rId3282" Type="http://schemas.openxmlformats.org/officeDocument/2006/relationships/hyperlink" Target="https://drive.google.com/file/d/12jlx4AwKmExNr5wexFC3xc2Bi0zfTMia/view?usp=drive_link" TargetMode="External"/><Relationship Id="rId154" Type="http://schemas.openxmlformats.org/officeDocument/2006/relationships/hyperlink" Target="https://drive.google.com/file/d/1Fa0ItA_iEOxdiwYBOE8proM7JP8ohAQi/view?usp=sharing" TargetMode="External"/><Relationship Id="rId3285" Type="http://schemas.openxmlformats.org/officeDocument/2006/relationships/hyperlink" Target="https://drive.google.com/file/d/1gch8jTpP1z-FJ6Gu6QV5tHz0H58TtoWO/view?usp=drive_link" TargetMode="External"/><Relationship Id="rId153" Type="http://schemas.openxmlformats.org/officeDocument/2006/relationships/hyperlink" Target="https://drive.google.com/file/d/1KzQN29eV52arERnvGmr9w_47_mnERqCh/view?usp=sharing" TargetMode="External"/><Relationship Id="rId3284" Type="http://schemas.openxmlformats.org/officeDocument/2006/relationships/hyperlink" Target="https://drive.google.com/file/d/1aUSvcufvkSOzIwncAEXXO6M4nqPKLT6A/view?usp=drive_link" TargetMode="External"/><Relationship Id="rId152" Type="http://schemas.openxmlformats.org/officeDocument/2006/relationships/hyperlink" Target="https://drive.google.com/file/d/1nU62Jh2prbiGmhyTm5279NO51Ft32qoM/view?usp=sharing" TargetMode="External"/><Relationship Id="rId3287" Type="http://schemas.openxmlformats.org/officeDocument/2006/relationships/hyperlink" Target="https://drive.google.com/file/d/1ZYCDTyDjNbCpoMQYtZkmi-blzxfEevJf/view?usp=drive_link" TargetMode="External"/><Relationship Id="rId151" Type="http://schemas.openxmlformats.org/officeDocument/2006/relationships/hyperlink" Target="https://drive.google.com/file/d/1veGcsEJWo9piiB4cNdSIWae5pxP-C9Ch/view?usp=sharing" TargetMode="External"/><Relationship Id="rId3286" Type="http://schemas.openxmlformats.org/officeDocument/2006/relationships/hyperlink" Target="https://drive.google.com/file/d/15j1F-MI4vfbje6yFTscw-uQP70UxQEfj/view?usp=drive_link" TargetMode="External"/><Relationship Id="rId158" Type="http://schemas.openxmlformats.org/officeDocument/2006/relationships/hyperlink" Target="https://drive.google.com/file/d/1Ip1AMrUmrra0sRN2qTwFcjNi8osAIj-N/view?usp=sharing" TargetMode="External"/><Relationship Id="rId3289" Type="http://schemas.openxmlformats.org/officeDocument/2006/relationships/hyperlink" Target="https://drive.google.com/file/d/1I4Flxx0gS9jSdbG5LqOTtKOr9e6KPv4X/view?usp=drive_link" TargetMode="External"/><Relationship Id="rId157" Type="http://schemas.openxmlformats.org/officeDocument/2006/relationships/hyperlink" Target="https://drive.google.com/file/d/1tLA1Iw1CR59XVA4QsuuFOJAJMRx5R7qc/view?usp=sharing" TargetMode="External"/><Relationship Id="rId3288" Type="http://schemas.openxmlformats.org/officeDocument/2006/relationships/hyperlink" Target="https://drive.google.com/file/d/1N-YTzqh5Ntspy8DqbGqaOEHWL5LzqC86/view?usp=drive_link" TargetMode="External"/><Relationship Id="rId156" Type="http://schemas.openxmlformats.org/officeDocument/2006/relationships/hyperlink" Target="https://drive.google.com/file/d/1U2C1eva6wO394GkTSoEFX2FxubWLI_Hc/view?usp=sharing" TargetMode="External"/><Relationship Id="rId155" Type="http://schemas.openxmlformats.org/officeDocument/2006/relationships/hyperlink" Target="https://drive.google.com/file/d/1-l1cAAMt9C1_c0Xr1IU4AyxSfEhiIEMW/view?usp=sharing" TargetMode="External"/><Relationship Id="rId2820" Type="http://schemas.openxmlformats.org/officeDocument/2006/relationships/hyperlink" Target="https://drive.google.com/file/d/1X5uVcBdo5pJrQntSMy2QTq_KbraP4AH9/view?usp=drive_link" TargetMode="External"/><Relationship Id="rId2821" Type="http://schemas.openxmlformats.org/officeDocument/2006/relationships/hyperlink" Target="https://drive.google.com/file/d/1gNJdJ5qEy5KvEYy20JMf_yWtiAAQ0x4e/view?usp=drive_link" TargetMode="External"/><Relationship Id="rId2822" Type="http://schemas.openxmlformats.org/officeDocument/2006/relationships/hyperlink" Target="https://drive.google.com/file/d/1UeSeUnKqvHDcg1dBANHc9aYQEwV8RFFz/view?usp=drive_link" TargetMode="External"/><Relationship Id="rId2823" Type="http://schemas.openxmlformats.org/officeDocument/2006/relationships/hyperlink" Target="https://drive.google.com/file/d/1smAlnvig1hNOzbsCmVOGXJaygR6mtYAe/view?usp=drive_link" TargetMode="External"/><Relationship Id="rId2824" Type="http://schemas.openxmlformats.org/officeDocument/2006/relationships/hyperlink" Target="https://drive.google.com/file/d/15o1ZE2mvnm3iq6tNRGY5W4CkOx6L4qQ8/view?usp=drive_link" TargetMode="External"/><Relationship Id="rId2825" Type="http://schemas.openxmlformats.org/officeDocument/2006/relationships/hyperlink" Target="https://drive.google.com/file/d/1z0L77mrJZLieASbCE8sxkeYYMaWU-td6/view?usp=drive_link" TargetMode="External"/><Relationship Id="rId2826" Type="http://schemas.openxmlformats.org/officeDocument/2006/relationships/hyperlink" Target="https://drive.google.com/file/d/12Jx0y-fuiDeYNHmPk274e3eHS_tgZVgR/view?usp=drive_link" TargetMode="External"/><Relationship Id="rId2827" Type="http://schemas.openxmlformats.org/officeDocument/2006/relationships/hyperlink" Target="https://drive.google.com/file/d/1lHDaai2_b16RSbpMfwkuReyiErdBiqru/view?usp=drive_link" TargetMode="External"/><Relationship Id="rId2828" Type="http://schemas.openxmlformats.org/officeDocument/2006/relationships/hyperlink" Target="https://drive.google.com/file/d/1gmlfdd0WsFnTuIwkTkKRjW4jcDM5fikq/view?usp=drive_link" TargetMode="External"/><Relationship Id="rId2829" Type="http://schemas.openxmlformats.org/officeDocument/2006/relationships/hyperlink" Target="https://drive.google.com/file/d/1eGlliDkFs8VwMVkov8QM8YgLTUF3RPwW/view?usp=drive_link" TargetMode="External"/><Relationship Id="rId2810" Type="http://schemas.openxmlformats.org/officeDocument/2006/relationships/hyperlink" Target="https://drive.google.com/file/d/14yZLzqpNPDE1X3mjF9-tv_6iAlcmJjvC/view?usp=drive_link" TargetMode="External"/><Relationship Id="rId2811" Type="http://schemas.openxmlformats.org/officeDocument/2006/relationships/hyperlink" Target="https://drive.google.com/file/d/1q6o95dt6g6nyDRFzv4jIhylDav2dWBFa/view?usp=drive_link" TargetMode="External"/><Relationship Id="rId2812" Type="http://schemas.openxmlformats.org/officeDocument/2006/relationships/hyperlink" Target="https://drive.google.com/file/d/1ENaeSDljK_llTzM-VdLhY3yY-ZXVhcf6/view?usp=drive_link" TargetMode="External"/><Relationship Id="rId2813" Type="http://schemas.openxmlformats.org/officeDocument/2006/relationships/hyperlink" Target="https://drive.google.com/file/d/1zZDau4Uq6Ih4hJcXspKzC9YxeypQIwtQ/view?usp=drive_link" TargetMode="External"/><Relationship Id="rId2814" Type="http://schemas.openxmlformats.org/officeDocument/2006/relationships/hyperlink" Target="https://drive.google.com/file/d/1YJkdqQDD5nAM6W-Nj5FEWglVZp04P-QS/view?usp=drive_link" TargetMode="External"/><Relationship Id="rId2815" Type="http://schemas.openxmlformats.org/officeDocument/2006/relationships/hyperlink" Target="https://drive.google.com/file/d/1n4cxvTBVlAR8Rp7tilZ1JlKrLwy_vw5g/view?usp=drive_link" TargetMode="External"/><Relationship Id="rId2816" Type="http://schemas.openxmlformats.org/officeDocument/2006/relationships/hyperlink" Target="https://drive.google.com/file/d/1QdzmxhQgmlcHkO_FPygHHpZ0l4-MN5AX/view?usp=drive_link" TargetMode="External"/><Relationship Id="rId2817" Type="http://schemas.openxmlformats.org/officeDocument/2006/relationships/hyperlink" Target="https://drive.google.com/file/d/19h5hroVcQ00KPI3yHT9B_5LsjPZPAGvi/view?usp=drive_link" TargetMode="External"/><Relationship Id="rId2818" Type="http://schemas.openxmlformats.org/officeDocument/2006/relationships/hyperlink" Target="https://drive.google.com/file/d/11HHPRA5UTxSKTjXRK690q5w2I-NhqiOd/view?usp=drive_link" TargetMode="External"/><Relationship Id="rId2819" Type="http://schemas.openxmlformats.org/officeDocument/2006/relationships/hyperlink" Target="https://drive.google.com/file/d/11rAwI_sBCVbxIosK4TT1-W79uIUuKOox/view?usp=drive_link" TargetMode="External"/><Relationship Id="rId1510" Type="http://schemas.openxmlformats.org/officeDocument/2006/relationships/hyperlink" Target="https://drive.google.com/file/d/1oKhOch_D6Ekn35fu0p58hBKkNr7XYyOp/view?usp=share_link" TargetMode="External"/><Relationship Id="rId2841" Type="http://schemas.openxmlformats.org/officeDocument/2006/relationships/hyperlink" Target="https://drive.google.com/file/d/1aVA-SudHck7FAjDKtmleO72vjOYWEJUS/view?usp=drive_link" TargetMode="External"/><Relationship Id="rId1511" Type="http://schemas.openxmlformats.org/officeDocument/2006/relationships/hyperlink" Target="https://drive.google.com/file/d/1vXKCQznZWA_IN41T30RYZlgYQfqxTEA8/view?usp=share_link" TargetMode="External"/><Relationship Id="rId2842" Type="http://schemas.openxmlformats.org/officeDocument/2006/relationships/hyperlink" Target="https://drive.google.com/file/d/1bETWkkdiplXdtdR_iQqKsrijUNHBzVdo/view?usp=drive_link" TargetMode="External"/><Relationship Id="rId1512" Type="http://schemas.openxmlformats.org/officeDocument/2006/relationships/hyperlink" Target="https://drive.google.com/file/d/19YuFoHOSVbItb1ul-1fUAW9vnL5Wzw7a/view?usp=share_link" TargetMode="External"/><Relationship Id="rId2843" Type="http://schemas.openxmlformats.org/officeDocument/2006/relationships/hyperlink" Target="https://drive.google.com/file/d/1TsGCxHxbSAWNpeGE2S0aZ1oV1wS0g6dF/view?usp=drive_link" TargetMode="External"/><Relationship Id="rId1513" Type="http://schemas.openxmlformats.org/officeDocument/2006/relationships/hyperlink" Target="https://drive.google.com/file/d/1AczUsJI8Te4aCWe9hWQQQ70683Dmaf7X/view?usp=share_link" TargetMode="External"/><Relationship Id="rId2844" Type="http://schemas.openxmlformats.org/officeDocument/2006/relationships/hyperlink" Target="https://drive.google.com/file/d/1PKvk83ZRqkS_c6cSWUicGJQWflZlAgHh/view?usp=drive_link" TargetMode="External"/><Relationship Id="rId1514" Type="http://schemas.openxmlformats.org/officeDocument/2006/relationships/hyperlink" Target="https://drive.google.com/file/d/1JE0sZUoTFwiIiingwU5v8Hse4xcjhy7m/view?usp=share_link" TargetMode="External"/><Relationship Id="rId2845" Type="http://schemas.openxmlformats.org/officeDocument/2006/relationships/hyperlink" Target="https://drive.google.com/file/d/1LCTF9btMnw7dfAS-Lhwhx5PaD598_-no/view?usp=drive_link" TargetMode="External"/><Relationship Id="rId1515" Type="http://schemas.openxmlformats.org/officeDocument/2006/relationships/hyperlink" Target="https://drive.google.com/file/d/16nvXsXwTwKOk8NRUP8k2UL0qzN23OvLs/view?usp=share_link" TargetMode="External"/><Relationship Id="rId2846" Type="http://schemas.openxmlformats.org/officeDocument/2006/relationships/hyperlink" Target="https://drive.google.com/file/d/1LiDZwdNbeOXavRAg4yvjs6ikiwVYTL8k/view?usp=drive_link" TargetMode="External"/><Relationship Id="rId1516" Type="http://schemas.openxmlformats.org/officeDocument/2006/relationships/hyperlink" Target="https://drive.google.com/file/d/1uChfnuiaY-G50LM9sV-ftcCKFQOxqJJq/view?usp=share_link" TargetMode="External"/><Relationship Id="rId2847" Type="http://schemas.openxmlformats.org/officeDocument/2006/relationships/hyperlink" Target="https://drive.google.com/file/d/1Sb_twWTKy1DE0KPF-JSokdEAG4wUbWBm/view?usp=drive_link" TargetMode="External"/><Relationship Id="rId1517" Type="http://schemas.openxmlformats.org/officeDocument/2006/relationships/hyperlink" Target="https://drive.google.com/file/d/1jdKsmifgD4B6TLZ1LEeJ6q0XKS55or7U/view?usp=share_link" TargetMode="External"/><Relationship Id="rId2848" Type="http://schemas.openxmlformats.org/officeDocument/2006/relationships/hyperlink" Target="https://drive.google.com/file/d/1E-2Fz049puUJmhO1Q_XCIuyrK2wbfTDs/view?usp=drive_link" TargetMode="External"/><Relationship Id="rId1518" Type="http://schemas.openxmlformats.org/officeDocument/2006/relationships/hyperlink" Target="https://drive.google.com/file/d/1sKYeCHFMUcFAKMKNnfO7b2N5pRM4YYXp/view?usp=share_link" TargetMode="External"/><Relationship Id="rId2849" Type="http://schemas.openxmlformats.org/officeDocument/2006/relationships/hyperlink" Target="https://drive.google.com/file/d/15JGHpTeYQcayfFazKeVTNnEmo9YPFz_5/view?usp=drive_link" TargetMode="External"/><Relationship Id="rId1519" Type="http://schemas.openxmlformats.org/officeDocument/2006/relationships/hyperlink" Target="https://drive.google.com/file/d/1411Q56QmyS4MyZaOvvzP7Mn8FQ0T6iLw/view?usp=share_link" TargetMode="External"/><Relationship Id="rId2840" Type="http://schemas.openxmlformats.org/officeDocument/2006/relationships/hyperlink" Target="https://drive.google.com/file/d/18YIp2br6VEmSoWuxAoqr1CmInPGuM_xf/view?usp=drive_link" TargetMode="External"/><Relationship Id="rId2830" Type="http://schemas.openxmlformats.org/officeDocument/2006/relationships/hyperlink" Target="https://drive.google.com/file/d/1k_Uej-wH33lyB-QXFgOvCbuMP3fA9V2G/view?usp=drive_link" TargetMode="External"/><Relationship Id="rId1500" Type="http://schemas.openxmlformats.org/officeDocument/2006/relationships/hyperlink" Target="https://drive.google.com/file/d/1MKY6oV46CgAy0vJnYw6KzcR1I6Yjw4uI/view?usp=share_link" TargetMode="External"/><Relationship Id="rId2831" Type="http://schemas.openxmlformats.org/officeDocument/2006/relationships/hyperlink" Target="https://drive.google.com/file/d/1LfLyHewUfs1KAignm_EXyTqAmZ1nzY0J/view?usp=drive_link" TargetMode="External"/><Relationship Id="rId1501" Type="http://schemas.openxmlformats.org/officeDocument/2006/relationships/hyperlink" Target="https://drive.google.com/file/d/12HOGcP5ysRWNJrAS3li6caU4n6zoPDtE/view?usp=share_link" TargetMode="External"/><Relationship Id="rId2832" Type="http://schemas.openxmlformats.org/officeDocument/2006/relationships/hyperlink" Target="https://drive.google.com/file/d/10_qjqBVIsb4hdjb4IMaHMpn1qT1BHCdU/view?usp=drive_link" TargetMode="External"/><Relationship Id="rId1502" Type="http://schemas.openxmlformats.org/officeDocument/2006/relationships/hyperlink" Target="https://drive.google.com/file/d/1AYBQXaPuNOG0hwwT6YIGb3GJtUvYRK33/view?usp=share_link" TargetMode="External"/><Relationship Id="rId2833" Type="http://schemas.openxmlformats.org/officeDocument/2006/relationships/hyperlink" Target="https://drive.google.com/file/d/19dbQcInPQGVniGOiT-ZVETFF8fgmXhww/view?usp=drive_link" TargetMode="External"/><Relationship Id="rId1503" Type="http://schemas.openxmlformats.org/officeDocument/2006/relationships/hyperlink" Target="https://drive.google.com/file/d/11u9WKVysmPk-PzHWftjnFBiiFyFLFjQB/view?usp=share_link" TargetMode="External"/><Relationship Id="rId2834" Type="http://schemas.openxmlformats.org/officeDocument/2006/relationships/hyperlink" Target="https://drive.google.com/file/d/1RBvPvr8tN5ZhtPwpsmewr04oB_KCuS5H/view?usp=drive_link" TargetMode="External"/><Relationship Id="rId1504" Type="http://schemas.openxmlformats.org/officeDocument/2006/relationships/hyperlink" Target="https://drive.google.com/file/d/1-di2Qnk0mFb1MXWd_xiM-Nu375subxE5/view?usp=share_link" TargetMode="External"/><Relationship Id="rId2835" Type="http://schemas.openxmlformats.org/officeDocument/2006/relationships/hyperlink" Target="https://drive.google.com/file/d/1OIb1lHXw6BkQkC-qByifxNsz8LwP28jP/view?usp=drive_link" TargetMode="External"/><Relationship Id="rId1505" Type="http://schemas.openxmlformats.org/officeDocument/2006/relationships/hyperlink" Target="https://drive.google.com/file/d/1hz8xN0P3OiJvL7c0kIsqSWv00AWgweX-/view?usp=share_link" TargetMode="External"/><Relationship Id="rId2836" Type="http://schemas.openxmlformats.org/officeDocument/2006/relationships/hyperlink" Target="https://drive.google.com/file/d/14cmu9EPmeHZ3wQTNALQwgeQPrC_cZH2f/view?usp=drive_link" TargetMode="External"/><Relationship Id="rId1506" Type="http://schemas.openxmlformats.org/officeDocument/2006/relationships/hyperlink" Target="https://drive.google.com/file/d/1csuFpPFg1tgGaC1khvloZ_wM11Wv8Phw/view?usp=share_link" TargetMode="External"/><Relationship Id="rId2837" Type="http://schemas.openxmlformats.org/officeDocument/2006/relationships/hyperlink" Target="https://drive.google.com/file/d/1FPosYITaImKAYIZhINrr_Zz_KnJOAprD/view?usp=drive_link" TargetMode="External"/><Relationship Id="rId1507" Type="http://schemas.openxmlformats.org/officeDocument/2006/relationships/hyperlink" Target="https://drive.google.com/file/d/195gT4oYB7_bVrymi6MBhP4jtLsRY_o-j/view?usp=share_link" TargetMode="External"/><Relationship Id="rId2838" Type="http://schemas.openxmlformats.org/officeDocument/2006/relationships/hyperlink" Target="https://drive.google.com/file/d/1DBtOM3GNHkUf2p8V8w8QFxkw2iKQZA4V/view?usp=drive_link" TargetMode="External"/><Relationship Id="rId1508" Type="http://schemas.openxmlformats.org/officeDocument/2006/relationships/hyperlink" Target="https://drive.google.com/file/d/1XF8oCoeqDNtwl4Uh_1n8YezskX9rjMm8/view?usp=share_link" TargetMode="External"/><Relationship Id="rId2839" Type="http://schemas.openxmlformats.org/officeDocument/2006/relationships/hyperlink" Target="https://drive.google.com/file/d/1DDTjUMCuH8hA5Wb_1iBidfqvbKmYAi_D/view?usp=drive_link" TargetMode="External"/><Relationship Id="rId1509" Type="http://schemas.openxmlformats.org/officeDocument/2006/relationships/hyperlink" Target="https://drive.google.com/file/d/1LExdJvqSIHeL0Cd-cifnUMicBhXoOCJU/view?usp=share_link" TargetMode="External"/><Relationship Id="rId2800" Type="http://schemas.openxmlformats.org/officeDocument/2006/relationships/hyperlink" Target="https://drive.google.com/file/d/1uWu3WxSfK65mwFDX9h1xIWN6_XLg5eJc/view?usp=drive_link" TargetMode="External"/><Relationship Id="rId2801" Type="http://schemas.openxmlformats.org/officeDocument/2006/relationships/hyperlink" Target="https://drive.google.com/file/d/1Bo_P0Ec6dyy7D3uxIF9mCWAHp5AV8Pth/view?usp=drive_link" TargetMode="External"/><Relationship Id="rId2802" Type="http://schemas.openxmlformats.org/officeDocument/2006/relationships/hyperlink" Target="https://drive.google.com/file/d/1FZC1b74X6gjOlStGW2HYBvpZOhCk_dFh/view?usp=drive_link" TargetMode="External"/><Relationship Id="rId2803" Type="http://schemas.openxmlformats.org/officeDocument/2006/relationships/hyperlink" Target="https://drive.google.com/file/d/1PaGy-bj5RbyKbfkBVdvGx18UUiTHFtMc/view?usp=drive_link" TargetMode="External"/><Relationship Id="rId2804" Type="http://schemas.openxmlformats.org/officeDocument/2006/relationships/hyperlink" Target="https://drive.google.com/file/d/1kqKFUYGuQYSD_Pp8dUES68BGcFEBDqwm/view?usp=drive_link" TargetMode="External"/><Relationship Id="rId2805" Type="http://schemas.openxmlformats.org/officeDocument/2006/relationships/hyperlink" Target="https://drive.google.com/file/d/1Lj9aFr7wxoQacJchHCob_mIojgvPduii/view?usp=drive_link" TargetMode="External"/><Relationship Id="rId2806" Type="http://schemas.openxmlformats.org/officeDocument/2006/relationships/hyperlink" Target="https://drive.google.com/file/d/1y-vl_zAl3CGS6j52qCZy_wNafX8qlMR0/view?usp=drive_link" TargetMode="External"/><Relationship Id="rId2807" Type="http://schemas.openxmlformats.org/officeDocument/2006/relationships/hyperlink" Target="https://drive.google.com/file/d/1IsMcYZYvhd4ohQUMVw-DLWHxK2f3nKkQ/view?usp=drive_link" TargetMode="External"/><Relationship Id="rId2808" Type="http://schemas.openxmlformats.org/officeDocument/2006/relationships/hyperlink" Target="https://drive.google.com/file/d/1ClPHjH3IWQwBhUNv7HJxW-_9GMC64BAf/view?usp=drive_link" TargetMode="External"/><Relationship Id="rId2809" Type="http://schemas.openxmlformats.org/officeDocument/2006/relationships/hyperlink" Target="https://drive.google.com/file/d/1P4-ZhP5BlBt6BHuwfJJf52YsC25dhg0O/view?usp=drive_link" TargetMode="External"/><Relationship Id="rId1576" Type="http://schemas.openxmlformats.org/officeDocument/2006/relationships/hyperlink" Target="https://drive.google.com/file/d/16T4ts_3UzdWdoQ8RaA0Fi8TW7fFtbayl/view?usp=share_link" TargetMode="External"/><Relationship Id="rId1577" Type="http://schemas.openxmlformats.org/officeDocument/2006/relationships/hyperlink" Target="https://drive.google.com/file/d/1bcsCzDd6Lgiiisrogb9phbRH6tQeaT9C/view?usp=share_link" TargetMode="External"/><Relationship Id="rId1578" Type="http://schemas.openxmlformats.org/officeDocument/2006/relationships/hyperlink" Target="https://drive.google.com/file/d/1Iw31iMX7L-BUPuTTAH7S5VDe7ZzhYRpK/view?usp=share_link" TargetMode="External"/><Relationship Id="rId1579" Type="http://schemas.openxmlformats.org/officeDocument/2006/relationships/hyperlink" Target="https://drive.google.com/file/d/1TCmNksO3ya-lKSsAEUCJoVwqZ2AtDHO8/view?usp=share_link" TargetMode="External"/><Relationship Id="rId987" Type="http://schemas.openxmlformats.org/officeDocument/2006/relationships/hyperlink" Target="https://drive.google.com/file/d/1dWoSF9MOdvalK69JsVGJGjpqHnajU4e1/view?usp=sharing" TargetMode="External"/><Relationship Id="rId986" Type="http://schemas.openxmlformats.org/officeDocument/2006/relationships/hyperlink" Target="https://drive.google.com/file/d/1t4afydbIK2H57EOd7zS0uzOMyIakrj1p/view?usp=sharing" TargetMode="External"/><Relationship Id="rId985" Type="http://schemas.openxmlformats.org/officeDocument/2006/relationships/hyperlink" Target="https://drive.google.com/file/d/1yGO3zKj6acV8rHyOkJzu0kkUfMTbS15_/view?usp=sharing" TargetMode="External"/><Relationship Id="rId984" Type="http://schemas.openxmlformats.org/officeDocument/2006/relationships/hyperlink" Target="https://drive.google.com/file/d/1I5bpV3PS_aEOoIeaLAXPxPNdXNgoAcFA/view?usp=sharing" TargetMode="External"/><Relationship Id="rId989" Type="http://schemas.openxmlformats.org/officeDocument/2006/relationships/hyperlink" Target="https://drive.google.com/file/d/13xb5aMT_4vzpLQbac3qDgDNHo4tU-4l3/view?usp=sharing" TargetMode="External"/><Relationship Id="rId988" Type="http://schemas.openxmlformats.org/officeDocument/2006/relationships/hyperlink" Target="https://drive.google.com/file/d/1iOCh5K8yxmjSxXBwY9H39-vQMNyLRaQT/view?usp=sharing" TargetMode="External"/><Relationship Id="rId1570" Type="http://schemas.openxmlformats.org/officeDocument/2006/relationships/hyperlink" Target="https://drive.google.com/file/d/1tdZtVbVbtE8fTuRSxtMZ0AMbjQvaXcU8/view?usp=share_link" TargetMode="External"/><Relationship Id="rId1571" Type="http://schemas.openxmlformats.org/officeDocument/2006/relationships/hyperlink" Target="https://drive.google.com/file/d/1ObfBNfi_mpIQhv-0bUq8WUlrEkQQlA_g/view?usp=share_link" TargetMode="External"/><Relationship Id="rId983" Type="http://schemas.openxmlformats.org/officeDocument/2006/relationships/hyperlink" Target="https://drive.google.com/file/d/1O-ud3c2WaUY_KbiCav942dFCNhSjIDbJ/view?usp=sharing" TargetMode="External"/><Relationship Id="rId1572" Type="http://schemas.openxmlformats.org/officeDocument/2006/relationships/hyperlink" Target="https://drive.google.com/file/d/1BOZGZrEjzauZSNV4MCWpcIwMHPiEUAeU/view?usp=share_link" TargetMode="External"/><Relationship Id="rId982" Type="http://schemas.openxmlformats.org/officeDocument/2006/relationships/hyperlink" Target="https://drive.google.com/file/d/1mrKcjWoGUvB3zghpZF3bcsgCLBcNNV8H/view?usp=sharing" TargetMode="External"/><Relationship Id="rId1573" Type="http://schemas.openxmlformats.org/officeDocument/2006/relationships/hyperlink" Target="https://drive.google.com/file/d/13qM_F_N_hHcuF7C36NHH764hslP85-IF/view?usp=share_link" TargetMode="External"/><Relationship Id="rId981" Type="http://schemas.openxmlformats.org/officeDocument/2006/relationships/hyperlink" Target="https://drive.google.com/file/d/1Fh3stVHZg79LQihzJ_I7H3XcBOYcl0Zf/view?usp=sharing" TargetMode="External"/><Relationship Id="rId1574" Type="http://schemas.openxmlformats.org/officeDocument/2006/relationships/hyperlink" Target="https://drive.google.com/file/d/1Fzp8npnNzMB19o7QCZW-HNaEl6EI-SZs/view?usp=share_link" TargetMode="External"/><Relationship Id="rId980" Type="http://schemas.openxmlformats.org/officeDocument/2006/relationships/hyperlink" Target="https://drive.google.com/file/d/1OUTzDdu9rIalmPQqwWgdAaXt4sm5_BNa/view?usp=sharing" TargetMode="External"/><Relationship Id="rId1575" Type="http://schemas.openxmlformats.org/officeDocument/2006/relationships/hyperlink" Target="https://drive.google.com/file/d/1_3SqEGpqY91nllXX5pKodX6o02vJZKf7/view?usp=share_link" TargetMode="External"/><Relationship Id="rId1565" Type="http://schemas.openxmlformats.org/officeDocument/2006/relationships/hyperlink" Target="https://drive.google.com/file/d/1q2rRi3zUyT9KqJA66sPTvOyREOQXiPjl/view?usp=share_link" TargetMode="External"/><Relationship Id="rId2896" Type="http://schemas.openxmlformats.org/officeDocument/2006/relationships/hyperlink" Target="https://drive.google.com/file/d/13gRvM2ukq_BERq2wjBarO5RHg4N88ZzA/view?usp=drive_link" TargetMode="External"/><Relationship Id="rId1566" Type="http://schemas.openxmlformats.org/officeDocument/2006/relationships/hyperlink" Target="https://drive.google.com/file/d/1393Z1O0Eyv_ODaO2wlRDKeTKF5gQCOoH/view?usp=share_link" TargetMode="External"/><Relationship Id="rId2897" Type="http://schemas.openxmlformats.org/officeDocument/2006/relationships/hyperlink" Target="https://drive.google.com/file/d/1Q0DKInsUKr-AfN_B36j4Q4hT93Er-6vo/view?usp=drive_link" TargetMode="External"/><Relationship Id="rId1567" Type="http://schemas.openxmlformats.org/officeDocument/2006/relationships/hyperlink" Target="https://drive.google.com/file/d/1mcesVn1CZw-WA6t5LHiSt3H9s7uRnhN8/view?usp=share_link" TargetMode="External"/><Relationship Id="rId2898" Type="http://schemas.openxmlformats.org/officeDocument/2006/relationships/hyperlink" Target="https://drive.google.com/file/d/1dQBulpEEwPXkOuMqrLPEi7FznT-in9-V/view?usp=drive_link" TargetMode="External"/><Relationship Id="rId1568" Type="http://schemas.openxmlformats.org/officeDocument/2006/relationships/hyperlink" Target="https://drive.google.com/file/d/1Jq2adHuAymD3sqUpJLxYVDJx0_ECNdj2/view?usp=share_link" TargetMode="External"/><Relationship Id="rId2899" Type="http://schemas.openxmlformats.org/officeDocument/2006/relationships/hyperlink" Target="https://drive.google.com/file/d/1XGWlrpwGyJiDrqfFjg6VM-XfnnYyaGKe/view?usp=drive_link" TargetMode="External"/><Relationship Id="rId1569" Type="http://schemas.openxmlformats.org/officeDocument/2006/relationships/hyperlink" Target="https://drive.google.com/file/d/1IEh3-om4_MUdrtPnmXpII0ZCyAWSgHNh/view?usp=share_link" TargetMode="External"/><Relationship Id="rId976" Type="http://schemas.openxmlformats.org/officeDocument/2006/relationships/hyperlink" Target="https://drive.google.com/file/d/1i2KAlznuXJGiJFYbaqzZxfaMMTJfIjnu/view?usp=sharing" TargetMode="External"/><Relationship Id="rId975" Type="http://schemas.openxmlformats.org/officeDocument/2006/relationships/hyperlink" Target="https://drive.google.com/file/d/19TIuZEDxuPKRAxvAPKdReCcX0KfBdh9d/view?usp=sharing" TargetMode="External"/><Relationship Id="rId974" Type="http://schemas.openxmlformats.org/officeDocument/2006/relationships/hyperlink" Target="https://drive.google.com/file/d/13VruQSrY3T0ois8ETh-5F26lGsrpHtHA/view?usp=sharing" TargetMode="External"/><Relationship Id="rId973" Type="http://schemas.openxmlformats.org/officeDocument/2006/relationships/hyperlink" Target="https://drive.google.com/file/d/1dRm3p8lIh5nWdEn7UIc37QdGR15mbEzb/view?usp=sharing" TargetMode="External"/><Relationship Id="rId979" Type="http://schemas.openxmlformats.org/officeDocument/2006/relationships/hyperlink" Target="https://drive.google.com/file/d/1oVuX5vnCHQMczj8tMj-CwBoQ7qk0SVWo/view?usp=sharing" TargetMode="External"/><Relationship Id="rId978" Type="http://schemas.openxmlformats.org/officeDocument/2006/relationships/hyperlink" Target="https://drive.google.com/file/d/1eLC4F7AVhRntWZcqJbRbzjwxagJat_8v/view?usp=sharing" TargetMode="External"/><Relationship Id="rId977" Type="http://schemas.openxmlformats.org/officeDocument/2006/relationships/hyperlink" Target="https://drive.google.com/file/d/1Ecz-uZqoNuFt_4GXoGvDlZMyTbm45G8H/view?usp=sharing" TargetMode="External"/><Relationship Id="rId2890" Type="http://schemas.openxmlformats.org/officeDocument/2006/relationships/hyperlink" Target="https://drive.google.com/file/d/1fjxjoyvhIm1sjMFe9N_3LrrtNkklcRBy/view?usp=drive_link" TargetMode="External"/><Relationship Id="rId1560" Type="http://schemas.openxmlformats.org/officeDocument/2006/relationships/hyperlink" Target="https://drive.google.com/file/d/1LhH1ipitWsbcISuLl4SCAu9OlJeV-zbC/view?usp=share_link" TargetMode="External"/><Relationship Id="rId2891" Type="http://schemas.openxmlformats.org/officeDocument/2006/relationships/hyperlink" Target="https://drive.google.com/file/d/1pmjJ-MpBGYdDwQfGBqTu142fqlPsn6qF/view?usp=drive_link" TargetMode="External"/><Relationship Id="rId972" Type="http://schemas.openxmlformats.org/officeDocument/2006/relationships/hyperlink" Target="https://drive.google.com/file/d/1oM6w7q3hBWFwSxIUqHW7aIkje3ozoZ9C/view?usp=sharing" TargetMode="External"/><Relationship Id="rId1561" Type="http://schemas.openxmlformats.org/officeDocument/2006/relationships/hyperlink" Target="https://drive.google.com/file/d/1iHz5i4KY1FzcsuR-OgAtpXRHODJs-fsL/view?usp=share_link" TargetMode="External"/><Relationship Id="rId2892" Type="http://schemas.openxmlformats.org/officeDocument/2006/relationships/hyperlink" Target="https://drive.google.com/file/d/1fEivDDqYVgZUSrF0-_kSOZEy87Pg7Lt0/view?usp=drive_link" TargetMode="External"/><Relationship Id="rId971" Type="http://schemas.openxmlformats.org/officeDocument/2006/relationships/hyperlink" Target="https://drive.google.com/file/d/1YxZtMdtwNepAPHFF4_CYYGWgODXkCig8/view?usp=sharing" TargetMode="External"/><Relationship Id="rId1562" Type="http://schemas.openxmlformats.org/officeDocument/2006/relationships/hyperlink" Target="https://drive.google.com/file/d/1T4OQrL9npo0vnSbH570bulpPTFFZxCi8/view?usp=share_link" TargetMode="External"/><Relationship Id="rId2893" Type="http://schemas.openxmlformats.org/officeDocument/2006/relationships/hyperlink" Target="https://drive.google.com/file/d/1tqQnGeiE-fZB_qLflMXeppWJ0A-rMQKP/view?usp=drive_link" TargetMode="External"/><Relationship Id="rId970" Type="http://schemas.openxmlformats.org/officeDocument/2006/relationships/hyperlink" Target="https://drive.google.com/file/d/1x5kZZf1y4x_pL3ZwLcMTpPoZN_vJiTN1/view?usp=sharing" TargetMode="External"/><Relationship Id="rId1563" Type="http://schemas.openxmlformats.org/officeDocument/2006/relationships/hyperlink" Target="https://drive.google.com/file/d/1z42UOIVh2yorxd4qvvAwSfQUmCF0NjRS/view?usp=share_link" TargetMode="External"/><Relationship Id="rId2894" Type="http://schemas.openxmlformats.org/officeDocument/2006/relationships/hyperlink" Target="https://drive.google.com/file/d/1pPZBtJRAf7X078P_KFL8LlCRd2uvn0QC/view?usp=drive_link" TargetMode="External"/><Relationship Id="rId1564" Type="http://schemas.openxmlformats.org/officeDocument/2006/relationships/hyperlink" Target="https://drive.google.com/file/d/1rDuw9SYKV67nFMLCZzJgAe-jrMJaWpee/view?usp=share_link" TargetMode="External"/><Relationship Id="rId2895" Type="http://schemas.openxmlformats.org/officeDocument/2006/relationships/hyperlink" Target="https://drive.google.com/file/d/1mkxq1Fp-x3Q96LBkEJxdG9-yYkccJGNu/view?usp=drive_link" TargetMode="External"/><Relationship Id="rId1598" Type="http://schemas.openxmlformats.org/officeDocument/2006/relationships/hyperlink" Target="https://drive.google.com/file/d/1J9DrdBxdC-bSZTSnj4uwYE7AVriLog6t/view?usp=share_link" TargetMode="External"/><Relationship Id="rId1599" Type="http://schemas.openxmlformats.org/officeDocument/2006/relationships/hyperlink" Target="https://drive.google.com/file/d/1WVeWZhAtg9rGzmlMcAVXICejn2ZB_udN/view?usp=share_link" TargetMode="External"/><Relationship Id="rId1590" Type="http://schemas.openxmlformats.org/officeDocument/2006/relationships/hyperlink" Target="https://drive.google.com/file/d/1aEE04_pJ7wBAaJpTBaWsFo8e7JK0Wh6u/view?usp=share_link" TargetMode="External"/><Relationship Id="rId1591" Type="http://schemas.openxmlformats.org/officeDocument/2006/relationships/hyperlink" Target="https://drive.google.com/file/d/1RKPzzzFXMK3G_8JSVGw5OEEuLcqQuJ0Y/view?usp=share_link" TargetMode="External"/><Relationship Id="rId1592" Type="http://schemas.openxmlformats.org/officeDocument/2006/relationships/hyperlink" Target="https://drive.google.com/file/d/1wXdv_owh01IwYrSl91G3QTbidCh9B4Oh/view?usp=share_link" TargetMode="External"/><Relationship Id="rId1593" Type="http://schemas.openxmlformats.org/officeDocument/2006/relationships/hyperlink" Target="https://drive.google.com/file/d/1Ou5pKRhE2OHcD6yE9h2_0oeyEOiGvV2E/view?usp=share_link" TargetMode="External"/><Relationship Id="rId1594" Type="http://schemas.openxmlformats.org/officeDocument/2006/relationships/hyperlink" Target="https://drive.google.com/file/d/1jDVbJAav7l-8FL77dKUneSc_rb2_AtDV/view?usp=share_link" TargetMode="External"/><Relationship Id="rId1595" Type="http://schemas.openxmlformats.org/officeDocument/2006/relationships/hyperlink" Target="https://drive.google.com/file/d/1x56doUaryIdS3nblLqD2svPcBw0WbBPy/view?usp=share_link" TargetMode="External"/><Relationship Id="rId1596" Type="http://schemas.openxmlformats.org/officeDocument/2006/relationships/hyperlink" Target="https://drive.google.com/file/d/1t1KwtNrFou7E6nu40T_YSJx0MUX00AkM/view?usp=share_link" TargetMode="External"/><Relationship Id="rId1597" Type="http://schemas.openxmlformats.org/officeDocument/2006/relationships/hyperlink" Target="https://drive.google.com/file/d/1QqDR2sumCt4j_s-ib5CkOIdJn-uYWRNc/view?usp=share_link" TargetMode="External"/><Relationship Id="rId1587" Type="http://schemas.openxmlformats.org/officeDocument/2006/relationships/hyperlink" Target="https://drive.google.com/file/d/17E5he9kujDtlqELAIU4cQ4AItCcZsuq0/view?usp=share_link" TargetMode="External"/><Relationship Id="rId1588" Type="http://schemas.openxmlformats.org/officeDocument/2006/relationships/hyperlink" Target="https://drive.google.com/file/d/1E9guCQdgnzv5Q1Rb3Cgt7FfLWBDKHLju/view?usp=share_link" TargetMode="External"/><Relationship Id="rId1589" Type="http://schemas.openxmlformats.org/officeDocument/2006/relationships/hyperlink" Target="https://drive.google.com/file/d/1T-9Mz1wMUHf6uPzGrwrxdts9v50B4d7e/view?usp=share_link" TargetMode="External"/><Relationship Id="rId998" Type="http://schemas.openxmlformats.org/officeDocument/2006/relationships/hyperlink" Target="https://drive.google.com/file/d/1W1qRROSmFbTci4shGLN7bN74yO7GNtdc/view?usp=sharing" TargetMode="External"/><Relationship Id="rId997" Type="http://schemas.openxmlformats.org/officeDocument/2006/relationships/hyperlink" Target="https://drive.google.com/file/d/1q-AozHlzdW6jBDCyvBVcAPaGQPz8bPZs/view?usp=sharing" TargetMode="External"/><Relationship Id="rId996" Type="http://schemas.openxmlformats.org/officeDocument/2006/relationships/hyperlink" Target="https://drive.google.com/file/d/1GW2uPrfgiCrjGzJu-ZhxfzKW-vj-N3Tg/view?usp=sharing" TargetMode="External"/><Relationship Id="rId995" Type="http://schemas.openxmlformats.org/officeDocument/2006/relationships/hyperlink" Target="https://drive.google.com/file/d/1jqR7sAeQuBGOZ5ZilmIgig3YWSlOyMIr/view?usp=sharing" TargetMode="External"/><Relationship Id="rId999" Type="http://schemas.openxmlformats.org/officeDocument/2006/relationships/hyperlink" Target="https://drive.google.com/file/d/1q8do4XbNgFqr8dvaCu5mDNOCRt80pLuW/view?usp=sharing" TargetMode="External"/><Relationship Id="rId990" Type="http://schemas.openxmlformats.org/officeDocument/2006/relationships/hyperlink" Target="https://drive.google.com/file/d/1wY0U_FvaPjd3FHENoZYI7A-QajaqwPZw/view?usp=sharing" TargetMode="External"/><Relationship Id="rId1580" Type="http://schemas.openxmlformats.org/officeDocument/2006/relationships/hyperlink" Target="https://drive.google.com/file/d/1sFU1EUyGuB9qMIWAEWoh7zkCGIGmsqP0/view?usp=share_link" TargetMode="External"/><Relationship Id="rId1581" Type="http://schemas.openxmlformats.org/officeDocument/2006/relationships/hyperlink" Target="https://drive.google.com/file/d/1WWYWeQbYVF1NhTGPRXFaXDXTGp9_Vqg8/view?usp=share_link" TargetMode="External"/><Relationship Id="rId1582" Type="http://schemas.openxmlformats.org/officeDocument/2006/relationships/hyperlink" Target="https://drive.google.com/file/d/14PJH9AEVhsXnDnz7cijGoO9_fV1vOPTl/view?usp=share_link" TargetMode="External"/><Relationship Id="rId994" Type="http://schemas.openxmlformats.org/officeDocument/2006/relationships/hyperlink" Target="https://drive.google.com/file/d/16pwXAGgnbssneR2hHxAFGT66TKO7LpzP/view?usp=sharing" TargetMode="External"/><Relationship Id="rId1583" Type="http://schemas.openxmlformats.org/officeDocument/2006/relationships/hyperlink" Target="https://drive.google.com/file/d/1Z-SUDApBU_5nP-PcZNBVstAfANNA0Rpq/view?usp=share_link" TargetMode="External"/><Relationship Id="rId993" Type="http://schemas.openxmlformats.org/officeDocument/2006/relationships/hyperlink" Target="https://drive.google.com/file/d/1yu7MSW8P_IllvX-3VWR6gIjMSDNOPXtR/view?usp=sharing" TargetMode="External"/><Relationship Id="rId1584" Type="http://schemas.openxmlformats.org/officeDocument/2006/relationships/hyperlink" Target="https://drive.google.com/file/d/1lDIuzyWP7LMez8IusT_gl02FW3eyMSAD/view?usp=share_link" TargetMode="External"/><Relationship Id="rId992" Type="http://schemas.openxmlformats.org/officeDocument/2006/relationships/hyperlink" Target="https://drive.google.com/file/d/1kS2iePgNyQKnnW-Rco2NeebWwXDrtKR9/view?usp=sharing" TargetMode="External"/><Relationship Id="rId1585" Type="http://schemas.openxmlformats.org/officeDocument/2006/relationships/hyperlink" Target="https://drive.google.com/file/d/1kEnKQHziSs3yNQq2WDrEJVODcEMzl6HY/view?usp=share_link" TargetMode="External"/><Relationship Id="rId991" Type="http://schemas.openxmlformats.org/officeDocument/2006/relationships/hyperlink" Target="https://drive.google.com/file/d/1pg8EVdpZ9SFPyyf0Eg0ZWKSzksfkWK87/view?usp=sharing" TargetMode="External"/><Relationship Id="rId1586" Type="http://schemas.openxmlformats.org/officeDocument/2006/relationships/hyperlink" Target="https://drive.google.com/file/d/1xcfSP0YPStnSbtZrkLEbU3X9HEEGI1Yb/view?usp=share_link" TargetMode="External"/><Relationship Id="rId1532" Type="http://schemas.openxmlformats.org/officeDocument/2006/relationships/hyperlink" Target="https://drive.google.com/file/d/1L6ByB76k1UjMQBflFm97neW8SpbMtbjB/view?usp=share_link" TargetMode="External"/><Relationship Id="rId2863" Type="http://schemas.openxmlformats.org/officeDocument/2006/relationships/hyperlink" Target="https://drive.google.com/file/d/1TMGmaLeOYBdZepiN7zGfBuCWzR04AVit/view?usp=drive_link" TargetMode="External"/><Relationship Id="rId1533" Type="http://schemas.openxmlformats.org/officeDocument/2006/relationships/hyperlink" Target="https://drive.google.com/file/d/1ClxPfA6W__-ucsr_0ulUGZE-LLKXzZzH/view?usp=share_link" TargetMode="External"/><Relationship Id="rId2864" Type="http://schemas.openxmlformats.org/officeDocument/2006/relationships/hyperlink" Target="https://drive.google.com/file/d/1AEpETsOcEY4yh2LegY6GhmEe9aZ08-CU/view?usp=drive_link" TargetMode="External"/><Relationship Id="rId1534" Type="http://schemas.openxmlformats.org/officeDocument/2006/relationships/hyperlink" Target="https://drive.google.com/file/d/1HZoxeiM_r9qc8wo50fXQhPAmvWKCeeVr/view?usp=share_link" TargetMode="External"/><Relationship Id="rId2865" Type="http://schemas.openxmlformats.org/officeDocument/2006/relationships/hyperlink" Target="https://drive.google.com/file/d/1JuPVQoL_yzTAXMzthR7RaJTZXqGf2I5N/view?usp=drive_link" TargetMode="External"/><Relationship Id="rId1535" Type="http://schemas.openxmlformats.org/officeDocument/2006/relationships/hyperlink" Target="https://drive.google.com/file/d/12JT9i6B9Q6CMpUJrlCbOf3QIyfXBEbuh/view?usp=share_link" TargetMode="External"/><Relationship Id="rId2866" Type="http://schemas.openxmlformats.org/officeDocument/2006/relationships/hyperlink" Target="https://drive.google.com/file/d/18p_vPKkfIQNBtX9ezYVjwZ4j-cQD-XBC/view?usp=drive_link" TargetMode="External"/><Relationship Id="rId1536" Type="http://schemas.openxmlformats.org/officeDocument/2006/relationships/hyperlink" Target="https://drive.google.com/file/d/10rLpstxMZADy_m-NYwA6qCsk5kgDEq4s/view?usp=share_link" TargetMode="External"/><Relationship Id="rId2867" Type="http://schemas.openxmlformats.org/officeDocument/2006/relationships/hyperlink" Target="https://drive.google.com/file/d/1SJrsWOXfQrM_cDZlX7AAyACCMpCO0UMP/view?usp=drive_link" TargetMode="External"/><Relationship Id="rId1537" Type="http://schemas.openxmlformats.org/officeDocument/2006/relationships/hyperlink" Target="https://drive.google.com/file/d/1T9HjmHwt6SipnBmXr_bLKqWfPdScXcI1/view?usp=share_link" TargetMode="External"/><Relationship Id="rId2868" Type="http://schemas.openxmlformats.org/officeDocument/2006/relationships/hyperlink" Target="https://drive.google.com/file/d/14VWx64svgRaJs3aNEDmcWdptNWZz32tt/view?usp=drive_link" TargetMode="External"/><Relationship Id="rId1538" Type="http://schemas.openxmlformats.org/officeDocument/2006/relationships/hyperlink" Target="https://drive.google.com/file/d/191vV552Tup5-YOgpCPqOUn20qX2iIWEq/view?usp=share_link" TargetMode="External"/><Relationship Id="rId2869" Type="http://schemas.openxmlformats.org/officeDocument/2006/relationships/hyperlink" Target="https://drive.google.com/file/d/19Qabql8r2DD50oTtuBe6LslQd8X2QbBw/view?usp=drive_link" TargetMode="External"/><Relationship Id="rId1539" Type="http://schemas.openxmlformats.org/officeDocument/2006/relationships/hyperlink" Target="https://drive.google.com/file/d/18PG_TMvkXH00BWnTcNeUwskqInO7vjDQ/view?usp=share_link" TargetMode="External"/><Relationship Id="rId949" Type="http://schemas.openxmlformats.org/officeDocument/2006/relationships/hyperlink" Target="https://drive.google.com/file/d/1aLIHxUhnSSlMY36cfGzRKlg7IWEzbPdl/view?usp=sharing" TargetMode="External"/><Relationship Id="rId948" Type="http://schemas.openxmlformats.org/officeDocument/2006/relationships/hyperlink" Target="https://drive.google.com/file/d/1729DLOH3rO85Gu8GLvY8jZZ8fdgGiHXB/view?usp=sharing" TargetMode="External"/><Relationship Id="rId943" Type="http://schemas.openxmlformats.org/officeDocument/2006/relationships/hyperlink" Target="https://drive.google.com/file/d/1D-yfxINZNsmz0JoO0NjLj0ZHNV7OIdU_/view?usp=sharing" TargetMode="External"/><Relationship Id="rId942" Type="http://schemas.openxmlformats.org/officeDocument/2006/relationships/hyperlink" Target="https://drive.google.com/file/d/1BhGV5uaFC8CIKMLcUoNkKoifkq7paVNY/view?usp=sharing" TargetMode="External"/><Relationship Id="rId941" Type="http://schemas.openxmlformats.org/officeDocument/2006/relationships/hyperlink" Target="https://drive.google.com/file/d/1-9KaQCkEWu3_SosLF2MzbtcAAhI9JWSu/view?usp=sharing" TargetMode="External"/><Relationship Id="rId940" Type="http://schemas.openxmlformats.org/officeDocument/2006/relationships/hyperlink" Target="https://drive.google.com/file/d/1N4km8MU0VCfd5qx4dVcBAW7lDCz48lTq/view?usp=sharing" TargetMode="External"/><Relationship Id="rId947" Type="http://schemas.openxmlformats.org/officeDocument/2006/relationships/hyperlink" Target="https://drive.google.com/file/d/1-w-RNj7Vk8jD19pBmfjZy3Q17WA1ZWKC/view?usp=sharing" TargetMode="External"/><Relationship Id="rId946" Type="http://schemas.openxmlformats.org/officeDocument/2006/relationships/hyperlink" Target="https://drive.google.com/file/d/1LgJQIbNhd43fUlPhG1k6MF51zS1oBxza/view?usp=sharing" TargetMode="External"/><Relationship Id="rId945" Type="http://schemas.openxmlformats.org/officeDocument/2006/relationships/hyperlink" Target="https://drive.google.com/file/d/1eNXZtvIMk2v8SO9C2vKmd0v9NCkUY4KG/view?usp=sharing" TargetMode="External"/><Relationship Id="rId944" Type="http://schemas.openxmlformats.org/officeDocument/2006/relationships/hyperlink" Target="https://drive.google.com/file/d/1AOcjqQ2emOAELTr-lZhtJkYS3tv77qiu/view?usp=sharing" TargetMode="External"/><Relationship Id="rId2860" Type="http://schemas.openxmlformats.org/officeDocument/2006/relationships/hyperlink" Target="https://drive.google.com/file/d/186-RIoE0bKOlRF360mK_SJ5FckW_RqCf/view?usp=drive_link" TargetMode="External"/><Relationship Id="rId1530" Type="http://schemas.openxmlformats.org/officeDocument/2006/relationships/hyperlink" Target="https://drive.google.com/file/d/1CWPbK--ghsb8vuBQLF1bDzD4rn7I8n3D/view?usp=share_link" TargetMode="External"/><Relationship Id="rId2861" Type="http://schemas.openxmlformats.org/officeDocument/2006/relationships/hyperlink" Target="https://drive.google.com/file/d/1Z-6zAWZZvGiZmL9TM2GGXMV59S53WJz4/view?usp=drive_link" TargetMode="External"/><Relationship Id="rId1531" Type="http://schemas.openxmlformats.org/officeDocument/2006/relationships/hyperlink" Target="https://drive.google.com/file/d/1sP5qiTaz23K6_esemLqfAdysiS6HBzLK/view?usp=share_link" TargetMode="External"/><Relationship Id="rId2862" Type="http://schemas.openxmlformats.org/officeDocument/2006/relationships/hyperlink" Target="https://drive.google.com/file/d/1QJG-qQyuxH9gqWYMaCp50he0ukbuPcAa/view?usp=drive_link" TargetMode="External"/><Relationship Id="rId1521" Type="http://schemas.openxmlformats.org/officeDocument/2006/relationships/hyperlink" Target="https://drive.google.com/file/d/1vqFb8xEKe-0EsY-JflElGQ-xrnX1zYrD/view?usp=share_link" TargetMode="External"/><Relationship Id="rId2852" Type="http://schemas.openxmlformats.org/officeDocument/2006/relationships/hyperlink" Target="https://drive.google.com/file/d/1M0zGh5ojeYqLD2CaX_UvY3hFHtw4zXQS/view?usp=drive_link" TargetMode="External"/><Relationship Id="rId1522" Type="http://schemas.openxmlformats.org/officeDocument/2006/relationships/hyperlink" Target="https://drive.google.com/file/d/1FsLcugvgK62cQlwjaAHhov_x-5A2s_VS/view?usp=share_link" TargetMode="External"/><Relationship Id="rId2853" Type="http://schemas.openxmlformats.org/officeDocument/2006/relationships/hyperlink" Target="https://drive.google.com/file/d/16m6b3TR9bePKdHZyIiZ8Co8HD3mg3pOv/view?usp=drive_link" TargetMode="External"/><Relationship Id="rId1523" Type="http://schemas.openxmlformats.org/officeDocument/2006/relationships/hyperlink" Target="https://drive.google.com/file/d/1oll6PDT4-UgbJoQoMVIkG0Q-Qjcw8LN7/view?usp=share_link" TargetMode="External"/><Relationship Id="rId2854" Type="http://schemas.openxmlformats.org/officeDocument/2006/relationships/hyperlink" Target="https://drive.google.com/file/d/15wMtK_8zHea192sKE13nQGkk-iuBn_bf/view?usp=drive_link" TargetMode="External"/><Relationship Id="rId1524" Type="http://schemas.openxmlformats.org/officeDocument/2006/relationships/hyperlink" Target="https://drive.google.com/file/d/1qUudOW4ihixAnLnMtqMgXyLf7J8A5QNv/view?usp=share_link" TargetMode="External"/><Relationship Id="rId2855" Type="http://schemas.openxmlformats.org/officeDocument/2006/relationships/hyperlink" Target="https://drive.google.com/file/d/1noHDMG-vSpBUwv_rnAlgfYAwKP-oBd0l/view?usp=drive_link" TargetMode="External"/><Relationship Id="rId1525" Type="http://schemas.openxmlformats.org/officeDocument/2006/relationships/hyperlink" Target="https://drive.google.com/file/d/1SP4enS47ZN2SQbgRfJ5Adm_e5NKyYFu7/view?usp=share_link" TargetMode="External"/><Relationship Id="rId2856" Type="http://schemas.openxmlformats.org/officeDocument/2006/relationships/hyperlink" Target="https://drive.google.com/file/d/1CcAsC1_mtgS1XQmvSjMuXbGCBMbcobe4/view?usp=drive_link" TargetMode="External"/><Relationship Id="rId1526" Type="http://schemas.openxmlformats.org/officeDocument/2006/relationships/hyperlink" Target="https://drive.google.com/file/d/18tC8iCOP0e2FTyFMnC7YWbcpX0mTRLus/view?usp=share_link" TargetMode="External"/><Relationship Id="rId2857" Type="http://schemas.openxmlformats.org/officeDocument/2006/relationships/hyperlink" Target="https://drive.google.com/file/d/15SAC1U_XZYOFD8PlJIhSnVzSZTpOhPP2/view?usp=drive_link" TargetMode="External"/><Relationship Id="rId1527" Type="http://schemas.openxmlformats.org/officeDocument/2006/relationships/hyperlink" Target="https://drive.google.com/file/d/1bryvyYjeDQrZ0n5j0rsr96jyIow_LraT/view?usp=share_link" TargetMode="External"/><Relationship Id="rId2858" Type="http://schemas.openxmlformats.org/officeDocument/2006/relationships/hyperlink" Target="https://drive.google.com/file/d/1p2MswCOIiaeD8-BFLwHyRcCUkn-GNogP/view?usp=drive_link" TargetMode="External"/><Relationship Id="rId1528" Type="http://schemas.openxmlformats.org/officeDocument/2006/relationships/hyperlink" Target="https://drive.google.com/file/d/1ohoARyUiRwXnYsoqDUrCuhSGvJNIBM_M/view?usp=share_link" TargetMode="External"/><Relationship Id="rId2859" Type="http://schemas.openxmlformats.org/officeDocument/2006/relationships/hyperlink" Target="https://drive.google.com/file/d/1eU16wLaghGYrvA5Vb0bT6kseAMiWDcf9/view?usp=drive_link" TargetMode="External"/><Relationship Id="rId1529" Type="http://schemas.openxmlformats.org/officeDocument/2006/relationships/hyperlink" Target="https://drive.google.com/file/d/1libRP9Osb2M3FZXj6AoMwdsJeyk02ZiS/view?usp=share_link" TargetMode="External"/><Relationship Id="rId939" Type="http://schemas.openxmlformats.org/officeDocument/2006/relationships/hyperlink" Target="https://drive.google.com/file/d/1uWjgL9eWaQ79nnkLGFYxwVp7x78zzlic/view?usp=sharing" TargetMode="External"/><Relationship Id="rId938" Type="http://schemas.openxmlformats.org/officeDocument/2006/relationships/hyperlink" Target="https://drive.google.com/file/d/1sCG2XER5EEGz27vnDnTx7loBn2BI8Mom/view?usp=sharing" TargetMode="External"/><Relationship Id="rId937" Type="http://schemas.openxmlformats.org/officeDocument/2006/relationships/hyperlink" Target="https://drive.google.com/file/d/1ucRu_VbO36xolx020lkX7tiPdW68J-Wk/view?usp=sharing" TargetMode="External"/><Relationship Id="rId932" Type="http://schemas.openxmlformats.org/officeDocument/2006/relationships/hyperlink" Target="https://drive.google.com/file/d/1PC0JRpK4ZN3immZyTkSKtqDsqoor0px_/view?usp=sharing" TargetMode="External"/><Relationship Id="rId931" Type="http://schemas.openxmlformats.org/officeDocument/2006/relationships/hyperlink" Target="https://drive.google.com/file/d/1BLuBlNrFlob7fPK0ICvIf6bNUi2GWkOL/view?usp=sharing" TargetMode="External"/><Relationship Id="rId930" Type="http://schemas.openxmlformats.org/officeDocument/2006/relationships/hyperlink" Target="https://drive.google.com/file/d/1NRHb9xZZhlTz3Wk0P3fRLt6lti2sXfMd/view?usp=sharing" TargetMode="External"/><Relationship Id="rId936" Type="http://schemas.openxmlformats.org/officeDocument/2006/relationships/hyperlink" Target="https://drive.google.com/file/d/1dEZI4fyDz13uC_MIiL4Tv3edC2I61zMV/view?usp=sharing" TargetMode="External"/><Relationship Id="rId935" Type="http://schemas.openxmlformats.org/officeDocument/2006/relationships/hyperlink" Target="https://drive.google.com/file/d/1PuinZ51k2-tGgvDe4ZNGavK7isM4RSOb/view?usp=sharing" TargetMode="External"/><Relationship Id="rId934" Type="http://schemas.openxmlformats.org/officeDocument/2006/relationships/hyperlink" Target="https://drive.google.com/file/d/1WN08BVtm6HvJp7em-2qPUFFoFvHB0rLW/view?usp=sharing" TargetMode="External"/><Relationship Id="rId933" Type="http://schemas.openxmlformats.org/officeDocument/2006/relationships/hyperlink" Target="https://drive.google.com/file/d/1q0qBIy3mriH5mUQcoHHIK0pwBwczo09W/view?usp=sharing" TargetMode="External"/><Relationship Id="rId2850" Type="http://schemas.openxmlformats.org/officeDocument/2006/relationships/hyperlink" Target="https://drive.google.com/file/d/1HG9Rr9A58BIvRZ9rDKDejcH89Qgpzg8Z/view?usp=drive_link" TargetMode="External"/><Relationship Id="rId1520" Type="http://schemas.openxmlformats.org/officeDocument/2006/relationships/hyperlink" Target="https://drive.google.com/file/d/1zy4J4rDp_iWTQO4uv8KG6pPkmiyLvtBu/view?usp=share_link" TargetMode="External"/><Relationship Id="rId2851" Type="http://schemas.openxmlformats.org/officeDocument/2006/relationships/hyperlink" Target="https://drive.google.com/file/d/1d-BgA96auW0sZazQK-yab6JvD-01DAHt/view?usp=drive_link" TargetMode="External"/><Relationship Id="rId1554" Type="http://schemas.openxmlformats.org/officeDocument/2006/relationships/hyperlink" Target="https://drive.google.com/file/d/1aThZpsn9CfR5uJjPeWxEUV4ZCXjjUPHD/view?usp=share_link" TargetMode="External"/><Relationship Id="rId2885" Type="http://schemas.openxmlformats.org/officeDocument/2006/relationships/hyperlink" Target="https://drive.google.com/file/d/1EbOK3KFXwIK7YqlCF98rySQ8dAePqbK4/view?usp=drive_link" TargetMode="External"/><Relationship Id="rId1555" Type="http://schemas.openxmlformats.org/officeDocument/2006/relationships/hyperlink" Target="https://drive.google.com/file/d/1JbyPOXcQQ1Nh9t28V00roZRDNLker0GP/view?usp=share_link" TargetMode="External"/><Relationship Id="rId2886" Type="http://schemas.openxmlformats.org/officeDocument/2006/relationships/hyperlink" Target="https://drive.google.com/file/d/1aROHaH8QCIAAe-X3U08R7qquP9RaJm2Y/view?usp=drive_link" TargetMode="External"/><Relationship Id="rId1556" Type="http://schemas.openxmlformats.org/officeDocument/2006/relationships/hyperlink" Target="https://drive.google.com/file/d/1bYc9AWJA-OXlJDR2BhHx8NxBzJzajg0Y/view?usp=share_link" TargetMode="External"/><Relationship Id="rId2887" Type="http://schemas.openxmlformats.org/officeDocument/2006/relationships/hyperlink" Target="https://drive.google.com/file/d/108Dtu2ek7TVjZ2o-LhYZJIYZrj-QkkZJ/view?usp=drive_link" TargetMode="External"/><Relationship Id="rId1557" Type="http://schemas.openxmlformats.org/officeDocument/2006/relationships/hyperlink" Target="https://drive.google.com/file/d/1zLVsVP98XOBOmCTwZeCenP5ENlv1K_cZ/view?usp=share_link" TargetMode="External"/><Relationship Id="rId2888" Type="http://schemas.openxmlformats.org/officeDocument/2006/relationships/hyperlink" Target="https://drive.google.com/file/d/1cQApASKJK1SjnmfeFfOP3_AfJXBmHLuN/view?usp=drive_link" TargetMode="External"/><Relationship Id="rId1558" Type="http://schemas.openxmlformats.org/officeDocument/2006/relationships/hyperlink" Target="https://drive.google.com/file/d/1nUTRbLMqyd0An20EXzEPabDZIlj-j_fw/view?usp=share_link" TargetMode="External"/><Relationship Id="rId2889" Type="http://schemas.openxmlformats.org/officeDocument/2006/relationships/hyperlink" Target="https://drive.google.com/file/d/1SB9nEllTORz86p6CVm8SzjIC7z8c6rDk/view?usp=drive_link" TargetMode="External"/><Relationship Id="rId1559" Type="http://schemas.openxmlformats.org/officeDocument/2006/relationships/hyperlink" Target="https://drive.google.com/file/d/1djIEwHhozdIyO62731whJn0HbjjjHW_4/view?usp=share_link" TargetMode="External"/><Relationship Id="rId965" Type="http://schemas.openxmlformats.org/officeDocument/2006/relationships/hyperlink" Target="https://drive.google.com/file/d/1fPGWOdOR5QFZ9g9sKXiCEHfoCsdqprGC/view?usp=sharing" TargetMode="External"/><Relationship Id="rId964" Type="http://schemas.openxmlformats.org/officeDocument/2006/relationships/hyperlink" Target="https://drive.google.com/file/d/1sMsCB1LzwUDkkw1LUVgxlYE9-3I7Ii9F/view?usp=sharing" TargetMode="External"/><Relationship Id="rId963" Type="http://schemas.openxmlformats.org/officeDocument/2006/relationships/hyperlink" Target="https://drive.google.com/file/d/14WmM--mcKxrfuL6pBMgIAatJce5bP715/view?usp=sharing" TargetMode="External"/><Relationship Id="rId962" Type="http://schemas.openxmlformats.org/officeDocument/2006/relationships/hyperlink" Target="https://drive.google.com/file/d/1tmAEQVG5kB8u67CmTkn8xcZt7xIce6Ea/view?usp=sharing" TargetMode="External"/><Relationship Id="rId969" Type="http://schemas.openxmlformats.org/officeDocument/2006/relationships/hyperlink" Target="https://drive.google.com/file/d/1zwuT4WPh-fyxsNfC1ZH9rFCuo-3KfPRt/view?usp=sharing" TargetMode="External"/><Relationship Id="rId968" Type="http://schemas.openxmlformats.org/officeDocument/2006/relationships/hyperlink" Target="https://drive.google.com/file/d/1nYoACiA44vK3mnE4MEgM5_Tfs2OUiHUp/view?usp=sharing" TargetMode="External"/><Relationship Id="rId967" Type="http://schemas.openxmlformats.org/officeDocument/2006/relationships/hyperlink" Target="https://drive.google.com/file/d/1sM5NKixFvbR7VJVvTr0OgegtuE9SCX3Z/view?usp=sharing" TargetMode="External"/><Relationship Id="rId966" Type="http://schemas.openxmlformats.org/officeDocument/2006/relationships/hyperlink" Target="https://drive.google.com/file/d/1loCyTRzEAVGNNr_QQMKa6IHh0EFpdqJu/view?usp=sharing" TargetMode="External"/><Relationship Id="rId2880" Type="http://schemas.openxmlformats.org/officeDocument/2006/relationships/hyperlink" Target="https://drive.google.com/file/d/1FNOYHxfQFuhE8m-WfCHRxrXJqRDFChXc/view?usp=drive_link" TargetMode="External"/><Relationship Id="rId961" Type="http://schemas.openxmlformats.org/officeDocument/2006/relationships/hyperlink" Target="https://drive.google.com/file/d/167y4ctmndIAqhnQAJUi78G5EZE7J2O0W/view?usp=sharing" TargetMode="External"/><Relationship Id="rId1550" Type="http://schemas.openxmlformats.org/officeDocument/2006/relationships/hyperlink" Target="https://drive.google.com/file/d/1_4o4vZFLRGbroN3RlKzRw0jwYUC5tILW/view?usp=share_link" TargetMode="External"/><Relationship Id="rId2881" Type="http://schemas.openxmlformats.org/officeDocument/2006/relationships/hyperlink" Target="https://drive.google.com/file/d/1lMraHD9S8pdykbPX8NSe-GYa35uYYN31/view?usp=drive_link" TargetMode="External"/><Relationship Id="rId960" Type="http://schemas.openxmlformats.org/officeDocument/2006/relationships/hyperlink" Target="https://drive.google.com/file/d/1BOR_Ynt40hHH0xdKNFKuVGiFHxH05yRq/view?usp=sharing" TargetMode="External"/><Relationship Id="rId1551" Type="http://schemas.openxmlformats.org/officeDocument/2006/relationships/hyperlink" Target="https://drive.google.com/file/d/1Vry-2AjQ5eYe7e9IlowOxY1ObaB0ahK3/view?usp=share_link" TargetMode="External"/><Relationship Id="rId2882" Type="http://schemas.openxmlformats.org/officeDocument/2006/relationships/hyperlink" Target="https://drive.google.com/file/d/1JWETZNGxCtJJojiqLV-ay-oWonflggDI/view?usp=drive_link" TargetMode="External"/><Relationship Id="rId1552" Type="http://schemas.openxmlformats.org/officeDocument/2006/relationships/hyperlink" Target="https://drive.google.com/file/d/1v68A6d2Ge3WuhyF3xA5Yn_oRvmcLLW9S/view?usp=share_link" TargetMode="External"/><Relationship Id="rId2883" Type="http://schemas.openxmlformats.org/officeDocument/2006/relationships/hyperlink" Target="https://drive.google.com/file/d/185f99P4HblTDvkN8K1k4F6hk_q70sAeM/view?usp=drive_link" TargetMode="External"/><Relationship Id="rId1553" Type="http://schemas.openxmlformats.org/officeDocument/2006/relationships/hyperlink" Target="https://drive.google.com/file/d/1u-ElkNpyb7Yg6wqx6ZaPxuTLOCXfEw__/view?usp=share_link" TargetMode="External"/><Relationship Id="rId2884" Type="http://schemas.openxmlformats.org/officeDocument/2006/relationships/hyperlink" Target="https://drive.google.com/file/d/1fxyG8mCvSBwdXAIFWHDm5OWi0LEqzD0h/view?usp=drive_link" TargetMode="External"/><Relationship Id="rId1543" Type="http://schemas.openxmlformats.org/officeDocument/2006/relationships/hyperlink" Target="https://drive.google.com/file/d/14u5Fyl3nt910ph5esGZGvoniv6pJVaOU/view?usp=share_link" TargetMode="External"/><Relationship Id="rId2874" Type="http://schemas.openxmlformats.org/officeDocument/2006/relationships/hyperlink" Target="https://drive.google.com/file/d/1U0Q9ZPVHOex-duhFsoDyYkjOMqyHCuft/view?usp=drive_link" TargetMode="External"/><Relationship Id="rId1544" Type="http://schemas.openxmlformats.org/officeDocument/2006/relationships/hyperlink" Target="https://drive.google.com/file/d/146NPmjaRUkbpQKpCKwTz2Mk8YbLa5EJy/view?usp=share_link" TargetMode="External"/><Relationship Id="rId2875" Type="http://schemas.openxmlformats.org/officeDocument/2006/relationships/hyperlink" Target="https://drive.google.com/file/d/1uKpQkyHvF46eVueKhIMYT8ghIiZzAeXh/view?usp=drive_link" TargetMode="External"/><Relationship Id="rId1545" Type="http://schemas.openxmlformats.org/officeDocument/2006/relationships/hyperlink" Target="https://drive.google.com/file/d/1LY8_bS21gwxCtYxtyjp0xa8UUr71yQSI/view?usp=share_link" TargetMode="External"/><Relationship Id="rId2876" Type="http://schemas.openxmlformats.org/officeDocument/2006/relationships/hyperlink" Target="https://drive.google.com/file/d/1lTrV5nKBTqqQ8GnfUjpV9f4lRzi3JAIn/view?usp=drive_link" TargetMode="External"/><Relationship Id="rId1546" Type="http://schemas.openxmlformats.org/officeDocument/2006/relationships/hyperlink" Target="https://drive.google.com/file/d/1LHVIWdTORhhyaDzeRE0qhFjqUepRrjhK/view?usp=share_link" TargetMode="External"/><Relationship Id="rId2877" Type="http://schemas.openxmlformats.org/officeDocument/2006/relationships/hyperlink" Target="https://drive.google.com/file/d/1fEvCaj7tf4OUD_UeP6m5o_qtROg2pw6I/view?usp=drive_link" TargetMode="External"/><Relationship Id="rId1547" Type="http://schemas.openxmlformats.org/officeDocument/2006/relationships/hyperlink" Target="https://drive.google.com/file/d/1fWaKKoOMPRNYHWvwYHvZImvPbPCjAzxd/view?usp=share_link" TargetMode="External"/><Relationship Id="rId2878" Type="http://schemas.openxmlformats.org/officeDocument/2006/relationships/hyperlink" Target="https://drive.google.com/file/d/1avbaYoEuNi9OO6WRiprgDaeLOLvNxbi6/view?usp=drive_link" TargetMode="External"/><Relationship Id="rId1548" Type="http://schemas.openxmlformats.org/officeDocument/2006/relationships/hyperlink" Target="https://drive.google.com/file/d/1oa1El8G33bLPM_3gEbUlUgdMmKx6xIrs/view?usp=share_link" TargetMode="External"/><Relationship Id="rId2879" Type="http://schemas.openxmlformats.org/officeDocument/2006/relationships/hyperlink" Target="https://drive.google.com/file/d/1ejTE4b-mgjfoAc2HGPlRS7aK3cGJWcdB/view?usp=drive_link" TargetMode="External"/><Relationship Id="rId1549" Type="http://schemas.openxmlformats.org/officeDocument/2006/relationships/hyperlink" Target="https://drive.google.com/file/d/1a6gNxBccle53YzQ-NJMerzQ-s0Mj7yvV/view?usp=share_link" TargetMode="External"/><Relationship Id="rId959" Type="http://schemas.openxmlformats.org/officeDocument/2006/relationships/hyperlink" Target="https://drive.google.com/file/d/1Kfq3ctQojEh5BkBI7iRZfy-HXmECbr4g/view?usp=sharing" TargetMode="External"/><Relationship Id="rId954" Type="http://schemas.openxmlformats.org/officeDocument/2006/relationships/hyperlink" Target="https://drive.google.com/file/d/1dQ7alR6A1cwG2OQ4R6XPPjIj5MgxKA-A/view?usp=sharing" TargetMode="External"/><Relationship Id="rId953" Type="http://schemas.openxmlformats.org/officeDocument/2006/relationships/hyperlink" Target="https://drive.google.com/file/d/1HISUKDl_GMtglTAxfmFFfUEaMiO6982k/view?usp=sharing" TargetMode="External"/><Relationship Id="rId952" Type="http://schemas.openxmlformats.org/officeDocument/2006/relationships/hyperlink" Target="https://drive.google.com/file/d/1Qk7ilAoTmEhnMo37I71uCfug0Mv6aDPc/view?usp=sharing" TargetMode="External"/><Relationship Id="rId951" Type="http://schemas.openxmlformats.org/officeDocument/2006/relationships/hyperlink" Target="https://drive.google.com/file/d/1viHJlTr2kgqM_hXWWFk8gHLQLjl4yx8r/view?usp=sharing" TargetMode="External"/><Relationship Id="rId958" Type="http://schemas.openxmlformats.org/officeDocument/2006/relationships/hyperlink" Target="https://drive.google.com/file/d/1-jwhiFjmRoYR7mHuqyllyaRcCvyAoLJT/view?usp=sharing" TargetMode="External"/><Relationship Id="rId957" Type="http://schemas.openxmlformats.org/officeDocument/2006/relationships/hyperlink" Target="https://drive.google.com/file/d/1KhKMg7zCpe4o9GgPjtuecRcRM83PDZtf/view?usp=sharing" TargetMode="External"/><Relationship Id="rId956" Type="http://schemas.openxmlformats.org/officeDocument/2006/relationships/hyperlink" Target="https://drive.google.com/file/d/1ce82kjTzDTeehoHEIlzL76JwaGkr6L9u/view?usp=sharing" TargetMode="External"/><Relationship Id="rId955" Type="http://schemas.openxmlformats.org/officeDocument/2006/relationships/hyperlink" Target="https://drive.google.com/file/d/1w5Vn-7Esm3pZd-67T7r-eC-bRlz3W8eD/view?usp=sharing" TargetMode="External"/><Relationship Id="rId950" Type="http://schemas.openxmlformats.org/officeDocument/2006/relationships/hyperlink" Target="https://drive.google.com/file/d/1Z0fYGivKavNkntS6Ie0WUihXYt2Ugf8-/view?usp=sharing" TargetMode="External"/><Relationship Id="rId2870" Type="http://schemas.openxmlformats.org/officeDocument/2006/relationships/hyperlink" Target="https://drive.google.com/file/d/1iH8O_-ByqwU3X6KP0bXIh9ftrYkDI4AU/view?usp=drive_link" TargetMode="External"/><Relationship Id="rId1540" Type="http://schemas.openxmlformats.org/officeDocument/2006/relationships/hyperlink" Target="https://drive.google.com/file/d/1eFoFJlMbhJiuwoNM0QQtWr7IfKrcBtJq/view?usp=share_link" TargetMode="External"/><Relationship Id="rId2871" Type="http://schemas.openxmlformats.org/officeDocument/2006/relationships/hyperlink" Target="https://drive.google.com/file/d/1--SMCPfNN3sLjXt8eis0wbafbGqQ2c9X/view?usp=drive_link" TargetMode="External"/><Relationship Id="rId1541" Type="http://schemas.openxmlformats.org/officeDocument/2006/relationships/hyperlink" Target="https://drive.google.com/file/d/1D3RnT-VCnVI0gTT3x45C9gksP5CnkFo4/view?usp=share_link" TargetMode="External"/><Relationship Id="rId2872" Type="http://schemas.openxmlformats.org/officeDocument/2006/relationships/hyperlink" Target="https://drive.google.com/file/d/1FfwDaINEaT5hLyBRKy3RO9uU5aftvLl6/view?usp=drive_link" TargetMode="External"/><Relationship Id="rId1542" Type="http://schemas.openxmlformats.org/officeDocument/2006/relationships/hyperlink" Target="https://drive.google.com/file/d/17Iyrn1qnl1l3FPN9egiH7GjtU8SijxB6/view?usp=share_link" TargetMode="External"/><Relationship Id="rId2873" Type="http://schemas.openxmlformats.org/officeDocument/2006/relationships/hyperlink" Target="https://drive.google.com/file/d/1OQmiudPvMO-vE_iwzFetlTETW_tAEeTi/view?usp=drive_link" TargetMode="External"/><Relationship Id="rId2027" Type="http://schemas.openxmlformats.org/officeDocument/2006/relationships/hyperlink" Target="https://drive.google.com/file/d/13F0WmgUXtJIQ46Pc498bFn526Kx2C_cB/view?usp=share_link" TargetMode="External"/><Relationship Id="rId3359" Type="http://schemas.openxmlformats.org/officeDocument/2006/relationships/hyperlink" Target="https://drive.google.com/file/d/1vfOJA_sOHeWRZPAz-p541xNDneSt0uF9/view?usp=sharing" TargetMode="External"/><Relationship Id="rId2028" Type="http://schemas.openxmlformats.org/officeDocument/2006/relationships/hyperlink" Target="https://drive.google.com/file/d/11kBR4thvuFonHdPfO-yoJ3RW-NMHPv23/view?usp=share_link" TargetMode="External"/><Relationship Id="rId3358" Type="http://schemas.openxmlformats.org/officeDocument/2006/relationships/hyperlink" Target="https://drive.google.com/file/d/19-49e6ooGVHZoiOkW5Tzt4l0S2KfysC3/view?usp=sharing" TargetMode="External"/><Relationship Id="rId2029" Type="http://schemas.openxmlformats.org/officeDocument/2006/relationships/hyperlink" Target="https://drive.google.com/file/d/1hjZSbs_ZuAB4P2HqSOGOPgfxQxZm1mJv/view?usp=share_link" TargetMode="External"/><Relationship Id="rId107" Type="http://schemas.openxmlformats.org/officeDocument/2006/relationships/hyperlink" Target="https://drive.google.com/file/d/1pWQcIpl3ID7hwUY1QKvYUg57Psq51YAz/view?usp=sharing" TargetMode="External"/><Relationship Id="rId106" Type="http://schemas.openxmlformats.org/officeDocument/2006/relationships/hyperlink" Target="https://drive.google.com/file/d/1CbUNtFO7VVzKyCsKah4NlRJDZF92FiID/view?usp=sharing" TargetMode="External"/><Relationship Id="rId105" Type="http://schemas.openxmlformats.org/officeDocument/2006/relationships/hyperlink" Target="https://drive.google.com/file/d/1U_Kfc5pjXnykhkYoAzRDatBESjWvI416/view?usp=sharing" TargetMode="External"/><Relationship Id="rId104" Type="http://schemas.openxmlformats.org/officeDocument/2006/relationships/hyperlink" Target="https://drive.google.com/file/d/13YsxEbMoL5v2Tg7-Sy4IlKqKEaWLYxIp/view?usp=sharing" TargetMode="External"/><Relationship Id="rId109" Type="http://schemas.openxmlformats.org/officeDocument/2006/relationships/hyperlink" Target="https://drive.google.com/file/d/1TxReeu4fITJFnTwgtu0ayeB-TM8DBnGE/view?usp=sharing" TargetMode="External"/><Relationship Id="rId108" Type="http://schemas.openxmlformats.org/officeDocument/2006/relationships/hyperlink" Target="https://drive.google.com/file/d/1MsmfwByPR3F3fQRGG_-t5OLnOiSofWfP/view?usp=sharing" TargetMode="External"/><Relationship Id="rId3351" Type="http://schemas.openxmlformats.org/officeDocument/2006/relationships/hyperlink" Target="https://drive.google.com/file/d/1WLSXbdwGFx4he10WOZT9Bc2OGTsMtVHQ/view?usp=drive_link" TargetMode="External"/><Relationship Id="rId2020" Type="http://schemas.openxmlformats.org/officeDocument/2006/relationships/hyperlink" Target="https://drive.google.com/file/d/1LTTqmSX6BJR9oTRx9Rea5XNMpLd-SDx_/view?usp=share_link" TargetMode="External"/><Relationship Id="rId3350" Type="http://schemas.openxmlformats.org/officeDocument/2006/relationships/hyperlink" Target="https://drive.google.com/file/d/1hNXtWV-yiyq6P484zYO39NN-uUfCmhk8/view?usp=drive_link" TargetMode="External"/><Relationship Id="rId2021" Type="http://schemas.openxmlformats.org/officeDocument/2006/relationships/hyperlink" Target="https://drive.google.com/file/d/1cUHNTQvQVsKJCyqU8JgKdd07aO7QjTu5/view?usp=share_link" TargetMode="External"/><Relationship Id="rId3353" Type="http://schemas.openxmlformats.org/officeDocument/2006/relationships/hyperlink" Target="https://drive.google.com/file/d/1aX6W5WHGGPSBzAAS-uVbLzitq7Nl46ky/view?usp=sharing" TargetMode="External"/><Relationship Id="rId2022" Type="http://schemas.openxmlformats.org/officeDocument/2006/relationships/hyperlink" Target="https://drive.google.com/file/d/1_Wfhf1hVuBIEfG-myX2vZgDYHn21uONS/view?usp=share_link" TargetMode="External"/><Relationship Id="rId3352" Type="http://schemas.openxmlformats.org/officeDocument/2006/relationships/hyperlink" Target="https://drive.google.com/file/d/1VXv1UDDhVPlpP43zFRDusuA1UYd3P3hV/view?usp=drive_link" TargetMode="External"/><Relationship Id="rId103" Type="http://schemas.openxmlformats.org/officeDocument/2006/relationships/hyperlink" Target="https://drive.google.com/file/d/1mrFFFyJLUupGIGqU3NGQjbmBAD6e35zc/view?usp=sharing" TargetMode="External"/><Relationship Id="rId2023" Type="http://schemas.openxmlformats.org/officeDocument/2006/relationships/hyperlink" Target="https://drive.google.com/file/d/1iE1elpXYbElDGrDTZ67UV-tqhAuMlj50/view?usp=share_link" TargetMode="External"/><Relationship Id="rId3355" Type="http://schemas.openxmlformats.org/officeDocument/2006/relationships/hyperlink" Target="https://drive.google.com/file/d/1hO7v52ZxIcObLzjnNJAHCLsdhTrWRBju/view?usp=sharing" TargetMode="External"/><Relationship Id="rId102" Type="http://schemas.openxmlformats.org/officeDocument/2006/relationships/hyperlink" Target="https://drive.google.com/file/d/10mddwjSqUKEZB9fgRIfCArqafFWdY4kL/view?usp=sharing" TargetMode="External"/><Relationship Id="rId2024" Type="http://schemas.openxmlformats.org/officeDocument/2006/relationships/hyperlink" Target="https://drive.google.com/file/d/1lq1XDJLnkmXn1SwQ-pQdys2J831T1MgP/view?usp=share_link" TargetMode="External"/><Relationship Id="rId3354" Type="http://schemas.openxmlformats.org/officeDocument/2006/relationships/hyperlink" Target="https://drive.google.com/file/d/1ktVGF_Qk293hQ_enF3eILMLh-fR1Zz5a/view?usp=sharing" TargetMode="External"/><Relationship Id="rId101" Type="http://schemas.openxmlformats.org/officeDocument/2006/relationships/hyperlink" Target="https://drive.google.com/file/d/1HpOY-909xfXrLGYa5GINCvk_OyQ6gRmc/view?usp=sharing" TargetMode="External"/><Relationship Id="rId2025" Type="http://schemas.openxmlformats.org/officeDocument/2006/relationships/hyperlink" Target="https://drive.google.com/file/d/1AlZdhUv-3sUcJLSNG-cPj1YQb9-ocSRG/view?usp=share_link" TargetMode="External"/><Relationship Id="rId3357" Type="http://schemas.openxmlformats.org/officeDocument/2006/relationships/hyperlink" Target="https://drive.google.com/file/d/1pHa-A_SOo75-u00pM2_CrddM4hRvlJOt/view?usp=sharing" TargetMode="External"/><Relationship Id="rId100" Type="http://schemas.openxmlformats.org/officeDocument/2006/relationships/hyperlink" Target="https://drive.google.com/file/d/1InliM0CMYNzOydwZCfyv4yvAFOjSEf6m/view?usp=sharing" TargetMode="External"/><Relationship Id="rId2026" Type="http://schemas.openxmlformats.org/officeDocument/2006/relationships/hyperlink" Target="https://drive.google.com/file/d/18DG2G5s6_3skujOuL2eHlR0l_UHxBeD0/view?usp=share_link" TargetMode="External"/><Relationship Id="rId3356" Type="http://schemas.openxmlformats.org/officeDocument/2006/relationships/hyperlink" Target="https://drive.google.com/file/d/1gJOW4myWgNhKO9y3PPPxCRZQ_NltRt50/view?usp=sharing" TargetMode="External"/><Relationship Id="rId2016" Type="http://schemas.openxmlformats.org/officeDocument/2006/relationships/hyperlink" Target="https://drive.google.com/file/d/1V5-X1fybDZN5tzjA0VFRhg-widVKMP8l/view?usp=share_link" TargetMode="External"/><Relationship Id="rId3348" Type="http://schemas.openxmlformats.org/officeDocument/2006/relationships/hyperlink" Target="https://drive.google.com/file/d/1WTbjYE-hUWPWhONRf5O1PVN5DJMSAFaA/view?usp=drive_link" TargetMode="External"/><Relationship Id="rId2017" Type="http://schemas.openxmlformats.org/officeDocument/2006/relationships/hyperlink" Target="https://drive.google.com/file/d/11AsFGcfNPNTOB_I4F5Yl0HO8LOmRW8eo/view?usp=share_link" TargetMode="External"/><Relationship Id="rId3347" Type="http://schemas.openxmlformats.org/officeDocument/2006/relationships/hyperlink" Target="https://drive.google.com/file/d/1dIkuddItc972bSZSrCMUP9-r6Lv-JE4U/view?usp=drive_link" TargetMode="External"/><Relationship Id="rId2018" Type="http://schemas.openxmlformats.org/officeDocument/2006/relationships/hyperlink" Target="https://drive.google.com/file/d/1LhL0vE9iLH5QZvUHgXbb-9xiFO4bmjzB/view?usp=share_link" TargetMode="External"/><Relationship Id="rId2019" Type="http://schemas.openxmlformats.org/officeDocument/2006/relationships/hyperlink" Target="https://drive.google.com/file/d/1_YhMofVmorqXUKwGlz6AaIxovQzsEJos/view?usp=share_link" TargetMode="External"/><Relationship Id="rId3349" Type="http://schemas.openxmlformats.org/officeDocument/2006/relationships/hyperlink" Target="https://drive.google.com/file/d/1Uuhx9Q95a3x5m-LnkHyttW9X77u9zc_V/view?usp=drive_link" TargetMode="External"/><Relationship Id="rId3340" Type="http://schemas.openxmlformats.org/officeDocument/2006/relationships/hyperlink" Target="https://drive.google.com/file/d/11qJ4lMkxIQafXVZrhQO3eOr2ONz5PFzx/view?usp=drive_link" TargetMode="External"/><Relationship Id="rId2010" Type="http://schemas.openxmlformats.org/officeDocument/2006/relationships/hyperlink" Target="https://drive.google.com/file/d/1-FATp7xrs8FU8UQu0QWPclSwcRUyZpX9/view?usp=share_link" TargetMode="External"/><Relationship Id="rId3342" Type="http://schemas.openxmlformats.org/officeDocument/2006/relationships/hyperlink" Target="https://drive.google.com/file/d/1wDwhc9OQIW491PhgHQlIbTfmNkJ2R16E/view?usp=drive_link" TargetMode="External"/><Relationship Id="rId2011" Type="http://schemas.openxmlformats.org/officeDocument/2006/relationships/hyperlink" Target="https://drive.google.com/file/d/1ValT7cDCtVv2h42CEch1n6Ydy6d8b3Bf/view?usp=sharing" TargetMode="External"/><Relationship Id="rId3341" Type="http://schemas.openxmlformats.org/officeDocument/2006/relationships/hyperlink" Target="https://drive.google.com/file/d/1J_vqM0CteXpe4fjMxIHuLFuXXGozYPai/view?usp=drive_link" TargetMode="External"/><Relationship Id="rId2012" Type="http://schemas.openxmlformats.org/officeDocument/2006/relationships/hyperlink" Target="https://drive.google.com/file/d/1T9XMLPqGWmvAbhaBTtamtxW4jA3RHM5d/view?usp=share_link" TargetMode="External"/><Relationship Id="rId3344" Type="http://schemas.openxmlformats.org/officeDocument/2006/relationships/hyperlink" Target="https://drive.google.com/file/d/1iMJA2fKTnwmjAwfsgByiKX_IpBEyDy7k/view?usp=drive_link" TargetMode="External"/><Relationship Id="rId2013" Type="http://schemas.openxmlformats.org/officeDocument/2006/relationships/hyperlink" Target="https://drive.google.com/file/d/1_4brTGASu8ZpPpu5XFhDG9fpBQri9BnK/view?usp=share_link" TargetMode="External"/><Relationship Id="rId3343" Type="http://schemas.openxmlformats.org/officeDocument/2006/relationships/hyperlink" Target="https://drive.google.com/file/d/1Y2GevgGMEafsslDeUmTFJbeiU44cW3UV/view?usp=drive_link" TargetMode="External"/><Relationship Id="rId2014" Type="http://schemas.openxmlformats.org/officeDocument/2006/relationships/hyperlink" Target="https://drive.google.com/file/d/1OBR5-l26YNUaV9vYCole9BTqSSSjcFln/view?usp=share_link" TargetMode="External"/><Relationship Id="rId3346" Type="http://schemas.openxmlformats.org/officeDocument/2006/relationships/hyperlink" Target="https://drive.google.com/file/d/1vXOzzdqjUrOuQwm0Nhd2564ZEVAcyZ3k/view?usp=drive_link" TargetMode="External"/><Relationship Id="rId2015" Type="http://schemas.openxmlformats.org/officeDocument/2006/relationships/hyperlink" Target="https://drive.google.com/file/d/1X3dGOYJfCngmtr1Iw40dj3nI1-Z5FwrQ/view?usp=share_link" TargetMode="External"/><Relationship Id="rId3345" Type="http://schemas.openxmlformats.org/officeDocument/2006/relationships/hyperlink" Target="https://drive.google.com/file/d/11WczyXfRQEkfxyVlhvXNlT1-eQy8iSER/view?usp=drive_link" TargetMode="External"/><Relationship Id="rId2049" Type="http://schemas.openxmlformats.org/officeDocument/2006/relationships/hyperlink" Target="https://drive.google.com/file/d/1_GibuntQvq1h_KzdvHNJjrcSrfI6ofBN/view?usp=share_link" TargetMode="External"/><Relationship Id="rId129" Type="http://schemas.openxmlformats.org/officeDocument/2006/relationships/hyperlink" Target="https://drive.google.com/file/d/19I2I5XxxO0Zeiwh9jYTIpNQtyb4IYOWl/view?usp=sharing" TargetMode="External"/><Relationship Id="rId128" Type="http://schemas.openxmlformats.org/officeDocument/2006/relationships/hyperlink" Target="https://drive.google.com/file/d/1xTNRhBLfxd191frbTeGlXbVzhHnwnaJw/view?usp=sharing" TargetMode="External"/><Relationship Id="rId127" Type="http://schemas.openxmlformats.org/officeDocument/2006/relationships/hyperlink" Target="https://drive.google.com/file/d/1W-xQ2TTBam2Uk-RUGqoMtG6gSF8dbwZ0/view?usp=sharing" TargetMode="External"/><Relationship Id="rId126" Type="http://schemas.openxmlformats.org/officeDocument/2006/relationships/hyperlink" Target="https://drive.google.com/file/d/1Te1HJ2aG_LQhXsLbL_iACzFuppsVq4g1/view?usp=sharing" TargetMode="External"/><Relationship Id="rId3371" Type="http://schemas.openxmlformats.org/officeDocument/2006/relationships/hyperlink" Target="https://drive.google.com/file/d/1LuHL_m2k1nXNwFytSDXmXI7v3SzDi3BJ/view?usp=sharing" TargetMode="External"/><Relationship Id="rId2040" Type="http://schemas.openxmlformats.org/officeDocument/2006/relationships/hyperlink" Target="https://drive.google.com/file/d/1UoJoL8j2fq9DqfMDCslS9eGqi5BCktx3/view?usp=share_link" TargetMode="External"/><Relationship Id="rId3370" Type="http://schemas.openxmlformats.org/officeDocument/2006/relationships/hyperlink" Target="https://drive.google.com/file/d/1Qolgw0I4s-BOoS6FLyJBakQl_ISn_E4r/view?usp=sharing" TargetMode="External"/><Relationship Id="rId121" Type="http://schemas.openxmlformats.org/officeDocument/2006/relationships/hyperlink" Target="https://drive.google.com/file/d/1cXPhDKT1IG47OwRgx3EMYmq2-P32p_jn/view?usp=sharing" TargetMode="External"/><Relationship Id="rId2041" Type="http://schemas.openxmlformats.org/officeDocument/2006/relationships/hyperlink" Target="https://drive.google.com/file/d/1M6B7WrYs9iX0huEYPomInp7tkj1pkAeT/view?usp=share_link" TargetMode="External"/><Relationship Id="rId3373" Type="http://schemas.openxmlformats.org/officeDocument/2006/relationships/hyperlink" Target="https://drive.google.com/file/d/1GCjPWXTfSk4KWulCcQUivMBe9LZU2KE_/view?usp=sharing" TargetMode="External"/><Relationship Id="rId120" Type="http://schemas.openxmlformats.org/officeDocument/2006/relationships/hyperlink" Target="https://drive.google.com/file/d/1fjIJBVDvOZK0Pq52SSle0NSgHz-BeB57/view?usp=sharing" TargetMode="External"/><Relationship Id="rId2042" Type="http://schemas.openxmlformats.org/officeDocument/2006/relationships/hyperlink" Target="https://drive.google.com/file/d/1J0mfJlg6BKlcir7dxnkD88EXoh4BCtVq/view?usp=share_link" TargetMode="External"/><Relationship Id="rId3372" Type="http://schemas.openxmlformats.org/officeDocument/2006/relationships/hyperlink" Target="https://drive.google.com/file/d/1ZccnVbhvRULjp8Wo25np3xIjes9H49Dx/view?usp=sharing" TargetMode="External"/><Relationship Id="rId2043" Type="http://schemas.openxmlformats.org/officeDocument/2006/relationships/hyperlink" Target="https://drive.google.com/file/d/1Ws5E-JDlljt0efBNBjnaPlUtKMIZqxUK/view?usp=share_link" TargetMode="External"/><Relationship Id="rId3375" Type="http://schemas.openxmlformats.org/officeDocument/2006/relationships/hyperlink" Target="https://drive.google.com/file/d/1c5U9aX0n20iBaWBYBgl4_WR9cKTsjM43/view?usp=sharing" TargetMode="External"/><Relationship Id="rId2044" Type="http://schemas.openxmlformats.org/officeDocument/2006/relationships/hyperlink" Target="https://drive.google.com/file/d/1CBZf95VrsGOk7l5Z70ZkSAMdGYpJAzZm/view?usp=share_link" TargetMode="External"/><Relationship Id="rId3374" Type="http://schemas.openxmlformats.org/officeDocument/2006/relationships/hyperlink" Target="https://drive.google.com/file/d/17fjsgypnj3lvlGgel46uWVJJCvsQFmF4/view?usp=sharing" TargetMode="External"/><Relationship Id="rId125" Type="http://schemas.openxmlformats.org/officeDocument/2006/relationships/hyperlink" Target="https://drive.google.com/file/d/1h3LrhcAyS38A2ZQ2HokO92mqy0plAaWn/view?usp=sharing" TargetMode="External"/><Relationship Id="rId2045" Type="http://schemas.openxmlformats.org/officeDocument/2006/relationships/hyperlink" Target="https://drive.google.com/file/d/1i5s9cAiRsGWe8XffaIBPg6CBhHuolDZ-/view?usp=share_link" TargetMode="External"/><Relationship Id="rId3377" Type="http://schemas.openxmlformats.org/officeDocument/2006/relationships/hyperlink" Target="https://drive.google.com/file/d/1imkOY4E8sj7G-sS9mRUwV48_9vRujQxa/view?usp=sharing" TargetMode="External"/><Relationship Id="rId124" Type="http://schemas.openxmlformats.org/officeDocument/2006/relationships/hyperlink" Target="https://drive.google.com/file/d/1r6FJ7M1Ypc0Bo5QtsBV8eF8WOXdFcQt9/view?usp=sharing" TargetMode="External"/><Relationship Id="rId2046" Type="http://schemas.openxmlformats.org/officeDocument/2006/relationships/hyperlink" Target="https://drive.google.com/file/d/1fVEsQBn3TrUKaInSCi9bBSFCUh1GABuJ/view?usp=share_link" TargetMode="External"/><Relationship Id="rId3376" Type="http://schemas.openxmlformats.org/officeDocument/2006/relationships/hyperlink" Target="https://drive.google.com/file/d/1fj5qUvO_bgOOos6dGIfP0B0lSjVeLXcA/view?usp=sharing" TargetMode="External"/><Relationship Id="rId123" Type="http://schemas.openxmlformats.org/officeDocument/2006/relationships/hyperlink" Target="https://drive.google.com/file/d/1UVxxBtkyJ_c6H13SpF-6eCyxHpjIeW5Y/view?usp=sharing" TargetMode="External"/><Relationship Id="rId2047" Type="http://schemas.openxmlformats.org/officeDocument/2006/relationships/hyperlink" Target="https://drive.google.com/file/d/15wI425WL6UTG9XVEWZGtv24yXwTD51sT/view?usp=share_link" TargetMode="External"/><Relationship Id="rId3379" Type="http://schemas.openxmlformats.org/officeDocument/2006/relationships/hyperlink" Target="https://drive.google.com/file/d/14NQvHyjgU7vYvPSf1CsZ1IDHC4x69ar9/view?usp=sharing" TargetMode="External"/><Relationship Id="rId122" Type="http://schemas.openxmlformats.org/officeDocument/2006/relationships/hyperlink" Target="https://drive.google.com/file/d/1dTS2iKOcU_Ri1JVEHlahyaoowHKRvlGc/view?usp=sharing" TargetMode="External"/><Relationship Id="rId2048" Type="http://schemas.openxmlformats.org/officeDocument/2006/relationships/hyperlink" Target="https://drive.google.com/file/d/1SjeX5IGvMCTxUBAzqyIezRyOIvK_--Uu/view?usp=share_link" TargetMode="External"/><Relationship Id="rId3378" Type="http://schemas.openxmlformats.org/officeDocument/2006/relationships/hyperlink" Target="https://drive.google.com/file/d/1XBWqabmL4WONZSVEodwabBm2vg77abH2/view?usp=sharing" TargetMode="External"/><Relationship Id="rId2038" Type="http://schemas.openxmlformats.org/officeDocument/2006/relationships/hyperlink" Target="https://drive.google.com/file/d/1udUUcC0o0hVNUut6UvYiVOFuzz9Zt_uB/view?usp=share_link" TargetMode="External"/><Relationship Id="rId2039" Type="http://schemas.openxmlformats.org/officeDocument/2006/relationships/hyperlink" Target="https://drive.google.com/file/d/1k4ERp3qfk_HptTvBLHsQJkRT9SlZR6PQ/view?usp=share_link" TargetMode="External"/><Relationship Id="rId3369" Type="http://schemas.openxmlformats.org/officeDocument/2006/relationships/hyperlink" Target="https://drive.google.com/file/d/1s9PJtoCZQ94zcIz4Mf5n2gMNjFv7l7jr/view?usp=sharing" TargetMode="External"/><Relationship Id="rId118" Type="http://schemas.openxmlformats.org/officeDocument/2006/relationships/hyperlink" Target="https://drive.google.com/file/d/1VGkch2b-3HjevMkiS8im1Gv_EgkxATT0/view?usp=sharing" TargetMode="External"/><Relationship Id="rId117" Type="http://schemas.openxmlformats.org/officeDocument/2006/relationships/hyperlink" Target="https://drive.google.com/file/d/1eeiVw4YqwG-k2nrDvxYI7y9rNbkFRb8y/view?usp=sharing" TargetMode="External"/><Relationship Id="rId116" Type="http://schemas.openxmlformats.org/officeDocument/2006/relationships/hyperlink" Target="https://drive.google.com/file/d/1e7MwbEaSohAYeq0Z0vyHksLlDIhCdBGC/view?usp=sharing" TargetMode="External"/><Relationship Id="rId115" Type="http://schemas.openxmlformats.org/officeDocument/2006/relationships/hyperlink" Target="https://drive.google.com/file/d/1cHAiprdMBrrwMHeNpjqA6173gZw-eu9K/view?usp=sharing" TargetMode="External"/><Relationship Id="rId3360" Type="http://schemas.openxmlformats.org/officeDocument/2006/relationships/hyperlink" Target="https://drive.google.com/file/d/1kvnmlxCRCzGvwLVU0w_WoQYMAz3LNz2R/view?usp=sharing" TargetMode="External"/><Relationship Id="rId119" Type="http://schemas.openxmlformats.org/officeDocument/2006/relationships/hyperlink" Target="https://drive.google.com/file/d/1EH8GnKkWsAjYrTYkWO_f8O6EoJmCyMn8/view?usp=sharing" TargetMode="External"/><Relationship Id="rId110" Type="http://schemas.openxmlformats.org/officeDocument/2006/relationships/hyperlink" Target="https://drive.google.com/file/d/19403ecpXbfV1ISVvvBLrvD3yj_DE9sms/view?usp=sharing" TargetMode="External"/><Relationship Id="rId2030" Type="http://schemas.openxmlformats.org/officeDocument/2006/relationships/hyperlink" Target="https://drive.google.com/file/d/1SJDMV16dfuJ8ndxtgqM8m94jlRBI_8Jp/view?usp=share_link" TargetMode="External"/><Relationship Id="rId3362" Type="http://schemas.openxmlformats.org/officeDocument/2006/relationships/hyperlink" Target="https://drive.google.com/file/d/1hdplVCEj_VLluGzAvzT9KjO_-Jq1jys3/view?usp=sharing" TargetMode="External"/><Relationship Id="rId2031" Type="http://schemas.openxmlformats.org/officeDocument/2006/relationships/hyperlink" Target="https://drive.google.com/file/d/1HmN0u4AH7HjMvSLPFirXkFqykgERlsO9/view?usp=share_link" TargetMode="External"/><Relationship Id="rId3361" Type="http://schemas.openxmlformats.org/officeDocument/2006/relationships/hyperlink" Target="https://drive.google.com/file/d/1d2q6zQdbENePxtPmqSvVOA2jaTvfIh2_/view?usp=sharing" TargetMode="External"/><Relationship Id="rId2032" Type="http://schemas.openxmlformats.org/officeDocument/2006/relationships/hyperlink" Target="https://drive.google.com/file/d/17vBNC21LA8jRg1Aggv9ot4j3YyTvnxp9/view?usp=share_link" TargetMode="External"/><Relationship Id="rId3364" Type="http://schemas.openxmlformats.org/officeDocument/2006/relationships/hyperlink" Target="https://drive.google.com/file/d/1bErDS8c_nDvVUTAGAF_apoRFZd7bx9-S/view?usp=sharing" TargetMode="External"/><Relationship Id="rId2033" Type="http://schemas.openxmlformats.org/officeDocument/2006/relationships/hyperlink" Target="https://drive.google.com/file/d/1SmkAN33BOY7WSGrZv3h_wSh14tf1Dijj/view?usp=share_link" TargetMode="External"/><Relationship Id="rId3363" Type="http://schemas.openxmlformats.org/officeDocument/2006/relationships/hyperlink" Target="https://drive.google.com/file/d/11BPAn8eYw9ylCcGt2mLW8kskm0Kazo4h/view?usp=sharing" TargetMode="External"/><Relationship Id="rId114" Type="http://schemas.openxmlformats.org/officeDocument/2006/relationships/hyperlink" Target="https://drive.google.com/file/d/1vglrUP8ipPbEKlq71jve7qcoj1kNcTwa/view?usp=sharing" TargetMode="External"/><Relationship Id="rId2034" Type="http://schemas.openxmlformats.org/officeDocument/2006/relationships/hyperlink" Target="https://drive.google.com/file/d/1BcmkHvhOMjU2NVibmsndVEoxYwZDrI25/view?usp=share_link" TargetMode="External"/><Relationship Id="rId3366" Type="http://schemas.openxmlformats.org/officeDocument/2006/relationships/hyperlink" Target="https://drive.google.com/file/d/12MQWOcoX5-UEdtRoc8LcCvA9d1j19Yst/view?usp=sharing" TargetMode="External"/><Relationship Id="rId113" Type="http://schemas.openxmlformats.org/officeDocument/2006/relationships/hyperlink" Target="https://drive.google.com/file/d/1jWpsw3w8WJOgO1UWKqFAaEa6h5Wrpns2/view?usp=sharing" TargetMode="External"/><Relationship Id="rId2035" Type="http://schemas.openxmlformats.org/officeDocument/2006/relationships/hyperlink" Target="https://drive.google.com/file/d/1S3xfxh88v2ni4Qxo-eh9-gSQ3gpmlFii/view?usp=share_link" TargetMode="External"/><Relationship Id="rId3365" Type="http://schemas.openxmlformats.org/officeDocument/2006/relationships/hyperlink" Target="https://drive.google.com/file/d/15RpTRM1rcmeg4QMV7jwk12eKhjNn1VhS/view?usp=sharing" TargetMode="External"/><Relationship Id="rId112" Type="http://schemas.openxmlformats.org/officeDocument/2006/relationships/hyperlink" Target="https://drive.google.com/file/d/1dlAiyzZu2EmD5oaefDv09AohQVJVrxOZ/view?usp=sharing" TargetMode="External"/><Relationship Id="rId2036" Type="http://schemas.openxmlformats.org/officeDocument/2006/relationships/hyperlink" Target="https://drive.google.com/file/d/1NdvfeTubQpwkEHfeosirh-uPLbK5F7wM/view?usp=share_link" TargetMode="External"/><Relationship Id="rId3368" Type="http://schemas.openxmlformats.org/officeDocument/2006/relationships/hyperlink" Target="https://drive.google.com/file/d/1GnFTTKfJdN4nn319DuvKebaJu_pKCL21/view?usp=sharing" TargetMode="External"/><Relationship Id="rId111" Type="http://schemas.openxmlformats.org/officeDocument/2006/relationships/hyperlink" Target="https://drive.google.com/file/d/1JGiUicO9svdC5JZiaM2WZfa56DutX2hU/view?usp=sharing" TargetMode="External"/><Relationship Id="rId2037" Type="http://schemas.openxmlformats.org/officeDocument/2006/relationships/hyperlink" Target="https://drive.google.com/file/d/1gsKFkYPGchmhz68zaFl53LNqeTB5rQ7D/view?usp=share_link" TargetMode="External"/><Relationship Id="rId3367" Type="http://schemas.openxmlformats.org/officeDocument/2006/relationships/hyperlink" Target="https://drive.google.com/file/d/1-h527jOSPrrviRSVd8H7q8PJXURPfCLU/view?usp=sharing" TargetMode="External"/><Relationship Id="rId3315" Type="http://schemas.openxmlformats.org/officeDocument/2006/relationships/hyperlink" Target="https://drive.google.com/file/d/1tq461Qkpk6PteHQ5dS5YSo0Dl8RDihpV/view?usp=drive_link" TargetMode="External"/><Relationship Id="rId3314" Type="http://schemas.openxmlformats.org/officeDocument/2006/relationships/hyperlink" Target="https://drive.google.com/file/d/1wqLmmccDnQ9f7dhanaxHRD_ffRHpI0w5/view?usp=drive_link" TargetMode="External"/><Relationship Id="rId3317" Type="http://schemas.openxmlformats.org/officeDocument/2006/relationships/hyperlink" Target="https://drive.google.com/file/d/1bPejvO_L9DN-WxzL9QoUH9mIFl2IwupG/view?usp=drive_link" TargetMode="External"/><Relationship Id="rId3316" Type="http://schemas.openxmlformats.org/officeDocument/2006/relationships/hyperlink" Target="https://drive.google.com/file/d/1XFsHBml3MxyoyDJqMa901m-_dk-jGMUF/view?usp=drive_link" TargetMode="External"/><Relationship Id="rId3319" Type="http://schemas.openxmlformats.org/officeDocument/2006/relationships/hyperlink" Target="https://drive.google.com/file/d/13bQU_W246CC-DQK2SoL-6qpuzUiXueqe/view?usp=drive_link" TargetMode="External"/><Relationship Id="rId3318" Type="http://schemas.openxmlformats.org/officeDocument/2006/relationships/hyperlink" Target="https://drive.google.com/file/d/1gZreZSv1kfT_leP3RYRYZ_5r_xDUPweR/view?usp=drive_link" TargetMode="External"/><Relationship Id="rId3311" Type="http://schemas.openxmlformats.org/officeDocument/2006/relationships/hyperlink" Target="https://drive.google.com/file/d/1diOmSdGv0lGXTLZNlobAZFYFZCyZFXl2/view?usp=drive_link" TargetMode="External"/><Relationship Id="rId3310" Type="http://schemas.openxmlformats.org/officeDocument/2006/relationships/hyperlink" Target="https://drive.google.com/file/d/1lux_OizQj0AZtOHag8Qunb7WckjEFKJP/view?usp=drive_link" TargetMode="External"/><Relationship Id="rId3313" Type="http://schemas.openxmlformats.org/officeDocument/2006/relationships/hyperlink" Target="https://drive.google.com/file/d/1sm_4IKCtTBA7t2CeGYw3Wwb9-pSZJYgk/view?usp=drive_link" TargetMode="External"/><Relationship Id="rId3312" Type="http://schemas.openxmlformats.org/officeDocument/2006/relationships/hyperlink" Target="https://drive.google.com/file/d/1iId7bn7yhkpc1tKZSQoraT3KWY7aiDp9/view?usp=drive_link" TargetMode="External"/><Relationship Id="rId3304" Type="http://schemas.openxmlformats.org/officeDocument/2006/relationships/hyperlink" Target="https://drive.google.com/file/d/1CN3gn9JB8B8p1fUGx-HF9igRxCaWSpFh/view?usp=drive_link" TargetMode="External"/><Relationship Id="rId3303" Type="http://schemas.openxmlformats.org/officeDocument/2006/relationships/hyperlink" Target="https://drive.google.com/file/d/1tKOWCX-TUFM3JUw02dWrJv9kQDjJVZLS/view?usp=drive_link" TargetMode="External"/><Relationship Id="rId3306" Type="http://schemas.openxmlformats.org/officeDocument/2006/relationships/hyperlink" Target="https://drive.google.com/file/d/1PufKm0xpnFZtuSTUVf-JShhKXuNn56jn/view?usp=drive_link" TargetMode="External"/><Relationship Id="rId3305" Type="http://schemas.openxmlformats.org/officeDocument/2006/relationships/hyperlink" Target="https://drive.google.com/file/d/1Z2v0m5OhGXl8iI7y_bcPnZD59BmARSGU/view?usp=drive_link" TargetMode="External"/><Relationship Id="rId3308" Type="http://schemas.openxmlformats.org/officeDocument/2006/relationships/hyperlink" Target="https://drive.google.com/file/d/1GSC91_tdqy40KnZ0RHM-fmX_1O9WX2ho/view?usp=drive_link" TargetMode="External"/><Relationship Id="rId3307" Type="http://schemas.openxmlformats.org/officeDocument/2006/relationships/hyperlink" Target="https://drive.google.com/file/d/1kPVtMRJz7QRavlWvUl2TFad9z1qH0BNP/view?usp=drive_link" TargetMode="External"/><Relationship Id="rId3309" Type="http://schemas.openxmlformats.org/officeDocument/2006/relationships/hyperlink" Target="https://drive.google.com/file/d/1sh0KLfr2KeVVagD6s4eOB4eyRI7LKO2T/view?usp=drive_link" TargetMode="External"/><Relationship Id="rId3300" Type="http://schemas.openxmlformats.org/officeDocument/2006/relationships/hyperlink" Target="https://drive.google.com/file/d/1T2hJMbcnEEH8eQlQOSa_Tx1cPgGDBMOK/view?usp=drive_link" TargetMode="External"/><Relationship Id="rId3302" Type="http://schemas.openxmlformats.org/officeDocument/2006/relationships/hyperlink" Target="https://drive.google.com/file/d/19bEXwEzEyGxwL9Xm5V8KU2xnbRSJW3Du/view?usp=drive_link" TargetMode="External"/><Relationship Id="rId3301" Type="http://schemas.openxmlformats.org/officeDocument/2006/relationships/hyperlink" Target="https://drive.google.com/file/d/1Ye-WPV5icRmAzenOUOHfp88-SXFhnKqh/view?usp=drive_link" TargetMode="External"/><Relationship Id="rId2005" Type="http://schemas.openxmlformats.org/officeDocument/2006/relationships/hyperlink" Target="https://drive.google.com/file/d/1CjR--Pz0uZiUeGCw9LMlE6vNY_OaMY6Y/view?usp=share_link" TargetMode="External"/><Relationship Id="rId3337" Type="http://schemas.openxmlformats.org/officeDocument/2006/relationships/hyperlink" Target="https://drive.google.com/file/d/1zCCkfTb2MmqqCJCLouTcyl-3Up79uj1o/view?usp=drive_link" TargetMode="External"/><Relationship Id="rId2006" Type="http://schemas.openxmlformats.org/officeDocument/2006/relationships/hyperlink" Target="https://drive.google.com/file/d/18GNDyM0Hhd5dwHtUFQx61nEoLOeWVUyZ/view?usp=share_link" TargetMode="External"/><Relationship Id="rId3336" Type="http://schemas.openxmlformats.org/officeDocument/2006/relationships/hyperlink" Target="https://drive.google.com/file/d/1ftyv2vUbAscZgcYz8IjXUY_VcjOYT2pQ/view?usp=drive_link" TargetMode="External"/><Relationship Id="rId2007" Type="http://schemas.openxmlformats.org/officeDocument/2006/relationships/hyperlink" Target="https://drive.google.com/file/d/1k6zgyKPMS7NbPoqDxPsDxB02B00DG-1k/view?usp=share_link" TargetMode="External"/><Relationship Id="rId3339" Type="http://schemas.openxmlformats.org/officeDocument/2006/relationships/hyperlink" Target="https://drive.google.com/file/d/1F4OeoVJ8zaTjjdhjsOaK7993M9wft-Lo/view?usp=drive_link" TargetMode="External"/><Relationship Id="rId2008" Type="http://schemas.openxmlformats.org/officeDocument/2006/relationships/hyperlink" Target="https://drive.google.com/file/d/1KE89pP4U_y0b-AGKBeawSYS2DpGkBO5c/view?usp=share_link" TargetMode="External"/><Relationship Id="rId3338" Type="http://schemas.openxmlformats.org/officeDocument/2006/relationships/hyperlink" Target="https://drive.google.com/file/d/19L-ChC0yuh9X5--_ldSDOOuu1W2p6403/view?usp=drive_link" TargetMode="External"/><Relationship Id="rId2009" Type="http://schemas.openxmlformats.org/officeDocument/2006/relationships/hyperlink" Target="https://drive.google.com/file/d/1S6PFausuKt3GJUyxsnuSeyQSOdqokeLq/view?usp=share_link" TargetMode="External"/><Relationship Id="rId3331" Type="http://schemas.openxmlformats.org/officeDocument/2006/relationships/hyperlink" Target="https://drive.google.com/file/d/1hkrIVJfftF6rCdlnQgK59MbxwmhKu0Fp/view?usp=drive_link" TargetMode="External"/><Relationship Id="rId2000" Type="http://schemas.openxmlformats.org/officeDocument/2006/relationships/hyperlink" Target="https://drive.google.com/file/d/1NR0wS2OMDdVIcFEEVkJ48QVnmDakyQFl/view?usp=share_link" TargetMode="External"/><Relationship Id="rId3330" Type="http://schemas.openxmlformats.org/officeDocument/2006/relationships/hyperlink" Target="https://drive.google.com/file/d/1xQyEwLBdOzpdVpeh45idqmxouxZn3wbr/view?usp=drive_link" TargetMode="External"/><Relationship Id="rId2001" Type="http://schemas.openxmlformats.org/officeDocument/2006/relationships/hyperlink" Target="https://drive.google.com/file/d/17UTtrIBvFMKmFAiL-9rqwEwKncGK5xjG/view?usp=share_link" TargetMode="External"/><Relationship Id="rId3333" Type="http://schemas.openxmlformats.org/officeDocument/2006/relationships/hyperlink" Target="https://drive.google.com/file/d/1SNOM5-IgAxK7QDN7YnOAEprjzWBueJ9J/view?usp=drive_link" TargetMode="External"/><Relationship Id="rId2002" Type="http://schemas.openxmlformats.org/officeDocument/2006/relationships/hyperlink" Target="https://drive.google.com/file/d/1ElAbTbEu-YUxtW7Z4OW7yWgdz6k4Ww71/view?usp=share_link" TargetMode="External"/><Relationship Id="rId3332" Type="http://schemas.openxmlformats.org/officeDocument/2006/relationships/hyperlink" Target="https://drive.google.com/file/d/1RdaA9C2PrbRD7tbmXvzmSYfii3f6-YrO/view?usp=drive_link" TargetMode="External"/><Relationship Id="rId2003" Type="http://schemas.openxmlformats.org/officeDocument/2006/relationships/hyperlink" Target="https://drive.google.com/file/d/1uMjAoRKEVSpbqEZ_73kZxk4kSgbVSzu3/view?usp=share_link" TargetMode="External"/><Relationship Id="rId3335" Type="http://schemas.openxmlformats.org/officeDocument/2006/relationships/hyperlink" Target="https://drive.google.com/file/d/1et72ZgGk4TJ9TbCbu7RfLXM_LzkRo8FO/view?usp=drive_link" TargetMode="External"/><Relationship Id="rId2004" Type="http://schemas.openxmlformats.org/officeDocument/2006/relationships/hyperlink" Target="https://drive.google.com/file/d/1ogM_1CjySfMwZyEwvoboKhJAp5FbJqyN/view?usp=share_link" TargetMode="External"/><Relationship Id="rId3334" Type="http://schemas.openxmlformats.org/officeDocument/2006/relationships/hyperlink" Target="https://drive.google.com/file/d/1m05STYkmVCxvSyLqyIh4SoALIVUN5pO3/view?usp=drive_link" TargetMode="External"/><Relationship Id="rId3326" Type="http://schemas.openxmlformats.org/officeDocument/2006/relationships/hyperlink" Target="https://drive.google.com/file/d/11WAElnCYjgmeFvbis2ku4VNfErew3zDM/view?usp=drive_link" TargetMode="External"/><Relationship Id="rId3325" Type="http://schemas.openxmlformats.org/officeDocument/2006/relationships/hyperlink" Target="https://drive.google.com/file/d/1UdFgoqqwzCxWqbXSEKW2bMRhgF9-WIS6/view?usp=drive_link" TargetMode="External"/><Relationship Id="rId3328" Type="http://schemas.openxmlformats.org/officeDocument/2006/relationships/hyperlink" Target="https://drive.google.com/file/d/1QqsIvVhewdoMYvucjjncf56hiqAhRoFk/view?usp=drive_link" TargetMode="External"/><Relationship Id="rId3327" Type="http://schemas.openxmlformats.org/officeDocument/2006/relationships/hyperlink" Target="https://drive.google.com/file/d/1hJdSANehm-HmAKZcgS6jPWryK3eDLyeA/view?usp=drive_link" TargetMode="External"/><Relationship Id="rId3329" Type="http://schemas.openxmlformats.org/officeDocument/2006/relationships/hyperlink" Target="https://drive.google.com/file/d/1H9agM7Ts72Q9_v0nefq4gbnLwxqhpfVO/view?usp=drive_link" TargetMode="External"/><Relationship Id="rId3320" Type="http://schemas.openxmlformats.org/officeDocument/2006/relationships/hyperlink" Target="https://drive.google.com/file/d/15KdQllbeLmMTc0KF9dJ9dJgC7ziUXm79/view?usp=drive_link" TargetMode="External"/><Relationship Id="rId3322" Type="http://schemas.openxmlformats.org/officeDocument/2006/relationships/hyperlink" Target="https://drive.google.com/file/d/19K7WDs-U7lU0LSM1sKOAHQTEpEHFbx8-/view?usp=drive_link" TargetMode="External"/><Relationship Id="rId3321" Type="http://schemas.openxmlformats.org/officeDocument/2006/relationships/hyperlink" Target="https://drive.google.com/file/d/1gVy1VrH1Pu07OIoZtD8defieo6IdVFpg/view?usp=drive_link" TargetMode="External"/><Relationship Id="rId3324" Type="http://schemas.openxmlformats.org/officeDocument/2006/relationships/hyperlink" Target="https://drive.google.com/file/d/1EEu16D6pSbG5D2oxQzenEvYXUQgMwseU/view?usp=drive_link" TargetMode="External"/><Relationship Id="rId3323" Type="http://schemas.openxmlformats.org/officeDocument/2006/relationships/hyperlink" Target="https://drive.google.com/file/d/1dpnPwXW4LBYEWMC4JolwCYGSPOmw_opK/view?usp=drive_link" TargetMode="External"/><Relationship Id="rId2090" Type="http://schemas.openxmlformats.org/officeDocument/2006/relationships/hyperlink" Target="https://drive.google.com/file/d/1lhiD8SFgwPFDPTZjQMHm-KxpsuTixSSE/view?usp=share_link" TargetMode="External"/><Relationship Id="rId2091" Type="http://schemas.openxmlformats.org/officeDocument/2006/relationships/hyperlink" Target="https://drive.google.com/file/d/17X5SV2ocfVZCFZruzzYi7K3GvgDZylNB/view?usp=share_link" TargetMode="External"/><Relationship Id="rId2092" Type="http://schemas.openxmlformats.org/officeDocument/2006/relationships/hyperlink" Target="https://drive.google.com/file/d/1V7kgZjZWH5VO0bhXO5kNbhTgoHg2pUTS/view?usp=share_link" TargetMode="External"/><Relationship Id="rId2093" Type="http://schemas.openxmlformats.org/officeDocument/2006/relationships/hyperlink" Target="https://drive.google.com/file/d/116SfyIWGPDUiPRD3YNvvRlx9HXSqBct4/view?usp=share_link" TargetMode="External"/><Relationship Id="rId2094" Type="http://schemas.openxmlformats.org/officeDocument/2006/relationships/hyperlink" Target="https://drive.google.com/file/d/1hJe2pZMu0rhXaAQEt-APqsexGIAAo3jN/view?usp=share_link" TargetMode="External"/><Relationship Id="rId2095" Type="http://schemas.openxmlformats.org/officeDocument/2006/relationships/hyperlink" Target="https://drive.google.com/file/d/1vMKEovb7sRaOrrCM5n0Hqr5gHUwgxp5P/view?usp=sharing" TargetMode="External"/><Relationship Id="rId2096" Type="http://schemas.openxmlformats.org/officeDocument/2006/relationships/hyperlink" Target="https://drive.google.com/file/d/1Uzq_0DNPEX-tenIfFt_Ve0yDX_unW8h0/view?usp=share_link" TargetMode="External"/><Relationship Id="rId2097" Type="http://schemas.openxmlformats.org/officeDocument/2006/relationships/hyperlink" Target="https://drive.google.com/file/d/13ebhvuvkUhDI9dvs8z_ApC26eZVGtPom/view?usp=share_link" TargetMode="External"/><Relationship Id="rId2098" Type="http://schemas.openxmlformats.org/officeDocument/2006/relationships/hyperlink" Target="https://drive.google.com/file/d/1d7BL5gFkSqvVoCvWtp-HhTaa_u3FsylW/view?usp=share_link" TargetMode="External"/><Relationship Id="rId2099" Type="http://schemas.openxmlformats.org/officeDocument/2006/relationships/hyperlink" Target="https://drive.google.com/file/d/1wvCOo60iFUF-dz5HfxBdgQkK1zA2mQZm/view?usp=share_link" TargetMode="External"/><Relationship Id="rId3391" Type="http://schemas.openxmlformats.org/officeDocument/2006/relationships/hyperlink" Target="https://drive.google.com/file/d/14o56xu62Em2KkzXqUm1E1mNGdteX1zdf/view?usp=sharing" TargetMode="External"/><Relationship Id="rId2060" Type="http://schemas.openxmlformats.org/officeDocument/2006/relationships/hyperlink" Target="https://drive.google.com/file/d/1lRha0nPHPEKTGug3u88K27uJTUhzyrje/view?usp=share_link" TargetMode="External"/><Relationship Id="rId3390" Type="http://schemas.openxmlformats.org/officeDocument/2006/relationships/hyperlink" Target="https://drive.google.com/file/d/1ytA2RkT-uPJBADaq-dOLcf0g3HKhMW00/view?usp=sharing" TargetMode="External"/><Relationship Id="rId2061" Type="http://schemas.openxmlformats.org/officeDocument/2006/relationships/hyperlink" Target="https://drive.google.com/file/d/1XZ4T_fhHM_p261bu_WGoGbcCPBQqXYJe/view?usp=share_link" TargetMode="External"/><Relationship Id="rId3393" Type="http://schemas.openxmlformats.org/officeDocument/2006/relationships/hyperlink" Target="https://drive.google.com/file/d/18jwxx7CCu0E49PjYI6zWRcYQK6Qqgjxd/view?usp=sharing" TargetMode="External"/><Relationship Id="rId2062" Type="http://schemas.openxmlformats.org/officeDocument/2006/relationships/hyperlink" Target="https://drive.google.com/file/d/1Z056_0ocMai4nZldZzXb-sStwpVw4p1Y/view?usp=share_link" TargetMode="External"/><Relationship Id="rId3392" Type="http://schemas.openxmlformats.org/officeDocument/2006/relationships/hyperlink" Target="https://drive.google.com/file/d/1tUjciOyMDakdyRst5zlgUm_9nMlYxZiF/view?usp=sharing" TargetMode="External"/><Relationship Id="rId2063" Type="http://schemas.openxmlformats.org/officeDocument/2006/relationships/hyperlink" Target="https://drive.google.com/file/d/1cwpzuZrPLVZxezsVUZ-6P5gX_jurIDGc/view?usp=share_link" TargetMode="External"/><Relationship Id="rId3395" Type="http://schemas.openxmlformats.org/officeDocument/2006/relationships/hyperlink" Target="https://drive.google.com/file/d/1-LJ0Hju45cQyTrHVfjjFyliL8c-HIwG8/view?usp=sharing" TargetMode="External"/><Relationship Id="rId2064" Type="http://schemas.openxmlformats.org/officeDocument/2006/relationships/hyperlink" Target="https://drive.google.com/file/d/1enHKjQsLSubJca00FbRIsJpCc01GE0vN/view?usp=share_link" TargetMode="External"/><Relationship Id="rId3394" Type="http://schemas.openxmlformats.org/officeDocument/2006/relationships/hyperlink" Target="https://drive.google.com/file/d/1B9mBPkGdh2MdRVy81jhKk8osnwpxKpDT/view?usp=sharing" TargetMode="External"/><Relationship Id="rId2065" Type="http://schemas.openxmlformats.org/officeDocument/2006/relationships/hyperlink" Target="https://drive.google.com/file/d/1KKhwNjiuY77TRrZhOTRzj3wtdxXlw_tD/view?usp=share_link" TargetMode="External"/><Relationship Id="rId3397" Type="http://schemas.openxmlformats.org/officeDocument/2006/relationships/hyperlink" Target="https://drive.google.com/file/d/1mIq-IQrCAts_qN3qjnQZXD4F_AhPNdih/view?usp=sharing" TargetMode="External"/><Relationship Id="rId2066" Type="http://schemas.openxmlformats.org/officeDocument/2006/relationships/hyperlink" Target="https://drive.google.com/file/d/1iDnrXafll-DTZeXGP6lC39b208vhKb_l/view?usp=share_link" TargetMode="External"/><Relationship Id="rId3396" Type="http://schemas.openxmlformats.org/officeDocument/2006/relationships/hyperlink" Target="https://drive.google.com/file/d/1WSbbo1rqfk0nKc76fi3-K7gFCcAGnLbz/view?usp=sharing" TargetMode="External"/><Relationship Id="rId2067" Type="http://schemas.openxmlformats.org/officeDocument/2006/relationships/hyperlink" Target="https://drive.google.com/file/d/1o9h-ljUnZL-_ftncp4OjuW2-5KYuMm8v/view?usp=share_link" TargetMode="External"/><Relationship Id="rId3399" Type="http://schemas.openxmlformats.org/officeDocument/2006/relationships/hyperlink" Target="https://drive.google.com/file/d/15V-uMi6aC815MqqFiJQcX8Ej7dQa3y9F/view?usp=sharing" TargetMode="External"/><Relationship Id="rId2068" Type="http://schemas.openxmlformats.org/officeDocument/2006/relationships/hyperlink" Target="https://drive.google.com/file/d/1G8h4KrJn58kk_XXTIWBoinBwewBvDV_j/view?usp=share_link" TargetMode="External"/><Relationship Id="rId3398" Type="http://schemas.openxmlformats.org/officeDocument/2006/relationships/hyperlink" Target="https://drive.google.com/file/d/1jJEQhSiQjLeC2221ywm3t5QSt2pgwNMl/view?usp=sharing" TargetMode="External"/><Relationship Id="rId2069" Type="http://schemas.openxmlformats.org/officeDocument/2006/relationships/hyperlink" Target="https://drive.google.com/file/d/1OI9U9orX6pNxr_rydZJdBWIIDF25V1XD/view?usp=share_link" TargetMode="External"/><Relationship Id="rId3380" Type="http://schemas.openxmlformats.org/officeDocument/2006/relationships/hyperlink" Target="https://drive.google.com/file/d/1BGBZA7-xvaWVm9qamtcswtfwst9cA_zw/view?usp=sharing" TargetMode="External"/><Relationship Id="rId2050" Type="http://schemas.openxmlformats.org/officeDocument/2006/relationships/hyperlink" Target="https://drive.google.com/file/d/1FteF8yRWBI59FGXTFxEgdhBk0LUwUWPt/view?usp=share_link" TargetMode="External"/><Relationship Id="rId3382" Type="http://schemas.openxmlformats.org/officeDocument/2006/relationships/hyperlink" Target="https://drive.google.com/file/d/1DRroL-oxOGaPCg0xXskuqt-wS0N3WgCM/view?usp=sharing" TargetMode="External"/><Relationship Id="rId2051" Type="http://schemas.openxmlformats.org/officeDocument/2006/relationships/hyperlink" Target="https://drive.google.com/file/d/1lwOVaJ4cPZXx2lMKTJj7W9Q11T0CqHew/view?usp=share_link" TargetMode="External"/><Relationship Id="rId3381" Type="http://schemas.openxmlformats.org/officeDocument/2006/relationships/hyperlink" Target="https://drive.google.com/file/d/1j2lr31D2DUKRvAyk592klUOraQeflwmo/view?usp=sharing" TargetMode="External"/><Relationship Id="rId2052" Type="http://schemas.openxmlformats.org/officeDocument/2006/relationships/hyperlink" Target="https://drive.google.com/file/d/1A6tzaLF58TKSoEnx3V9KUnV7cufwIl60/view?usp=share_link" TargetMode="External"/><Relationship Id="rId3384" Type="http://schemas.openxmlformats.org/officeDocument/2006/relationships/hyperlink" Target="https://drive.google.com/file/d/1iDT8cEtK0-KxoGRx_wx42bLAupYFMclz/view?usp=sharing" TargetMode="External"/><Relationship Id="rId2053" Type="http://schemas.openxmlformats.org/officeDocument/2006/relationships/hyperlink" Target="https://drive.google.com/file/d/1H6zSlgtKXqHguWbZLNsfO5JtKEZTGgNB/view?usp=share_link" TargetMode="External"/><Relationship Id="rId3383" Type="http://schemas.openxmlformats.org/officeDocument/2006/relationships/hyperlink" Target="https://drive.google.com/file/d/1u2NFzNVWw2X0MVCkmy4kt5IdiJeXg034/view?usp=sharing" TargetMode="External"/><Relationship Id="rId2054" Type="http://schemas.openxmlformats.org/officeDocument/2006/relationships/hyperlink" Target="https://drive.google.com/file/d/1e-A8BhwyaYKAc-XLJ0Cl28_d7TqaAtAz/view?usp=share_link" TargetMode="External"/><Relationship Id="rId3386" Type="http://schemas.openxmlformats.org/officeDocument/2006/relationships/hyperlink" Target="https://drive.google.com/file/d/1OcLvPf5WUne37bcdWT15_4OrbXJ7nEkw/view?usp=sharing" TargetMode="External"/><Relationship Id="rId2055" Type="http://schemas.openxmlformats.org/officeDocument/2006/relationships/hyperlink" Target="https://drive.google.com/file/d/1UEK7L4DgmR40MYbJD76ccJgSKUvlAw1c/view?usp=share_link" TargetMode="External"/><Relationship Id="rId3385" Type="http://schemas.openxmlformats.org/officeDocument/2006/relationships/hyperlink" Target="https://drive.google.com/file/d/1-I3B7yCvwnfofw9Bw5XmJY_F_cmkTnng/view?usp=sharing" TargetMode="External"/><Relationship Id="rId2056" Type="http://schemas.openxmlformats.org/officeDocument/2006/relationships/hyperlink" Target="https://drive.google.com/file/d/1MDOJMCWSJKEwNzfwe1XlqoeObR7lETqn/view?usp=share_link" TargetMode="External"/><Relationship Id="rId3388" Type="http://schemas.openxmlformats.org/officeDocument/2006/relationships/hyperlink" Target="https://drive.google.com/file/d/196AYZgvymtejPmsUrCJ9hG6I8UI5RFgh/view?usp=sharing" TargetMode="External"/><Relationship Id="rId2057" Type="http://schemas.openxmlformats.org/officeDocument/2006/relationships/hyperlink" Target="https://drive.google.com/file/d/13_lxcp6RWZnKA7jqicyxTZCKRjZ0SM1r/view?usp=share_link" TargetMode="External"/><Relationship Id="rId3387" Type="http://schemas.openxmlformats.org/officeDocument/2006/relationships/hyperlink" Target="https://drive.google.com/file/d/1vq_lKzhE0grLCDG2ZjBiDEUosdbeAtay/view?usp=sharing" TargetMode="External"/><Relationship Id="rId2058" Type="http://schemas.openxmlformats.org/officeDocument/2006/relationships/hyperlink" Target="https://drive.google.com/file/d/1Y8chkSc-ATieyVamX667pSd6b3Do7anu/view?usp=share_link" TargetMode="External"/><Relationship Id="rId2059" Type="http://schemas.openxmlformats.org/officeDocument/2006/relationships/hyperlink" Target="https://drive.google.com/file/d/1DQj8tPRvluROvqCI5up8mIswSMEcUjsc/view?usp=share_link" TargetMode="External"/><Relationship Id="rId3389" Type="http://schemas.openxmlformats.org/officeDocument/2006/relationships/hyperlink" Target="https://drive.google.com/file/d/19E1743pslhytT63fO1dT4DWI4Bba4Qtf/view?usp=sharing" TargetMode="External"/><Relationship Id="rId2080" Type="http://schemas.openxmlformats.org/officeDocument/2006/relationships/hyperlink" Target="https://drive.google.com/file/d/1yFuTeYlK9JK5wX2X74KUlZ9e4TNyPWHm/view?usp=share_link" TargetMode="External"/><Relationship Id="rId2081" Type="http://schemas.openxmlformats.org/officeDocument/2006/relationships/hyperlink" Target="https://drive.google.com/file/d/1vL3_Y5d2xZSBd8QTOQGE3onCQtx-jWLc/view?usp=share_link" TargetMode="External"/><Relationship Id="rId2082" Type="http://schemas.openxmlformats.org/officeDocument/2006/relationships/hyperlink" Target="https://drive.google.com/file/d/1SQ9uaQ6NGMuK2m9QhsP1C9sBK1CAzyp3/view?usp=share_link" TargetMode="External"/><Relationship Id="rId2083" Type="http://schemas.openxmlformats.org/officeDocument/2006/relationships/hyperlink" Target="https://drive.google.com/file/d/1wd8hffx20Qac89ShwDxM_PxQtgoNcl_G/view?usp=share_link" TargetMode="External"/><Relationship Id="rId2084" Type="http://schemas.openxmlformats.org/officeDocument/2006/relationships/hyperlink" Target="https://drive.google.com/file/d/1m8tvxjhkiiEthIZcjoSNEdgGf2YDbdpl/view?usp=share_link" TargetMode="External"/><Relationship Id="rId2085" Type="http://schemas.openxmlformats.org/officeDocument/2006/relationships/hyperlink" Target="https://drive.google.com/file/d/1Zji8MRr9QvzNIF5wzbbhgAVFy8hxLSA6/view?usp=share_link" TargetMode="External"/><Relationship Id="rId2086" Type="http://schemas.openxmlformats.org/officeDocument/2006/relationships/hyperlink" Target="https://drive.google.com/file/d/1dh2mkNIOYpcuJ4ycqhTI305LgCcCGVin/view?usp=share_link" TargetMode="External"/><Relationship Id="rId2087" Type="http://schemas.openxmlformats.org/officeDocument/2006/relationships/hyperlink" Target="https://drive.google.com/file/d/18qkR5FrK-FSx33L-fLZlLHFNEirLiRU9/view?usp=share_link" TargetMode="External"/><Relationship Id="rId2088" Type="http://schemas.openxmlformats.org/officeDocument/2006/relationships/hyperlink" Target="https://drive.google.com/file/d/1FVkdif5W_6KCwFzFOZZUP76_pmT5YbgX/view?usp=share_link" TargetMode="External"/><Relationship Id="rId2089" Type="http://schemas.openxmlformats.org/officeDocument/2006/relationships/hyperlink" Target="https://drive.google.com/file/d/1QrXi4fvHKuIe7hRfBGYBw3-9MHm_cuz8/view?usp=share_link" TargetMode="External"/><Relationship Id="rId2070" Type="http://schemas.openxmlformats.org/officeDocument/2006/relationships/hyperlink" Target="https://drive.google.com/file/d/1wulfOwl4WFN-3TmNh5ljpJso78gsywE2/view?usp=share_link" TargetMode="External"/><Relationship Id="rId2071" Type="http://schemas.openxmlformats.org/officeDocument/2006/relationships/hyperlink" Target="https://drive.google.com/file/d/1FSFISHnsjWMdr6hZLoBvUBARD-gC0p3s/view?usp=share_link" TargetMode="External"/><Relationship Id="rId2072" Type="http://schemas.openxmlformats.org/officeDocument/2006/relationships/hyperlink" Target="https://drive.google.com/file/d/1QZ8UG7FPrlMuRsR9OVdhk3nXiw6riyMP/view?usp=share_link" TargetMode="External"/><Relationship Id="rId2073" Type="http://schemas.openxmlformats.org/officeDocument/2006/relationships/hyperlink" Target="https://drive.google.com/file/d/1zOJ618uauRH5RaOpjeci2DZt9F8yUY29/view?usp=share_link" TargetMode="External"/><Relationship Id="rId2074" Type="http://schemas.openxmlformats.org/officeDocument/2006/relationships/hyperlink" Target="https://drive.google.com/file/d/1DwoRlFUqTo52dCYtbgCgw5AO_p-yB1p_/view?usp=share_link" TargetMode="External"/><Relationship Id="rId2075" Type="http://schemas.openxmlformats.org/officeDocument/2006/relationships/hyperlink" Target="https://drive.google.com/file/d/19f4-YSzmzGTzfXoC9XMG79ag62qG9URL/view?usp=share_link" TargetMode="External"/><Relationship Id="rId2076" Type="http://schemas.openxmlformats.org/officeDocument/2006/relationships/hyperlink" Target="https://drive.google.com/file/d/1wgiAO-ke-GrqMhTMwTCiAzYtQWAI_6UL/view?usp=share_link" TargetMode="External"/><Relationship Id="rId2077" Type="http://schemas.openxmlformats.org/officeDocument/2006/relationships/hyperlink" Target="https://drive.google.com/file/d/1Md9LG9jJm2QCZ9jCL5759au8z8mL64w_/view?usp=share_link" TargetMode="External"/><Relationship Id="rId2078" Type="http://schemas.openxmlformats.org/officeDocument/2006/relationships/hyperlink" Target="https://drive.google.com/file/d/1RekoHqZ0oAiRKdhrFDyKJWtO_2FzuBW4/view?usp=share_link" TargetMode="External"/><Relationship Id="rId2079" Type="http://schemas.openxmlformats.org/officeDocument/2006/relationships/hyperlink" Target="https://drive.google.com/file/d/1or0yc1heNQS8oL6fdQpJN_7mSQ4IZZLJ/view?usp=share_link" TargetMode="External"/><Relationship Id="rId2940" Type="http://schemas.openxmlformats.org/officeDocument/2006/relationships/hyperlink" Target="https://drive.google.com/file/d/1KlNdSXZPpZK7Q3qfwDAjhqH4-ImFuEyM/view?usp=drive_link" TargetMode="External"/><Relationship Id="rId1610" Type="http://schemas.openxmlformats.org/officeDocument/2006/relationships/hyperlink" Target="https://drive.google.com/file/d/1__8g-dk8uupUnwAovzLJ5uKLbBLulJMY/view?usp=share_link" TargetMode="External"/><Relationship Id="rId2941" Type="http://schemas.openxmlformats.org/officeDocument/2006/relationships/hyperlink" Target="https://drive.google.com/file/d/1aAfKJALH2PGaDLnRCXLr6amJJgxuDKec/view?usp=drive_link" TargetMode="External"/><Relationship Id="rId1611" Type="http://schemas.openxmlformats.org/officeDocument/2006/relationships/hyperlink" Target="https://drive.google.com/file/d/1pER9t30P36HYR1piz_-5Yn9LkKOPga_5/view?usp=share_link" TargetMode="External"/><Relationship Id="rId2942" Type="http://schemas.openxmlformats.org/officeDocument/2006/relationships/hyperlink" Target="https://drive.google.com/file/d/1dRmH34bO7ljIt99QG4xTW0GKQY64B7T_/view?usp=drive_link" TargetMode="External"/><Relationship Id="rId1612" Type="http://schemas.openxmlformats.org/officeDocument/2006/relationships/hyperlink" Target="https://drive.google.com/file/d/1BTUn0i8CuQzq14MFv99VnEh463MEWAIx/view?usp=share_link" TargetMode="External"/><Relationship Id="rId2943" Type="http://schemas.openxmlformats.org/officeDocument/2006/relationships/hyperlink" Target="https://drive.google.com/file/d/1j-N4cZ25j-WesuZipB3hao-SeyLQXcnd/view?usp=drive_link" TargetMode="External"/><Relationship Id="rId1613" Type="http://schemas.openxmlformats.org/officeDocument/2006/relationships/hyperlink" Target="https://drive.google.com/file/d/1-wLKReoZ3oKY6U2_dY0w3tdAieNbKEEj/view?usp=share_link" TargetMode="External"/><Relationship Id="rId2944" Type="http://schemas.openxmlformats.org/officeDocument/2006/relationships/hyperlink" Target="https://drive.google.com/file/d/1tkLT0WBArw7DV6gipzIrlS_k6-Scw5fd/view?usp=drive_link" TargetMode="External"/><Relationship Id="rId1614" Type="http://schemas.openxmlformats.org/officeDocument/2006/relationships/hyperlink" Target="https://drive.google.com/file/d/14AxdZ6rM7BJL3v-PbX3AbMhqGOZQy7lR/view?usp=share_link" TargetMode="External"/><Relationship Id="rId2945" Type="http://schemas.openxmlformats.org/officeDocument/2006/relationships/hyperlink" Target="https://drive.google.com/file/d/17uE-uT9nfNMyQKifUnUQxTCkh5nf-RSY/view?usp=drive_link" TargetMode="External"/><Relationship Id="rId1615" Type="http://schemas.openxmlformats.org/officeDocument/2006/relationships/hyperlink" Target="https://drive.google.com/file/d/15cC12xGkUljcwMAxA2xqWg5ct4IEQxWl/view?usp=share_link" TargetMode="External"/><Relationship Id="rId2946" Type="http://schemas.openxmlformats.org/officeDocument/2006/relationships/hyperlink" Target="https://drive.google.com/file/d/17FeZ6OxwCZncI7goUpLAjnWR9soiwFo7/view?usp=drive_link" TargetMode="External"/><Relationship Id="rId1616" Type="http://schemas.openxmlformats.org/officeDocument/2006/relationships/hyperlink" Target="https://drive.google.com/file/d/1HzAF325jHz_tNoZ0n7xUeVCnKvvxrXeK/view?usp=share_link" TargetMode="External"/><Relationship Id="rId2947" Type="http://schemas.openxmlformats.org/officeDocument/2006/relationships/hyperlink" Target="https://drive.google.com/file/d/1qR9kAke-QTQ9HwmL0NUtIxdK2D4x7Vm0/view?usp=drive_link" TargetMode="External"/><Relationship Id="rId907" Type="http://schemas.openxmlformats.org/officeDocument/2006/relationships/hyperlink" Target="https://drive.google.com/file/d/1t0mMILfXi3Ob2KA4LdKMWydmuCpB8l9H/view?usp=sharing" TargetMode="External"/><Relationship Id="rId1617" Type="http://schemas.openxmlformats.org/officeDocument/2006/relationships/hyperlink" Target="https://drive.google.com/file/d/1doBA4zMOY8emSxjbkL5vhes_jRSutyNf/view?usp=share_link" TargetMode="External"/><Relationship Id="rId2948" Type="http://schemas.openxmlformats.org/officeDocument/2006/relationships/hyperlink" Target="https://drive.google.com/file/d/1E_8WkhuPEX_8Mu-43AZcbh8MFP5T6WOb/view?usp=drive_link" TargetMode="External"/><Relationship Id="rId906" Type="http://schemas.openxmlformats.org/officeDocument/2006/relationships/hyperlink" Target="https://drive.google.com/file/d/10MKqwDrrt6ypY_aP2Rpw-rrSufxOqpOy/view?usp=sharing" TargetMode="External"/><Relationship Id="rId1618" Type="http://schemas.openxmlformats.org/officeDocument/2006/relationships/hyperlink" Target="https://drive.google.com/file/d/18co8VM5YxzYlfFyJshU3fLxIGz9B83T1/view?usp=share_link" TargetMode="External"/><Relationship Id="rId2949" Type="http://schemas.openxmlformats.org/officeDocument/2006/relationships/hyperlink" Target="https://drive.google.com/file/d/1ZbvISEHaGZWOm2OIp0wipSD7PhPbxQdj/view?usp=drive_link" TargetMode="External"/><Relationship Id="rId905" Type="http://schemas.openxmlformats.org/officeDocument/2006/relationships/hyperlink" Target="https://drive.google.com/file/d/1x0IltZ8gqovQkeEHqHRyiuE03cw7ZxZq/view?usp=sharing" TargetMode="External"/><Relationship Id="rId1619" Type="http://schemas.openxmlformats.org/officeDocument/2006/relationships/hyperlink" Target="https://drive.google.com/file/d/13zf84yhZqZ9PkYkriWKA33d9tclqnh2J/view?usp=share_link" TargetMode="External"/><Relationship Id="rId904" Type="http://schemas.openxmlformats.org/officeDocument/2006/relationships/hyperlink" Target="https://drive.google.com/file/d/1ACAzYm_0Vdp-_kggzdVWK3M18i8PUV_r/view?usp=sharing" TargetMode="External"/><Relationship Id="rId909" Type="http://schemas.openxmlformats.org/officeDocument/2006/relationships/hyperlink" Target="https://drive.google.com/file/d/1VI2b-P4dVSRv_9kTqzJyX8IkKUB1oqRM/view?usp=sharing" TargetMode="External"/><Relationship Id="rId908" Type="http://schemas.openxmlformats.org/officeDocument/2006/relationships/hyperlink" Target="https://drive.google.com/file/d/1jjwWePiTRsGvQbEiiJD0iT7pC0JeSoFq/view?usp=sharing" TargetMode="External"/><Relationship Id="rId903" Type="http://schemas.openxmlformats.org/officeDocument/2006/relationships/hyperlink" Target="https://drive.google.com/file/d/1BdMugBDYqniR-MsPZarUhY-ejQOtfoB9/view?usp=sharing" TargetMode="External"/><Relationship Id="rId902" Type="http://schemas.openxmlformats.org/officeDocument/2006/relationships/hyperlink" Target="https://drive.google.com/file/d/1rccLZkzsjBi3Wxv4wDrw-FJAjB0qpDuX/view?usp=sharing" TargetMode="External"/><Relationship Id="rId901" Type="http://schemas.openxmlformats.org/officeDocument/2006/relationships/hyperlink" Target="https://drive.google.com/file/d/1y317Kjai2thHQQn1OWP0KA6u3Vjgb-Ba/view?usp=sharing" TargetMode="External"/><Relationship Id="rId900" Type="http://schemas.openxmlformats.org/officeDocument/2006/relationships/hyperlink" Target="https://drive.google.com/file/d/1-kKtry2OFcHNXNz4MF7tAQLi9TLtcI9z/view?usp=sharing" TargetMode="External"/><Relationship Id="rId2930" Type="http://schemas.openxmlformats.org/officeDocument/2006/relationships/hyperlink" Target="https://drive.google.com/file/d/1w-oMldjspxMtZFAnX7YPTK9r2lZwLR_d/view?usp=drive_link" TargetMode="External"/><Relationship Id="rId1600" Type="http://schemas.openxmlformats.org/officeDocument/2006/relationships/hyperlink" Target="https://drive.google.com/file/d/1463VNHNScdTLxPTHRJxe2nBHhg9W2Njh/view?usp=share_link" TargetMode="External"/><Relationship Id="rId2931" Type="http://schemas.openxmlformats.org/officeDocument/2006/relationships/hyperlink" Target="https://drive.google.com/file/d/1BzVV2CnIKrl5RmjWixhYSIZqDRTWwN7k/view?usp=drive_link" TargetMode="External"/><Relationship Id="rId1601" Type="http://schemas.openxmlformats.org/officeDocument/2006/relationships/hyperlink" Target="https://drive.google.com/file/d/19SxvBVkpwpX5j_KAUwPUjw6Dus8ARXF3/view?usp=share_link" TargetMode="External"/><Relationship Id="rId2932" Type="http://schemas.openxmlformats.org/officeDocument/2006/relationships/hyperlink" Target="https://drive.google.com/file/d/1LOSBX2NF5XOTbOZwKDAYYXb4NowMUkT8/view?usp=drive_link" TargetMode="External"/><Relationship Id="rId1602" Type="http://schemas.openxmlformats.org/officeDocument/2006/relationships/hyperlink" Target="https://drive.google.com/file/d/1KN6ksKn_UO7N_CAv5IE7Mw53BckOANgm/view?usp=share_link" TargetMode="External"/><Relationship Id="rId2933" Type="http://schemas.openxmlformats.org/officeDocument/2006/relationships/hyperlink" Target="https://drive.google.com/file/d/1FUSM948ZIj9bG_X2LTKGaG_lQDzdKll0/view?usp=drive_link" TargetMode="External"/><Relationship Id="rId1603" Type="http://schemas.openxmlformats.org/officeDocument/2006/relationships/hyperlink" Target="https://drive.google.com/file/d/1RGfTKRT_G159YroFTIwDO0kmpLW8fKdw/view?usp=share_link" TargetMode="External"/><Relationship Id="rId2934" Type="http://schemas.openxmlformats.org/officeDocument/2006/relationships/hyperlink" Target="https://drive.google.com/file/d/1aS1Do08gRcMV1cqZgAQQGIRDlYnfng2T/view?usp=drive_link" TargetMode="External"/><Relationship Id="rId1604" Type="http://schemas.openxmlformats.org/officeDocument/2006/relationships/hyperlink" Target="https://drive.google.com/file/d/1D5wsRYX0PmvYmKIsHsXY3BJc1EMcSg7p/view?usp=share_link" TargetMode="External"/><Relationship Id="rId2935" Type="http://schemas.openxmlformats.org/officeDocument/2006/relationships/hyperlink" Target="https://drive.google.com/file/d/11wvihxpxnm9Gg1ddAaAAIN480sqdzsY8/view?usp=drive_link" TargetMode="External"/><Relationship Id="rId1605" Type="http://schemas.openxmlformats.org/officeDocument/2006/relationships/hyperlink" Target="https://drive.google.com/file/d/1fTFLG1cDQst-fdbN5wfpJ3aaUAb1Q7lj/view?usp=share_link" TargetMode="External"/><Relationship Id="rId2936" Type="http://schemas.openxmlformats.org/officeDocument/2006/relationships/hyperlink" Target="https://drive.google.com/file/d/1UeAWnKQwL1_BpdEPDdZfNuUSgE-1r4zw/view?usp=drive_link" TargetMode="External"/><Relationship Id="rId1606" Type="http://schemas.openxmlformats.org/officeDocument/2006/relationships/hyperlink" Target="https://drive.google.com/file/d/1pmNGqImLFbD4oqRZ-vIXxh7z81wYDo_y/view?usp=share_link" TargetMode="External"/><Relationship Id="rId2937" Type="http://schemas.openxmlformats.org/officeDocument/2006/relationships/hyperlink" Target="https://drive.google.com/file/d/1sH4YIaWarhFyUiwi8laffz9eFz8H1LUk/view?usp=drive_link" TargetMode="External"/><Relationship Id="rId1607" Type="http://schemas.openxmlformats.org/officeDocument/2006/relationships/hyperlink" Target="https://drive.google.com/file/d/1UX0rd-HcS4M5nAkttwGHhyZwYm80_0XD/view?usp=share_link" TargetMode="External"/><Relationship Id="rId2938" Type="http://schemas.openxmlformats.org/officeDocument/2006/relationships/hyperlink" Target="https://drive.google.com/file/d/1PnZCLL_Mp3SbZavedCbeGYtGlfzyXgXU/view?usp=drive_link" TargetMode="External"/><Relationship Id="rId1608" Type="http://schemas.openxmlformats.org/officeDocument/2006/relationships/hyperlink" Target="https://drive.google.com/file/d/1I039VfcsYFGs8FIwddgHuKf7C9LJ0DyY/view?usp=share_link" TargetMode="External"/><Relationship Id="rId2939" Type="http://schemas.openxmlformats.org/officeDocument/2006/relationships/hyperlink" Target="https://drive.google.com/file/d/1Cg8UOU5WZhCmNp6Q_O7HFC3zUVY6hNoO/view?usp=drive_link" TargetMode="External"/><Relationship Id="rId1609" Type="http://schemas.openxmlformats.org/officeDocument/2006/relationships/hyperlink" Target="https://drive.google.com/file/d/1HkXZudz5xiBxTlEbhgxcDbjRy4YuXkNz/view?usp=share_link" TargetMode="External"/><Relationship Id="rId1631" Type="http://schemas.openxmlformats.org/officeDocument/2006/relationships/hyperlink" Target="https://drive.google.com/file/d/10KF_0J2wPZC5b0fzEg-mo0BuTTo9yRNo/view?usp=share_link" TargetMode="External"/><Relationship Id="rId2962" Type="http://schemas.openxmlformats.org/officeDocument/2006/relationships/hyperlink" Target="https://drive.google.com/file/d/1qeG8GLqF5BPW2OtM2MRm7qzEACTn2wWu/view?usp=drive_link" TargetMode="External"/><Relationship Id="rId1632" Type="http://schemas.openxmlformats.org/officeDocument/2006/relationships/hyperlink" Target="https://drive.google.com/file/d/1RqARjtJm-a75TuiXPWA_eOmRYNJ2L8uk/view?usp=share_link" TargetMode="External"/><Relationship Id="rId2963" Type="http://schemas.openxmlformats.org/officeDocument/2006/relationships/hyperlink" Target="https://drive.google.com/file/d/1WBHOTGOc5rUsbaEo5fzgyKxP6LjNIy3Z/view?usp=drive_link" TargetMode="External"/><Relationship Id="rId1633" Type="http://schemas.openxmlformats.org/officeDocument/2006/relationships/hyperlink" Target="https://drive.google.com/file/d/1aYaRQ5iMQDSqzqZcW2m7NGoN-w_fiIHL/view?usp=share_link" TargetMode="External"/><Relationship Id="rId2964" Type="http://schemas.openxmlformats.org/officeDocument/2006/relationships/hyperlink" Target="https://drive.google.com/file/d/1FtCcycjUw_Ocz35_5UvtR8BblF4GWT03/view?usp=drive_link" TargetMode="External"/><Relationship Id="rId1634" Type="http://schemas.openxmlformats.org/officeDocument/2006/relationships/hyperlink" Target="https://drive.google.com/file/d/10HqzqrKcexISynYJSDgDEv2pCKc5tZzw/view?usp=share_link" TargetMode="External"/><Relationship Id="rId2965" Type="http://schemas.openxmlformats.org/officeDocument/2006/relationships/hyperlink" Target="https://drive.google.com/file/d/11z4TqukFl9yyF9FKr7hmUk8zYchtLvVL/view?usp=drive_link" TargetMode="External"/><Relationship Id="rId1635" Type="http://schemas.openxmlformats.org/officeDocument/2006/relationships/hyperlink" Target="https://drive.google.com/file/d/1rQwBWSTvOCPc12V7MpGPeezjj8wZd6Si/view?usp=share_link" TargetMode="External"/><Relationship Id="rId2966" Type="http://schemas.openxmlformats.org/officeDocument/2006/relationships/hyperlink" Target="https://drive.google.com/file/d/1u1sVUL99MqhLo1A5jTLRM2zCTENQbnKD/view?usp=drive_link" TargetMode="External"/><Relationship Id="rId1636" Type="http://schemas.openxmlformats.org/officeDocument/2006/relationships/hyperlink" Target="https://drive.google.com/file/d/1Mtd7iHwbwNnwhLqOMjVZZyK00en-Fy7x/view?usp=share_link" TargetMode="External"/><Relationship Id="rId2967" Type="http://schemas.openxmlformats.org/officeDocument/2006/relationships/hyperlink" Target="https://drive.google.com/file/d/1rn7bQ5c9Xo5Sr-g86K-cGrj1feo2GDlH/view?usp=drive_link" TargetMode="External"/><Relationship Id="rId1637" Type="http://schemas.openxmlformats.org/officeDocument/2006/relationships/hyperlink" Target="https://drive.google.com/file/d/1TKSoOFQzdLgixx9yClCjKiWNKarD_U3x/view?usp=share_link" TargetMode="External"/><Relationship Id="rId2968" Type="http://schemas.openxmlformats.org/officeDocument/2006/relationships/hyperlink" Target="https://drive.google.com/file/d/1cShhemXbCTKoasZGyVee724Iiau0DbAh/view?usp=drive_link" TargetMode="External"/><Relationship Id="rId1638" Type="http://schemas.openxmlformats.org/officeDocument/2006/relationships/hyperlink" Target="https://drive.google.com/file/d/1XzGC5PRKCSfmYS6anaZWoon5YUegB94S/view?usp=share_link" TargetMode="External"/><Relationship Id="rId2969" Type="http://schemas.openxmlformats.org/officeDocument/2006/relationships/hyperlink" Target="https://drive.google.com/file/d/1pR5tJZxCanOczQR1C0rOqYoQFS6scG-g/view?usp=drive_link" TargetMode="External"/><Relationship Id="rId929" Type="http://schemas.openxmlformats.org/officeDocument/2006/relationships/hyperlink" Target="https://drive.google.com/file/d/1e_gnkMu5CgJ5ieL656KqTMsC_Z2DARQt/view?usp=sharing" TargetMode="External"/><Relationship Id="rId1639" Type="http://schemas.openxmlformats.org/officeDocument/2006/relationships/hyperlink" Target="https://drive.google.com/file/d/1XzAZdw2RH08hamSUC7JQtd8hCs-GYPq6/view?usp=share_link" TargetMode="External"/><Relationship Id="rId928" Type="http://schemas.openxmlformats.org/officeDocument/2006/relationships/hyperlink" Target="https://drive.google.com/file/d/1BQcACX_CPF95qt2uiMd8lMbDVnzxge8E/view?usp=sharing" TargetMode="External"/><Relationship Id="rId927" Type="http://schemas.openxmlformats.org/officeDocument/2006/relationships/hyperlink" Target="https://drive.google.com/file/d/1MQlBT80J38hPNhpFKrMpDL6HE-oaURdU/view?usp=sharing" TargetMode="External"/><Relationship Id="rId926" Type="http://schemas.openxmlformats.org/officeDocument/2006/relationships/hyperlink" Target="https://drive.google.com/file/d/1UNlUOoT7SNWNrVDm2fG47gJL53DZB4uN/view?usp=sharing" TargetMode="External"/><Relationship Id="rId921" Type="http://schemas.openxmlformats.org/officeDocument/2006/relationships/hyperlink" Target="https://drive.google.com/file/d/1BhJDQ4fthZi5NAyUkq1FB7i4sr5-QpCo/view?usp=sharing" TargetMode="External"/><Relationship Id="rId920" Type="http://schemas.openxmlformats.org/officeDocument/2006/relationships/hyperlink" Target="https://drive.google.com/file/d/1-31yAQX8vRc3hpU42T001Fdd5PImSvEs/view?usp=sharing" TargetMode="External"/><Relationship Id="rId925" Type="http://schemas.openxmlformats.org/officeDocument/2006/relationships/hyperlink" Target="https://drive.google.com/file/d/1ryDdZ6JhQgp47c5fmeQoQar4B_xOThf2/view?usp=sharing" TargetMode="External"/><Relationship Id="rId924" Type="http://schemas.openxmlformats.org/officeDocument/2006/relationships/hyperlink" Target="https://drive.google.com/file/d/1VDMngJaU8BZwEIWS3rODcvJ85jGmfgCk/view?usp=sharing" TargetMode="External"/><Relationship Id="rId923" Type="http://schemas.openxmlformats.org/officeDocument/2006/relationships/hyperlink" Target="https://drive.google.com/file/d/1BPEXk8Dhij6J0t09zoOL-Al7lmrHG0Mp/view?usp=sharing" TargetMode="External"/><Relationship Id="rId922" Type="http://schemas.openxmlformats.org/officeDocument/2006/relationships/hyperlink" Target="https://drive.google.com/file/d/1FW3mr-7OuG5bWGc5Qy0KXNXqbUvyQHGl/view?usp=sharing" TargetMode="External"/><Relationship Id="rId2960" Type="http://schemas.openxmlformats.org/officeDocument/2006/relationships/hyperlink" Target="https://drive.google.com/file/d/10wrLDJdiEWvhqEIOhz8QDv7QNN9bR9v5/view?usp=drive_link" TargetMode="External"/><Relationship Id="rId1630" Type="http://schemas.openxmlformats.org/officeDocument/2006/relationships/hyperlink" Target="https://drive.google.com/file/d/1ayIEB3RzNJSCufL2WWAxW1ZSTU8RGBHZ/view?usp=share_link" TargetMode="External"/><Relationship Id="rId2961" Type="http://schemas.openxmlformats.org/officeDocument/2006/relationships/hyperlink" Target="https://drive.google.com/file/d/1nKAvKevoAHMndTDWVA0rwUazup--tURl/view?usp=drive_link" TargetMode="External"/><Relationship Id="rId1620" Type="http://schemas.openxmlformats.org/officeDocument/2006/relationships/hyperlink" Target="https://drive.google.com/file/d/1vvNLQTkcy7naIx1aZe-hVI_7YrDPZLy4/view?usp=share_link" TargetMode="External"/><Relationship Id="rId2951" Type="http://schemas.openxmlformats.org/officeDocument/2006/relationships/hyperlink" Target="https://drive.google.com/file/d/1rdoCNOCChs2RL5oRGDppRKus3MjDE2u8/view?usp=drive_link" TargetMode="External"/><Relationship Id="rId1621" Type="http://schemas.openxmlformats.org/officeDocument/2006/relationships/hyperlink" Target="https://drive.google.com/file/d/11tRXcYPwW7iwYEAO8w7K5LO9WXdNaJTQ/view?usp=share_link" TargetMode="External"/><Relationship Id="rId2952" Type="http://schemas.openxmlformats.org/officeDocument/2006/relationships/hyperlink" Target="https://drive.google.com/file/d/1yneFO4Bkd4b7NVbQ3l3ja6o2gOPIJPZT/view?usp=drive_link" TargetMode="External"/><Relationship Id="rId1622" Type="http://schemas.openxmlformats.org/officeDocument/2006/relationships/hyperlink" Target="https://drive.google.com/file/d/1vuS5zowz7Jk_Yul7XzOmtj6OMx0vspAU/view?usp=share_link" TargetMode="External"/><Relationship Id="rId2953" Type="http://schemas.openxmlformats.org/officeDocument/2006/relationships/hyperlink" Target="https://drive.google.com/file/d/1qSEzvIIyVf5aUpHV2CZXX9i01PIKZcO6/view?usp=drive_link" TargetMode="External"/><Relationship Id="rId1623" Type="http://schemas.openxmlformats.org/officeDocument/2006/relationships/hyperlink" Target="https://drive.google.com/file/d/145aLnpEw4W0KxkDXvKLnQX-XZbilfDHe/view?usp=share_link" TargetMode="External"/><Relationship Id="rId2954" Type="http://schemas.openxmlformats.org/officeDocument/2006/relationships/hyperlink" Target="https://drive.google.com/file/d/1XKYpLQUv3FyPmPiaXazXgC38T-IS-Jpe/view?usp=drive_link" TargetMode="External"/><Relationship Id="rId1624" Type="http://schemas.openxmlformats.org/officeDocument/2006/relationships/hyperlink" Target="https://drive.google.com/file/d/1qiETEHTJaSeMukX6l6XB9yyF8aGCEbbd/view?usp=share_link" TargetMode="External"/><Relationship Id="rId2955" Type="http://schemas.openxmlformats.org/officeDocument/2006/relationships/hyperlink" Target="https://drive.google.com/file/d/1-GGZ9bcizYxaClPYDFTtNgQDk6gUwJ15/view?usp=drive_link" TargetMode="External"/><Relationship Id="rId1625" Type="http://schemas.openxmlformats.org/officeDocument/2006/relationships/hyperlink" Target="https://drive.google.com/file/d/1l6Of0QA3pimwbTQKmAxCoFRw2p61fsVh/view?usp=share_link" TargetMode="External"/><Relationship Id="rId2956" Type="http://schemas.openxmlformats.org/officeDocument/2006/relationships/hyperlink" Target="https://drive.google.com/file/d/1eAfqS6EqTQZ_-ZtkLOWSS54yC4bjPozf/view?usp=drive_link" TargetMode="External"/><Relationship Id="rId1626" Type="http://schemas.openxmlformats.org/officeDocument/2006/relationships/hyperlink" Target="https://drive.google.com/file/d/1yZAIPPMzTMCZUC0XbfSCpfrWfsSkxpA7/view?usp=share_link" TargetMode="External"/><Relationship Id="rId2957" Type="http://schemas.openxmlformats.org/officeDocument/2006/relationships/hyperlink" Target="https://drive.google.com/file/d/1Esc9P81mgm2JOIUkZ9h0L93WOio27fXX/view?usp=drive_link" TargetMode="External"/><Relationship Id="rId1627" Type="http://schemas.openxmlformats.org/officeDocument/2006/relationships/hyperlink" Target="https://drive.google.com/file/d/1YfaIOqXkY58RGFNfcOAqoKVA9l9Th4Ss/view?usp=share_link" TargetMode="External"/><Relationship Id="rId2958" Type="http://schemas.openxmlformats.org/officeDocument/2006/relationships/hyperlink" Target="https://drive.google.com/file/d/1jhP3hZtZb6fpQTAH8EWA3UTfIZxw6I2O/view?usp=drive_link" TargetMode="External"/><Relationship Id="rId918" Type="http://schemas.openxmlformats.org/officeDocument/2006/relationships/hyperlink" Target="https://drive.google.com/file/d/1A6rpwrgDhdOVxPlBvWHKaoNTnbDTEErG/view?usp=sharing" TargetMode="External"/><Relationship Id="rId1628" Type="http://schemas.openxmlformats.org/officeDocument/2006/relationships/hyperlink" Target="https://drive.google.com/file/d/1qRJixQrWMQeLOI1IulsdOL-K6yMy5zDD/view?usp=share_link" TargetMode="External"/><Relationship Id="rId2959" Type="http://schemas.openxmlformats.org/officeDocument/2006/relationships/hyperlink" Target="https://drive.google.com/file/d/16YdNy1AcPRll3_rDJkj43KEUBJIX0iv0/view?usp=drive_link" TargetMode="External"/><Relationship Id="rId917" Type="http://schemas.openxmlformats.org/officeDocument/2006/relationships/hyperlink" Target="https://drive.google.com/file/d/12BUWqMxN4_M3YirkZus4GAb_PJl570kQ/view?usp=sharing" TargetMode="External"/><Relationship Id="rId1629" Type="http://schemas.openxmlformats.org/officeDocument/2006/relationships/hyperlink" Target="https://drive.google.com/file/d/1LLOAlQmfYXWiqZLt1GqG2JcCILs53AHD/view?usp=share_link" TargetMode="External"/><Relationship Id="rId916" Type="http://schemas.openxmlformats.org/officeDocument/2006/relationships/hyperlink" Target="https://drive.google.com/file/d/1xDr2xhTFQ6tJZ9PVDsxCvLP_KrWVZ-wv/view?usp=sharing" TargetMode="External"/><Relationship Id="rId915" Type="http://schemas.openxmlformats.org/officeDocument/2006/relationships/hyperlink" Target="https://drive.google.com/file/d/1VqYX6OWfCKDWLg_oKZ8lo1M3upPXGJ7t/view?usp=sharing" TargetMode="External"/><Relationship Id="rId919" Type="http://schemas.openxmlformats.org/officeDocument/2006/relationships/hyperlink" Target="https://drive.google.com/file/d/1iNgWFynHINCn74EizVnhxYi69wVaSR3L/view?usp=sharing" TargetMode="External"/><Relationship Id="rId910" Type="http://schemas.openxmlformats.org/officeDocument/2006/relationships/hyperlink" Target="https://drive.google.com/file/d/1TMnRzLWGkM-gasICWRIyC9nMf_4zETcK/view?usp=sharing" TargetMode="External"/><Relationship Id="rId914" Type="http://schemas.openxmlformats.org/officeDocument/2006/relationships/hyperlink" Target="https://drive.google.com/file/d/1UYSC5ymkf6yZ-RW3zxTAVkRAvIBK6fnC/view?usp=sharing" TargetMode="External"/><Relationship Id="rId913" Type="http://schemas.openxmlformats.org/officeDocument/2006/relationships/hyperlink" Target="https://drive.google.com/file/d/1uRMHolf605ZJlmqida1O_3XSab17Ri-i/view?usp=sharing" TargetMode="External"/><Relationship Id="rId912" Type="http://schemas.openxmlformats.org/officeDocument/2006/relationships/hyperlink" Target="https://drive.google.com/file/d/1UkOgw05vgezhCpec38MIMWjV71gSlgdR/view?usp=sharing" TargetMode="External"/><Relationship Id="rId911" Type="http://schemas.openxmlformats.org/officeDocument/2006/relationships/hyperlink" Target="https://drive.google.com/file/d/1S0dysGSaz99XVOCd1JcWIWSl_x7u8XhF/view?usp=sharing" TargetMode="External"/><Relationship Id="rId2950" Type="http://schemas.openxmlformats.org/officeDocument/2006/relationships/hyperlink" Target="https://drive.google.com/file/d/1Gi0MkmC5DU19keh1bgT09Vhm6_nzsnuy/view?usp=drive_link" TargetMode="External"/><Relationship Id="rId2900" Type="http://schemas.openxmlformats.org/officeDocument/2006/relationships/hyperlink" Target="https://drive.google.com/file/d/17O_DKtaeFToYJvjZOde8oDaPUNwjYit7/view?usp=drive_link" TargetMode="External"/><Relationship Id="rId2901" Type="http://schemas.openxmlformats.org/officeDocument/2006/relationships/hyperlink" Target="https://drive.google.com/file/d/1cCnSdDqdWircJpu2Y506fY1fN-Pj-OHq/view?usp=drive_link" TargetMode="External"/><Relationship Id="rId2902" Type="http://schemas.openxmlformats.org/officeDocument/2006/relationships/hyperlink" Target="https://drive.google.com/file/d/1JMNY8PLV6iA2MSt9rjRS8MnLO0Duxy1k/view?usp=drive_link" TargetMode="External"/><Relationship Id="rId2903" Type="http://schemas.openxmlformats.org/officeDocument/2006/relationships/hyperlink" Target="https://drive.google.com/file/d/1z54ZMSzPw8ontuOyOYF-OvdjMN0296rB/view?usp=drive_link" TargetMode="External"/><Relationship Id="rId2904" Type="http://schemas.openxmlformats.org/officeDocument/2006/relationships/hyperlink" Target="https://drive.google.com/file/d/1eTvR9TkJZhyuV5XQ-aNSqGOMml7xTunt/view?usp=drive_link" TargetMode="External"/><Relationship Id="rId2905" Type="http://schemas.openxmlformats.org/officeDocument/2006/relationships/hyperlink" Target="https://drive.google.com/file/d/1wkpZuvBTd8ERZZv-GZn-IdmVK8W3AM9B/view?usp=drive_link" TargetMode="External"/><Relationship Id="rId2906" Type="http://schemas.openxmlformats.org/officeDocument/2006/relationships/hyperlink" Target="https://drive.google.com/file/d/1n_kgFpTQM6DtYGBk06RovzXH6e99_Exk/view?usp=drive_link" TargetMode="External"/><Relationship Id="rId2907" Type="http://schemas.openxmlformats.org/officeDocument/2006/relationships/hyperlink" Target="https://drive.google.com/file/d/1BR9usEkAIi8fPgzknZ3srKMziLGt23t3/view?usp=drive_link" TargetMode="External"/><Relationship Id="rId2908" Type="http://schemas.openxmlformats.org/officeDocument/2006/relationships/hyperlink" Target="https://drive.google.com/file/d/1FYtY0XxvOXhNS93WE4i9LQhBfDH7kIYR/view?usp=drive_link" TargetMode="External"/><Relationship Id="rId2909" Type="http://schemas.openxmlformats.org/officeDocument/2006/relationships/hyperlink" Target="https://drive.google.com/file/d/1bFwXYPgNZSJUFKc7tAkCmbfzFvzq5aKk/view?usp=drive_link" TargetMode="External"/><Relationship Id="rId2920" Type="http://schemas.openxmlformats.org/officeDocument/2006/relationships/hyperlink" Target="https://drive.google.com/file/d/1uavqEC8xPWr_GZd4Ig5S16G1LtIDSR-6/view?usp=drive_link" TargetMode="External"/><Relationship Id="rId2921" Type="http://schemas.openxmlformats.org/officeDocument/2006/relationships/hyperlink" Target="https://drive.google.com/file/d/1gWsn3dnlrxHFtx1tj0uXLK_ilNqnoPqM/view?usp=drive_link" TargetMode="External"/><Relationship Id="rId2922" Type="http://schemas.openxmlformats.org/officeDocument/2006/relationships/hyperlink" Target="https://drive.google.com/file/d/18Bps6hM9kjlxJv2vKzdr_WHLrRay5lI5/view?usp=drive_link" TargetMode="External"/><Relationship Id="rId2923" Type="http://schemas.openxmlformats.org/officeDocument/2006/relationships/hyperlink" Target="https://drive.google.com/file/d/1_lP0_gIyZCjgxDfmfBxefJZdEPbBFs6O/view?usp=drive_link" TargetMode="External"/><Relationship Id="rId2924" Type="http://schemas.openxmlformats.org/officeDocument/2006/relationships/hyperlink" Target="https://drive.google.com/file/d/1Szt6TnZDTEdo2rVHX1hTDSU5KD9O0fdo/view?usp=drive_link" TargetMode="External"/><Relationship Id="rId2925" Type="http://schemas.openxmlformats.org/officeDocument/2006/relationships/hyperlink" Target="https://drive.google.com/file/d/1QnFJ_52HtlIadHt1dT9ML5P-JBSK78SQ/view?usp=drive_link" TargetMode="External"/><Relationship Id="rId2926" Type="http://schemas.openxmlformats.org/officeDocument/2006/relationships/hyperlink" Target="https://drive.google.com/file/d/17-Kp0XpsmLkhZ-xIXQJMT4D3OKtWMRx0/view?usp=drive_link" TargetMode="External"/><Relationship Id="rId2927" Type="http://schemas.openxmlformats.org/officeDocument/2006/relationships/hyperlink" Target="https://drive.google.com/file/d/1knclEtnFnQOV2Cq1Jc2VaZTDAEGXcOQT/view?usp=drive_link" TargetMode="External"/><Relationship Id="rId2928" Type="http://schemas.openxmlformats.org/officeDocument/2006/relationships/hyperlink" Target="https://drive.google.com/file/d/1pSuqX6W9KW_i-d5A76HOWKf1z4ZCf7Oh/view?usp=drive_link" TargetMode="External"/><Relationship Id="rId2929" Type="http://schemas.openxmlformats.org/officeDocument/2006/relationships/hyperlink" Target="https://drive.google.com/file/d/1jruHxAXAtWPHcvPICZVlJzyt6xfHF85e/view?usp=drive_link" TargetMode="External"/><Relationship Id="rId2910" Type="http://schemas.openxmlformats.org/officeDocument/2006/relationships/hyperlink" Target="https://drive.google.com/file/d/1qfKju7agTQ2l7ph2jpSpHJxyC0Z1zFtc/view?usp=drive_link" TargetMode="External"/><Relationship Id="rId2911" Type="http://schemas.openxmlformats.org/officeDocument/2006/relationships/hyperlink" Target="https://drive.google.com/file/d/1mADfeBkc0OoKgNtjxEZ5ewpRWMEJiLP1/view?usp=drive_link" TargetMode="External"/><Relationship Id="rId2912" Type="http://schemas.openxmlformats.org/officeDocument/2006/relationships/hyperlink" Target="https://drive.google.com/file/d/19OrC8TrLS1HpyKTIlnG5mkFKCYCe73bC/view?usp=drive_link" TargetMode="External"/><Relationship Id="rId2913" Type="http://schemas.openxmlformats.org/officeDocument/2006/relationships/hyperlink" Target="https://drive.google.com/file/d/1XO28g0z37TmM0rlBqy6MW28Y70WqAk0d/view?usp=drive_link" TargetMode="External"/><Relationship Id="rId2914" Type="http://schemas.openxmlformats.org/officeDocument/2006/relationships/hyperlink" Target="https://drive.google.com/file/d/1UsP6mmRRAd1Zb6Q1cdSfLcFSaAtDrJ6Z/view?usp=drive_link" TargetMode="External"/><Relationship Id="rId2915" Type="http://schemas.openxmlformats.org/officeDocument/2006/relationships/hyperlink" Target="https://drive.google.com/file/d/1vDsrMISUmaV5jIMWy1Q8FN-MZtSnUg94/view?usp=drive_link" TargetMode="External"/><Relationship Id="rId2916" Type="http://schemas.openxmlformats.org/officeDocument/2006/relationships/hyperlink" Target="https://drive.google.com/file/d/16A6JtZ8r_nFxjeZcUJVYoIPGR3rRHY2E/view?usp=drive_link" TargetMode="External"/><Relationship Id="rId2917" Type="http://schemas.openxmlformats.org/officeDocument/2006/relationships/hyperlink" Target="https://drive.google.com/file/d/1kkxtnz4RnjEB4lOAJURm7faSt60H_uhN/view?usp=drive_link" TargetMode="External"/><Relationship Id="rId2918" Type="http://schemas.openxmlformats.org/officeDocument/2006/relationships/hyperlink" Target="https://drive.google.com/file/d/13z6GBSJPYgvNHokk1oG0IuAg3Hbaetx7/view?usp=drive_link" TargetMode="External"/><Relationship Id="rId2919" Type="http://schemas.openxmlformats.org/officeDocument/2006/relationships/hyperlink" Target="https://drive.google.com/file/d/10ailK64T9u-eWnD-svrMW8N0__RtfXT7/view?usp=drive_link" TargetMode="External"/><Relationship Id="rId1697" Type="http://schemas.openxmlformats.org/officeDocument/2006/relationships/hyperlink" Target="https://drive.google.com/file/d/1yWWBsIcttOqxDHw0p9JIVqXTMT78l29b/view?usp=share_link" TargetMode="External"/><Relationship Id="rId1698" Type="http://schemas.openxmlformats.org/officeDocument/2006/relationships/hyperlink" Target="https://drive.google.com/file/d/17Bd8T8J7gMhvFe-_cdxrO9ewxPCQfZTK/view?usp=share_link" TargetMode="External"/><Relationship Id="rId1699" Type="http://schemas.openxmlformats.org/officeDocument/2006/relationships/hyperlink" Target="https://drive.google.com/file/d/1X2wuxRmKvUThWnXbQvM5n0r6JHTG28yv/view?usp=share_link" TargetMode="External"/><Relationship Id="rId866" Type="http://schemas.openxmlformats.org/officeDocument/2006/relationships/hyperlink" Target="https://drive.google.com/file/d/1bJHtbRLBaeCXMklJKKyraEE7N_hX-g9V/view?usp=sharing" TargetMode="External"/><Relationship Id="rId865" Type="http://schemas.openxmlformats.org/officeDocument/2006/relationships/hyperlink" Target="https://drive.google.com/file/d/1r0wDo5BjREnRXH0mrOy2nVsysYUCR9f5/view?usp=sharing" TargetMode="External"/><Relationship Id="rId864" Type="http://schemas.openxmlformats.org/officeDocument/2006/relationships/hyperlink" Target="https://drive.google.com/file/d/132Av2SfQxte4BfSd4YJ1TpqGvxhlS_If/view?usp=sharing" TargetMode="External"/><Relationship Id="rId863" Type="http://schemas.openxmlformats.org/officeDocument/2006/relationships/hyperlink" Target="https://drive.google.com/file/d/1O_kDLH-ZtR3TzcMqwp1XRbn1rP52I33P/view?usp=sharing" TargetMode="External"/><Relationship Id="rId869" Type="http://schemas.openxmlformats.org/officeDocument/2006/relationships/hyperlink" Target="https://drive.google.com/file/d/1-XfkUd649XH4JizfVAtZvBFonCKIwAZf/view?usp=sharing" TargetMode="External"/><Relationship Id="rId868" Type="http://schemas.openxmlformats.org/officeDocument/2006/relationships/hyperlink" Target="https://drive.google.com/file/d/12khB5jzQm9CRT0_b__ilI-BkKYMAqeIu/view?usp=sharing" TargetMode="External"/><Relationship Id="rId867" Type="http://schemas.openxmlformats.org/officeDocument/2006/relationships/hyperlink" Target="https://drive.google.com/file/d/1UAY6TIfEVtxvHzaZ36jMgAQmx8fYg7dK/view?usp=sharing" TargetMode="External"/><Relationship Id="rId1690" Type="http://schemas.openxmlformats.org/officeDocument/2006/relationships/hyperlink" Target="https://drive.google.com/file/d/19e52sc8gzyfqsC3_cezvJJAr1emM-Lg_/view?usp=share_link" TargetMode="External"/><Relationship Id="rId1691" Type="http://schemas.openxmlformats.org/officeDocument/2006/relationships/hyperlink" Target="https://drive.google.com/file/d/13jz1meFEPY4OXhl_YNbSvqY7OKJ2Fnuf/view?usp=share_link" TargetMode="External"/><Relationship Id="rId1692" Type="http://schemas.openxmlformats.org/officeDocument/2006/relationships/hyperlink" Target="https://drive.google.com/file/d/15G6diMAt_k0R2IlRfr5Ga7voWrz0_x9S/view?usp=share_link" TargetMode="External"/><Relationship Id="rId862" Type="http://schemas.openxmlformats.org/officeDocument/2006/relationships/hyperlink" Target="https://drive.google.com/file/d/1-67h3lseoTdQEu_2Q-AwLbpvvVaP_UM6/view?usp=sharing" TargetMode="External"/><Relationship Id="rId1693" Type="http://schemas.openxmlformats.org/officeDocument/2006/relationships/hyperlink" Target="https://drive.google.com/file/d/1T-0k3lwFlkXJ-MZSo2aH2_bttcgl55hd/view?usp=share_link" TargetMode="External"/><Relationship Id="rId861" Type="http://schemas.openxmlformats.org/officeDocument/2006/relationships/hyperlink" Target="https://drive.google.com/file/d/1RjGKl0mCDGInn8G_bl4jQPt2Oo-f8gBm/view?usp=sharing" TargetMode="External"/><Relationship Id="rId1694" Type="http://schemas.openxmlformats.org/officeDocument/2006/relationships/hyperlink" Target="https://drive.google.com/file/d/1dqq9fyhGtp2lQGp0_x984AfMeS6jaDjs/view?usp=share_link" TargetMode="External"/><Relationship Id="rId860" Type="http://schemas.openxmlformats.org/officeDocument/2006/relationships/hyperlink" Target="https://drive.google.com/file/d/1PimNtWawoYFjxBQ-aizYwyGOAzyeWxYq/view?usp=sharing" TargetMode="External"/><Relationship Id="rId1695" Type="http://schemas.openxmlformats.org/officeDocument/2006/relationships/hyperlink" Target="https://drive.google.com/file/d/1NjhIN1OI3Eiy6-_3-LV5GlthU2gwIcNj/view?usp=share_link" TargetMode="External"/><Relationship Id="rId1696" Type="http://schemas.openxmlformats.org/officeDocument/2006/relationships/hyperlink" Target="https://drive.google.com/file/d/1TJF5b_HN_atQEu3lHQDBoiAI2Mw-4qvQ/view?usp=share_link" TargetMode="External"/><Relationship Id="rId1686" Type="http://schemas.openxmlformats.org/officeDocument/2006/relationships/hyperlink" Target="https://drive.google.com/file/d/1Cf4SIVjJPh2SJbrjrUom6b98TDxKq0xs/view?usp=share_link" TargetMode="External"/><Relationship Id="rId1687" Type="http://schemas.openxmlformats.org/officeDocument/2006/relationships/hyperlink" Target="https://drive.google.com/file/d/1kIe-hBz7vVCR9nYJ9mYmPXR32U6xbL58/view?usp=share_link" TargetMode="External"/><Relationship Id="rId1688" Type="http://schemas.openxmlformats.org/officeDocument/2006/relationships/hyperlink" Target="https://drive.google.com/file/d/1wTaYFk-vu8O9CLlbw6iy0Cm7amatY8rP/view?usp=share_link" TargetMode="External"/><Relationship Id="rId1689" Type="http://schemas.openxmlformats.org/officeDocument/2006/relationships/hyperlink" Target="https://drive.google.com/file/d/1rOKst11Z26Cj_232CDie1vGeQmGI0_n4/view?usp=share_link" TargetMode="External"/><Relationship Id="rId855" Type="http://schemas.openxmlformats.org/officeDocument/2006/relationships/hyperlink" Target="https://drive.google.com/file/d/1e7diPkK0aM_dayApujv_g9TxqanP1fng/view?usp=sharing" TargetMode="External"/><Relationship Id="rId854" Type="http://schemas.openxmlformats.org/officeDocument/2006/relationships/hyperlink" Target="https://drive.google.com/file/d/1YrMNwgEkT9aES2JL_lbh0U3mQBUYaUer/view?usp=sharing" TargetMode="External"/><Relationship Id="rId853" Type="http://schemas.openxmlformats.org/officeDocument/2006/relationships/hyperlink" Target="https://drive.google.com/file/d/1zASrNiDJbVEVdR8jILTRdEGXqaRp-OaT/view?usp=sharing" TargetMode="External"/><Relationship Id="rId852" Type="http://schemas.openxmlformats.org/officeDocument/2006/relationships/hyperlink" Target="https://drive.google.com/file/d/1pqZ04-qe146rkrA2bIocfYC1qh9cVz36/view?usp=sharing" TargetMode="External"/><Relationship Id="rId859" Type="http://schemas.openxmlformats.org/officeDocument/2006/relationships/hyperlink" Target="https://drive.google.com/file/d/1ZGWTXuriFh2dpWaMrvTMjemhW-UvvhTi/view?usp=sharing" TargetMode="External"/><Relationship Id="rId858" Type="http://schemas.openxmlformats.org/officeDocument/2006/relationships/hyperlink" Target="https://drive.google.com/file/d/1y4j6RaiglwHwWfDNZZ5-NcKbpCWp0Nnn/view?usp=sharing" TargetMode="External"/><Relationship Id="rId857" Type="http://schemas.openxmlformats.org/officeDocument/2006/relationships/hyperlink" Target="https://drive.google.com/file/d/1UhdB2NMF0un2QtxsceTS1x5fD7GICYnN/view?usp=sharing" TargetMode="External"/><Relationship Id="rId856" Type="http://schemas.openxmlformats.org/officeDocument/2006/relationships/hyperlink" Target="https://drive.google.com/file/d/12HiJtppwbWAz8BfQ3kZYSgAbOASXZzFl/view?usp=sharing" TargetMode="External"/><Relationship Id="rId1680" Type="http://schemas.openxmlformats.org/officeDocument/2006/relationships/hyperlink" Target="https://drive.google.com/file/d/1RQy7DTKhrqKmYDJQHsNkXRM2eXDetZLQ/view?usp=share_link" TargetMode="External"/><Relationship Id="rId1681" Type="http://schemas.openxmlformats.org/officeDocument/2006/relationships/hyperlink" Target="https://drive.google.com/file/d/1TFEl1BTP5O3IY4Lt-PtOcpDvFQySVM3v/view?usp=share_link" TargetMode="External"/><Relationship Id="rId851" Type="http://schemas.openxmlformats.org/officeDocument/2006/relationships/hyperlink" Target="https://drive.google.com/file/d/1aQ2CPBvb-w0nVhFVvZv5CFD00DuBAyxL/view?usp=sharing" TargetMode="External"/><Relationship Id="rId1682" Type="http://schemas.openxmlformats.org/officeDocument/2006/relationships/hyperlink" Target="https://drive.google.com/file/d/1P6IE0t39mGulaUJv17aFX3JYzQTAvKUB/view?usp=share_link" TargetMode="External"/><Relationship Id="rId850" Type="http://schemas.openxmlformats.org/officeDocument/2006/relationships/hyperlink" Target="https://drive.google.com/file/d/1mtIiQ1OwesAA_llYjn3eoUlVFjcokQM_/view?usp=sharing" TargetMode="External"/><Relationship Id="rId1683" Type="http://schemas.openxmlformats.org/officeDocument/2006/relationships/hyperlink" Target="https://drive.google.com/file/d/1yuq0gWZhQDzIOWo0lBgGH_0315qj1JwT/view?usp=share_link" TargetMode="External"/><Relationship Id="rId1684" Type="http://schemas.openxmlformats.org/officeDocument/2006/relationships/hyperlink" Target="https://drive.google.com/file/d/18ayZ8iQ8_gmlvS4xREy60YgpWV0AseFT/view?usp=share_link" TargetMode="External"/><Relationship Id="rId1685" Type="http://schemas.openxmlformats.org/officeDocument/2006/relationships/hyperlink" Target="https://drive.google.com/file/d/1kb8gRIlqw8i-iwtBbh5MNmTLMKJJAeZg/view?usp=share_link" TargetMode="External"/><Relationship Id="rId3414" Type="http://schemas.openxmlformats.org/officeDocument/2006/relationships/hyperlink" Target="https://drive.google.com/file/d/1KKMJakpLpFCX6GkO4XkXykRuGnL5shcl/view?usp=sharing" TargetMode="External"/><Relationship Id="rId3413" Type="http://schemas.openxmlformats.org/officeDocument/2006/relationships/hyperlink" Target="https://drive.google.com/file/d/1sjOUQhoxNsyiIjHX5DJlF8K7tMU4OHYe/view?usp=sharing" TargetMode="External"/><Relationship Id="rId3416" Type="http://schemas.openxmlformats.org/officeDocument/2006/relationships/hyperlink" Target="https://drive.google.com/file/d/17snZtpLikS1rm5nzVKlz4LLkdM-Bo_Ye/view?usp=sharing" TargetMode="External"/><Relationship Id="rId3415" Type="http://schemas.openxmlformats.org/officeDocument/2006/relationships/hyperlink" Target="https://drive.google.com/file/d/1Ig5bIwwqcWQ56oXRuO9IRnGzZvLtSsgD/view?usp=sharing" TargetMode="External"/><Relationship Id="rId3418" Type="http://schemas.openxmlformats.org/officeDocument/2006/relationships/hyperlink" Target="https://drive.google.com/file/d/1xdA8leo_wyD7atViaxu_H4jv9I5GiVPa/view?usp=sharing" TargetMode="External"/><Relationship Id="rId3417" Type="http://schemas.openxmlformats.org/officeDocument/2006/relationships/hyperlink" Target="https://drive.google.com/file/d/1HIC2tKG42IoWuCaE3T-C4Lq78jyjbY5G/view?usp=sharing" TargetMode="External"/><Relationship Id="rId3419" Type="http://schemas.openxmlformats.org/officeDocument/2006/relationships/hyperlink" Target="https://drive.google.com/file/d/1UQ_wm0ccEdqu5xwq4LWPBqqp3zoJR6IG/view?usp=sharing" TargetMode="External"/><Relationship Id="rId888" Type="http://schemas.openxmlformats.org/officeDocument/2006/relationships/hyperlink" Target="https://drive.google.com/file/d/1EDXTa5tQeljj3AVbn5qN8IZ-vSLNI9-q/view?usp=sharing" TargetMode="External"/><Relationship Id="rId887" Type="http://schemas.openxmlformats.org/officeDocument/2006/relationships/hyperlink" Target="https://drive.google.com/file/d/1I-Ck9ZinfFyWM4oFTlh4M_shVsWKj3a8/view?usp=sharing" TargetMode="External"/><Relationship Id="rId886" Type="http://schemas.openxmlformats.org/officeDocument/2006/relationships/hyperlink" Target="https://drive.google.com/file/d/1iJ8CRIPvOy6xwuP0DwVhnI311JQPBFLm/view?usp=sharing" TargetMode="External"/><Relationship Id="rId885" Type="http://schemas.openxmlformats.org/officeDocument/2006/relationships/hyperlink" Target="https://drive.google.com/file/d/1t3dEDmadf3_I2-W2ycB8Bd1J5uUV75XR/view?usp=sharing" TargetMode="External"/><Relationship Id="rId889" Type="http://schemas.openxmlformats.org/officeDocument/2006/relationships/hyperlink" Target="https://drive.google.com/file/d/1jb5nSW4S_6IOOPCr9UzX6PgpP795I38j/view?usp=sharing" TargetMode="External"/><Relationship Id="rId880" Type="http://schemas.openxmlformats.org/officeDocument/2006/relationships/hyperlink" Target="https://drive.google.com/file/d/1_t9bSwfOLzUhivkVbTrXCHgqvKRVbpHb/view?usp=sharing" TargetMode="External"/><Relationship Id="rId884" Type="http://schemas.openxmlformats.org/officeDocument/2006/relationships/hyperlink" Target="https://drive.google.com/file/d/1z4H3ai70qaWeupCqKeUtQbiSbx4CWpLG/view?usp=sharing" TargetMode="External"/><Relationship Id="rId3410" Type="http://schemas.openxmlformats.org/officeDocument/2006/relationships/hyperlink" Target="https://drive.google.com/file/d/11Os2tPnpWUAYtrc3yV2txs4GUg91nFQZ/view?usp=sharing" TargetMode="External"/><Relationship Id="rId883" Type="http://schemas.openxmlformats.org/officeDocument/2006/relationships/hyperlink" Target="https://drive.google.com/file/d/1sCjB8K64kf0LmIDOnYdDmsGGyYXhbELu/view?usp=sharing" TargetMode="External"/><Relationship Id="rId882" Type="http://schemas.openxmlformats.org/officeDocument/2006/relationships/hyperlink" Target="https://drive.google.com/file/d/1m2OcbwTyfKaNIUGnq4-ub-cLwv22LCr8/view?usp=sharing" TargetMode="External"/><Relationship Id="rId3412" Type="http://schemas.openxmlformats.org/officeDocument/2006/relationships/hyperlink" Target="https://drive.google.com/file/d/127zjOMW53U16oj3SV3Z-G0hPkAS1FI19/view?usp=sharing" TargetMode="External"/><Relationship Id="rId881" Type="http://schemas.openxmlformats.org/officeDocument/2006/relationships/hyperlink" Target="https://drive.google.com/file/d/1PUMWdhxNaM6jV-W0c2jlb7XnNP56Nzj4/view?usp=sharing" TargetMode="External"/><Relationship Id="rId3411" Type="http://schemas.openxmlformats.org/officeDocument/2006/relationships/hyperlink" Target="https://drive.google.com/file/d/1RequgVv7x2tvxfady-J3rlXvFCTlZia1/view?usp=sharing" TargetMode="External"/><Relationship Id="rId3403" Type="http://schemas.openxmlformats.org/officeDocument/2006/relationships/hyperlink" Target="https://drive.google.com/file/d/1F4fDPDBSmwoK-LKmYkon7EgKc40ZjTJ4/view?usp=sharing" TargetMode="External"/><Relationship Id="rId3402" Type="http://schemas.openxmlformats.org/officeDocument/2006/relationships/hyperlink" Target="https://drive.google.com/file/d/1Y9jiWg7GMKY_cD92itmM2a8QzQLXHhNP/view?usp=sharing" TargetMode="External"/><Relationship Id="rId3405" Type="http://schemas.openxmlformats.org/officeDocument/2006/relationships/hyperlink" Target="https://drive.google.com/file/d/1bL8_rJQqDt2Hc2SVVSuhkjs_qtnUlEcc/view?usp=sharing" TargetMode="External"/><Relationship Id="rId3404" Type="http://schemas.openxmlformats.org/officeDocument/2006/relationships/hyperlink" Target="https://drive.google.com/file/d/16SiaStKrb6i_R9sixCegqwrLN0FXuCp3/view?usp=sharing" TargetMode="External"/><Relationship Id="rId3407" Type="http://schemas.openxmlformats.org/officeDocument/2006/relationships/hyperlink" Target="https://drive.google.com/file/d/17u9kYKPKKJhKCgNKHzhtBaTzBEccLv3A/view?usp=sharing" TargetMode="External"/><Relationship Id="rId3406" Type="http://schemas.openxmlformats.org/officeDocument/2006/relationships/hyperlink" Target="https://drive.google.com/file/d/1452s1ejupj13AIGiNA83ESfAP7_1Xfdc/view?usp=sharing" TargetMode="External"/><Relationship Id="rId3409" Type="http://schemas.openxmlformats.org/officeDocument/2006/relationships/hyperlink" Target="https://drive.google.com/file/d/10RUuuNwslcCZ9BGMwimZ4CWTeFz4-odY/view?usp=sharing" TargetMode="External"/><Relationship Id="rId3408" Type="http://schemas.openxmlformats.org/officeDocument/2006/relationships/hyperlink" Target="https://drive.google.com/file/d/1VpJsMOs_JCzAlksgAEph4k3HHkko7FFN/view?usp=sharing" TargetMode="External"/><Relationship Id="rId877" Type="http://schemas.openxmlformats.org/officeDocument/2006/relationships/hyperlink" Target="https://drive.google.com/file/d/1BtwGrLof7cNPacII7Ws80VcS4nHr9RFl/view?usp=sharing" TargetMode="External"/><Relationship Id="rId876" Type="http://schemas.openxmlformats.org/officeDocument/2006/relationships/hyperlink" Target="https://drive.google.com/file/d/17kEQmQWpN5USzSZtItPlkMO6mNDVIT4V/view?usp=sharing" TargetMode="External"/><Relationship Id="rId875" Type="http://schemas.openxmlformats.org/officeDocument/2006/relationships/hyperlink" Target="https://drive.google.com/file/d/1QfHENFo7SxJL_oisHl2Gav4sTE0mVYHA/view?usp=sharing" TargetMode="External"/><Relationship Id="rId874" Type="http://schemas.openxmlformats.org/officeDocument/2006/relationships/hyperlink" Target="https://drive.google.com/file/d/1FzwPvhBU_mc3kqSYh07G0nKZdyJTwzr3/view?usp=sharing" TargetMode="External"/><Relationship Id="rId879" Type="http://schemas.openxmlformats.org/officeDocument/2006/relationships/hyperlink" Target="https://drive.google.com/file/d/1BMUaoIAfXsd-OUGChALFKOHHSLMYi8Wm/view?usp=sharing" TargetMode="External"/><Relationship Id="rId878" Type="http://schemas.openxmlformats.org/officeDocument/2006/relationships/hyperlink" Target="https://drive.google.com/file/d/17EJtng9bc42tLELT92fvrIjU68iOspRF/view?usp=sharing" TargetMode="External"/><Relationship Id="rId873" Type="http://schemas.openxmlformats.org/officeDocument/2006/relationships/hyperlink" Target="https://drive.google.com/file/d/1KvEvVb61E0DWdv6mdu7L64Q_ASc6JiQn/view?usp=sharing" TargetMode="External"/><Relationship Id="rId872" Type="http://schemas.openxmlformats.org/officeDocument/2006/relationships/hyperlink" Target="https://drive.google.com/file/d/1mzSiugCRGqHrR7_hRtDfUgyxdGEqGSlF/view?usp=sharing" TargetMode="External"/><Relationship Id="rId871" Type="http://schemas.openxmlformats.org/officeDocument/2006/relationships/hyperlink" Target="https://drive.google.com/file/d/1UeD1_DB7Y5suosHjIzlME9U3at3mVQ9p/view?usp=sharing" TargetMode="External"/><Relationship Id="rId3401" Type="http://schemas.openxmlformats.org/officeDocument/2006/relationships/hyperlink" Target="https://drive.google.com/file/d/1mBACK0sEMKPahbbVcPgvdwVpnhkp4fgm/view?usp=sharing" TargetMode="External"/><Relationship Id="rId870" Type="http://schemas.openxmlformats.org/officeDocument/2006/relationships/hyperlink" Target="https://drive.google.com/file/d/1KDIyCAgasEHM_dZaEpzb1RxIXWjHNqV5/view?usp=sharing" TargetMode="External"/><Relationship Id="rId3400" Type="http://schemas.openxmlformats.org/officeDocument/2006/relationships/hyperlink" Target="https://drive.google.com/file/d/15_XzwMlerVthvSDXAx42beILvme5xYke/view?usp=sharing" TargetMode="External"/><Relationship Id="rId1653" Type="http://schemas.openxmlformats.org/officeDocument/2006/relationships/hyperlink" Target="https://drive.google.com/file/d/1VX35ujobnCa_6OkGcVzTcI-Yqnf4j0u2/view?usp=share_link" TargetMode="External"/><Relationship Id="rId2984" Type="http://schemas.openxmlformats.org/officeDocument/2006/relationships/hyperlink" Target="https://drive.google.com/file/d/1UpSX4-JGvztNaIXDcl3KxfnhktTkokJ0/view?usp=drive_link" TargetMode="External"/><Relationship Id="rId1654" Type="http://schemas.openxmlformats.org/officeDocument/2006/relationships/hyperlink" Target="https://drive.google.com/file/d/1_Wdhn-MdN6rn2tBZQ9ZhMlhmFfo4tIca/view?usp=share_link" TargetMode="External"/><Relationship Id="rId2985" Type="http://schemas.openxmlformats.org/officeDocument/2006/relationships/hyperlink" Target="https://drive.google.com/file/d/1JvrPhl3HzL29Ng1A19U4n_EDRTBeSXtG/view?usp=drive_link" TargetMode="External"/><Relationship Id="rId1655" Type="http://schemas.openxmlformats.org/officeDocument/2006/relationships/hyperlink" Target="https://drive.google.com/file/d/1W4D-0BK4GA_Wy_70pfhhmXQCOgc7xhs-/view?usp=share_link" TargetMode="External"/><Relationship Id="rId2986" Type="http://schemas.openxmlformats.org/officeDocument/2006/relationships/hyperlink" Target="https://drive.google.com/file/d/1a10DclmYX6MyLCCfEWo2YVgBXks_sJZh/view?usp=drive_link" TargetMode="External"/><Relationship Id="rId1656" Type="http://schemas.openxmlformats.org/officeDocument/2006/relationships/hyperlink" Target="https://drive.google.com/file/d/1ckM35Dnt1bSO0EKKgjdI0BmnHtcEXxbt/view?usp=share_link" TargetMode="External"/><Relationship Id="rId2987" Type="http://schemas.openxmlformats.org/officeDocument/2006/relationships/hyperlink" Target="https://drive.google.com/file/d/1UDCdtiXW79BOfZgkWRQZGyjwq05XF1vF/view?usp=drive_link" TargetMode="External"/><Relationship Id="rId1657" Type="http://schemas.openxmlformats.org/officeDocument/2006/relationships/hyperlink" Target="https://drive.google.com/file/d/1WbB6UnjH9Rg7M3Kor0mGMagG4ERXoac7/view?usp=share_link" TargetMode="External"/><Relationship Id="rId2988" Type="http://schemas.openxmlformats.org/officeDocument/2006/relationships/hyperlink" Target="https://drive.google.com/file/d/1HZyQoo7B5SMHbTrNb0a8KrWkMsrVwuIT/view?usp=drive_link" TargetMode="External"/><Relationship Id="rId1658" Type="http://schemas.openxmlformats.org/officeDocument/2006/relationships/hyperlink" Target="https://drive.google.com/file/d/1hl4-I29T5mxbkqSZyZUh1LtYNODPwtpy/view?usp=share_link" TargetMode="External"/><Relationship Id="rId2989" Type="http://schemas.openxmlformats.org/officeDocument/2006/relationships/hyperlink" Target="https://drive.google.com/file/d/1uWKVAt0IKYKCQa03Jf7YxMiElpVK7vXY/view?usp=drive_link" TargetMode="External"/><Relationship Id="rId1659" Type="http://schemas.openxmlformats.org/officeDocument/2006/relationships/hyperlink" Target="https://drive.google.com/file/d/1yui-zefcEEWggxm9Atcd92peUqg1-mIP/view?usp=share_link" TargetMode="External"/><Relationship Id="rId829" Type="http://schemas.openxmlformats.org/officeDocument/2006/relationships/hyperlink" Target="https://drive.google.com/file/d/1Vm43m0cUeUUO4uKRYDzkKZX0eBdK4cqu/view?usp=sharing" TargetMode="External"/><Relationship Id="rId828" Type="http://schemas.openxmlformats.org/officeDocument/2006/relationships/hyperlink" Target="https://drive.google.com/file/d/1mWhqnEbe72IuMIXhfpJTEzzQquYvAq6Y/view?usp=sharing" TargetMode="External"/><Relationship Id="rId827" Type="http://schemas.openxmlformats.org/officeDocument/2006/relationships/hyperlink" Target="https://drive.google.com/file/d/1Agv-AVbF86xv6haH0UHXDB1SExVLLbNV/view?usp=sharing" TargetMode="External"/><Relationship Id="rId822" Type="http://schemas.openxmlformats.org/officeDocument/2006/relationships/hyperlink" Target="https://drive.google.com/file/d/1u2EA-lwqd9zJQUANarE1UUVABRVI9kyd/view?usp=sharing" TargetMode="External"/><Relationship Id="rId821" Type="http://schemas.openxmlformats.org/officeDocument/2006/relationships/hyperlink" Target="https://drive.google.com/file/d/1weBAh3NYL4Pd3C8xGSemlUJRcKec8oSF/view?usp=sharing" TargetMode="External"/><Relationship Id="rId820" Type="http://schemas.openxmlformats.org/officeDocument/2006/relationships/hyperlink" Target="https://drive.google.com/file/d/1XrILeICLgpGH7I1igcRnUQgSsrt-_kvr/view?usp=sharing" TargetMode="External"/><Relationship Id="rId826" Type="http://schemas.openxmlformats.org/officeDocument/2006/relationships/hyperlink" Target="https://drive.google.com/file/d/1HwA-DTsMaS64ebBBzbVkk1COnTD22EQW/view?usp=sharing" TargetMode="External"/><Relationship Id="rId825" Type="http://schemas.openxmlformats.org/officeDocument/2006/relationships/hyperlink" Target="https://drive.google.com/file/d/1ohoz6VZyhCGUScsD1r_6ITDeQUb9r2Bi/view?usp=sharing" TargetMode="External"/><Relationship Id="rId824" Type="http://schemas.openxmlformats.org/officeDocument/2006/relationships/hyperlink" Target="https://drive.google.com/file/d/1Xi2IuY5zXawWBdtn8FpGzVxbhnaLODJ3/view?usp=sharing" TargetMode="External"/><Relationship Id="rId823" Type="http://schemas.openxmlformats.org/officeDocument/2006/relationships/hyperlink" Target="https://drive.google.com/file/d/12jUzcXClbw6v_khFPIAaVdOALftL7Law/view?usp=sharing" TargetMode="External"/><Relationship Id="rId2980" Type="http://schemas.openxmlformats.org/officeDocument/2006/relationships/hyperlink" Target="https://drive.google.com/file/d/17U38ZZW9-5jlnsDhMWLnfgOq5bcXKuS5/view?usp=drive_link" TargetMode="External"/><Relationship Id="rId1650" Type="http://schemas.openxmlformats.org/officeDocument/2006/relationships/hyperlink" Target="https://drive.google.com/file/d/1bRzzTZbUvsL63D9jGaKcTUrJxTlX7dZA/view?usp=share_link" TargetMode="External"/><Relationship Id="rId2981" Type="http://schemas.openxmlformats.org/officeDocument/2006/relationships/hyperlink" Target="https://drive.google.com/file/d/1OFfB9RMjE541SZvVYF5AAlUPHazZRH5J/view?usp=drive_link" TargetMode="External"/><Relationship Id="rId1651" Type="http://schemas.openxmlformats.org/officeDocument/2006/relationships/hyperlink" Target="https://drive.google.com/file/d/1xL8xI2lxwTRE8_9sbzHhCziXpZ2_U-7n/view?usp=share_link" TargetMode="External"/><Relationship Id="rId2982" Type="http://schemas.openxmlformats.org/officeDocument/2006/relationships/hyperlink" Target="https://drive.google.com/file/d/1p4k_hyGjO5hJPK32ifN4KTyC2r7TmLc3/view?usp=drive_link" TargetMode="External"/><Relationship Id="rId1652" Type="http://schemas.openxmlformats.org/officeDocument/2006/relationships/hyperlink" Target="https://drive.google.com/file/d/1gq17JIl64HfHnQyXkb7YCaIg-_VieeMi/view?usp=share_link" TargetMode="External"/><Relationship Id="rId2983" Type="http://schemas.openxmlformats.org/officeDocument/2006/relationships/hyperlink" Target="https://drive.google.com/file/d/1l4-HkY7hgR0ZYpO7o5qUdFn17Hzcu71g/view?usp=drive_link" TargetMode="External"/><Relationship Id="rId1642" Type="http://schemas.openxmlformats.org/officeDocument/2006/relationships/hyperlink" Target="https://drive.google.com/file/d/15pVm-wX50cA1MQjL9_q5wgiHW6dqXIQQ/view?usp=share_link" TargetMode="External"/><Relationship Id="rId2973" Type="http://schemas.openxmlformats.org/officeDocument/2006/relationships/hyperlink" Target="https://drive.google.com/file/d/1UVx2W5c6bSZ1cDPvDoiiovT5JXwvqDmY/view?usp=drive_link" TargetMode="External"/><Relationship Id="rId1643" Type="http://schemas.openxmlformats.org/officeDocument/2006/relationships/hyperlink" Target="https://drive.google.com/file/d/1U3G_V2H1MJZd7MoBudGwyoAXLLX4FYV5/view?usp=share_link" TargetMode="External"/><Relationship Id="rId2974" Type="http://schemas.openxmlformats.org/officeDocument/2006/relationships/hyperlink" Target="https://drive.google.com/file/d/1-T54x_M-4S-jIo2QbVs_dOEvtyn7kGgK/view?usp=drive_link" TargetMode="External"/><Relationship Id="rId1644" Type="http://schemas.openxmlformats.org/officeDocument/2006/relationships/hyperlink" Target="https://drive.google.com/file/d/1KecL2Kn_RNGOYoKfGz8_dHXUqhFJJ2cW/view?usp=share_link" TargetMode="External"/><Relationship Id="rId2975" Type="http://schemas.openxmlformats.org/officeDocument/2006/relationships/hyperlink" Target="https://drive.google.com/file/d/1vHV_gmnxdzCuzVdTpH0Yio89M7ltPrjW/view?usp=drive_link" TargetMode="External"/><Relationship Id="rId1645" Type="http://schemas.openxmlformats.org/officeDocument/2006/relationships/hyperlink" Target="https://drive.google.com/file/d/1shvUN8xpN7jXDrcAZBfYhyphfDQIyY33/view?usp=share_link" TargetMode="External"/><Relationship Id="rId2976" Type="http://schemas.openxmlformats.org/officeDocument/2006/relationships/hyperlink" Target="https://drive.google.com/file/d/1Vha-NyYEsfVyI_VW_lnPwxSnFckYnjm7/view?usp=drive_link" TargetMode="External"/><Relationship Id="rId1646" Type="http://schemas.openxmlformats.org/officeDocument/2006/relationships/hyperlink" Target="https://drive.google.com/file/d/1vt1MHb4Nq5SKt-t7Qq9aOP7FwVSLVaZm/view?usp=share_link" TargetMode="External"/><Relationship Id="rId2977" Type="http://schemas.openxmlformats.org/officeDocument/2006/relationships/hyperlink" Target="https://drive.google.com/file/d/1cQc9MYtflckqZ8pXQnyvTbKTB6wQ-zHd/view?usp=drive_link" TargetMode="External"/><Relationship Id="rId1647" Type="http://schemas.openxmlformats.org/officeDocument/2006/relationships/hyperlink" Target="https://drive.google.com/file/d/1vnAQFYVNEsCBxPQh1Z8ma-qnG9sA9F_2/view?usp=share_link" TargetMode="External"/><Relationship Id="rId2978" Type="http://schemas.openxmlformats.org/officeDocument/2006/relationships/hyperlink" Target="https://drive.google.com/file/d/1dZnpWMp0bw3v-KIoMfA3zJxfd72QfkIP/view?usp=drive_link" TargetMode="External"/><Relationship Id="rId1648" Type="http://schemas.openxmlformats.org/officeDocument/2006/relationships/hyperlink" Target="https://drive.google.com/file/d/18HIiQYGRbfKXJ2NME8X5xXFVF9hG6WyR/view?usp=share_link" TargetMode="External"/><Relationship Id="rId2979" Type="http://schemas.openxmlformats.org/officeDocument/2006/relationships/hyperlink" Target="https://drive.google.com/file/d/1HZP3v2PhpaFfDJdggq7yU76vfq2MLXEZ/view?usp=drive_link" TargetMode="External"/><Relationship Id="rId1649" Type="http://schemas.openxmlformats.org/officeDocument/2006/relationships/hyperlink" Target="https://drive.google.com/file/d/1tsn2gTBCT5ORcbP4Wtouuun_3S8jItTr/view?usp=share_link" TargetMode="External"/><Relationship Id="rId819" Type="http://schemas.openxmlformats.org/officeDocument/2006/relationships/hyperlink" Target="https://drive.google.com/file/d/1Eay4rFz-4N--cyhQ6WFx9fWKwUmZkUdD/view?usp=sharing" TargetMode="External"/><Relationship Id="rId818" Type="http://schemas.openxmlformats.org/officeDocument/2006/relationships/hyperlink" Target="https://drive.google.com/file/d/1Xk-VuO9bqqx0BY7fReSInkXbt-rOx3pV/view?usp=sharing" TargetMode="External"/><Relationship Id="rId817" Type="http://schemas.openxmlformats.org/officeDocument/2006/relationships/hyperlink" Target="https://drive.google.com/file/d/1fraZQPGV8AtHw0oI2_hMfag7YYz5dfRh/view?usp=sharing" TargetMode="External"/><Relationship Id="rId816" Type="http://schemas.openxmlformats.org/officeDocument/2006/relationships/hyperlink" Target="https://drive.google.com/file/d/1E4gJKtooQn7e8_Nmd7FDdmQSmj3LIv_2/view?usp=sharing" TargetMode="External"/><Relationship Id="rId811" Type="http://schemas.openxmlformats.org/officeDocument/2006/relationships/hyperlink" Target="https://drive.google.com/file/d/14sPsqPn2wTFm_6R_Ypg1x0iPn_MnKqKJ/view?usp=sharing" TargetMode="External"/><Relationship Id="rId810" Type="http://schemas.openxmlformats.org/officeDocument/2006/relationships/hyperlink" Target="https://drive.google.com/file/d/12qqjlO1yAmNtUSH-JcULcDmuPg8aKOXC/view?usp=sharing" TargetMode="External"/><Relationship Id="rId815" Type="http://schemas.openxmlformats.org/officeDocument/2006/relationships/hyperlink" Target="https://drive.google.com/file/d/1rOXTPN0NqAjm3ceNCKhq7X5ocQFAixak/view?usp=sharing" TargetMode="External"/><Relationship Id="rId814" Type="http://schemas.openxmlformats.org/officeDocument/2006/relationships/hyperlink" Target="https://drive.google.com/file/d/1rDHoOK8MBpf7odflF9MhMa0-6tqqNRcv/view?usp=sharing" TargetMode="External"/><Relationship Id="rId813" Type="http://schemas.openxmlformats.org/officeDocument/2006/relationships/hyperlink" Target="https://drive.google.com/file/d/1DB8Epq4nIe4KTqckcDBWXESOt8VPwqNN/view?usp=sharing" TargetMode="External"/><Relationship Id="rId812" Type="http://schemas.openxmlformats.org/officeDocument/2006/relationships/hyperlink" Target="https://drive.google.com/file/d/1xBxcTWxuRK9gaBSMM5qe50c47oyxMY5l/view?usp=sharing" TargetMode="External"/><Relationship Id="rId2970" Type="http://schemas.openxmlformats.org/officeDocument/2006/relationships/hyperlink" Target="https://drive.google.com/file/d/1nOU8qyzTR6ak-oKs6OLMdyB6jFSyOPC6/view?usp=drive_link" TargetMode="External"/><Relationship Id="rId1640" Type="http://schemas.openxmlformats.org/officeDocument/2006/relationships/hyperlink" Target="https://drive.google.com/file/d/1HQXfkfccP7VuqjDq7CBymyKVVZGbAWp1/view?usp=share_link" TargetMode="External"/><Relationship Id="rId2971" Type="http://schemas.openxmlformats.org/officeDocument/2006/relationships/hyperlink" Target="https://drive.google.com/file/d/1mKR_lZZBQysFMXbRg-EH5FRT1snf_3Vq/view?usp=drive_link" TargetMode="External"/><Relationship Id="rId1641" Type="http://schemas.openxmlformats.org/officeDocument/2006/relationships/hyperlink" Target="https://drive.google.com/file/d/1jrTGfYM7HO52Kprhk0sj2aotCZ4Ewz4I/view?usp=share_link" TargetMode="External"/><Relationship Id="rId2972" Type="http://schemas.openxmlformats.org/officeDocument/2006/relationships/hyperlink" Target="https://drive.google.com/file/d/1aA_K4_rVikSrYhnJ1VQHbSn4XtRw8CrC/view?usp=drive_link" TargetMode="External"/><Relationship Id="rId1675" Type="http://schemas.openxmlformats.org/officeDocument/2006/relationships/hyperlink" Target="https://drive.google.com/file/d/1oF3MBmhtatZ1jtjK_N2zrnRNshB0E0OY/view?usp=share_link" TargetMode="External"/><Relationship Id="rId1676" Type="http://schemas.openxmlformats.org/officeDocument/2006/relationships/hyperlink" Target="https://drive.google.com/file/d/1EcKYQ6-LHCoRIpd24DdlFZ3TewPD-FKF/view?usp=share_link" TargetMode="External"/><Relationship Id="rId1677" Type="http://schemas.openxmlformats.org/officeDocument/2006/relationships/hyperlink" Target="https://drive.google.com/file/d/194JBxZ5iRhwIv7D20Zm9M-RkxoHXhqf5/view?usp=share_link" TargetMode="External"/><Relationship Id="rId1678" Type="http://schemas.openxmlformats.org/officeDocument/2006/relationships/hyperlink" Target="https://drive.google.com/file/d/1TvRPuDehh3OvIPA0AQFMsv_2mIygahI4/view?usp=share_link" TargetMode="External"/><Relationship Id="rId1679" Type="http://schemas.openxmlformats.org/officeDocument/2006/relationships/hyperlink" Target="https://drive.google.com/file/d/1zd56lMUpzqvU0VxnYMc40Hi7K2Dl6RQp/view?usp=share_link" TargetMode="External"/><Relationship Id="rId849" Type="http://schemas.openxmlformats.org/officeDocument/2006/relationships/hyperlink" Target="https://drive.google.com/file/d/10Wr1RdzAtWX2K9nU8XvIGj_Mfl21Y6CE/view?usp=sharing" TargetMode="External"/><Relationship Id="rId844" Type="http://schemas.openxmlformats.org/officeDocument/2006/relationships/hyperlink" Target="https://drive.google.com/file/d/1bYXyj8mXgvxJdFEblzI4EmJH-oguEhwE/view?usp=sharing" TargetMode="External"/><Relationship Id="rId843" Type="http://schemas.openxmlformats.org/officeDocument/2006/relationships/hyperlink" Target="https://drive.google.com/file/d/1O_lJ5s_SQ_kIXj8rGeY4oCLKjcw71mky/view?usp=sharing" TargetMode="External"/><Relationship Id="rId842" Type="http://schemas.openxmlformats.org/officeDocument/2006/relationships/hyperlink" Target="https://drive.google.com/file/d/1tIzU6G3IuJB2lchkhH1JDY2NYK-KEXh6/view?usp=sharing" TargetMode="External"/><Relationship Id="rId841" Type="http://schemas.openxmlformats.org/officeDocument/2006/relationships/hyperlink" Target="https://drive.google.com/file/d/17geo1SEmx8fwFtLjRujSSCru1w1oQr3H/view?usp=sharing" TargetMode="External"/><Relationship Id="rId848" Type="http://schemas.openxmlformats.org/officeDocument/2006/relationships/hyperlink" Target="https://drive.google.com/file/d/1FZMybFWHlqEpBXl1pdiy8i8YFzMowgnG/view?usp=sharing" TargetMode="External"/><Relationship Id="rId847" Type="http://schemas.openxmlformats.org/officeDocument/2006/relationships/hyperlink" Target="https://drive.google.com/file/d/1vHJjygNB4qwBUb_QObYYoSNR96tscXtC/view?usp=sharing" TargetMode="External"/><Relationship Id="rId846" Type="http://schemas.openxmlformats.org/officeDocument/2006/relationships/hyperlink" Target="https://drive.google.com/file/d/1gjR7yqGmh9n7ieF7Bv8lCGoQT4WwL2as/view?usp=sharing" TargetMode="External"/><Relationship Id="rId845" Type="http://schemas.openxmlformats.org/officeDocument/2006/relationships/hyperlink" Target="https://drive.google.com/file/d/1vDoZnf7EQBz5_MKxgHqRjViGlejOmm6H/view?usp=sharing" TargetMode="External"/><Relationship Id="rId1670" Type="http://schemas.openxmlformats.org/officeDocument/2006/relationships/hyperlink" Target="https://drive.google.com/file/d/17TFjrZI2AieAzeBN8wvDFXg3RDHJoEtP/view?usp=share_link" TargetMode="External"/><Relationship Id="rId840" Type="http://schemas.openxmlformats.org/officeDocument/2006/relationships/hyperlink" Target="https://drive.google.com/file/d/1LG93kd8S5NEeYS62cMgvi5ciX1vHudp2/view?usp=sharing" TargetMode="External"/><Relationship Id="rId1671" Type="http://schemas.openxmlformats.org/officeDocument/2006/relationships/hyperlink" Target="https://drive.google.com/file/d/1wGzajzuTv1sfLvbUMV_dZx00iz5pjq9K/view?usp=share_link" TargetMode="External"/><Relationship Id="rId1672" Type="http://schemas.openxmlformats.org/officeDocument/2006/relationships/hyperlink" Target="https://drive.google.com/file/d/1BQtB3RYSuwvrjBIRf2Qrsxo6O19_0Zny/view?usp=share_link" TargetMode="External"/><Relationship Id="rId1673" Type="http://schemas.openxmlformats.org/officeDocument/2006/relationships/hyperlink" Target="https://drive.google.com/file/d/1X6zKc-PZbgPb2Ucjfiw917V5viF_3Im1/view?usp=share_link" TargetMode="External"/><Relationship Id="rId1674" Type="http://schemas.openxmlformats.org/officeDocument/2006/relationships/hyperlink" Target="https://drive.google.com/file/d/1jiSoO4jOsknBedY3L-rLT6RSIHfiA2rZ/view?usp=share_link" TargetMode="External"/><Relationship Id="rId1664" Type="http://schemas.openxmlformats.org/officeDocument/2006/relationships/hyperlink" Target="https://drive.google.com/file/d/1Nc8qJtbLhNKNK5OgJM8S7tDHPyW9DZJ7/view?usp=share_link" TargetMode="External"/><Relationship Id="rId2995" Type="http://schemas.openxmlformats.org/officeDocument/2006/relationships/hyperlink" Target="https://drive.google.com/file/d/10jK-DUJuA-PDwkUXhHplCe41D5DIUfvr/view?usp=drive_link" TargetMode="External"/><Relationship Id="rId1665" Type="http://schemas.openxmlformats.org/officeDocument/2006/relationships/hyperlink" Target="https://drive.google.com/file/d/1uS5BWIn9iuutPvYMCCvgr7fN6mif_Kba/view?usp=share_link" TargetMode="External"/><Relationship Id="rId2996" Type="http://schemas.openxmlformats.org/officeDocument/2006/relationships/hyperlink" Target="https://drive.google.com/file/d/1T43ECL1h4FovGlOeqSyO4E6wbQtfQYPT/view?usp=drive_link" TargetMode="External"/><Relationship Id="rId1666" Type="http://schemas.openxmlformats.org/officeDocument/2006/relationships/hyperlink" Target="https://drive.google.com/file/d/14sM7m9YXcLi52Evq6phTAnbYWx73Xr6O/view?usp=share_link" TargetMode="External"/><Relationship Id="rId2997" Type="http://schemas.openxmlformats.org/officeDocument/2006/relationships/hyperlink" Target="https://drive.google.com/file/d/1JHRVPtiRpVXRC_bH87atMifDA04sT21J/view?usp=drive_link" TargetMode="External"/><Relationship Id="rId1667" Type="http://schemas.openxmlformats.org/officeDocument/2006/relationships/hyperlink" Target="https://drive.google.com/file/d/1BR0SGr2_hVuTLY6WuJTkcB-ypRIPSt3S/view?usp=share_link" TargetMode="External"/><Relationship Id="rId2998" Type="http://schemas.openxmlformats.org/officeDocument/2006/relationships/hyperlink" Target="https://drive.google.com/file/d/1FeQLOlg4fjMT8WS8ITQ1vn5FTmQez2rI/view?usp=drive_link" TargetMode="External"/><Relationship Id="rId1668" Type="http://schemas.openxmlformats.org/officeDocument/2006/relationships/hyperlink" Target="https://drive.google.com/file/d/1bYyAqjZxwLGTpKIiE30DyOSz0B5438ty/view?usp=share_link" TargetMode="External"/><Relationship Id="rId2999" Type="http://schemas.openxmlformats.org/officeDocument/2006/relationships/hyperlink" Target="https://drive.google.com/file/d/1mQUCG1jPepcXgtkaNRfh5jiM20uaItJz/view?usp=drive_link" TargetMode="External"/><Relationship Id="rId1669" Type="http://schemas.openxmlformats.org/officeDocument/2006/relationships/hyperlink" Target="https://drive.google.com/file/d/18QSYZC3wVPQE6mrkGyU8VWdFPpy_F-bp/view?usp=share_link" TargetMode="External"/><Relationship Id="rId839" Type="http://schemas.openxmlformats.org/officeDocument/2006/relationships/hyperlink" Target="https://drive.google.com/file/d/1U4CadDeeUKvMzAF_GvCQWg7yAQd_AYrn/view?usp=sharing" TargetMode="External"/><Relationship Id="rId838" Type="http://schemas.openxmlformats.org/officeDocument/2006/relationships/hyperlink" Target="https://drive.google.com/file/d/1MBz3VH-pm69EABVw_PbXCVQVUua_qm6J/view?usp=sharing" TargetMode="External"/><Relationship Id="rId833" Type="http://schemas.openxmlformats.org/officeDocument/2006/relationships/hyperlink" Target="https://drive.google.com/file/d/1wM7yANobqpMqpAfzUa4ndhke8eFFgB63/view?usp=sharing" TargetMode="External"/><Relationship Id="rId832" Type="http://schemas.openxmlformats.org/officeDocument/2006/relationships/hyperlink" Target="https://drive.google.com/file/d/1fEENS_5whXHXSyVFDaWMej1I8aVgG8At/view?usp=sharing" TargetMode="External"/><Relationship Id="rId831" Type="http://schemas.openxmlformats.org/officeDocument/2006/relationships/hyperlink" Target="https://drive.google.com/file/d/1reewH4wrihyZKHP25FjI0bKdzqZXq2QH/view?usp=sharing" TargetMode="External"/><Relationship Id="rId830" Type="http://schemas.openxmlformats.org/officeDocument/2006/relationships/hyperlink" Target="https://drive.google.com/file/d/11YUECXBOzA5ljpKuP2UK1LK6RJX1BpAj/view?usp=sharing" TargetMode="External"/><Relationship Id="rId837" Type="http://schemas.openxmlformats.org/officeDocument/2006/relationships/hyperlink" Target="https://drive.google.com/file/d/1dbhWb5byIJHDoWKjjCWDUwjKDQ-rB29w/view?usp=sharing" TargetMode="External"/><Relationship Id="rId836" Type="http://schemas.openxmlformats.org/officeDocument/2006/relationships/hyperlink" Target="https://drive.google.com/file/d/1t_XT34GyXPitYqh0MOkUFGsI5LD9ZNae/view?usp=sharing" TargetMode="External"/><Relationship Id="rId835" Type="http://schemas.openxmlformats.org/officeDocument/2006/relationships/hyperlink" Target="https://drive.google.com/file/d/1eUKi_nt8xrRUjO4RkEJGwyfMS1J9tvMF/view?usp=sharing" TargetMode="External"/><Relationship Id="rId834" Type="http://schemas.openxmlformats.org/officeDocument/2006/relationships/hyperlink" Target="https://drive.google.com/file/d/1yrXNOvEQP65EQ0zQ5148g8YaojZOuQQX/view?usp=sharing" TargetMode="External"/><Relationship Id="rId2990" Type="http://schemas.openxmlformats.org/officeDocument/2006/relationships/hyperlink" Target="https://drive.google.com/file/d/1MhelKRWtLE1lHCzOo1bHAbhm-qVPmA2e/view?usp=drive_link" TargetMode="External"/><Relationship Id="rId1660" Type="http://schemas.openxmlformats.org/officeDocument/2006/relationships/hyperlink" Target="https://drive.google.com/file/d/19-MvU6izmgsBc_vKwgi_Z0QwNbKrPPJR/view?usp=share_link" TargetMode="External"/><Relationship Id="rId2991" Type="http://schemas.openxmlformats.org/officeDocument/2006/relationships/hyperlink" Target="https://drive.google.com/file/d/1gzHTQAb-Br7tSAS9tYVqqvV-xqEbDWMT/view?usp=drive_link" TargetMode="External"/><Relationship Id="rId1661" Type="http://schemas.openxmlformats.org/officeDocument/2006/relationships/hyperlink" Target="https://drive.google.com/file/d/1__bCClyjKqDgav4jy6l9d-tzWDIiBmQL/view?usp=share_link" TargetMode="External"/><Relationship Id="rId2992" Type="http://schemas.openxmlformats.org/officeDocument/2006/relationships/hyperlink" Target="https://drive.google.com/file/d/131UvVafBVRrlW3vGENupZ8TBkiiWqm0t/view?usp=drive_link" TargetMode="External"/><Relationship Id="rId1662" Type="http://schemas.openxmlformats.org/officeDocument/2006/relationships/hyperlink" Target="https://drive.google.com/file/d/1dpcl5BsxqemLP4RP4XPWKfYK8-RAlCj2/view?usp=share_link" TargetMode="External"/><Relationship Id="rId2993" Type="http://schemas.openxmlformats.org/officeDocument/2006/relationships/hyperlink" Target="https://drive.google.com/file/d/1EuUguW8QVG2PP-BHYS1f0KdFJbPTO6m6/view?usp=drive_link" TargetMode="External"/><Relationship Id="rId1663" Type="http://schemas.openxmlformats.org/officeDocument/2006/relationships/hyperlink" Target="https://drive.google.com/file/d/1YCv7uCtDnoaVQMBAWdGY6Xh8KvbpjeFd/view?usp=share_link" TargetMode="External"/><Relationship Id="rId2994" Type="http://schemas.openxmlformats.org/officeDocument/2006/relationships/hyperlink" Target="https://drive.google.com/file/d/1WO2Pdtrx_zh7mln3gNL74x7gUF7Xut0y/view?usp=drive_link" TargetMode="External"/><Relationship Id="rId2148" Type="http://schemas.openxmlformats.org/officeDocument/2006/relationships/hyperlink" Target="https://drive.google.com/file/d/1rK33hE137Po88gn7A5LRe7jQ503aqRoX/view?usp=drive_link" TargetMode="External"/><Relationship Id="rId2149" Type="http://schemas.openxmlformats.org/officeDocument/2006/relationships/hyperlink" Target="https://drive.google.com/file/d/1nlkPtndHNTnq-OsbO4_p4NyJztGXS8yI/view?usp=drive_link" TargetMode="External"/><Relationship Id="rId3479" Type="http://schemas.openxmlformats.org/officeDocument/2006/relationships/hyperlink" Target="https://drive.google.com/file/d/11SfZ0QPa8TCSkTn2--MK46KXioHyyYdK/view?usp=sharing" TargetMode="External"/><Relationship Id="rId3470" Type="http://schemas.openxmlformats.org/officeDocument/2006/relationships/hyperlink" Target="https://drive.google.com/file/d/1HKYAUGaSZCAzdjuHCg-XqqtKY0U7wOn7/view?usp=sharing" TargetMode="External"/><Relationship Id="rId2140" Type="http://schemas.openxmlformats.org/officeDocument/2006/relationships/hyperlink" Target="https://drive.google.com/file/d/19tprv1gp1fwtERPP83FsxTi9iOuuK_es/view?usp=drive_link" TargetMode="External"/><Relationship Id="rId3472" Type="http://schemas.openxmlformats.org/officeDocument/2006/relationships/hyperlink" Target="https://drive.google.com/file/d/1dLY9MYzCvImaqc-pbtffcs4B1XQfevsN/view?usp=sharing" TargetMode="External"/><Relationship Id="rId2141" Type="http://schemas.openxmlformats.org/officeDocument/2006/relationships/hyperlink" Target="https://drive.google.com/file/d/1uA07Drs-oPJgoyqtxKut_vzyE_9CRumJ/view?usp=drive_link" TargetMode="External"/><Relationship Id="rId3471" Type="http://schemas.openxmlformats.org/officeDocument/2006/relationships/hyperlink" Target="https://drive.google.com/file/d/18p4XotY7ahMwpEP4nGQYGrR5nn0fiT87/view?usp=sharing" TargetMode="External"/><Relationship Id="rId2142" Type="http://schemas.openxmlformats.org/officeDocument/2006/relationships/hyperlink" Target="https://drive.google.com/file/d/1ps2irga11OYcERxAJJZw1kYjMeM02KJp/view?usp=drive_link" TargetMode="External"/><Relationship Id="rId3474" Type="http://schemas.openxmlformats.org/officeDocument/2006/relationships/hyperlink" Target="https://drive.google.com/file/d/1kQMoT8YQ5a_pqEhLIv-2UywIZyyMwxV7/view?usp=sharing" TargetMode="External"/><Relationship Id="rId2143" Type="http://schemas.openxmlformats.org/officeDocument/2006/relationships/hyperlink" Target="https://drive.google.com/file/d/1nfzT8z9l1zwxUoJYjmlCK0Lf2IGBL2Pn/view?usp=drive_link" TargetMode="External"/><Relationship Id="rId3473" Type="http://schemas.openxmlformats.org/officeDocument/2006/relationships/hyperlink" Target="https://drive.google.com/file/d/1f9YX0r8xJ7n9UXzszgDuIoqBpp8D_aB3/view?usp=sharing" TargetMode="External"/><Relationship Id="rId2144" Type="http://schemas.openxmlformats.org/officeDocument/2006/relationships/hyperlink" Target="https://drive.google.com/file/d/1wC6lQ2zMSDWO5EWlYp71QKecKRDD5snF/view?usp=drive_link" TargetMode="External"/><Relationship Id="rId3476" Type="http://schemas.openxmlformats.org/officeDocument/2006/relationships/hyperlink" Target="https://drive.google.com/file/d/17WR4YwDF6mV3Vvt9Fh3b-NxRwA3YChr-/view?usp=sharing" TargetMode="External"/><Relationship Id="rId2145" Type="http://schemas.openxmlformats.org/officeDocument/2006/relationships/hyperlink" Target="https://drive.google.com/file/d/191i8U4qTijsqHVEBSRIaqW2Ew3wR6JZz/view?usp=drive_link" TargetMode="External"/><Relationship Id="rId3475" Type="http://schemas.openxmlformats.org/officeDocument/2006/relationships/hyperlink" Target="https://drive.google.com/file/d/1wigrhx5LbkhVy9YsEJQietNb_Vy5zzLj/view?usp=sharing" TargetMode="External"/><Relationship Id="rId2146" Type="http://schemas.openxmlformats.org/officeDocument/2006/relationships/hyperlink" Target="https://drive.google.com/file/d/1NwEZBgCP5b3WSNK1gq_Tz6TOgc0g22Y8/view?usp=drive_link" TargetMode="External"/><Relationship Id="rId3478" Type="http://schemas.openxmlformats.org/officeDocument/2006/relationships/hyperlink" Target="https://drive.google.com/file/d/19oJevm9Uxo6oXDWzlYr7NQyMXm87YkEz/view?usp=sharing" TargetMode="External"/><Relationship Id="rId2147" Type="http://schemas.openxmlformats.org/officeDocument/2006/relationships/hyperlink" Target="https://drive.google.com/file/d/15bKA2O_vSDvHnP6n-b0r_ESiWDiO8R4m/view?usp=drive_link" TargetMode="External"/><Relationship Id="rId3477" Type="http://schemas.openxmlformats.org/officeDocument/2006/relationships/hyperlink" Target="https://drive.google.com/file/d/14Vw6H8FsegRB-HBQnHuDCgMIT-7B3DOE/view?usp=sharing" TargetMode="External"/><Relationship Id="rId2137" Type="http://schemas.openxmlformats.org/officeDocument/2006/relationships/hyperlink" Target="https://drive.google.com/file/d/1090yeQz32Tk93yWhIG4EfcXyZQQrsmV5/view?usp=drive_link" TargetMode="External"/><Relationship Id="rId3469" Type="http://schemas.openxmlformats.org/officeDocument/2006/relationships/hyperlink" Target="https://drive.google.com/file/d/1JQI7ChFxvYTQY6rcqpX1y7OhNIbm2J0E/view?usp=sharing" TargetMode="External"/><Relationship Id="rId2138" Type="http://schemas.openxmlformats.org/officeDocument/2006/relationships/hyperlink" Target="https://drive.google.com/file/d/11W1pAVGoQfvGKlzsyVRUHbc_1_uqW0gz/view?usp=drive_link" TargetMode="External"/><Relationship Id="rId3468" Type="http://schemas.openxmlformats.org/officeDocument/2006/relationships/hyperlink" Target="https://drive.google.com/file/d/1Gjjzvu89_WRERiJiTz4U0p9PBYsCwgXu/view?usp=sharing" TargetMode="External"/><Relationship Id="rId2139" Type="http://schemas.openxmlformats.org/officeDocument/2006/relationships/hyperlink" Target="https://drive.google.com/file/d/1zexS90UyqkIlLf2UTUw9iX9uj097mamU/view?usp=drive_link" TargetMode="External"/><Relationship Id="rId3461" Type="http://schemas.openxmlformats.org/officeDocument/2006/relationships/hyperlink" Target="https://drive.google.com/file/d/1r7L4sv1qnADWQivftlsDmU8z4Wqobl3j/view?usp=sharing" TargetMode="External"/><Relationship Id="rId2130" Type="http://schemas.openxmlformats.org/officeDocument/2006/relationships/hyperlink" Target="https://drive.google.com/file/d/1001S652mCu8BTr48RPsiZvN46F5buaY-/view?usp=drive_link" TargetMode="External"/><Relationship Id="rId3460" Type="http://schemas.openxmlformats.org/officeDocument/2006/relationships/hyperlink" Target="https://drive.google.com/file/d/1Y-3x8ZoVJqe0QMqQRAe5V7L9se75cAx1/view?usp=sharing" TargetMode="External"/><Relationship Id="rId2131" Type="http://schemas.openxmlformats.org/officeDocument/2006/relationships/hyperlink" Target="https://drive.google.com/file/d/15zGuhxePH6ajT3RWpQntMIOfpfZtCzxK/view?usp=drive_link" TargetMode="External"/><Relationship Id="rId3463" Type="http://schemas.openxmlformats.org/officeDocument/2006/relationships/hyperlink" Target="https://drive.google.com/file/d/1o8eKXrDBtxbNM_7D2w-TAxw-GHH-Hxu9/view?usp=sharing" TargetMode="External"/><Relationship Id="rId2132" Type="http://schemas.openxmlformats.org/officeDocument/2006/relationships/hyperlink" Target="https://drive.google.com/file/d/1WTGXX0YPDoSvRT0OT-At6BUeUxV3K9IK/view?usp=drive_link" TargetMode="External"/><Relationship Id="rId3462" Type="http://schemas.openxmlformats.org/officeDocument/2006/relationships/hyperlink" Target="https://drive.google.com/file/d/1kMS4JPLntIywN8OPsX1DUlcdLFTGRLjU/view?usp=sharing" TargetMode="External"/><Relationship Id="rId2133" Type="http://schemas.openxmlformats.org/officeDocument/2006/relationships/hyperlink" Target="https://drive.google.com/file/d/1IGlj2QglThsRzjFB9uzlUDmZdmiVWvaJ/view?usp=drive_link" TargetMode="External"/><Relationship Id="rId3465" Type="http://schemas.openxmlformats.org/officeDocument/2006/relationships/hyperlink" Target="https://drive.google.com/file/d/1EiiWkG6jmLVgJ77RuA5ftNMuf8HQoLdc/view?usp=sharing" TargetMode="External"/><Relationship Id="rId2134" Type="http://schemas.openxmlformats.org/officeDocument/2006/relationships/hyperlink" Target="https://drive.google.com/file/d/1J4GYR0Kf9oG9BrcK6vl8VK1pKnz9NYsC/view?usp=drive_link" TargetMode="External"/><Relationship Id="rId3464" Type="http://schemas.openxmlformats.org/officeDocument/2006/relationships/hyperlink" Target="https://drive.google.com/file/d/1HJeTrIQRzTmzYVKgrWzqNjqHLSVbVtFf/view?usp=sharing" TargetMode="External"/><Relationship Id="rId2135" Type="http://schemas.openxmlformats.org/officeDocument/2006/relationships/hyperlink" Target="https://drive.google.com/file/d/1wOxONO10MaFhyfDaYeL-NTdOkK-eCsIm/view?usp=drive_link" TargetMode="External"/><Relationship Id="rId3467" Type="http://schemas.openxmlformats.org/officeDocument/2006/relationships/hyperlink" Target="https://drive.google.com/file/d/15dqYIDJe4DbgdA_q7dtbcLvxT3l-ry9Z/view?usp=sharing" TargetMode="External"/><Relationship Id="rId2136" Type="http://schemas.openxmlformats.org/officeDocument/2006/relationships/hyperlink" Target="https://drive.google.com/file/d/1HDDGMHmnlI4TNc9iiKgW4P2-uIdOWCgO/view?usp=drive_link" TargetMode="External"/><Relationship Id="rId3466" Type="http://schemas.openxmlformats.org/officeDocument/2006/relationships/hyperlink" Target="https://drive.google.com/file/d/156xHGWr5WRvJWBmQe1C1EtO4oG_tguBt/view?usp=sharing" TargetMode="External"/><Relationship Id="rId3490" Type="http://schemas.openxmlformats.org/officeDocument/2006/relationships/hyperlink" Target="https://drive.google.com/file/d/14ENUzqD-duBba0k0EFsAf9bLnRWBObMa/view?usp=sharing" TargetMode="External"/><Relationship Id="rId2160" Type="http://schemas.openxmlformats.org/officeDocument/2006/relationships/hyperlink" Target="https://drive.google.com/file/d/1CZXX3XDl9oOkaPjDEgLpvULbdeIW6YNY/view?usp=drive_link" TargetMode="External"/><Relationship Id="rId3492" Type="http://schemas.openxmlformats.org/officeDocument/2006/relationships/hyperlink" Target="https://drive.google.com/file/d/1zD_1OCZ7bOnWYTD10k6bnS_4bcanObzd/view?usp=sharing" TargetMode="External"/><Relationship Id="rId2161" Type="http://schemas.openxmlformats.org/officeDocument/2006/relationships/hyperlink" Target="https://drive.google.com/file/d/14LcfNn0AGHU0QC6JYbv1kmxVIyngGL9d/view?usp=drive_link" TargetMode="External"/><Relationship Id="rId3491" Type="http://schemas.openxmlformats.org/officeDocument/2006/relationships/hyperlink" Target="https://drive.google.com/file/d/1vW-5AUnRybtkZojeCjknjG6v2rAeU6RL/view?usp=sharing" TargetMode="External"/><Relationship Id="rId2162" Type="http://schemas.openxmlformats.org/officeDocument/2006/relationships/hyperlink" Target="https://drive.google.com/file/d/1qEzS6E3YD8eoahPbFvTLpaJTXrIXQXDa/view?usp=drive_link" TargetMode="External"/><Relationship Id="rId3494" Type="http://schemas.openxmlformats.org/officeDocument/2006/relationships/hyperlink" Target="https://drive.google.com/file/d/1C3IPZzACH8CqOkXjVKnGmCIkzDlat_d3/view?usp=sharing" TargetMode="External"/><Relationship Id="rId2163" Type="http://schemas.openxmlformats.org/officeDocument/2006/relationships/hyperlink" Target="https://drive.google.com/file/d/1dRabZqm5ezczJO_b-xpdzJQwsYb7yJRn/view?usp=drive_link" TargetMode="External"/><Relationship Id="rId3493" Type="http://schemas.openxmlformats.org/officeDocument/2006/relationships/hyperlink" Target="https://drive.google.com/file/d/1GOLZyFffZy_zRQdanN9YPouTJilEbQ-E/view?usp=sharing" TargetMode="External"/><Relationship Id="rId2164" Type="http://schemas.openxmlformats.org/officeDocument/2006/relationships/hyperlink" Target="https://drive.google.com/file/d/1coS_RTvJe8CAMrcK5bts3gJmLPw4e0k3/view?usp=drive_link" TargetMode="External"/><Relationship Id="rId3496" Type="http://schemas.openxmlformats.org/officeDocument/2006/relationships/hyperlink" Target="https://drive.google.com/file/d/1VTqMNdhvXjKucE6jdcWR7O06bUe4SqeN/view?usp=sharing" TargetMode="External"/><Relationship Id="rId2165" Type="http://schemas.openxmlformats.org/officeDocument/2006/relationships/hyperlink" Target="https://drive.google.com/file/d/1FDg4pJzqftL-xYk39F0I3Gta75919JiS/view?usp=drive_link" TargetMode="External"/><Relationship Id="rId3495" Type="http://schemas.openxmlformats.org/officeDocument/2006/relationships/hyperlink" Target="https://drive.google.com/file/d/10JBgF8o9Hvm_-4p0FT6U68-QfSbL0J9y/view?usp=sharing" TargetMode="External"/><Relationship Id="rId2166" Type="http://schemas.openxmlformats.org/officeDocument/2006/relationships/hyperlink" Target="https://drive.google.com/file/d/1KQozLQ2tK0shetcT4iXeEYVzHiqXgTTo/view?usp=drive_link" TargetMode="External"/><Relationship Id="rId3498" Type="http://schemas.openxmlformats.org/officeDocument/2006/relationships/hyperlink" Target="https://drive.google.com/file/d/1lB3cqikoKNFGvymxAfSYBW2OjoqZcMhi/view?usp=sharing" TargetMode="External"/><Relationship Id="rId2167" Type="http://schemas.openxmlformats.org/officeDocument/2006/relationships/hyperlink" Target="https://drive.google.com/file/d/1vmhx7hYKu4rUcToYSjmPlXYNvSXIUhFb/view?usp=drive_link" TargetMode="External"/><Relationship Id="rId3497" Type="http://schemas.openxmlformats.org/officeDocument/2006/relationships/hyperlink" Target="https://drive.google.com/file/d/1f29J-DSP--L38adYJt7pTOhC-NL0kKkJ/view?usp=sharing" TargetMode="External"/><Relationship Id="rId2168" Type="http://schemas.openxmlformats.org/officeDocument/2006/relationships/hyperlink" Target="https://drive.google.com/file/d/1c_OqPkLrELOcjKsiboNqCtJxbnfQhP6Q/view?usp=drive_link" TargetMode="External"/><Relationship Id="rId2169" Type="http://schemas.openxmlformats.org/officeDocument/2006/relationships/hyperlink" Target="https://drive.google.com/file/d/1f2l1cqR8iKZx9E6aBioyJQyeafRxUBkg/view?usp=drive_link" TargetMode="External"/><Relationship Id="rId3499" Type="http://schemas.openxmlformats.org/officeDocument/2006/relationships/hyperlink" Target="https://drive.google.com/file/d/1Ja2Pm8SAKhVgzQ43TZlLaUnuf1CbAzfZ/view?usp=sharing" TargetMode="External"/><Relationship Id="rId2159" Type="http://schemas.openxmlformats.org/officeDocument/2006/relationships/hyperlink" Target="https://drive.google.com/file/d/1gGHIocpNcA1-KGAN1-d-zkamfZA2Vdee/view?usp=drive_link" TargetMode="External"/><Relationship Id="rId3481" Type="http://schemas.openxmlformats.org/officeDocument/2006/relationships/hyperlink" Target="https://drive.google.com/file/d/1BygmXTTWZeNucMmXeng1YVmikYemcjZq/view?usp=sharing" TargetMode="External"/><Relationship Id="rId2150" Type="http://schemas.openxmlformats.org/officeDocument/2006/relationships/hyperlink" Target="https://drive.google.com/file/d/1OU5IjnZD3EvIKPNmOogUmSe2QWbLag80/view?usp=drive_link" TargetMode="External"/><Relationship Id="rId3480" Type="http://schemas.openxmlformats.org/officeDocument/2006/relationships/hyperlink" Target="https://drive.google.com/file/d/1-4pTXvJ2xj3bOLOrhb9k6C5ItuiYg1AU/view?usp=sharing" TargetMode="External"/><Relationship Id="rId2151" Type="http://schemas.openxmlformats.org/officeDocument/2006/relationships/hyperlink" Target="https://drive.google.com/file/d/1ca-XgKQK4XN3NsO7LriBOWQt-jpmmEoG/view?usp=drive_link" TargetMode="External"/><Relationship Id="rId3483" Type="http://schemas.openxmlformats.org/officeDocument/2006/relationships/hyperlink" Target="https://drive.google.com/file/d/1H_ARDoWLw5e3L1zEQ6BY1CPR4BV-wp_V/view?usp=sharing" TargetMode="External"/><Relationship Id="rId2152" Type="http://schemas.openxmlformats.org/officeDocument/2006/relationships/hyperlink" Target="https://drive.google.com/file/d/10LatXyBDR8YuqzI2B6xZnBywNu1dKq6Y/view?usp=drive_link" TargetMode="External"/><Relationship Id="rId3482" Type="http://schemas.openxmlformats.org/officeDocument/2006/relationships/hyperlink" Target="https://drive.google.com/file/d/1F1GPIlcpjAbseMMFG-a5GHRVIW9byUBa/view?usp=sharing" TargetMode="External"/><Relationship Id="rId2153" Type="http://schemas.openxmlformats.org/officeDocument/2006/relationships/hyperlink" Target="https://drive.google.com/file/d/16aQyik7Pq_Oay0bgg-HKu05U26NPFJQ1/view?usp=drive_link" TargetMode="External"/><Relationship Id="rId3485" Type="http://schemas.openxmlformats.org/officeDocument/2006/relationships/hyperlink" Target="https://drive.google.com/file/d/1LPQd58a9o0xNzuIMGAR6saoQnTyjegdh/view?usp=sharing" TargetMode="External"/><Relationship Id="rId2154" Type="http://schemas.openxmlformats.org/officeDocument/2006/relationships/hyperlink" Target="https://drive.google.com/file/d/1OXCLVZy8ToF2wmN03HuD4VYyNABE_x5Z/view?usp=drive_link" TargetMode="External"/><Relationship Id="rId3484" Type="http://schemas.openxmlformats.org/officeDocument/2006/relationships/hyperlink" Target="https://drive.google.com/file/d/1t7lfqvetMTV8YfHtt9YifopPZdGOwu_v/view?usp=sharing" TargetMode="External"/><Relationship Id="rId2155" Type="http://schemas.openxmlformats.org/officeDocument/2006/relationships/hyperlink" Target="https://drive.google.com/file/d/1_4fNwolzl83HU9VM7q6EmsaoamnBzD-t/view?usp=drive_link" TargetMode="External"/><Relationship Id="rId3487" Type="http://schemas.openxmlformats.org/officeDocument/2006/relationships/hyperlink" Target="https://drive.google.com/file/d/1yI-sn-fpriNafSW-2-fioxQusJrQyUHe/view?usp=sharing" TargetMode="External"/><Relationship Id="rId2156" Type="http://schemas.openxmlformats.org/officeDocument/2006/relationships/hyperlink" Target="https://drive.google.com/file/d/1iLP7p8HjEz8npoh-m7eTJ9zsQlWikbJA/view?usp=drive_link" TargetMode="External"/><Relationship Id="rId3486" Type="http://schemas.openxmlformats.org/officeDocument/2006/relationships/hyperlink" Target="https://drive.google.com/file/d/1KQ22r_YoHf-fk738lcu9XHtAU3M5XkFG/view?usp=sharing" TargetMode="External"/><Relationship Id="rId2157" Type="http://schemas.openxmlformats.org/officeDocument/2006/relationships/hyperlink" Target="https://drive.google.com/file/d/1RXVrTNf_9weZZICqWr5px1HXnIVsUo71/view?usp=drive_link" TargetMode="External"/><Relationship Id="rId3489" Type="http://schemas.openxmlformats.org/officeDocument/2006/relationships/hyperlink" Target="https://drive.google.com/file/d/19frlJie7RtEnjjr6VD3bYswTwMt3NEN-/view?usp=sharing" TargetMode="External"/><Relationship Id="rId2158" Type="http://schemas.openxmlformats.org/officeDocument/2006/relationships/hyperlink" Target="https://drive.google.com/file/d/1HjRJNA_G-jBLfmNQ_dR66zEJLdwuxnuz/view?usp=drive_link" TargetMode="External"/><Relationship Id="rId3488" Type="http://schemas.openxmlformats.org/officeDocument/2006/relationships/hyperlink" Target="https://drive.google.com/file/d/1zrS6YgbV7_KXtYshN103ncg8K6-zI638/view?usp=sharing" TargetMode="External"/><Relationship Id="rId2104" Type="http://schemas.openxmlformats.org/officeDocument/2006/relationships/hyperlink" Target="https://drive.google.com/file/d/1xPOWvNk_xJoSnWbLY6KDCbCX-5bkV9lb/view?usp=share_link" TargetMode="External"/><Relationship Id="rId3436" Type="http://schemas.openxmlformats.org/officeDocument/2006/relationships/hyperlink" Target="https://drive.google.com/file/d/1urE0pvYlyvInlkUzKMYjd0qcsDqkAQOy/view?usp=sharing" TargetMode="External"/><Relationship Id="rId2105" Type="http://schemas.openxmlformats.org/officeDocument/2006/relationships/hyperlink" Target="https://drive.google.com/file/d/1aU_ZxHSedIW5kTO9nKWsDp3WLNG7rmzJ/view?usp=share_link" TargetMode="External"/><Relationship Id="rId3435" Type="http://schemas.openxmlformats.org/officeDocument/2006/relationships/hyperlink" Target="https://drive.google.com/file/d/1sZGOJk30FYQPbz2WkWnVhStEl97Dg70X/view?usp=sharing" TargetMode="External"/><Relationship Id="rId2106" Type="http://schemas.openxmlformats.org/officeDocument/2006/relationships/hyperlink" Target="https://drive.google.com/file/d/1u7_yyeXEfO4oTvmm13wJ8CtUbQrV6crR/view?usp=share_link" TargetMode="External"/><Relationship Id="rId3438" Type="http://schemas.openxmlformats.org/officeDocument/2006/relationships/hyperlink" Target="https://drive.google.com/file/d/1tuQQ2paY-b1ciIKwy0d5J8sfOgXWd3Zk/view?usp=sharing" TargetMode="External"/><Relationship Id="rId2107" Type="http://schemas.openxmlformats.org/officeDocument/2006/relationships/hyperlink" Target="https://drive.google.com/file/d/1xQKoAuVgLBNX5JHu0BZ9c3Wnk37O5PcM/view?usp=share_link" TargetMode="External"/><Relationship Id="rId3437" Type="http://schemas.openxmlformats.org/officeDocument/2006/relationships/hyperlink" Target="https://drive.google.com/file/d/1Mj04h4H66E5l6rnkfMM0cBZ3B4hsD2Hs/view?usp=sharing" TargetMode="External"/><Relationship Id="rId2108" Type="http://schemas.openxmlformats.org/officeDocument/2006/relationships/hyperlink" Target="https://drive.google.com/file/d/1GM6KbvMyMTO4ofo9XvcDcF9ZuYGEUL-i/view?usp=share_link" TargetMode="External"/><Relationship Id="rId2109" Type="http://schemas.openxmlformats.org/officeDocument/2006/relationships/hyperlink" Target="https://drive.google.com/file/d/1C-ECAOPMyQg7wx13i8EOMGeSOiH9O7sm/view?usp=share_link" TargetMode="External"/><Relationship Id="rId3439" Type="http://schemas.openxmlformats.org/officeDocument/2006/relationships/hyperlink" Target="https://drive.google.com/file/d/1nvr6SMnQqZPFtEeEEPU7v-WBby0Ug5_H/view?usp=sharing" TargetMode="External"/><Relationship Id="rId3430" Type="http://schemas.openxmlformats.org/officeDocument/2006/relationships/hyperlink" Target="https://drive.google.com/file/d/16-OIKMcoTA8qjegPhhBVwwJkR1GDRWx1/view?usp=sharing" TargetMode="External"/><Relationship Id="rId2100" Type="http://schemas.openxmlformats.org/officeDocument/2006/relationships/hyperlink" Target="https://drive.google.com/file/d/1DEuphjC0C6NlFvIpIkaJ6WAo3nZgEdTw/view?usp=share_link" TargetMode="External"/><Relationship Id="rId3432" Type="http://schemas.openxmlformats.org/officeDocument/2006/relationships/hyperlink" Target="https://drive.google.com/file/d/1AA5wMp3LW45u9O124g1Bh-m4414WY9EX/view?usp=sharing" TargetMode="External"/><Relationship Id="rId2101" Type="http://schemas.openxmlformats.org/officeDocument/2006/relationships/hyperlink" Target="https://drive.google.com/file/d/1pNctPgcWuAPxkSLBsayFaufVffGFCOtZ/view?usp=share_link" TargetMode="External"/><Relationship Id="rId3431" Type="http://schemas.openxmlformats.org/officeDocument/2006/relationships/hyperlink" Target="https://drive.google.com/file/d/1Oq0DCHQbSYAdHX5I-jP21GzHKNxLmO8m/view?usp=sharing" TargetMode="External"/><Relationship Id="rId2102" Type="http://schemas.openxmlformats.org/officeDocument/2006/relationships/hyperlink" Target="https://drive.google.com/file/d/1gN5xW7-pxJctiCM-ixWlyvLpFGW1Jq-J/view?usp=share_link" TargetMode="External"/><Relationship Id="rId3434" Type="http://schemas.openxmlformats.org/officeDocument/2006/relationships/hyperlink" Target="https://drive.google.com/file/d/15t-yQjJ1saon8S5OmqTDyEyigEgiTo5G/view?usp=sharing" TargetMode="External"/><Relationship Id="rId2103" Type="http://schemas.openxmlformats.org/officeDocument/2006/relationships/hyperlink" Target="https://drive.google.com/file/d/179gCEGy7cTlmzi7S_q0wzfSB7_h7F6JF/view?usp=share_link" TargetMode="External"/><Relationship Id="rId3433" Type="http://schemas.openxmlformats.org/officeDocument/2006/relationships/hyperlink" Target="https://drive.google.com/file/d/1Pr3M2AD9HE-g7Gs3kWPUHWQYBIuaxW9Z/view?usp=sharing" TargetMode="External"/><Relationship Id="rId3425" Type="http://schemas.openxmlformats.org/officeDocument/2006/relationships/hyperlink" Target="https://drive.google.com/file/d/1wloUQuwWt4eNBq8AFr3BUY05AIk8PyMT/view?usp=sharing" TargetMode="External"/><Relationship Id="rId3424" Type="http://schemas.openxmlformats.org/officeDocument/2006/relationships/hyperlink" Target="https://drive.google.com/file/d/1TCZgvS_kxOTdepU5iMbQlWnIqh8NetIL/view?usp=sharing" TargetMode="External"/><Relationship Id="rId3427" Type="http://schemas.openxmlformats.org/officeDocument/2006/relationships/hyperlink" Target="https://drive.google.com/file/d/1LiaXdLyVeSL2tkD0M-gngfBuQPF1n4sH/view?usp=sharing" TargetMode="External"/><Relationship Id="rId3426" Type="http://schemas.openxmlformats.org/officeDocument/2006/relationships/hyperlink" Target="https://drive.google.com/file/d/1tC6k3ZwRrB8sq_GjJewQ8fTwe5Gbo6kt/view?usp=sharing" TargetMode="External"/><Relationship Id="rId3429" Type="http://schemas.openxmlformats.org/officeDocument/2006/relationships/hyperlink" Target="https://drive.google.com/file/d/15w3N4IYiozoKxMEFK0XjkP6JF36hy2fd/view?usp=sharing" TargetMode="External"/><Relationship Id="rId3428" Type="http://schemas.openxmlformats.org/officeDocument/2006/relationships/hyperlink" Target="https://drive.google.com/file/d/1XWAXOWNu-fEDSkMhTGNVa8n-A0IZYm-X/view?usp=sharing" TargetMode="External"/><Relationship Id="rId899" Type="http://schemas.openxmlformats.org/officeDocument/2006/relationships/hyperlink" Target="https://drive.google.com/file/d/1wh039e_y7k_bB78aETfQ25R0Csvy8SkU/view?usp=sharing" TargetMode="External"/><Relationship Id="rId898" Type="http://schemas.openxmlformats.org/officeDocument/2006/relationships/hyperlink" Target="https://drive.google.com/file/d/1ogrrKv5F-HBbuhoAxUfay_6M2H0Tfcaf/view?usp=sharing" TargetMode="External"/><Relationship Id="rId897" Type="http://schemas.openxmlformats.org/officeDocument/2006/relationships/hyperlink" Target="https://drive.google.com/file/d/1iQEELy9LWp9N3L77kw5yYYs4i_1e5z-q/view?usp=sharing" TargetMode="External"/><Relationship Id="rId896" Type="http://schemas.openxmlformats.org/officeDocument/2006/relationships/hyperlink" Target="https://drive.google.com/file/d/1ZLWga2hobWlDuqQnQyu8O3T3RonuRxPy/view?usp=sharing" TargetMode="External"/><Relationship Id="rId891" Type="http://schemas.openxmlformats.org/officeDocument/2006/relationships/hyperlink" Target="https://drive.google.com/file/d/15LXHw61ep_Gh5p3z_T9op5iJNKiIF_BJ/view?usp=sharing" TargetMode="External"/><Relationship Id="rId890" Type="http://schemas.openxmlformats.org/officeDocument/2006/relationships/hyperlink" Target="https://drive.google.com/file/d/1BRYXroRDUU3DxYQ8dNvgwz6wQI5ODcI6/view?usp=sharing" TargetMode="External"/><Relationship Id="rId895" Type="http://schemas.openxmlformats.org/officeDocument/2006/relationships/hyperlink" Target="https://drive.google.com/file/d/1vpHLA2khk50GIz04r8tGcpb_vP829Cxb/view?usp=sharing" TargetMode="External"/><Relationship Id="rId3421" Type="http://schemas.openxmlformats.org/officeDocument/2006/relationships/hyperlink" Target="https://drive.google.com/file/d/1PdpbM_vJn3hMSmpdbneuXnw_y3iXKHyK/view?usp=sharing" TargetMode="External"/><Relationship Id="rId894" Type="http://schemas.openxmlformats.org/officeDocument/2006/relationships/hyperlink" Target="https://drive.google.com/file/d/1xiXilFCGEizb15TZt_iyXTFCO_bpDPQf/view?usp=sharing" TargetMode="External"/><Relationship Id="rId3420" Type="http://schemas.openxmlformats.org/officeDocument/2006/relationships/hyperlink" Target="https://drive.google.com/file/d/1moDeheZXktuDbXiiY1x7RNRlws3vMWMr/view?usp=sharing" TargetMode="External"/><Relationship Id="rId893" Type="http://schemas.openxmlformats.org/officeDocument/2006/relationships/hyperlink" Target="https://drive.google.com/file/d/1bW6GhFoMbdRXkRJbZmo9G8stOVa4-95R/view?usp=sharing" TargetMode="External"/><Relationship Id="rId3423" Type="http://schemas.openxmlformats.org/officeDocument/2006/relationships/hyperlink" Target="https://drive.google.com/file/d/1hJJdKREu5qP2ckQE-S1EwNLzIn-Y1FGS/view?usp=sharing" TargetMode="External"/><Relationship Id="rId892" Type="http://schemas.openxmlformats.org/officeDocument/2006/relationships/hyperlink" Target="https://drive.google.com/file/d/1An3zQfuOscKyrIhk0W0jjUYWJ5K9d_nf/view?usp=sharing" TargetMode="External"/><Relationship Id="rId3422" Type="http://schemas.openxmlformats.org/officeDocument/2006/relationships/hyperlink" Target="https://drive.google.com/file/d/1PaPR4pTHIUGfqXPKLOeCQmd6KH6hY836/view?usp=sharing" TargetMode="External"/><Relationship Id="rId2126" Type="http://schemas.openxmlformats.org/officeDocument/2006/relationships/hyperlink" Target="https://drive.google.com/file/d/1E-CdtlwY-QstrnmBqjvLVhEdr2FjNq_u/view?usp=drive_link" TargetMode="External"/><Relationship Id="rId3458" Type="http://schemas.openxmlformats.org/officeDocument/2006/relationships/hyperlink" Target="https://drive.google.com/file/d/11_tLGfomUsa6GreszkAu-XP3XEcNw9q-/view?usp=sharing" TargetMode="External"/><Relationship Id="rId2127" Type="http://schemas.openxmlformats.org/officeDocument/2006/relationships/hyperlink" Target="https://drive.google.com/file/d/1I4s67cBLv1mKCAYkaLxB0ivXzm2BJQHS/view?usp=drive_link" TargetMode="External"/><Relationship Id="rId3457" Type="http://schemas.openxmlformats.org/officeDocument/2006/relationships/hyperlink" Target="https://drive.google.com/file/d/1GOdBW54gkKQxaZwrNVkeL9MjruXkIjYI/view?usp=sharing" TargetMode="External"/><Relationship Id="rId2128" Type="http://schemas.openxmlformats.org/officeDocument/2006/relationships/hyperlink" Target="https://drive.google.com/file/d/1qdeT_TBnKxFDaKi25VRaV-4YsVFlsGfu/view?usp=drive_link" TargetMode="External"/><Relationship Id="rId2129" Type="http://schemas.openxmlformats.org/officeDocument/2006/relationships/hyperlink" Target="https://drive.google.com/file/d/1hMfRFbV710xMmF1WxWbKDux-rbMm0oqG/view?usp=drive_link" TargetMode="External"/><Relationship Id="rId3459" Type="http://schemas.openxmlformats.org/officeDocument/2006/relationships/hyperlink" Target="https://drive.google.com/file/d/1FeeZc8_iwD5QcZ3IJo8oAtJZQF-Cr1qT/view?usp=sharing" TargetMode="External"/><Relationship Id="rId3450" Type="http://schemas.openxmlformats.org/officeDocument/2006/relationships/hyperlink" Target="https://drive.google.com/file/d/1DCr5KJEKqGw_NycOwqals9ZrrnivCYeN/view?usp=sharing" TargetMode="External"/><Relationship Id="rId2120" Type="http://schemas.openxmlformats.org/officeDocument/2006/relationships/hyperlink" Target="https://drive.google.com/file/d/18QCSjRP7xaIWyMsZsGtoOQhMWYOYZpAl/view?usp=drive_link" TargetMode="External"/><Relationship Id="rId3452" Type="http://schemas.openxmlformats.org/officeDocument/2006/relationships/hyperlink" Target="https://drive.google.com/file/d/1SGNtSmCJZFaNSz1gwN1lt4DSnprbkxtJ/view?usp=sharing" TargetMode="External"/><Relationship Id="rId2121" Type="http://schemas.openxmlformats.org/officeDocument/2006/relationships/hyperlink" Target="https://drive.google.com/file/d/1-VfQZhupyfqEcpWbeY1Wq8EwVqpVbo_i/view?usp=drive_link" TargetMode="External"/><Relationship Id="rId3451" Type="http://schemas.openxmlformats.org/officeDocument/2006/relationships/hyperlink" Target="https://drive.google.com/file/d/1Qy8tSceN9WX8uJyRJV3fNBe-rEB35zxH/view?usp=sharing" TargetMode="External"/><Relationship Id="rId2122" Type="http://schemas.openxmlformats.org/officeDocument/2006/relationships/hyperlink" Target="https://drive.google.com/file/d/1bPeSd2OG3fqRQDiV5_oECBvf-OFzqNbQ/view?usp=drive_link" TargetMode="External"/><Relationship Id="rId3454" Type="http://schemas.openxmlformats.org/officeDocument/2006/relationships/hyperlink" Target="https://drive.google.com/file/d/1ayM5rgiejCj9GlMVdFD_1kvww4nCZu3h/view?usp=sharing" TargetMode="External"/><Relationship Id="rId2123" Type="http://schemas.openxmlformats.org/officeDocument/2006/relationships/hyperlink" Target="https://drive.google.com/file/d/1jmEBJ96kg1kX37HpFFmiZF3rn7rMedp_/view?usp=drive_link" TargetMode="External"/><Relationship Id="rId3453" Type="http://schemas.openxmlformats.org/officeDocument/2006/relationships/hyperlink" Target="https://drive.google.com/file/d/1un4uWhWPoR06kxBK5VimUCL0DSqoUPa4/view?usp=sharing" TargetMode="External"/><Relationship Id="rId2124" Type="http://schemas.openxmlformats.org/officeDocument/2006/relationships/hyperlink" Target="https://drive.google.com/file/d/11dDWpvvJQiKi_ieA3PREM8jFDzaguIgx/view?usp=drive_link" TargetMode="External"/><Relationship Id="rId3456" Type="http://schemas.openxmlformats.org/officeDocument/2006/relationships/hyperlink" Target="https://drive.google.com/file/d/1Aq7wLfCMPGO_WSruaBRCDbnqw0uE5tF6/view?usp=sharing" TargetMode="External"/><Relationship Id="rId2125" Type="http://schemas.openxmlformats.org/officeDocument/2006/relationships/hyperlink" Target="https://drive.google.com/file/d/1qLzsTu_ZJRgAD155-oaJx0b69aw1SJKi/view?usp=drive_link" TargetMode="External"/><Relationship Id="rId3455" Type="http://schemas.openxmlformats.org/officeDocument/2006/relationships/hyperlink" Target="https://drive.google.com/file/d/1dgyg6zRze0ichz8G9OJZ1iv9eXCmbnxU/view?usp=sharing" TargetMode="External"/><Relationship Id="rId2115" Type="http://schemas.openxmlformats.org/officeDocument/2006/relationships/hyperlink" Target="https://drive.google.com/file/d/1pRAzKzZ1OHEIU1TxtYSezOgdKmrk3BWO/view?usp=drive_link" TargetMode="External"/><Relationship Id="rId3447" Type="http://schemas.openxmlformats.org/officeDocument/2006/relationships/hyperlink" Target="https://drive.google.com/file/d/10mwJ5iJa3fvCbXnEpNdpiUWInIVC5Pwu/view?usp=sharing" TargetMode="External"/><Relationship Id="rId2116" Type="http://schemas.openxmlformats.org/officeDocument/2006/relationships/hyperlink" Target="https://drive.google.com/file/d/1i5UW8A2ZdfygKUh9S6mIby2fNz35i2Jm/view?usp=drive_link" TargetMode="External"/><Relationship Id="rId3446" Type="http://schemas.openxmlformats.org/officeDocument/2006/relationships/hyperlink" Target="https://drive.google.com/file/d/1SnUfW1Rk8bmJCMMOMsxu07zgVJf_2HyH/view?usp=sharing" TargetMode="External"/><Relationship Id="rId2117" Type="http://schemas.openxmlformats.org/officeDocument/2006/relationships/hyperlink" Target="https://drive.google.com/file/d/1ovbjxv9KDa_2Hu7i8Nj7aNek8isYxxaP/view?usp=drive_link" TargetMode="External"/><Relationship Id="rId3449" Type="http://schemas.openxmlformats.org/officeDocument/2006/relationships/hyperlink" Target="https://drive.google.com/file/d/1gG6nvG5WM6YuxozHpLeIAPsa1hL5ZrMA/view?usp=sharing" TargetMode="External"/><Relationship Id="rId2118" Type="http://schemas.openxmlformats.org/officeDocument/2006/relationships/hyperlink" Target="https://drive.google.com/file/d/1NiW6akKkIJv0bfEV5grNxIfKBDq-uuHL/view?usp=drive_link" TargetMode="External"/><Relationship Id="rId3448" Type="http://schemas.openxmlformats.org/officeDocument/2006/relationships/hyperlink" Target="https://drive.google.com/file/d/1ibRx8mDXEcjuuxUbGbjWh9vH8v0Szvdt/view?usp=sharing" TargetMode="External"/><Relationship Id="rId2119" Type="http://schemas.openxmlformats.org/officeDocument/2006/relationships/hyperlink" Target="https://drive.google.com/file/d/1IQfC7Lyil4VI2DcHiSWRJao0FeCESsdz/view?usp=drive_link" TargetMode="External"/><Relationship Id="rId3441" Type="http://schemas.openxmlformats.org/officeDocument/2006/relationships/hyperlink" Target="https://drive.google.com/file/d/1uKCWIvKWw2ekHUxShjau-awMWRKkmAS9/view?usp=sharing" TargetMode="External"/><Relationship Id="rId2110" Type="http://schemas.openxmlformats.org/officeDocument/2006/relationships/hyperlink" Target="https://drive.google.com/file/d/1qzf90GW3Qgyfmy7HII3NOAt_Vf0V8rxB/view?usp=share_link" TargetMode="External"/><Relationship Id="rId3440" Type="http://schemas.openxmlformats.org/officeDocument/2006/relationships/hyperlink" Target="https://drive.google.com/file/d/1jaaueyIt__xgmfNBnwl7vt6bE3ZHJSao/view?usp=sharing" TargetMode="External"/><Relationship Id="rId2111" Type="http://schemas.openxmlformats.org/officeDocument/2006/relationships/hyperlink" Target="https://drive.google.com/file/d/1xYVM2KeVGVnl7GkHGrp66o85F8fAVDkJ/view?usp=share_link" TargetMode="External"/><Relationship Id="rId3443" Type="http://schemas.openxmlformats.org/officeDocument/2006/relationships/hyperlink" Target="https://drive.google.com/file/d/1iAKMkcJPk5NujXeiV3qIafLGhVbMKte6/view?usp=sharing" TargetMode="External"/><Relationship Id="rId2112" Type="http://schemas.openxmlformats.org/officeDocument/2006/relationships/hyperlink" Target="https://drive.google.com/file/d/18PA3K4KY_IaHojhCDjkWr2zsO4aR3oHi/view?usp=share_link" TargetMode="External"/><Relationship Id="rId3442" Type="http://schemas.openxmlformats.org/officeDocument/2006/relationships/hyperlink" Target="https://drive.google.com/file/d/1SFQShXHdyMFPGfjht0GX7raHZSzP61Qd/view?usp=sharing" TargetMode="External"/><Relationship Id="rId2113" Type="http://schemas.openxmlformats.org/officeDocument/2006/relationships/hyperlink" Target="https://drive.google.com/file/d/1FtNwDiAtl5Pc0fTDZC96U8kVcpU2PrJe/view?usp=drive_link" TargetMode="External"/><Relationship Id="rId3445" Type="http://schemas.openxmlformats.org/officeDocument/2006/relationships/hyperlink" Target="https://drive.google.com/file/d/1KnTMDHlbJeQ1HDzbU2wn4fV3FuDjD0HJ/view?usp=sharing" TargetMode="External"/><Relationship Id="rId2114" Type="http://schemas.openxmlformats.org/officeDocument/2006/relationships/hyperlink" Target="https://drive.google.com/file/d/1k8WfpbU3VOky0vb_AFUmEg0mNq37UP6u/view?usp=drive_link" TargetMode="External"/><Relationship Id="rId3444" Type="http://schemas.openxmlformats.org/officeDocument/2006/relationships/hyperlink" Target="https://drive.google.com/file/d/1K-TP_akSCqg0Hp5stlYCHKyJY522zuAO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57"/>
    <col customWidth="1" min="2" max="2" width="21.57"/>
    <col customWidth="1" min="3" max="3" width="18.86"/>
    <col customWidth="1" min="4" max="4" width="48.43"/>
    <col customWidth="1" min="5" max="5" width="39.86"/>
    <col customWidth="1" min="6" max="6" width="7.29"/>
    <col customWidth="1" min="7" max="7" width="9.71"/>
    <col customWidth="1" min="8" max="8" width="10.86"/>
    <col customWidth="1" min="9" max="9" width="9.29"/>
    <col customWidth="1" min="10" max="10" width="9.43"/>
    <col customWidth="1" min="11" max="13" width="9.71"/>
    <col customWidth="1" min="14" max="14" width="8.57"/>
    <col customWidth="1" min="15" max="15" width="9.71"/>
    <col customWidth="1" min="16" max="16" width="12.43"/>
    <col customWidth="1" min="17" max="17" width="9.71"/>
    <col customWidth="1" min="18" max="18" width="12.57"/>
    <col customWidth="1" min="19" max="19" width="13.57"/>
    <col customWidth="1" min="20" max="20" width="12.71"/>
    <col customWidth="1" min="21" max="22" width="12.57"/>
    <col customWidth="1" min="23" max="23" width="7.0"/>
    <col customWidth="1" min="24" max="24" width="7.43"/>
    <col customWidth="1" min="25" max="30" width="12.57"/>
  </cols>
  <sheetData>
    <row r="1" ht="12.75" customHeight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9" t="s">
        <v>16</v>
      </c>
      <c r="R1" s="4" t="s">
        <v>17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10"/>
    </row>
    <row r="2" ht="12.75" customHeight="1">
      <c r="A2" s="11">
        <v>0.0</v>
      </c>
      <c r="B2" s="12">
        <f t="shared" ref="B2:C2" si="1">COUNTA(B3:B5499)</f>
        <v>3971</v>
      </c>
      <c r="C2" s="13">
        <f t="shared" si="1"/>
        <v>3971</v>
      </c>
      <c r="D2" s="13">
        <f>COUNTA(D3:D5726)</f>
        <v>3971</v>
      </c>
      <c r="E2" s="13">
        <f t="shared" ref="E2:I2" si="2">COUNTA(E3:E5499)</f>
        <v>3971</v>
      </c>
      <c r="F2" s="13">
        <f t="shared" si="2"/>
        <v>2128</v>
      </c>
      <c r="G2" s="13">
        <f t="shared" si="2"/>
        <v>3928</v>
      </c>
      <c r="H2" s="13">
        <f t="shared" si="2"/>
        <v>3670</v>
      </c>
      <c r="I2" s="13">
        <f t="shared" si="2"/>
        <v>3127</v>
      </c>
      <c r="J2" s="13"/>
      <c r="K2" s="14"/>
      <c r="L2" s="14"/>
      <c r="M2" s="14"/>
      <c r="N2" s="14"/>
      <c r="O2" s="14"/>
      <c r="P2" s="14"/>
      <c r="Q2" s="14"/>
      <c r="R2" s="10"/>
      <c r="S2" s="15"/>
      <c r="T2" s="15"/>
    </row>
    <row r="3" ht="12.75" customHeight="1">
      <c r="A3" s="16">
        <v>1.0</v>
      </c>
      <c r="B3" s="17" t="s">
        <v>18</v>
      </c>
      <c r="C3" s="16">
        <v>1.0</v>
      </c>
      <c r="D3" s="18" t="s">
        <v>19</v>
      </c>
      <c r="E3" s="19" t="s">
        <v>20</v>
      </c>
      <c r="F3" s="10">
        <v>2.0</v>
      </c>
      <c r="G3" s="20">
        <v>2.0</v>
      </c>
      <c r="H3" s="10">
        <v>2.0</v>
      </c>
      <c r="I3" s="10">
        <v>2.0</v>
      </c>
      <c r="J3" s="10">
        <f t="shared" ref="J3:J3973" si="3">COUNTA(F3:I3)</f>
        <v>4</v>
      </c>
      <c r="K3" s="21" t="b">
        <f t="array" ref="K3">IFS(OR(F3="",G3="",H3="",I3=""), FALSE, OR(F3&lt;&gt;G3, F3&lt;&gt;H3, F3&lt;&gt;I3, G3&lt;&gt;H3, G3&lt;&gt;I3, H3&lt;&gt;I3), FALSE, OR(F3=G3, F3=H3, F3=I3, G3=H3,G3=I3, H3=I3), TRUE)</f>
        <v>1</v>
      </c>
      <c r="L3" s="21" t="b">
        <f t="shared" ref="L3:L3973" si="4">OR(AND(F3=G3,G3=H3),AND(H3=I3,F3=I3),AND(G3=H3,H3=I3), AND(F3=G3,G3=I3))</f>
        <v>1</v>
      </c>
      <c r="M3" s="21" t="b">
        <f t="shared" ref="M3:M3973" si="5">OR(F3=G3,G3=H3,H3=I3,F3=I3, G3=I3, F3=H3)</f>
        <v>1</v>
      </c>
      <c r="N3" s="21" t="b">
        <f t="shared" ref="N3:N3973" si="6">AND(K3=FALSE,L3=FALSE,IF(COUNTIF(F3:I3,F3)&gt;1,TRUE,FALSE),IF(COUNTIF(F3:I3,G3)&gt;1,TRUE,FALSE),IF(COUNTIF(F3:I3,H3)&gt;1,TRUE,FALSE),IF(COUNTIF(F3:I3,I3)&gt;1,TRUE,FALSE))</f>
        <v>0</v>
      </c>
      <c r="O3" s="21" t="b">
        <f t="shared" ref="O3:O3973" si="7">AND(N3=TRUE, COUNTIF(F3:I3, "100"))</f>
        <v>0</v>
      </c>
      <c r="P3" s="21">
        <f t="array" ref="P3">IFS(K3=TRUE, Q3, L3=TRUE, Q3, N3=FALSE, Q3, F3=G3, Q3, F3=Q3, Q3)</f>
        <v>2</v>
      </c>
      <c r="Q3" s="21">
        <f t="shared" ref="Q3:Q3973" si="8">MODE(F3:I3)</f>
        <v>2</v>
      </c>
      <c r="R3" s="10"/>
      <c r="S3" s="15"/>
      <c r="T3" s="15"/>
    </row>
    <row r="4" ht="12.75" customHeight="1">
      <c r="A4" s="16">
        <v>2.0</v>
      </c>
      <c r="B4" s="17" t="s">
        <v>18</v>
      </c>
      <c r="C4" s="16">
        <v>1.0</v>
      </c>
      <c r="D4" s="10" t="s">
        <v>21</v>
      </c>
      <c r="E4" s="22" t="s">
        <v>22</v>
      </c>
      <c r="F4" s="10">
        <v>2.0</v>
      </c>
      <c r="G4" s="20">
        <v>2.0</v>
      </c>
      <c r="H4" s="10">
        <v>2.0</v>
      </c>
      <c r="I4" s="10">
        <v>2.0</v>
      </c>
      <c r="J4" s="10">
        <f t="shared" si="3"/>
        <v>4</v>
      </c>
      <c r="K4" s="21" t="b">
        <f t="array" ref="K4">IFS(OR(F4="",G4="",H4="",I4=""), FALSE, OR(F4&lt;&gt;G4, F4&lt;&gt;H4, F4&lt;&gt;I4, G4&lt;&gt;H4, G4&lt;&gt;I4, H4&lt;&gt;I4), FALSE, OR(F4=G4, F4=H4, F4=I4, G4=H4,G4=I4, H4=I4), TRUE)</f>
        <v>1</v>
      </c>
      <c r="L4" s="21" t="b">
        <f t="shared" si="4"/>
        <v>1</v>
      </c>
      <c r="M4" s="21" t="b">
        <f t="shared" si="5"/>
        <v>1</v>
      </c>
      <c r="N4" s="21" t="b">
        <f t="shared" si="6"/>
        <v>0</v>
      </c>
      <c r="O4" s="21" t="b">
        <f t="shared" si="7"/>
        <v>0</v>
      </c>
      <c r="P4" s="21">
        <f t="array" ref="P4">IFS(K4=TRUE, Q4, L4=TRUE, Q4, N4=FALSE, Q4, F4=G4, Q4, F4=Q4, Q4)</f>
        <v>2</v>
      </c>
      <c r="Q4" s="21">
        <f t="shared" si="8"/>
        <v>2</v>
      </c>
      <c r="R4" s="10"/>
      <c r="S4" s="10"/>
      <c r="T4" s="10"/>
    </row>
    <row r="5" ht="12.75" customHeight="1">
      <c r="A5" s="16">
        <v>3.0</v>
      </c>
      <c r="B5" s="17" t="s">
        <v>18</v>
      </c>
      <c r="C5" s="16">
        <v>1.0</v>
      </c>
      <c r="D5" s="18" t="s">
        <v>23</v>
      </c>
      <c r="E5" s="22" t="s">
        <v>24</v>
      </c>
      <c r="F5" s="10">
        <v>2.0</v>
      </c>
      <c r="G5" s="20">
        <v>2.0</v>
      </c>
      <c r="H5" s="10">
        <v>2.0</v>
      </c>
      <c r="I5" s="10">
        <v>2.0</v>
      </c>
      <c r="J5" s="10">
        <f t="shared" si="3"/>
        <v>4</v>
      </c>
      <c r="K5" s="21" t="b">
        <f t="array" ref="K5">IFS(OR(F5="",G5="",H5="",I5=""), FALSE, OR(F5&lt;&gt;G5, F5&lt;&gt;H5, F5&lt;&gt;I5, G5&lt;&gt;H5, G5&lt;&gt;I5, H5&lt;&gt;I5), FALSE, OR(F5=G5, F5=H5, F5=I5, G5=H5,G5=I5, H5=I5), TRUE)</f>
        <v>1</v>
      </c>
      <c r="L5" s="21" t="b">
        <f t="shared" si="4"/>
        <v>1</v>
      </c>
      <c r="M5" s="21" t="b">
        <f t="shared" si="5"/>
        <v>1</v>
      </c>
      <c r="N5" s="21" t="b">
        <f t="shared" si="6"/>
        <v>0</v>
      </c>
      <c r="O5" s="21" t="b">
        <f t="shared" si="7"/>
        <v>0</v>
      </c>
      <c r="P5" s="21">
        <f t="array" ref="P5">IFS(K5=TRUE, Q5, L5=TRUE, Q5, N5=FALSE, Q5, F5=G5, Q5, F5=Q5, Q5)</f>
        <v>2</v>
      </c>
      <c r="Q5" s="21">
        <f t="shared" si="8"/>
        <v>2</v>
      </c>
      <c r="R5" s="10"/>
      <c r="S5" s="10"/>
      <c r="T5" s="10"/>
    </row>
    <row r="6" ht="12.75" customHeight="1">
      <c r="A6" s="16">
        <v>4.0</v>
      </c>
      <c r="B6" s="17" t="s">
        <v>18</v>
      </c>
      <c r="C6" s="16">
        <v>1.0</v>
      </c>
      <c r="D6" s="10" t="s">
        <v>25</v>
      </c>
      <c r="E6" s="22" t="s">
        <v>26</v>
      </c>
      <c r="F6" s="10">
        <v>2.0</v>
      </c>
      <c r="G6" s="20">
        <v>2.0</v>
      </c>
      <c r="H6" s="10">
        <v>2.0</v>
      </c>
      <c r="I6" s="10">
        <v>2.0</v>
      </c>
      <c r="J6" s="10">
        <f t="shared" si="3"/>
        <v>4</v>
      </c>
      <c r="K6" s="21" t="b">
        <f t="array" ref="K6">IFS(OR(F6="",G6="",H6="",I6=""), FALSE, OR(F6&lt;&gt;G6, F6&lt;&gt;H6, F6&lt;&gt;I6, G6&lt;&gt;H6, G6&lt;&gt;I6, H6&lt;&gt;I6), FALSE, OR(F6=G6, F6=H6, F6=I6, G6=H6,G6=I6, H6=I6), TRUE)</f>
        <v>1</v>
      </c>
      <c r="L6" s="21" t="b">
        <f t="shared" si="4"/>
        <v>1</v>
      </c>
      <c r="M6" s="21" t="b">
        <f t="shared" si="5"/>
        <v>1</v>
      </c>
      <c r="N6" s="21" t="b">
        <f t="shared" si="6"/>
        <v>0</v>
      </c>
      <c r="O6" s="21" t="b">
        <f t="shared" si="7"/>
        <v>0</v>
      </c>
      <c r="P6" s="21">
        <f t="array" ref="P6">IFS(K6=TRUE, Q6, L6=TRUE, Q6, N6=FALSE, Q6, F6=G6, Q6, F6=Q6, Q6)</f>
        <v>2</v>
      </c>
      <c r="Q6" s="21">
        <f t="shared" si="8"/>
        <v>2</v>
      </c>
      <c r="R6" s="10"/>
      <c r="S6" s="10"/>
      <c r="T6" s="10"/>
    </row>
    <row r="7" ht="12.75" customHeight="1">
      <c r="A7" s="16">
        <v>5.0</v>
      </c>
      <c r="B7" s="17" t="s">
        <v>18</v>
      </c>
      <c r="C7" s="16">
        <v>1.0</v>
      </c>
      <c r="D7" s="18" t="s">
        <v>27</v>
      </c>
      <c r="E7" s="22" t="s">
        <v>28</v>
      </c>
      <c r="F7" s="10">
        <v>1.0</v>
      </c>
      <c r="G7" s="20">
        <v>0.5</v>
      </c>
      <c r="H7" s="10">
        <v>1.0</v>
      </c>
      <c r="I7" s="10">
        <v>0.5</v>
      </c>
      <c r="J7" s="10">
        <f t="shared" si="3"/>
        <v>4</v>
      </c>
      <c r="K7" s="21" t="b">
        <f t="array" ref="K7">IFS(OR(F7="",G7="",H7="",I7=""), FALSE, OR(F7&lt;&gt;G7, F7&lt;&gt;H7, F7&lt;&gt;I7, G7&lt;&gt;H7, G7&lt;&gt;I7, H7&lt;&gt;I7), FALSE, OR(F7=G7, F7=H7, F7=I7, G7=H7,G7=I7, H7=I7), TRUE)</f>
        <v>0</v>
      </c>
      <c r="L7" s="21" t="b">
        <f t="shared" si="4"/>
        <v>0</v>
      </c>
      <c r="M7" s="21" t="b">
        <f t="shared" si="5"/>
        <v>1</v>
      </c>
      <c r="N7" s="21" t="b">
        <f t="shared" si="6"/>
        <v>1</v>
      </c>
      <c r="O7" s="21" t="b">
        <f t="shared" si="7"/>
        <v>0</v>
      </c>
      <c r="P7" s="21">
        <f t="array" ref="P7">IFS(K7=TRUE, Q7, L7=TRUE, Q7, N7=FALSE, Q7, F7=G7, Q7, F7=Q7, Q7)</f>
        <v>1</v>
      </c>
      <c r="Q7" s="21">
        <f t="shared" si="8"/>
        <v>1</v>
      </c>
      <c r="R7" s="10"/>
      <c r="S7" s="10"/>
      <c r="T7" s="10"/>
    </row>
    <row r="8" ht="12.75" customHeight="1">
      <c r="A8" s="16">
        <v>6.0</v>
      </c>
      <c r="B8" s="17" t="s">
        <v>18</v>
      </c>
      <c r="C8" s="16">
        <v>1.0</v>
      </c>
      <c r="D8" s="10" t="s">
        <v>29</v>
      </c>
      <c r="E8" s="23" t="s">
        <v>30</v>
      </c>
      <c r="F8" s="10">
        <v>1.0</v>
      </c>
      <c r="G8" s="10">
        <v>1.0</v>
      </c>
      <c r="H8" s="10">
        <v>1.0</v>
      </c>
      <c r="I8" s="10"/>
      <c r="J8" s="10">
        <f t="shared" si="3"/>
        <v>3</v>
      </c>
      <c r="K8" s="21" t="b">
        <f t="array" ref="K8">IFS(OR(F8="",G8="",H8="",I8=""), FALSE, OR(F8&lt;&gt;G8, F8&lt;&gt;H8, F8&lt;&gt;I8, G8&lt;&gt;H8, G8&lt;&gt;I8, H8&lt;&gt;I8), FALSE, OR(F8=G8, F8=H8, F8=I8, G8=H8,G8=I8, H8=I8), TRUE)</f>
        <v>0</v>
      </c>
      <c r="L8" s="21" t="b">
        <f t="shared" si="4"/>
        <v>1</v>
      </c>
      <c r="M8" s="21" t="b">
        <f t="shared" si="5"/>
        <v>1</v>
      </c>
      <c r="N8" s="21" t="b">
        <f t="shared" si="6"/>
        <v>0</v>
      </c>
      <c r="O8" s="21" t="b">
        <f t="shared" si="7"/>
        <v>0</v>
      </c>
      <c r="P8" s="21">
        <f t="array" ref="P8">IFS(K8=TRUE, Q8, L8=TRUE, Q8, N8=FALSE, Q8, F8=G8, Q8, F8=Q8, Q8)</f>
        <v>1</v>
      </c>
      <c r="Q8" s="21">
        <f t="shared" si="8"/>
        <v>1</v>
      </c>
      <c r="R8" s="10"/>
      <c r="S8" s="10"/>
      <c r="T8" s="10"/>
    </row>
    <row r="9" ht="12.75" customHeight="1">
      <c r="A9" s="16">
        <v>7.0</v>
      </c>
      <c r="B9" s="17" t="s">
        <v>18</v>
      </c>
      <c r="C9" s="16">
        <v>1.0</v>
      </c>
      <c r="D9" s="18" t="s">
        <v>31</v>
      </c>
      <c r="E9" s="23" t="s">
        <v>32</v>
      </c>
      <c r="F9" s="10">
        <v>2.0</v>
      </c>
      <c r="G9" s="10">
        <v>2.0</v>
      </c>
      <c r="H9" s="10">
        <v>1.0</v>
      </c>
      <c r="I9" s="10">
        <v>2.0</v>
      </c>
      <c r="J9" s="10">
        <f t="shared" si="3"/>
        <v>4</v>
      </c>
      <c r="K9" s="21" t="b">
        <f t="array" ref="K9">IFS(OR(F9="",G9="",H9="",I9=""), FALSE, OR(F9&lt;&gt;G9, F9&lt;&gt;H9, F9&lt;&gt;I9, G9&lt;&gt;H9, G9&lt;&gt;I9, H9&lt;&gt;I9), FALSE, OR(F9=G9, F9=H9, F9=I9, G9=H9,G9=I9, H9=I9), TRUE)</f>
        <v>0</v>
      </c>
      <c r="L9" s="21" t="b">
        <f t="shared" si="4"/>
        <v>1</v>
      </c>
      <c r="M9" s="21" t="b">
        <f t="shared" si="5"/>
        <v>1</v>
      </c>
      <c r="N9" s="21" t="b">
        <f t="shared" si="6"/>
        <v>0</v>
      </c>
      <c r="O9" s="21" t="b">
        <f t="shared" si="7"/>
        <v>0</v>
      </c>
      <c r="P9" s="21">
        <f t="array" ref="P9">IFS(K9=TRUE, Q9, L9=TRUE, Q9, N9=FALSE, Q9, F9=G9, Q9, F9=Q9, Q9)</f>
        <v>2</v>
      </c>
      <c r="Q9" s="21">
        <f t="shared" si="8"/>
        <v>2</v>
      </c>
      <c r="R9" s="10"/>
      <c r="S9" s="10"/>
      <c r="T9" s="10"/>
    </row>
    <row r="10" ht="12.75" customHeight="1">
      <c r="A10" s="16">
        <v>8.0</v>
      </c>
      <c r="B10" s="17" t="s">
        <v>18</v>
      </c>
      <c r="C10" s="16">
        <v>1.0</v>
      </c>
      <c r="D10" s="10" t="s">
        <v>33</v>
      </c>
      <c r="E10" s="23" t="s">
        <v>34</v>
      </c>
      <c r="F10" s="10">
        <v>2.0</v>
      </c>
      <c r="G10" s="20">
        <v>2.0</v>
      </c>
      <c r="H10" s="10">
        <v>0.5</v>
      </c>
      <c r="I10" s="10"/>
      <c r="J10" s="10">
        <f t="shared" si="3"/>
        <v>3</v>
      </c>
      <c r="K10" s="21" t="b">
        <f t="array" ref="K10">IFS(OR(F10="",G10="",H10="",I10=""), FALSE, OR(F10&lt;&gt;G10, F10&lt;&gt;H10, F10&lt;&gt;I10, G10&lt;&gt;H10, G10&lt;&gt;I10, H10&lt;&gt;I10), FALSE, OR(F10=G10, F10=H10, F10=I10, G10=H10,G10=I10, H10=I10), TRUE)</f>
        <v>0</v>
      </c>
      <c r="L10" s="21" t="b">
        <f t="shared" si="4"/>
        <v>0</v>
      </c>
      <c r="M10" s="21" t="b">
        <f t="shared" si="5"/>
        <v>1</v>
      </c>
      <c r="N10" s="21" t="b">
        <f t="shared" si="6"/>
        <v>0</v>
      </c>
      <c r="O10" s="21" t="b">
        <f t="shared" si="7"/>
        <v>0</v>
      </c>
      <c r="P10" s="21">
        <f t="array" ref="P10">IFS(K10=TRUE, Q10, L10=TRUE, Q10, N10=FALSE, Q10, F10=G10, Q10, F10=Q10, Q10)</f>
        <v>2</v>
      </c>
      <c r="Q10" s="21">
        <f t="shared" si="8"/>
        <v>2</v>
      </c>
      <c r="R10" s="10"/>
      <c r="S10" s="10"/>
      <c r="T10" s="10"/>
    </row>
    <row r="11" ht="12.75" customHeight="1">
      <c r="A11" s="16">
        <v>9.0</v>
      </c>
      <c r="B11" s="17" t="s">
        <v>18</v>
      </c>
      <c r="C11" s="16">
        <v>1.0</v>
      </c>
      <c r="D11" s="18" t="s">
        <v>35</v>
      </c>
      <c r="E11" s="22" t="s">
        <v>36</v>
      </c>
      <c r="F11" s="10">
        <v>2.0</v>
      </c>
      <c r="G11" s="20">
        <v>2.0</v>
      </c>
      <c r="H11" s="10">
        <v>3.0</v>
      </c>
      <c r="I11" s="10">
        <v>2.0</v>
      </c>
      <c r="J11" s="10">
        <f t="shared" si="3"/>
        <v>4</v>
      </c>
      <c r="K11" s="21" t="b">
        <f t="array" ref="K11">IFS(OR(F11="",G11="",H11="",I11=""), FALSE, OR(F11&lt;&gt;G11, F11&lt;&gt;H11, F11&lt;&gt;I11, G11&lt;&gt;H11, G11&lt;&gt;I11, H11&lt;&gt;I11), FALSE, OR(F11=G11, F11=H11, F11=I11, G11=H11,G11=I11, H11=I11), TRUE)</f>
        <v>0</v>
      </c>
      <c r="L11" s="21" t="b">
        <f t="shared" si="4"/>
        <v>1</v>
      </c>
      <c r="M11" s="21" t="b">
        <f t="shared" si="5"/>
        <v>1</v>
      </c>
      <c r="N11" s="21" t="b">
        <f t="shared" si="6"/>
        <v>0</v>
      </c>
      <c r="O11" s="21" t="b">
        <f t="shared" si="7"/>
        <v>0</v>
      </c>
      <c r="P11" s="21">
        <f t="array" ref="P11">IFS(K11=TRUE, Q11, L11=TRUE, Q11, N11=FALSE, Q11, F11=G11, Q11, F11=Q11, Q11)</f>
        <v>2</v>
      </c>
      <c r="Q11" s="21">
        <f t="shared" si="8"/>
        <v>2</v>
      </c>
      <c r="R11" s="10"/>
      <c r="S11" s="10"/>
      <c r="T11" s="10"/>
    </row>
    <row r="12" ht="12.75" customHeight="1">
      <c r="A12" s="16">
        <v>10.0</v>
      </c>
      <c r="B12" s="17" t="s">
        <v>18</v>
      </c>
      <c r="C12" s="16">
        <v>1.0</v>
      </c>
      <c r="D12" s="18" t="s">
        <v>37</v>
      </c>
      <c r="E12" s="22" t="s">
        <v>38</v>
      </c>
      <c r="F12" s="10">
        <v>1.0</v>
      </c>
      <c r="G12" s="20"/>
      <c r="H12" s="10">
        <v>2.0</v>
      </c>
      <c r="I12" s="10">
        <v>2.0</v>
      </c>
      <c r="J12" s="10">
        <f t="shared" si="3"/>
        <v>3</v>
      </c>
      <c r="K12" s="21" t="b">
        <f t="array" ref="K12">IFS(OR(F12="",G12="",H12="",I12=""), FALSE, OR(F12&lt;&gt;G12, F12&lt;&gt;H12, F12&lt;&gt;I12, G12&lt;&gt;H12, G12&lt;&gt;I12, H12&lt;&gt;I12), FALSE, OR(F12=G12, F12=H12, F12=I12, G12=H12,G12=I12, H12=I12), TRUE)</f>
        <v>0</v>
      </c>
      <c r="L12" s="21" t="b">
        <f t="shared" si="4"/>
        <v>0</v>
      </c>
      <c r="M12" s="21" t="b">
        <f t="shared" si="5"/>
        <v>1</v>
      </c>
      <c r="N12" s="21" t="b">
        <f t="shared" si="6"/>
        <v>0</v>
      </c>
      <c r="O12" s="21" t="b">
        <f t="shared" si="7"/>
        <v>0</v>
      </c>
      <c r="P12" s="21">
        <f t="array" ref="P12">IFS(K12=TRUE, Q12, L12=TRUE, Q12, N12=FALSE, Q12, F12=G12, Q12, F12=Q12, Q12)</f>
        <v>2</v>
      </c>
      <c r="Q12" s="21">
        <f t="shared" si="8"/>
        <v>2</v>
      </c>
      <c r="R12" s="10"/>
      <c r="S12" s="10"/>
      <c r="T12" s="10"/>
    </row>
    <row r="13" ht="12.75" customHeight="1">
      <c r="A13" s="16">
        <v>11.0</v>
      </c>
      <c r="B13" s="17" t="s">
        <v>18</v>
      </c>
      <c r="C13" s="16">
        <v>1.0</v>
      </c>
      <c r="D13" s="18" t="s">
        <v>39</v>
      </c>
      <c r="E13" s="22" t="s">
        <v>40</v>
      </c>
      <c r="F13" s="10">
        <v>1.0</v>
      </c>
      <c r="G13" s="20">
        <v>2.0</v>
      </c>
      <c r="H13" s="10">
        <v>2.0</v>
      </c>
      <c r="I13" s="10">
        <v>2.0</v>
      </c>
      <c r="J13" s="10">
        <f t="shared" si="3"/>
        <v>4</v>
      </c>
      <c r="K13" s="21" t="b">
        <f t="array" ref="K13">IFS(OR(F13="",G13="",H13="",I13=""), FALSE, OR(F13&lt;&gt;G13, F13&lt;&gt;H13, F13&lt;&gt;I13, G13&lt;&gt;H13, G13&lt;&gt;I13, H13&lt;&gt;I13), FALSE, OR(F13=G13, F13=H13, F13=I13, G13=H13,G13=I13, H13=I13), TRUE)</f>
        <v>0</v>
      </c>
      <c r="L13" s="21" t="b">
        <f t="shared" si="4"/>
        <v>1</v>
      </c>
      <c r="M13" s="21" t="b">
        <f t="shared" si="5"/>
        <v>1</v>
      </c>
      <c r="N13" s="21" t="b">
        <f t="shared" si="6"/>
        <v>0</v>
      </c>
      <c r="O13" s="21" t="b">
        <f t="shared" si="7"/>
        <v>0</v>
      </c>
      <c r="P13" s="21">
        <f t="array" ref="P13">IFS(K13=TRUE, Q13, L13=TRUE, Q13, N13=FALSE, Q13, F13=G13, Q13, F13=Q13, Q13)</f>
        <v>2</v>
      </c>
      <c r="Q13" s="21">
        <f t="shared" si="8"/>
        <v>2</v>
      </c>
      <c r="R13" s="10"/>
      <c r="S13" s="10"/>
      <c r="T13" s="10"/>
    </row>
    <row r="14" ht="12.75" customHeight="1">
      <c r="A14" s="16">
        <v>12.0</v>
      </c>
      <c r="B14" s="17" t="s">
        <v>18</v>
      </c>
      <c r="C14" s="16">
        <v>1.0</v>
      </c>
      <c r="D14" s="18" t="s">
        <v>41</v>
      </c>
      <c r="E14" s="23" t="s">
        <v>42</v>
      </c>
      <c r="F14" s="10">
        <v>1.0</v>
      </c>
      <c r="G14" s="20"/>
      <c r="H14" s="10">
        <v>2.0</v>
      </c>
      <c r="I14" s="10">
        <v>2.0</v>
      </c>
      <c r="J14" s="10">
        <f t="shared" si="3"/>
        <v>3</v>
      </c>
      <c r="K14" s="21" t="b">
        <f t="array" ref="K14">IFS(OR(F14="",G14="",H14="",I14=""), FALSE, OR(F14&lt;&gt;G14, F14&lt;&gt;H14, F14&lt;&gt;I14, G14&lt;&gt;H14, G14&lt;&gt;I14, H14&lt;&gt;I14), FALSE, OR(F14=G14, F14=H14, F14=I14, G14=H14,G14=I14, H14=I14), TRUE)</f>
        <v>0</v>
      </c>
      <c r="L14" s="21" t="b">
        <f t="shared" si="4"/>
        <v>0</v>
      </c>
      <c r="M14" s="21" t="b">
        <f t="shared" si="5"/>
        <v>1</v>
      </c>
      <c r="N14" s="21" t="b">
        <f t="shared" si="6"/>
        <v>0</v>
      </c>
      <c r="O14" s="21" t="b">
        <f t="shared" si="7"/>
        <v>0</v>
      </c>
      <c r="P14" s="21">
        <f t="array" ref="P14">IFS(K14=TRUE, Q14, L14=TRUE, Q14, N14=FALSE, Q14, F14=G14, Q14, F14=Q14, Q14)</f>
        <v>2</v>
      </c>
      <c r="Q14" s="21">
        <f t="shared" si="8"/>
        <v>2</v>
      </c>
      <c r="R14" s="10"/>
      <c r="S14" s="24"/>
      <c r="T14" s="10"/>
    </row>
    <row r="15" ht="12.75" customHeight="1">
      <c r="A15" s="16">
        <v>13.0</v>
      </c>
      <c r="B15" s="17" t="s">
        <v>18</v>
      </c>
      <c r="C15" s="16">
        <v>1.0</v>
      </c>
      <c r="D15" s="18" t="s">
        <v>43</v>
      </c>
      <c r="E15" s="23" t="s">
        <v>44</v>
      </c>
      <c r="F15" s="10">
        <v>0.5</v>
      </c>
      <c r="G15" s="20">
        <v>0.0</v>
      </c>
      <c r="H15" s="10">
        <v>0.5</v>
      </c>
      <c r="I15" s="10">
        <v>0.5</v>
      </c>
      <c r="J15" s="10">
        <f t="shared" si="3"/>
        <v>4</v>
      </c>
      <c r="K15" s="21" t="b">
        <f t="array" ref="K15">IFS(OR(F15="",G15="",H15="",I15=""), FALSE, OR(F15&lt;&gt;G15, F15&lt;&gt;H15, F15&lt;&gt;I15, G15&lt;&gt;H15, G15&lt;&gt;I15, H15&lt;&gt;I15), FALSE, OR(F15=G15, F15=H15, F15=I15, G15=H15,G15=I15, H15=I15), TRUE)</f>
        <v>0</v>
      </c>
      <c r="L15" s="21" t="b">
        <f t="shared" si="4"/>
        <v>1</v>
      </c>
      <c r="M15" s="21" t="b">
        <f t="shared" si="5"/>
        <v>1</v>
      </c>
      <c r="N15" s="21" t="b">
        <f t="shared" si="6"/>
        <v>0</v>
      </c>
      <c r="O15" s="21" t="b">
        <f t="shared" si="7"/>
        <v>0</v>
      </c>
      <c r="P15" s="21">
        <f t="array" ref="P15">IFS(K15=TRUE, Q15, L15=TRUE, Q15, N15=FALSE, Q15, F15=G15, Q15, F15=Q15, Q15)</f>
        <v>0.5</v>
      </c>
      <c r="Q15" s="21">
        <f t="shared" si="8"/>
        <v>0.5</v>
      </c>
      <c r="R15" s="10"/>
      <c r="S15" s="10"/>
      <c r="T15" s="10"/>
    </row>
    <row r="16" ht="12.75" customHeight="1">
      <c r="A16" s="16">
        <v>14.0</v>
      </c>
      <c r="B16" s="17" t="s">
        <v>18</v>
      </c>
      <c r="C16" s="16">
        <v>1.0</v>
      </c>
      <c r="D16" s="18" t="s">
        <v>45</v>
      </c>
      <c r="E16" s="23" t="s">
        <v>46</v>
      </c>
      <c r="F16" s="10">
        <v>1.0</v>
      </c>
      <c r="G16" s="20">
        <v>1.0</v>
      </c>
      <c r="H16" s="10">
        <v>1.0</v>
      </c>
      <c r="I16" s="10"/>
      <c r="J16" s="10">
        <f t="shared" si="3"/>
        <v>3</v>
      </c>
      <c r="K16" s="21" t="b">
        <f t="array" ref="K16">IFS(OR(F16="",G16="",H16="",I16=""), FALSE, OR(F16&lt;&gt;G16, F16&lt;&gt;H16, F16&lt;&gt;I16, G16&lt;&gt;H16, G16&lt;&gt;I16, H16&lt;&gt;I16), FALSE, OR(F16=G16, F16=H16, F16=I16, G16=H16,G16=I16, H16=I16), TRUE)</f>
        <v>0</v>
      </c>
      <c r="L16" s="21" t="b">
        <f t="shared" si="4"/>
        <v>1</v>
      </c>
      <c r="M16" s="21" t="b">
        <f t="shared" si="5"/>
        <v>1</v>
      </c>
      <c r="N16" s="21" t="b">
        <f t="shared" si="6"/>
        <v>0</v>
      </c>
      <c r="O16" s="21" t="b">
        <f t="shared" si="7"/>
        <v>0</v>
      </c>
      <c r="P16" s="21">
        <f t="array" ref="P16">IFS(K16=TRUE, Q16, L16=TRUE, Q16, N16=FALSE, Q16, F16=G16, Q16, F16=Q16, Q16)</f>
        <v>1</v>
      </c>
      <c r="Q16" s="21">
        <f t="shared" si="8"/>
        <v>1</v>
      </c>
      <c r="R16" s="10"/>
      <c r="S16" s="10"/>
      <c r="T16" s="10"/>
    </row>
    <row r="17" ht="12.75" customHeight="1">
      <c r="A17" s="16">
        <v>15.0</v>
      </c>
      <c r="B17" s="17" t="s">
        <v>18</v>
      </c>
      <c r="C17" s="16">
        <v>1.0</v>
      </c>
      <c r="D17" s="18" t="s">
        <v>47</v>
      </c>
      <c r="E17" s="23" t="s">
        <v>48</v>
      </c>
      <c r="F17" s="10">
        <v>1.0</v>
      </c>
      <c r="G17" s="20">
        <v>1.0</v>
      </c>
      <c r="H17" s="10">
        <v>1.0</v>
      </c>
      <c r="I17" s="10">
        <v>1.0</v>
      </c>
      <c r="J17" s="10">
        <f t="shared" si="3"/>
        <v>4</v>
      </c>
      <c r="K17" s="21" t="b">
        <f t="array" ref="K17">IFS(OR(F17="",G17="",H17="",I17=""), FALSE, OR(F17&lt;&gt;G17, F17&lt;&gt;H17, F17&lt;&gt;I17, G17&lt;&gt;H17, G17&lt;&gt;I17, H17&lt;&gt;I17), FALSE, OR(F17=G17, F17=H17, F17=I17, G17=H17,G17=I17, H17=I17), TRUE)</f>
        <v>1</v>
      </c>
      <c r="L17" s="21" t="b">
        <f t="shared" si="4"/>
        <v>1</v>
      </c>
      <c r="M17" s="21" t="b">
        <f t="shared" si="5"/>
        <v>1</v>
      </c>
      <c r="N17" s="21" t="b">
        <f t="shared" si="6"/>
        <v>0</v>
      </c>
      <c r="O17" s="21" t="b">
        <f t="shared" si="7"/>
        <v>0</v>
      </c>
      <c r="P17" s="21">
        <f t="array" ref="P17">IFS(K17=TRUE, Q17, L17=TRUE, Q17, N17=FALSE, Q17, F17=G17, Q17, F17=Q17, Q17)</f>
        <v>1</v>
      </c>
      <c r="Q17" s="21">
        <f t="shared" si="8"/>
        <v>1</v>
      </c>
      <c r="R17" s="10"/>
      <c r="S17" s="10"/>
      <c r="T17" s="10"/>
    </row>
    <row r="18" ht="12.75" customHeight="1">
      <c r="A18" s="16">
        <v>16.0</v>
      </c>
      <c r="B18" s="25" t="s">
        <v>18</v>
      </c>
      <c r="C18" s="26">
        <v>1.0</v>
      </c>
      <c r="D18" s="18" t="s">
        <v>49</v>
      </c>
      <c r="E18" s="27" t="s">
        <v>50</v>
      </c>
      <c r="F18" s="10">
        <v>1.0</v>
      </c>
      <c r="G18" s="20"/>
      <c r="H18" s="10">
        <v>1.0</v>
      </c>
      <c r="I18" s="10">
        <v>2.0</v>
      </c>
      <c r="J18" s="10">
        <f t="shared" si="3"/>
        <v>3</v>
      </c>
      <c r="K18" s="21" t="b">
        <f t="array" ref="K18">IFS(OR(F18="",G18="",H18="",I18=""), FALSE, OR(F18&lt;&gt;G18, F18&lt;&gt;H18, F18&lt;&gt;I18, G18&lt;&gt;H18, G18&lt;&gt;I18, H18&lt;&gt;I18), FALSE, OR(F18=G18, F18=H18, F18=I18, G18=H18,G18=I18, H18=I18), TRUE)</f>
        <v>0</v>
      </c>
      <c r="L18" s="21" t="b">
        <f t="shared" si="4"/>
        <v>0</v>
      </c>
      <c r="M18" s="21" t="b">
        <f t="shared" si="5"/>
        <v>1</v>
      </c>
      <c r="N18" s="21" t="b">
        <f t="shared" si="6"/>
        <v>0</v>
      </c>
      <c r="O18" s="21" t="b">
        <f t="shared" si="7"/>
        <v>0</v>
      </c>
      <c r="P18" s="21">
        <f t="array" ref="P18">IFS(K18=TRUE, Q18, L18=TRUE, Q18, N18=FALSE, Q18, F18=G18, Q18, F18=Q18, Q18)</f>
        <v>1</v>
      </c>
      <c r="Q18" s="21">
        <f t="shared" si="8"/>
        <v>1</v>
      </c>
      <c r="R18" s="10"/>
      <c r="S18" s="10"/>
      <c r="T18" s="10"/>
    </row>
    <row r="19" ht="12.75" customHeight="1">
      <c r="A19" s="16">
        <v>17.0</v>
      </c>
      <c r="B19" s="25" t="s">
        <v>18</v>
      </c>
      <c r="C19" s="26">
        <v>1.0</v>
      </c>
      <c r="D19" s="28" t="s">
        <v>51</v>
      </c>
      <c r="E19" s="27" t="s">
        <v>52</v>
      </c>
      <c r="F19" s="10">
        <v>2.0</v>
      </c>
      <c r="G19" s="20">
        <v>2.0</v>
      </c>
      <c r="H19" s="10">
        <v>1.0</v>
      </c>
      <c r="I19" s="10">
        <v>2.0</v>
      </c>
      <c r="J19" s="10">
        <f t="shared" si="3"/>
        <v>4</v>
      </c>
      <c r="K19" s="21" t="b">
        <f t="array" ref="K19">IFS(OR(F19="",G19="",H19="",I19=""), FALSE, OR(F19&lt;&gt;G19, F19&lt;&gt;H19, F19&lt;&gt;I19, G19&lt;&gt;H19, G19&lt;&gt;I19, H19&lt;&gt;I19), FALSE, OR(F19=G19, F19=H19, F19=I19, G19=H19,G19=I19, H19=I19), TRUE)</f>
        <v>0</v>
      </c>
      <c r="L19" s="21" t="b">
        <f t="shared" si="4"/>
        <v>1</v>
      </c>
      <c r="M19" s="21" t="b">
        <f t="shared" si="5"/>
        <v>1</v>
      </c>
      <c r="N19" s="21" t="b">
        <f t="shared" si="6"/>
        <v>0</v>
      </c>
      <c r="O19" s="21" t="b">
        <f t="shared" si="7"/>
        <v>0</v>
      </c>
      <c r="P19" s="21">
        <f t="array" ref="P19">IFS(K19=TRUE, Q19, L19=TRUE, Q19, N19=FALSE, Q19, F19=G19, Q19, F19=Q19, Q19)</f>
        <v>2</v>
      </c>
      <c r="Q19" s="21">
        <f t="shared" si="8"/>
        <v>2</v>
      </c>
      <c r="R19" s="24"/>
      <c r="S19" s="24"/>
      <c r="T19" s="10"/>
    </row>
    <row r="20" ht="12.75" customHeight="1">
      <c r="A20" s="16">
        <v>18.0</v>
      </c>
      <c r="B20" s="25" t="s">
        <v>18</v>
      </c>
      <c r="C20" s="26">
        <v>1.0</v>
      </c>
      <c r="D20" s="28" t="s">
        <v>53</v>
      </c>
      <c r="E20" s="27" t="s">
        <v>54</v>
      </c>
      <c r="F20" s="10">
        <v>4.0</v>
      </c>
      <c r="G20" s="20"/>
      <c r="H20" s="10">
        <v>3.0</v>
      </c>
      <c r="I20" s="10">
        <v>3.0</v>
      </c>
      <c r="J20" s="10">
        <f t="shared" si="3"/>
        <v>3</v>
      </c>
      <c r="K20" s="21" t="b">
        <f t="array" ref="K20">IFS(OR(F20="",G20="",H20="",I20=""), FALSE, OR(F20&lt;&gt;G20, F20&lt;&gt;H20, F20&lt;&gt;I20, G20&lt;&gt;H20, G20&lt;&gt;I20, H20&lt;&gt;I20), FALSE, OR(F20=G20, F20=H20, F20=I20, G20=H20,G20=I20, H20=I20), TRUE)</f>
        <v>0</v>
      </c>
      <c r="L20" s="21" t="b">
        <f t="shared" si="4"/>
        <v>0</v>
      </c>
      <c r="M20" s="21" t="b">
        <f t="shared" si="5"/>
        <v>1</v>
      </c>
      <c r="N20" s="21" t="b">
        <f t="shared" si="6"/>
        <v>0</v>
      </c>
      <c r="O20" s="21" t="b">
        <f t="shared" si="7"/>
        <v>0</v>
      </c>
      <c r="P20" s="21">
        <f t="array" ref="P20">IFS(K20=TRUE, Q20, L20=TRUE, Q20, N20=FALSE, Q20, F20=G20, Q20, F20=Q20, Q20)</f>
        <v>3</v>
      </c>
      <c r="Q20" s="21">
        <f t="shared" si="8"/>
        <v>3</v>
      </c>
      <c r="R20" s="24"/>
      <c r="S20" s="10"/>
      <c r="T20" s="24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ht="12.75" customHeight="1">
      <c r="A21" s="16">
        <v>19.0</v>
      </c>
      <c r="B21" s="25" t="s">
        <v>18</v>
      </c>
      <c r="C21" s="26">
        <v>1.0</v>
      </c>
      <c r="D21" s="28" t="s">
        <v>55</v>
      </c>
      <c r="E21" s="27" t="s">
        <v>56</v>
      </c>
      <c r="F21" s="10">
        <v>2.0</v>
      </c>
      <c r="G21" s="20">
        <v>2.0</v>
      </c>
      <c r="H21" s="10">
        <v>1.0</v>
      </c>
      <c r="I21" s="10">
        <v>2.0</v>
      </c>
      <c r="J21" s="10">
        <f t="shared" si="3"/>
        <v>4</v>
      </c>
      <c r="K21" s="21" t="b">
        <f t="array" ref="K21">IFS(OR(F21="",G21="",H21="",I21=""), FALSE, OR(F21&lt;&gt;G21, F21&lt;&gt;H21, F21&lt;&gt;I21, G21&lt;&gt;H21, G21&lt;&gt;I21, H21&lt;&gt;I21), FALSE, OR(F21=G21, F21=H21, F21=I21, G21=H21,G21=I21, H21=I21), TRUE)</f>
        <v>0</v>
      </c>
      <c r="L21" s="21" t="b">
        <f t="shared" si="4"/>
        <v>1</v>
      </c>
      <c r="M21" s="21" t="b">
        <f t="shared" si="5"/>
        <v>1</v>
      </c>
      <c r="N21" s="21" t="b">
        <f t="shared" si="6"/>
        <v>0</v>
      </c>
      <c r="O21" s="21" t="b">
        <f t="shared" si="7"/>
        <v>0</v>
      </c>
      <c r="P21" s="21">
        <f t="array" ref="P21">IFS(K21=TRUE, Q21, L21=TRUE, Q21, N21=FALSE, Q21, F21=G21, Q21, F21=Q21, Q21)</f>
        <v>2</v>
      </c>
      <c r="Q21" s="21">
        <f t="shared" si="8"/>
        <v>2</v>
      </c>
      <c r="R21" s="24"/>
      <c r="S21" s="10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10"/>
    </row>
    <row r="22" ht="12.75" customHeight="1">
      <c r="A22" s="16">
        <v>20.0</v>
      </c>
      <c r="B22" s="25" t="s">
        <v>18</v>
      </c>
      <c r="C22" s="26">
        <v>1.0</v>
      </c>
      <c r="D22" s="28" t="s">
        <v>57</v>
      </c>
      <c r="E22" s="29" t="s">
        <v>58</v>
      </c>
      <c r="F22" s="10">
        <v>3.0</v>
      </c>
      <c r="G22" s="20"/>
      <c r="H22" s="10">
        <v>2.0</v>
      </c>
      <c r="I22" s="10">
        <v>3.0</v>
      </c>
      <c r="J22" s="10">
        <f t="shared" si="3"/>
        <v>3</v>
      </c>
      <c r="K22" s="21" t="b">
        <f t="array" ref="K22">IFS(OR(F22="",G22="",H22="",I22=""), FALSE, OR(F22&lt;&gt;G22, F22&lt;&gt;H22, F22&lt;&gt;I22, G22&lt;&gt;H22, G22&lt;&gt;I22, H22&lt;&gt;I22), FALSE, OR(F22=G22, F22=H22, F22=I22, G22=H22,G22=I22, H22=I22), TRUE)</f>
        <v>0</v>
      </c>
      <c r="L22" s="21" t="b">
        <f t="shared" si="4"/>
        <v>0</v>
      </c>
      <c r="M22" s="21" t="b">
        <f t="shared" si="5"/>
        <v>1</v>
      </c>
      <c r="N22" s="21" t="b">
        <f t="shared" si="6"/>
        <v>0</v>
      </c>
      <c r="O22" s="21" t="b">
        <f t="shared" si="7"/>
        <v>0</v>
      </c>
      <c r="P22" s="21">
        <f t="array" ref="P22">IFS(K22=TRUE, Q22, L22=TRUE, Q22, N22=FALSE, Q22, F22=G22, Q22, F22=Q22, Q22)</f>
        <v>3</v>
      </c>
      <c r="Q22" s="21">
        <f t="shared" si="8"/>
        <v>3</v>
      </c>
      <c r="R22" s="24"/>
      <c r="S22" s="10"/>
      <c r="T22" s="24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ht="12.75" customHeight="1">
      <c r="A23" s="16">
        <v>21.0</v>
      </c>
      <c r="B23" s="25" t="s">
        <v>18</v>
      </c>
      <c r="C23" s="26">
        <v>1.0</v>
      </c>
      <c r="D23" s="28" t="s">
        <v>59</v>
      </c>
      <c r="E23" s="29" t="s">
        <v>60</v>
      </c>
      <c r="F23" s="10">
        <v>2.0</v>
      </c>
      <c r="G23" s="20">
        <v>2.0</v>
      </c>
      <c r="H23" s="10">
        <v>2.0</v>
      </c>
      <c r="I23" s="10">
        <v>2.0</v>
      </c>
      <c r="J23" s="10">
        <f t="shared" si="3"/>
        <v>4</v>
      </c>
      <c r="K23" s="21" t="b">
        <f t="array" ref="K23">IFS(OR(F23="",G23="",H23="",I23=""), FALSE, OR(F23&lt;&gt;G23, F23&lt;&gt;H23, F23&lt;&gt;I23, G23&lt;&gt;H23, G23&lt;&gt;I23, H23&lt;&gt;I23), FALSE, OR(F23=G23, F23=H23, F23=I23, G23=H23,G23=I23, H23=I23), TRUE)</f>
        <v>1</v>
      </c>
      <c r="L23" s="21" t="b">
        <f t="shared" si="4"/>
        <v>1</v>
      </c>
      <c r="M23" s="21" t="b">
        <f t="shared" si="5"/>
        <v>1</v>
      </c>
      <c r="N23" s="21" t="b">
        <f t="shared" si="6"/>
        <v>0</v>
      </c>
      <c r="O23" s="21" t="b">
        <f t="shared" si="7"/>
        <v>0</v>
      </c>
      <c r="P23" s="21">
        <f t="array" ref="P23">IFS(K23=TRUE, Q23, L23=TRUE, Q23, N23=FALSE, Q23, F23=G23, Q23, F23=Q23, Q23)</f>
        <v>2</v>
      </c>
      <c r="Q23" s="21">
        <f t="shared" si="8"/>
        <v>2</v>
      </c>
      <c r="R23" s="24"/>
      <c r="S23" s="10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10"/>
    </row>
    <row r="24" ht="12.75" customHeight="1">
      <c r="A24" s="16">
        <v>22.0</v>
      </c>
      <c r="B24" s="25" t="s">
        <v>18</v>
      </c>
      <c r="C24" s="26">
        <v>1.0</v>
      </c>
      <c r="D24" s="28" t="s">
        <v>61</v>
      </c>
      <c r="E24" s="27" t="s">
        <v>62</v>
      </c>
      <c r="F24" s="10">
        <v>2.0</v>
      </c>
      <c r="G24" s="20"/>
      <c r="H24" s="10">
        <v>2.0</v>
      </c>
      <c r="I24" s="10">
        <v>1.0</v>
      </c>
      <c r="J24" s="10">
        <f t="shared" si="3"/>
        <v>3</v>
      </c>
      <c r="K24" s="21" t="b">
        <f t="array" ref="K24">IFS(OR(F24="",G24="",H24="",I24=""), FALSE, OR(F24&lt;&gt;G24, F24&lt;&gt;H24, F24&lt;&gt;I24, G24&lt;&gt;H24, G24&lt;&gt;I24, H24&lt;&gt;I24), FALSE, OR(F24=G24, F24=H24, F24=I24, G24=H24,G24=I24, H24=I24), TRUE)</f>
        <v>0</v>
      </c>
      <c r="L24" s="21" t="b">
        <f t="shared" si="4"/>
        <v>0</v>
      </c>
      <c r="M24" s="21" t="b">
        <f t="shared" si="5"/>
        <v>1</v>
      </c>
      <c r="N24" s="21" t="b">
        <f t="shared" si="6"/>
        <v>0</v>
      </c>
      <c r="O24" s="21" t="b">
        <f t="shared" si="7"/>
        <v>0</v>
      </c>
      <c r="P24" s="21">
        <f t="array" ref="P24">IFS(K24=TRUE, Q24, L24=TRUE, Q24, N24=FALSE, Q24, F24=G24, Q24, F24=Q24, Q24)</f>
        <v>2</v>
      </c>
      <c r="Q24" s="21">
        <f t="shared" si="8"/>
        <v>2</v>
      </c>
      <c r="R24" s="24"/>
      <c r="S24" s="10"/>
      <c r="T24" s="24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ht="12.75" customHeight="1">
      <c r="A25" s="16">
        <v>23.0</v>
      </c>
      <c r="B25" s="25" t="s">
        <v>18</v>
      </c>
      <c r="C25" s="26">
        <v>1.0</v>
      </c>
      <c r="D25" s="28" t="s">
        <v>63</v>
      </c>
      <c r="E25" s="27" t="s">
        <v>64</v>
      </c>
      <c r="F25" s="10">
        <v>2.0</v>
      </c>
      <c r="G25" s="20">
        <v>2.0</v>
      </c>
      <c r="H25" s="10">
        <v>2.0</v>
      </c>
      <c r="I25" s="10">
        <v>2.0</v>
      </c>
      <c r="J25" s="10">
        <f t="shared" si="3"/>
        <v>4</v>
      </c>
      <c r="K25" s="21" t="b">
        <f t="array" ref="K25">IFS(OR(F25="",G25="",H25="",I25=""), FALSE, OR(F25&lt;&gt;G25, F25&lt;&gt;H25, F25&lt;&gt;I25, G25&lt;&gt;H25, G25&lt;&gt;I25, H25&lt;&gt;I25), FALSE, OR(F25=G25, F25=H25, F25=I25, G25=H25,G25=I25, H25=I25), TRUE)</f>
        <v>1</v>
      </c>
      <c r="L25" s="21" t="b">
        <f t="shared" si="4"/>
        <v>1</v>
      </c>
      <c r="M25" s="21" t="b">
        <f t="shared" si="5"/>
        <v>1</v>
      </c>
      <c r="N25" s="21" t="b">
        <f t="shared" si="6"/>
        <v>0</v>
      </c>
      <c r="O25" s="21" t="b">
        <f t="shared" si="7"/>
        <v>0</v>
      </c>
      <c r="P25" s="21">
        <f t="array" ref="P25">IFS(K25=TRUE, Q25, L25=TRUE, Q25, N25=FALSE, Q25, F25=G25, Q25, F25=Q25, Q25)</f>
        <v>2</v>
      </c>
      <c r="Q25" s="21">
        <f t="shared" si="8"/>
        <v>2</v>
      </c>
      <c r="R25" s="24"/>
      <c r="S25" s="10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10"/>
    </row>
    <row r="26" ht="12.75" customHeight="1">
      <c r="A26" s="16">
        <v>24.0</v>
      </c>
      <c r="B26" s="17" t="s">
        <v>18</v>
      </c>
      <c r="C26" s="16">
        <v>1.0</v>
      </c>
      <c r="D26" s="28" t="s">
        <v>65</v>
      </c>
      <c r="E26" s="23" t="s">
        <v>66</v>
      </c>
      <c r="F26" s="10">
        <v>2.0</v>
      </c>
      <c r="G26" s="20">
        <v>2.0</v>
      </c>
      <c r="H26" s="10">
        <v>0.5</v>
      </c>
      <c r="I26" s="10"/>
      <c r="J26" s="10">
        <f t="shared" si="3"/>
        <v>3</v>
      </c>
      <c r="K26" s="21" t="b">
        <f t="array" ref="K26">IFS(OR(F26="",G26="",H26="",I26=""), FALSE, OR(F26&lt;&gt;G26, F26&lt;&gt;H26, F26&lt;&gt;I26, G26&lt;&gt;H26, G26&lt;&gt;I26, H26&lt;&gt;I26), FALSE, OR(F26=G26, F26=H26, F26=I26, G26=H26,G26=I26, H26=I26), TRUE)</f>
        <v>0</v>
      </c>
      <c r="L26" s="21" t="b">
        <f t="shared" si="4"/>
        <v>0</v>
      </c>
      <c r="M26" s="21" t="b">
        <f t="shared" si="5"/>
        <v>1</v>
      </c>
      <c r="N26" s="21" t="b">
        <f t="shared" si="6"/>
        <v>0</v>
      </c>
      <c r="O26" s="21" t="b">
        <f t="shared" si="7"/>
        <v>0</v>
      </c>
      <c r="P26" s="21">
        <f t="array" ref="P26">IFS(K26=TRUE, Q26, L26=TRUE, Q26, N26=FALSE, Q26, F26=G26, Q26, F26=Q26, Q26)</f>
        <v>2</v>
      </c>
      <c r="Q26" s="21">
        <f t="shared" si="8"/>
        <v>2</v>
      </c>
      <c r="R26" s="24"/>
      <c r="S26" s="10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10"/>
    </row>
    <row r="27" ht="12.75" customHeight="1">
      <c r="A27" s="16">
        <v>25.0</v>
      </c>
      <c r="B27" s="17" t="s">
        <v>18</v>
      </c>
      <c r="C27" s="16">
        <v>1.0</v>
      </c>
      <c r="D27" s="18" t="s">
        <v>67</v>
      </c>
      <c r="E27" s="23" t="s">
        <v>68</v>
      </c>
      <c r="F27" s="10">
        <v>0.5</v>
      </c>
      <c r="G27" s="20">
        <v>0.5</v>
      </c>
      <c r="H27" s="10">
        <v>0.5</v>
      </c>
      <c r="I27" s="10">
        <v>0.5</v>
      </c>
      <c r="J27" s="10">
        <f t="shared" si="3"/>
        <v>4</v>
      </c>
      <c r="K27" s="21" t="b">
        <f t="array" ref="K27">IFS(OR(F27="",G27="",H27="",I27=""), FALSE, OR(F27&lt;&gt;G27, F27&lt;&gt;H27, F27&lt;&gt;I27, G27&lt;&gt;H27, G27&lt;&gt;I27, H27&lt;&gt;I27), FALSE, OR(F27=G27, F27=H27, F27=I27, G27=H27,G27=I27, H27=I27), TRUE)</f>
        <v>1</v>
      </c>
      <c r="L27" s="21" t="b">
        <f t="shared" si="4"/>
        <v>1</v>
      </c>
      <c r="M27" s="21" t="b">
        <f t="shared" si="5"/>
        <v>1</v>
      </c>
      <c r="N27" s="21" t="b">
        <f t="shared" si="6"/>
        <v>0</v>
      </c>
      <c r="O27" s="21" t="b">
        <f t="shared" si="7"/>
        <v>0</v>
      </c>
      <c r="P27" s="21">
        <f t="array" ref="P27">IFS(K27=TRUE, Q27, L27=TRUE, Q27, N27=FALSE, Q27, F27=G27, Q27, F27=Q27, Q27)</f>
        <v>0.5</v>
      </c>
      <c r="Q27" s="21">
        <f t="shared" si="8"/>
        <v>0.5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ht="12.75" customHeight="1">
      <c r="A28" s="16">
        <v>26.0</v>
      </c>
      <c r="B28" s="17" t="s">
        <v>18</v>
      </c>
      <c r="C28" s="16">
        <v>1.0</v>
      </c>
      <c r="D28" s="18" t="s">
        <v>69</v>
      </c>
      <c r="E28" s="23" t="s">
        <v>70</v>
      </c>
      <c r="F28" s="10">
        <v>0.5</v>
      </c>
      <c r="G28" s="20"/>
      <c r="H28" s="10">
        <v>0.5</v>
      </c>
      <c r="I28" s="10">
        <v>1.0</v>
      </c>
      <c r="J28" s="10">
        <f t="shared" si="3"/>
        <v>3</v>
      </c>
      <c r="K28" s="21" t="b">
        <f t="array" ref="K28">IFS(OR(F28="",G28="",H28="",I28=""), FALSE, OR(F28&lt;&gt;G28, F28&lt;&gt;H28, F28&lt;&gt;I28, G28&lt;&gt;H28, G28&lt;&gt;I28, H28&lt;&gt;I28), FALSE, OR(F28=G28, F28=H28, F28=I28, G28=H28,G28=I28, H28=I28), TRUE)</f>
        <v>0</v>
      </c>
      <c r="L28" s="21" t="b">
        <f t="shared" si="4"/>
        <v>0</v>
      </c>
      <c r="M28" s="21" t="b">
        <f t="shared" si="5"/>
        <v>1</v>
      </c>
      <c r="N28" s="21" t="b">
        <f t="shared" si="6"/>
        <v>0</v>
      </c>
      <c r="O28" s="21" t="b">
        <f t="shared" si="7"/>
        <v>0</v>
      </c>
      <c r="P28" s="21">
        <f t="array" ref="P28">IFS(K28=TRUE, Q28, L28=TRUE, Q28, N28=FALSE, Q28, F28=G28, Q28, F28=Q28, Q28)</f>
        <v>0.5</v>
      </c>
      <c r="Q28" s="21">
        <f t="shared" si="8"/>
        <v>0.5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ht="12.75" customHeight="1">
      <c r="A29" s="16">
        <v>27.0</v>
      </c>
      <c r="B29" s="17" t="s">
        <v>18</v>
      </c>
      <c r="C29" s="16">
        <v>1.0</v>
      </c>
      <c r="D29" s="18" t="s">
        <v>71</v>
      </c>
      <c r="E29" s="23" t="s">
        <v>72</v>
      </c>
      <c r="F29" s="10">
        <v>0.5</v>
      </c>
      <c r="G29" s="20">
        <v>1.0</v>
      </c>
      <c r="H29" s="10">
        <v>0.5</v>
      </c>
      <c r="I29" s="10">
        <v>0.5</v>
      </c>
      <c r="J29" s="10">
        <f t="shared" si="3"/>
        <v>4</v>
      </c>
      <c r="K29" s="21" t="b">
        <f t="array" ref="K29">IFS(OR(F29="",G29="",H29="",I29=""), FALSE, OR(F29&lt;&gt;G29, F29&lt;&gt;H29, F29&lt;&gt;I29, G29&lt;&gt;H29, G29&lt;&gt;I29, H29&lt;&gt;I29), FALSE, OR(F29=G29, F29=H29, F29=I29, G29=H29,G29=I29, H29=I29), TRUE)</f>
        <v>0</v>
      </c>
      <c r="L29" s="21" t="b">
        <f t="shared" si="4"/>
        <v>1</v>
      </c>
      <c r="M29" s="21" t="b">
        <f t="shared" si="5"/>
        <v>1</v>
      </c>
      <c r="N29" s="21" t="b">
        <f t="shared" si="6"/>
        <v>0</v>
      </c>
      <c r="O29" s="21" t="b">
        <f t="shared" si="7"/>
        <v>0</v>
      </c>
      <c r="P29" s="21">
        <f t="array" ref="P29">IFS(K29=TRUE, Q29, L29=TRUE, Q29, N29=FALSE, Q29, F29=G29, Q29, F29=Q29, Q29)</f>
        <v>0.5</v>
      </c>
      <c r="Q29" s="21">
        <f t="shared" si="8"/>
        <v>0.5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ht="12.75" customHeight="1">
      <c r="A30" s="16">
        <v>28.0</v>
      </c>
      <c r="B30" s="17" t="s">
        <v>18</v>
      </c>
      <c r="C30" s="16">
        <v>1.0</v>
      </c>
      <c r="D30" s="18" t="s">
        <v>73</v>
      </c>
      <c r="E30" s="23" t="s">
        <v>74</v>
      </c>
      <c r="F30" s="10">
        <v>0.5</v>
      </c>
      <c r="G30" s="20">
        <v>0.5</v>
      </c>
      <c r="H30" s="10">
        <v>0.5</v>
      </c>
      <c r="I30" s="10"/>
      <c r="J30" s="10">
        <f t="shared" si="3"/>
        <v>3</v>
      </c>
      <c r="K30" s="21" t="b">
        <f t="array" ref="K30">IFS(OR(F30="",G30="",H30="",I30=""), FALSE, OR(F30&lt;&gt;G30, F30&lt;&gt;H30, F30&lt;&gt;I30, G30&lt;&gt;H30, G30&lt;&gt;I30, H30&lt;&gt;I30), FALSE, OR(F30=G30, F30=H30, F30=I30, G30=H30,G30=I30, H30=I30), TRUE)</f>
        <v>0</v>
      </c>
      <c r="L30" s="21" t="b">
        <f t="shared" si="4"/>
        <v>1</v>
      </c>
      <c r="M30" s="21" t="b">
        <f t="shared" si="5"/>
        <v>1</v>
      </c>
      <c r="N30" s="21" t="b">
        <f t="shared" si="6"/>
        <v>0</v>
      </c>
      <c r="O30" s="21" t="b">
        <f t="shared" si="7"/>
        <v>0</v>
      </c>
      <c r="P30" s="21">
        <f t="array" ref="P30">IFS(K30=TRUE, Q30, L30=TRUE, Q30, N30=FALSE, Q30, F30=G30, Q30, F30=Q30, Q30)</f>
        <v>0.5</v>
      </c>
      <c r="Q30" s="21">
        <f t="shared" si="8"/>
        <v>0.5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ht="12.75" customHeight="1">
      <c r="A31" s="16">
        <v>29.0</v>
      </c>
      <c r="B31" s="17" t="s">
        <v>18</v>
      </c>
      <c r="C31" s="16">
        <v>1.0</v>
      </c>
      <c r="D31" s="18" t="s">
        <v>75</v>
      </c>
      <c r="E31" s="23" t="s">
        <v>76</v>
      </c>
      <c r="F31" s="10">
        <v>1.0</v>
      </c>
      <c r="G31" s="20">
        <v>1.0</v>
      </c>
      <c r="H31" s="10">
        <v>2.0</v>
      </c>
      <c r="I31" s="10">
        <v>1.0</v>
      </c>
      <c r="J31" s="10">
        <f t="shared" si="3"/>
        <v>4</v>
      </c>
      <c r="K31" s="21" t="b">
        <f t="array" ref="K31">IFS(OR(F31="",G31="",H31="",I31=""), FALSE, OR(F31&lt;&gt;G31, F31&lt;&gt;H31, F31&lt;&gt;I31, G31&lt;&gt;H31, G31&lt;&gt;I31, H31&lt;&gt;I31), FALSE, OR(F31=G31, F31=H31, F31=I31, G31=H31,G31=I31, H31=I31), TRUE)</f>
        <v>0</v>
      </c>
      <c r="L31" s="21" t="b">
        <f t="shared" si="4"/>
        <v>1</v>
      </c>
      <c r="M31" s="21" t="b">
        <f t="shared" si="5"/>
        <v>1</v>
      </c>
      <c r="N31" s="21" t="b">
        <f t="shared" si="6"/>
        <v>0</v>
      </c>
      <c r="O31" s="21" t="b">
        <f t="shared" si="7"/>
        <v>0</v>
      </c>
      <c r="P31" s="21">
        <f t="array" ref="P31">IFS(K31=TRUE, Q31, L31=TRUE, Q31, N31=FALSE, Q31, F31=G31, Q31, F31=Q31, Q31)</f>
        <v>1</v>
      </c>
      <c r="Q31" s="21">
        <f t="shared" si="8"/>
        <v>1</v>
      </c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ht="12.75" customHeight="1">
      <c r="A32" s="16">
        <v>30.0</v>
      </c>
      <c r="B32" s="17" t="s">
        <v>18</v>
      </c>
      <c r="C32" s="16">
        <v>1.0</v>
      </c>
      <c r="D32" s="18" t="s">
        <v>77</v>
      </c>
      <c r="E32" s="23" t="s">
        <v>78</v>
      </c>
      <c r="F32" s="10">
        <v>2.0</v>
      </c>
      <c r="G32" s="20"/>
      <c r="H32" s="10">
        <v>2.0</v>
      </c>
      <c r="I32" s="10">
        <v>1.0</v>
      </c>
      <c r="J32" s="10">
        <f t="shared" si="3"/>
        <v>3</v>
      </c>
      <c r="K32" s="21" t="b">
        <f t="array" ref="K32">IFS(OR(F32="",G32="",H32="",I32=""), FALSE, OR(F32&lt;&gt;G32, F32&lt;&gt;H32, F32&lt;&gt;I32, G32&lt;&gt;H32, G32&lt;&gt;I32, H32&lt;&gt;I32), FALSE, OR(F32=G32, F32=H32, F32=I32, G32=H32,G32=I32, H32=I32), TRUE)</f>
        <v>0</v>
      </c>
      <c r="L32" s="21" t="b">
        <f t="shared" si="4"/>
        <v>0</v>
      </c>
      <c r="M32" s="21" t="b">
        <f t="shared" si="5"/>
        <v>1</v>
      </c>
      <c r="N32" s="21" t="b">
        <f t="shared" si="6"/>
        <v>0</v>
      </c>
      <c r="O32" s="21" t="b">
        <f t="shared" si="7"/>
        <v>0</v>
      </c>
      <c r="P32" s="21">
        <f t="array" ref="P32">IFS(K32=TRUE, Q32, L32=TRUE, Q32, N32=FALSE, Q32, F32=G32, Q32, F32=Q32, Q32)</f>
        <v>2</v>
      </c>
      <c r="Q32" s="21">
        <f t="shared" si="8"/>
        <v>2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ht="12.75" customHeight="1">
      <c r="A33" s="16">
        <v>31.0</v>
      </c>
      <c r="B33" s="17" t="s">
        <v>18</v>
      </c>
      <c r="C33" s="16">
        <v>1.0</v>
      </c>
      <c r="D33" s="18" t="s">
        <v>79</v>
      </c>
      <c r="E33" s="23" t="s">
        <v>80</v>
      </c>
      <c r="F33" s="10">
        <v>2.0</v>
      </c>
      <c r="G33" s="20">
        <v>2.0</v>
      </c>
      <c r="H33" s="10">
        <v>3.0</v>
      </c>
      <c r="I33" s="10">
        <v>2.0</v>
      </c>
      <c r="J33" s="10">
        <f t="shared" si="3"/>
        <v>4</v>
      </c>
      <c r="K33" s="21" t="b">
        <f t="array" ref="K33">IFS(OR(F33="",G33="",H33="",I33=""), FALSE, OR(F33&lt;&gt;G33, F33&lt;&gt;H33, F33&lt;&gt;I33, G33&lt;&gt;H33, G33&lt;&gt;I33, H33&lt;&gt;I33), FALSE, OR(F33=G33, F33=H33, F33=I33, G33=H33,G33=I33, H33=I33), TRUE)</f>
        <v>0</v>
      </c>
      <c r="L33" s="21" t="b">
        <f t="shared" si="4"/>
        <v>1</v>
      </c>
      <c r="M33" s="21" t="b">
        <f t="shared" si="5"/>
        <v>1</v>
      </c>
      <c r="N33" s="21" t="b">
        <f t="shared" si="6"/>
        <v>0</v>
      </c>
      <c r="O33" s="21" t="b">
        <f t="shared" si="7"/>
        <v>0</v>
      </c>
      <c r="P33" s="21">
        <f t="array" ref="P33">IFS(K33=TRUE, Q33, L33=TRUE, Q33, N33=FALSE, Q33, F33=G33, Q33, F33=Q33, Q33)</f>
        <v>2</v>
      </c>
      <c r="Q33" s="21">
        <f t="shared" si="8"/>
        <v>2</v>
      </c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ht="12.75" customHeight="1">
      <c r="A34" s="16">
        <v>32.0</v>
      </c>
      <c r="B34" s="25" t="s">
        <v>18</v>
      </c>
      <c r="C34" s="26">
        <v>1.0</v>
      </c>
      <c r="D34" s="18" t="s">
        <v>81</v>
      </c>
      <c r="E34" s="27" t="s">
        <v>82</v>
      </c>
      <c r="F34" s="10">
        <v>2.0</v>
      </c>
      <c r="G34" s="20">
        <v>2.0</v>
      </c>
      <c r="H34" s="10">
        <v>2.0</v>
      </c>
      <c r="I34" s="10"/>
      <c r="J34" s="10">
        <f t="shared" si="3"/>
        <v>3</v>
      </c>
      <c r="K34" s="21" t="b">
        <f t="array" ref="K34">IFS(OR(F34="",G34="",H34="",I34=""), FALSE, OR(F34&lt;&gt;G34, F34&lt;&gt;H34, F34&lt;&gt;I34, G34&lt;&gt;H34, G34&lt;&gt;I34, H34&lt;&gt;I34), FALSE, OR(F34=G34, F34=H34, F34=I34, G34=H34,G34=I34, H34=I34), TRUE)</f>
        <v>0</v>
      </c>
      <c r="L34" s="21" t="b">
        <f t="shared" si="4"/>
        <v>1</v>
      </c>
      <c r="M34" s="21" t="b">
        <f t="shared" si="5"/>
        <v>1</v>
      </c>
      <c r="N34" s="21" t="b">
        <f t="shared" si="6"/>
        <v>0</v>
      </c>
      <c r="O34" s="21" t="b">
        <f t="shared" si="7"/>
        <v>0</v>
      </c>
      <c r="P34" s="21">
        <f t="array" ref="P34">IFS(K34=TRUE, Q34, L34=TRUE, Q34, N34=FALSE, Q34, F34=G34, Q34, F34=Q34, Q34)</f>
        <v>2</v>
      </c>
      <c r="Q34" s="21">
        <f t="shared" si="8"/>
        <v>2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ht="12.75" customHeight="1">
      <c r="A35" s="16">
        <v>33.0</v>
      </c>
      <c r="B35" s="25" t="s">
        <v>18</v>
      </c>
      <c r="C35" s="26">
        <v>1.0</v>
      </c>
      <c r="D35" s="28" t="s">
        <v>83</v>
      </c>
      <c r="E35" s="27" t="s">
        <v>84</v>
      </c>
      <c r="F35" s="10">
        <v>1.0</v>
      </c>
      <c r="G35" s="20">
        <v>1.0</v>
      </c>
      <c r="H35" s="10">
        <v>0.5</v>
      </c>
      <c r="I35" s="10">
        <v>1.0</v>
      </c>
      <c r="J35" s="10">
        <f t="shared" si="3"/>
        <v>4</v>
      </c>
      <c r="K35" s="21" t="b">
        <f t="array" ref="K35">IFS(OR(F35="",G35="",H35="",I35=""), FALSE, OR(F35&lt;&gt;G35, F35&lt;&gt;H35, F35&lt;&gt;I35, G35&lt;&gt;H35, G35&lt;&gt;I35, H35&lt;&gt;I35), FALSE, OR(F35=G35, F35=H35, F35=I35, G35=H35,G35=I35, H35=I35), TRUE)</f>
        <v>0</v>
      </c>
      <c r="L35" s="21" t="b">
        <f t="shared" si="4"/>
        <v>1</v>
      </c>
      <c r="M35" s="21" t="b">
        <f t="shared" si="5"/>
        <v>1</v>
      </c>
      <c r="N35" s="21" t="b">
        <f t="shared" si="6"/>
        <v>0</v>
      </c>
      <c r="O35" s="21" t="b">
        <f t="shared" si="7"/>
        <v>0</v>
      </c>
      <c r="P35" s="21">
        <f t="array" ref="P35">IFS(K35=TRUE, Q35, L35=TRUE, Q35, N35=FALSE, Q35, F35=G35, Q35, F35=Q35, Q35)</f>
        <v>1</v>
      </c>
      <c r="Q35" s="21">
        <f t="shared" si="8"/>
        <v>1</v>
      </c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10"/>
    </row>
    <row r="36" ht="12.75" customHeight="1">
      <c r="A36" s="16">
        <v>34.0</v>
      </c>
      <c r="B36" s="25" t="s">
        <v>18</v>
      </c>
      <c r="C36" s="26">
        <v>1.0</v>
      </c>
      <c r="D36" s="28" t="s">
        <v>85</v>
      </c>
      <c r="E36" s="29" t="s">
        <v>86</v>
      </c>
      <c r="F36" s="10">
        <v>100.0</v>
      </c>
      <c r="G36" s="20">
        <v>0.5</v>
      </c>
      <c r="H36" s="10">
        <v>0.5</v>
      </c>
      <c r="I36" s="10"/>
      <c r="J36" s="30">
        <f t="shared" si="3"/>
        <v>3</v>
      </c>
      <c r="K36" s="21" t="b">
        <f t="array" ref="K36">IFS(OR(F36="",G36="",H36="",I36=""), FALSE, OR(F36&lt;&gt;G36, F36&lt;&gt;H36, F36&lt;&gt;I36, G36&lt;&gt;H36, G36&lt;&gt;I36, H36&lt;&gt;I36), FALSE, OR(F36=G36, F36=H36, F36=I36, G36=H36,G36=I36, H36=I36), TRUE)</f>
        <v>0</v>
      </c>
      <c r="L36" s="21" t="b">
        <f t="shared" si="4"/>
        <v>0</v>
      </c>
      <c r="M36" s="21" t="b">
        <f t="shared" si="5"/>
        <v>1</v>
      </c>
      <c r="N36" s="21" t="b">
        <f t="shared" si="6"/>
        <v>0</v>
      </c>
      <c r="O36" s="21" t="b">
        <f t="shared" si="7"/>
        <v>0</v>
      </c>
      <c r="P36" s="21">
        <f t="array" ref="P36">IFS(K36=TRUE, Q36, L36=TRUE, Q36, N36=FALSE, Q36, F36=G36, Q36, F36=Q36, Q36)</f>
        <v>0.5</v>
      </c>
      <c r="Q36" s="21">
        <f t="shared" si="8"/>
        <v>0.5</v>
      </c>
      <c r="R36" s="24"/>
      <c r="S36" s="24"/>
      <c r="T36" s="24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ht="12.75" customHeight="1">
      <c r="A37" s="16">
        <v>35.0</v>
      </c>
      <c r="B37" s="25" t="s">
        <v>18</v>
      </c>
      <c r="C37" s="26">
        <v>1.0</v>
      </c>
      <c r="D37" s="28" t="s">
        <v>87</v>
      </c>
      <c r="E37" s="29" t="s">
        <v>88</v>
      </c>
      <c r="F37" s="10">
        <v>1.0</v>
      </c>
      <c r="G37" s="20">
        <v>0.5</v>
      </c>
      <c r="H37" s="10">
        <v>0.5</v>
      </c>
      <c r="I37" s="10">
        <v>1.0</v>
      </c>
      <c r="J37" s="10">
        <f t="shared" si="3"/>
        <v>4</v>
      </c>
      <c r="K37" s="21" t="b">
        <f t="array" ref="K37">IFS(OR(F37="",G37="",H37="",I37=""), FALSE, OR(F37&lt;&gt;G37, F37&lt;&gt;H37, F37&lt;&gt;I37, G37&lt;&gt;H37, G37&lt;&gt;I37, H37&lt;&gt;I37), FALSE, OR(F37=G37, F37=H37, F37=I37, G37=H37,G37=I37, H37=I37), TRUE)</f>
        <v>0</v>
      </c>
      <c r="L37" s="21" t="b">
        <f t="shared" si="4"/>
        <v>0</v>
      </c>
      <c r="M37" s="21" t="b">
        <f t="shared" si="5"/>
        <v>1</v>
      </c>
      <c r="N37" s="21" t="b">
        <f t="shared" si="6"/>
        <v>1</v>
      </c>
      <c r="O37" s="21" t="b">
        <f t="shared" si="7"/>
        <v>0</v>
      </c>
      <c r="P37" s="21">
        <f t="array" ref="P37">IFS(K37=TRUE, Q37, L37=TRUE, Q37, N37=FALSE, Q37, F37=G37, Q37, F37=Q37, Q37)</f>
        <v>1</v>
      </c>
      <c r="Q37" s="21">
        <f t="shared" si="8"/>
        <v>1</v>
      </c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10"/>
    </row>
    <row r="38" ht="12.75" customHeight="1">
      <c r="A38" s="16">
        <v>36.0</v>
      </c>
      <c r="B38" s="25" t="s">
        <v>18</v>
      </c>
      <c r="C38" s="26">
        <v>1.0</v>
      </c>
      <c r="D38" s="28" t="s">
        <v>89</v>
      </c>
      <c r="E38" s="27" t="s">
        <v>90</v>
      </c>
      <c r="F38" s="10">
        <v>100.0</v>
      </c>
      <c r="G38" s="20"/>
      <c r="H38" s="10">
        <v>100.0</v>
      </c>
      <c r="I38" s="10">
        <v>2.0</v>
      </c>
      <c r="J38" s="10">
        <f t="shared" si="3"/>
        <v>3</v>
      </c>
      <c r="K38" s="21" t="b">
        <f t="array" ref="K38">IFS(OR(F38="",G38="",H38="",I38=""), FALSE, OR(F38&lt;&gt;G38, F38&lt;&gt;H38, F38&lt;&gt;I38, G38&lt;&gt;H38, G38&lt;&gt;I38, H38&lt;&gt;I38), FALSE, OR(F38=G38, F38=H38, F38=I38, G38=H38,G38=I38, H38=I38), TRUE)</f>
        <v>0</v>
      </c>
      <c r="L38" s="21" t="b">
        <f t="shared" si="4"/>
        <v>0</v>
      </c>
      <c r="M38" s="21" t="b">
        <f t="shared" si="5"/>
        <v>1</v>
      </c>
      <c r="N38" s="21" t="b">
        <f t="shared" si="6"/>
        <v>0</v>
      </c>
      <c r="O38" s="21" t="b">
        <f t="shared" si="7"/>
        <v>0</v>
      </c>
      <c r="P38" s="21">
        <f t="array" ref="P38">IFS(K38=TRUE, Q38, L38=TRUE, Q38, N38=FALSE, Q38, F38=G38, Q38, F38=Q38, Q38)</f>
        <v>100</v>
      </c>
      <c r="Q38" s="21">
        <f t="shared" si="8"/>
        <v>100</v>
      </c>
      <c r="R38" s="24"/>
      <c r="S38" s="24"/>
      <c r="T38" s="24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ht="12.75" customHeight="1">
      <c r="A39" s="16">
        <v>37.0</v>
      </c>
      <c r="B39" s="25" t="s">
        <v>18</v>
      </c>
      <c r="C39" s="26">
        <v>1.0</v>
      </c>
      <c r="D39" s="28" t="s">
        <v>91</v>
      </c>
      <c r="E39" s="27" t="s">
        <v>92</v>
      </c>
      <c r="F39" s="10">
        <v>2.0</v>
      </c>
      <c r="G39" s="20">
        <v>3.0</v>
      </c>
      <c r="H39" s="10">
        <v>3.0</v>
      </c>
      <c r="I39" s="10">
        <v>3.0</v>
      </c>
      <c r="J39" s="10">
        <f t="shared" si="3"/>
        <v>4</v>
      </c>
      <c r="K39" s="21" t="b">
        <f t="array" ref="K39">IFS(OR(F39="",G39="",H39="",I39=""), FALSE, OR(F39&lt;&gt;G39, F39&lt;&gt;H39, F39&lt;&gt;I39, G39&lt;&gt;H39, G39&lt;&gt;I39, H39&lt;&gt;I39), FALSE, OR(F39=G39, F39=H39, F39=I39, G39=H39,G39=I39, H39=I39), TRUE)</f>
        <v>0</v>
      </c>
      <c r="L39" s="21" t="b">
        <f t="shared" si="4"/>
        <v>1</v>
      </c>
      <c r="M39" s="21" t="b">
        <f t="shared" si="5"/>
        <v>1</v>
      </c>
      <c r="N39" s="21" t="b">
        <f t="shared" si="6"/>
        <v>0</v>
      </c>
      <c r="O39" s="21" t="b">
        <f t="shared" si="7"/>
        <v>0</v>
      </c>
      <c r="P39" s="21">
        <f t="array" ref="P39">IFS(K39=TRUE, Q39, L39=TRUE, Q39, N39=FALSE, Q39, F39=G39, Q39, F39=Q39, Q39)</f>
        <v>3</v>
      </c>
      <c r="Q39" s="21">
        <f t="shared" si="8"/>
        <v>3</v>
      </c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10"/>
    </row>
    <row r="40" ht="12.75" customHeight="1">
      <c r="A40" s="16">
        <v>38.0</v>
      </c>
      <c r="B40" s="25" t="s">
        <v>18</v>
      </c>
      <c r="C40" s="26">
        <v>1.0</v>
      </c>
      <c r="D40" s="28" t="s">
        <v>93</v>
      </c>
      <c r="E40" s="27" t="s">
        <v>94</v>
      </c>
      <c r="F40" s="10">
        <v>3.0</v>
      </c>
      <c r="G40" s="20">
        <v>4.0</v>
      </c>
      <c r="H40" s="10">
        <v>4.0</v>
      </c>
      <c r="I40" s="10"/>
      <c r="J40" s="10">
        <f t="shared" si="3"/>
        <v>3</v>
      </c>
      <c r="K40" s="21" t="b">
        <f t="array" ref="K40">IFS(OR(F40="",G40="",H40="",I40=""), FALSE, OR(F40&lt;&gt;G40, F40&lt;&gt;H40, F40&lt;&gt;I40, G40&lt;&gt;H40, G40&lt;&gt;I40, H40&lt;&gt;I40), FALSE, OR(F40=G40, F40=H40, F40=I40, G40=H40,G40=I40, H40=I40), TRUE)</f>
        <v>0</v>
      </c>
      <c r="L40" s="21" t="b">
        <f t="shared" si="4"/>
        <v>0</v>
      </c>
      <c r="M40" s="21" t="b">
        <f t="shared" si="5"/>
        <v>1</v>
      </c>
      <c r="N40" s="21" t="b">
        <f t="shared" si="6"/>
        <v>0</v>
      </c>
      <c r="O40" s="21" t="b">
        <f t="shared" si="7"/>
        <v>0</v>
      </c>
      <c r="P40" s="21">
        <f t="array" ref="P40">IFS(K40=TRUE, Q40, L40=TRUE, Q40, N40=FALSE, Q40, F40=G40, Q40, F40=Q40, Q40)</f>
        <v>4</v>
      </c>
      <c r="Q40" s="21">
        <f t="shared" si="8"/>
        <v>4</v>
      </c>
      <c r="R40" s="24"/>
      <c r="S40" s="24"/>
      <c r="T40" s="24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ht="12.75" customHeight="1">
      <c r="A41" s="16">
        <v>39.0</v>
      </c>
      <c r="B41" s="25" t="s">
        <v>18</v>
      </c>
      <c r="C41" s="26">
        <v>1.0</v>
      </c>
      <c r="D41" s="28" t="s">
        <v>95</v>
      </c>
      <c r="E41" s="27" t="s">
        <v>96</v>
      </c>
      <c r="F41" s="10">
        <v>3.0</v>
      </c>
      <c r="G41" s="20">
        <v>4.0</v>
      </c>
      <c r="H41" s="10">
        <v>3.0</v>
      </c>
      <c r="I41" s="10">
        <v>4.0</v>
      </c>
      <c r="J41" s="10">
        <f t="shared" si="3"/>
        <v>4</v>
      </c>
      <c r="K41" s="21" t="b">
        <f t="array" ref="K41">IFS(OR(F41="",G41="",H41="",I41=""), FALSE, OR(F41&lt;&gt;G41, F41&lt;&gt;H41, F41&lt;&gt;I41, G41&lt;&gt;H41, G41&lt;&gt;I41, H41&lt;&gt;I41), FALSE, OR(F41=G41, F41=H41, F41=I41, G41=H41,G41=I41, H41=I41), TRUE)</f>
        <v>0</v>
      </c>
      <c r="L41" s="21" t="b">
        <f t="shared" si="4"/>
        <v>0</v>
      </c>
      <c r="M41" s="21" t="b">
        <f t="shared" si="5"/>
        <v>1</v>
      </c>
      <c r="N41" s="21" t="b">
        <f t="shared" si="6"/>
        <v>1</v>
      </c>
      <c r="O41" s="21" t="b">
        <f t="shared" si="7"/>
        <v>0</v>
      </c>
      <c r="P41" s="21">
        <f t="array" ref="P41">IFS(K41=TRUE, Q41, L41=TRUE, Q41, N41=FALSE, Q41, F41=G41, Q41, F41=Q41, Q41)</f>
        <v>3</v>
      </c>
      <c r="Q41" s="21">
        <f t="shared" si="8"/>
        <v>3</v>
      </c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10"/>
    </row>
    <row r="42" ht="12.75" customHeight="1">
      <c r="A42" s="16">
        <v>40.0</v>
      </c>
      <c r="B42" s="25" t="s">
        <v>18</v>
      </c>
      <c r="C42" s="26">
        <v>1.0</v>
      </c>
      <c r="D42" s="28" t="s">
        <v>97</v>
      </c>
      <c r="E42" s="27" t="s">
        <v>98</v>
      </c>
      <c r="F42" s="10">
        <v>4.0</v>
      </c>
      <c r="G42" s="20"/>
      <c r="H42" s="10">
        <v>4.0</v>
      </c>
      <c r="I42" s="10">
        <v>4.0</v>
      </c>
      <c r="J42" s="10">
        <f t="shared" si="3"/>
        <v>3</v>
      </c>
      <c r="K42" s="21" t="b">
        <f t="array" ref="K42">IFS(OR(F42="",G42="",H42="",I42=""), FALSE, OR(F42&lt;&gt;G42, F42&lt;&gt;H42, F42&lt;&gt;I42, G42&lt;&gt;H42, G42&lt;&gt;I42, H42&lt;&gt;I42), FALSE, OR(F42=G42, F42=H42, F42=I42, G42=H42,G42=I42, H42=I42), TRUE)</f>
        <v>0</v>
      </c>
      <c r="L42" s="21" t="b">
        <f t="shared" si="4"/>
        <v>1</v>
      </c>
      <c r="M42" s="21" t="b">
        <f t="shared" si="5"/>
        <v>1</v>
      </c>
      <c r="N42" s="21" t="b">
        <f t="shared" si="6"/>
        <v>0</v>
      </c>
      <c r="O42" s="21" t="b">
        <f t="shared" si="7"/>
        <v>0</v>
      </c>
      <c r="P42" s="21">
        <f t="array" ref="P42">IFS(K42=TRUE, Q42, L42=TRUE, Q42, N42=FALSE, Q42, F42=G42, Q42, F42=Q42, Q42)</f>
        <v>4</v>
      </c>
      <c r="Q42" s="21">
        <f t="shared" si="8"/>
        <v>4</v>
      </c>
      <c r="R42" s="24"/>
      <c r="S42" s="24"/>
      <c r="T42" s="24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ht="12.75" customHeight="1">
      <c r="A43" s="16">
        <v>41.0</v>
      </c>
      <c r="B43" s="25" t="s">
        <v>18</v>
      </c>
      <c r="C43" s="26">
        <v>1.0</v>
      </c>
      <c r="D43" s="28" t="s">
        <v>99</v>
      </c>
      <c r="E43" s="27" t="s">
        <v>100</v>
      </c>
      <c r="F43" s="10">
        <v>1.0</v>
      </c>
      <c r="G43" s="20">
        <v>0.5</v>
      </c>
      <c r="H43" s="10">
        <v>0.5</v>
      </c>
      <c r="I43" s="10">
        <v>1.0</v>
      </c>
      <c r="J43" s="10">
        <f t="shared" si="3"/>
        <v>4</v>
      </c>
      <c r="K43" s="21" t="b">
        <f t="array" ref="K43">IFS(OR(F43="",G43="",H43="",I43=""), FALSE, OR(F43&lt;&gt;G43, F43&lt;&gt;H43, F43&lt;&gt;I43, G43&lt;&gt;H43, G43&lt;&gt;I43, H43&lt;&gt;I43), FALSE, OR(F43=G43, F43=H43, F43=I43, G43=H43,G43=I43, H43=I43), TRUE)</f>
        <v>0</v>
      </c>
      <c r="L43" s="21" t="b">
        <f t="shared" si="4"/>
        <v>0</v>
      </c>
      <c r="M43" s="21" t="b">
        <f t="shared" si="5"/>
        <v>1</v>
      </c>
      <c r="N43" s="21" t="b">
        <f t="shared" si="6"/>
        <v>1</v>
      </c>
      <c r="O43" s="21" t="b">
        <f t="shared" si="7"/>
        <v>0</v>
      </c>
      <c r="P43" s="21">
        <f t="array" ref="P43">IFS(K43=TRUE, Q43, L43=TRUE, Q43, N43=FALSE, Q43, F43=G43, Q43, F43=Q43, Q43)</f>
        <v>1</v>
      </c>
      <c r="Q43" s="21">
        <f t="shared" si="8"/>
        <v>1</v>
      </c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10"/>
    </row>
    <row r="44" ht="12.75" customHeight="1">
      <c r="A44" s="16">
        <v>42.0</v>
      </c>
      <c r="B44" s="25" t="s">
        <v>18</v>
      </c>
      <c r="C44" s="26">
        <v>1.0</v>
      </c>
      <c r="D44" s="28" t="s">
        <v>101</v>
      </c>
      <c r="E44" s="27" t="s">
        <v>102</v>
      </c>
      <c r="F44" s="10">
        <v>100.0</v>
      </c>
      <c r="G44" s="20">
        <v>0.5</v>
      </c>
      <c r="H44" s="10">
        <v>0.5</v>
      </c>
      <c r="I44" s="10"/>
      <c r="J44" s="10">
        <f t="shared" si="3"/>
        <v>3</v>
      </c>
      <c r="K44" s="21" t="b">
        <f t="array" ref="K44">IFS(OR(F44="",G44="",H44="",I44=""), FALSE, OR(F44&lt;&gt;G44, F44&lt;&gt;H44, F44&lt;&gt;I44, G44&lt;&gt;H44, G44&lt;&gt;I44, H44&lt;&gt;I44), FALSE, OR(F44=G44, F44=H44, F44=I44, G44=H44,G44=I44, H44=I44), TRUE)</f>
        <v>0</v>
      </c>
      <c r="L44" s="21" t="b">
        <f t="shared" si="4"/>
        <v>0</v>
      </c>
      <c r="M44" s="21" t="b">
        <f t="shared" si="5"/>
        <v>1</v>
      </c>
      <c r="N44" s="21" t="b">
        <f t="shared" si="6"/>
        <v>0</v>
      </c>
      <c r="O44" s="21" t="b">
        <f t="shared" si="7"/>
        <v>0</v>
      </c>
      <c r="P44" s="21">
        <f t="array" ref="P44">IFS(K44=TRUE, Q44, L44=TRUE, Q44, N44=FALSE, Q44, F44=G44, Q44, F44=Q44, Q44)</f>
        <v>0.5</v>
      </c>
      <c r="Q44" s="21">
        <f t="shared" si="8"/>
        <v>0.5</v>
      </c>
      <c r="R44" s="24"/>
      <c r="S44" s="24"/>
      <c r="T44" s="24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ht="12.75" customHeight="1">
      <c r="A45" s="16">
        <v>43.0</v>
      </c>
      <c r="B45" s="25" t="s">
        <v>18</v>
      </c>
      <c r="C45" s="26">
        <v>1.0</v>
      </c>
      <c r="D45" s="28" t="s">
        <v>103</v>
      </c>
      <c r="E45" s="27" t="s">
        <v>104</v>
      </c>
      <c r="F45" s="10">
        <v>1.0</v>
      </c>
      <c r="G45" s="20">
        <v>0.5</v>
      </c>
      <c r="H45" s="10">
        <v>0.5</v>
      </c>
      <c r="I45" s="10">
        <v>0.5</v>
      </c>
      <c r="J45" s="10">
        <f t="shared" si="3"/>
        <v>4</v>
      </c>
      <c r="K45" s="21" t="b">
        <f t="array" ref="K45">IFS(OR(F45="",G45="",H45="",I45=""), FALSE, OR(F45&lt;&gt;G45, F45&lt;&gt;H45, F45&lt;&gt;I45, G45&lt;&gt;H45, G45&lt;&gt;I45, H45&lt;&gt;I45), FALSE, OR(F45=G45, F45=H45, F45=I45, G45=H45,G45=I45, H45=I45), TRUE)</f>
        <v>0</v>
      </c>
      <c r="L45" s="21" t="b">
        <f t="shared" si="4"/>
        <v>1</v>
      </c>
      <c r="M45" s="21" t="b">
        <f t="shared" si="5"/>
        <v>1</v>
      </c>
      <c r="N45" s="21" t="b">
        <f t="shared" si="6"/>
        <v>0</v>
      </c>
      <c r="O45" s="21" t="b">
        <f t="shared" si="7"/>
        <v>0</v>
      </c>
      <c r="P45" s="21">
        <f t="array" ref="P45">IFS(K45=TRUE, Q45, L45=TRUE, Q45, N45=FALSE, Q45, F45=G45, Q45, F45=Q45, Q45)</f>
        <v>0.5</v>
      </c>
      <c r="Q45" s="21">
        <f t="shared" si="8"/>
        <v>0.5</v>
      </c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10"/>
    </row>
    <row r="46" ht="12.75" customHeight="1">
      <c r="A46" s="16">
        <v>44.0</v>
      </c>
      <c r="B46" s="25" t="s">
        <v>18</v>
      </c>
      <c r="C46" s="26">
        <v>1.0</v>
      </c>
      <c r="D46" s="28" t="s">
        <v>105</v>
      </c>
      <c r="E46" s="27" t="s">
        <v>106</v>
      </c>
      <c r="F46" s="10">
        <v>100.0</v>
      </c>
      <c r="G46" s="20"/>
      <c r="H46" s="10">
        <v>0.5</v>
      </c>
      <c r="I46" s="10">
        <v>100.0</v>
      </c>
      <c r="J46" s="10">
        <f t="shared" si="3"/>
        <v>3</v>
      </c>
      <c r="K46" s="21" t="b">
        <f t="array" ref="K46">IFS(OR(F46="",G46="",H46="",I46=""), FALSE, OR(F46&lt;&gt;G46, F46&lt;&gt;H46, F46&lt;&gt;I46, G46&lt;&gt;H46, G46&lt;&gt;I46, H46&lt;&gt;I46), FALSE, OR(F46=G46, F46=H46, F46=I46, G46=H46,G46=I46, H46=I46), TRUE)</f>
        <v>0</v>
      </c>
      <c r="L46" s="21" t="b">
        <f t="shared" si="4"/>
        <v>0</v>
      </c>
      <c r="M46" s="21" t="b">
        <f t="shared" si="5"/>
        <v>1</v>
      </c>
      <c r="N46" s="21" t="b">
        <f t="shared" si="6"/>
        <v>0</v>
      </c>
      <c r="O46" s="21" t="b">
        <f t="shared" si="7"/>
        <v>0</v>
      </c>
      <c r="P46" s="21">
        <f t="array" ref="P46">IFS(K46=TRUE, Q46, L46=TRUE, Q46, N46=FALSE, Q46, F46=G46, Q46, F46=Q46, Q46)</f>
        <v>100</v>
      </c>
      <c r="Q46" s="21">
        <f t="shared" si="8"/>
        <v>100</v>
      </c>
      <c r="R46" s="24"/>
      <c r="S46" s="24"/>
      <c r="T46" s="24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ht="12.75" customHeight="1">
      <c r="A47" s="16">
        <v>45.0</v>
      </c>
      <c r="B47" s="25" t="s">
        <v>18</v>
      </c>
      <c r="C47" s="26">
        <v>1.0</v>
      </c>
      <c r="D47" s="28" t="s">
        <v>107</v>
      </c>
      <c r="E47" s="27" t="s">
        <v>108</v>
      </c>
      <c r="F47" s="10">
        <v>2.0</v>
      </c>
      <c r="G47" s="20">
        <v>2.0</v>
      </c>
      <c r="H47" s="10">
        <v>2.0</v>
      </c>
      <c r="I47" s="10">
        <v>2.0</v>
      </c>
      <c r="J47" s="10">
        <f t="shared" si="3"/>
        <v>4</v>
      </c>
      <c r="K47" s="21" t="b">
        <f t="array" ref="K47">IFS(OR(F47="",G47="",H47="",I47=""), FALSE, OR(F47&lt;&gt;G47, F47&lt;&gt;H47, F47&lt;&gt;I47, G47&lt;&gt;H47, G47&lt;&gt;I47, H47&lt;&gt;I47), FALSE, OR(F47=G47, F47=H47, F47=I47, G47=H47,G47=I47, H47=I47), TRUE)</f>
        <v>1</v>
      </c>
      <c r="L47" s="21" t="b">
        <f t="shared" si="4"/>
        <v>1</v>
      </c>
      <c r="M47" s="21" t="b">
        <f t="shared" si="5"/>
        <v>1</v>
      </c>
      <c r="N47" s="21" t="b">
        <f t="shared" si="6"/>
        <v>0</v>
      </c>
      <c r="O47" s="21" t="b">
        <f t="shared" si="7"/>
        <v>0</v>
      </c>
      <c r="P47" s="21">
        <f t="array" ref="P47">IFS(K47=TRUE, Q47, L47=TRUE, Q47, N47=FALSE, Q47, F47=G47, Q47, F47=Q47, Q47)</f>
        <v>2</v>
      </c>
      <c r="Q47" s="21">
        <f t="shared" si="8"/>
        <v>2</v>
      </c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10"/>
    </row>
    <row r="48" ht="12.75" customHeight="1">
      <c r="A48" s="16">
        <v>46.0</v>
      </c>
      <c r="B48" s="25" t="s">
        <v>18</v>
      </c>
      <c r="C48" s="26">
        <v>1.0</v>
      </c>
      <c r="D48" s="28" t="s">
        <v>109</v>
      </c>
      <c r="E48" s="29" t="s">
        <v>110</v>
      </c>
      <c r="F48" s="10">
        <v>3.0</v>
      </c>
      <c r="G48" s="20"/>
      <c r="H48" s="10">
        <v>4.0</v>
      </c>
      <c r="I48" s="10">
        <v>3.0</v>
      </c>
      <c r="J48" s="10">
        <f t="shared" si="3"/>
        <v>3</v>
      </c>
      <c r="K48" s="21" t="b">
        <f t="array" ref="K48">IFS(OR(F48="",G48="",H48="",I48=""), FALSE, OR(F48&lt;&gt;G48, F48&lt;&gt;H48, F48&lt;&gt;I48, G48&lt;&gt;H48, G48&lt;&gt;I48, H48&lt;&gt;I48), FALSE, OR(F48=G48, F48=H48, F48=I48, G48=H48,G48=I48, H48=I48), TRUE)</f>
        <v>0</v>
      </c>
      <c r="L48" s="21" t="b">
        <f t="shared" si="4"/>
        <v>0</v>
      </c>
      <c r="M48" s="21" t="b">
        <f t="shared" si="5"/>
        <v>1</v>
      </c>
      <c r="N48" s="21" t="b">
        <f t="shared" si="6"/>
        <v>0</v>
      </c>
      <c r="O48" s="21" t="b">
        <f t="shared" si="7"/>
        <v>0</v>
      </c>
      <c r="P48" s="21">
        <f t="array" ref="P48">IFS(K48=TRUE, Q48, L48=TRUE, Q48, N48=FALSE, Q48, F48=G48, Q48, F48=Q48, Q48)</f>
        <v>3</v>
      </c>
      <c r="Q48" s="21">
        <f t="shared" si="8"/>
        <v>3</v>
      </c>
      <c r="R48" s="24"/>
      <c r="S48" s="24"/>
      <c r="T48" s="24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ht="12.75" customHeight="1">
      <c r="A49" s="16">
        <v>47.0</v>
      </c>
      <c r="B49" s="25" t="s">
        <v>18</v>
      </c>
      <c r="C49" s="26">
        <v>1.0</v>
      </c>
      <c r="D49" s="28" t="s">
        <v>111</v>
      </c>
      <c r="E49" s="29" t="s">
        <v>112</v>
      </c>
      <c r="F49" s="10">
        <v>2.0</v>
      </c>
      <c r="G49" s="20">
        <v>2.0</v>
      </c>
      <c r="H49" s="10">
        <v>2.0</v>
      </c>
      <c r="I49" s="10">
        <v>2.0</v>
      </c>
      <c r="J49" s="10">
        <f t="shared" si="3"/>
        <v>4</v>
      </c>
      <c r="K49" s="21" t="b">
        <f t="array" ref="K49">IFS(OR(F49="",G49="",H49="",I49=""), FALSE, OR(F49&lt;&gt;G49, F49&lt;&gt;H49, F49&lt;&gt;I49, G49&lt;&gt;H49, G49&lt;&gt;I49, H49&lt;&gt;I49), FALSE, OR(F49=G49, F49=H49, F49=I49, G49=H49,G49=I49, H49=I49), TRUE)</f>
        <v>1</v>
      </c>
      <c r="L49" s="21" t="b">
        <f t="shared" si="4"/>
        <v>1</v>
      </c>
      <c r="M49" s="21" t="b">
        <f t="shared" si="5"/>
        <v>1</v>
      </c>
      <c r="N49" s="21" t="b">
        <f t="shared" si="6"/>
        <v>0</v>
      </c>
      <c r="O49" s="21" t="b">
        <f t="shared" si="7"/>
        <v>0</v>
      </c>
      <c r="P49" s="21">
        <f t="array" ref="P49">IFS(K49=TRUE, Q49, L49=TRUE, Q49, N49=FALSE, Q49, F49=G49, Q49, F49=Q49, Q49)</f>
        <v>2</v>
      </c>
      <c r="Q49" s="21">
        <f t="shared" si="8"/>
        <v>2</v>
      </c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10"/>
    </row>
    <row r="50" ht="12.75" customHeight="1">
      <c r="A50" s="16">
        <v>48.0</v>
      </c>
      <c r="B50" s="17" t="s">
        <v>18</v>
      </c>
      <c r="C50" s="16">
        <v>1.0</v>
      </c>
      <c r="D50" s="18" t="s">
        <v>113</v>
      </c>
      <c r="E50" s="23" t="s">
        <v>114</v>
      </c>
      <c r="F50" s="10">
        <v>3.0</v>
      </c>
      <c r="G50" s="20"/>
      <c r="H50" s="10">
        <v>3.0</v>
      </c>
      <c r="I50" s="10">
        <v>3.0</v>
      </c>
      <c r="J50" s="10">
        <f t="shared" si="3"/>
        <v>3</v>
      </c>
      <c r="K50" s="21" t="b">
        <f t="array" ref="K50">IFS(OR(F50="",G50="",H50="",I50=""), FALSE, OR(F50&lt;&gt;G50, F50&lt;&gt;H50, F50&lt;&gt;I50, G50&lt;&gt;H50, G50&lt;&gt;I50, H50&lt;&gt;I50), FALSE, OR(F50=G50, F50=H50, F50=I50, G50=H50,G50=I50, H50=I50), TRUE)</f>
        <v>0</v>
      </c>
      <c r="L50" s="21" t="b">
        <f t="shared" si="4"/>
        <v>1</v>
      </c>
      <c r="M50" s="21" t="b">
        <f t="shared" si="5"/>
        <v>1</v>
      </c>
      <c r="N50" s="21" t="b">
        <f t="shared" si="6"/>
        <v>0</v>
      </c>
      <c r="O50" s="21" t="b">
        <f t="shared" si="7"/>
        <v>0</v>
      </c>
      <c r="P50" s="21">
        <f t="array" ref="P50">IFS(K50=TRUE, Q50, L50=TRUE, Q50, N50=FALSE, Q50, F50=G50, Q50, F50=Q50, Q50)</f>
        <v>3</v>
      </c>
      <c r="Q50" s="21">
        <f t="shared" si="8"/>
        <v>3</v>
      </c>
      <c r="R50" s="24"/>
      <c r="S50" s="24"/>
      <c r="T50" s="24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ht="12.75" customHeight="1">
      <c r="A51" s="16">
        <v>49.0</v>
      </c>
      <c r="B51" s="17" t="s">
        <v>18</v>
      </c>
      <c r="C51" s="16">
        <v>1.0</v>
      </c>
      <c r="D51" s="18" t="s">
        <v>115</v>
      </c>
      <c r="E51" s="23" t="s">
        <v>116</v>
      </c>
      <c r="F51" s="10">
        <v>1.0</v>
      </c>
      <c r="G51" s="20">
        <v>0.5</v>
      </c>
      <c r="H51" s="10">
        <v>1.0</v>
      </c>
      <c r="I51" s="10">
        <v>1.0</v>
      </c>
      <c r="J51" s="10">
        <f t="shared" si="3"/>
        <v>4</v>
      </c>
      <c r="K51" s="21" t="b">
        <f t="array" ref="K51">IFS(OR(F51="",G51="",H51="",I51=""), FALSE, OR(F51&lt;&gt;G51, F51&lt;&gt;H51, F51&lt;&gt;I51, G51&lt;&gt;H51, G51&lt;&gt;I51, H51&lt;&gt;I51), FALSE, OR(F51=G51, F51=H51, F51=I51, G51=H51,G51=I51, H51=I51), TRUE)</f>
        <v>0</v>
      </c>
      <c r="L51" s="21" t="b">
        <f t="shared" si="4"/>
        <v>1</v>
      </c>
      <c r="M51" s="21" t="b">
        <f t="shared" si="5"/>
        <v>1</v>
      </c>
      <c r="N51" s="21" t="b">
        <f t="shared" si="6"/>
        <v>0</v>
      </c>
      <c r="O51" s="21" t="b">
        <f t="shared" si="7"/>
        <v>0</v>
      </c>
      <c r="P51" s="21">
        <f t="array" ref="P51">IFS(K51=TRUE, Q51, L51=TRUE, Q51, N51=FALSE, Q51, F51=G51, Q51, F51=Q51, Q51)</f>
        <v>1</v>
      </c>
      <c r="Q51" s="21">
        <f t="shared" si="8"/>
        <v>1</v>
      </c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ht="12.75" customHeight="1">
      <c r="A52" s="16">
        <v>50.0</v>
      </c>
      <c r="B52" s="17" t="s">
        <v>18</v>
      </c>
      <c r="C52" s="16">
        <v>1.0</v>
      </c>
      <c r="D52" s="18" t="s">
        <v>117</v>
      </c>
      <c r="E52" s="22" t="s">
        <v>118</v>
      </c>
      <c r="F52" s="10">
        <v>1.0</v>
      </c>
      <c r="G52" s="20">
        <v>1.0</v>
      </c>
      <c r="H52" s="10">
        <v>1.0</v>
      </c>
      <c r="I52" s="10"/>
      <c r="J52" s="10">
        <f t="shared" si="3"/>
        <v>3</v>
      </c>
      <c r="K52" s="21" t="b">
        <f t="array" ref="K52">IFS(OR(F52="",G52="",H52="",I52=""), FALSE, OR(F52&lt;&gt;G52, F52&lt;&gt;H52, F52&lt;&gt;I52, G52&lt;&gt;H52, G52&lt;&gt;I52, H52&lt;&gt;I52), FALSE, OR(F52=G52, F52=H52, F52=I52, G52=H52,G52=I52, H52=I52), TRUE)</f>
        <v>0</v>
      </c>
      <c r="L52" s="21" t="b">
        <f t="shared" si="4"/>
        <v>1</v>
      </c>
      <c r="M52" s="21" t="b">
        <f t="shared" si="5"/>
        <v>1</v>
      </c>
      <c r="N52" s="21" t="b">
        <f t="shared" si="6"/>
        <v>0</v>
      </c>
      <c r="O52" s="21" t="b">
        <f t="shared" si="7"/>
        <v>0</v>
      </c>
      <c r="P52" s="21">
        <f t="array" ref="P52">IFS(K52=TRUE, Q52, L52=TRUE, Q52, N52=FALSE, Q52, F52=G52, Q52, F52=Q52, Q52)</f>
        <v>1</v>
      </c>
      <c r="Q52" s="21">
        <f t="shared" si="8"/>
        <v>1</v>
      </c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ht="12.75" customHeight="1">
      <c r="A53" s="16">
        <v>51.0</v>
      </c>
      <c r="B53" s="17" t="s">
        <v>18</v>
      </c>
      <c r="C53" s="16">
        <v>1.0</v>
      </c>
      <c r="D53" s="18" t="s">
        <v>119</v>
      </c>
      <c r="E53" s="22" t="s">
        <v>120</v>
      </c>
      <c r="F53" s="10">
        <v>1.0</v>
      </c>
      <c r="G53" s="20">
        <v>1.0</v>
      </c>
      <c r="H53" s="10">
        <v>1.0</v>
      </c>
      <c r="I53" s="10">
        <v>1.0</v>
      </c>
      <c r="J53" s="10">
        <f t="shared" si="3"/>
        <v>4</v>
      </c>
      <c r="K53" s="21" t="b">
        <f t="array" ref="K53">IFS(OR(F53="",G53="",H53="",I53=""), FALSE, OR(F53&lt;&gt;G53, F53&lt;&gt;H53, F53&lt;&gt;I53, G53&lt;&gt;H53, G53&lt;&gt;I53, H53&lt;&gt;I53), FALSE, OR(F53=G53, F53=H53, F53=I53, G53=H53,G53=I53, H53=I53), TRUE)</f>
        <v>1</v>
      </c>
      <c r="L53" s="21" t="b">
        <f t="shared" si="4"/>
        <v>1</v>
      </c>
      <c r="M53" s="21" t="b">
        <f t="shared" si="5"/>
        <v>1</v>
      </c>
      <c r="N53" s="21" t="b">
        <f t="shared" si="6"/>
        <v>0</v>
      </c>
      <c r="O53" s="21" t="b">
        <f t="shared" si="7"/>
        <v>0</v>
      </c>
      <c r="P53" s="21">
        <f t="array" ref="P53">IFS(K53=TRUE, Q53, L53=TRUE, Q53, N53=FALSE, Q53, F53=G53, Q53, F53=Q53, Q53)</f>
        <v>1</v>
      </c>
      <c r="Q53" s="21">
        <f t="shared" si="8"/>
        <v>1</v>
      </c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ht="12.75" customHeight="1">
      <c r="A54" s="16">
        <v>52.0</v>
      </c>
      <c r="B54" s="17" t="s">
        <v>18</v>
      </c>
      <c r="C54" s="16">
        <v>1.0</v>
      </c>
      <c r="D54" s="18" t="s">
        <v>121</v>
      </c>
      <c r="E54" s="22" t="s">
        <v>122</v>
      </c>
      <c r="F54" s="10">
        <v>0.5</v>
      </c>
      <c r="G54" s="20">
        <v>0.5</v>
      </c>
      <c r="H54" s="10">
        <v>0.5</v>
      </c>
      <c r="I54" s="10"/>
      <c r="J54" s="30">
        <f t="shared" si="3"/>
        <v>3</v>
      </c>
      <c r="K54" s="21" t="b">
        <f t="array" ref="K54">IFS(OR(F54="",G54="",H54="",I54=""), FALSE, OR(F54&lt;&gt;G54, F54&lt;&gt;H54, F54&lt;&gt;I54, G54&lt;&gt;H54, G54&lt;&gt;I54, H54&lt;&gt;I54), FALSE, OR(F54=G54, F54=H54, F54=I54, G54=H54,G54=I54, H54=I54), TRUE)</f>
        <v>0</v>
      </c>
      <c r="L54" s="21" t="b">
        <f t="shared" si="4"/>
        <v>1</v>
      </c>
      <c r="M54" s="21" t="b">
        <f t="shared" si="5"/>
        <v>1</v>
      </c>
      <c r="N54" s="21" t="b">
        <f t="shared" si="6"/>
        <v>0</v>
      </c>
      <c r="O54" s="21" t="b">
        <f t="shared" si="7"/>
        <v>0</v>
      </c>
      <c r="P54" s="21">
        <f t="array" ref="P54">IFS(K54=TRUE, Q54, L54=TRUE, Q54, N54=FALSE, Q54, F54=G54, Q54, F54=Q54, Q54)</f>
        <v>0.5</v>
      </c>
      <c r="Q54" s="21">
        <f t="shared" si="8"/>
        <v>0.5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ht="12.75" customHeight="1">
      <c r="A55" s="16">
        <v>53.0</v>
      </c>
      <c r="B55" s="17" t="s">
        <v>18</v>
      </c>
      <c r="C55" s="16">
        <v>1.0</v>
      </c>
      <c r="D55" s="18" t="s">
        <v>123</v>
      </c>
      <c r="E55" s="22" t="s">
        <v>124</v>
      </c>
      <c r="F55" s="10">
        <v>0.5</v>
      </c>
      <c r="G55" s="20">
        <v>0.5</v>
      </c>
      <c r="H55" s="10">
        <v>0.5</v>
      </c>
      <c r="I55" s="10">
        <v>0.5</v>
      </c>
      <c r="J55" s="10">
        <f t="shared" si="3"/>
        <v>4</v>
      </c>
      <c r="K55" s="21" t="b">
        <f t="array" ref="K55">IFS(OR(F55="",G55="",H55="",I55=""), FALSE, OR(F55&lt;&gt;G55, F55&lt;&gt;H55, F55&lt;&gt;I55, G55&lt;&gt;H55, G55&lt;&gt;I55, H55&lt;&gt;I55), FALSE, OR(F55=G55, F55=H55, F55=I55, G55=H55,G55=I55, H55=I55), TRUE)</f>
        <v>1</v>
      </c>
      <c r="L55" s="21" t="b">
        <f t="shared" si="4"/>
        <v>1</v>
      </c>
      <c r="M55" s="21" t="b">
        <f t="shared" si="5"/>
        <v>1</v>
      </c>
      <c r="N55" s="21" t="b">
        <f t="shared" si="6"/>
        <v>0</v>
      </c>
      <c r="O55" s="21" t="b">
        <f t="shared" si="7"/>
        <v>0</v>
      </c>
      <c r="P55" s="21">
        <f t="array" ref="P55">IFS(K55=TRUE, Q55, L55=TRUE, Q55, N55=FALSE, Q55, F55=G55, Q55, F55=Q55, Q55)</f>
        <v>0.5</v>
      </c>
      <c r="Q55" s="21">
        <f t="shared" si="8"/>
        <v>0.5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ht="12.75" customHeight="1">
      <c r="A56" s="16">
        <v>54.0</v>
      </c>
      <c r="B56" s="17" t="s">
        <v>18</v>
      </c>
      <c r="C56" s="16">
        <v>1.0</v>
      </c>
      <c r="D56" s="18" t="s">
        <v>125</v>
      </c>
      <c r="E56" s="23" t="s">
        <v>126</v>
      </c>
      <c r="F56" s="10">
        <v>2.0</v>
      </c>
      <c r="G56" s="20"/>
      <c r="H56" s="10">
        <v>0.5</v>
      </c>
      <c r="I56" s="10">
        <v>2.0</v>
      </c>
      <c r="J56" s="10">
        <f t="shared" si="3"/>
        <v>3</v>
      </c>
      <c r="K56" s="21" t="b">
        <f t="array" ref="K56">IFS(OR(F56="",G56="",H56="",I56=""), FALSE, OR(F56&lt;&gt;G56, F56&lt;&gt;H56, F56&lt;&gt;I56, G56&lt;&gt;H56, G56&lt;&gt;I56, H56&lt;&gt;I56), FALSE, OR(F56=G56, F56=H56, F56=I56, G56=H56,G56=I56, H56=I56), TRUE)</f>
        <v>0</v>
      </c>
      <c r="L56" s="21" t="b">
        <f t="shared" si="4"/>
        <v>0</v>
      </c>
      <c r="M56" s="21" t="b">
        <f t="shared" si="5"/>
        <v>1</v>
      </c>
      <c r="N56" s="21" t="b">
        <f t="shared" si="6"/>
        <v>0</v>
      </c>
      <c r="O56" s="21" t="b">
        <f t="shared" si="7"/>
        <v>0</v>
      </c>
      <c r="P56" s="21">
        <f t="array" ref="P56">IFS(K56=TRUE, Q56, L56=TRUE, Q56, N56=FALSE, Q56, F56=G56, Q56, F56=Q56, Q56)</f>
        <v>2</v>
      </c>
      <c r="Q56" s="21">
        <f t="shared" si="8"/>
        <v>2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ht="12.75" customHeight="1">
      <c r="A57" s="16">
        <v>55.0</v>
      </c>
      <c r="B57" s="17" t="s">
        <v>18</v>
      </c>
      <c r="C57" s="16">
        <v>1.0</v>
      </c>
      <c r="D57" s="18" t="s">
        <v>127</v>
      </c>
      <c r="E57" s="23" t="s">
        <v>128</v>
      </c>
      <c r="F57" s="10">
        <v>0.0</v>
      </c>
      <c r="G57" s="20">
        <v>0.5</v>
      </c>
      <c r="H57" s="10">
        <v>0.5</v>
      </c>
      <c r="I57" s="10">
        <v>0.5</v>
      </c>
      <c r="J57" s="10">
        <f t="shared" si="3"/>
        <v>4</v>
      </c>
      <c r="K57" s="21" t="b">
        <f t="array" ref="K57">IFS(OR(F57="",G57="",H57="",I57=""), FALSE, OR(F57&lt;&gt;G57, F57&lt;&gt;H57, F57&lt;&gt;I57, G57&lt;&gt;H57, G57&lt;&gt;I57, H57&lt;&gt;I57), FALSE, OR(F57=G57, F57=H57, F57=I57, G57=H57,G57=I57, H57=I57), TRUE)</f>
        <v>0</v>
      </c>
      <c r="L57" s="21" t="b">
        <f t="shared" si="4"/>
        <v>1</v>
      </c>
      <c r="M57" s="21" t="b">
        <f t="shared" si="5"/>
        <v>1</v>
      </c>
      <c r="N57" s="21" t="b">
        <f t="shared" si="6"/>
        <v>0</v>
      </c>
      <c r="O57" s="21" t="b">
        <f t="shared" si="7"/>
        <v>0</v>
      </c>
      <c r="P57" s="21">
        <f t="array" ref="P57">IFS(K57=TRUE, Q57, L57=TRUE, Q57, N57=FALSE, Q57, F57=G57, Q57, F57=Q57, Q57)</f>
        <v>0.5</v>
      </c>
      <c r="Q57" s="21">
        <f t="shared" si="8"/>
        <v>0.5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ht="12.75" customHeight="1">
      <c r="A58" s="16">
        <v>56.0</v>
      </c>
      <c r="B58" s="17" t="s">
        <v>18</v>
      </c>
      <c r="C58" s="16">
        <v>1.0</v>
      </c>
      <c r="D58" s="18" t="s">
        <v>129</v>
      </c>
      <c r="E58" s="23" t="s">
        <v>130</v>
      </c>
      <c r="F58" s="10">
        <v>0.5</v>
      </c>
      <c r="G58" s="20">
        <v>0.5</v>
      </c>
      <c r="H58" s="10">
        <v>0.0</v>
      </c>
      <c r="I58" s="10"/>
      <c r="J58" s="10">
        <f t="shared" si="3"/>
        <v>3</v>
      </c>
      <c r="K58" s="21" t="b">
        <f t="array" ref="K58">IFS(OR(F58="",G58="",H58="",I58=""), FALSE, OR(F58&lt;&gt;G58, F58&lt;&gt;H58, F58&lt;&gt;I58, G58&lt;&gt;H58, G58&lt;&gt;I58, H58&lt;&gt;I58), FALSE, OR(F58=G58, F58=H58, F58=I58, G58=H58,G58=I58, H58=I58), TRUE)</f>
        <v>0</v>
      </c>
      <c r="L58" s="21" t="b">
        <f t="shared" si="4"/>
        <v>0</v>
      </c>
      <c r="M58" s="21" t="b">
        <f t="shared" si="5"/>
        <v>1</v>
      </c>
      <c r="N58" s="21" t="b">
        <f t="shared" si="6"/>
        <v>0</v>
      </c>
      <c r="O58" s="21" t="b">
        <f t="shared" si="7"/>
        <v>0</v>
      </c>
      <c r="P58" s="21">
        <f t="array" ref="P58">IFS(K58=TRUE, Q58, L58=TRUE, Q58, N58=FALSE, Q58, F58=G58, Q58, F58=Q58, Q58)</f>
        <v>0.5</v>
      </c>
      <c r="Q58" s="21">
        <f t="shared" si="8"/>
        <v>0.5</v>
      </c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ht="12.75" customHeight="1">
      <c r="A59" s="16">
        <v>57.0</v>
      </c>
      <c r="B59" s="17" t="s">
        <v>18</v>
      </c>
      <c r="C59" s="16">
        <v>1.0</v>
      </c>
      <c r="D59" s="18" t="s">
        <v>131</v>
      </c>
      <c r="E59" s="23" t="s">
        <v>132</v>
      </c>
      <c r="F59" s="10">
        <v>4.0</v>
      </c>
      <c r="G59" s="20">
        <v>4.0</v>
      </c>
      <c r="H59" s="10">
        <v>3.0</v>
      </c>
      <c r="I59" s="10">
        <v>4.0</v>
      </c>
      <c r="J59" s="10">
        <f t="shared" si="3"/>
        <v>4</v>
      </c>
      <c r="K59" s="21" t="b">
        <f t="array" ref="K59">IFS(OR(F59="",G59="",H59="",I59=""), FALSE, OR(F59&lt;&gt;G59, F59&lt;&gt;H59, F59&lt;&gt;I59, G59&lt;&gt;H59, G59&lt;&gt;I59, H59&lt;&gt;I59), FALSE, OR(F59=G59, F59=H59, F59=I59, G59=H59,G59=I59, H59=I59), TRUE)</f>
        <v>0</v>
      </c>
      <c r="L59" s="21" t="b">
        <f t="shared" si="4"/>
        <v>1</v>
      </c>
      <c r="M59" s="21" t="b">
        <f t="shared" si="5"/>
        <v>1</v>
      </c>
      <c r="N59" s="21" t="b">
        <f t="shared" si="6"/>
        <v>0</v>
      </c>
      <c r="O59" s="21" t="b">
        <f t="shared" si="7"/>
        <v>0</v>
      </c>
      <c r="P59" s="21">
        <f t="array" ref="P59">IFS(K59=TRUE, Q59, L59=TRUE, Q59, N59=FALSE, Q59, F59=G59, Q59, F59=Q59, Q59)</f>
        <v>4</v>
      </c>
      <c r="Q59" s="21">
        <f t="shared" si="8"/>
        <v>4</v>
      </c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ht="12.75" customHeight="1">
      <c r="A60" s="16">
        <v>58.0</v>
      </c>
      <c r="B60" s="17" t="s">
        <v>18</v>
      </c>
      <c r="C60" s="16">
        <v>1.0</v>
      </c>
      <c r="D60" s="18" t="s">
        <v>133</v>
      </c>
      <c r="E60" s="23" t="s">
        <v>134</v>
      </c>
      <c r="F60" s="10">
        <v>4.0</v>
      </c>
      <c r="G60" s="20">
        <v>4.0</v>
      </c>
      <c r="H60" s="10">
        <v>4.0</v>
      </c>
      <c r="I60" s="10"/>
      <c r="J60" s="10">
        <f t="shared" si="3"/>
        <v>3</v>
      </c>
      <c r="K60" s="21" t="b">
        <f t="array" ref="K60">IFS(OR(F60="",G60="",H60="",I60=""), FALSE, OR(F60&lt;&gt;G60, F60&lt;&gt;H60, F60&lt;&gt;I60, G60&lt;&gt;H60, G60&lt;&gt;I60, H60&lt;&gt;I60), FALSE, OR(F60=G60, F60=H60, F60=I60, G60=H60,G60=I60, H60=I60), TRUE)</f>
        <v>0</v>
      </c>
      <c r="L60" s="21" t="b">
        <f t="shared" si="4"/>
        <v>1</v>
      </c>
      <c r="M60" s="21" t="b">
        <f t="shared" si="5"/>
        <v>1</v>
      </c>
      <c r="N60" s="21" t="b">
        <f t="shared" si="6"/>
        <v>0</v>
      </c>
      <c r="O60" s="21" t="b">
        <f t="shared" si="7"/>
        <v>0</v>
      </c>
      <c r="P60" s="21">
        <f t="array" ref="P60">IFS(K60=TRUE, Q60, L60=TRUE, Q60, N60=FALSE, Q60, F60=G60, Q60, F60=Q60, Q60)</f>
        <v>4</v>
      </c>
      <c r="Q60" s="21">
        <f t="shared" si="8"/>
        <v>4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ht="12.75" customHeight="1">
      <c r="A61" s="16">
        <v>59.0</v>
      </c>
      <c r="B61" s="17" t="s">
        <v>18</v>
      </c>
      <c r="C61" s="16">
        <v>1.0</v>
      </c>
      <c r="D61" s="18" t="s">
        <v>135</v>
      </c>
      <c r="E61" s="23" t="s">
        <v>136</v>
      </c>
      <c r="F61" s="10">
        <v>4.0</v>
      </c>
      <c r="G61" s="20">
        <v>4.0</v>
      </c>
      <c r="H61" s="10">
        <v>4.0</v>
      </c>
      <c r="I61" s="10">
        <v>4.0</v>
      </c>
      <c r="J61" s="10">
        <f t="shared" si="3"/>
        <v>4</v>
      </c>
      <c r="K61" s="21" t="b">
        <f t="array" ref="K61">IFS(OR(F61="",G61="",H61="",I61=""), FALSE, OR(F61&lt;&gt;G61, F61&lt;&gt;H61, F61&lt;&gt;I61, G61&lt;&gt;H61, G61&lt;&gt;I61, H61&lt;&gt;I61), FALSE, OR(F61=G61, F61=H61, F61=I61, G61=H61,G61=I61, H61=I61), TRUE)</f>
        <v>1</v>
      </c>
      <c r="L61" s="21" t="b">
        <f t="shared" si="4"/>
        <v>1</v>
      </c>
      <c r="M61" s="21" t="b">
        <f t="shared" si="5"/>
        <v>1</v>
      </c>
      <c r="N61" s="21" t="b">
        <f t="shared" si="6"/>
        <v>0</v>
      </c>
      <c r="O61" s="21" t="b">
        <f t="shared" si="7"/>
        <v>0</v>
      </c>
      <c r="P61" s="21">
        <f t="array" ref="P61">IFS(K61=TRUE, Q61, L61=TRUE, Q61, N61=FALSE, Q61, F61=G61, Q61, F61=Q61, Q61)</f>
        <v>4</v>
      </c>
      <c r="Q61" s="21">
        <f t="shared" si="8"/>
        <v>4</v>
      </c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ht="12.75" customHeight="1">
      <c r="A62" s="16">
        <v>60.0</v>
      </c>
      <c r="B62" s="17" t="s">
        <v>18</v>
      </c>
      <c r="C62" s="16">
        <v>1.0</v>
      </c>
      <c r="D62" s="18" t="s">
        <v>137</v>
      </c>
      <c r="E62" s="23" t="s">
        <v>138</v>
      </c>
      <c r="F62" s="10">
        <v>4.0</v>
      </c>
      <c r="G62" s="20">
        <v>4.0</v>
      </c>
      <c r="H62" s="10">
        <v>4.0</v>
      </c>
      <c r="I62" s="10"/>
      <c r="J62" s="10">
        <f t="shared" si="3"/>
        <v>3</v>
      </c>
      <c r="K62" s="21" t="b">
        <f t="array" ref="K62">IFS(OR(F62="",G62="",H62="",I62=""), FALSE, OR(F62&lt;&gt;G62, F62&lt;&gt;H62, F62&lt;&gt;I62, G62&lt;&gt;H62, G62&lt;&gt;I62, H62&lt;&gt;I62), FALSE, OR(F62=G62, F62=H62, F62=I62, G62=H62,G62=I62, H62=I62), TRUE)</f>
        <v>0</v>
      </c>
      <c r="L62" s="21" t="b">
        <f t="shared" si="4"/>
        <v>1</v>
      </c>
      <c r="M62" s="21" t="b">
        <f t="shared" si="5"/>
        <v>1</v>
      </c>
      <c r="N62" s="21" t="b">
        <f t="shared" si="6"/>
        <v>0</v>
      </c>
      <c r="O62" s="21" t="b">
        <f t="shared" si="7"/>
        <v>0</v>
      </c>
      <c r="P62" s="21">
        <f t="array" ref="P62">IFS(K62=TRUE, Q62, L62=TRUE, Q62, N62=FALSE, Q62, F62=G62, Q62, F62=Q62, Q62)</f>
        <v>4</v>
      </c>
      <c r="Q62" s="21">
        <f t="shared" si="8"/>
        <v>4</v>
      </c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ht="12.75" customHeight="1">
      <c r="A63" s="16">
        <v>61.0</v>
      </c>
      <c r="B63" s="17" t="s">
        <v>18</v>
      </c>
      <c r="C63" s="16">
        <v>1.0</v>
      </c>
      <c r="D63" s="18" t="s">
        <v>139</v>
      </c>
      <c r="E63" s="22" t="s">
        <v>140</v>
      </c>
      <c r="F63" s="10">
        <v>1.0</v>
      </c>
      <c r="G63" s="20">
        <v>1.0</v>
      </c>
      <c r="H63" s="10">
        <v>1.0</v>
      </c>
      <c r="I63" s="10">
        <v>1.0</v>
      </c>
      <c r="J63" s="10">
        <f t="shared" si="3"/>
        <v>4</v>
      </c>
      <c r="K63" s="21" t="b">
        <f t="array" ref="K63">IFS(OR(F63="",G63="",H63="",I63=""), FALSE, OR(F63&lt;&gt;G63, F63&lt;&gt;H63, F63&lt;&gt;I63, G63&lt;&gt;H63, G63&lt;&gt;I63, H63&lt;&gt;I63), FALSE, OR(F63=G63, F63=H63, F63=I63, G63=H63,G63=I63, H63=I63), TRUE)</f>
        <v>1</v>
      </c>
      <c r="L63" s="21" t="b">
        <f t="shared" si="4"/>
        <v>1</v>
      </c>
      <c r="M63" s="21" t="b">
        <f t="shared" si="5"/>
        <v>1</v>
      </c>
      <c r="N63" s="21" t="b">
        <f t="shared" si="6"/>
        <v>0</v>
      </c>
      <c r="O63" s="21" t="b">
        <f t="shared" si="7"/>
        <v>0</v>
      </c>
      <c r="P63" s="21">
        <f t="array" ref="P63">IFS(K63=TRUE, Q63, L63=TRUE, Q63, N63=FALSE, Q63, F63=G63, Q63, F63=Q63, Q63)</f>
        <v>1</v>
      </c>
      <c r="Q63" s="21">
        <f t="shared" si="8"/>
        <v>1</v>
      </c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ht="12.75" customHeight="1">
      <c r="A64" s="16">
        <v>62.0</v>
      </c>
      <c r="B64" s="17" t="s">
        <v>18</v>
      </c>
      <c r="C64" s="16">
        <v>1.0</v>
      </c>
      <c r="D64" s="18" t="s">
        <v>141</v>
      </c>
      <c r="E64" s="23" t="s">
        <v>142</v>
      </c>
      <c r="F64" s="10">
        <v>1.0</v>
      </c>
      <c r="G64" s="20">
        <v>1.0</v>
      </c>
      <c r="H64" s="10">
        <v>1.0</v>
      </c>
      <c r="I64" s="10"/>
      <c r="J64" s="10">
        <f t="shared" si="3"/>
        <v>3</v>
      </c>
      <c r="K64" s="21" t="b">
        <f t="array" ref="K64">IFS(OR(F64="",G64="",H64="",I64=""), FALSE, OR(F64&lt;&gt;G64, F64&lt;&gt;H64, F64&lt;&gt;I64, G64&lt;&gt;H64, G64&lt;&gt;I64, H64&lt;&gt;I64), FALSE, OR(F64=G64, F64=H64, F64=I64, G64=H64,G64=I64, H64=I64), TRUE)</f>
        <v>0</v>
      </c>
      <c r="L64" s="21" t="b">
        <f t="shared" si="4"/>
        <v>1</v>
      </c>
      <c r="M64" s="21" t="b">
        <f t="shared" si="5"/>
        <v>1</v>
      </c>
      <c r="N64" s="21" t="b">
        <f t="shared" si="6"/>
        <v>0</v>
      </c>
      <c r="O64" s="21" t="b">
        <f t="shared" si="7"/>
        <v>0</v>
      </c>
      <c r="P64" s="21">
        <f t="array" ref="P64">IFS(K64=TRUE, Q64, L64=TRUE, Q64, N64=FALSE, Q64, F64=G64, Q64, F64=Q64, Q64)</f>
        <v>1</v>
      </c>
      <c r="Q64" s="21">
        <f t="shared" si="8"/>
        <v>1</v>
      </c>
      <c r="R64" s="10"/>
      <c r="S64" s="10"/>
      <c r="T64" s="10"/>
      <c r="U64" s="10"/>
      <c r="V64" s="10"/>
      <c r="W64" s="10"/>
      <c r="X64" s="10"/>
      <c r="Y64" s="10"/>
      <c r="Z64" s="10"/>
      <c r="AA64" s="31"/>
      <c r="AB64" s="31"/>
      <c r="AC64" s="31"/>
      <c r="AD64" s="31"/>
    </row>
    <row r="65" ht="12.75" customHeight="1">
      <c r="A65" s="16">
        <v>63.0</v>
      </c>
      <c r="B65" s="17" t="s">
        <v>18</v>
      </c>
      <c r="C65" s="16">
        <v>1.0</v>
      </c>
      <c r="D65" s="18" t="s">
        <v>143</v>
      </c>
      <c r="E65" s="23" t="s">
        <v>144</v>
      </c>
      <c r="F65" s="10">
        <v>0.5</v>
      </c>
      <c r="G65" s="20">
        <v>1.0</v>
      </c>
      <c r="H65" s="10">
        <v>1.0</v>
      </c>
      <c r="I65" s="10">
        <v>1.0</v>
      </c>
      <c r="J65" s="10">
        <f t="shared" si="3"/>
        <v>4</v>
      </c>
      <c r="K65" s="21" t="b">
        <f t="array" ref="K65">IFS(OR(F65="",G65="",H65="",I65=""), FALSE, OR(F65&lt;&gt;G65, F65&lt;&gt;H65, F65&lt;&gt;I65, G65&lt;&gt;H65, G65&lt;&gt;I65, H65&lt;&gt;I65), FALSE, OR(F65=G65, F65=H65, F65=I65, G65=H65,G65=I65, H65=I65), TRUE)</f>
        <v>0</v>
      </c>
      <c r="L65" s="21" t="b">
        <f t="shared" si="4"/>
        <v>1</v>
      </c>
      <c r="M65" s="21" t="b">
        <f t="shared" si="5"/>
        <v>1</v>
      </c>
      <c r="N65" s="21" t="b">
        <f t="shared" si="6"/>
        <v>0</v>
      </c>
      <c r="O65" s="21" t="b">
        <f t="shared" si="7"/>
        <v>0</v>
      </c>
      <c r="P65" s="21">
        <f t="array" ref="P65">IFS(K65=TRUE, Q65, L65=TRUE, Q65, N65=FALSE, Q65, F65=G65, Q65, F65=Q65, Q65)</f>
        <v>1</v>
      </c>
      <c r="Q65" s="21">
        <f t="shared" si="8"/>
        <v>1</v>
      </c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ht="12.75" customHeight="1">
      <c r="A66" s="16">
        <v>64.0</v>
      </c>
      <c r="B66" s="17" t="s">
        <v>18</v>
      </c>
      <c r="C66" s="16">
        <v>1.0</v>
      </c>
      <c r="D66" s="18" t="s">
        <v>145</v>
      </c>
      <c r="E66" s="22" t="s">
        <v>146</v>
      </c>
      <c r="F66" s="10">
        <v>1.0</v>
      </c>
      <c r="G66" s="20"/>
      <c r="H66" s="10">
        <v>1.0</v>
      </c>
      <c r="I66" s="10">
        <v>1.0</v>
      </c>
      <c r="J66" s="10">
        <f t="shared" si="3"/>
        <v>3</v>
      </c>
      <c r="K66" s="21" t="b">
        <f t="array" ref="K66">IFS(OR(F66="",G66="",H66="",I66=""), FALSE, OR(F66&lt;&gt;G66, F66&lt;&gt;H66, F66&lt;&gt;I66, G66&lt;&gt;H66, G66&lt;&gt;I66, H66&lt;&gt;I66), FALSE, OR(F66=G66, F66=H66, F66=I66, G66=H66,G66=I66, H66=I66), TRUE)</f>
        <v>0</v>
      </c>
      <c r="L66" s="21" t="b">
        <f t="shared" si="4"/>
        <v>1</v>
      </c>
      <c r="M66" s="21" t="b">
        <f t="shared" si="5"/>
        <v>1</v>
      </c>
      <c r="N66" s="21" t="b">
        <f t="shared" si="6"/>
        <v>0</v>
      </c>
      <c r="O66" s="21" t="b">
        <f t="shared" si="7"/>
        <v>0</v>
      </c>
      <c r="P66" s="21">
        <f t="array" ref="P66">IFS(K66=TRUE, Q66, L66=TRUE, Q66, N66=FALSE, Q66, F66=G66, Q66, F66=Q66, Q66)</f>
        <v>1</v>
      </c>
      <c r="Q66" s="21">
        <f t="shared" si="8"/>
        <v>1</v>
      </c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ht="12.75" customHeight="1">
      <c r="A67" s="16">
        <v>65.0</v>
      </c>
      <c r="B67" s="17" t="s">
        <v>18</v>
      </c>
      <c r="C67" s="16">
        <v>1.0</v>
      </c>
      <c r="D67" s="18" t="s">
        <v>147</v>
      </c>
      <c r="E67" s="22" t="s">
        <v>148</v>
      </c>
      <c r="F67" s="10">
        <v>3.0</v>
      </c>
      <c r="G67" s="20">
        <v>3.0</v>
      </c>
      <c r="H67" s="10">
        <v>3.0</v>
      </c>
      <c r="I67" s="10">
        <v>3.0</v>
      </c>
      <c r="J67" s="10">
        <f t="shared" si="3"/>
        <v>4</v>
      </c>
      <c r="K67" s="21" t="b">
        <f t="array" ref="K67">IFS(OR(F67="",G67="",H67="",I67=""), FALSE, OR(F67&lt;&gt;G67, F67&lt;&gt;H67, F67&lt;&gt;I67, G67&lt;&gt;H67, G67&lt;&gt;I67, H67&lt;&gt;I67), FALSE, OR(F67=G67, F67=H67, F67=I67, G67=H67,G67=I67, H67=I67), TRUE)</f>
        <v>1</v>
      </c>
      <c r="L67" s="21" t="b">
        <f t="shared" si="4"/>
        <v>1</v>
      </c>
      <c r="M67" s="21" t="b">
        <f t="shared" si="5"/>
        <v>1</v>
      </c>
      <c r="N67" s="21" t="b">
        <f t="shared" si="6"/>
        <v>0</v>
      </c>
      <c r="O67" s="21" t="b">
        <f t="shared" si="7"/>
        <v>0</v>
      </c>
      <c r="P67" s="21">
        <f t="array" ref="P67">IFS(K67=TRUE, Q67, L67=TRUE, Q67, N67=FALSE, Q67, F67=G67, Q67, F67=Q67, Q67)</f>
        <v>3</v>
      </c>
      <c r="Q67" s="21">
        <f t="shared" si="8"/>
        <v>3</v>
      </c>
      <c r="R67" s="10"/>
      <c r="S67" s="10"/>
      <c r="T67" s="10"/>
      <c r="U67" s="10"/>
      <c r="V67" s="10"/>
      <c r="W67" s="10"/>
      <c r="X67" s="10"/>
      <c r="Y67" s="10"/>
      <c r="Z67" s="10"/>
      <c r="AA67" s="31"/>
      <c r="AB67" s="31"/>
      <c r="AC67" s="31"/>
      <c r="AD67" s="31"/>
    </row>
    <row r="68" ht="12.75" customHeight="1">
      <c r="A68" s="16">
        <v>66.0</v>
      </c>
      <c r="B68" s="17" t="s">
        <v>18</v>
      </c>
      <c r="C68" s="16">
        <v>1.0</v>
      </c>
      <c r="D68" s="18" t="s">
        <v>149</v>
      </c>
      <c r="E68" s="23" t="s">
        <v>150</v>
      </c>
      <c r="F68" s="10">
        <v>3.0</v>
      </c>
      <c r="G68" s="20"/>
      <c r="H68" s="10">
        <v>3.0</v>
      </c>
      <c r="I68" s="10">
        <v>3.0</v>
      </c>
      <c r="J68" s="10">
        <f t="shared" si="3"/>
        <v>3</v>
      </c>
      <c r="K68" s="21" t="b">
        <f t="array" ref="K68">IFS(OR(F68="",G68="",H68="",I68=""), FALSE, OR(F68&lt;&gt;G68, F68&lt;&gt;H68, F68&lt;&gt;I68, G68&lt;&gt;H68, G68&lt;&gt;I68, H68&lt;&gt;I68), FALSE, OR(F68=G68, F68=H68, F68=I68, G68=H68,G68=I68, H68=I68), TRUE)</f>
        <v>0</v>
      </c>
      <c r="L68" s="21" t="b">
        <f t="shared" si="4"/>
        <v>1</v>
      </c>
      <c r="M68" s="21" t="b">
        <f t="shared" si="5"/>
        <v>1</v>
      </c>
      <c r="N68" s="21" t="b">
        <f t="shared" si="6"/>
        <v>0</v>
      </c>
      <c r="O68" s="21" t="b">
        <f t="shared" si="7"/>
        <v>0</v>
      </c>
      <c r="P68" s="21">
        <f t="array" ref="P68">IFS(K68=TRUE, Q68, L68=TRUE, Q68, N68=FALSE, Q68, F68=G68, Q68, F68=Q68, Q68)</f>
        <v>3</v>
      </c>
      <c r="Q68" s="21">
        <f t="shared" si="8"/>
        <v>3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ht="12.75" customHeight="1">
      <c r="A69" s="16">
        <v>67.0</v>
      </c>
      <c r="B69" s="17" t="s">
        <v>18</v>
      </c>
      <c r="C69" s="16">
        <v>1.0</v>
      </c>
      <c r="D69" s="18" t="s">
        <v>151</v>
      </c>
      <c r="E69" s="23" t="s">
        <v>152</v>
      </c>
      <c r="F69" s="10">
        <v>3.0</v>
      </c>
      <c r="G69" s="20">
        <v>3.0</v>
      </c>
      <c r="H69" s="10">
        <v>1.0</v>
      </c>
      <c r="I69" s="10">
        <v>3.0</v>
      </c>
      <c r="J69" s="10">
        <f t="shared" si="3"/>
        <v>4</v>
      </c>
      <c r="K69" s="21" t="b">
        <f t="array" ref="K69">IFS(OR(F69="",G69="",H69="",I69=""), FALSE, OR(F69&lt;&gt;G69, F69&lt;&gt;H69, F69&lt;&gt;I69, G69&lt;&gt;H69, G69&lt;&gt;I69, H69&lt;&gt;I69), FALSE, OR(F69=G69, F69=H69, F69=I69, G69=H69,G69=I69, H69=I69), TRUE)</f>
        <v>0</v>
      </c>
      <c r="L69" s="21" t="b">
        <f t="shared" si="4"/>
        <v>1</v>
      </c>
      <c r="M69" s="21" t="b">
        <f t="shared" si="5"/>
        <v>1</v>
      </c>
      <c r="N69" s="21" t="b">
        <f t="shared" si="6"/>
        <v>0</v>
      </c>
      <c r="O69" s="21" t="b">
        <f t="shared" si="7"/>
        <v>0</v>
      </c>
      <c r="P69" s="21">
        <f t="array" ref="P69">IFS(K69=TRUE, Q69, L69=TRUE, Q69, N69=FALSE, Q69, F69=G69, Q69, F69=Q69, Q69)</f>
        <v>3</v>
      </c>
      <c r="Q69" s="21">
        <f t="shared" si="8"/>
        <v>3</v>
      </c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ht="12.75" customHeight="1">
      <c r="A70" s="16">
        <v>68.0</v>
      </c>
      <c r="B70" s="17" t="s">
        <v>18</v>
      </c>
      <c r="C70" s="16">
        <v>1.0</v>
      </c>
      <c r="D70" s="18" t="s">
        <v>153</v>
      </c>
      <c r="E70" s="22" t="s">
        <v>154</v>
      </c>
      <c r="F70" s="10">
        <v>2.0</v>
      </c>
      <c r="G70" s="20"/>
      <c r="H70" s="10">
        <v>3.0</v>
      </c>
      <c r="I70" s="10">
        <v>2.0</v>
      </c>
      <c r="J70" s="10">
        <f t="shared" si="3"/>
        <v>3</v>
      </c>
      <c r="K70" s="21" t="b">
        <f t="array" ref="K70">IFS(OR(F70="",G70="",H70="",I70=""), FALSE, OR(F70&lt;&gt;G70, F70&lt;&gt;H70, F70&lt;&gt;I70, G70&lt;&gt;H70, G70&lt;&gt;I70, H70&lt;&gt;I70), FALSE, OR(F70=G70, F70=H70, F70=I70, G70=H70,G70=I70, H70=I70), TRUE)</f>
        <v>0</v>
      </c>
      <c r="L70" s="21" t="b">
        <f t="shared" si="4"/>
        <v>0</v>
      </c>
      <c r="M70" s="21" t="b">
        <f t="shared" si="5"/>
        <v>1</v>
      </c>
      <c r="N70" s="21" t="b">
        <f t="shared" si="6"/>
        <v>0</v>
      </c>
      <c r="O70" s="21" t="b">
        <f t="shared" si="7"/>
        <v>0</v>
      </c>
      <c r="P70" s="21">
        <f t="array" ref="P70">IFS(K70=TRUE, Q70, L70=TRUE, Q70, N70=FALSE, Q70, F70=G70, Q70, F70=Q70, Q70)</f>
        <v>2</v>
      </c>
      <c r="Q70" s="21">
        <f t="shared" si="8"/>
        <v>2</v>
      </c>
      <c r="R70" s="10"/>
      <c r="S70" s="10"/>
      <c r="T70" s="10"/>
      <c r="U70" s="10"/>
      <c r="V70" s="10"/>
      <c r="W70" s="10"/>
      <c r="X70" s="10"/>
      <c r="Y70" s="10"/>
      <c r="Z70" s="10"/>
      <c r="AA70" s="31"/>
      <c r="AB70" s="31"/>
      <c r="AC70" s="31"/>
      <c r="AD70" s="31"/>
    </row>
    <row r="71" ht="12.75" customHeight="1">
      <c r="A71" s="16">
        <v>69.0</v>
      </c>
      <c r="B71" s="17" t="s">
        <v>18</v>
      </c>
      <c r="C71" s="16">
        <v>1.0</v>
      </c>
      <c r="D71" s="18" t="s">
        <v>155</v>
      </c>
      <c r="E71" s="22" t="s">
        <v>156</v>
      </c>
      <c r="F71" s="10">
        <v>0.0</v>
      </c>
      <c r="G71" s="20">
        <v>0.0</v>
      </c>
      <c r="H71" s="10">
        <v>0.5</v>
      </c>
      <c r="I71" s="10">
        <v>0.0</v>
      </c>
      <c r="J71" s="10">
        <f t="shared" si="3"/>
        <v>4</v>
      </c>
      <c r="K71" s="21" t="b">
        <f t="array" ref="K71">IFS(OR(F71="",G71="",H71="",I71=""), FALSE, OR(F71&lt;&gt;G71, F71&lt;&gt;H71, F71&lt;&gt;I71, G71&lt;&gt;H71, G71&lt;&gt;I71, H71&lt;&gt;I71), FALSE, OR(F71=G71, F71=H71, F71=I71, G71=H71,G71=I71, H71=I71), TRUE)</f>
        <v>0</v>
      </c>
      <c r="L71" s="21" t="b">
        <f t="shared" si="4"/>
        <v>1</v>
      </c>
      <c r="M71" s="21" t="b">
        <f t="shared" si="5"/>
        <v>1</v>
      </c>
      <c r="N71" s="21" t="b">
        <f t="shared" si="6"/>
        <v>0</v>
      </c>
      <c r="O71" s="21" t="b">
        <f t="shared" si="7"/>
        <v>0</v>
      </c>
      <c r="P71" s="21">
        <f t="array" ref="P71">IFS(K71=TRUE, Q71, L71=TRUE, Q71, N71=FALSE, Q71, F71=G71, Q71, F71=Q71, Q71)</f>
        <v>0</v>
      </c>
      <c r="Q71" s="21">
        <f t="shared" si="8"/>
        <v>0</v>
      </c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ht="12.75" customHeight="1">
      <c r="A72" s="16">
        <v>70.0</v>
      </c>
      <c r="B72" s="17" t="s">
        <v>18</v>
      </c>
      <c r="C72" s="16">
        <v>1.0</v>
      </c>
      <c r="D72" s="18" t="s">
        <v>157</v>
      </c>
      <c r="E72" s="23" t="s">
        <v>158</v>
      </c>
      <c r="F72" s="10">
        <v>0.0</v>
      </c>
      <c r="G72" s="20">
        <v>0.0</v>
      </c>
      <c r="H72" s="10">
        <v>0.0</v>
      </c>
      <c r="I72" s="10"/>
      <c r="J72" s="10">
        <f t="shared" si="3"/>
        <v>3</v>
      </c>
      <c r="K72" s="21" t="b">
        <f t="array" ref="K72">IFS(OR(F72="",G72="",H72="",I72=""), FALSE, OR(F72&lt;&gt;G72, F72&lt;&gt;H72, F72&lt;&gt;I72, G72&lt;&gt;H72, G72&lt;&gt;I72, H72&lt;&gt;I72), FALSE, OR(F72=G72, F72=H72, F72=I72, G72=H72,G72=I72, H72=I72), TRUE)</f>
        <v>0</v>
      </c>
      <c r="L72" s="21" t="b">
        <f t="shared" si="4"/>
        <v>1</v>
      </c>
      <c r="M72" s="21" t="b">
        <f t="shared" si="5"/>
        <v>1</v>
      </c>
      <c r="N72" s="21" t="b">
        <f t="shared" si="6"/>
        <v>0</v>
      </c>
      <c r="O72" s="21" t="b">
        <f t="shared" si="7"/>
        <v>0</v>
      </c>
      <c r="P72" s="21">
        <f t="array" ref="P72">IFS(K72=TRUE, Q72, L72=TRUE, Q72, N72=FALSE, Q72, F72=G72, Q72, F72=Q72, Q72)</f>
        <v>0</v>
      </c>
      <c r="Q72" s="21">
        <f t="shared" si="8"/>
        <v>0</v>
      </c>
      <c r="R72" s="10"/>
      <c r="S72" s="10"/>
      <c r="T72" s="10"/>
      <c r="U72" s="24"/>
      <c r="V72" s="24"/>
      <c r="W72" s="24"/>
      <c r="X72" s="24"/>
      <c r="Y72" s="24"/>
      <c r="Z72" s="24"/>
      <c r="AA72" s="24"/>
      <c r="AB72" s="24"/>
      <c r="AC72" s="24"/>
      <c r="AD72" s="10"/>
    </row>
    <row r="73" ht="12.75" customHeight="1">
      <c r="A73" s="16">
        <v>71.0</v>
      </c>
      <c r="B73" s="17" t="s">
        <v>18</v>
      </c>
      <c r="C73" s="16">
        <v>1.0</v>
      </c>
      <c r="D73" s="18" t="s">
        <v>159</v>
      </c>
      <c r="E73" s="23" t="s">
        <v>160</v>
      </c>
      <c r="F73" s="10">
        <v>0.0</v>
      </c>
      <c r="G73" s="20">
        <v>0.0</v>
      </c>
      <c r="H73" s="10">
        <v>0.0</v>
      </c>
      <c r="I73" s="10">
        <v>0.0</v>
      </c>
      <c r="J73" s="10">
        <f t="shared" si="3"/>
        <v>4</v>
      </c>
      <c r="K73" s="21" t="b">
        <f t="array" ref="K73">IFS(OR(F73="",G73="",H73="",I73=""), FALSE, OR(F73&lt;&gt;G73, F73&lt;&gt;H73, F73&lt;&gt;I73, G73&lt;&gt;H73, G73&lt;&gt;I73, H73&lt;&gt;I73), FALSE, OR(F73=G73, F73=H73, F73=I73, G73=H73,G73=I73, H73=I73), TRUE)</f>
        <v>1</v>
      </c>
      <c r="L73" s="21" t="b">
        <f t="shared" si="4"/>
        <v>1</v>
      </c>
      <c r="M73" s="21" t="b">
        <f t="shared" si="5"/>
        <v>1</v>
      </c>
      <c r="N73" s="21" t="b">
        <f t="shared" si="6"/>
        <v>0</v>
      </c>
      <c r="O73" s="21" t="b">
        <f t="shared" si="7"/>
        <v>0</v>
      </c>
      <c r="P73" s="21">
        <f t="array" ref="P73">IFS(K73=TRUE, Q73, L73=TRUE, Q73, N73=FALSE, Q73, F73=G73, Q73, F73=Q73, Q73)</f>
        <v>0</v>
      </c>
      <c r="Q73" s="21">
        <f t="shared" si="8"/>
        <v>0</v>
      </c>
      <c r="R73" s="10"/>
      <c r="S73" s="10"/>
      <c r="T73" s="10"/>
      <c r="U73" s="10"/>
      <c r="V73" s="10"/>
      <c r="W73" s="10"/>
      <c r="X73" s="10"/>
      <c r="Y73" s="10"/>
      <c r="Z73" s="10"/>
      <c r="AA73" s="31"/>
      <c r="AB73" s="31"/>
      <c r="AC73" s="31"/>
      <c r="AD73" s="31"/>
    </row>
    <row r="74" ht="12.75" customHeight="1">
      <c r="A74" s="16">
        <v>72.0</v>
      </c>
      <c r="B74" s="17" t="s">
        <v>18</v>
      </c>
      <c r="C74" s="16">
        <v>1.0</v>
      </c>
      <c r="D74" s="18" t="s">
        <v>161</v>
      </c>
      <c r="E74" s="32" t="s">
        <v>162</v>
      </c>
      <c r="F74" s="10">
        <v>0.0</v>
      </c>
      <c r="G74" s="20">
        <v>0.0</v>
      </c>
      <c r="H74" s="10">
        <v>0.0</v>
      </c>
      <c r="I74" s="10"/>
      <c r="J74" s="30">
        <f t="shared" si="3"/>
        <v>3</v>
      </c>
      <c r="K74" s="21" t="b">
        <f t="array" ref="K74">IFS(OR(F74="",G74="",H74="",I74=""), FALSE, OR(F74&lt;&gt;G74, F74&lt;&gt;H74, F74&lt;&gt;I74, G74&lt;&gt;H74, G74&lt;&gt;I74, H74&lt;&gt;I74), FALSE, OR(F74=G74, F74=H74, F74=I74, G74=H74,G74=I74, H74=I74), TRUE)</f>
        <v>0</v>
      </c>
      <c r="L74" s="21" t="b">
        <f t="shared" si="4"/>
        <v>1</v>
      </c>
      <c r="M74" s="21" t="b">
        <f t="shared" si="5"/>
        <v>1</v>
      </c>
      <c r="N74" s="21" t="b">
        <f t="shared" si="6"/>
        <v>0</v>
      </c>
      <c r="O74" s="21" t="b">
        <f t="shared" si="7"/>
        <v>0</v>
      </c>
      <c r="P74" s="21">
        <f t="array" ref="P74">IFS(K74=TRUE, Q74, L74=TRUE, Q74, N74=FALSE, Q74, F74=G74, Q74, F74=Q74, Q74)</f>
        <v>0</v>
      </c>
      <c r="Q74" s="21">
        <f t="shared" si="8"/>
        <v>0</v>
      </c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ht="12.75" customHeight="1">
      <c r="A75" s="16">
        <v>73.0</v>
      </c>
      <c r="B75" s="17" t="s">
        <v>18</v>
      </c>
      <c r="C75" s="16">
        <v>2.0</v>
      </c>
      <c r="D75" s="18" t="s">
        <v>163</v>
      </c>
      <c r="E75" s="32" t="s">
        <v>164</v>
      </c>
      <c r="F75" s="10">
        <v>2.0</v>
      </c>
      <c r="G75" s="20">
        <v>2.0</v>
      </c>
      <c r="H75" s="10">
        <v>1.0</v>
      </c>
      <c r="I75" s="10">
        <v>2.0</v>
      </c>
      <c r="J75" s="10">
        <f t="shared" si="3"/>
        <v>4</v>
      </c>
      <c r="K75" s="21" t="b">
        <f t="array" ref="K75">IFS(OR(F75="",G75="",H75="",I75=""), FALSE, OR(F75&lt;&gt;G75, F75&lt;&gt;H75, F75&lt;&gt;I75, G75&lt;&gt;H75, G75&lt;&gt;I75, H75&lt;&gt;I75), FALSE, OR(F75=G75, F75=H75, F75=I75, G75=H75,G75=I75, H75=I75), TRUE)</f>
        <v>0</v>
      </c>
      <c r="L75" s="21" t="b">
        <f t="shared" si="4"/>
        <v>1</v>
      </c>
      <c r="M75" s="21" t="b">
        <f t="shared" si="5"/>
        <v>1</v>
      </c>
      <c r="N75" s="21" t="b">
        <f t="shared" si="6"/>
        <v>0</v>
      </c>
      <c r="O75" s="21" t="b">
        <f t="shared" si="7"/>
        <v>0</v>
      </c>
      <c r="P75" s="21">
        <f t="array" ref="P75">IFS(K75=TRUE, Q75, L75=TRUE, Q75, N75=FALSE, Q75, F75=G75, Q75, F75=Q75, Q75)</f>
        <v>2</v>
      </c>
      <c r="Q75" s="21">
        <f t="shared" si="8"/>
        <v>2</v>
      </c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ht="12.75" customHeight="1">
      <c r="A76" s="16">
        <v>74.0</v>
      </c>
      <c r="B76" s="17" t="s">
        <v>18</v>
      </c>
      <c r="C76" s="16">
        <v>2.0</v>
      </c>
      <c r="D76" s="18" t="s">
        <v>165</v>
      </c>
      <c r="E76" s="32" t="s">
        <v>166</v>
      </c>
      <c r="F76" s="10">
        <v>3.0</v>
      </c>
      <c r="G76" s="20">
        <v>3.0</v>
      </c>
      <c r="H76" s="10">
        <v>4.0</v>
      </c>
      <c r="I76" s="10">
        <v>3.0</v>
      </c>
      <c r="J76" s="10">
        <f t="shared" si="3"/>
        <v>4</v>
      </c>
      <c r="K76" s="21" t="b">
        <f t="array" ref="K76">IFS(OR(F76="",G76="",H76="",I76=""), FALSE, OR(F76&lt;&gt;G76, F76&lt;&gt;H76, F76&lt;&gt;I76, G76&lt;&gt;H76, G76&lt;&gt;I76, H76&lt;&gt;I76), FALSE, OR(F76=G76, F76=H76, F76=I76, G76=H76,G76=I76, H76=I76), TRUE)</f>
        <v>0</v>
      </c>
      <c r="L76" s="21" t="b">
        <f t="shared" si="4"/>
        <v>1</v>
      </c>
      <c r="M76" s="21" t="b">
        <f t="shared" si="5"/>
        <v>1</v>
      </c>
      <c r="N76" s="21" t="b">
        <f t="shared" si="6"/>
        <v>0</v>
      </c>
      <c r="O76" s="21" t="b">
        <f t="shared" si="7"/>
        <v>0</v>
      </c>
      <c r="P76" s="21">
        <f t="array" ref="P76">IFS(K76=TRUE, Q76, L76=TRUE, Q76, N76=FALSE, Q76, F76=G76, Q76, F76=Q76, Q76)</f>
        <v>3</v>
      </c>
      <c r="Q76" s="21">
        <f t="shared" si="8"/>
        <v>3</v>
      </c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ht="12.75" customHeight="1">
      <c r="A77" s="16">
        <v>75.0</v>
      </c>
      <c r="B77" s="17" t="s">
        <v>18</v>
      </c>
      <c r="C77" s="16">
        <v>2.0</v>
      </c>
      <c r="D77" s="18" t="s">
        <v>167</v>
      </c>
      <c r="E77" s="32" t="s">
        <v>168</v>
      </c>
      <c r="F77" s="10">
        <v>0.5</v>
      </c>
      <c r="G77" s="20">
        <v>0.5</v>
      </c>
      <c r="H77" s="10">
        <v>0.0</v>
      </c>
      <c r="I77" s="10"/>
      <c r="J77" s="10">
        <f t="shared" si="3"/>
        <v>3</v>
      </c>
      <c r="K77" s="21" t="b">
        <f t="array" ref="K77">IFS(OR(F77="",G77="",H77="",I77=""), FALSE, OR(F77&lt;&gt;G77, F77&lt;&gt;H77, F77&lt;&gt;I77, G77&lt;&gt;H77, G77&lt;&gt;I77, H77&lt;&gt;I77), FALSE, OR(F77=G77, F77=H77, F77=I77, G77=H77,G77=I77, H77=I77), TRUE)</f>
        <v>0</v>
      </c>
      <c r="L77" s="21" t="b">
        <f t="shared" si="4"/>
        <v>0</v>
      </c>
      <c r="M77" s="21" t="b">
        <f t="shared" si="5"/>
        <v>1</v>
      </c>
      <c r="N77" s="21" t="b">
        <f t="shared" si="6"/>
        <v>0</v>
      </c>
      <c r="O77" s="21" t="b">
        <f t="shared" si="7"/>
        <v>0</v>
      </c>
      <c r="P77" s="21">
        <f t="array" ref="P77">IFS(K77=TRUE, Q77, L77=TRUE, Q77, N77=FALSE, Q77, F77=G77, Q77, F77=Q77, Q77)</f>
        <v>0.5</v>
      </c>
      <c r="Q77" s="21">
        <f t="shared" si="8"/>
        <v>0.5</v>
      </c>
      <c r="R77" s="24"/>
      <c r="S77" s="24"/>
      <c r="T77" s="24"/>
      <c r="U77" s="24"/>
      <c r="V77" s="24"/>
      <c r="W77" s="24"/>
      <c r="X77" s="24"/>
      <c r="Y77" s="24"/>
      <c r="Z77" s="24"/>
      <c r="AA77" s="33"/>
      <c r="AB77" s="33"/>
      <c r="AC77" s="33"/>
      <c r="AD77" s="31"/>
    </row>
    <row r="78" ht="12.75" customHeight="1">
      <c r="A78" s="16">
        <v>76.0</v>
      </c>
      <c r="B78" s="17" t="s">
        <v>18</v>
      </c>
      <c r="C78" s="16">
        <v>2.0</v>
      </c>
      <c r="D78" s="18" t="s">
        <v>169</v>
      </c>
      <c r="E78" s="32" t="s">
        <v>170</v>
      </c>
      <c r="F78" s="10">
        <v>2.0</v>
      </c>
      <c r="G78" s="20">
        <v>1.0</v>
      </c>
      <c r="H78" s="10">
        <v>2.0</v>
      </c>
      <c r="I78" s="10">
        <v>2.0</v>
      </c>
      <c r="J78" s="10">
        <f t="shared" si="3"/>
        <v>4</v>
      </c>
      <c r="K78" s="21" t="b">
        <f t="array" ref="K78">IFS(OR(F78="",G78="",H78="",I78=""), FALSE, OR(F78&lt;&gt;G78, F78&lt;&gt;H78, F78&lt;&gt;I78, G78&lt;&gt;H78, G78&lt;&gt;I78, H78&lt;&gt;I78), FALSE, OR(F78=G78, F78=H78, F78=I78, G78=H78,G78=I78, H78=I78), TRUE)</f>
        <v>0</v>
      </c>
      <c r="L78" s="21" t="b">
        <f t="shared" si="4"/>
        <v>1</v>
      </c>
      <c r="M78" s="21" t="b">
        <f t="shared" si="5"/>
        <v>1</v>
      </c>
      <c r="N78" s="21" t="b">
        <f t="shared" si="6"/>
        <v>0</v>
      </c>
      <c r="O78" s="21" t="b">
        <f t="shared" si="7"/>
        <v>0</v>
      </c>
      <c r="P78" s="21">
        <f t="array" ref="P78">IFS(K78=TRUE, Q78, L78=TRUE, Q78, N78=FALSE, Q78, F78=G78, Q78, F78=Q78, Q78)</f>
        <v>2</v>
      </c>
      <c r="Q78" s="21">
        <f t="shared" si="8"/>
        <v>2</v>
      </c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10"/>
    </row>
    <row r="79" ht="12.75" customHeight="1">
      <c r="A79" s="16">
        <v>77.0</v>
      </c>
      <c r="B79" s="17" t="s">
        <v>18</v>
      </c>
      <c r="C79" s="16">
        <v>2.0</v>
      </c>
      <c r="D79" s="18" t="s">
        <v>171</v>
      </c>
      <c r="E79" s="32" t="s">
        <v>172</v>
      </c>
      <c r="F79" s="10">
        <v>1.0</v>
      </c>
      <c r="G79" s="20">
        <v>2.0</v>
      </c>
      <c r="H79" s="10">
        <v>1.0</v>
      </c>
      <c r="I79" s="10">
        <v>2.0</v>
      </c>
      <c r="J79" s="10">
        <f t="shared" si="3"/>
        <v>4</v>
      </c>
      <c r="K79" s="21" t="b">
        <f t="array" ref="K79">IFS(OR(F79="",G79="",H79="",I79=""), FALSE, OR(F79&lt;&gt;G79, F79&lt;&gt;H79, F79&lt;&gt;I79, G79&lt;&gt;H79, G79&lt;&gt;I79, H79&lt;&gt;I79), FALSE, OR(F79=G79, F79=H79, F79=I79, G79=H79,G79=I79, H79=I79), TRUE)</f>
        <v>0</v>
      </c>
      <c r="L79" s="21" t="b">
        <f t="shared" si="4"/>
        <v>0</v>
      </c>
      <c r="M79" s="21" t="b">
        <f t="shared" si="5"/>
        <v>1</v>
      </c>
      <c r="N79" s="21" t="b">
        <f t="shared" si="6"/>
        <v>1</v>
      </c>
      <c r="O79" s="21" t="b">
        <f t="shared" si="7"/>
        <v>0</v>
      </c>
      <c r="P79" s="21">
        <f t="array" ref="P79">IFS(K79=TRUE, Q79, L79=TRUE, Q79, N79=FALSE, Q79, F79=G79, Q79, F79=Q79, Q79)</f>
        <v>1</v>
      </c>
      <c r="Q79" s="21">
        <f t="shared" si="8"/>
        <v>1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ht="12.75" customHeight="1">
      <c r="A80" s="16">
        <v>78.0</v>
      </c>
      <c r="B80" s="17" t="s">
        <v>18</v>
      </c>
      <c r="C80" s="16">
        <v>2.0</v>
      </c>
      <c r="D80" s="18" t="s">
        <v>173</v>
      </c>
      <c r="E80" s="32" t="s">
        <v>174</v>
      </c>
      <c r="F80" s="10">
        <v>2.0</v>
      </c>
      <c r="G80" s="20">
        <v>2.0</v>
      </c>
      <c r="H80" s="10">
        <v>2.0</v>
      </c>
      <c r="I80" s="10"/>
      <c r="J80" s="10">
        <f t="shared" si="3"/>
        <v>3</v>
      </c>
      <c r="K80" s="21" t="b">
        <f t="array" ref="K80">IFS(OR(F80="",G80="",H80="",I80=""), FALSE, OR(F80&lt;&gt;G80, F80&lt;&gt;H80, F80&lt;&gt;I80, G80&lt;&gt;H80, G80&lt;&gt;I80, H80&lt;&gt;I80), FALSE, OR(F80=G80, F80=H80, F80=I80, G80=H80,G80=I80, H80=I80), TRUE)</f>
        <v>0</v>
      </c>
      <c r="L80" s="21" t="b">
        <f t="shared" si="4"/>
        <v>1</v>
      </c>
      <c r="M80" s="21" t="b">
        <f t="shared" si="5"/>
        <v>1</v>
      </c>
      <c r="N80" s="21" t="b">
        <f t="shared" si="6"/>
        <v>0</v>
      </c>
      <c r="O80" s="21" t="b">
        <f t="shared" si="7"/>
        <v>0</v>
      </c>
      <c r="P80" s="21">
        <f t="array" ref="P80">IFS(K80=TRUE, Q80, L80=TRUE, Q80, N80=FALSE, Q80, F80=G80, Q80, F80=Q80, Q80)</f>
        <v>2</v>
      </c>
      <c r="Q80" s="21">
        <f t="shared" si="8"/>
        <v>2</v>
      </c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ht="12.75" customHeight="1">
      <c r="A81" s="16">
        <v>79.0</v>
      </c>
      <c r="B81" s="17" t="s">
        <v>18</v>
      </c>
      <c r="C81" s="16">
        <v>2.0</v>
      </c>
      <c r="D81" s="18" t="s">
        <v>175</v>
      </c>
      <c r="E81" s="32" t="s">
        <v>176</v>
      </c>
      <c r="F81" s="10">
        <v>0.0</v>
      </c>
      <c r="G81" s="20">
        <v>0.5</v>
      </c>
      <c r="H81" s="10">
        <v>0.0</v>
      </c>
      <c r="I81" s="10"/>
      <c r="J81" s="10">
        <f t="shared" si="3"/>
        <v>3</v>
      </c>
      <c r="K81" s="21" t="b">
        <f t="array" ref="K81">IFS(OR(F81="",G81="",H81="",I81=""), FALSE, OR(F81&lt;&gt;G81, F81&lt;&gt;H81, F81&lt;&gt;I81, G81&lt;&gt;H81, G81&lt;&gt;I81, H81&lt;&gt;I81), FALSE, OR(F81=G81, F81=H81, F81=I81, G81=H81,G81=I81, H81=I81), TRUE)</f>
        <v>0</v>
      </c>
      <c r="L81" s="21" t="b">
        <f t="shared" si="4"/>
        <v>1</v>
      </c>
      <c r="M81" s="21" t="b">
        <f t="shared" si="5"/>
        <v>1</v>
      </c>
      <c r="N81" s="21" t="b">
        <f t="shared" si="6"/>
        <v>0</v>
      </c>
      <c r="O81" s="21" t="b">
        <f t="shared" si="7"/>
        <v>0</v>
      </c>
      <c r="P81" s="21">
        <f t="array" ref="P81">IFS(K81=TRUE, Q81, L81=TRUE, Q81, N81=FALSE, Q81, F81=G81, Q81, F81=Q81, Q81)</f>
        <v>0</v>
      </c>
      <c r="Q81" s="21">
        <f t="shared" si="8"/>
        <v>0</v>
      </c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ht="12.75" customHeight="1">
      <c r="A82" s="16">
        <v>80.0</v>
      </c>
      <c r="B82" s="17" t="s">
        <v>18</v>
      </c>
      <c r="C82" s="16">
        <v>2.0</v>
      </c>
      <c r="D82" s="18" t="s">
        <v>177</v>
      </c>
      <c r="E82" s="32" t="s">
        <v>178</v>
      </c>
      <c r="F82" s="10">
        <v>0.5</v>
      </c>
      <c r="G82" s="20">
        <v>0.5</v>
      </c>
      <c r="H82" s="10">
        <v>0.5</v>
      </c>
      <c r="I82" s="10"/>
      <c r="J82" s="10">
        <f t="shared" si="3"/>
        <v>3</v>
      </c>
      <c r="K82" s="21" t="b">
        <f t="array" ref="K82">IFS(OR(F82="",G82="",H82="",I82=""), FALSE, OR(F82&lt;&gt;G82, F82&lt;&gt;H82, F82&lt;&gt;I82, G82&lt;&gt;H82, G82&lt;&gt;I82, H82&lt;&gt;I82), FALSE, OR(F82=G82, F82=H82, F82=I82, G82=H82,G82=I82, H82=I82), TRUE)</f>
        <v>0</v>
      </c>
      <c r="L82" s="21" t="b">
        <f t="shared" si="4"/>
        <v>1</v>
      </c>
      <c r="M82" s="21" t="b">
        <f t="shared" si="5"/>
        <v>1</v>
      </c>
      <c r="N82" s="21" t="b">
        <f t="shared" si="6"/>
        <v>0</v>
      </c>
      <c r="O82" s="21" t="b">
        <f t="shared" si="7"/>
        <v>0</v>
      </c>
      <c r="P82" s="21">
        <f t="array" ref="P82">IFS(K82=TRUE, Q82, L82=TRUE, Q82, N82=FALSE, Q82, F82=G82, Q82, F82=Q82, Q82)</f>
        <v>0.5</v>
      </c>
      <c r="Q82" s="21">
        <f t="shared" si="8"/>
        <v>0.5</v>
      </c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ht="12.75" customHeight="1">
      <c r="A83" s="16">
        <v>81.0</v>
      </c>
      <c r="B83" s="25" t="s">
        <v>18</v>
      </c>
      <c r="C83" s="26">
        <v>2.0</v>
      </c>
      <c r="D83" s="28" t="s">
        <v>179</v>
      </c>
      <c r="E83" s="27" t="s">
        <v>180</v>
      </c>
      <c r="F83" s="10">
        <v>100.0</v>
      </c>
      <c r="G83" s="20">
        <v>100.0</v>
      </c>
      <c r="H83" s="10">
        <v>100.0</v>
      </c>
      <c r="I83" s="10">
        <v>100.0</v>
      </c>
      <c r="J83" s="10">
        <f t="shared" si="3"/>
        <v>4</v>
      </c>
      <c r="K83" s="21" t="b">
        <f t="array" ref="K83">IFS(OR(F83="",G83="",H83="",I83=""), FALSE, OR(F83&lt;&gt;G83, F83&lt;&gt;H83, F83&lt;&gt;I83, G83&lt;&gt;H83, G83&lt;&gt;I83, H83&lt;&gt;I83), FALSE, OR(F83=G83, F83=H83, F83=I83, G83=H83,G83=I83, H83=I83), TRUE)</f>
        <v>1</v>
      </c>
      <c r="L83" s="21" t="b">
        <f t="shared" si="4"/>
        <v>1</v>
      </c>
      <c r="M83" s="21" t="b">
        <f t="shared" si="5"/>
        <v>1</v>
      </c>
      <c r="N83" s="21" t="b">
        <f t="shared" si="6"/>
        <v>0</v>
      </c>
      <c r="O83" s="21" t="b">
        <f t="shared" si="7"/>
        <v>0</v>
      </c>
      <c r="P83" s="21">
        <f t="array" ref="P83">IFS(K83=TRUE, Q83, L83=TRUE, Q83, N83=FALSE, Q83, F83=G83, Q83, F83=Q83, Q83)</f>
        <v>100</v>
      </c>
      <c r="Q83" s="21">
        <f t="shared" si="8"/>
        <v>100</v>
      </c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ht="12.75" customHeight="1">
      <c r="A84" s="16">
        <v>82.0</v>
      </c>
      <c r="B84" s="25" t="s">
        <v>18</v>
      </c>
      <c r="C84" s="26">
        <v>2.0</v>
      </c>
      <c r="D84" s="28" t="s">
        <v>181</v>
      </c>
      <c r="E84" s="27" t="s">
        <v>182</v>
      </c>
      <c r="F84" s="10">
        <v>100.0</v>
      </c>
      <c r="G84" s="20">
        <v>100.0</v>
      </c>
      <c r="H84" s="10">
        <v>100.0</v>
      </c>
      <c r="I84" s="10"/>
      <c r="J84" s="10">
        <f t="shared" si="3"/>
        <v>3</v>
      </c>
      <c r="K84" s="21" t="b">
        <f t="array" ref="K84">IFS(OR(F84="",G84="",H84="",I84=""), FALSE, OR(F84&lt;&gt;G84, F84&lt;&gt;H84, F84&lt;&gt;I84, G84&lt;&gt;H84, G84&lt;&gt;I84, H84&lt;&gt;I84), FALSE, OR(F84=G84, F84=H84, F84=I84, G84=H84,G84=I84, H84=I84), TRUE)</f>
        <v>0</v>
      </c>
      <c r="L84" s="21" t="b">
        <f t="shared" si="4"/>
        <v>1</v>
      </c>
      <c r="M84" s="21" t="b">
        <f t="shared" si="5"/>
        <v>1</v>
      </c>
      <c r="N84" s="21" t="b">
        <f t="shared" si="6"/>
        <v>0</v>
      </c>
      <c r="O84" s="21" t="b">
        <f t="shared" si="7"/>
        <v>0</v>
      </c>
      <c r="P84" s="21">
        <f t="array" ref="P84">IFS(K84=TRUE, Q84, L84=TRUE, Q84, N84=FALSE, Q84, F84=G84, Q84, F84=Q84, Q84)</f>
        <v>100</v>
      </c>
      <c r="Q84" s="21">
        <f t="shared" si="8"/>
        <v>100</v>
      </c>
      <c r="R84" s="10"/>
      <c r="S84" s="10"/>
      <c r="T84" s="10"/>
      <c r="U84" s="10"/>
      <c r="V84" s="10"/>
      <c r="W84" s="10"/>
      <c r="X84" s="10"/>
      <c r="Y84" s="10"/>
      <c r="Z84" s="10"/>
      <c r="AA84" s="31"/>
      <c r="AB84" s="31"/>
      <c r="AC84" s="31"/>
      <c r="AD84" s="31"/>
    </row>
    <row r="85" ht="12.75" customHeight="1">
      <c r="A85" s="16">
        <v>83.0</v>
      </c>
      <c r="B85" s="17" t="s">
        <v>18</v>
      </c>
      <c r="C85" s="16">
        <v>2.0</v>
      </c>
      <c r="D85" s="18" t="s">
        <v>183</v>
      </c>
      <c r="E85" s="34" t="s">
        <v>184</v>
      </c>
      <c r="F85" s="10">
        <v>2.0</v>
      </c>
      <c r="G85" s="20">
        <v>2.0</v>
      </c>
      <c r="H85" s="10">
        <v>0.5</v>
      </c>
      <c r="I85" s="10"/>
      <c r="J85" s="10">
        <f t="shared" si="3"/>
        <v>3</v>
      </c>
      <c r="K85" s="21" t="b">
        <f t="array" ref="K85">IFS(OR(F85="",G85="",H85="",I85=""), FALSE, OR(F85&lt;&gt;G85, F85&lt;&gt;H85, F85&lt;&gt;I85, G85&lt;&gt;H85, G85&lt;&gt;I85, H85&lt;&gt;I85), FALSE, OR(F85=G85, F85=H85, F85=I85, G85=H85,G85=I85, H85=I85), TRUE)</f>
        <v>0</v>
      </c>
      <c r="L85" s="21" t="b">
        <f t="shared" si="4"/>
        <v>0</v>
      </c>
      <c r="M85" s="21" t="b">
        <f t="shared" si="5"/>
        <v>1</v>
      </c>
      <c r="N85" s="21" t="b">
        <f t="shared" si="6"/>
        <v>0</v>
      </c>
      <c r="O85" s="21" t="b">
        <f t="shared" si="7"/>
        <v>0</v>
      </c>
      <c r="P85" s="21">
        <f t="array" ref="P85">IFS(K85=TRUE, Q85, L85=TRUE, Q85, N85=FALSE, Q85, F85=G85, Q85, F85=Q85, Q85)</f>
        <v>2</v>
      </c>
      <c r="Q85" s="21">
        <f t="shared" si="8"/>
        <v>2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ht="12.75" customHeight="1">
      <c r="A86" s="16">
        <v>84.0</v>
      </c>
      <c r="B86" s="25" t="s">
        <v>18</v>
      </c>
      <c r="C86" s="26">
        <v>2.0</v>
      </c>
      <c r="D86" s="28" t="s">
        <v>185</v>
      </c>
      <c r="E86" s="27" t="s">
        <v>186</v>
      </c>
      <c r="F86" s="10">
        <v>2.0</v>
      </c>
      <c r="G86" s="20">
        <v>2.0</v>
      </c>
      <c r="H86" s="10">
        <v>2.0</v>
      </c>
      <c r="I86" s="10"/>
      <c r="J86" s="10">
        <f t="shared" si="3"/>
        <v>3</v>
      </c>
      <c r="K86" s="21" t="b">
        <f t="array" ref="K86">IFS(OR(F86="",G86="",H86="",I86=""), FALSE, OR(F86&lt;&gt;G86, F86&lt;&gt;H86, F86&lt;&gt;I86, G86&lt;&gt;H86, G86&lt;&gt;I86, H86&lt;&gt;I86), FALSE, OR(F86=G86, F86=H86, F86=I86, G86=H86,G86=I86, H86=I86), TRUE)</f>
        <v>0</v>
      </c>
      <c r="L86" s="21" t="b">
        <f t="shared" si="4"/>
        <v>1</v>
      </c>
      <c r="M86" s="21" t="b">
        <f t="shared" si="5"/>
        <v>1</v>
      </c>
      <c r="N86" s="21" t="b">
        <f t="shared" si="6"/>
        <v>0</v>
      </c>
      <c r="O86" s="21" t="b">
        <f t="shared" si="7"/>
        <v>0</v>
      </c>
      <c r="P86" s="21">
        <f t="array" ref="P86">IFS(K86=TRUE, Q86, L86=TRUE, Q86, N86=FALSE, Q86, F86=G86, Q86, F86=Q86, Q86)</f>
        <v>2</v>
      </c>
      <c r="Q86" s="21">
        <f t="shared" si="8"/>
        <v>2</v>
      </c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ht="12.75" customHeight="1">
      <c r="A87" s="16">
        <v>85.0</v>
      </c>
      <c r="B87" s="17" t="s">
        <v>18</v>
      </c>
      <c r="C87" s="16">
        <v>2.0</v>
      </c>
      <c r="D87" s="18" t="s">
        <v>187</v>
      </c>
      <c r="E87" s="32" t="s">
        <v>188</v>
      </c>
      <c r="F87" s="10">
        <v>0.5</v>
      </c>
      <c r="G87" s="20">
        <v>0.5</v>
      </c>
      <c r="H87" s="10">
        <v>100.0</v>
      </c>
      <c r="I87" s="10"/>
      <c r="J87" s="10">
        <f t="shared" si="3"/>
        <v>3</v>
      </c>
      <c r="K87" s="21" t="b">
        <f t="array" ref="K87">IFS(OR(F87="",G87="",H87="",I87=""), FALSE, OR(F87&lt;&gt;G87, F87&lt;&gt;H87, F87&lt;&gt;I87, G87&lt;&gt;H87, G87&lt;&gt;I87, H87&lt;&gt;I87), FALSE, OR(F87=G87, F87=H87, F87=I87, G87=H87,G87=I87, H87=I87), TRUE)</f>
        <v>0</v>
      </c>
      <c r="L87" s="21" t="b">
        <f t="shared" si="4"/>
        <v>0</v>
      </c>
      <c r="M87" s="21" t="b">
        <f t="shared" si="5"/>
        <v>1</v>
      </c>
      <c r="N87" s="21" t="b">
        <f t="shared" si="6"/>
        <v>0</v>
      </c>
      <c r="O87" s="21" t="b">
        <f t="shared" si="7"/>
        <v>0</v>
      </c>
      <c r="P87" s="21">
        <f t="array" ref="P87">IFS(K87=TRUE, Q87, L87=TRUE, Q87, N87=FALSE, Q87, F87=G87, Q87, F87=Q87, Q87)</f>
        <v>0.5</v>
      </c>
      <c r="Q87" s="21">
        <f t="shared" si="8"/>
        <v>0.5</v>
      </c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ht="12.75" customHeight="1">
      <c r="A88" s="16">
        <v>86.0</v>
      </c>
      <c r="B88" s="17" t="s">
        <v>18</v>
      </c>
      <c r="C88" s="16">
        <v>2.0</v>
      </c>
      <c r="D88" s="18" t="s">
        <v>189</v>
      </c>
      <c r="E88" s="32" t="s">
        <v>190</v>
      </c>
      <c r="F88" s="10">
        <v>100.0</v>
      </c>
      <c r="G88" s="20">
        <v>1.0</v>
      </c>
      <c r="H88" s="10">
        <v>1.0</v>
      </c>
      <c r="I88" s="10">
        <v>100.0</v>
      </c>
      <c r="J88" s="10">
        <f t="shared" si="3"/>
        <v>4</v>
      </c>
      <c r="K88" s="21" t="b">
        <f t="array" ref="K88">IFS(OR(F88="",G88="",H88="",I88=""), FALSE, OR(F88&lt;&gt;G88, F88&lt;&gt;H88, F88&lt;&gt;I88, G88&lt;&gt;H88, G88&lt;&gt;I88, H88&lt;&gt;I88), FALSE, OR(F88=G88, F88=H88, F88=I88, G88=H88,G88=I88, H88=I88), TRUE)</f>
        <v>0</v>
      </c>
      <c r="L88" s="21" t="b">
        <f t="shared" si="4"/>
        <v>0</v>
      </c>
      <c r="M88" s="21" t="b">
        <f t="shared" si="5"/>
        <v>1</v>
      </c>
      <c r="N88" s="21" t="b">
        <f t="shared" si="6"/>
        <v>1</v>
      </c>
      <c r="O88" s="21" t="b">
        <f t="shared" si="7"/>
        <v>1</v>
      </c>
      <c r="P88" s="21">
        <f t="array" ref="P88">IFS(K88=TRUE, Q88, L88=TRUE, Q88, N88=FALSE, Q88, F88=G88, Q88, F88=Q88, Q88)</f>
        <v>100</v>
      </c>
      <c r="Q88" s="21">
        <f t="shared" si="8"/>
        <v>100</v>
      </c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ht="12.75" customHeight="1">
      <c r="A89" s="16">
        <v>87.0</v>
      </c>
      <c r="B89" s="17" t="s">
        <v>18</v>
      </c>
      <c r="C89" s="16">
        <v>2.0</v>
      </c>
      <c r="D89" s="18" t="s">
        <v>191</v>
      </c>
      <c r="E89" s="32" t="s">
        <v>192</v>
      </c>
      <c r="F89" s="10">
        <v>100.0</v>
      </c>
      <c r="G89" s="20">
        <v>0.5</v>
      </c>
      <c r="H89" s="10">
        <v>100.0</v>
      </c>
      <c r="I89" s="10">
        <v>0.5</v>
      </c>
      <c r="J89" s="10">
        <f t="shared" si="3"/>
        <v>4</v>
      </c>
      <c r="K89" s="21" t="b">
        <f t="array" ref="K89">IFS(OR(F89="",G89="",H89="",I89=""), FALSE, OR(F89&lt;&gt;G89, F89&lt;&gt;H89, F89&lt;&gt;I89, G89&lt;&gt;H89, G89&lt;&gt;I89, H89&lt;&gt;I89), FALSE, OR(F89=G89, F89=H89, F89=I89, G89=H89,G89=I89, H89=I89), TRUE)</f>
        <v>0</v>
      </c>
      <c r="L89" s="21" t="b">
        <f t="shared" si="4"/>
        <v>0</v>
      </c>
      <c r="M89" s="21" t="b">
        <f t="shared" si="5"/>
        <v>1</v>
      </c>
      <c r="N89" s="21" t="b">
        <f t="shared" si="6"/>
        <v>1</v>
      </c>
      <c r="O89" s="21" t="b">
        <f t="shared" si="7"/>
        <v>1</v>
      </c>
      <c r="P89" s="21">
        <f t="array" ref="P89">IFS(K89=TRUE, Q89, L89=TRUE, Q89, N89=FALSE, Q89, F89=G89, Q89, F89=Q89, Q89)</f>
        <v>100</v>
      </c>
      <c r="Q89" s="21">
        <f t="shared" si="8"/>
        <v>100</v>
      </c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ht="12.75" customHeight="1">
      <c r="A90" s="16">
        <v>88.0</v>
      </c>
      <c r="B90" s="17" t="s">
        <v>18</v>
      </c>
      <c r="C90" s="16">
        <v>2.0</v>
      </c>
      <c r="D90" s="18" t="s">
        <v>193</v>
      </c>
      <c r="E90" s="32" t="s">
        <v>194</v>
      </c>
      <c r="F90" s="10">
        <v>2.0</v>
      </c>
      <c r="G90" s="20">
        <v>2.0</v>
      </c>
      <c r="H90" s="10">
        <v>2.0</v>
      </c>
      <c r="I90" s="10"/>
      <c r="J90" s="10">
        <f t="shared" si="3"/>
        <v>3</v>
      </c>
      <c r="K90" s="21" t="b">
        <f t="array" ref="K90">IFS(OR(F90="",G90="",H90="",I90=""), FALSE, OR(F90&lt;&gt;G90, F90&lt;&gt;H90, F90&lt;&gt;I90, G90&lt;&gt;H90, G90&lt;&gt;I90, H90&lt;&gt;I90), FALSE, OR(F90=G90, F90=H90, F90=I90, G90=H90,G90=I90, H90=I90), TRUE)</f>
        <v>0</v>
      </c>
      <c r="L90" s="21" t="b">
        <f t="shared" si="4"/>
        <v>1</v>
      </c>
      <c r="M90" s="21" t="b">
        <f t="shared" si="5"/>
        <v>1</v>
      </c>
      <c r="N90" s="21" t="b">
        <f t="shared" si="6"/>
        <v>0</v>
      </c>
      <c r="O90" s="21" t="b">
        <f t="shared" si="7"/>
        <v>0</v>
      </c>
      <c r="P90" s="21">
        <f t="array" ref="P90">IFS(K90=TRUE, Q90, L90=TRUE, Q90, N90=FALSE, Q90, F90=G90, Q90, F90=Q90, Q90)</f>
        <v>2</v>
      </c>
      <c r="Q90" s="21">
        <f t="shared" si="8"/>
        <v>2</v>
      </c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ht="12.75" customHeight="1">
      <c r="A91" s="16">
        <v>89.0</v>
      </c>
      <c r="B91" s="25" t="s">
        <v>18</v>
      </c>
      <c r="C91" s="26">
        <v>2.0</v>
      </c>
      <c r="D91" s="28" t="s">
        <v>195</v>
      </c>
      <c r="E91" s="27" t="s">
        <v>196</v>
      </c>
      <c r="F91" s="10">
        <v>100.0</v>
      </c>
      <c r="G91" s="20">
        <v>100.0</v>
      </c>
      <c r="H91" s="10">
        <v>100.0</v>
      </c>
      <c r="I91" s="10"/>
      <c r="J91" s="10">
        <f t="shared" si="3"/>
        <v>3</v>
      </c>
      <c r="K91" s="21" t="b">
        <f t="array" ref="K91">IFS(OR(F91="",G91="",H91="",I91=""), FALSE, OR(F91&lt;&gt;G91, F91&lt;&gt;H91, F91&lt;&gt;I91, G91&lt;&gt;H91, G91&lt;&gt;I91, H91&lt;&gt;I91), FALSE, OR(F91=G91, F91=H91, F91=I91, G91=H91,G91=I91, H91=I91), TRUE)</f>
        <v>0</v>
      </c>
      <c r="L91" s="21" t="b">
        <f t="shared" si="4"/>
        <v>1</v>
      </c>
      <c r="M91" s="21" t="b">
        <f t="shared" si="5"/>
        <v>1</v>
      </c>
      <c r="N91" s="21" t="b">
        <f t="shared" si="6"/>
        <v>0</v>
      </c>
      <c r="O91" s="21" t="b">
        <f t="shared" si="7"/>
        <v>0</v>
      </c>
      <c r="P91" s="21">
        <f t="array" ref="P91">IFS(K91=TRUE, Q91, L91=TRUE, Q91, N91=FALSE, Q91, F91=G91, Q91, F91=Q91, Q91)</f>
        <v>100</v>
      </c>
      <c r="Q91" s="21">
        <f t="shared" si="8"/>
        <v>100</v>
      </c>
      <c r="R91" s="10"/>
      <c r="S91" s="10"/>
      <c r="T91" s="10"/>
      <c r="U91" s="10"/>
      <c r="V91" s="10"/>
      <c r="W91" s="10"/>
      <c r="X91" s="10"/>
      <c r="Y91" s="10"/>
      <c r="Z91" s="10"/>
      <c r="AA91" s="31"/>
      <c r="AB91" s="31"/>
      <c r="AC91" s="31"/>
      <c r="AD91" s="31"/>
    </row>
    <row r="92" ht="12.75" customHeight="1">
      <c r="A92" s="16">
        <v>90.0</v>
      </c>
      <c r="B92" s="25" t="s">
        <v>18</v>
      </c>
      <c r="C92" s="26">
        <v>2.0</v>
      </c>
      <c r="D92" s="28" t="s">
        <v>197</v>
      </c>
      <c r="E92" s="27" t="s">
        <v>198</v>
      </c>
      <c r="F92" s="10">
        <v>100.0</v>
      </c>
      <c r="G92" s="20">
        <v>100.0</v>
      </c>
      <c r="H92" s="10">
        <v>100.0</v>
      </c>
      <c r="I92" s="10"/>
      <c r="J92" s="10">
        <f t="shared" si="3"/>
        <v>3</v>
      </c>
      <c r="K92" s="21" t="b">
        <f t="array" ref="K92">IFS(OR(F92="",G92="",H92="",I92=""), FALSE, OR(F92&lt;&gt;G92, F92&lt;&gt;H92, F92&lt;&gt;I92, G92&lt;&gt;H92, G92&lt;&gt;I92, H92&lt;&gt;I92), FALSE, OR(F92=G92, F92=H92, F92=I92, G92=H92,G92=I92, H92=I92), TRUE)</f>
        <v>0</v>
      </c>
      <c r="L92" s="21" t="b">
        <f t="shared" si="4"/>
        <v>1</v>
      </c>
      <c r="M92" s="21" t="b">
        <f t="shared" si="5"/>
        <v>1</v>
      </c>
      <c r="N92" s="21" t="b">
        <f t="shared" si="6"/>
        <v>0</v>
      </c>
      <c r="O92" s="21" t="b">
        <f t="shared" si="7"/>
        <v>0</v>
      </c>
      <c r="P92" s="21">
        <f t="array" ref="P92">IFS(K92=TRUE, Q92, L92=TRUE, Q92, N92=FALSE, Q92, F92=G92, Q92, F92=Q92, Q92)</f>
        <v>100</v>
      </c>
      <c r="Q92" s="21">
        <f t="shared" si="8"/>
        <v>100</v>
      </c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ht="12.75" customHeight="1">
      <c r="A93" s="16">
        <v>91.0</v>
      </c>
      <c r="B93" s="25" t="s">
        <v>18</v>
      </c>
      <c r="C93" s="26">
        <v>2.0</v>
      </c>
      <c r="D93" s="28" t="s">
        <v>199</v>
      </c>
      <c r="E93" s="27" t="s">
        <v>200</v>
      </c>
      <c r="F93" s="10">
        <v>100.0</v>
      </c>
      <c r="G93" s="20">
        <v>100.0</v>
      </c>
      <c r="H93" s="10">
        <v>100.0</v>
      </c>
      <c r="I93" s="10"/>
      <c r="J93" s="10">
        <f t="shared" si="3"/>
        <v>3</v>
      </c>
      <c r="K93" s="21" t="b">
        <f t="array" ref="K93">IFS(OR(F93="",G93="",H93="",I93=""), FALSE, OR(F93&lt;&gt;G93, F93&lt;&gt;H93, F93&lt;&gt;I93, G93&lt;&gt;H93, G93&lt;&gt;I93, H93&lt;&gt;I93), FALSE, OR(F93=G93, F93=H93, F93=I93, G93=H93,G93=I93, H93=I93), TRUE)</f>
        <v>0</v>
      </c>
      <c r="L93" s="21" t="b">
        <f t="shared" si="4"/>
        <v>1</v>
      </c>
      <c r="M93" s="21" t="b">
        <f t="shared" si="5"/>
        <v>1</v>
      </c>
      <c r="N93" s="21" t="b">
        <f t="shared" si="6"/>
        <v>0</v>
      </c>
      <c r="O93" s="21" t="b">
        <f t="shared" si="7"/>
        <v>0</v>
      </c>
      <c r="P93" s="21">
        <f t="array" ref="P93">IFS(K93=TRUE, Q93, L93=TRUE, Q93, N93=FALSE, Q93, F93=G93, Q93, F93=Q93, Q93)</f>
        <v>100</v>
      </c>
      <c r="Q93" s="21">
        <f t="shared" si="8"/>
        <v>100</v>
      </c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ht="12.75" customHeight="1">
      <c r="A94" s="16">
        <v>92.0</v>
      </c>
      <c r="B94" s="25" t="s">
        <v>18</v>
      </c>
      <c r="C94" s="26">
        <v>2.0</v>
      </c>
      <c r="D94" s="28" t="s">
        <v>201</v>
      </c>
      <c r="E94" s="27" t="s">
        <v>202</v>
      </c>
      <c r="F94" s="10">
        <v>100.0</v>
      </c>
      <c r="G94" s="20">
        <v>100.0</v>
      </c>
      <c r="H94" s="10">
        <v>100.0</v>
      </c>
      <c r="I94" s="10"/>
      <c r="J94" s="10">
        <f t="shared" si="3"/>
        <v>3</v>
      </c>
      <c r="K94" s="21" t="b">
        <f t="array" ref="K94">IFS(OR(F94="",G94="",H94="",I94=""), FALSE, OR(F94&lt;&gt;G94, F94&lt;&gt;H94, F94&lt;&gt;I94, G94&lt;&gt;H94, G94&lt;&gt;I94, H94&lt;&gt;I94), FALSE, OR(F94=G94, F94=H94, F94=I94, G94=H94,G94=I94, H94=I94), TRUE)</f>
        <v>0</v>
      </c>
      <c r="L94" s="21" t="b">
        <f t="shared" si="4"/>
        <v>1</v>
      </c>
      <c r="M94" s="21" t="b">
        <f t="shared" si="5"/>
        <v>1</v>
      </c>
      <c r="N94" s="21" t="b">
        <f t="shared" si="6"/>
        <v>0</v>
      </c>
      <c r="O94" s="21" t="b">
        <f t="shared" si="7"/>
        <v>0</v>
      </c>
      <c r="P94" s="21">
        <f t="array" ref="P94">IFS(K94=TRUE, Q94, L94=TRUE, Q94, N94=FALSE, Q94, F94=G94, Q94, F94=Q94, Q94)</f>
        <v>100</v>
      </c>
      <c r="Q94" s="21">
        <f t="shared" si="8"/>
        <v>100</v>
      </c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ht="12.75" customHeight="1">
      <c r="A95" s="16">
        <v>93.0</v>
      </c>
      <c r="B95" s="25" t="s">
        <v>18</v>
      </c>
      <c r="C95" s="26">
        <v>2.0</v>
      </c>
      <c r="D95" s="28" t="s">
        <v>203</v>
      </c>
      <c r="E95" s="27" t="s">
        <v>204</v>
      </c>
      <c r="F95" s="10">
        <v>100.0</v>
      </c>
      <c r="G95" s="20">
        <v>100.0</v>
      </c>
      <c r="H95" s="10">
        <v>100.0</v>
      </c>
      <c r="I95" s="10"/>
      <c r="J95" s="10">
        <f t="shared" si="3"/>
        <v>3</v>
      </c>
      <c r="K95" s="21" t="b">
        <f t="array" ref="K95">IFS(OR(F95="",G95="",H95="",I95=""), FALSE, OR(F95&lt;&gt;G95, F95&lt;&gt;H95, F95&lt;&gt;I95, G95&lt;&gt;H95, G95&lt;&gt;I95, H95&lt;&gt;I95), FALSE, OR(F95=G95, F95=H95, F95=I95, G95=H95,G95=I95, H95=I95), TRUE)</f>
        <v>0</v>
      </c>
      <c r="L95" s="21" t="b">
        <f t="shared" si="4"/>
        <v>1</v>
      </c>
      <c r="M95" s="21" t="b">
        <f t="shared" si="5"/>
        <v>1</v>
      </c>
      <c r="N95" s="21" t="b">
        <f t="shared" si="6"/>
        <v>0</v>
      </c>
      <c r="O95" s="21" t="b">
        <f t="shared" si="7"/>
        <v>0</v>
      </c>
      <c r="P95" s="21">
        <f t="array" ref="P95">IFS(K95=TRUE, Q95, L95=TRUE, Q95, N95=FALSE, Q95, F95=G95, Q95, F95=Q95, Q95)</f>
        <v>100</v>
      </c>
      <c r="Q95" s="21">
        <f t="shared" si="8"/>
        <v>100</v>
      </c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ht="12.75" customHeight="1">
      <c r="A96" s="16">
        <v>94.0</v>
      </c>
      <c r="B96" s="25" t="s">
        <v>18</v>
      </c>
      <c r="C96" s="26">
        <v>2.0</v>
      </c>
      <c r="D96" s="28" t="s">
        <v>205</v>
      </c>
      <c r="E96" s="27" t="s">
        <v>206</v>
      </c>
      <c r="F96" s="10">
        <v>100.0</v>
      </c>
      <c r="G96" s="20">
        <v>100.0</v>
      </c>
      <c r="H96" s="10">
        <v>100.0</v>
      </c>
      <c r="I96" s="10">
        <v>100.0</v>
      </c>
      <c r="J96" s="10">
        <f t="shared" si="3"/>
        <v>4</v>
      </c>
      <c r="K96" s="21" t="b">
        <f t="array" ref="K96">IFS(OR(F96="",G96="",H96="",I96=""), FALSE, OR(F96&lt;&gt;G96, F96&lt;&gt;H96, F96&lt;&gt;I96, G96&lt;&gt;H96, G96&lt;&gt;I96, H96&lt;&gt;I96), FALSE, OR(F96=G96, F96=H96, F96=I96, G96=H96,G96=I96, H96=I96), TRUE)</f>
        <v>1</v>
      </c>
      <c r="L96" s="21" t="b">
        <f t="shared" si="4"/>
        <v>1</v>
      </c>
      <c r="M96" s="21" t="b">
        <f t="shared" si="5"/>
        <v>1</v>
      </c>
      <c r="N96" s="21" t="b">
        <f t="shared" si="6"/>
        <v>0</v>
      </c>
      <c r="O96" s="21" t="b">
        <f t="shared" si="7"/>
        <v>0</v>
      </c>
      <c r="P96" s="21">
        <f t="array" ref="P96">IFS(K96=TRUE, Q96, L96=TRUE, Q96, N96=FALSE, Q96, F96=G96, Q96, F96=Q96, Q96)</f>
        <v>100</v>
      </c>
      <c r="Q96" s="21">
        <f t="shared" si="8"/>
        <v>100</v>
      </c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ht="12.75" customHeight="1">
      <c r="A97" s="16">
        <v>95.0</v>
      </c>
      <c r="B97" s="25" t="s">
        <v>18</v>
      </c>
      <c r="C97" s="26">
        <v>2.0</v>
      </c>
      <c r="D97" s="28" t="s">
        <v>207</v>
      </c>
      <c r="E97" s="27" t="s">
        <v>208</v>
      </c>
      <c r="F97" s="10">
        <v>4.0</v>
      </c>
      <c r="G97" s="20">
        <v>4.0</v>
      </c>
      <c r="H97" s="10">
        <v>4.0</v>
      </c>
      <c r="I97" s="10"/>
      <c r="J97" s="10">
        <f t="shared" si="3"/>
        <v>3</v>
      </c>
      <c r="K97" s="21" t="b">
        <f t="array" ref="K97">IFS(OR(F97="",G97="",H97="",I97=""), FALSE, OR(F97&lt;&gt;G97, F97&lt;&gt;H97, F97&lt;&gt;I97, G97&lt;&gt;H97, G97&lt;&gt;I97, H97&lt;&gt;I97), FALSE, OR(F97=G97, F97=H97, F97=I97, G97=H97,G97=I97, H97=I97), TRUE)</f>
        <v>0</v>
      </c>
      <c r="L97" s="21" t="b">
        <f t="shared" si="4"/>
        <v>1</v>
      </c>
      <c r="M97" s="21" t="b">
        <f t="shared" si="5"/>
        <v>1</v>
      </c>
      <c r="N97" s="21" t="b">
        <f t="shared" si="6"/>
        <v>0</v>
      </c>
      <c r="O97" s="21" t="b">
        <f t="shared" si="7"/>
        <v>0</v>
      </c>
      <c r="P97" s="21">
        <f t="array" ref="P97">IFS(K97=TRUE, Q97, L97=TRUE, Q97, N97=FALSE, Q97, F97=G97, Q97, F97=Q97, Q97)</f>
        <v>4</v>
      </c>
      <c r="Q97" s="21">
        <f t="shared" si="8"/>
        <v>4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ht="12.75" customHeight="1">
      <c r="A98" s="16">
        <v>96.0</v>
      </c>
      <c r="B98" s="25" t="s">
        <v>18</v>
      </c>
      <c r="C98" s="26">
        <v>2.0</v>
      </c>
      <c r="D98" s="28" t="s">
        <v>209</v>
      </c>
      <c r="E98" s="27" t="s">
        <v>210</v>
      </c>
      <c r="F98" s="10">
        <v>4.0</v>
      </c>
      <c r="G98" s="20">
        <v>3.0</v>
      </c>
      <c r="H98" s="10">
        <v>3.0</v>
      </c>
      <c r="I98" s="10"/>
      <c r="J98" s="10">
        <f t="shared" si="3"/>
        <v>3</v>
      </c>
      <c r="K98" s="21" t="b">
        <f t="array" ref="K98">IFS(OR(F98="",G98="",H98="",I98=""), FALSE, OR(F98&lt;&gt;G98, F98&lt;&gt;H98, F98&lt;&gt;I98, G98&lt;&gt;H98, G98&lt;&gt;I98, H98&lt;&gt;I98), FALSE, OR(F98=G98, F98=H98, F98=I98, G98=H98,G98=I98, H98=I98), TRUE)</f>
        <v>0</v>
      </c>
      <c r="L98" s="21" t="b">
        <f t="shared" si="4"/>
        <v>0</v>
      </c>
      <c r="M98" s="21" t="b">
        <f t="shared" si="5"/>
        <v>1</v>
      </c>
      <c r="N98" s="21" t="b">
        <f t="shared" si="6"/>
        <v>0</v>
      </c>
      <c r="O98" s="21" t="b">
        <f t="shared" si="7"/>
        <v>0</v>
      </c>
      <c r="P98" s="21">
        <f t="array" ref="P98">IFS(K98=TRUE, Q98, L98=TRUE, Q98, N98=FALSE, Q98, F98=G98, Q98, F98=Q98, Q98)</f>
        <v>3</v>
      </c>
      <c r="Q98" s="21">
        <f t="shared" si="8"/>
        <v>3</v>
      </c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ht="12.75" customHeight="1">
      <c r="A99" s="16">
        <v>97.0</v>
      </c>
      <c r="B99" s="17" t="s">
        <v>18</v>
      </c>
      <c r="C99" s="16">
        <v>2.0</v>
      </c>
      <c r="D99" s="18" t="s">
        <v>211</v>
      </c>
      <c r="E99" s="32" t="s">
        <v>212</v>
      </c>
      <c r="F99" s="10">
        <v>0.5</v>
      </c>
      <c r="G99" s="20">
        <v>0.5</v>
      </c>
      <c r="H99" s="10">
        <v>0.5</v>
      </c>
      <c r="I99" s="10"/>
      <c r="J99" s="10">
        <f t="shared" si="3"/>
        <v>3</v>
      </c>
      <c r="K99" s="21" t="b">
        <f t="array" ref="K99">IFS(OR(F99="",G99="",H99="",I99=""), FALSE, OR(F99&lt;&gt;G99, F99&lt;&gt;H99, F99&lt;&gt;I99, G99&lt;&gt;H99, G99&lt;&gt;I99, H99&lt;&gt;I99), FALSE, OR(F99=G99, F99=H99, F99=I99, G99=H99,G99=I99, H99=I99), TRUE)</f>
        <v>0</v>
      </c>
      <c r="L99" s="21" t="b">
        <f t="shared" si="4"/>
        <v>1</v>
      </c>
      <c r="M99" s="21" t="b">
        <f t="shared" si="5"/>
        <v>1</v>
      </c>
      <c r="N99" s="21" t="b">
        <f t="shared" si="6"/>
        <v>0</v>
      </c>
      <c r="O99" s="21" t="b">
        <f t="shared" si="7"/>
        <v>0</v>
      </c>
      <c r="P99" s="21">
        <f t="array" ref="P99">IFS(K99=TRUE, Q99, L99=TRUE, Q99, N99=FALSE, Q99, F99=G99, Q99, F99=Q99, Q99)</f>
        <v>0.5</v>
      </c>
      <c r="Q99" s="21">
        <f t="shared" si="8"/>
        <v>0.5</v>
      </c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ht="12.75" customHeight="1">
      <c r="A100" s="16">
        <v>98.0</v>
      </c>
      <c r="B100" s="17" t="s">
        <v>18</v>
      </c>
      <c r="C100" s="16">
        <v>2.0</v>
      </c>
      <c r="D100" s="18" t="s">
        <v>213</v>
      </c>
      <c r="E100" s="32" t="s">
        <v>214</v>
      </c>
      <c r="F100" s="10">
        <v>0.5</v>
      </c>
      <c r="G100" s="20">
        <v>0.5</v>
      </c>
      <c r="H100" s="10">
        <v>0.5</v>
      </c>
      <c r="I100" s="10">
        <v>0.5</v>
      </c>
      <c r="J100" s="10">
        <f t="shared" si="3"/>
        <v>4</v>
      </c>
      <c r="K100" s="21" t="b">
        <f t="array" ref="K100">IFS(OR(F100="",G100="",H100="",I100=""), FALSE, OR(F100&lt;&gt;G100, F100&lt;&gt;H100, F100&lt;&gt;I100, G100&lt;&gt;H100, G100&lt;&gt;I100, H100&lt;&gt;I100), FALSE, OR(F100=G100, F100=H100, F100=I100, G100=H100,G100=I100, H100=I100), TRUE)</f>
        <v>1</v>
      </c>
      <c r="L100" s="21" t="b">
        <f t="shared" si="4"/>
        <v>1</v>
      </c>
      <c r="M100" s="21" t="b">
        <f t="shared" si="5"/>
        <v>1</v>
      </c>
      <c r="N100" s="21" t="b">
        <f t="shared" si="6"/>
        <v>0</v>
      </c>
      <c r="O100" s="21" t="b">
        <f t="shared" si="7"/>
        <v>0</v>
      </c>
      <c r="P100" s="21">
        <f t="array" ref="P100">IFS(K100=TRUE, Q100, L100=TRUE, Q100, N100=FALSE, Q100, F100=G100, Q100, F100=Q100, Q100)</f>
        <v>0.5</v>
      </c>
      <c r="Q100" s="21">
        <f t="shared" si="8"/>
        <v>0.5</v>
      </c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ht="12.75" customHeight="1">
      <c r="A101" s="16">
        <v>99.0</v>
      </c>
      <c r="B101" s="17" t="s">
        <v>18</v>
      </c>
      <c r="C101" s="16">
        <v>2.0</v>
      </c>
      <c r="D101" s="18" t="s">
        <v>215</v>
      </c>
      <c r="E101" s="32" t="s">
        <v>216</v>
      </c>
      <c r="F101" s="10">
        <v>2.0</v>
      </c>
      <c r="G101" s="20">
        <v>0.5</v>
      </c>
      <c r="H101" s="10">
        <v>0.5</v>
      </c>
      <c r="I101" s="10">
        <v>2.0</v>
      </c>
      <c r="J101" s="10">
        <f t="shared" si="3"/>
        <v>4</v>
      </c>
      <c r="K101" s="21" t="b">
        <f t="array" ref="K101">IFS(OR(F101="",G101="",H101="",I101=""), FALSE, OR(F101&lt;&gt;G101, F101&lt;&gt;H101, F101&lt;&gt;I101, G101&lt;&gt;H101, G101&lt;&gt;I101, H101&lt;&gt;I101), FALSE, OR(F101=G101, F101=H101, F101=I101, G101=H101,G101=I101, H101=I101), TRUE)</f>
        <v>0</v>
      </c>
      <c r="L101" s="21" t="b">
        <f t="shared" si="4"/>
        <v>0</v>
      </c>
      <c r="M101" s="21" t="b">
        <f t="shared" si="5"/>
        <v>1</v>
      </c>
      <c r="N101" s="21" t="b">
        <f t="shared" si="6"/>
        <v>1</v>
      </c>
      <c r="O101" s="21" t="b">
        <f t="shared" si="7"/>
        <v>0</v>
      </c>
      <c r="P101" s="21">
        <f t="array" ref="P101">IFS(K101=TRUE, Q101, L101=TRUE, Q101, N101=FALSE, Q101, F101=G101, Q101, F101=Q101, Q101)</f>
        <v>2</v>
      </c>
      <c r="Q101" s="21">
        <f t="shared" si="8"/>
        <v>2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ht="12.75" customHeight="1">
      <c r="A102" s="16">
        <v>100.0</v>
      </c>
      <c r="B102" s="17" t="s">
        <v>18</v>
      </c>
      <c r="C102" s="16">
        <v>2.0</v>
      </c>
      <c r="D102" s="18" t="s">
        <v>217</v>
      </c>
      <c r="E102" s="32" t="s">
        <v>218</v>
      </c>
      <c r="F102" s="10">
        <v>2.0</v>
      </c>
      <c r="G102" s="20">
        <v>0.5</v>
      </c>
      <c r="H102" s="10">
        <v>2.0</v>
      </c>
      <c r="I102" s="10">
        <v>2.0</v>
      </c>
      <c r="J102" s="10">
        <f t="shared" si="3"/>
        <v>4</v>
      </c>
      <c r="K102" s="21" t="b">
        <f t="array" ref="K102">IFS(OR(F102="",G102="",H102="",I102=""), FALSE, OR(F102&lt;&gt;G102, F102&lt;&gt;H102, F102&lt;&gt;I102, G102&lt;&gt;H102, G102&lt;&gt;I102, H102&lt;&gt;I102), FALSE, OR(F102=G102, F102=H102, F102=I102, G102=H102,G102=I102, H102=I102), TRUE)</f>
        <v>0</v>
      </c>
      <c r="L102" s="21" t="b">
        <f t="shared" si="4"/>
        <v>1</v>
      </c>
      <c r="M102" s="21" t="b">
        <f t="shared" si="5"/>
        <v>1</v>
      </c>
      <c r="N102" s="21" t="b">
        <f t="shared" si="6"/>
        <v>0</v>
      </c>
      <c r="O102" s="21" t="b">
        <f t="shared" si="7"/>
        <v>0</v>
      </c>
      <c r="P102" s="21">
        <f t="array" ref="P102">IFS(K102=TRUE, Q102, L102=TRUE, Q102, N102=FALSE, Q102, F102=G102, Q102, F102=Q102, Q102)</f>
        <v>2</v>
      </c>
      <c r="Q102" s="21">
        <f t="shared" si="8"/>
        <v>2</v>
      </c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ht="12.75" customHeight="1">
      <c r="A103" s="16">
        <v>101.0</v>
      </c>
      <c r="B103" s="17" t="s">
        <v>18</v>
      </c>
      <c r="C103" s="16">
        <v>2.0</v>
      </c>
      <c r="D103" s="18" t="s">
        <v>219</v>
      </c>
      <c r="E103" s="32" t="s">
        <v>220</v>
      </c>
      <c r="F103" s="10">
        <v>2.0</v>
      </c>
      <c r="G103" s="20">
        <v>2.0</v>
      </c>
      <c r="H103" s="10">
        <v>1.0</v>
      </c>
      <c r="I103" s="10">
        <v>2.0</v>
      </c>
      <c r="J103" s="10">
        <f t="shared" si="3"/>
        <v>4</v>
      </c>
      <c r="K103" s="21" t="b">
        <f t="array" ref="K103">IFS(OR(F103="",G103="",H103="",I103=""), FALSE, OR(F103&lt;&gt;G103, F103&lt;&gt;H103, F103&lt;&gt;I103, G103&lt;&gt;H103, G103&lt;&gt;I103, H103&lt;&gt;I103), FALSE, OR(F103=G103, F103=H103, F103=I103, G103=H103,G103=I103, H103=I103), TRUE)</f>
        <v>0</v>
      </c>
      <c r="L103" s="21" t="b">
        <f t="shared" si="4"/>
        <v>1</v>
      </c>
      <c r="M103" s="21" t="b">
        <f t="shared" si="5"/>
        <v>1</v>
      </c>
      <c r="N103" s="21" t="b">
        <f t="shared" si="6"/>
        <v>0</v>
      </c>
      <c r="O103" s="21" t="b">
        <f t="shared" si="7"/>
        <v>0</v>
      </c>
      <c r="P103" s="21">
        <f t="array" ref="P103">IFS(K103=TRUE, Q103, L103=TRUE, Q103, N103=FALSE, Q103, F103=G103, Q103, F103=Q103, Q103)</f>
        <v>2</v>
      </c>
      <c r="Q103" s="21">
        <f t="shared" si="8"/>
        <v>2</v>
      </c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ht="12.75" customHeight="1">
      <c r="A104" s="16">
        <v>102.0</v>
      </c>
      <c r="B104" s="17" t="s">
        <v>18</v>
      </c>
      <c r="C104" s="16">
        <v>2.0</v>
      </c>
      <c r="D104" s="18" t="s">
        <v>221</v>
      </c>
      <c r="E104" s="32" t="s">
        <v>222</v>
      </c>
      <c r="F104" s="10">
        <v>4.0</v>
      </c>
      <c r="G104" s="20">
        <v>3.0</v>
      </c>
      <c r="H104" s="10">
        <v>4.0</v>
      </c>
      <c r="I104" s="10"/>
      <c r="J104" s="10">
        <f t="shared" si="3"/>
        <v>3</v>
      </c>
      <c r="K104" s="21" t="b">
        <f t="array" ref="K104">IFS(OR(F104="",G104="",H104="",I104=""), FALSE, OR(F104&lt;&gt;G104, F104&lt;&gt;H104, F104&lt;&gt;I104, G104&lt;&gt;H104, G104&lt;&gt;I104, H104&lt;&gt;I104), FALSE, OR(F104=G104, F104=H104, F104=I104, G104=H104,G104=I104, H104=I104), TRUE)</f>
        <v>0</v>
      </c>
      <c r="L104" s="21" t="b">
        <f t="shared" si="4"/>
        <v>0</v>
      </c>
      <c r="M104" s="21" t="b">
        <f t="shared" si="5"/>
        <v>1</v>
      </c>
      <c r="N104" s="21" t="b">
        <f t="shared" si="6"/>
        <v>0</v>
      </c>
      <c r="O104" s="21" t="b">
        <f t="shared" si="7"/>
        <v>0</v>
      </c>
      <c r="P104" s="21">
        <f t="array" ref="P104">IFS(K104=TRUE, Q104, L104=TRUE, Q104, N104=FALSE, Q104, F104=G104, Q104, F104=Q104, Q104)</f>
        <v>4</v>
      </c>
      <c r="Q104" s="21">
        <f t="shared" si="8"/>
        <v>4</v>
      </c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ht="12.75" customHeight="1">
      <c r="A105" s="16">
        <v>103.0</v>
      </c>
      <c r="B105" s="17" t="s">
        <v>18</v>
      </c>
      <c r="C105" s="16">
        <v>2.0</v>
      </c>
      <c r="D105" s="18" t="s">
        <v>223</v>
      </c>
      <c r="E105" s="32" t="s">
        <v>224</v>
      </c>
      <c r="F105" s="10">
        <v>2.0</v>
      </c>
      <c r="G105" s="20">
        <v>2.0</v>
      </c>
      <c r="H105" s="10">
        <v>2.0</v>
      </c>
      <c r="I105" s="10">
        <v>2.0</v>
      </c>
      <c r="J105" s="10">
        <f t="shared" si="3"/>
        <v>4</v>
      </c>
      <c r="K105" s="21" t="b">
        <f t="array" ref="K105">IFS(OR(F105="",G105="",H105="",I105=""), FALSE, OR(F105&lt;&gt;G105, F105&lt;&gt;H105, F105&lt;&gt;I105, G105&lt;&gt;H105, G105&lt;&gt;I105, H105&lt;&gt;I105), FALSE, OR(F105=G105, F105=H105, F105=I105, G105=H105,G105=I105, H105=I105), TRUE)</f>
        <v>1</v>
      </c>
      <c r="L105" s="21" t="b">
        <f t="shared" si="4"/>
        <v>1</v>
      </c>
      <c r="M105" s="21" t="b">
        <f t="shared" si="5"/>
        <v>1</v>
      </c>
      <c r="N105" s="21" t="b">
        <f t="shared" si="6"/>
        <v>0</v>
      </c>
      <c r="O105" s="21" t="b">
        <f t="shared" si="7"/>
        <v>0</v>
      </c>
      <c r="P105" s="21">
        <f t="array" ref="P105">IFS(K105=TRUE, Q105, L105=TRUE, Q105, N105=FALSE, Q105, F105=G105, Q105, F105=Q105, Q105)</f>
        <v>2</v>
      </c>
      <c r="Q105" s="21">
        <f t="shared" si="8"/>
        <v>2</v>
      </c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ht="12.75" customHeight="1">
      <c r="A106" s="16">
        <v>104.0</v>
      </c>
      <c r="B106" s="17" t="s">
        <v>18</v>
      </c>
      <c r="C106" s="16">
        <v>2.0</v>
      </c>
      <c r="D106" s="18" t="s">
        <v>225</v>
      </c>
      <c r="E106" s="32" t="s">
        <v>226</v>
      </c>
      <c r="F106" s="10">
        <v>3.0</v>
      </c>
      <c r="G106" s="20">
        <v>3.0</v>
      </c>
      <c r="H106" s="10">
        <v>2.0</v>
      </c>
      <c r="I106" s="10">
        <v>3.0</v>
      </c>
      <c r="J106" s="10">
        <f t="shared" si="3"/>
        <v>4</v>
      </c>
      <c r="K106" s="21" t="b">
        <f t="array" ref="K106">IFS(OR(F106="",G106="",H106="",I106=""), FALSE, OR(F106&lt;&gt;G106, F106&lt;&gt;H106, F106&lt;&gt;I106, G106&lt;&gt;H106, G106&lt;&gt;I106, H106&lt;&gt;I106), FALSE, OR(F106=G106, F106=H106, F106=I106, G106=H106,G106=I106, H106=I106), TRUE)</f>
        <v>0</v>
      </c>
      <c r="L106" s="21" t="b">
        <f t="shared" si="4"/>
        <v>1</v>
      </c>
      <c r="M106" s="21" t="b">
        <f t="shared" si="5"/>
        <v>1</v>
      </c>
      <c r="N106" s="21" t="b">
        <f t="shared" si="6"/>
        <v>0</v>
      </c>
      <c r="O106" s="21" t="b">
        <f t="shared" si="7"/>
        <v>0</v>
      </c>
      <c r="P106" s="21">
        <f t="array" ref="P106">IFS(K106=TRUE, Q106, L106=TRUE, Q106, N106=FALSE, Q106, F106=G106, Q106, F106=Q106, Q106)</f>
        <v>3</v>
      </c>
      <c r="Q106" s="21">
        <f t="shared" si="8"/>
        <v>3</v>
      </c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ht="12.75" customHeight="1">
      <c r="A107" s="16">
        <v>105.0</v>
      </c>
      <c r="B107" s="17" t="s">
        <v>18</v>
      </c>
      <c r="C107" s="16">
        <v>2.0</v>
      </c>
      <c r="D107" s="18" t="s">
        <v>227</v>
      </c>
      <c r="E107" s="32" t="s">
        <v>228</v>
      </c>
      <c r="F107" s="10">
        <v>1.0</v>
      </c>
      <c r="G107" s="20">
        <v>2.0</v>
      </c>
      <c r="H107" s="10">
        <v>3.0</v>
      </c>
      <c r="I107" s="10">
        <v>2.0</v>
      </c>
      <c r="J107" s="10">
        <f t="shared" si="3"/>
        <v>4</v>
      </c>
      <c r="K107" s="21" t="b">
        <f t="array" ref="K107">IFS(OR(F107="",G107="",H107="",I107=""), FALSE, OR(F107&lt;&gt;G107, F107&lt;&gt;H107, F107&lt;&gt;I107, G107&lt;&gt;H107, G107&lt;&gt;I107, H107&lt;&gt;I107), FALSE, OR(F107=G107, F107=H107, F107=I107, G107=H107,G107=I107, H107=I107), TRUE)</f>
        <v>0</v>
      </c>
      <c r="L107" s="21" t="b">
        <f t="shared" si="4"/>
        <v>0</v>
      </c>
      <c r="M107" s="21" t="b">
        <f t="shared" si="5"/>
        <v>1</v>
      </c>
      <c r="N107" s="21" t="b">
        <f t="shared" si="6"/>
        <v>0</v>
      </c>
      <c r="O107" s="21" t="b">
        <f t="shared" si="7"/>
        <v>0</v>
      </c>
      <c r="P107" s="21">
        <f t="array" ref="P107">IFS(K107=TRUE, Q107, L107=TRUE, Q107, N107=FALSE, Q107, F107=G107, Q107, F107=Q107, Q107)</f>
        <v>2</v>
      </c>
      <c r="Q107" s="21">
        <f t="shared" si="8"/>
        <v>2</v>
      </c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ht="12.75" customHeight="1">
      <c r="A108" s="16">
        <v>106.0</v>
      </c>
      <c r="B108" s="17" t="s">
        <v>18</v>
      </c>
      <c r="C108" s="16">
        <v>2.0</v>
      </c>
      <c r="D108" s="18" t="s">
        <v>229</v>
      </c>
      <c r="E108" s="32" t="s">
        <v>230</v>
      </c>
      <c r="F108" s="10">
        <v>3.0</v>
      </c>
      <c r="G108" s="20">
        <v>3.0</v>
      </c>
      <c r="H108" s="10">
        <v>3.0</v>
      </c>
      <c r="I108" s="10">
        <v>3.0</v>
      </c>
      <c r="J108" s="10">
        <f t="shared" si="3"/>
        <v>4</v>
      </c>
      <c r="K108" s="21" t="b">
        <f t="array" ref="K108">IFS(OR(F108="",G108="",H108="",I108=""), FALSE, OR(F108&lt;&gt;G108, F108&lt;&gt;H108, F108&lt;&gt;I108, G108&lt;&gt;H108, G108&lt;&gt;I108, H108&lt;&gt;I108), FALSE, OR(F108=G108, F108=H108, F108=I108, G108=H108,G108=I108, H108=I108), TRUE)</f>
        <v>1</v>
      </c>
      <c r="L108" s="21" t="b">
        <f t="shared" si="4"/>
        <v>1</v>
      </c>
      <c r="M108" s="21" t="b">
        <f t="shared" si="5"/>
        <v>1</v>
      </c>
      <c r="N108" s="21" t="b">
        <f t="shared" si="6"/>
        <v>0</v>
      </c>
      <c r="O108" s="21" t="b">
        <f t="shared" si="7"/>
        <v>0</v>
      </c>
      <c r="P108" s="21">
        <f t="array" ref="P108">IFS(K108=TRUE, Q108, L108=TRUE, Q108, N108=FALSE, Q108, F108=G108, Q108, F108=Q108, Q108)</f>
        <v>3</v>
      </c>
      <c r="Q108" s="21">
        <f t="shared" si="8"/>
        <v>3</v>
      </c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ht="12.75" customHeight="1">
      <c r="A109" s="16">
        <v>107.0</v>
      </c>
      <c r="B109" s="17" t="s">
        <v>18</v>
      </c>
      <c r="C109" s="16">
        <v>2.0</v>
      </c>
      <c r="D109" s="18" t="s">
        <v>231</v>
      </c>
      <c r="E109" s="32" t="s">
        <v>232</v>
      </c>
      <c r="F109" s="10">
        <v>0.5</v>
      </c>
      <c r="G109" s="20">
        <v>0.5</v>
      </c>
      <c r="H109" s="10">
        <v>0.5</v>
      </c>
      <c r="I109" s="10"/>
      <c r="J109" s="10">
        <f t="shared" si="3"/>
        <v>3</v>
      </c>
      <c r="K109" s="21" t="b">
        <f t="array" ref="K109">IFS(OR(F109="",G109="",H109="",I109=""), FALSE, OR(F109&lt;&gt;G109, F109&lt;&gt;H109, F109&lt;&gt;I109, G109&lt;&gt;H109, G109&lt;&gt;I109, H109&lt;&gt;I109), FALSE, OR(F109=G109, F109=H109, F109=I109, G109=H109,G109=I109, H109=I109), TRUE)</f>
        <v>0</v>
      </c>
      <c r="L109" s="21" t="b">
        <f t="shared" si="4"/>
        <v>1</v>
      </c>
      <c r="M109" s="21" t="b">
        <f t="shared" si="5"/>
        <v>1</v>
      </c>
      <c r="N109" s="21" t="b">
        <f t="shared" si="6"/>
        <v>0</v>
      </c>
      <c r="O109" s="21" t="b">
        <f t="shared" si="7"/>
        <v>0</v>
      </c>
      <c r="P109" s="21">
        <f t="array" ref="P109">IFS(K109=TRUE, Q109, L109=TRUE, Q109, N109=FALSE, Q109, F109=G109, Q109, F109=Q109, Q109)</f>
        <v>0.5</v>
      </c>
      <c r="Q109" s="21">
        <f t="shared" si="8"/>
        <v>0.5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ht="12.75" customHeight="1">
      <c r="A110" s="16">
        <v>108.0</v>
      </c>
      <c r="B110" s="17" t="s">
        <v>18</v>
      </c>
      <c r="C110" s="16">
        <v>2.0</v>
      </c>
      <c r="D110" s="18" t="s">
        <v>233</v>
      </c>
      <c r="E110" s="32" t="s">
        <v>234</v>
      </c>
      <c r="F110" s="10">
        <v>0.5</v>
      </c>
      <c r="G110" s="20">
        <v>0.5</v>
      </c>
      <c r="H110" s="10">
        <v>0.0</v>
      </c>
      <c r="I110" s="10"/>
      <c r="J110" s="10">
        <f t="shared" si="3"/>
        <v>3</v>
      </c>
      <c r="K110" s="21" t="b">
        <f t="array" ref="K110">IFS(OR(F110="",G110="",H110="",I110=""), FALSE, OR(F110&lt;&gt;G110, F110&lt;&gt;H110, F110&lt;&gt;I110, G110&lt;&gt;H110, G110&lt;&gt;I110, H110&lt;&gt;I110), FALSE, OR(F110=G110, F110=H110, F110=I110, G110=H110,G110=I110, H110=I110), TRUE)</f>
        <v>0</v>
      </c>
      <c r="L110" s="21" t="b">
        <f t="shared" si="4"/>
        <v>0</v>
      </c>
      <c r="M110" s="21" t="b">
        <f t="shared" si="5"/>
        <v>1</v>
      </c>
      <c r="N110" s="21" t="b">
        <f t="shared" si="6"/>
        <v>0</v>
      </c>
      <c r="O110" s="21" t="b">
        <f t="shared" si="7"/>
        <v>0</v>
      </c>
      <c r="P110" s="21">
        <f t="array" ref="P110">IFS(K110=TRUE, Q110, L110=TRUE, Q110, N110=FALSE, Q110, F110=G110, Q110, F110=Q110, Q110)</f>
        <v>0.5</v>
      </c>
      <c r="Q110" s="21">
        <f t="shared" si="8"/>
        <v>0.5</v>
      </c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ht="12.75" customHeight="1">
      <c r="A111" s="16">
        <v>109.0</v>
      </c>
      <c r="B111" s="17" t="s">
        <v>18</v>
      </c>
      <c r="C111" s="16">
        <v>7.0</v>
      </c>
      <c r="D111" s="18" t="s">
        <v>235</v>
      </c>
      <c r="E111" s="32" t="s">
        <v>236</v>
      </c>
      <c r="F111" s="10">
        <v>1.0</v>
      </c>
      <c r="G111" s="20">
        <v>1.0</v>
      </c>
      <c r="H111" s="10">
        <v>1.0</v>
      </c>
      <c r="I111" s="10">
        <v>2.0</v>
      </c>
      <c r="J111" s="10">
        <f t="shared" si="3"/>
        <v>4</v>
      </c>
      <c r="K111" s="21" t="b">
        <f t="array" ref="K111">IFS(OR(F111="",G111="",H111="",I111=""), FALSE, OR(F111&lt;&gt;G111, F111&lt;&gt;H111, F111&lt;&gt;I111, G111&lt;&gt;H111, G111&lt;&gt;I111, H111&lt;&gt;I111), FALSE, OR(F111=G111, F111=H111, F111=I111, G111=H111,G111=I111, H111=I111), TRUE)</f>
        <v>0</v>
      </c>
      <c r="L111" s="21" t="b">
        <f t="shared" si="4"/>
        <v>1</v>
      </c>
      <c r="M111" s="21" t="b">
        <f t="shared" si="5"/>
        <v>1</v>
      </c>
      <c r="N111" s="21" t="b">
        <f t="shared" si="6"/>
        <v>0</v>
      </c>
      <c r="O111" s="21" t="b">
        <f t="shared" si="7"/>
        <v>0</v>
      </c>
      <c r="P111" s="21">
        <f t="array" ref="P111">IFS(K111=TRUE, Q111, L111=TRUE, Q111, N111=FALSE, Q111, F111=G111, Q111, F111=Q111, Q111)</f>
        <v>1</v>
      </c>
      <c r="Q111" s="21">
        <f t="shared" si="8"/>
        <v>1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ht="12.75" customHeight="1">
      <c r="A112" s="16">
        <v>110.0</v>
      </c>
      <c r="B112" s="17" t="s">
        <v>18</v>
      </c>
      <c r="C112" s="16">
        <v>7.0</v>
      </c>
      <c r="D112" s="18" t="s">
        <v>237</v>
      </c>
      <c r="E112" s="32" t="s">
        <v>238</v>
      </c>
      <c r="F112" s="10">
        <v>1.0</v>
      </c>
      <c r="G112" s="20">
        <v>1.0</v>
      </c>
      <c r="H112" s="10">
        <v>1.0</v>
      </c>
      <c r="I112" s="10">
        <v>1.0</v>
      </c>
      <c r="J112" s="10">
        <f t="shared" si="3"/>
        <v>4</v>
      </c>
      <c r="K112" s="21" t="b">
        <f t="array" ref="K112">IFS(OR(F112="",G112="",H112="",I112=""), FALSE, OR(F112&lt;&gt;G112, F112&lt;&gt;H112, F112&lt;&gt;I112, G112&lt;&gt;H112, G112&lt;&gt;I112, H112&lt;&gt;I112), FALSE, OR(F112=G112, F112=H112, F112=I112, G112=H112,G112=I112, H112=I112), TRUE)</f>
        <v>1</v>
      </c>
      <c r="L112" s="21" t="b">
        <f t="shared" si="4"/>
        <v>1</v>
      </c>
      <c r="M112" s="21" t="b">
        <f t="shared" si="5"/>
        <v>1</v>
      </c>
      <c r="N112" s="21" t="b">
        <f t="shared" si="6"/>
        <v>0</v>
      </c>
      <c r="O112" s="21" t="b">
        <f t="shared" si="7"/>
        <v>0</v>
      </c>
      <c r="P112" s="21">
        <f t="array" ref="P112">IFS(K112=TRUE, Q112, L112=TRUE, Q112, N112=FALSE, Q112, F112=G112, Q112, F112=Q112, Q112)</f>
        <v>1</v>
      </c>
      <c r="Q112" s="21">
        <f t="shared" si="8"/>
        <v>1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ht="12.75" customHeight="1">
      <c r="A113" s="16">
        <v>111.0</v>
      </c>
      <c r="B113" s="17" t="s">
        <v>18</v>
      </c>
      <c r="C113" s="16">
        <v>7.0</v>
      </c>
      <c r="D113" s="18" t="s">
        <v>239</v>
      </c>
      <c r="E113" s="32" t="s">
        <v>240</v>
      </c>
      <c r="F113" s="10">
        <v>0.0</v>
      </c>
      <c r="G113" s="20">
        <v>0.5</v>
      </c>
      <c r="H113" s="10">
        <v>0.0</v>
      </c>
      <c r="I113" s="10">
        <v>0.5</v>
      </c>
      <c r="J113" s="10">
        <f t="shared" si="3"/>
        <v>4</v>
      </c>
      <c r="K113" s="21" t="b">
        <f t="array" ref="K113">IFS(OR(F113="",G113="",H113="",I113=""), FALSE, OR(F113&lt;&gt;G113, F113&lt;&gt;H113, F113&lt;&gt;I113, G113&lt;&gt;H113, G113&lt;&gt;I113, H113&lt;&gt;I113), FALSE, OR(F113=G113, F113=H113, F113=I113, G113=H113,G113=I113, H113=I113), TRUE)</f>
        <v>0</v>
      </c>
      <c r="L113" s="21" t="b">
        <f t="shared" si="4"/>
        <v>0</v>
      </c>
      <c r="M113" s="21" t="b">
        <f t="shared" si="5"/>
        <v>1</v>
      </c>
      <c r="N113" s="21" t="b">
        <f t="shared" si="6"/>
        <v>1</v>
      </c>
      <c r="O113" s="21" t="b">
        <f t="shared" si="7"/>
        <v>0</v>
      </c>
      <c r="P113" s="21">
        <f t="array" ref="P113">IFS(K113=TRUE, Q113, L113=TRUE, Q113, N113=FALSE, Q113, F113=G113, Q113, F113=Q113, Q113)</f>
        <v>0</v>
      </c>
      <c r="Q113" s="21">
        <f t="shared" si="8"/>
        <v>0</v>
      </c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ht="12.75" customHeight="1">
      <c r="A114" s="16">
        <v>112.0</v>
      </c>
      <c r="B114" s="17" t="s">
        <v>18</v>
      </c>
      <c r="C114" s="16">
        <v>7.0</v>
      </c>
      <c r="D114" s="18" t="s">
        <v>241</v>
      </c>
      <c r="E114" s="32" t="s">
        <v>242</v>
      </c>
      <c r="F114" s="10">
        <v>0.5</v>
      </c>
      <c r="G114" s="20">
        <v>0.0</v>
      </c>
      <c r="H114" s="10">
        <v>0.0</v>
      </c>
      <c r="I114" s="10">
        <v>0.5</v>
      </c>
      <c r="J114" s="10">
        <f t="shared" si="3"/>
        <v>4</v>
      </c>
      <c r="K114" s="21" t="b">
        <f t="array" ref="K114">IFS(OR(F114="",G114="",H114="",I114=""), FALSE, OR(F114&lt;&gt;G114, F114&lt;&gt;H114, F114&lt;&gt;I114, G114&lt;&gt;H114, G114&lt;&gt;I114, H114&lt;&gt;I114), FALSE, OR(F114=G114, F114=H114, F114=I114, G114=H114,G114=I114, H114=I114), TRUE)</f>
        <v>0</v>
      </c>
      <c r="L114" s="21" t="b">
        <f t="shared" si="4"/>
        <v>0</v>
      </c>
      <c r="M114" s="21" t="b">
        <f t="shared" si="5"/>
        <v>1</v>
      </c>
      <c r="N114" s="21" t="b">
        <f t="shared" si="6"/>
        <v>1</v>
      </c>
      <c r="O114" s="21" t="b">
        <f t="shared" si="7"/>
        <v>0</v>
      </c>
      <c r="P114" s="21">
        <f t="array" ref="P114">IFS(K114=TRUE, Q114, L114=TRUE, Q114, N114=FALSE, Q114, F114=G114, Q114, F114=Q114, Q114)</f>
        <v>0.5</v>
      </c>
      <c r="Q114" s="21">
        <f t="shared" si="8"/>
        <v>0.5</v>
      </c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ht="12.75" customHeight="1">
      <c r="A115" s="16">
        <v>113.0</v>
      </c>
      <c r="B115" s="17" t="s">
        <v>18</v>
      </c>
      <c r="C115" s="16">
        <v>7.0</v>
      </c>
      <c r="D115" s="18" t="s">
        <v>243</v>
      </c>
      <c r="E115" s="32" t="s">
        <v>244</v>
      </c>
      <c r="F115" s="10">
        <v>0.5</v>
      </c>
      <c r="G115" s="20">
        <v>0.5</v>
      </c>
      <c r="H115" s="10">
        <v>0.5</v>
      </c>
      <c r="I115" s="10">
        <v>0.5</v>
      </c>
      <c r="J115" s="10">
        <f t="shared" si="3"/>
        <v>4</v>
      </c>
      <c r="K115" s="21" t="b">
        <f t="array" ref="K115">IFS(OR(F115="",G115="",H115="",I115=""), FALSE, OR(F115&lt;&gt;G115, F115&lt;&gt;H115, F115&lt;&gt;I115, G115&lt;&gt;H115, G115&lt;&gt;I115, H115&lt;&gt;I115), FALSE, OR(F115=G115, F115=H115, F115=I115, G115=H115,G115=I115, H115=I115), TRUE)</f>
        <v>1</v>
      </c>
      <c r="L115" s="21" t="b">
        <f t="shared" si="4"/>
        <v>1</v>
      </c>
      <c r="M115" s="21" t="b">
        <f t="shared" si="5"/>
        <v>1</v>
      </c>
      <c r="N115" s="21" t="b">
        <f t="shared" si="6"/>
        <v>0</v>
      </c>
      <c r="O115" s="21" t="b">
        <f t="shared" si="7"/>
        <v>0</v>
      </c>
      <c r="P115" s="21">
        <f t="array" ref="P115">IFS(K115=TRUE, Q115, L115=TRUE, Q115, N115=FALSE, Q115, F115=G115, Q115, F115=Q115, Q115)</f>
        <v>0.5</v>
      </c>
      <c r="Q115" s="21">
        <f t="shared" si="8"/>
        <v>0.5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ht="12.75" customHeight="1">
      <c r="A116" s="16">
        <v>114.0</v>
      </c>
      <c r="B116" s="17" t="s">
        <v>18</v>
      </c>
      <c r="C116" s="16">
        <v>7.0</v>
      </c>
      <c r="D116" s="18" t="s">
        <v>245</v>
      </c>
      <c r="E116" s="32" t="s">
        <v>246</v>
      </c>
      <c r="F116" s="10">
        <v>1.0</v>
      </c>
      <c r="G116" s="20">
        <v>1.0</v>
      </c>
      <c r="H116" s="10">
        <v>1.0</v>
      </c>
      <c r="I116" s="10">
        <v>1.0</v>
      </c>
      <c r="J116" s="10">
        <f t="shared" si="3"/>
        <v>4</v>
      </c>
      <c r="K116" s="21" t="b">
        <f t="array" ref="K116">IFS(OR(F116="",G116="",H116="",I116=""), FALSE, OR(F116&lt;&gt;G116, F116&lt;&gt;H116, F116&lt;&gt;I116, G116&lt;&gt;H116, G116&lt;&gt;I116, H116&lt;&gt;I116), FALSE, OR(F116=G116, F116=H116, F116=I116, G116=H116,G116=I116, H116=I116), TRUE)</f>
        <v>1</v>
      </c>
      <c r="L116" s="21" t="b">
        <f t="shared" si="4"/>
        <v>1</v>
      </c>
      <c r="M116" s="21" t="b">
        <f t="shared" si="5"/>
        <v>1</v>
      </c>
      <c r="N116" s="21" t="b">
        <f t="shared" si="6"/>
        <v>0</v>
      </c>
      <c r="O116" s="21" t="b">
        <f t="shared" si="7"/>
        <v>0</v>
      </c>
      <c r="P116" s="21">
        <f t="array" ref="P116">IFS(K116=TRUE, Q116, L116=TRUE, Q116, N116=FALSE, Q116, F116=G116, Q116, F116=Q116, Q116)</f>
        <v>1</v>
      </c>
      <c r="Q116" s="21">
        <f t="shared" si="8"/>
        <v>1</v>
      </c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ht="12.75" customHeight="1">
      <c r="A117" s="16">
        <v>115.0</v>
      </c>
      <c r="B117" s="17" t="s">
        <v>18</v>
      </c>
      <c r="C117" s="16">
        <v>7.0</v>
      </c>
      <c r="D117" s="18" t="s">
        <v>247</v>
      </c>
      <c r="E117" s="32" t="s">
        <v>248</v>
      </c>
      <c r="F117" s="10">
        <v>0.0</v>
      </c>
      <c r="G117" s="20">
        <v>0.0</v>
      </c>
      <c r="H117" s="10">
        <v>0.0</v>
      </c>
      <c r="I117" s="10">
        <v>0.0</v>
      </c>
      <c r="J117" s="10">
        <f t="shared" si="3"/>
        <v>4</v>
      </c>
      <c r="K117" s="21" t="b">
        <f t="array" ref="K117">IFS(OR(F117="",G117="",H117="",I117=""), FALSE, OR(F117&lt;&gt;G117, F117&lt;&gt;H117, F117&lt;&gt;I117, G117&lt;&gt;H117, G117&lt;&gt;I117, H117&lt;&gt;I117), FALSE, OR(F117=G117, F117=H117, F117=I117, G117=H117,G117=I117, H117=I117), TRUE)</f>
        <v>1</v>
      </c>
      <c r="L117" s="21" t="b">
        <f t="shared" si="4"/>
        <v>1</v>
      </c>
      <c r="M117" s="21" t="b">
        <f t="shared" si="5"/>
        <v>1</v>
      </c>
      <c r="N117" s="21" t="b">
        <f t="shared" si="6"/>
        <v>0</v>
      </c>
      <c r="O117" s="21" t="b">
        <f t="shared" si="7"/>
        <v>0</v>
      </c>
      <c r="P117" s="21">
        <f t="array" ref="P117">IFS(K117=TRUE, Q117, L117=TRUE, Q117, N117=FALSE, Q117, F117=G117, Q117, F117=Q117, Q117)</f>
        <v>0</v>
      </c>
      <c r="Q117" s="21">
        <f t="shared" si="8"/>
        <v>0</v>
      </c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ht="12.75" customHeight="1">
      <c r="A118" s="16">
        <v>116.0</v>
      </c>
      <c r="B118" s="17" t="s">
        <v>18</v>
      </c>
      <c r="C118" s="16">
        <v>7.0</v>
      </c>
      <c r="D118" s="18" t="s">
        <v>249</v>
      </c>
      <c r="E118" s="32" t="s">
        <v>250</v>
      </c>
      <c r="F118" s="10">
        <v>0.0</v>
      </c>
      <c r="G118" s="20">
        <v>0.0</v>
      </c>
      <c r="H118" s="10">
        <v>0.0</v>
      </c>
      <c r="I118" s="10">
        <v>0.0</v>
      </c>
      <c r="J118" s="10">
        <f t="shared" si="3"/>
        <v>4</v>
      </c>
      <c r="K118" s="21" t="b">
        <f t="array" ref="K118">IFS(OR(F118="",G118="",H118="",I118=""), FALSE, OR(F118&lt;&gt;G118, F118&lt;&gt;H118, F118&lt;&gt;I118, G118&lt;&gt;H118, G118&lt;&gt;I118, H118&lt;&gt;I118), FALSE, OR(F118=G118, F118=H118, F118=I118, G118=H118,G118=I118, H118=I118), TRUE)</f>
        <v>1</v>
      </c>
      <c r="L118" s="21" t="b">
        <f t="shared" si="4"/>
        <v>1</v>
      </c>
      <c r="M118" s="21" t="b">
        <f t="shared" si="5"/>
        <v>1</v>
      </c>
      <c r="N118" s="21" t="b">
        <f t="shared" si="6"/>
        <v>0</v>
      </c>
      <c r="O118" s="21" t="b">
        <f t="shared" si="7"/>
        <v>0</v>
      </c>
      <c r="P118" s="21">
        <f t="array" ref="P118">IFS(K118=TRUE, Q118, L118=TRUE, Q118, N118=FALSE, Q118, F118=G118, Q118, F118=Q118, Q118)</f>
        <v>0</v>
      </c>
      <c r="Q118" s="21">
        <f t="shared" si="8"/>
        <v>0</v>
      </c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ht="12.75" customHeight="1">
      <c r="A119" s="16">
        <v>117.0</v>
      </c>
      <c r="B119" s="25" t="s">
        <v>18</v>
      </c>
      <c r="C119" s="26">
        <v>7.0</v>
      </c>
      <c r="D119" s="28" t="s">
        <v>251</v>
      </c>
      <c r="E119" s="27" t="s">
        <v>252</v>
      </c>
      <c r="F119" s="10">
        <v>0.5</v>
      </c>
      <c r="G119" s="20">
        <v>0.5</v>
      </c>
      <c r="H119" s="10">
        <v>0.5</v>
      </c>
      <c r="I119" s="10"/>
      <c r="J119" s="10">
        <f t="shared" si="3"/>
        <v>3</v>
      </c>
      <c r="K119" s="21" t="b">
        <f t="array" ref="K119">IFS(OR(F119="",G119="",H119="",I119=""), FALSE, OR(F119&lt;&gt;G119, F119&lt;&gt;H119, F119&lt;&gt;I119, G119&lt;&gt;H119, G119&lt;&gt;I119, H119&lt;&gt;I119), FALSE, OR(F119=G119, F119=H119, F119=I119, G119=H119,G119=I119, H119=I119), TRUE)</f>
        <v>0</v>
      </c>
      <c r="L119" s="21" t="b">
        <f t="shared" si="4"/>
        <v>1</v>
      </c>
      <c r="M119" s="21" t="b">
        <f t="shared" si="5"/>
        <v>1</v>
      </c>
      <c r="N119" s="21" t="b">
        <f t="shared" si="6"/>
        <v>0</v>
      </c>
      <c r="O119" s="21" t="b">
        <f t="shared" si="7"/>
        <v>0</v>
      </c>
      <c r="P119" s="21">
        <f t="array" ref="P119">IFS(K119=TRUE, Q119, L119=TRUE, Q119, N119=FALSE, Q119, F119=G119, Q119, F119=Q119, Q119)</f>
        <v>0.5</v>
      </c>
      <c r="Q119" s="21">
        <f t="shared" si="8"/>
        <v>0.5</v>
      </c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ht="12.75" customHeight="1">
      <c r="A120" s="16">
        <v>118.0</v>
      </c>
      <c r="B120" s="25" t="s">
        <v>18</v>
      </c>
      <c r="C120" s="26">
        <v>7.0</v>
      </c>
      <c r="D120" s="28" t="s">
        <v>253</v>
      </c>
      <c r="E120" s="27" t="s">
        <v>254</v>
      </c>
      <c r="F120" s="10">
        <v>0.5</v>
      </c>
      <c r="G120" s="20">
        <v>0.5</v>
      </c>
      <c r="H120" s="10">
        <v>0.5</v>
      </c>
      <c r="I120" s="10"/>
      <c r="J120" s="10">
        <f t="shared" si="3"/>
        <v>3</v>
      </c>
      <c r="K120" s="21" t="b">
        <f t="array" ref="K120">IFS(OR(F120="",G120="",H120="",I120=""), FALSE, OR(F120&lt;&gt;G120, F120&lt;&gt;H120, F120&lt;&gt;I120, G120&lt;&gt;H120, G120&lt;&gt;I120, H120&lt;&gt;I120), FALSE, OR(F120=G120, F120=H120, F120=I120, G120=H120,G120=I120, H120=I120), TRUE)</f>
        <v>0</v>
      </c>
      <c r="L120" s="21" t="b">
        <f t="shared" si="4"/>
        <v>1</v>
      </c>
      <c r="M120" s="21" t="b">
        <f t="shared" si="5"/>
        <v>1</v>
      </c>
      <c r="N120" s="21" t="b">
        <f t="shared" si="6"/>
        <v>0</v>
      </c>
      <c r="O120" s="21" t="b">
        <f t="shared" si="7"/>
        <v>0</v>
      </c>
      <c r="P120" s="21">
        <f t="array" ref="P120">IFS(K120=TRUE, Q120, L120=TRUE, Q120, N120=FALSE, Q120, F120=G120, Q120, F120=Q120, Q120)</f>
        <v>0.5</v>
      </c>
      <c r="Q120" s="21">
        <f t="shared" si="8"/>
        <v>0.5</v>
      </c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ht="12.75" customHeight="1">
      <c r="A121" s="16">
        <v>119.0</v>
      </c>
      <c r="B121" s="25" t="s">
        <v>18</v>
      </c>
      <c r="C121" s="26">
        <v>7.0</v>
      </c>
      <c r="D121" s="28" t="s">
        <v>255</v>
      </c>
      <c r="E121" s="27" t="s">
        <v>256</v>
      </c>
      <c r="F121" s="10">
        <v>0.0</v>
      </c>
      <c r="G121" s="20">
        <v>0.0</v>
      </c>
      <c r="H121" s="10">
        <v>0.0</v>
      </c>
      <c r="I121" s="10"/>
      <c r="J121" s="10">
        <f t="shared" si="3"/>
        <v>3</v>
      </c>
      <c r="K121" s="21" t="b">
        <f t="array" ref="K121">IFS(OR(F121="",G121="",H121="",I121=""), FALSE, OR(F121&lt;&gt;G121, F121&lt;&gt;H121, F121&lt;&gt;I121, G121&lt;&gt;H121, G121&lt;&gt;I121, H121&lt;&gt;I121), FALSE, OR(F121=G121, F121=H121, F121=I121, G121=H121,G121=I121, H121=I121), TRUE)</f>
        <v>0</v>
      </c>
      <c r="L121" s="21" t="b">
        <f t="shared" si="4"/>
        <v>1</v>
      </c>
      <c r="M121" s="21" t="b">
        <f t="shared" si="5"/>
        <v>1</v>
      </c>
      <c r="N121" s="21" t="b">
        <f t="shared" si="6"/>
        <v>0</v>
      </c>
      <c r="O121" s="21" t="b">
        <f t="shared" si="7"/>
        <v>0</v>
      </c>
      <c r="P121" s="21">
        <f t="array" ref="P121">IFS(K121=TRUE, Q121, L121=TRUE, Q121, N121=FALSE, Q121, F121=G121, Q121, F121=Q121, Q121)</f>
        <v>0</v>
      </c>
      <c r="Q121" s="21">
        <f t="shared" si="8"/>
        <v>0</v>
      </c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ht="12.75" customHeight="1">
      <c r="A122" s="16">
        <v>120.0</v>
      </c>
      <c r="B122" s="25" t="s">
        <v>18</v>
      </c>
      <c r="C122" s="26">
        <v>7.0</v>
      </c>
      <c r="D122" s="28" t="s">
        <v>257</v>
      </c>
      <c r="E122" s="27" t="s">
        <v>258</v>
      </c>
      <c r="F122" s="10">
        <v>0.0</v>
      </c>
      <c r="G122" s="20">
        <v>0.0</v>
      </c>
      <c r="H122" s="10">
        <v>0.0</v>
      </c>
      <c r="I122" s="10"/>
      <c r="J122" s="10">
        <f t="shared" si="3"/>
        <v>3</v>
      </c>
      <c r="K122" s="21" t="b">
        <f t="array" ref="K122">IFS(OR(F122="",G122="",H122="",I122=""), FALSE, OR(F122&lt;&gt;G122, F122&lt;&gt;H122, F122&lt;&gt;I122, G122&lt;&gt;H122, G122&lt;&gt;I122, H122&lt;&gt;I122), FALSE, OR(F122=G122, F122=H122, F122=I122, G122=H122,G122=I122, H122=I122), TRUE)</f>
        <v>0</v>
      </c>
      <c r="L122" s="21" t="b">
        <f t="shared" si="4"/>
        <v>1</v>
      </c>
      <c r="M122" s="21" t="b">
        <f t="shared" si="5"/>
        <v>1</v>
      </c>
      <c r="N122" s="21" t="b">
        <f t="shared" si="6"/>
        <v>0</v>
      </c>
      <c r="O122" s="21" t="b">
        <f t="shared" si="7"/>
        <v>0</v>
      </c>
      <c r="P122" s="21">
        <f t="array" ref="P122">IFS(K122=TRUE, Q122, L122=TRUE, Q122, N122=FALSE, Q122, F122=G122, Q122, F122=Q122, Q122)</f>
        <v>0</v>
      </c>
      <c r="Q122" s="21">
        <f t="shared" si="8"/>
        <v>0</v>
      </c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ht="12.75" customHeight="1">
      <c r="A123" s="16">
        <v>121.0</v>
      </c>
      <c r="B123" s="17" t="s">
        <v>18</v>
      </c>
      <c r="C123" s="16">
        <v>7.0</v>
      </c>
      <c r="D123" s="18" t="s">
        <v>259</v>
      </c>
      <c r="E123" s="32" t="s">
        <v>260</v>
      </c>
      <c r="F123" s="10">
        <v>100.0</v>
      </c>
      <c r="G123" s="20">
        <v>100.0</v>
      </c>
      <c r="H123" s="10">
        <v>100.0</v>
      </c>
      <c r="I123" s="10">
        <v>100.0</v>
      </c>
      <c r="J123" s="10">
        <f t="shared" si="3"/>
        <v>4</v>
      </c>
      <c r="K123" s="21" t="b">
        <f t="array" ref="K123">IFS(OR(F123="",G123="",H123="",I123=""), FALSE, OR(F123&lt;&gt;G123, F123&lt;&gt;H123, F123&lt;&gt;I123, G123&lt;&gt;H123, G123&lt;&gt;I123, H123&lt;&gt;I123), FALSE, OR(F123=G123, F123=H123, F123=I123, G123=H123,G123=I123, H123=I123), TRUE)</f>
        <v>1</v>
      </c>
      <c r="L123" s="21" t="b">
        <f t="shared" si="4"/>
        <v>1</v>
      </c>
      <c r="M123" s="21" t="b">
        <f t="shared" si="5"/>
        <v>1</v>
      </c>
      <c r="N123" s="21" t="b">
        <f t="shared" si="6"/>
        <v>0</v>
      </c>
      <c r="O123" s="21" t="b">
        <f t="shared" si="7"/>
        <v>0</v>
      </c>
      <c r="P123" s="21">
        <f t="array" ref="P123">IFS(K123=TRUE, Q123, L123=TRUE, Q123, N123=FALSE, Q123, F123=G123, Q123, F123=Q123, Q123)</f>
        <v>100</v>
      </c>
      <c r="Q123" s="21">
        <f t="shared" si="8"/>
        <v>100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ht="12.75" customHeight="1">
      <c r="A124" s="16">
        <v>122.0</v>
      </c>
      <c r="B124" s="17" t="s">
        <v>18</v>
      </c>
      <c r="C124" s="16">
        <v>7.0</v>
      </c>
      <c r="D124" s="18" t="s">
        <v>261</v>
      </c>
      <c r="E124" s="32" t="s">
        <v>262</v>
      </c>
      <c r="F124" s="10">
        <v>100.0</v>
      </c>
      <c r="G124" s="20">
        <v>100.0</v>
      </c>
      <c r="H124" s="10">
        <v>100.0</v>
      </c>
      <c r="I124" s="10"/>
      <c r="J124" s="10">
        <f t="shared" si="3"/>
        <v>3</v>
      </c>
      <c r="K124" s="21" t="b">
        <f t="array" ref="K124">IFS(OR(F124="",G124="",H124="",I124=""), FALSE, OR(F124&lt;&gt;G124, F124&lt;&gt;H124, F124&lt;&gt;I124, G124&lt;&gt;H124, G124&lt;&gt;I124, H124&lt;&gt;I124), FALSE, OR(F124=G124, F124=H124, F124=I124, G124=H124,G124=I124, H124=I124), TRUE)</f>
        <v>0</v>
      </c>
      <c r="L124" s="21" t="b">
        <f t="shared" si="4"/>
        <v>1</v>
      </c>
      <c r="M124" s="21" t="b">
        <f t="shared" si="5"/>
        <v>1</v>
      </c>
      <c r="N124" s="21" t="b">
        <f t="shared" si="6"/>
        <v>0</v>
      </c>
      <c r="O124" s="21" t="b">
        <f t="shared" si="7"/>
        <v>0</v>
      </c>
      <c r="P124" s="21">
        <f t="array" ref="P124">IFS(K124=TRUE, Q124, L124=TRUE, Q124, N124=FALSE, Q124, F124=G124, Q124, F124=Q124, Q124)</f>
        <v>100</v>
      </c>
      <c r="Q124" s="21">
        <f t="shared" si="8"/>
        <v>100</v>
      </c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ht="12.75" customHeight="1">
      <c r="A125" s="16">
        <v>123.0</v>
      </c>
      <c r="B125" s="17" t="s">
        <v>18</v>
      </c>
      <c r="C125" s="16">
        <v>7.0</v>
      </c>
      <c r="D125" s="18" t="s">
        <v>263</v>
      </c>
      <c r="E125" s="32" t="s">
        <v>264</v>
      </c>
      <c r="F125" s="10">
        <v>100.0</v>
      </c>
      <c r="G125" s="20">
        <v>100.0</v>
      </c>
      <c r="H125" s="10">
        <v>100.0</v>
      </c>
      <c r="I125" s="10"/>
      <c r="J125" s="10">
        <f t="shared" si="3"/>
        <v>3</v>
      </c>
      <c r="K125" s="21" t="b">
        <f t="array" ref="K125">IFS(OR(F125="",G125="",H125="",I125=""), FALSE, OR(F125&lt;&gt;G125, F125&lt;&gt;H125, F125&lt;&gt;I125, G125&lt;&gt;H125, G125&lt;&gt;I125, H125&lt;&gt;I125), FALSE, OR(F125=G125, F125=H125, F125=I125, G125=H125,G125=I125, H125=I125), TRUE)</f>
        <v>0</v>
      </c>
      <c r="L125" s="21" t="b">
        <f t="shared" si="4"/>
        <v>1</v>
      </c>
      <c r="M125" s="21" t="b">
        <f t="shared" si="5"/>
        <v>1</v>
      </c>
      <c r="N125" s="21" t="b">
        <f t="shared" si="6"/>
        <v>0</v>
      </c>
      <c r="O125" s="21" t="b">
        <f t="shared" si="7"/>
        <v>0</v>
      </c>
      <c r="P125" s="21">
        <f t="array" ref="P125">IFS(K125=TRUE, Q125, L125=TRUE, Q125, N125=FALSE, Q125, F125=G125, Q125, F125=Q125, Q125)</f>
        <v>100</v>
      </c>
      <c r="Q125" s="21">
        <f t="shared" si="8"/>
        <v>100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ht="12.75" customHeight="1">
      <c r="A126" s="16">
        <v>124.0</v>
      </c>
      <c r="B126" s="17" t="s">
        <v>18</v>
      </c>
      <c r="C126" s="16">
        <v>7.0</v>
      </c>
      <c r="D126" s="18" t="s">
        <v>265</v>
      </c>
      <c r="E126" s="32" t="s">
        <v>266</v>
      </c>
      <c r="F126" s="10">
        <v>100.0</v>
      </c>
      <c r="G126" s="20">
        <v>100.0</v>
      </c>
      <c r="H126" s="10">
        <v>100.0</v>
      </c>
      <c r="I126" s="10">
        <v>2.0</v>
      </c>
      <c r="J126" s="10">
        <f t="shared" si="3"/>
        <v>4</v>
      </c>
      <c r="K126" s="21" t="b">
        <f t="array" ref="K126">IFS(OR(F126="",G126="",H126="",I126=""), FALSE, OR(F126&lt;&gt;G126, F126&lt;&gt;H126, F126&lt;&gt;I126, G126&lt;&gt;H126, G126&lt;&gt;I126, H126&lt;&gt;I126), FALSE, OR(F126=G126, F126=H126, F126=I126, G126=H126,G126=I126, H126=I126), TRUE)</f>
        <v>0</v>
      </c>
      <c r="L126" s="21" t="b">
        <f t="shared" si="4"/>
        <v>1</v>
      </c>
      <c r="M126" s="21" t="b">
        <f t="shared" si="5"/>
        <v>1</v>
      </c>
      <c r="N126" s="21" t="b">
        <f t="shared" si="6"/>
        <v>0</v>
      </c>
      <c r="O126" s="21" t="b">
        <f t="shared" si="7"/>
        <v>0</v>
      </c>
      <c r="P126" s="21">
        <f t="array" ref="P126">IFS(K126=TRUE, Q126, L126=TRUE, Q126, N126=FALSE, Q126, F126=G126, Q126, F126=Q126, Q126)</f>
        <v>100</v>
      </c>
      <c r="Q126" s="21">
        <f t="shared" si="8"/>
        <v>100</v>
      </c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ht="12.75" customHeight="1">
      <c r="A127" s="16">
        <v>125.0</v>
      </c>
      <c r="B127" s="25" t="s">
        <v>18</v>
      </c>
      <c r="C127" s="26">
        <v>7.0</v>
      </c>
      <c r="D127" s="28" t="s">
        <v>267</v>
      </c>
      <c r="E127" s="27" t="s">
        <v>268</v>
      </c>
      <c r="F127" s="10">
        <v>100.0</v>
      </c>
      <c r="G127" s="20">
        <v>100.0</v>
      </c>
      <c r="H127" s="10">
        <v>100.0</v>
      </c>
      <c r="I127" s="10"/>
      <c r="J127" s="10">
        <f t="shared" si="3"/>
        <v>3</v>
      </c>
      <c r="K127" s="21" t="b">
        <f t="array" ref="K127">IFS(OR(F127="",G127="",H127="",I127=""), FALSE, OR(F127&lt;&gt;G127, F127&lt;&gt;H127, F127&lt;&gt;I127, G127&lt;&gt;H127, G127&lt;&gt;I127, H127&lt;&gt;I127), FALSE, OR(F127=G127, F127=H127, F127=I127, G127=H127,G127=I127, H127=I127), TRUE)</f>
        <v>0</v>
      </c>
      <c r="L127" s="21" t="b">
        <f t="shared" si="4"/>
        <v>1</v>
      </c>
      <c r="M127" s="21" t="b">
        <f t="shared" si="5"/>
        <v>1</v>
      </c>
      <c r="N127" s="21" t="b">
        <f t="shared" si="6"/>
        <v>0</v>
      </c>
      <c r="O127" s="21" t="b">
        <f t="shared" si="7"/>
        <v>0</v>
      </c>
      <c r="P127" s="21">
        <f t="array" ref="P127">IFS(K127=TRUE, Q127, L127=TRUE, Q127, N127=FALSE, Q127, F127=G127, Q127, F127=Q127, Q127)</f>
        <v>100</v>
      </c>
      <c r="Q127" s="21">
        <f t="shared" si="8"/>
        <v>100</v>
      </c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ht="12.75" customHeight="1">
      <c r="A128" s="16">
        <v>126.0</v>
      </c>
      <c r="B128" s="25" t="s">
        <v>18</v>
      </c>
      <c r="C128" s="26">
        <v>7.0</v>
      </c>
      <c r="D128" s="28" t="s">
        <v>269</v>
      </c>
      <c r="E128" s="27" t="s">
        <v>270</v>
      </c>
      <c r="F128" s="10">
        <v>100.0</v>
      </c>
      <c r="G128" s="20">
        <v>100.0</v>
      </c>
      <c r="H128" s="10">
        <v>100.0</v>
      </c>
      <c r="I128" s="10"/>
      <c r="J128" s="10">
        <f t="shared" si="3"/>
        <v>3</v>
      </c>
      <c r="K128" s="21" t="b">
        <f t="array" ref="K128">IFS(OR(F128="",G128="",H128="",I128=""), FALSE, OR(F128&lt;&gt;G128, F128&lt;&gt;H128, F128&lt;&gt;I128, G128&lt;&gt;H128, G128&lt;&gt;I128, H128&lt;&gt;I128), FALSE, OR(F128=G128, F128=H128, F128=I128, G128=H128,G128=I128, H128=I128), TRUE)</f>
        <v>0</v>
      </c>
      <c r="L128" s="21" t="b">
        <f t="shared" si="4"/>
        <v>1</v>
      </c>
      <c r="M128" s="21" t="b">
        <f t="shared" si="5"/>
        <v>1</v>
      </c>
      <c r="N128" s="21" t="b">
        <f t="shared" si="6"/>
        <v>0</v>
      </c>
      <c r="O128" s="21" t="b">
        <f t="shared" si="7"/>
        <v>0</v>
      </c>
      <c r="P128" s="21">
        <f t="array" ref="P128">IFS(K128=TRUE, Q128, L128=TRUE, Q128, N128=FALSE, Q128, F128=G128, Q128, F128=Q128, Q128)</f>
        <v>100</v>
      </c>
      <c r="Q128" s="21">
        <f t="shared" si="8"/>
        <v>100</v>
      </c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ht="12.75" customHeight="1">
      <c r="A129" s="16">
        <v>127.0</v>
      </c>
      <c r="B129" s="25" t="s">
        <v>18</v>
      </c>
      <c r="C129" s="26">
        <v>7.0</v>
      </c>
      <c r="D129" s="28" t="s">
        <v>271</v>
      </c>
      <c r="E129" s="27" t="s">
        <v>272</v>
      </c>
      <c r="F129" s="10">
        <v>100.0</v>
      </c>
      <c r="G129" s="20">
        <v>100.0</v>
      </c>
      <c r="H129" s="10">
        <v>100.0</v>
      </c>
      <c r="I129" s="10"/>
      <c r="J129" s="10">
        <f t="shared" si="3"/>
        <v>3</v>
      </c>
      <c r="K129" s="21" t="b">
        <f t="array" ref="K129">IFS(OR(F129="",G129="",H129="",I129=""), FALSE, OR(F129&lt;&gt;G129, F129&lt;&gt;H129, F129&lt;&gt;I129, G129&lt;&gt;H129, G129&lt;&gt;I129, H129&lt;&gt;I129), FALSE, OR(F129=G129, F129=H129, F129=I129, G129=H129,G129=I129, H129=I129), TRUE)</f>
        <v>0</v>
      </c>
      <c r="L129" s="21" t="b">
        <f t="shared" si="4"/>
        <v>1</v>
      </c>
      <c r="M129" s="21" t="b">
        <f t="shared" si="5"/>
        <v>1</v>
      </c>
      <c r="N129" s="21" t="b">
        <f t="shared" si="6"/>
        <v>0</v>
      </c>
      <c r="O129" s="21" t="b">
        <f t="shared" si="7"/>
        <v>0</v>
      </c>
      <c r="P129" s="21">
        <f t="array" ref="P129">IFS(K129=TRUE, Q129, L129=TRUE, Q129, N129=FALSE, Q129, F129=G129, Q129, F129=Q129, Q129)</f>
        <v>100</v>
      </c>
      <c r="Q129" s="21">
        <f t="shared" si="8"/>
        <v>100</v>
      </c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ht="12.75" customHeight="1">
      <c r="A130" s="16">
        <v>128.0</v>
      </c>
      <c r="B130" s="25" t="s">
        <v>18</v>
      </c>
      <c r="C130" s="26">
        <v>7.0</v>
      </c>
      <c r="D130" s="28" t="s">
        <v>273</v>
      </c>
      <c r="E130" s="27" t="s">
        <v>274</v>
      </c>
      <c r="F130" s="10">
        <v>100.0</v>
      </c>
      <c r="G130" s="20">
        <v>100.0</v>
      </c>
      <c r="H130" s="10">
        <v>100.0</v>
      </c>
      <c r="I130" s="10"/>
      <c r="J130" s="10">
        <f t="shared" si="3"/>
        <v>3</v>
      </c>
      <c r="K130" s="21" t="b">
        <f t="array" ref="K130">IFS(OR(F130="",G130="",H130="",I130=""), FALSE, OR(F130&lt;&gt;G130, F130&lt;&gt;H130, F130&lt;&gt;I130, G130&lt;&gt;H130, G130&lt;&gt;I130, H130&lt;&gt;I130), FALSE, OR(F130=G130, F130=H130, F130=I130, G130=H130,G130=I130, H130=I130), TRUE)</f>
        <v>0</v>
      </c>
      <c r="L130" s="21" t="b">
        <f t="shared" si="4"/>
        <v>1</v>
      </c>
      <c r="M130" s="21" t="b">
        <f t="shared" si="5"/>
        <v>1</v>
      </c>
      <c r="N130" s="21" t="b">
        <f t="shared" si="6"/>
        <v>0</v>
      </c>
      <c r="O130" s="21" t="b">
        <f t="shared" si="7"/>
        <v>0</v>
      </c>
      <c r="P130" s="21">
        <f t="array" ref="P130">IFS(K130=TRUE, Q130, L130=TRUE, Q130, N130=FALSE, Q130, F130=G130, Q130, F130=Q130, Q130)</f>
        <v>100</v>
      </c>
      <c r="Q130" s="21">
        <f t="shared" si="8"/>
        <v>100</v>
      </c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ht="12.75" customHeight="1">
      <c r="A131" s="16">
        <v>129.0</v>
      </c>
      <c r="B131" s="25" t="s">
        <v>18</v>
      </c>
      <c r="C131" s="26">
        <v>7.0</v>
      </c>
      <c r="D131" s="28" t="s">
        <v>275</v>
      </c>
      <c r="E131" s="27" t="s">
        <v>276</v>
      </c>
      <c r="F131" s="10">
        <v>100.0</v>
      </c>
      <c r="G131" s="20">
        <v>100.0</v>
      </c>
      <c r="H131" s="10">
        <v>100.0</v>
      </c>
      <c r="I131" s="10"/>
      <c r="J131" s="10">
        <f t="shared" si="3"/>
        <v>3</v>
      </c>
      <c r="K131" s="21" t="b">
        <f t="array" ref="K131">IFS(OR(F131="",G131="",H131="",I131=""), FALSE, OR(F131&lt;&gt;G131, F131&lt;&gt;H131, F131&lt;&gt;I131, G131&lt;&gt;H131, G131&lt;&gt;I131, H131&lt;&gt;I131), FALSE, OR(F131=G131, F131=H131, F131=I131, G131=H131,G131=I131, H131=I131), TRUE)</f>
        <v>0</v>
      </c>
      <c r="L131" s="21" t="b">
        <f t="shared" si="4"/>
        <v>1</v>
      </c>
      <c r="M131" s="21" t="b">
        <f t="shared" si="5"/>
        <v>1</v>
      </c>
      <c r="N131" s="21" t="b">
        <f t="shared" si="6"/>
        <v>0</v>
      </c>
      <c r="O131" s="21" t="b">
        <f t="shared" si="7"/>
        <v>0</v>
      </c>
      <c r="P131" s="21">
        <f t="array" ref="P131">IFS(K131=TRUE, Q131, L131=TRUE, Q131, N131=FALSE, Q131, F131=G131, Q131, F131=Q131, Q131)</f>
        <v>100</v>
      </c>
      <c r="Q131" s="21">
        <f t="shared" si="8"/>
        <v>100</v>
      </c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ht="12.75" customHeight="1">
      <c r="A132" s="16">
        <v>130.0</v>
      </c>
      <c r="B132" s="25" t="s">
        <v>18</v>
      </c>
      <c r="C132" s="26">
        <v>7.0</v>
      </c>
      <c r="D132" s="28" t="s">
        <v>277</v>
      </c>
      <c r="E132" s="27" t="s">
        <v>278</v>
      </c>
      <c r="F132" s="10">
        <v>100.0</v>
      </c>
      <c r="G132" s="20">
        <v>100.0</v>
      </c>
      <c r="H132" s="10">
        <v>100.0</v>
      </c>
      <c r="I132" s="10"/>
      <c r="J132" s="10">
        <f t="shared" si="3"/>
        <v>3</v>
      </c>
      <c r="K132" s="21" t="b">
        <f t="array" ref="K132">IFS(OR(F132="",G132="",H132="",I132=""), FALSE, OR(F132&lt;&gt;G132, F132&lt;&gt;H132, F132&lt;&gt;I132, G132&lt;&gt;H132, G132&lt;&gt;I132, H132&lt;&gt;I132), FALSE, OR(F132=G132, F132=H132, F132=I132, G132=H132,G132=I132, H132=I132), TRUE)</f>
        <v>0</v>
      </c>
      <c r="L132" s="21" t="b">
        <f t="shared" si="4"/>
        <v>1</v>
      </c>
      <c r="M132" s="21" t="b">
        <f t="shared" si="5"/>
        <v>1</v>
      </c>
      <c r="N132" s="21" t="b">
        <f t="shared" si="6"/>
        <v>0</v>
      </c>
      <c r="O132" s="21" t="b">
        <f t="shared" si="7"/>
        <v>0</v>
      </c>
      <c r="P132" s="21">
        <f t="array" ref="P132">IFS(K132=TRUE, Q132, L132=TRUE, Q132, N132=FALSE, Q132, F132=G132, Q132, F132=Q132, Q132)</f>
        <v>100</v>
      </c>
      <c r="Q132" s="21">
        <f t="shared" si="8"/>
        <v>100</v>
      </c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ht="12.75" customHeight="1">
      <c r="A133" s="16">
        <v>131.0</v>
      </c>
      <c r="B133" s="25" t="s">
        <v>18</v>
      </c>
      <c r="C133" s="26">
        <v>7.0</v>
      </c>
      <c r="D133" s="28" t="s">
        <v>279</v>
      </c>
      <c r="E133" s="27" t="s">
        <v>280</v>
      </c>
      <c r="F133" s="10">
        <v>100.0</v>
      </c>
      <c r="G133" s="20">
        <v>100.0</v>
      </c>
      <c r="H133" s="10">
        <v>100.0</v>
      </c>
      <c r="I133" s="10"/>
      <c r="J133" s="10">
        <f t="shared" si="3"/>
        <v>3</v>
      </c>
      <c r="K133" s="21" t="b">
        <f t="array" ref="K133">IFS(OR(F133="",G133="",H133="",I133=""), FALSE, OR(F133&lt;&gt;G133, F133&lt;&gt;H133, F133&lt;&gt;I133, G133&lt;&gt;H133, G133&lt;&gt;I133, H133&lt;&gt;I133), FALSE, OR(F133=G133, F133=H133, F133=I133, G133=H133,G133=I133, H133=I133), TRUE)</f>
        <v>0</v>
      </c>
      <c r="L133" s="21" t="b">
        <f t="shared" si="4"/>
        <v>1</v>
      </c>
      <c r="M133" s="21" t="b">
        <f t="shared" si="5"/>
        <v>1</v>
      </c>
      <c r="N133" s="21" t="b">
        <f t="shared" si="6"/>
        <v>0</v>
      </c>
      <c r="O133" s="21" t="b">
        <f t="shared" si="7"/>
        <v>0</v>
      </c>
      <c r="P133" s="21">
        <f t="array" ref="P133">IFS(K133=TRUE, Q133, L133=TRUE, Q133, N133=FALSE, Q133, F133=G133, Q133, F133=Q133, Q133)</f>
        <v>100</v>
      </c>
      <c r="Q133" s="21">
        <f t="shared" si="8"/>
        <v>100</v>
      </c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ht="12.75" customHeight="1">
      <c r="A134" s="16">
        <v>132.0</v>
      </c>
      <c r="B134" s="25" t="s">
        <v>18</v>
      </c>
      <c r="C134" s="26">
        <v>7.0</v>
      </c>
      <c r="D134" s="28" t="s">
        <v>281</v>
      </c>
      <c r="E134" s="27" t="s">
        <v>282</v>
      </c>
      <c r="F134" s="10">
        <v>4.0</v>
      </c>
      <c r="G134" s="20">
        <v>100.0</v>
      </c>
      <c r="H134" s="10">
        <v>100.0</v>
      </c>
      <c r="I134" s="10"/>
      <c r="J134" s="10">
        <f t="shared" si="3"/>
        <v>3</v>
      </c>
      <c r="K134" s="21" t="b">
        <f t="array" ref="K134">IFS(OR(F134="",G134="",H134="",I134=""), FALSE, OR(F134&lt;&gt;G134, F134&lt;&gt;H134, F134&lt;&gt;I134, G134&lt;&gt;H134, G134&lt;&gt;I134, H134&lt;&gt;I134), FALSE, OR(F134=G134, F134=H134, F134=I134, G134=H134,G134=I134, H134=I134), TRUE)</f>
        <v>0</v>
      </c>
      <c r="L134" s="21" t="b">
        <f t="shared" si="4"/>
        <v>0</v>
      </c>
      <c r="M134" s="21" t="b">
        <f t="shared" si="5"/>
        <v>1</v>
      </c>
      <c r="N134" s="21" t="b">
        <f t="shared" si="6"/>
        <v>0</v>
      </c>
      <c r="O134" s="21" t="b">
        <f t="shared" si="7"/>
        <v>0</v>
      </c>
      <c r="P134" s="21">
        <f t="array" ref="P134">IFS(K134=TRUE, Q134, L134=TRUE, Q134, N134=FALSE, Q134, F134=G134, Q134, F134=Q134, Q134)</f>
        <v>100</v>
      </c>
      <c r="Q134" s="21">
        <f t="shared" si="8"/>
        <v>100</v>
      </c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ht="12.75" customHeight="1">
      <c r="A135" s="16">
        <v>133.0</v>
      </c>
      <c r="B135" s="17" t="s">
        <v>18</v>
      </c>
      <c r="C135" s="16">
        <v>7.0</v>
      </c>
      <c r="D135" s="18" t="s">
        <v>283</v>
      </c>
      <c r="E135" s="32" t="s">
        <v>284</v>
      </c>
      <c r="F135" s="10">
        <v>0.0</v>
      </c>
      <c r="G135" s="20">
        <v>0.0</v>
      </c>
      <c r="H135" s="10">
        <v>0.0</v>
      </c>
      <c r="I135" s="10">
        <v>0.5</v>
      </c>
      <c r="J135" s="10">
        <f t="shared" si="3"/>
        <v>4</v>
      </c>
      <c r="K135" s="21" t="b">
        <f t="array" ref="K135">IFS(OR(F135="",G135="",H135="",I135=""), FALSE, OR(F135&lt;&gt;G135, F135&lt;&gt;H135, F135&lt;&gt;I135, G135&lt;&gt;H135, G135&lt;&gt;I135, H135&lt;&gt;I135), FALSE, OR(F135=G135, F135=H135, F135=I135, G135=H135,G135=I135, H135=I135), TRUE)</f>
        <v>0</v>
      </c>
      <c r="L135" s="21" t="b">
        <f t="shared" si="4"/>
        <v>1</v>
      </c>
      <c r="M135" s="21" t="b">
        <f t="shared" si="5"/>
        <v>1</v>
      </c>
      <c r="N135" s="21" t="b">
        <f t="shared" si="6"/>
        <v>0</v>
      </c>
      <c r="O135" s="21" t="b">
        <f t="shared" si="7"/>
        <v>0</v>
      </c>
      <c r="P135" s="21">
        <f t="array" ref="P135">IFS(K135=TRUE, Q135, L135=TRUE, Q135, N135=FALSE, Q135, F135=G135, Q135, F135=Q135, Q135)</f>
        <v>0</v>
      </c>
      <c r="Q135" s="21">
        <f t="shared" si="8"/>
        <v>0</v>
      </c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ht="12.75" customHeight="1">
      <c r="A136" s="16">
        <v>134.0</v>
      </c>
      <c r="B136" s="17" t="s">
        <v>18</v>
      </c>
      <c r="C136" s="16">
        <v>7.0</v>
      </c>
      <c r="D136" s="18" t="s">
        <v>285</v>
      </c>
      <c r="E136" s="32" t="s">
        <v>286</v>
      </c>
      <c r="F136" s="10">
        <v>0.5</v>
      </c>
      <c r="G136" s="20">
        <v>0.5</v>
      </c>
      <c r="H136" s="10">
        <v>0.5</v>
      </c>
      <c r="I136" s="10">
        <v>1.0</v>
      </c>
      <c r="J136" s="10">
        <f t="shared" si="3"/>
        <v>4</v>
      </c>
      <c r="K136" s="21" t="b">
        <f t="array" ref="K136">IFS(OR(F136="",G136="",H136="",I136=""), FALSE, OR(F136&lt;&gt;G136, F136&lt;&gt;H136, F136&lt;&gt;I136, G136&lt;&gt;H136, G136&lt;&gt;I136, H136&lt;&gt;I136), FALSE, OR(F136=G136, F136=H136, F136=I136, G136=H136,G136=I136, H136=I136), TRUE)</f>
        <v>0</v>
      </c>
      <c r="L136" s="21" t="b">
        <f t="shared" si="4"/>
        <v>1</v>
      </c>
      <c r="M136" s="21" t="b">
        <f t="shared" si="5"/>
        <v>1</v>
      </c>
      <c r="N136" s="21" t="b">
        <f t="shared" si="6"/>
        <v>0</v>
      </c>
      <c r="O136" s="21" t="b">
        <f t="shared" si="7"/>
        <v>0</v>
      </c>
      <c r="P136" s="21">
        <f t="array" ref="P136">IFS(K136=TRUE, Q136, L136=TRUE, Q136, N136=FALSE, Q136, F136=G136, Q136, F136=Q136, Q136)</f>
        <v>0.5</v>
      </c>
      <c r="Q136" s="21">
        <f t="shared" si="8"/>
        <v>0.5</v>
      </c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ht="12.75" customHeight="1">
      <c r="A137" s="16">
        <v>135.0</v>
      </c>
      <c r="B137" s="17" t="s">
        <v>18</v>
      </c>
      <c r="C137" s="16">
        <v>7.0</v>
      </c>
      <c r="D137" s="18" t="s">
        <v>287</v>
      </c>
      <c r="E137" s="32" t="s">
        <v>288</v>
      </c>
      <c r="F137" s="10">
        <v>0.0</v>
      </c>
      <c r="G137" s="20">
        <v>0.0</v>
      </c>
      <c r="H137" s="10">
        <v>0.0</v>
      </c>
      <c r="I137" s="10">
        <v>0.0</v>
      </c>
      <c r="J137" s="10">
        <f t="shared" si="3"/>
        <v>4</v>
      </c>
      <c r="K137" s="21" t="b">
        <f t="array" ref="K137">IFS(OR(F137="",G137="",H137="",I137=""), FALSE, OR(F137&lt;&gt;G137, F137&lt;&gt;H137, F137&lt;&gt;I137, G137&lt;&gt;H137, G137&lt;&gt;I137, H137&lt;&gt;I137), FALSE, OR(F137=G137, F137=H137, F137=I137, G137=H137,G137=I137, H137=I137), TRUE)</f>
        <v>1</v>
      </c>
      <c r="L137" s="21" t="b">
        <f t="shared" si="4"/>
        <v>1</v>
      </c>
      <c r="M137" s="21" t="b">
        <f t="shared" si="5"/>
        <v>1</v>
      </c>
      <c r="N137" s="21" t="b">
        <f t="shared" si="6"/>
        <v>0</v>
      </c>
      <c r="O137" s="21" t="b">
        <f t="shared" si="7"/>
        <v>0</v>
      </c>
      <c r="P137" s="21">
        <f t="array" ref="P137">IFS(K137=TRUE, Q137, L137=TRUE, Q137, N137=FALSE, Q137, F137=G137, Q137, F137=Q137, Q137)</f>
        <v>0</v>
      </c>
      <c r="Q137" s="21">
        <f t="shared" si="8"/>
        <v>0</v>
      </c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ht="12.75" customHeight="1">
      <c r="A138" s="16">
        <v>136.0</v>
      </c>
      <c r="B138" s="17" t="s">
        <v>18</v>
      </c>
      <c r="C138" s="16">
        <v>7.0</v>
      </c>
      <c r="D138" s="18" t="s">
        <v>289</v>
      </c>
      <c r="E138" s="32" t="s">
        <v>290</v>
      </c>
      <c r="F138" s="10">
        <v>0.0</v>
      </c>
      <c r="G138" s="20">
        <v>0.0</v>
      </c>
      <c r="H138" s="10">
        <v>0.0</v>
      </c>
      <c r="I138" s="10">
        <v>0.0</v>
      </c>
      <c r="J138" s="10">
        <f t="shared" si="3"/>
        <v>4</v>
      </c>
      <c r="K138" s="21" t="b">
        <f t="array" ref="K138">IFS(OR(F138="",G138="",H138="",I138=""), FALSE, OR(F138&lt;&gt;G138, F138&lt;&gt;H138, F138&lt;&gt;I138, G138&lt;&gt;H138, G138&lt;&gt;I138, H138&lt;&gt;I138), FALSE, OR(F138=G138, F138=H138, F138=I138, G138=H138,G138=I138, H138=I138), TRUE)</f>
        <v>1</v>
      </c>
      <c r="L138" s="21" t="b">
        <f t="shared" si="4"/>
        <v>1</v>
      </c>
      <c r="M138" s="21" t="b">
        <f t="shared" si="5"/>
        <v>1</v>
      </c>
      <c r="N138" s="21" t="b">
        <f t="shared" si="6"/>
        <v>0</v>
      </c>
      <c r="O138" s="21" t="b">
        <f t="shared" si="7"/>
        <v>0</v>
      </c>
      <c r="P138" s="21">
        <f t="array" ref="P138">IFS(K138=TRUE, Q138, L138=TRUE, Q138, N138=FALSE, Q138, F138=G138, Q138, F138=Q138, Q138)</f>
        <v>0</v>
      </c>
      <c r="Q138" s="21">
        <f t="shared" si="8"/>
        <v>0</v>
      </c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ht="12.75" customHeight="1">
      <c r="A139" s="16">
        <v>137.0</v>
      </c>
      <c r="B139" s="17" t="s">
        <v>18</v>
      </c>
      <c r="C139" s="16">
        <v>7.0</v>
      </c>
      <c r="D139" s="18" t="s">
        <v>291</v>
      </c>
      <c r="E139" s="32" t="s">
        <v>292</v>
      </c>
      <c r="F139" s="10">
        <v>100.0</v>
      </c>
      <c r="G139" s="20">
        <v>3.0</v>
      </c>
      <c r="H139" s="10">
        <v>2.0</v>
      </c>
      <c r="I139" s="10">
        <v>2.0</v>
      </c>
      <c r="J139" s="10">
        <f t="shared" si="3"/>
        <v>4</v>
      </c>
      <c r="K139" s="21" t="b">
        <f t="array" ref="K139">IFS(OR(F139="",G139="",H139="",I139=""), FALSE, OR(F139&lt;&gt;G139, F139&lt;&gt;H139, F139&lt;&gt;I139, G139&lt;&gt;H139, G139&lt;&gt;I139, H139&lt;&gt;I139), FALSE, OR(F139=G139, F139=H139, F139=I139, G139=H139,G139=I139, H139=I139), TRUE)</f>
        <v>0</v>
      </c>
      <c r="L139" s="21" t="b">
        <f t="shared" si="4"/>
        <v>0</v>
      </c>
      <c r="M139" s="21" t="b">
        <f t="shared" si="5"/>
        <v>1</v>
      </c>
      <c r="N139" s="21" t="b">
        <f t="shared" si="6"/>
        <v>0</v>
      </c>
      <c r="O139" s="21" t="b">
        <f t="shared" si="7"/>
        <v>0</v>
      </c>
      <c r="P139" s="21">
        <f t="array" ref="P139">IFS(K139=TRUE, Q139, L139=TRUE, Q139, N139=FALSE, Q139, F139=G139, Q139, F139=Q139, Q139)</f>
        <v>2</v>
      </c>
      <c r="Q139" s="21">
        <f t="shared" si="8"/>
        <v>2</v>
      </c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ht="12.75" customHeight="1">
      <c r="A140" s="16">
        <v>138.0</v>
      </c>
      <c r="B140" s="17" t="s">
        <v>18</v>
      </c>
      <c r="C140" s="16">
        <v>7.0</v>
      </c>
      <c r="D140" s="18" t="s">
        <v>293</v>
      </c>
      <c r="E140" s="32" t="s">
        <v>294</v>
      </c>
      <c r="F140" s="10">
        <v>2.0</v>
      </c>
      <c r="G140" s="20">
        <v>2.0</v>
      </c>
      <c r="H140" s="10">
        <v>2.0</v>
      </c>
      <c r="I140" s="10"/>
      <c r="J140" s="10">
        <f t="shared" si="3"/>
        <v>3</v>
      </c>
      <c r="K140" s="21" t="b">
        <f t="array" ref="K140">IFS(OR(F140="",G140="",H140="",I140=""), FALSE, OR(F140&lt;&gt;G140, F140&lt;&gt;H140, F140&lt;&gt;I140, G140&lt;&gt;H140, G140&lt;&gt;I140, H140&lt;&gt;I140), FALSE, OR(F140=G140, F140=H140, F140=I140, G140=H140,G140=I140, H140=I140), TRUE)</f>
        <v>0</v>
      </c>
      <c r="L140" s="21" t="b">
        <f t="shared" si="4"/>
        <v>1</v>
      </c>
      <c r="M140" s="21" t="b">
        <f t="shared" si="5"/>
        <v>1</v>
      </c>
      <c r="N140" s="21" t="b">
        <f t="shared" si="6"/>
        <v>0</v>
      </c>
      <c r="O140" s="21" t="b">
        <f t="shared" si="7"/>
        <v>0</v>
      </c>
      <c r="P140" s="21">
        <f t="array" ref="P140">IFS(K140=TRUE, Q140, L140=TRUE, Q140, N140=FALSE, Q140, F140=G140, Q140, F140=Q140, Q140)</f>
        <v>2</v>
      </c>
      <c r="Q140" s="21">
        <f t="shared" si="8"/>
        <v>2</v>
      </c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ht="12.75" customHeight="1">
      <c r="A141" s="16">
        <v>139.0</v>
      </c>
      <c r="B141" s="17" t="s">
        <v>18</v>
      </c>
      <c r="C141" s="16">
        <v>7.0</v>
      </c>
      <c r="D141" s="18" t="s">
        <v>295</v>
      </c>
      <c r="E141" s="32" t="s">
        <v>296</v>
      </c>
      <c r="F141" s="10">
        <v>0.5</v>
      </c>
      <c r="G141" s="20">
        <v>0.5</v>
      </c>
      <c r="H141" s="10">
        <v>0.5</v>
      </c>
      <c r="I141" s="10">
        <v>0.5</v>
      </c>
      <c r="J141" s="10">
        <f t="shared" si="3"/>
        <v>4</v>
      </c>
      <c r="K141" s="21" t="b">
        <f t="array" ref="K141">IFS(OR(F141="",G141="",H141="",I141=""), FALSE, OR(F141&lt;&gt;G141, F141&lt;&gt;H141, F141&lt;&gt;I141, G141&lt;&gt;H141, G141&lt;&gt;I141, H141&lt;&gt;I141), FALSE, OR(F141=G141, F141=H141, F141=I141, G141=H141,G141=I141, H141=I141), TRUE)</f>
        <v>1</v>
      </c>
      <c r="L141" s="21" t="b">
        <f t="shared" si="4"/>
        <v>1</v>
      </c>
      <c r="M141" s="21" t="b">
        <f t="shared" si="5"/>
        <v>1</v>
      </c>
      <c r="N141" s="21" t="b">
        <f t="shared" si="6"/>
        <v>0</v>
      </c>
      <c r="O141" s="21" t="b">
        <f t="shared" si="7"/>
        <v>0</v>
      </c>
      <c r="P141" s="21">
        <f t="array" ref="P141">IFS(K141=TRUE, Q141, L141=TRUE, Q141, N141=FALSE, Q141, F141=G141, Q141, F141=Q141, Q141)</f>
        <v>0.5</v>
      </c>
      <c r="Q141" s="21">
        <f t="shared" si="8"/>
        <v>0.5</v>
      </c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ht="12.75" customHeight="1">
      <c r="A142" s="16">
        <v>140.0</v>
      </c>
      <c r="B142" s="17" t="s">
        <v>18</v>
      </c>
      <c r="C142" s="16">
        <v>7.0</v>
      </c>
      <c r="D142" s="18" t="s">
        <v>297</v>
      </c>
      <c r="E142" s="32" t="s">
        <v>298</v>
      </c>
      <c r="F142" s="10">
        <v>0.5</v>
      </c>
      <c r="G142" s="20">
        <v>0.5</v>
      </c>
      <c r="H142" s="10">
        <v>0.5</v>
      </c>
      <c r="I142" s="10">
        <v>0.5</v>
      </c>
      <c r="J142" s="10">
        <f t="shared" si="3"/>
        <v>4</v>
      </c>
      <c r="K142" s="21" t="b">
        <f t="array" ref="K142">IFS(OR(F142="",G142="",H142="",I142=""), FALSE, OR(F142&lt;&gt;G142, F142&lt;&gt;H142, F142&lt;&gt;I142, G142&lt;&gt;H142, G142&lt;&gt;I142, H142&lt;&gt;I142), FALSE, OR(F142=G142, F142=H142, F142=I142, G142=H142,G142=I142, H142=I142), TRUE)</f>
        <v>1</v>
      </c>
      <c r="L142" s="21" t="b">
        <f t="shared" si="4"/>
        <v>1</v>
      </c>
      <c r="M142" s="21" t="b">
        <f t="shared" si="5"/>
        <v>1</v>
      </c>
      <c r="N142" s="21" t="b">
        <f t="shared" si="6"/>
        <v>0</v>
      </c>
      <c r="O142" s="21" t="b">
        <f t="shared" si="7"/>
        <v>0</v>
      </c>
      <c r="P142" s="21">
        <f t="array" ref="P142">IFS(K142=TRUE, Q142, L142=TRUE, Q142, N142=FALSE, Q142, F142=G142, Q142, F142=Q142, Q142)</f>
        <v>0.5</v>
      </c>
      <c r="Q142" s="21">
        <f t="shared" si="8"/>
        <v>0.5</v>
      </c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ht="12.75" customHeight="1">
      <c r="A143" s="16">
        <v>141.0</v>
      </c>
      <c r="B143" s="17" t="s">
        <v>18</v>
      </c>
      <c r="C143" s="16">
        <v>7.0</v>
      </c>
      <c r="D143" s="18" t="s">
        <v>299</v>
      </c>
      <c r="E143" s="32" t="s">
        <v>300</v>
      </c>
      <c r="F143" s="10">
        <v>0.5</v>
      </c>
      <c r="G143" s="20">
        <v>1.0</v>
      </c>
      <c r="H143" s="10">
        <v>0.5</v>
      </c>
      <c r="I143" s="10">
        <v>0.5</v>
      </c>
      <c r="J143" s="10">
        <f t="shared" si="3"/>
        <v>4</v>
      </c>
      <c r="K143" s="21" t="b">
        <f t="array" ref="K143">IFS(OR(F143="",G143="",H143="",I143=""), FALSE, OR(F143&lt;&gt;G143, F143&lt;&gt;H143, F143&lt;&gt;I143, G143&lt;&gt;H143, G143&lt;&gt;I143, H143&lt;&gt;I143), FALSE, OR(F143=G143, F143=H143, F143=I143, G143=H143,G143=I143, H143=I143), TRUE)</f>
        <v>0</v>
      </c>
      <c r="L143" s="21" t="b">
        <f t="shared" si="4"/>
        <v>1</v>
      </c>
      <c r="M143" s="21" t="b">
        <f t="shared" si="5"/>
        <v>1</v>
      </c>
      <c r="N143" s="21" t="b">
        <f t="shared" si="6"/>
        <v>0</v>
      </c>
      <c r="O143" s="21" t="b">
        <f t="shared" si="7"/>
        <v>0</v>
      </c>
      <c r="P143" s="21">
        <f t="array" ref="P143">IFS(K143=TRUE, Q143, L143=TRUE, Q143, N143=FALSE, Q143, F143=G143, Q143, F143=Q143, Q143)</f>
        <v>0.5</v>
      </c>
      <c r="Q143" s="21">
        <f t="shared" si="8"/>
        <v>0.5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ht="12.75" customHeight="1">
      <c r="A144" s="16">
        <v>142.0</v>
      </c>
      <c r="B144" s="17" t="s">
        <v>18</v>
      </c>
      <c r="C144" s="16">
        <v>7.0</v>
      </c>
      <c r="D144" s="18" t="s">
        <v>301</v>
      </c>
      <c r="E144" s="32" t="s">
        <v>302</v>
      </c>
      <c r="F144" s="10">
        <v>1.0</v>
      </c>
      <c r="G144" s="20">
        <v>1.0</v>
      </c>
      <c r="H144" s="10">
        <v>0.5</v>
      </c>
      <c r="I144" s="10">
        <v>0.5</v>
      </c>
      <c r="J144" s="10">
        <f t="shared" si="3"/>
        <v>4</v>
      </c>
      <c r="K144" s="21" t="b">
        <f t="array" ref="K144">IFS(OR(F144="",G144="",H144="",I144=""), FALSE, OR(F144&lt;&gt;G144, F144&lt;&gt;H144, F144&lt;&gt;I144, G144&lt;&gt;H144, G144&lt;&gt;I144, H144&lt;&gt;I144), FALSE, OR(F144=G144, F144=H144, F144=I144, G144=H144,G144=I144, H144=I144), TRUE)</f>
        <v>0</v>
      </c>
      <c r="L144" s="21" t="b">
        <f t="shared" si="4"/>
        <v>0</v>
      </c>
      <c r="M144" s="21" t="b">
        <f t="shared" si="5"/>
        <v>1</v>
      </c>
      <c r="N144" s="21" t="b">
        <f t="shared" si="6"/>
        <v>1</v>
      </c>
      <c r="O144" s="21" t="b">
        <f t="shared" si="7"/>
        <v>0</v>
      </c>
      <c r="P144" s="21">
        <f t="array" ref="P144">IFS(K144=TRUE, Q144, L144=TRUE, Q144, N144=FALSE, Q144, F144=G144, Q144, F144=Q144, Q144)</f>
        <v>1</v>
      </c>
      <c r="Q144" s="21">
        <f t="shared" si="8"/>
        <v>1</v>
      </c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ht="12.75" customHeight="1">
      <c r="A145" s="16">
        <v>143.0</v>
      </c>
      <c r="B145" s="17" t="s">
        <v>18</v>
      </c>
      <c r="C145" s="16">
        <v>7.0</v>
      </c>
      <c r="D145" s="18" t="s">
        <v>303</v>
      </c>
      <c r="E145" s="32" t="s">
        <v>304</v>
      </c>
      <c r="F145" s="10">
        <v>0.0</v>
      </c>
      <c r="G145" s="20">
        <v>0.0</v>
      </c>
      <c r="H145" s="10">
        <v>0.0</v>
      </c>
      <c r="I145" s="10">
        <v>0.0</v>
      </c>
      <c r="J145" s="10">
        <f t="shared" si="3"/>
        <v>4</v>
      </c>
      <c r="K145" s="21" t="b">
        <f t="array" ref="K145">IFS(OR(F145="",G145="",H145="",I145=""), FALSE, OR(F145&lt;&gt;G145, F145&lt;&gt;H145, F145&lt;&gt;I145, G145&lt;&gt;H145, G145&lt;&gt;I145, H145&lt;&gt;I145), FALSE, OR(F145=G145, F145=H145, F145=I145, G145=H145,G145=I145, H145=I145), TRUE)</f>
        <v>1</v>
      </c>
      <c r="L145" s="21" t="b">
        <f t="shared" si="4"/>
        <v>1</v>
      </c>
      <c r="M145" s="21" t="b">
        <f t="shared" si="5"/>
        <v>1</v>
      </c>
      <c r="N145" s="21" t="b">
        <f t="shared" si="6"/>
        <v>0</v>
      </c>
      <c r="O145" s="21" t="b">
        <f t="shared" si="7"/>
        <v>0</v>
      </c>
      <c r="P145" s="21">
        <f t="array" ref="P145">IFS(K145=TRUE, Q145, L145=TRUE, Q145, N145=FALSE, Q145, F145=G145, Q145, F145=Q145, Q145)</f>
        <v>0</v>
      </c>
      <c r="Q145" s="21">
        <f t="shared" si="8"/>
        <v>0</v>
      </c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ht="12.75" customHeight="1">
      <c r="A146" s="16">
        <v>144.0</v>
      </c>
      <c r="B146" s="17" t="s">
        <v>18</v>
      </c>
      <c r="C146" s="16">
        <v>7.0</v>
      </c>
      <c r="D146" s="18" t="s">
        <v>305</v>
      </c>
      <c r="E146" s="32" t="s">
        <v>306</v>
      </c>
      <c r="F146" s="10">
        <v>0.0</v>
      </c>
      <c r="G146" s="20">
        <v>0.0</v>
      </c>
      <c r="H146" s="10">
        <v>0.0</v>
      </c>
      <c r="I146" s="10">
        <v>0.0</v>
      </c>
      <c r="J146" s="10">
        <f t="shared" si="3"/>
        <v>4</v>
      </c>
      <c r="K146" s="21" t="b">
        <f t="array" ref="K146">IFS(OR(F146="",G146="",H146="",I146=""), FALSE, OR(F146&lt;&gt;G146, F146&lt;&gt;H146, F146&lt;&gt;I146, G146&lt;&gt;H146, G146&lt;&gt;I146, H146&lt;&gt;I146), FALSE, OR(F146=G146, F146=H146, F146=I146, G146=H146,G146=I146, H146=I146), TRUE)</f>
        <v>1</v>
      </c>
      <c r="L146" s="21" t="b">
        <f t="shared" si="4"/>
        <v>1</v>
      </c>
      <c r="M146" s="21" t="b">
        <f t="shared" si="5"/>
        <v>1</v>
      </c>
      <c r="N146" s="21" t="b">
        <f t="shared" si="6"/>
        <v>0</v>
      </c>
      <c r="O146" s="21" t="b">
        <f t="shared" si="7"/>
        <v>0</v>
      </c>
      <c r="P146" s="21">
        <f t="array" ref="P146">IFS(K146=TRUE, Q146, L146=TRUE, Q146, N146=FALSE, Q146, F146=G146, Q146, F146=Q146, Q146)</f>
        <v>0</v>
      </c>
      <c r="Q146" s="21">
        <f t="shared" si="8"/>
        <v>0</v>
      </c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ht="12.75" customHeight="1">
      <c r="A147" s="16">
        <v>145.0</v>
      </c>
      <c r="B147" s="17" t="s">
        <v>18</v>
      </c>
      <c r="C147" s="16">
        <v>14.0</v>
      </c>
      <c r="D147" s="18" t="s">
        <v>307</v>
      </c>
      <c r="E147" s="32" t="s">
        <v>308</v>
      </c>
      <c r="F147" s="10">
        <v>1.0</v>
      </c>
      <c r="G147" s="20">
        <v>2.0</v>
      </c>
      <c r="H147" s="10">
        <v>1.0</v>
      </c>
      <c r="I147" s="10">
        <v>1.0</v>
      </c>
      <c r="J147" s="10">
        <f t="shared" si="3"/>
        <v>4</v>
      </c>
      <c r="K147" s="21" t="b">
        <f t="array" ref="K147">IFS(OR(F147="",G147="",H147="",I147=""), FALSE, OR(F147&lt;&gt;G147, F147&lt;&gt;H147, F147&lt;&gt;I147, G147&lt;&gt;H147, G147&lt;&gt;I147, H147&lt;&gt;I147), FALSE, OR(F147=G147, F147=H147, F147=I147, G147=H147,G147=I147, H147=I147), TRUE)</f>
        <v>0</v>
      </c>
      <c r="L147" s="21" t="b">
        <f t="shared" si="4"/>
        <v>1</v>
      </c>
      <c r="M147" s="21" t="b">
        <f t="shared" si="5"/>
        <v>1</v>
      </c>
      <c r="N147" s="21" t="b">
        <f t="shared" si="6"/>
        <v>0</v>
      </c>
      <c r="O147" s="21" t="b">
        <f t="shared" si="7"/>
        <v>0</v>
      </c>
      <c r="P147" s="21">
        <f t="array" ref="P147">IFS(K147=TRUE, Q147, L147=TRUE, Q147, N147=FALSE, Q147, F147=G147, Q147, F147=Q147, Q147)</f>
        <v>1</v>
      </c>
      <c r="Q147" s="21">
        <f t="shared" si="8"/>
        <v>1</v>
      </c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ht="12.75" customHeight="1">
      <c r="A148" s="16">
        <v>146.0</v>
      </c>
      <c r="B148" s="17" t="s">
        <v>18</v>
      </c>
      <c r="C148" s="16">
        <v>14.0</v>
      </c>
      <c r="D148" s="18" t="s">
        <v>309</v>
      </c>
      <c r="E148" s="32" t="s">
        <v>310</v>
      </c>
      <c r="F148" s="10">
        <v>2.0</v>
      </c>
      <c r="G148" s="20">
        <v>1.0</v>
      </c>
      <c r="H148" s="10">
        <v>1.0</v>
      </c>
      <c r="I148" s="10"/>
      <c r="J148" s="10">
        <f t="shared" si="3"/>
        <v>3</v>
      </c>
      <c r="K148" s="21" t="b">
        <f t="array" ref="K148">IFS(OR(F148="",G148="",H148="",I148=""), FALSE, OR(F148&lt;&gt;G148, F148&lt;&gt;H148, F148&lt;&gt;I148, G148&lt;&gt;H148, G148&lt;&gt;I148, H148&lt;&gt;I148), FALSE, OR(F148=G148, F148=H148, F148=I148, G148=H148,G148=I148, H148=I148), TRUE)</f>
        <v>0</v>
      </c>
      <c r="L148" s="21" t="b">
        <f t="shared" si="4"/>
        <v>0</v>
      </c>
      <c r="M148" s="21" t="b">
        <f t="shared" si="5"/>
        <v>1</v>
      </c>
      <c r="N148" s="21" t="b">
        <f t="shared" si="6"/>
        <v>0</v>
      </c>
      <c r="O148" s="21" t="b">
        <f t="shared" si="7"/>
        <v>0</v>
      </c>
      <c r="P148" s="21">
        <f t="array" ref="P148">IFS(K148=TRUE, Q148, L148=TRUE, Q148, N148=FALSE, Q148, F148=G148, Q148, F148=Q148, Q148)</f>
        <v>1</v>
      </c>
      <c r="Q148" s="21">
        <f t="shared" si="8"/>
        <v>1</v>
      </c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ht="12.75" customHeight="1">
      <c r="A149" s="16">
        <v>147.0</v>
      </c>
      <c r="B149" s="17" t="s">
        <v>18</v>
      </c>
      <c r="C149" s="16">
        <v>14.0</v>
      </c>
      <c r="D149" s="18" t="s">
        <v>311</v>
      </c>
      <c r="E149" s="32" t="s">
        <v>312</v>
      </c>
      <c r="F149" s="10">
        <v>0.0</v>
      </c>
      <c r="G149" s="20">
        <v>0.0</v>
      </c>
      <c r="H149" s="10">
        <v>0.0</v>
      </c>
      <c r="I149" s="10"/>
      <c r="J149" s="10">
        <f t="shared" si="3"/>
        <v>3</v>
      </c>
      <c r="K149" s="21" t="b">
        <f t="array" ref="K149">IFS(OR(F149="",G149="",H149="",I149=""), FALSE, OR(F149&lt;&gt;G149, F149&lt;&gt;H149, F149&lt;&gt;I149, G149&lt;&gt;H149, G149&lt;&gt;I149, H149&lt;&gt;I149), FALSE, OR(F149=G149, F149=H149, F149=I149, G149=H149,G149=I149, H149=I149), TRUE)</f>
        <v>0</v>
      </c>
      <c r="L149" s="21" t="b">
        <f t="shared" si="4"/>
        <v>1</v>
      </c>
      <c r="M149" s="21" t="b">
        <f t="shared" si="5"/>
        <v>1</v>
      </c>
      <c r="N149" s="21" t="b">
        <f t="shared" si="6"/>
        <v>0</v>
      </c>
      <c r="O149" s="21" t="b">
        <f t="shared" si="7"/>
        <v>0</v>
      </c>
      <c r="P149" s="21">
        <f t="array" ref="P149">IFS(K149=TRUE, Q149, L149=TRUE, Q149, N149=FALSE, Q149, F149=G149, Q149, F149=Q149, Q149)</f>
        <v>0</v>
      </c>
      <c r="Q149" s="21">
        <f t="shared" si="8"/>
        <v>0</v>
      </c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ht="12.75" customHeight="1">
      <c r="A150" s="16">
        <v>148.0</v>
      </c>
      <c r="B150" s="17" t="s">
        <v>18</v>
      </c>
      <c r="C150" s="16">
        <v>14.0</v>
      </c>
      <c r="D150" s="18" t="s">
        <v>313</v>
      </c>
      <c r="E150" s="32" t="s">
        <v>314</v>
      </c>
      <c r="F150" s="10">
        <v>0.0</v>
      </c>
      <c r="G150" s="20">
        <v>0.0</v>
      </c>
      <c r="H150" s="10">
        <v>0.0</v>
      </c>
      <c r="I150" s="10">
        <v>0.5</v>
      </c>
      <c r="J150" s="10">
        <f t="shared" si="3"/>
        <v>4</v>
      </c>
      <c r="K150" s="21" t="b">
        <f t="array" ref="K150">IFS(OR(F150="",G150="",H150="",I150=""), FALSE, OR(F150&lt;&gt;G150, F150&lt;&gt;H150, F150&lt;&gt;I150, G150&lt;&gt;H150, G150&lt;&gt;I150, H150&lt;&gt;I150), FALSE, OR(F150=G150, F150=H150, F150=I150, G150=H150,G150=I150, H150=I150), TRUE)</f>
        <v>0</v>
      </c>
      <c r="L150" s="21" t="b">
        <f t="shared" si="4"/>
        <v>1</v>
      </c>
      <c r="M150" s="21" t="b">
        <f t="shared" si="5"/>
        <v>1</v>
      </c>
      <c r="N150" s="21" t="b">
        <f t="shared" si="6"/>
        <v>0</v>
      </c>
      <c r="O150" s="21" t="b">
        <f t="shared" si="7"/>
        <v>0</v>
      </c>
      <c r="P150" s="21">
        <f t="array" ref="P150">IFS(K150=TRUE, Q150, L150=TRUE, Q150, N150=FALSE, Q150, F150=G150, Q150, F150=Q150, Q150)</f>
        <v>0</v>
      </c>
      <c r="Q150" s="21">
        <f t="shared" si="8"/>
        <v>0</v>
      </c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ht="12.75" customHeight="1">
      <c r="A151" s="16">
        <v>149.0</v>
      </c>
      <c r="B151" s="17" t="s">
        <v>18</v>
      </c>
      <c r="C151" s="16">
        <v>14.0</v>
      </c>
      <c r="D151" s="18" t="s">
        <v>315</v>
      </c>
      <c r="E151" s="32" t="s">
        <v>316</v>
      </c>
      <c r="F151" s="10">
        <v>1.0</v>
      </c>
      <c r="G151" s="20">
        <v>1.0</v>
      </c>
      <c r="H151" s="10">
        <v>1.0</v>
      </c>
      <c r="I151" s="10"/>
      <c r="J151" s="10">
        <f t="shared" si="3"/>
        <v>3</v>
      </c>
      <c r="K151" s="21" t="b">
        <f t="array" ref="K151">IFS(OR(F151="",G151="",H151="",I151=""), FALSE, OR(F151&lt;&gt;G151, F151&lt;&gt;H151, F151&lt;&gt;I151, G151&lt;&gt;H151, G151&lt;&gt;I151, H151&lt;&gt;I151), FALSE, OR(F151=G151, F151=H151, F151=I151, G151=H151,G151=I151, H151=I151), TRUE)</f>
        <v>0</v>
      </c>
      <c r="L151" s="21" t="b">
        <f t="shared" si="4"/>
        <v>1</v>
      </c>
      <c r="M151" s="21" t="b">
        <f t="shared" si="5"/>
        <v>1</v>
      </c>
      <c r="N151" s="21" t="b">
        <f t="shared" si="6"/>
        <v>0</v>
      </c>
      <c r="O151" s="21" t="b">
        <f t="shared" si="7"/>
        <v>0</v>
      </c>
      <c r="P151" s="21">
        <f t="array" ref="P151">IFS(K151=TRUE, Q151, L151=TRUE, Q151, N151=FALSE, Q151, F151=G151, Q151, F151=Q151, Q151)</f>
        <v>1</v>
      </c>
      <c r="Q151" s="21">
        <f t="shared" si="8"/>
        <v>1</v>
      </c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ht="12.75" customHeight="1">
      <c r="A152" s="16">
        <v>150.0</v>
      </c>
      <c r="B152" s="17" t="s">
        <v>18</v>
      </c>
      <c r="C152" s="16">
        <v>14.0</v>
      </c>
      <c r="D152" s="18" t="s">
        <v>317</v>
      </c>
      <c r="E152" s="32" t="s">
        <v>318</v>
      </c>
      <c r="F152" s="10">
        <v>2.0</v>
      </c>
      <c r="G152" s="20">
        <v>2.0</v>
      </c>
      <c r="H152" s="10">
        <v>2.0</v>
      </c>
      <c r="I152" s="10"/>
      <c r="J152" s="10">
        <f t="shared" si="3"/>
        <v>3</v>
      </c>
      <c r="K152" s="21" t="b">
        <f t="array" ref="K152">IFS(OR(F152="",G152="",H152="",I152=""), FALSE, OR(F152&lt;&gt;G152, F152&lt;&gt;H152, F152&lt;&gt;I152, G152&lt;&gt;H152, G152&lt;&gt;I152, H152&lt;&gt;I152), FALSE, OR(F152=G152, F152=H152, F152=I152, G152=H152,G152=I152, H152=I152), TRUE)</f>
        <v>0</v>
      </c>
      <c r="L152" s="21" t="b">
        <f t="shared" si="4"/>
        <v>1</v>
      </c>
      <c r="M152" s="21" t="b">
        <f t="shared" si="5"/>
        <v>1</v>
      </c>
      <c r="N152" s="21" t="b">
        <f t="shared" si="6"/>
        <v>0</v>
      </c>
      <c r="O152" s="21" t="b">
        <f t="shared" si="7"/>
        <v>0</v>
      </c>
      <c r="P152" s="21">
        <f t="array" ref="P152">IFS(K152=TRUE, Q152, L152=TRUE, Q152, N152=FALSE, Q152, F152=G152, Q152, F152=Q152, Q152)</f>
        <v>2</v>
      </c>
      <c r="Q152" s="21">
        <f t="shared" si="8"/>
        <v>2</v>
      </c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ht="12.75" customHeight="1">
      <c r="A153" s="16">
        <v>151.0</v>
      </c>
      <c r="B153" s="17" t="s">
        <v>18</v>
      </c>
      <c r="C153" s="16">
        <v>14.0</v>
      </c>
      <c r="D153" s="18" t="s">
        <v>319</v>
      </c>
      <c r="E153" s="32" t="s">
        <v>320</v>
      </c>
      <c r="F153" s="10">
        <v>0.0</v>
      </c>
      <c r="G153" s="20">
        <v>0.0</v>
      </c>
      <c r="H153" s="10">
        <v>0.5</v>
      </c>
      <c r="I153" s="10"/>
      <c r="J153" s="10">
        <f t="shared" si="3"/>
        <v>3</v>
      </c>
      <c r="K153" s="21" t="b">
        <f t="array" ref="K153">IFS(OR(F153="",G153="",H153="",I153=""), FALSE, OR(F153&lt;&gt;G153, F153&lt;&gt;H153, F153&lt;&gt;I153, G153&lt;&gt;H153, G153&lt;&gt;I153, H153&lt;&gt;I153), FALSE, OR(F153=G153, F153=H153, F153=I153, G153=H153,G153=I153, H153=I153), TRUE)</f>
        <v>0</v>
      </c>
      <c r="L153" s="21" t="b">
        <f t="shared" si="4"/>
        <v>1</v>
      </c>
      <c r="M153" s="21" t="b">
        <f t="shared" si="5"/>
        <v>1</v>
      </c>
      <c r="N153" s="21" t="b">
        <f t="shared" si="6"/>
        <v>0</v>
      </c>
      <c r="O153" s="21" t="b">
        <f t="shared" si="7"/>
        <v>0</v>
      </c>
      <c r="P153" s="21">
        <f t="array" ref="P153">IFS(K153=TRUE, Q153, L153=TRUE, Q153, N153=FALSE, Q153, F153=G153, Q153, F153=Q153, Q153)</f>
        <v>0</v>
      </c>
      <c r="Q153" s="21">
        <f t="shared" si="8"/>
        <v>0</v>
      </c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ht="12.75" customHeight="1">
      <c r="A154" s="16">
        <v>152.0</v>
      </c>
      <c r="B154" s="17" t="s">
        <v>18</v>
      </c>
      <c r="C154" s="16">
        <v>14.0</v>
      </c>
      <c r="D154" s="18" t="s">
        <v>321</v>
      </c>
      <c r="E154" s="32" t="s">
        <v>322</v>
      </c>
      <c r="F154" s="10">
        <v>0.0</v>
      </c>
      <c r="G154" s="20">
        <v>0.0</v>
      </c>
      <c r="H154" s="10">
        <v>0.0</v>
      </c>
      <c r="I154" s="10">
        <v>0.0</v>
      </c>
      <c r="J154" s="10">
        <f t="shared" si="3"/>
        <v>4</v>
      </c>
      <c r="K154" s="21" t="b">
        <f t="array" ref="K154">IFS(OR(F154="",G154="",H154="",I154=""), FALSE, OR(F154&lt;&gt;G154, F154&lt;&gt;H154, F154&lt;&gt;I154, G154&lt;&gt;H154, G154&lt;&gt;I154, H154&lt;&gt;I154), FALSE, OR(F154=G154, F154=H154, F154=I154, G154=H154,G154=I154, H154=I154), TRUE)</f>
        <v>1</v>
      </c>
      <c r="L154" s="21" t="b">
        <f t="shared" si="4"/>
        <v>1</v>
      </c>
      <c r="M154" s="21" t="b">
        <f t="shared" si="5"/>
        <v>1</v>
      </c>
      <c r="N154" s="21" t="b">
        <f t="shared" si="6"/>
        <v>0</v>
      </c>
      <c r="O154" s="21" t="b">
        <f t="shared" si="7"/>
        <v>0</v>
      </c>
      <c r="P154" s="21">
        <f t="array" ref="P154">IFS(K154=TRUE, Q154, L154=TRUE, Q154, N154=FALSE, Q154, F154=G154, Q154, F154=Q154, Q154)</f>
        <v>0</v>
      </c>
      <c r="Q154" s="21">
        <f t="shared" si="8"/>
        <v>0</v>
      </c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ht="12.75" customHeight="1">
      <c r="A155" s="16">
        <v>153.0</v>
      </c>
      <c r="B155" s="25" t="s">
        <v>18</v>
      </c>
      <c r="C155" s="26">
        <v>14.0</v>
      </c>
      <c r="D155" s="28" t="s">
        <v>323</v>
      </c>
      <c r="E155" s="27" t="s">
        <v>324</v>
      </c>
      <c r="F155" s="10">
        <v>100.0</v>
      </c>
      <c r="G155" s="20">
        <v>0.5</v>
      </c>
      <c r="H155" s="10">
        <v>0.5</v>
      </c>
      <c r="I155" s="10"/>
      <c r="J155" s="10">
        <f t="shared" si="3"/>
        <v>3</v>
      </c>
      <c r="K155" s="21" t="b">
        <f t="array" ref="K155">IFS(OR(F155="",G155="",H155="",I155=""), FALSE, OR(F155&lt;&gt;G155, F155&lt;&gt;H155, F155&lt;&gt;I155, G155&lt;&gt;H155, G155&lt;&gt;I155, H155&lt;&gt;I155), FALSE, OR(F155=G155, F155=H155, F155=I155, G155=H155,G155=I155, H155=I155), TRUE)</f>
        <v>0</v>
      </c>
      <c r="L155" s="21" t="b">
        <f t="shared" si="4"/>
        <v>0</v>
      </c>
      <c r="M155" s="21" t="b">
        <f t="shared" si="5"/>
        <v>1</v>
      </c>
      <c r="N155" s="21" t="b">
        <f t="shared" si="6"/>
        <v>0</v>
      </c>
      <c r="O155" s="21" t="b">
        <f t="shared" si="7"/>
        <v>0</v>
      </c>
      <c r="P155" s="21">
        <f t="array" ref="P155">IFS(K155=TRUE, Q155, L155=TRUE, Q155, N155=FALSE, Q155, F155=G155, Q155, F155=Q155, Q155)</f>
        <v>0.5</v>
      </c>
      <c r="Q155" s="21">
        <f t="shared" si="8"/>
        <v>0.5</v>
      </c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ht="12.75" customHeight="1">
      <c r="A156" s="16">
        <v>154.0</v>
      </c>
      <c r="B156" s="25" t="s">
        <v>18</v>
      </c>
      <c r="C156" s="26">
        <v>14.0</v>
      </c>
      <c r="D156" s="28" t="s">
        <v>325</v>
      </c>
      <c r="E156" s="27" t="s">
        <v>326</v>
      </c>
      <c r="F156" s="10">
        <v>0.5</v>
      </c>
      <c r="G156" s="20">
        <v>0.5</v>
      </c>
      <c r="H156" s="10">
        <v>0.5</v>
      </c>
      <c r="I156" s="10"/>
      <c r="J156" s="10">
        <f t="shared" si="3"/>
        <v>3</v>
      </c>
      <c r="K156" s="21" t="b">
        <f t="array" ref="K156">IFS(OR(F156="",G156="",H156="",I156=""), FALSE, OR(F156&lt;&gt;G156, F156&lt;&gt;H156, F156&lt;&gt;I156, G156&lt;&gt;H156, G156&lt;&gt;I156, H156&lt;&gt;I156), FALSE, OR(F156=G156, F156=H156, F156=I156, G156=H156,G156=I156, H156=I156), TRUE)</f>
        <v>0</v>
      </c>
      <c r="L156" s="21" t="b">
        <f t="shared" si="4"/>
        <v>1</v>
      </c>
      <c r="M156" s="21" t="b">
        <f t="shared" si="5"/>
        <v>1</v>
      </c>
      <c r="N156" s="21" t="b">
        <f t="shared" si="6"/>
        <v>0</v>
      </c>
      <c r="O156" s="21" t="b">
        <f t="shared" si="7"/>
        <v>0</v>
      </c>
      <c r="P156" s="21">
        <f t="array" ref="P156">IFS(K156=TRUE, Q156, L156=TRUE, Q156, N156=FALSE, Q156, F156=G156, Q156, F156=Q156, Q156)</f>
        <v>0.5</v>
      </c>
      <c r="Q156" s="21">
        <f t="shared" si="8"/>
        <v>0.5</v>
      </c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ht="12.75" customHeight="1">
      <c r="A157" s="16">
        <v>155.0</v>
      </c>
      <c r="B157" s="25" t="s">
        <v>18</v>
      </c>
      <c r="C157" s="26">
        <v>14.0</v>
      </c>
      <c r="D157" s="28" t="s">
        <v>327</v>
      </c>
      <c r="E157" s="27" t="s">
        <v>328</v>
      </c>
      <c r="F157" s="10">
        <v>100.0</v>
      </c>
      <c r="G157" s="20">
        <v>100.0</v>
      </c>
      <c r="H157" s="10">
        <v>100.0</v>
      </c>
      <c r="I157" s="10"/>
      <c r="J157" s="10">
        <f t="shared" si="3"/>
        <v>3</v>
      </c>
      <c r="K157" s="21" t="b">
        <f t="array" ref="K157">IFS(OR(F157="",G157="",H157="",I157=""), FALSE, OR(F157&lt;&gt;G157, F157&lt;&gt;H157, F157&lt;&gt;I157, G157&lt;&gt;H157, G157&lt;&gt;I157, H157&lt;&gt;I157), FALSE, OR(F157=G157, F157=H157, F157=I157, G157=H157,G157=I157, H157=I157), TRUE)</f>
        <v>0</v>
      </c>
      <c r="L157" s="21" t="b">
        <f t="shared" si="4"/>
        <v>1</v>
      </c>
      <c r="M157" s="21" t="b">
        <f t="shared" si="5"/>
        <v>1</v>
      </c>
      <c r="N157" s="21" t="b">
        <f t="shared" si="6"/>
        <v>0</v>
      </c>
      <c r="O157" s="21" t="b">
        <f t="shared" si="7"/>
        <v>0</v>
      </c>
      <c r="P157" s="21">
        <f t="array" ref="P157">IFS(K157=TRUE, Q157, L157=TRUE, Q157, N157=FALSE, Q157, F157=G157, Q157, F157=Q157, Q157)</f>
        <v>100</v>
      </c>
      <c r="Q157" s="21">
        <f t="shared" si="8"/>
        <v>100</v>
      </c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ht="12.75" customHeight="1">
      <c r="A158" s="16">
        <v>156.0</v>
      </c>
      <c r="B158" s="25" t="s">
        <v>18</v>
      </c>
      <c r="C158" s="26">
        <v>14.0</v>
      </c>
      <c r="D158" s="28" t="s">
        <v>329</v>
      </c>
      <c r="E158" s="27" t="s">
        <v>330</v>
      </c>
      <c r="F158" s="10">
        <v>100.0</v>
      </c>
      <c r="G158" s="20">
        <v>100.0</v>
      </c>
      <c r="H158" s="10">
        <v>100.0</v>
      </c>
      <c r="I158" s="10"/>
      <c r="J158" s="10">
        <f t="shared" si="3"/>
        <v>3</v>
      </c>
      <c r="K158" s="21" t="b">
        <f t="array" ref="K158">IFS(OR(F158="",G158="",H158="",I158=""), FALSE, OR(F158&lt;&gt;G158, F158&lt;&gt;H158, F158&lt;&gt;I158, G158&lt;&gt;H158, G158&lt;&gt;I158, H158&lt;&gt;I158), FALSE, OR(F158=G158, F158=H158, F158=I158, G158=H158,G158=I158, H158=I158), TRUE)</f>
        <v>0</v>
      </c>
      <c r="L158" s="21" t="b">
        <f t="shared" si="4"/>
        <v>1</v>
      </c>
      <c r="M158" s="21" t="b">
        <f t="shared" si="5"/>
        <v>1</v>
      </c>
      <c r="N158" s="21" t="b">
        <f t="shared" si="6"/>
        <v>0</v>
      </c>
      <c r="O158" s="21" t="b">
        <f t="shared" si="7"/>
        <v>0</v>
      </c>
      <c r="P158" s="21">
        <f t="array" ref="P158">IFS(K158=TRUE, Q158, L158=TRUE, Q158, N158=FALSE, Q158, F158=G158, Q158, F158=Q158, Q158)</f>
        <v>100</v>
      </c>
      <c r="Q158" s="21">
        <f t="shared" si="8"/>
        <v>100</v>
      </c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ht="12.75" customHeight="1">
      <c r="A159" s="16">
        <v>157.0</v>
      </c>
      <c r="B159" s="17" t="s">
        <v>18</v>
      </c>
      <c r="C159" s="16">
        <v>14.0</v>
      </c>
      <c r="D159" s="18" t="s">
        <v>331</v>
      </c>
      <c r="E159" s="32" t="s">
        <v>332</v>
      </c>
      <c r="F159" s="10">
        <v>0.0</v>
      </c>
      <c r="G159" s="20">
        <v>0.0</v>
      </c>
      <c r="H159" s="10">
        <v>0.0</v>
      </c>
      <c r="I159" s="10">
        <v>0.0</v>
      </c>
      <c r="J159" s="10">
        <f t="shared" si="3"/>
        <v>4</v>
      </c>
      <c r="K159" s="21" t="b">
        <f t="array" ref="K159">IFS(OR(F159="",G159="",H159="",I159=""), FALSE, OR(F159&lt;&gt;G159, F159&lt;&gt;H159, F159&lt;&gt;I159, G159&lt;&gt;H159, G159&lt;&gt;I159, H159&lt;&gt;I159), FALSE, OR(F159=G159, F159=H159, F159=I159, G159=H159,G159=I159, H159=I159), TRUE)</f>
        <v>1</v>
      </c>
      <c r="L159" s="21" t="b">
        <f t="shared" si="4"/>
        <v>1</v>
      </c>
      <c r="M159" s="21" t="b">
        <f t="shared" si="5"/>
        <v>1</v>
      </c>
      <c r="N159" s="21" t="b">
        <f t="shared" si="6"/>
        <v>0</v>
      </c>
      <c r="O159" s="21" t="b">
        <f t="shared" si="7"/>
        <v>0</v>
      </c>
      <c r="P159" s="21">
        <f t="array" ref="P159">IFS(K159=TRUE, Q159, L159=TRUE, Q159, N159=FALSE, Q159, F159=G159, Q159, F159=Q159, Q159)</f>
        <v>0</v>
      </c>
      <c r="Q159" s="21">
        <f t="shared" si="8"/>
        <v>0</v>
      </c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ht="12.75" customHeight="1">
      <c r="A160" s="16">
        <v>158.0</v>
      </c>
      <c r="B160" s="17" t="s">
        <v>18</v>
      </c>
      <c r="C160" s="16">
        <v>14.0</v>
      </c>
      <c r="D160" s="18" t="s">
        <v>333</v>
      </c>
      <c r="E160" s="32" t="s">
        <v>334</v>
      </c>
      <c r="F160" s="10">
        <v>0.5</v>
      </c>
      <c r="G160" s="20">
        <v>0.5</v>
      </c>
      <c r="H160" s="10">
        <v>0.5</v>
      </c>
      <c r="I160" s="10">
        <v>0.5</v>
      </c>
      <c r="J160" s="10">
        <f t="shared" si="3"/>
        <v>4</v>
      </c>
      <c r="K160" s="21" t="b">
        <f t="array" ref="K160">IFS(OR(F160="",G160="",H160="",I160=""), FALSE, OR(F160&lt;&gt;G160, F160&lt;&gt;H160, F160&lt;&gt;I160, G160&lt;&gt;H160, G160&lt;&gt;I160, H160&lt;&gt;I160), FALSE, OR(F160=G160, F160=H160, F160=I160, G160=H160,G160=I160, H160=I160), TRUE)</f>
        <v>1</v>
      </c>
      <c r="L160" s="21" t="b">
        <f t="shared" si="4"/>
        <v>1</v>
      </c>
      <c r="M160" s="21" t="b">
        <f t="shared" si="5"/>
        <v>1</v>
      </c>
      <c r="N160" s="21" t="b">
        <f t="shared" si="6"/>
        <v>0</v>
      </c>
      <c r="O160" s="21" t="b">
        <f t="shared" si="7"/>
        <v>0</v>
      </c>
      <c r="P160" s="21">
        <f t="array" ref="P160">IFS(K160=TRUE, Q160, L160=TRUE, Q160, N160=FALSE, Q160, F160=G160, Q160, F160=Q160, Q160)</f>
        <v>0.5</v>
      </c>
      <c r="Q160" s="21">
        <f t="shared" si="8"/>
        <v>0.5</v>
      </c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ht="12.75" customHeight="1">
      <c r="A161" s="16">
        <v>159.0</v>
      </c>
      <c r="B161" s="17" t="s">
        <v>18</v>
      </c>
      <c r="C161" s="16">
        <v>14.0</v>
      </c>
      <c r="D161" s="18" t="s">
        <v>335</v>
      </c>
      <c r="E161" s="32" t="s">
        <v>336</v>
      </c>
      <c r="F161" s="10">
        <v>0.0</v>
      </c>
      <c r="G161" s="20">
        <v>0.0</v>
      </c>
      <c r="H161" s="10">
        <v>0.0</v>
      </c>
      <c r="I161" s="10">
        <v>0.0</v>
      </c>
      <c r="J161" s="10">
        <f t="shared" si="3"/>
        <v>4</v>
      </c>
      <c r="K161" s="21" t="b">
        <f t="array" ref="K161">IFS(OR(F161="",G161="",H161="",I161=""), FALSE, OR(F161&lt;&gt;G161, F161&lt;&gt;H161, F161&lt;&gt;I161, G161&lt;&gt;H161, G161&lt;&gt;I161, H161&lt;&gt;I161), FALSE, OR(F161=G161, F161=H161, F161=I161, G161=H161,G161=I161, H161=I161), TRUE)</f>
        <v>1</v>
      </c>
      <c r="L161" s="21" t="b">
        <f t="shared" si="4"/>
        <v>1</v>
      </c>
      <c r="M161" s="21" t="b">
        <f t="shared" si="5"/>
        <v>1</v>
      </c>
      <c r="N161" s="21" t="b">
        <f t="shared" si="6"/>
        <v>0</v>
      </c>
      <c r="O161" s="21" t="b">
        <f t="shared" si="7"/>
        <v>0</v>
      </c>
      <c r="P161" s="21">
        <f t="array" ref="P161">IFS(K161=TRUE, Q161, L161=TRUE, Q161, N161=FALSE, Q161, F161=G161, Q161, F161=Q161, Q161)</f>
        <v>0</v>
      </c>
      <c r="Q161" s="21">
        <f t="shared" si="8"/>
        <v>0</v>
      </c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ht="12.75" customHeight="1">
      <c r="A162" s="16">
        <v>160.0</v>
      </c>
      <c r="B162" s="17" t="s">
        <v>18</v>
      </c>
      <c r="C162" s="16">
        <v>14.0</v>
      </c>
      <c r="D162" s="18" t="s">
        <v>337</v>
      </c>
      <c r="E162" s="32" t="s">
        <v>338</v>
      </c>
      <c r="F162" s="10">
        <v>0.0</v>
      </c>
      <c r="G162" s="20">
        <v>0.0</v>
      </c>
      <c r="H162" s="10">
        <v>0.0</v>
      </c>
      <c r="I162" s="10">
        <v>0.0</v>
      </c>
      <c r="J162" s="10">
        <f t="shared" si="3"/>
        <v>4</v>
      </c>
      <c r="K162" s="21" t="b">
        <f t="array" ref="K162">IFS(OR(F162="",G162="",H162="",I162=""), FALSE, OR(F162&lt;&gt;G162, F162&lt;&gt;H162, F162&lt;&gt;I162, G162&lt;&gt;H162, G162&lt;&gt;I162, H162&lt;&gt;I162), FALSE, OR(F162=G162, F162=H162, F162=I162, G162=H162,G162=I162, H162=I162), TRUE)</f>
        <v>1</v>
      </c>
      <c r="L162" s="21" t="b">
        <f t="shared" si="4"/>
        <v>1</v>
      </c>
      <c r="M162" s="21" t="b">
        <f t="shared" si="5"/>
        <v>1</v>
      </c>
      <c r="N162" s="21" t="b">
        <f t="shared" si="6"/>
        <v>0</v>
      </c>
      <c r="O162" s="21" t="b">
        <f t="shared" si="7"/>
        <v>0</v>
      </c>
      <c r="P162" s="21">
        <f t="array" ref="P162">IFS(K162=TRUE, Q162, L162=TRUE, Q162, N162=FALSE, Q162, F162=G162, Q162, F162=Q162, Q162)</f>
        <v>0</v>
      </c>
      <c r="Q162" s="21">
        <f t="shared" si="8"/>
        <v>0</v>
      </c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ht="12.75" customHeight="1">
      <c r="A163" s="16">
        <v>161.0</v>
      </c>
      <c r="B163" s="25" t="s">
        <v>18</v>
      </c>
      <c r="C163" s="26">
        <v>14.0</v>
      </c>
      <c r="D163" s="28" t="s">
        <v>339</v>
      </c>
      <c r="E163" s="27" t="s">
        <v>340</v>
      </c>
      <c r="F163" s="10">
        <v>100.0</v>
      </c>
      <c r="G163" s="20">
        <v>100.0</v>
      </c>
      <c r="H163" s="10">
        <v>100.0</v>
      </c>
      <c r="I163" s="10"/>
      <c r="J163" s="10">
        <f t="shared" si="3"/>
        <v>3</v>
      </c>
      <c r="K163" s="21" t="b">
        <f t="array" ref="K163">IFS(OR(F163="",G163="",H163="",I163=""), FALSE, OR(F163&lt;&gt;G163, F163&lt;&gt;H163, F163&lt;&gt;I163, G163&lt;&gt;H163, G163&lt;&gt;I163, H163&lt;&gt;I163), FALSE, OR(F163=G163, F163=H163, F163=I163, G163=H163,G163=I163, H163=I163), TRUE)</f>
        <v>0</v>
      </c>
      <c r="L163" s="21" t="b">
        <f t="shared" si="4"/>
        <v>1</v>
      </c>
      <c r="M163" s="21" t="b">
        <f t="shared" si="5"/>
        <v>1</v>
      </c>
      <c r="N163" s="21" t="b">
        <f t="shared" si="6"/>
        <v>0</v>
      </c>
      <c r="O163" s="21" t="b">
        <f t="shared" si="7"/>
        <v>0</v>
      </c>
      <c r="P163" s="21">
        <f t="array" ref="P163">IFS(K163=TRUE, Q163, L163=TRUE, Q163, N163=FALSE, Q163, F163=G163, Q163, F163=Q163, Q163)</f>
        <v>100</v>
      </c>
      <c r="Q163" s="21">
        <f t="shared" si="8"/>
        <v>100</v>
      </c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ht="12.75" customHeight="1">
      <c r="A164" s="16">
        <v>162.0</v>
      </c>
      <c r="B164" s="25" t="s">
        <v>18</v>
      </c>
      <c r="C164" s="26">
        <v>14.0</v>
      </c>
      <c r="D164" s="28" t="s">
        <v>341</v>
      </c>
      <c r="E164" s="27" t="s">
        <v>342</v>
      </c>
      <c r="F164" s="10">
        <v>100.0</v>
      </c>
      <c r="G164" s="20">
        <v>100.0</v>
      </c>
      <c r="H164" s="10">
        <v>100.0</v>
      </c>
      <c r="I164" s="10"/>
      <c r="J164" s="10">
        <f t="shared" si="3"/>
        <v>3</v>
      </c>
      <c r="K164" s="21" t="b">
        <f t="array" ref="K164">IFS(OR(F164="",G164="",H164="",I164=""), FALSE, OR(F164&lt;&gt;G164, F164&lt;&gt;H164, F164&lt;&gt;I164, G164&lt;&gt;H164, G164&lt;&gt;I164, H164&lt;&gt;I164), FALSE, OR(F164=G164, F164=H164, F164=I164, G164=H164,G164=I164, H164=I164), TRUE)</f>
        <v>0</v>
      </c>
      <c r="L164" s="21" t="b">
        <f t="shared" si="4"/>
        <v>1</v>
      </c>
      <c r="M164" s="21" t="b">
        <f t="shared" si="5"/>
        <v>1</v>
      </c>
      <c r="N164" s="21" t="b">
        <f t="shared" si="6"/>
        <v>0</v>
      </c>
      <c r="O164" s="21" t="b">
        <f t="shared" si="7"/>
        <v>0</v>
      </c>
      <c r="P164" s="21">
        <f t="array" ref="P164">IFS(K164=TRUE, Q164, L164=TRUE, Q164, N164=FALSE, Q164, F164=G164, Q164, F164=Q164, Q164)</f>
        <v>100</v>
      </c>
      <c r="Q164" s="21">
        <f t="shared" si="8"/>
        <v>100</v>
      </c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ht="12.75" customHeight="1">
      <c r="A165" s="16">
        <v>163.0</v>
      </c>
      <c r="B165" s="25" t="s">
        <v>18</v>
      </c>
      <c r="C165" s="26">
        <v>14.0</v>
      </c>
      <c r="D165" s="28" t="s">
        <v>343</v>
      </c>
      <c r="E165" s="27" t="s">
        <v>344</v>
      </c>
      <c r="F165" s="10">
        <v>100.0</v>
      </c>
      <c r="G165" s="20">
        <v>100.0</v>
      </c>
      <c r="H165" s="10">
        <v>100.0</v>
      </c>
      <c r="I165" s="10"/>
      <c r="J165" s="10">
        <f t="shared" si="3"/>
        <v>3</v>
      </c>
      <c r="K165" s="21" t="b">
        <f t="array" ref="K165">IFS(OR(F165="",G165="",H165="",I165=""), FALSE, OR(F165&lt;&gt;G165, F165&lt;&gt;H165, F165&lt;&gt;I165, G165&lt;&gt;H165, G165&lt;&gt;I165, H165&lt;&gt;I165), FALSE, OR(F165=G165, F165=H165, F165=I165, G165=H165,G165=I165, H165=I165), TRUE)</f>
        <v>0</v>
      </c>
      <c r="L165" s="21" t="b">
        <f t="shared" si="4"/>
        <v>1</v>
      </c>
      <c r="M165" s="21" t="b">
        <f t="shared" si="5"/>
        <v>1</v>
      </c>
      <c r="N165" s="21" t="b">
        <f t="shared" si="6"/>
        <v>0</v>
      </c>
      <c r="O165" s="21" t="b">
        <f t="shared" si="7"/>
        <v>0</v>
      </c>
      <c r="P165" s="21">
        <f t="array" ref="P165">IFS(K165=TRUE, Q165, L165=TRUE, Q165, N165=FALSE, Q165, F165=G165, Q165, F165=Q165, Q165)</f>
        <v>100</v>
      </c>
      <c r="Q165" s="21">
        <f t="shared" si="8"/>
        <v>100</v>
      </c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ht="12.75" customHeight="1">
      <c r="A166" s="16">
        <v>164.0</v>
      </c>
      <c r="B166" s="25" t="s">
        <v>18</v>
      </c>
      <c r="C166" s="26">
        <v>14.0</v>
      </c>
      <c r="D166" s="28" t="s">
        <v>345</v>
      </c>
      <c r="E166" s="27" t="s">
        <v>346</v>
      </c>
      <c r="F166" s="10">
        <v>100.0</v>
      </c>
      <c r="G166" s="20">
        <v>100.0</v>
      </c>
      <c r="H166" s="10">
        <v>100.0</v>
      </c>
      <c r="I166" s="10"/>
      <c r="J166" s="10">
        <f t="shared" si="3"/>
        <v>3</v>
      </c>
      <c r="K166" s="21" t="b">
        <f t="array" ref="K166">IFS(OR(F166="",G166="",H166="",I166=""), FALSE, OR(F166&lt;&gt;G166, F166&lt;&gt;H166, F166&lt;&gt;I166, G166&lt;&gt;H166, G166&lt;&gt;I166, H166&lt;&gt;I166), FALSE, OR(F166=G166, F166=H166, F166=I166, G166=H166,G166=I166, H166=I166), TRUE)</f>
        <v>0</v>
      </c>
      <c r="L166" s="21" t="b">
        <f t="shared" si="4"/>
        <v>1</v>
      </c>
      <c r="M166" s="21" t="b">
        <f t="shared" si="5"/>
        <v>1</v>
      </c>
      <c r="N166" s="21" t="b">
        <f t="shared" si="6"/>
        <v>0</v>
      </c>
      <c r="O166" s="21" t="b">
        <f t="shared" si="7"/>
        <v>0</v>
      </c>
      <c r="P166" s="21">
        <f t="array" ref="P166">IFS(K166=TRUE, Q166, L166=TRUE, Q166, N166=FALSE, Q166, F166=G166, Q166, F166=Q166, Q166)</f>
        <v>100</v>
      </c>
      <c r="Q166" s="21">
        <f t="shared" si="8"/>
        <v>100</v>
      </c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ht="12.75" customHeight="1">
      <c r="A167" s="16">
        <v>165.0</v>
      </c>
      <c r="B167" s="25" t="s">
        <v>18</v>
      </c>
      <c r="C167" s="26">
        <v>14.0</v>
      </c>
      <c r="D167" s="28" t="s">
        <v>347</v>
      </c>
      <c r="E167" s="27" t="s">
        <v>348</v>
      </c>
      <c r="F167" s="10">
        <v>100.0</v>
      </c>
      <c r="G167" s="20">
        <v>100.0</v>
      </c>
      <c r="H167" s="10">
        <v>100.0</v>
      </c>
      <c r="I167" s="10"/>
      <c r="J167" s="10">
        <f t="shared" si="3"/>
        <v>3</v>
      </c>
      <c r="K167" s="21" t="b">
        <f t="array" ref="K167">IFS(OR(F167="",G167="",H167="",I167=""), FALSE, OR(F167&lt;&gt;G167, F167&lt;&gt;H167, F167&lt;&gt;I167, G167&lt;&gt;H167, G167&lt;&gt;I167, H167&lt;&gt;I167), FALSE, OR(F167=G167, F167=H167, F167=I167, G167=H167,G167=I167, H167=I167), TRUE)</f>
        <v>0</v>
      </c>
      <c r="L167" s="21" t="b">
        <f t="shared" si="4"/>
        <v>1</v>
      </c>
      <c r="M167" s="21" t="b">
        <f t="shared" si="5"/>
        <v>1</v>
      </c>
      <c r="N167" s="21" t="b">
        <f t="shared" si="6"/>
        <v>0</v>
      </c>
      <c r="O167" s="21" t="b">
        <f t="shared" si="7"/>
        <v>0</v>
      </c>
      <c r="P167" s="21">
        <f t="array" ref="P167">IFS(K167=TRUE, Q167, L167=TRUE, Q167, N167=FALSE, Q167, F167=G167, Q167, F167=Q167, Q167)</f>
        <v>100</v>
      </c>
      <c r="Q167" s="21">
        <f t="shared" si="8"/>
        <v>100</v>
      </c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ht="12.75" customHeight="1">
      <c r="A168" s="16">
        <v>166.0</v>
      </c>
      <c r="B168" s="25" t="s">
        <v>18</v>
      </c>
      <c r="C168" s="26">
        <v>14.0</v>
      </c>
      <c r="D168" s="28" t="s">
        <v>349</v>
      </c>
      <c r="E168" s="27" t="s">
        <v>350</v>
      </c>
      <c r="F168" s="10">
        <v>100.0</v>
      </c>
      <c r="G168" s="20">
        <v>100.0</v>
      </c>
      <c r="H168" s="10">
        <v>100.0</v>
      </c>
      <c r="I168" s="10"/>
      <c r="J168" s="10">
        <f t="shared" si="3"/>
        <v>3</v>
      </c>
      <c r="K168" s="21" t="b">
        <f t="array" ref="K168">IFS(OR(F168="",G168="",H168="",I168=""), FALSE, OR(F168&lt;&gt;G168, F168&lt;&gt;H168, F168&lt;&gt;I168, G168&lt;&gt;H168, G168&lt;&gt;I168, H168&lt;&gt;I168), FALSE, OR(F168=G168, F168=H168, F168=I168, G168=H168,G168=I168, H168=I168), TRUE)</f>
        <v>0</v>
      </c>
      <c r="L168" s="21" t="b">
        <f t="shared" si="4"/>
        <v>1</v>
      </c>
      <c r="M168" s="21" t="b">
        <f t="shared" si="5"/>
        <v>1</v>
      </c>
      <c r="N168" s="21" t="b">
        <f t="shared" si="6"/>
        <v>0</v>
      </c>
      <c r="O168" s="21" t="b">
        <f t="shared" si="7"/>
        <v>0</v>
      </c>
      <c r="P168" s="21">
        <f t="array" ref="P168">IFS(K168=TRUE, Q168, L168=TRUE, Q168, N168=FALSE, Q168, F168=G168, Q168, F168=Q168, Q168)</f>
        <v>100</v>
      </c>
      <c r="Q168" s="21">
        <f t="shared" si="8"/>
        <v>100</v>
      </c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ht="12.75" customHeight="1">
      <c r="A169" s="16">
        <v>167.0</v>
      </c>
      <c r="B169" s="25" t="s">
        <v>18</v>
      </c>
      <c r="C169" s="26">
        <v>14.0</v>
      </c>
      <c r="D169" s="28" t="s">
        <v>351</v>
      </c>
      <c r="E169" s="27" t="s">
        <v>352</v>
      </c>
      <c r="F169" s="10">
        <v>100.0</v>
      </c>
      <c r="G169" s="20">
        <v>100.0</v>
      </c>
      <c r="H169" s="10">
        <v>100.0</v>
      </c>
      <c r="I169" s="10"/>
      <c r="J169" s="10">
        <f t="shared" si="3"/>
        <v>3</v>
      </c>
      <c r="K169" s="21" t="b">
        <f t="array" ref="K169">IFS(OR(F169="",G169="",H169="",I169=""), FALSE, OR(F169&lt;&gt;G169, F169&lt;&gt;H169, F169&lt;&gt;I169, G169&lt;&gt;H169, G169&lt;&gt;I169, H169&lt;&gt;I169), FALSE, OR(F169=G169, F169=H169, F169=I169, G169=H169,G169=I169, H169=I169), TRUE)</f>
        <v>0</v>
      </c>
      <c r="L169" s="21" t="b">
        <f t="shared" si="4"/>
        <v>1</v>
      </c>
      <c r="M169" s="21" t="b">
        <f t="shared" si="5"/>
        <v>1</v>
      </c>
      <c r="N169" s="21" t="b">
        <f t="shared" si="6"/>
        <v>0</v>
      </c>
      <c r="O169" s="21" t="b">
        <f t="shared" si="7"/>
        <v>0</v>
      </c>
      <c r="P169" s="21">
        <f t="array" ref="P169">IFS(K169=TRUE, Q169, L169=TRUE, Q169, N169=FALSE, Q169, F169=G169, Q169, F169=Q169, Q169)</f>
        <v>100</v>
      </c>
      <c r="Q169" s="21">
        <f t="shared" si="8"/>
        <v>100</v>
      </c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ht="12.75" customHeight="1">
      <c r="A170" s="16">
        <v>168.0</v>
      </c>
      <c r="B170" s="25" t="s">
        <v>18</v>
      </c>
      <c r="C170" s="26">
        <v>14.0</v>
      </c>
      <c r="D170" s="28" t="s">
        <v>353</v>
      </c>
      <c r="E170" s="27" t="s">
        <v>354</v>
      </c>
      <c r="F170" s="10">
        <v>100.0</v>
      </c>
      <c r="G170" s="20">
        <v>100.0</v>
      </c>
      <c r="H170" s="10">
        <v>100.0</v>
      </c>
      <c r="I170" s="10"/>
      <c r="J170" s="10">
        <f t="shared" si="3"/>
        <v>3</v>
      </c>
      <c r="K170" s="21" t="b">
        <f t="array" ref="K170">IFS(OR(F170="",G170="",H170="",I170=""), FALSE, OR(F170&lt;&gt;G170, F170&lt;&gt;H170, F170&lt;&gt;I170, G170&lt;&gt;H170, G170&lt;&gt;I170, H170&lt;&gt;I170), FALSE, OR(F170=G170, F170=H170, F170=I170, G170=H170,G170=I170, H170=I170), TRUE)</f>
        <v>0</v>
      </c>
      <c r="L170" s="21" t="b">
        <f t="shared" si="4"/>
        <v>1</v>
      </c>
      <c r="M170" s="21" t="b">
        <f t="shared" si="5"/>
        <v>1</v>
      </c>
      <c r="N170" s="21" t="b">
        <f t="shared" si="6"/>
        <v>0</v>
      </c>
      <c r="O170" s="21" t="b">
        <f t="shared" si="7"/>
        <v>0</v>
      </c>
      <c r="P170" s="21">
        <f t="array" ref="P170">IFS(K170=TRUE, Q170, L170=TRUE, Q170, N170=FALSE, Q170, F170=G170, Q170, F170=Q170, Q170)</f>
        <v>100</v>
      </c>
      <c r="Q170" s="21">
        <f t="shared" si="8"/>
        <v>100</v>
      </c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ht="12.75" customHeight="1">
      <c r="A171" s="16">
        <v>169.0</v>
      </c>
      <c r="B171" s="17" t="s">
        <v>18</v>
      </c>
      <c r="C171" s="16">
        <v>14.0</v>
      </c>
      <c r="D171" s="18" t="s">
        <v>355</v>
      </c>
      <c r="E171" s="32" t="s">
        <v>356</v>
      </c>
      <c r="F171" s="10">
        <v>0.0</v>
      </c>
      <c r="G171" s="20">
        <v>0.0</v>
      </c>
      <c r="H171" s="10">
        <v>0.0</v>
      </c>
      <c r="I171" s="10">
        <v>0.0</v>
      </c>
      <c r="J171" s="10">
        <f t="shared" si="3"/>
        <v>4</v>
      </c>
      <c r="K171" s="21" t="b">
        <f t="array" ref="K171">IFS(OR(F171="",G171="",H171="",I171=""), FALSE, OR(F171&lt;&gt;G171, F171&lt;&gt;H171, F171&lt;&gt;I171, G171&lt;&gt;H171, G171&lt;&gt;I171, H171&lt;&gt;I171), FALSE, OR(F171=G171, F171=H171, F171=I171, G171=H171,G171=I171, H171=I171), TRUE)</f>
        <v>1</v>
      </c>
      <c r="L171" s="21" t="b">
        <f t="shared" si="4"/>
        <v>1</v>
      </c>
      <c r="M171" s="21" t="b">
        <f t="shared" si="5"/>
        <v>1</v>
      </c>
      <c r="N171" s="21" t="b">
        <f t="shared" si="6"/>
        <v>0</v>
      </c>
      <c r="O171" s="21" t="b">
        <f t="shared" si="7"/>
        <v>0</v>
      </c>
      <c r="P171" s="21">
        <f t="array" ref="P171">IFS(K171=TRUE, Q171, L171=TRUE, Q171, N171=FALSE, Q171, F171=G171, Q171, F171=Q171, Q171)</f>
        <v>0</v>
      </c>
      <c r="Q171" s="21">
        <f t="shared" si="8"/>
        <v>0</v>
      </c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ht="12.75" customHeight="1">
      <c r="A172" s="16">
        <v>170.0</v>
      </c>
      <c r="B172" s="17" t="s">
        <v>18</v>
      </c>
      <c r="C172" s="16">
        <v>14.0</v>
      </c>
      <c r="D172" s="18" t="s">
        <v>357</v>
      </c>
      <c r="E172" s="32" t="s">
        <v>358</v>
      </c>
      <c r="F172" s="10">
        <v>0.0</v>
      </c>
      <c r="G172" s="20">
        <v>0.5</v>
      </c>
      <c r="H172" s="10">
        <v>0.0</v>
      </c>
      <c r="I172" s="10">
        <v>0.5</v>
      </c>
      <c r="J172" s="10">
        <f t="shared" si="3"/>
        <v>4</v>
      </c>
      <c r="K172" s="21" t="b">
        <f t="array" ref="K172">IFS(OR(F172="",G172="",H172="",I172=""), FALSE, OR(F172&lt;&gt;G172, F172&lt;&gt;H172, F172&lt;&gt;I172, G172&lt;&gt;H172, G172&lt;&gt;I172, H172&lt;&gt;I172), FALSE, OR(F172=G172, F172=H172, F172=I172, G172=H172,G172=I172, H172=I172), TRUE)</f>
        <v>0</v>
      </c>
      <c r="L172" s="21" t="b">
        <f t="shared" si="4"/>
        <v>0</v>
      </c>
      <c r="M172" s="21" t="b">
        <f t="shared" si="5"/>
        <v>1</v>
      </c>
      <c r="N172" s="21" t="b">
        <f t="shared" si="6"/>
        <v>1</v>
      </c>
      <c r="O172" s="21" t="b">
        <f t="shared" si="7"/>
        <v>0</v>
      </c>
      <c r="P172" s="21">
        <f t="array" ref="P172">IFS(K172=TRUE, Q172, L172=TRUE, Q172, N172=FALSE, Q172, F172=G172, Q172, F172=Q172, Q172)</f>
        <v>0</v>
      </c>
      <c r="Q172" s="21">
        <f t="shared" si="8"/>
        <v>0</v>
      </c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ht="12.75" customHeight="1">
      <c r="A173" s="16">
        <v>171.0</v>
      </c>
      <c r="B173" s="17" t="s">
        <v>18</v>
      </c>
      <c r="C173" s="16">
        <v>14.0</v>
      </c>
      <c r="D173" s="18" t="s">
        <v>359</v>
      </c>
      <c r="E173" s="32" t="s">
        <v>360</v>
      </c>
      <c r="F173" s="10">
        <v>0.0</v>
      </c>
      <c r="G173" s="20">
        <v>0.0</v>
      </c>
      <c r="H173" s="10">
        <v>0.0</v>
      </c>
      <c r="I173" s="10">
        <v>0.0</v>
      </c>
      <c r="J173" s="10">
        <f t="shared" si="3"/>
        <v>4</v>
      </c>
      <c r="K173" s="21" t="b">
        <f t="array" ref="K173">IFS(OR(F173="",G173="",H173="",I173=""), FALSE, OR(F173&lt;&gt;G173, F173&lt;&gt;H173, F173&lt;&gt;I173, G173&lt;&gt;H173, G173&lt;&gt;I173, H173&lt;&gt;I173), FALSE, OR(F173=G173, F173=H173, F173=I173, G173=H173,G173=I173, H173=I173), TRUE)</f>
        <v>1</v>
      </c>
      <c r="L173" s="21" t="b">
        <f t="shared" si="4"/>
        <v>1</v>
      </c>
      <c r="M173" s="21" t="b">
        <f t="shared" si="5"/>
        <v>1</v>
      </c>
      <c r="N173" s="21" t="b">
        <f t="shared" si="6"/>
        <v>0</v>
      </c>
      <c r="O173" s="21" t="b">
        <f t="shared" si="7"/>
        <v>0</v>
      </c>
      <c r="P173" s="21">
        <f t="array" ref="P173">IFS(K173=TRUE, Q173, L173=TRUE, Q173, N173=FALSE, Q173, F173=G173, Q173, F173=Q173, Q173)</f>
        <v>0</v>
      </c>
      <c r="Q173" s="21">
        <f t="shared" si="8"/>
        <v>0</v>
      </c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ht="12.75" customHeight="1">
      <c r="A174" s="16">
        <v>172.0</v>
      </c>
      <c r="B174" s="17" t="s">
        <v>18</v>
      </c>
      <c r="C174" s="16">
        <v>14.0</v>
      </c>
      <c r="D174" s="18" t="s">
        <v>361</v>
      </c>
      <c r="E174" s="32" t="s">
        <v>362</v>
      </c>
      <c r="F174" s="10">
        <v>0.0</v>
      </c>
      <c r="G174" s="20">
        <v>0.0</v>
      </c>
      <c r="H174" s="10">
        <v>0.0</v>
      </c>
      <c r="I174" s="10"/>
      <c r="J174" s="10">
        <f t="shared" si="3"/>
        <v>3</v>
      </c>
      <c r="K174" s="21" t="b">
        <f t="array" ref="K174">IFS(OR(F174="",G174="",H174="",I174=""), FALSE, OR(F174&lt;&gt;G174, F174&lt;&gt;H174, F174&lt;&gt;I174, G174&lt;&gt;H174, G174&lt;&gt;I174, H174&lt;&gt;I174), FALSE, OR(F174=G174, F174=H174, F174=I174, G174=H174,G174=I174, H174=I174), TRUE)</f>
        <v>0</v>
      </c>
      <c r="L174" s="21" t="b">
        <f t="shared" si="4"/>
        <v>1</v>
      </c>
      <c r="M174" s="21" t="b">
        <f t="shared" si="5"/>
        <v>1</v>
      </c>
      <c r="N174" s="21" t="b">
        <f t="shared" si="6"/>
        <v>0</v>
      </c>
      <c r="O174" s="21" t="b">
        <f t="shared" si="7"/>
        <v>0</v>
      </c>
      <c r="P174" s="21">
        <f t="array" ref="P174">IFS(K174=TRUE, Q174, L174=TRUE, Q174, N174=FALSE, Q174, F174=G174, Q174, F174=Q174, Q174)</f>
        <v>0</v>
      </c>
      <c r="Q174" s="21">
        <f t="shared" si="8"/>
        <v>0</v>
      </c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ht="12.75" customHeight="1">
      <c r="A175" s="16">
        <v>173.0</v>
      </c>
      <c r="B175" s="17" t="s">
        <v>18</v>
      </c>
      <c r="C175" s="16">
        <v>14.0</v>
      </c>
      <c r="D175" s="18" t="s">
        <v>363</v>
      </c>
      <c r="E175" s="32" t="s">
        <v>364</v>
      </c>
      <c r="F175" s="10">
        <v>3.0</v>
      </c>
      <c r="G175" s="20">
        <v>3.0</v>
      </c>
      <c r="H175" s="10">
        <v>2.0</v>
      </c>
      <c r="I175" s="10"/>
      <c r="J175" s="10">
        <f t="shared" si="3"/>
        <v>3</v>
      </c>
      <c r="K175" s="21" t="b">
        <f t="array" ref="K175">IFS(OR(F175="",G175="",H175="",I175=""), FALSE, OR(F175&lt;&gt;G175, F175&lt;&gt;H175, F175&lt;&gt;I175, G175&lt;&gt;H175, G175&lt;&gt;I175, H175&lt;&gt;I175), FALSE, OR(F175=G175, F175=H175, F175=I175, G175=H175,G175=I175, H175=I175), TRUE)</f>
        <v>0</v>
      </c>
      <c r="L175" s="21" t="b">
        <f t="shared" si="4"/>
        <v>0</v>
      </c>
      <c r="M175" s="21" t="b">
        <f t="shared" si="5"/>
        <v>1</v>
      </c>
      <c r="N175" s="21" t="b">
        <f t="shared" si="6"/>
        <v>0</v>
      </c>
      <c r="O175" s="21" t="b">
        <f t="shared" si="7"/>
        <v>0</v>
      </c>
      <c r="P175" s="21">
        <f t="array" ref="P175">IFS(K175=TRUE, Q175, L175=TRUE, Q175, N175=FALSE, Q175, F175=G175, Q175, F175=Q175, Q175)</f>
        <v>3</v>
      </c>
      <c r="Q175" s="21">
        <f t="shared" si="8"/>
        <v>3</v>
      </c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ht="12.75" customHeight="1">
      <c r="A176" s="16">
        <v>174.0</v>
      </c>
      <c r="B176" s="17" t="s">
        <v>18</v>
      </c>
      <c r="C176" s="16">
        <v>14.0</v>
      </c>
      <c r="D176" s="18" t="s">
        <v>365</v>
      </c>
      <c r="E176" s="32" t="s">
        <v>366</v>
      </c>
      <c r="F176" s="10">
        <v>2.0</v>
      </c>
      <c r="G176" s="20">
        <v>3.0</v>
      </c>
      <c r="H176" s="10">
        <v>2.0</v>
      </c>
      <c r="I176" s="10">
        <v>2.0</v>
      </c>
      <c r="J176" s="10">
        <f t="shared" si="3"/>
        <v>4</v>
      </c>
      <c r="K176" s="21" t="b">
        <f t="array" ref="K176">IFS(OR(F176="",G176="",H176="",I176=""), FALSE, OR(F176&lt;&gt;G176, F176&lt;&gt;H176, F176&lt;&gt;I176, G176&lt;&gt;H176, G176&lt;&gt;I176, H176&lt;&gt;I176), FALSE, OR(F176=G176, F176=H176, F176=I176, G176=H176,G176=I176, H176=I176), TRUE)</f>
        <v>0</v>
      </c>
      <c r="L176" s="21" t="b">
        <f t="shared" si="4"/>
        <v>1</v>
      </c>
      <c r="M176" s="21" t="b">
        <f t="shared" si="5"/>
        <v>1</v>
      </c>
      <c r="N176" s="21" t="b">
        <f t="shared" si="6"/>
        <v>0</v>
      </c>
      <c r="O176" s="21" t="b">
        <f t="shared" si="7"/>
        <v>0</v>
      </c>
      <c r="P176" s="21">
        <f t="array" ref="P176">IFS(K176=TRUE, Q176, L176=TRUE, Q176, N176=FALSE, Q176, F176=G176, Q176, F176=Q176, Q176)</f>
        <v>2</v>
      </c>
      <c r="Q176" s="21">
        <f t="shared" si="8"/>
        <v>2</v>
      </c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ht="12.75" customHeight="1">
      <c r="A177" s="16">
        <v>175.0</v>
      </c>
      <c r="B177" s="17" t="s">
        <v>18</v>
      </c>
      <c r="C177" s="16">
        <v>14.0</v>
      </c>
      <c r="D177" s="18" t="s">
        <v>367</v>
      </c>
      <c r="E177" s="32" t="s">
        <v>368</v>
      </c>
      <c r="F177" s="10">
        <v>0.5</v>
      </c>
      <c r="G177" s="20">
        <v>0.5</v>
      </c>
      <c r="H177" s="10">
        <v>0.5</v>
      </c>
      <c r="I177" s="10"/>
      <c r="J177" s="10">
        <f t="shared" si="3"/>
        <v>3</v>
      </c>
      <c r="K177" s="21" t="b">
        <f t="array" ref="K177">IFS(OR(F177="",G177="",H177="",I177=""), FALSE, OR(F177&lt;&gt;G177, F177&lt;&gt;H177, F177&lt;&gt;I177, G177&lt;&gt;H177, G177&lt;&gt;I177, H177&lt;&gt;I177), FALSE, OR(F177=G177, F177=H177, F177=I177, G177=H177,G177=I177, H177=I177), TRUE)</f>
        <v>0</v>
      </c>
      <c r="L177" s="21" t="b">
        <f t="shared" si="4"/>
        <v>1</v>
      </c>
      <c r="M177" s="21" t="b">
        <f t="shared" si="5"/>
        <v>1</v>
      </c>
      <c r="N177" s="21" t="b">
        <f t="shared" si="6"/>
        <v>0</v>
      </c>
      <c r="O177" s="21" t="b">
        <f t="shared" si="7"/>
        <v>0</v>
      </c>
      <c r="P177" s="21">
        <f t="array" ref="P177">IFS(K177=TRUE, Q177, L177=TRUE, Q177, N177=FALSE, Q177, F177=G177, Q177, F177=Q177, Q177)</f>
        <v>0.5</v>
      </c>
      <c r="Q177" s="21">
        <f t="shared" si="8"/>
        <v>0.5</v>
      </c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ht="12.75" customHeight="1">
      <c r="A178" s="16">
        <v>176.0</v>
      </c>
      <c r="B178" s="17" t="s">
        <v>18</v>
      </c>
      <c r="C178" s="16">
        <v>14.0</v>
      </c>
      <c r="D178" s="18" t="s">
        <v>369</v>
      </c>
      <c r="E178" s="32" t="s">
        <v>370</v>
      </c>
      <c r="F178" s="10">
        <v>2.0</v>
      </c>
      <c r="G178" s="20">
        <v>0.5</v>
      </c>
      <c r="H178" s="10">
        <v>0.5</v>
      </c>
      <c r="I178" s="10">
        <v>2.0</v>
      </c>
      <c r="J178" s="10">
        <f t="shared" si="3"/>
        <v>4</v>
      </c>
      <c r="K178" s="21" t="b">
        <f t="array" ref="K178">IFS(OR(F178="",G178="",H178="",I178=""), FALSE, OR(F178&lt;&gt;G178, F178&lt;&gt;H178, F178&lt;&gt;I178, G178&lt;&gt;H178, G178&lt;&gt;I178, H178&lt;&gt;I178), FALSE, OR(F178=G178, F178=H178, F178=I178, G178=H178,G178=I178, H178=I178), TRUE)</f>
        <v>0</v>
      </c>
      <c r="L178" s="21" t="b">
        <f t="shared" si="4"/>
        <v>0</v>
      </c>
      <c r="M178" s="21" t="b">
        <f t="shared" si="5"/>
        <v>1</v>
      </c>
      <c r="N178" s="21" t="b">
        <f t="shared" si="6"/>
        <v>1</v>
      </c>
      <c r="O178" s="21" t="b">
        <f t="shared" si="7"/>
        <v>0</v>
      </c>
      <c r="P178" s="21">
        <f t="array" ref="P178">IFS(K178=TRUE, Q178, L178=TRUE, Q178, N178=FALSE, Q178, F178=G178, Q178, F178=Q178, Q178)</f>
        <v>2</v>
      </c>
      <c r="Q178" s="21">
        <f t="shared" si="8"/>
        <v>2</v>
      </c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ht="12.75" customHeight="1">
      <c r="A179" s="16">
        <v>177.0</v>
      </c>
      <c r="B179" s="17" t="s">
        <v>18</v>
      </c>
      <c r="C179" s="16">
        <v>14.0</v>
      </c>
      <c r="D179" s="18" t="s">
        <v>371</v>
      </c>
      <c r="E179" s="32" t="s">
        <v>372</v>
      </c>
      <c r="F179" s="10">
        <v>0.5</v>
      </c>
      <c r="G179" s="20">
        <v>1.0</v>
      </c>
      <c r="H179" s="10">
        <v>1.0</v>
      </c>
      <c r="I179" s="10"/>
      <c r="J179" s="10">
        <f t="shared" si="3"/>
        <v>3</v>
      </c>
      <c r="K179" s="21" t="b">
        <f t="array" ref="K179">IFS(OR(F179="",G179="",H179="",I179=""), FALSE, OR(F179&lt;&gt;G179, F179&lt;&gt;H179, F179&lt;&gt;I179, G179&lt;&gt;H179, G179&lt;&gt;I179, H179&lt;&gt;I179), FALSE, OR(F179=G179, F179=H179, F179=I179, G179=H179,G179=I179, H179=I179), TRUE)</f>
        <v>0</v>
      </c>
      <c r="L179" s="21" t="b">
        <f t="shared" si="4"/>
        <v>0</v>
      </c>
      <c r="M179" s="21" t="b">
        <f t="shared" si="5"/>
        <v>1</v>
      </c>
      <c r="N179" s="21" t="b">
        <f t="shared" si="6"/>
        <v>0</v>
      </c>
      <c r="O179" s="21" t="b">
        <f t="shared" si="7"/>
        <v>0</v>
      </c>
      <c r="P179" s="21">
        <f t="array" ref="P179">IFS(K179=TRUE, Q179, L179=TRUE, Q179, N179=FALSE, Q179, F179=G179, Q179, F179=Q179, Q179)</f>
        <v>1</v>
      </c>
      <c r="Q179" s="21">
        <f t="shared" si="8"/>
        <v>1</v>
      </c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ht="12.75" customHeight="1">
      <c r="A180" s="16">
        <v>178.0</v>
      </c>
      <c r="B180" s="17" t="s">
        <v>18</v>
      </c>
      <c r="C180" s="16">
        <v>14.0</v>
      </c>
      <c r="D180" s="18" t="s">
        <v>373</v>
      </c>
      <c r="E180" s="32" t="s">
        <v>374</v>
      </c>
      <c r="F180" s="10">
        <v>2.0</v>
      </c>
      <c r="G180" s="20">
        <v>2.0</v>
      </c>
      <c r="H180" s="10">
        <v>2.0</v>
      </c>
      <c r="I180" s="10"/>
      <c r="J180" s="10">
        <f t="shared" si="3"/>
        <v>3</v>
      </c>
      <c r="K180" s="21" t="b">
        <f t="array" ref="K180">IFS(OR(F180="",G180="",H180="",I180=""), FALSE, OR(F180&lt;&gt;G180, F180&lt;&gt;H180, F180&lt;&gt;I180, G180&lt;&gt;H180, G180&lt;&gt;I180, H180&lt;&gt;I180), FALSE, OR(F180=G180, F180=H180, F180=I180, G180=H180,G180=I180, H180=I180), TRUE)</f>
        <v>0</v>
      </c>
      <c r="L180" s="21" t="b">
        <f t="shared" si="4"/>
        <v>1</v>
      </c>
      <c r="M180" s="21" t="b">
        <f t="shared" si="5"/>
        <v>1</v>
      </c>
      <c r="N180" s="21" t="b">
        <f t="shared" si="6"/>
        <v>0</v>
      </c>
      <c r="O180" s="21" t="b">
        <f t="shared" si="7"/>
        <v>0</v>
      </c>
      <c r="P180" s="21">
        <f t="array" ref="P180">IFS(K180=TRUE, Q180, L180=TRUE, Q180, N180=FALSE, Q180, F180=G180, Q180, F180=Q180, Q180)</f>
        <v>2</v>
      </c>
      <c r="Q180" s="21">
        <f t="shared" si="8"/>
        <v>2</v>
      </c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ht="12.75" customHeight="1">
      <c r="A181" s="16">
        <v>179.0</v>
      </c>
      <c r="B181" s="17" t="s">
        <v>18</v>
      </c>
      <c r="C181" s="16">
        <v>14.0</v>
      </c>
      <c r="D181" s="18" t="s">
        <v>375</v>
      </c>
      <c r="E181" s="32" t="s">
        <v>376</v>
      </c>
      <c r="F181" s="10">
        <v>0.0</v>
      </c>
      <c r="G181" s="20">
        <v>0.0</v>
      </c>
      <c r="H181" s="10">
        <v>0.0</v>
      </c>
      <c r="I181" s="10">
        <v>0.0</v>
      </c>
      <c r="J181" s="10">
        <f t="shared" si="3"/>
        <v>4</v>
      </c>
      <c r="K181" s="21" t="b">
        <f t="array" ref="K181">IFS(OR(F181="",G181="",H181="",I181=""), FALSE, OR(F181&lt;&gt;G181, F181&lt;&gt;H181, F181&lt;&gt;I181, G181&lt;&gt;H181, G181&lt;&gt;I181, H181&lt;&gt;I181), FALSE, OR(F181=G181, F181=H181, F181=I181, G181=H181,G181=I181, H181=I181), TRUE)</f>
        <v>1</v>
      </c>
      <c r="L181" s="21" t="b">
        <f t="shared" si="4"/>
        <v>1</v>
      </c>
      <c r="M181" s="21" t="b">
        <f t="shared" si="5"/>
        <v>1</v>
      </c>
      <c r="N181" s="21" t="b">
        <f t="shared" si="6"/>
        <v>0</v>
      </c>
      <c r="O181" s="21" t="b">
        <f t="shared" si="7"/>
        <v>0</v>
      </c>
      <c r="P181" s="21">
        <f t="array" ref="P181">IFS(K181=TRUE, Q181, L181=TRUE, Q181, N181=FALSE, Q181, F181=G181, Q181, F181=Q181, Q181)</f>
        <v>0</v>
      </c>
      <c r="Q181" s="21">
        <f t="shared" si="8"/>
        <v>0</v>
      </c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ht="12.75" customHeight="1">
      <c r="A182" s="16">
        <v>180.0</v>
      </c>
      <c r="B182" s="17" t="s">
        <v>18</v>
      </c>
      <c r="C182" s="16">
        <v>14.0</v>
      </c>
      <c r="D182" s="18" t="s">
        <v>377</v>
      </c>
      <c r="E182" s="32" t="s">
        <v>378</v>
      </c>
      <c r="F182" s="10">
        <v>0.0</v>
      </c>
      <c r="G182" s="20">
        <v>0.0</v>
      </c>
      <c r="H182" s="10">
        <v>0.0</v>
      </c>
      <c r="I182" s="10"/>
      <c r="J182" s="10">
        <f t="shared" si="3"/>
        <v>3</v>
      </c>
      <c r="K182" s="21" t="b">
        <f t="array" ref="K182">IFS(OR(F182="",G182="",H182="",I182=""), FALSE, OR(F182&lt;&gt;G182, F182&lt;&gt;H182, F182&lt;&gt;I182, G182&lt;&gt;H182, G182&lt;&gt;I182, H182&lt;&gt;I182), FALSE, OR(F182=G182, F182=H182, F182=I182, G182=H182,G182=I182, H182=I182), TRUE)</f>
        <v>0</v>
      </c>
      <c r="L182" s="21" t="b">
        <f t="shared" si="4"/>
        <v>1</v>
      </c>
      <c r="M182" s="21" t="b">
        <f t="shared" si="5"/>
        <v>1</v>
      </c>
      <c r="N182" s="21" t="b">
        <f t="shared" si="6"/>
        <v>0</v>
      </c>
      <c r="O182" s="21" t="b">
        <f t="shared" si="7"/>
        <v>0</v>
      </c>
      <c r="P182" s="21">
        <f t="array" ref="P182">IFS(K182=TRUE, Q182, L182=TRUE, Q182, N182=FALSE, Q182, F182=G182, Q182, F182=Q182, Q182)</f>
        <v>0</v>
      </c>
      <c r="Q182" s="21">
        <f t="shared" si="8"/>
        <v>0</v>
      </c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ht="12.75" customHeight="1">
      <c r="A183" s="16">
        <v>181.0</v>
      </c>
      <c r="B183" s="17" t="s">
        <v>18</v>
      </c>
      <c r="C183" s="16">
        <v>21.0</v>
      </c>
      <c r="D183" s="18" t="s">
        <v>379</v>
      </c>
      <c r="E183" s="32" t="s">
        <v>380</v>
      </c>
      <c r="F183" s="10">
        <v>1.0</v>
      </c>
      <c r="G183" s="20">
        <v>2.0</v>
      </c>
      <c r="H183" s="10">
        <v>1.0</v>
      </c>
      <c r="I183" s="10">
        <v>2.0</v>
      </c>
      <c r="J183" s="10">
        <f t="shared" si="3"/>
        <v>4</v>
      </c>
      <c r="K183" s="21" t="b">
        <f t="array" ref="K183">IFS(OR(F183="",G183="",H183="",I183=""), FALSE, OR(F183&lt;&gt;G183, F183&lt;&gt;H183, F183&lt;&gt;I183, G183&lt;&gt;H183, G183&lt;&gt;I183, H183&lt;&gt;I183), FALSE, OR(F183=G183, F183=H183, F183=I183, G183=H183,G183=I183, H183=I183), TRUE)</f>
        <v>0</v>
      </c>
      <c r="L183" s="21" t="b">
        <f t="shared" si="4"/>
        <v>0</v>
      </c>
      <c r="M183" s="21" t="b">
        <f t="shared" si="5"/>
        <v>1</v>
      </c>
      <c r="N183" s="21" t="b">
        <f t="shared" si="6"/>
        <v>1</v>
      </c>
      <c r="O183" s="21" t="b">
        <f t="shared" si="7"/>
        <v>0</v>
      </c>
      <c r="P183" s="21">
        <f t="array" ref="P183">IFS(K183=TRUE, Q183, L183=TRUE, Q183, N183=FALSE, Q183, F183=G183, Q183, F183=Q183, Q183)</f>
        <v>1</v>
      </c>
      <c r="Q183" s="21">
        <f t="shared" si="8"/>
        <v>1</v>
      </c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ht="12.75" customHeight="1">
      <c r="A184" s="16">
        <v>182.0</v>
      </c>
      <c r="B184" s="17" t="s">
        <v>18</v>
      </c>
      <c r="C184" s="16">
        <v>21.0</v>
      </c>
      <c r="D184" s="18" t="s">
        <v>381</v>
      </c>
      <c r="E184" s="32" t="s">
        <v>382</v>
      </c>
      <c r="F184" s="10">
        <v>2.0</v>
      </c>
      <c r="G184" s="20">
        <v>2.0</v>
      </c>
      <c r="H184" s="10">
        <v>2.0</v>
      </c>
      <c r="I184" s="10">
        <v>2.0</v>
      </c>
      <c r="J184" s="10">
        <f t="shared" si="3"/>
        <v>4</v>
      </c>
      <c r="K184" s="21" t="b">
        <f t="array" ref="K184">IFS(OR(F184="",G184="",H184="",I184=""), FALSE, OR(F184&lt;&gt;G184, F184&lt;&gt;H184, F184&lt;&gt;I184, G184&lt;&gt;H184, G184&lt;&gt;I184, H184&lt;&gt;I184), FALSE, OR(F184=G184, F184=H184, F184=I184, G184=H184,G184=I184, H184=I184), TRUE)</f>
        <v>1</v>
      </c>
      <c r="L184" s="21" t="b">
        <f t="shared" si="4"/>
        <v>1</v>
      </c>
      <c r="M184" s="21" t="b">
        <f t="shared" si="5"/>
        <v>1</v>
      </c>
      <c r="N184" s="21" t="b">
        <f t="shared" si="6"/>
        <v>0</v>
      </c>
      <c r="O184" s="21" t="b">
        <f t="shared" si="7"/>
        <v>0</v>
      </c>
      <c r="P184" s="21">
        <f t="array" ref="P184">IFS(K184=TRUE, Q184, L184=TRUE, Q184, N184=FALSE, Q184, F184=G184, Q184, F184=Q184, Q184)</f>
        <v>2</v>
      </c>
      <c r="Q184" s="21">
        <f t="shared" si="8"/>
        <v>2</v>
      </c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ht="12.75" customHeight="1">
      <c r="A185" s="16">
        <v>183.0</v>
      </c>
      <c r="B185" s="17" t="s">
        <v>18</v>
      </c>
      <c r="C185" s="16">
        <v>21.0</v>
      </c>
      <c r="D185" s="18" t="s">
        <v>383</v>
      </c>
      <c r="E185" s="32" t="s">
        <v>384</v>
      </c>
      <c r="F185" s="10">
        <v>0.5</v>
      </c>
      <c r="G185" s="20">
        <v>0.5</v>
      </c>
      <c r="H185" s="10">
        <v>0.5</v>
      </c>
      <c r="I185" s="10">
        <v>0.5</v>
      </c>
      <c r="J185" s="10">
        <f t="shared" si="3"/>
        <v>4</v>
      </c>
      <c r="K185" s="21" t="b">
        <f t="array" ref="K185">IFS(OR(F185="",G185="",H185="",I185=""), FALSE, OR(F185&lt;&gt;G185, F185&lt;&gt;H185, F185&lt;&gt;I185, G185&lt;&gt;H185, G185&lt;&gt;I185, H185&lt;&gt;I185), FALSE, OR(F185=G185, F185=H185, F185=I185, G185=H185,G185=I185, H185=I185), TRUE)</f>
        <v>1</v>
      </c>
      <c r="L185" s="21" t="b">
        <f t="shared" si="4"/>
        <v>1</v>
      </c>
      <c r="M185" s="21" t="b">
        <f t="shared" si="5"/>
        <v>1</v>
      </c>
      <c r="N185" s="21" t="b">
        <f t="shared" si="6"/>
        <v>0</v>
      </c>
      <c r="O185" s="21" t="b">
        <f t="shared" si="7"/>
        <v>0</v>
      </c>
      <c r="P185" s="21">
        <f t="array" ref="P185">IFS(K185=TRUE, Q185, L185=TRUE, Q185, N185=FALSE, Q185, F185=G185, Q185, F185=Q185, Q185)</f>
        <v>0.5</v>
      </c>
      <c r="Q185" s="21">
        <f t="shared" si="8"/>
        <v>0.5</v>
      </c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ht="12.75" customHeight="1">
      <c r="A186" s="16">
        <v>184.0</v>
      </c>
      <c r="B186" s="17" t="s">
        <v>18</v>
      </c>
      <c r="C186" s="16">
        <v>21.0</v>
      </c>
      <c r="D186" s="18" t="s">
        <v>385</v>
      </c>
      <c r="E186" s="32" t="s">
        <v>386</v>
      </c>
      <c r="F186" s="10">
        <v>0.0</v>
      </c>
      <c r="G186" s="20">
        <v>0.0</v>
      </c>
      <c r="H186" s="10">
        <v>0.0</v>
      </c>
      <c r="I186" s="10"/>
      <c r="J186" s="10">
        <f t="shared" si="3"/>
        <v>3</v>
      </c>
      <c r="K186" s="21" t="b">
        <f t="array" ref="K186">IFS(OR(F186="",G186="",H186="",I186=""), FALSE, OR(F186&lt;&gt;G186, F186&lt;&gt;H186, F186&lt;&gt;I186, G186&lt;&gt;H186, G186&lt;&gt;I186, H186&lt;&gt;I186), FALSE, OR(F186=G186, F186=H186, F186=I186, G186=H186,G186=I186, H186=I186), TRUE)</f>
        <v>0</v>
      </c>
      <c r="L186" s="21" t="b">
        <f t="shared" si="4"/>
        <v>1</v>
      </c>
      <c r="M186" s="21" t="b">
        <f t="shared" si="5"/>
        <v>1</v>
      </c>
      <c r="N186" s="21" t="b">
        <f t="shared" si="6"/>
        <v>0</v>
      </c>
      <c r="O186" s="21" t="b">
        <f t="shared" si="7"/>
        <v>0</v>
      </c>
      <c r="P186" s="21">
        <f t="array" ref="P186">IFS(K186=TRUE, Q186, L186=TRUE, Q186, N186=FALSE, Q186, F186=G186, Q186, F186=Q186, Q186)</f>
        <v>0</v>
      </c>
      <c r="Q186" s="21">
        <f t="shared" si="8"/>
        <v>0</v>
      </c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ht="12.75" customHeight="1">
      <c r="A187" s="16">
        <v>185.0</v>
      </c>
      <c r="B187" s="17" t="s">
        <v>18</v>
      </c>
      <c r="C187" s="16">
        <v>21.0</v>
      </c>
      <c r="D187" s="18" t="s">
        <v>387</v>
      </c>
      <c r="E187" s="32" t="s">
        <v>388</v>
      </c>
      <c r="F187" s="10">
        <v>1.0</v>
      </c>
      <c r="G187" s="20">
        <v>1.0</v>
      </c>
      <c r="H187" s="10">
        <v>1.0</v>
      </c>
      <c r="I187" s="10">
        <v>1.0</v>
      </c>
      <c r="J187" s="10">
        <f t="shared" si="3"/>
        <v>4</v>
      </c>
      <c r="K187" s="21" t="b">
        <f t="array" ref="K187">IFS(OR(F187="",G187="",H187="",I187=""), FALSE, OR(F187&lt;&gt;G187, F187&lt;&gt;H187, F187&lt;&gt;I187, G187&lt;&gt;H187, G187&lt;&gt;I187, H187&lt;&gt;I187), FALSE, OR(F187=G187, F187=H187, F187=I187, G187=H187,G187=I187, H187=I187), TRUE)</f>
        <v>1</v>
      </c>
      <c r="L187" s="21" t="b">
        <f t="shared" si="4"/>
        <v>1</v>
      </c>
      <c r="M187" s="21" t="b">
        <f t="shared" si="5"/>
        <v>1</v>
      </c>
      <c r="N187" s="21" t="b">
        <f t="shared" si="6"/>
        <v>0</v>
      </c>
      <c r="O187" s="21" t="b">
        <f t="shared" si="7"/>
        <v>0</v>
      </c>
      <c r="P187" s="21">
        <f t="array" ref="P187">IFS(K187=TRUE, Q187, L187=TRUE, Q187, N187=FALSE, Q187, F187=G187, Q187, F187=Q187, Q187)</f>
        <v>1</v>
      </c>
      <c r="Q187" s="21">
        <f t="shared" si="8"/>
        <v>1</v>
      </c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ht="12.75" customHeight="1">
      <c r="A188" s="16">
        <v>186.0</v>
      </c>
      <c r="B188" s="17" t="s">
        <v>18</v>
      </c>
      <c r="C188" s="16">
        <v>21.0</v>
      </c>
      <c r="D188" s="18" t="s">
        <v>389</v>
      </c>
      <c r="E188" s="32" t="s">
        <v>390</v>
      </c>
      <c r="F188" s="10">
        <v>2.0</v>
      </c>
      <c r="G188" s="20">
        <v>2.0</v>
      </c>
      <c r="H188" s="10">
        <v>2.0</v>
      </c>
      <c r="I188" s="10">
        <v>2.0</v>
      </c>
      <c r="J188" s="10">
        <f t="shared" si="3"/>
        <v>4</v>
      </c>
      <c r="K188" s="21" t="b">
        <f t="array" ref="K188">IFS(OR(F188="",G188="",H188="",I188=""), FALSE, OR(F188&lt;&gt;G188, F188&lt;&gt;H188, F188&lt;&gt;I188, G188&lt;&gt;H188, G188&lt;&gt;I188, H188&lt;&gt;I188), FALSE, OR(F188=G188, F188=H188, F188=I188, G188=H188,G188=I188, H188=I188), TRUE)</f>
        <v>1</v>
      </c>
      <c r="L188" s="21" t="b">
        <f t="shared" si="4"/>
        <v>1</v>
      </c>
      <c r="M188" s="21" t="b">
        <f t="shared" si="5"/>
        <v>1</v>
      </c>
      <c r="N188" s="21" t="b">
        <f t="shared" si="6"/>
        <v>0</v>
      </c>
      <c r="O188" s="21" t="b">
        <f t="shared" si="7"/>
        <v>0</v>
      </c>
      <c r="P188" s="21">
        <f t="array" ref="P188">IFS(K188=TRUE, Q188, L188=TRUE, Q188, N188=FALSE, Q188, F188=G188, Q188, F188=Q188, Q188)</f>
        <v>2</v>
      </c>
      <c r="Q188" s="21">
        <f t="shared" si="8"/>
        <v>2</v>
      </c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ht="12.75" customHeight="1">
      <c r="A189" s="16">
        <v>187.0</v>
      </c>
      <c r="B189" s="17" t="s">
        <v>18</v>
      </c>
      <c r="C189" s="16">
        <v>21.0</v>
      </c>
      <c r="D189" s="18" t="s">
        <v>391</v>
      </c>
      <c r="E189" s="32" t="s">
        <v>392</v>
      </c>
      <c r="F189" s="10">
        <v>0.5</v>
      </c>
      <c r="G189" s="20">
        <v>0.0</v>
      </c>
      <c r="H189" s="10">
        <v>0.0</v>
      </c>
      <c r="I189" s="10"/>
      <c r="J189" s="10">
        <f t="shared" si="3"/>
        <v>3</v>
      </c>
      <c r="K189" s="21" t="b">
        <f t="array" ref="K189">IFS(OR(F189="",G189="",H189="",I189=""), FALSE, OR(F189&lt;&gt;G189, F189&lt;&gt;H189, F189&lt;&gt;I189, G189&lt;&gt;H189, G189&lt;&gt;I189, H189&lt;&gt;I189), FALSE, OR(F189=G189, F189=H189, F189=I189, G189=H189,G189=I189, H189=I189), TRUE)</f>
        <v>0</v>
      </c>
      <c r="L189" s="21" t="b">
        <f t="shared" si="4"/>
        <v>1</v>
      </c>
      <c r="M189" s="21" t="b">
        <f t="shared" si="5"/>
        <v>1</v>
      </c>
      <c r="N189" s="21" t="b">
        <f t="shared" si="6"/>
        <v>0</v>
      </c>
      <c r="O189" s="21" t="b">
        <f t="shared" si="7"/>
        <v>0</v>
      </c>
      <c r="P189" s="21">
        <f t="array" ref="P189">IFS(K189=TRUE, Q189, L189=TRUE, Q189, N189=FALSE, Q189, F189=G189, Q189, F189=Q189, Q189)</f>
        <v>0</v>
      </c>
      <c r="Q189" s="21">
        <f t="shared" si="8"/>
        <v>0</v>
      </c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ht="12.75" customHeight="1">
      <c r="A190" s="16">
        <v>188.0</v>
      </c>
      <c r="B190" s="17" t="s">
        <v>18</v>
      </c>
      <c r="C190" s="16">
        <v>21.0</v>
      </c>
      <c r="D190" s="18" t="s">
        <v>393</v>
      </c>
      <c r="E190" s="32" t="s">
        <v>394</v>
      </c>
      <c r="F190" s="10">
        <v>0.0</v>
      </c>
      <c r="G190" s="20">
        <v>0.0</v>
      </c>
      <c r="H190" s="10">
        <v>0.0</v>
      </c>
      <c r="I190" s="10"/>
      <c r="J190" s="10">
        <f t="shared" si="3"/>
        <v>3</v>
      </c>
      <c r="K190" s="21" t="b">
        <f t="array" ref="K190">IFS(OR(F190="",G190="",H190="",I190=""), FALSE, OR(F190&lt;&gt;G190, F190&lt;&gt;H190, F190&lt;&gt;I190, G190&lt;&gt;H190, G190&lt;&gt;I190, H190&lt;&gt;I190), FALSE, OR(F190=G190, F190=H190, F190=I190, G190=H190,G190=I190, H190=I190), TRUE)</f>
        <v>0</v>
      </c>
      <c r="L190" s="21" t="b">
        <f t="shared" si="4"/>
        <v>1</v>
      </c>
      <c r="M190" s="21" t="b">
        <f t="shared" si="5"/>
        <v>1</v>
      </c>
      <c r="N190" s="21" t="b">
        <f t="shared" si="6"/>
        <v>0</v>
      </c>
      <c r="O190" s="21" t="b">
        <f t="shared" si="7"/>
        <v>0</v>
      </c>
      <c r="P190" s="21">
        <f t="array" ref="P190">IFS(K190=TRUE, Q190, L190=TRUE, Q190, N190=FALSE, Q190, F190=G190, Q190, F190=Q190, Q190)</f>
        <v>0</v>
      </c>
      <c r="Q190" s="21">
        <f t="shared" si="8"/>
        <v>0</v>
      </c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ht="12.75" customHeight="1">
      <c r="A191" s="16">
        <v>189.0</v>
      </c>
      <c r="B191" s="17" t="s">
        <v>18</v>
      </c>
      <c r="C191" s="16">
        <v>21.0</v>
      </c>
      <c r="D191" s="18" t="s">
        <v>395</v>
      </c>
      <c r="E191" s="32" t="s">
        <v>396</v>
      </c>
      <c r="F191" s="10">
        <v>0.5</v>
      </c>
      <c r="G191" s="20">
        <v>0.5</v>
      </c>
      <c r="H191" s="10">
        <v>0.5</v>
      </c>
      <c r="I191" s="10">
        <v>0.5</v>
      </c>
      <c r="J191" s="10">
        <f t="shared" si="3"/>
        <v>4</v>
      </c>
      <c r="K191" s="21" t="b">
        <f t="array" ref="K191">IFS(OR(F191="",G191="",H191="",I191=""), FALSE, OR(F191&lt;&gt;G191, F191&lt;&gt;H191, F191&lt;&gt;I191, G191&lt;&gt;H191, G191&lt;&gt;I191, H191&lt;&gt;I191), FALSE, OR(F191=G191, F191=H191, F191=I191, G191=H191,G191=I191, H191=I191), TRUE)</f>
        <v>1</v>
      </c>
      <c r="L191" s="21" t="b">
        <f t="shared" si="4"/>
        <v>1</v>
      </c>
      <c r="M191" s="21" t="b">
        <f t="shared" si="5"/>
        <v>1</v>
      </c>
      <c r="N191" s="21" t="b">
        <f t="shared" si="6"/>
        <v>0</v>
      </c>
      <c r="O191" s="21" t="b">
        <f t="shared" si="7"/>
        <v>0</v>
      </c>
      <c r="P191" s="21">
        <f t="array" ref="P191">IFS(K191=TRUE, Q191, L191=TRUE, Q191, N191=FALSE, Q191, F191=G191, Q191, F191=Q191, Q191)</f>
        <v>0.5</v>
      </c>
      <c r="Q191" s="21">
        <f t="shared" si="8"/>
        <v>0.5</v>
      </c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ht="12.75" customHeight="1">
      <c r="A192" s="16">
        <v>190.0</v>
      </c>
      <c r="B192" s="17" t="s">
        <v>18</v>
      </c>
      <c r="C192" s="16">
        <v>21.0</v>
      </c>
      <c r="D192" s="18" t="s">
        <v>397</v>
      </c>
      <c r="E192" s="32" t="s">
        <v>398</v>
      </c>
      <c r="F192" s="10">
        <v>0.5</v>
      </c>
      <c r="G192" s="20">
        <v>0.5</v>
      </c>
      <c r="H192" s="10">
        <v>0.5</v>
      </c>
      <c r="I192" s="10">
        <v>0.5</v>
      </c>
      <c r="J192" s="10">
        <f t="shared" si="3"/>
        <v>4</v>
      </c>
      <c r="K192" s="21" t="b">
        <f t="array" ref="K192">IFS(OR(F192="",G192="",H192="",I192=""), FALSE, OR(F192&lt;&gt;G192, F192&lt;&gt;H192, F192&lt;&gt;I192, G192&lt;&gt;H192, G192&lt;&gt;I192, H192&lt;&gt;I192), FALSE, OR(F192=G192, F192=H192, F192=I192, G192=H192,G192=I192, H192=I192), TRUE)</f>
        <v>1</v>
      </c>
      <c r="L192" s="21" t="b">
        <f t="shared" si="4"/>
        <v>1</v>
      </c>
      <c r="M192" s="21" t="b">
        <f t="shared" si="5"/>
        <v>1</v>
      </c>
      <c r="N192" s="21" t="b">
        <f t="shared" si="6"/>
        <v>0</v>
      </c>
      <c r="O192" s="21" t="b">
        <f t="shared" si="7"/>
        <v>0</v>
      </c>
      <c r="P192" s="21">
        <f t="array" ref="P192">IFS(K192=TRUE, Q192, L192=TRUE, Q192, N192=FALSE, Q192, F192=G192, Q192, F192=Q192, Q192)</f>
        <v>0.5</v>
      </c>
      <c r="Q192" s="21">
        <f t="shared" si="8"/>
        <v>0.5</v>
      </c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ht="12.75" customHeight="1">
      <c r="A193" s="16">
        <v>191.0</v>
      </c>
      <c r="B193" s="17" t="s">
        <v>18</v>
      </c>
      <c r="C193" s="16">
        <v>21.0</v>
      </c>
      <c r="D193" s="18" t="s">
        <v>399</v>
      </c>
      <c r="E193" s="32" t="s">
        <v>400</v>
      </c>
      <c r="F193" s="10">
        <v>0.0</v>
      </c>
      <c r="G193" s="20">
        <v>0.0</v>
      </c>
      <c r="H193" s="10">
        <v>0.0</v>
      </c>
      <c r="I193" s="10">
        <v>0.0</v>
      </c>
      <c r="J193" s="10">
        <f t="shared" si="3"/>
        <v>4</v>
      </c>
      <c r="K193" s="21" t="b">
        <f t="array" ref="K193">IFS(OR(F193="",G193="",H193="",I193=""), FALSE, OR(F193&lt;&gt;G193, F193&lt;&gt;H193, F193&lt;&gt;I193, G193&lt;&gt;H193, G193&lt;&gt;I193, H193&lt;&gt;I193), FALSE, OR(F193=G193, F193=H193, F193=I193, G193=H193,G193=I193, H193=I193), TRUE)</f>
        <v>1</v>
      </c>
      <c r="L193" s="21" t="b">
        <f t="shared" si="4"/>
        <v>1</v>
      </c>
      <c r="M193" s="21" t="b">
        <f t="shared" si="5"/>
        <v>1</v>
      </c>
      <c r="N193" s="21" t="b">
        <f t="shared" si="6"/>
        <v>0</v>
      </c>
      <c r="O193" s="21" t="b">
        <f t="shared" si="7"/>
        <v>0</v>
      </c>
      <c r="P193" s="21">
        <f t="array" ref="P193">IFS(K193=TRUE, Q193, L193=TRUE, Q193, N193=FALSE, Q193, F193=G193, Q193, F193=Q193, Q193)</f>
        <v>0</v>
      </c>
      <c r="Q193" s="21">
        <f t="shared" si="8"/>
        <v>0</v>
      </c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ht="12.75" customHeight="1">
      <c r="A194" s="16">
        <v>192.0</v>
      </c>
      <c r="B194" s="17" t="s">
        <v>18</v>
      </c>
      <c r="C194" s="16">
        <v>21.0</v>
      </c>
      <c r="D194" s="18" t="s">
        <v>401</v>
      </c>
      <c r="E194" s="32" t="s">
        <v>402</v>
      </c>
      <c r="F194" s="10">
        <v>0.0</v>
      </c>
      <c r="G194" s="20">
        <v>0.0</v>
      </c>
      <c r="H194" s="10">
        <v>0.0</v>
      </c>
      <c r="I194" s="10">
        <v>0.0</v>
      </c>
      <c r="J194" s="10">
        <f t="shared" si="3"/>
        <v>4</v>
      </c>
      <c r="K194" s="21" t="b">
        <f t="array" ref="K194">IFS(OR(F194="",G194="",H194="",I194=""), FALSE, OR(F194&lt;&gt;G194, F194&lt;&gt;H194, F194&lt;&gt;I194, G194&lt;&gt;H194, G194&lt;&gt;I194, H194&lt;&gt;I194), FALSE, OR(F194=G194, F194=H194, F194=I194, G194=H194,G194=I194, H194=I194), TRUE)</f>
        <v>1</v>
      </c>
      <c r="L194" s="21" t="b">
        <f t="shared" si="4"/>
        <v>1</v>
      </c>
      <c r="M194" s="21" t="b">
        <f t="shared" si="5"/>
        <v>1</v>
      </c>
      <c r="N194" s="21" t="b">
        <f t="shared" si="6"/>
        <v>0</v>
      </c>
      <c r="O194" s="21" t="b">
        <f t="shared" si="7"/>
        <v>0</v>
      </c>
      <c r="P194" s="21">
        <f t="array" ref="P194">IFS(K194=TRUE, Q194, L194=TRUE, Q194, N194=FALSE, Q194, F194=G194, Q194, F194=Q194, Q194)</f>
        <v>0</v>
      </c>
      <c r="Q194" s="21">
        <f t="shared" si="8"/>
        <v>0</v>
      </c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ht="12.75" customHeight="1">
      <c r="A195" s="16">
        <v>193.0</v>
      </c>
      <c r="B195" s="17" t="s">
        <v>18</v>
      </c>
      <c r="C195" s="16">
        <v>21.0</v>
      </c>
      <c r="D195" s="18" t="s">
        <v>403</v>
      </c>
      <c r="E195" s="32" t="s">
        <v>404</v>
      </c>
      <c r="F195" s="10">
        <v>0.0</v>
      </c>
      <c r="G195" s="20">
        <v>0.0</v>
      </c>
      <c r="H195" s="10">
        <v>0.5</v>
      </c>
      <c r="I195" s="10">
        <v>0.0</v>
      </c>
      <c r="J195" s="10">
        <f t="shared" si="3"/>
        <v>4</v>
      </c>
      <c r="K195" s="21" t="b">
        <f t="array" ref="K195">IFS(OR(F195="",G195="",H195="",I195=""), FALSE, OR(F195&lt;&gt;G195, F195&lt;&gt;H195, F195&lt;&gt;I195, G195&lt;&gt;H195, G195&lt;&gt;I195, H195&lt;&gt;I195), FALSE, OR(F195=G195, F195=H195, F195=I195, G195=H195,G195=I195, H195=I195), TRUE)</f>
        <v>0</v>
      </c>
      <c r="L195" s="21" t="b">
        <f t="shared" si="4"/>
        <v>1</v>
      </c>
      <c r="M195" s="21" t="b">
        <f t="shared" si="5"/>
        <v>1</v>
      </c>
      <c r="N195" s="21" t="b">
        <f t="shared" si="6"/>
        <v>0</v>
      </c>
      <c r="O195" s="21" t="b">
        <f t="shared" si="7"/>
        <v>0</v>
      </c>
      <c r="P195" s="21">
        <f t="array" ref="P195">IFS(K195=TRUE, Q195, L195=TRUE, Q195, N195=FALSE, Q195, F195=G195, Q195, F195=Q195, Q195)</f>
        <v>0</v>
      </c>
      <c r="Q195" s="21">
        <f t="shared" si="8"/>
        <v>0</v>
      </c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ht="12.75" customHeight="1">
      <c r="A196" s="16">
        <v>194.0</v>
      </c>
      <c r="B196" s="17" t="s">
        <v>18</v>
      </c>
      <c r="C196" s="16">
        <v>21.0</v>
      </c>
      <c r="D196" s="18" t="s">
        <v>405</v>
      </c>
      <c r="E196" s="32" t="s">
        <v>406</v>
      </c>
      <c r="F196" s="10">
        <v>0.0</v>
      </c>
      <c r="G196" s="20">
        <v>0.0</v>
      </c>
      <c r="H196" s="10">
        <v>0.0</v>
      </c>
      <c r="I196" s="10">
        <v>0.5</v>
      </c>
      <c r="J196" s="10">
        <f t="shared" si="3"/>
        <v>4</v>
      </c>
      <c r="K196" s="21" t="b">
        <f t="array" ref="K196">IFS(OR(F196="",G196="",H196="",I196=""), FALSE, OR(F196&lt;&gt;G196, F196&lt;&gt;H196, F196&lt;&gt;I196, G196&lt;&gt;H196, G196&lt;&gt;I196, H196&lt;&gt;I196), FALSE, OR(F196=G196, F196=H196, F196=I196, G196=H196,G196=I196, H196=I196), TRUE)</f>
        <v>0</v>
      </c>
      <c r="L196" s="21" t="b">
        <f t="shared" si="4"/>
        <v>1</v>
      </c>
      <c r="M196" s="21" t="b">
        <f t="shared" si="5"/>
        <v>1</v>
      </c>
      <c r="N196" s="21" t="b">
        <f t="shared" si="6"/>
        <v>0</v>
      </c>
      <c r="O196" s="21" t="b">
        <f t="shared" si="7"/>
        <v>0</v>
      </c>
      <c r="P196" s="21">
        <f t="array" ref="P196">IFS(K196=TRUE, Q196, L196=TRUE, Q196, N196=FALSE, Q196, F196=G196, Q196, F196=Q196, Q196)</f>
        <v>0</v>
      </c>
      <c r="Q196" s="21">
        <f t="shared" si="8"/>
        <v>0</v>
      </c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ht="12.75" customHeight="1">
      <c r="A197" s="16">
        <v>195.0</v>
      </c>
      <c r="B197" s="17" t="s">
        <v>18</v>
      </c>
      <c r="C197" s="16">
        <v>21.0</v>
      </c>
      <c r="D197" s="18" t="s">
        <v>407</v>
      </c>
      <c r="E197" s="32" t="s">
        <v>408</v>
      </c>
      <c r="F197" s="10">
        <v>0.0</v>
      </c>
      <c r="G197" s="20">
        <v>0.0</v>
      </c>
      <c r="H197" s="10">
        <v>0.0</v>
      </c>
      <c r="I197" s="10"/>
      <c r="J197" s="10">
        <f t="shared" si="3"/>
        <v>3</v>
      </c>
      <c r="K197" s="21" t="b">
        <f t="array" ref="K197">IFS(OR(F197="",G197="",H197="",I197=""), FALSE, OR(F197&lt;&gt;G197, F197&lt;&gt;H197, F197&lt;&gt;I197, G197&lt;&gt;H197, G197&lt;&gt;I197, H197&lt;&gt;I197), FALSE, OR(F197=G197, F197=H197, F197=I197, G197=H197,G197=I197, H197=I197), TRUE)</f>
        <v>0</v>
      </c>
      <c r="L197" s="21" t="b">
        <f t="shared" si="4"/>
        <v>1</v>
      </c>
      <c r="M197" s="21" t="b">
        <f t="shared" si="5"/>
        <v>1</v>
      </c>
      <c r="N197" s="21" t="b">
        <f t="shared" si="6"/>
        <v>0</v>
      </c>
      <c r="O197" s="21" t="b">
        <f t="shared" si="7"/>
        <v>0</v>
      </c>
      <c r="P197" s="21">
        <f t="array" ref="P197">IFS(K197=TRUE, Q197, L197=TRUE, Q197, N197=FALSE, Q197, F197=G197, Q197, F197=Q197, Q197)</f>
        <v>0</v>
      </c>
      <c r="Q197" s="21">
        <f t="shared" si="8"/>
        <v>0</v>
      </c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ht="12.75" customHeight="1">
      <c r="A198" s="16">
        <v>196.0</v>
      </c>
      <c r="B198" s="17" t="s">
        <v>18</v>
      </c>
      <c r="C198" s="16">
        <v>21.0</v>
      </c>
      <c r="D198" s="18" t="s">
        <v>409</v>
      </c>
      <c r="E198" s="32" t="s">
        <v>410</v>
      </c>
      <c r="F198" s="10">
        <v>0.0</v>
      </c>
      <c r="G198" s="20">
        <v>0.0</v>
      </c>
      <c r="H198" s="10">
        <v>0.0</v>
      </c>
      <c r="I198" s="10">
        <v>0.0</v>
      </c>
      <c r="J198" s="10">
        <f t="shared" si="3"/>
        <v>4</v>
      </c>
      <c r="K198" s="21" t="b">
        <f t="array" ref="K198">IFS(OR(F198="",G198="",H198="",I198=""), FALSE, OR(F198&lt;&gt;G198, F198&lt;&gt;H198, F198&lt;&gt;I198, G198&lt;&gt;H198, G198&lt;&gt;I198, H198&lt;&gt;I198), FALSE, OR(F198=G198, F198=H198, F198=I198, G198=H198,G198=I198, H198=I198), TRUE)</f>
        <v>1</v>
      </c>
      <c r="L198" s="21" t="b">
        <f t="shared" si="4"/>
        <v>1</v>
      </c>
      <c r="M198" s="21" t="b">
        <f t="shared" si="5"/>
        <v>1</v>
      </c>
      <c r="N198" s="21" t="b">
        <f t="shared" si="6"/>
        <v>0</v>
      </c>
      <c r="O198" s="21" t="b">
        <f t="shared" si="7"/>
        <v>0</v>
      </c>
      <c r="P198" s="21">
        <f t="array" ref="P198">IFS(K198=TRUE, Q198, L198=TRUE, Q198, N198=FALSE, Q198, F198=G198, Q198, F198=Q198, Q198)</f>
        <v>0</v>
      </c>
      <c r="Q198" s="21">
        <f t="shared" si="8"/>
        <v>0</v>
      </c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ht="12.75" customHeight="1">
      <c r="A199" s="16">
        <v>197.0</v>
      </c>
      <c r="B199" s="17" t="s">
        <v>18</v>
      </c>
      <c r="C199" s="16">
        <v>21.0</v>
      </c>
      <c r="D199" s="18" t="s">
        <v>411</v>
      </c>
      <c r="E199" s="32" t="s">
        <v>412</v>
      </c>
      <c r="F199" s="10">
        <v>2.0</v>
      </c>
      <c r="G199" s="20">
        <v>2.0</v>
      </c>
      <c r="H199" s="10">
        <v>2.0</v>
      </c>
      <c r="I199" s="10"/>
      <c r="J199" s="10">
        <f t="shared" si="3"/>
        <v>3</v>
      </c>
      <c r="K199" s="21" t="b">
        <f t="array" ref="K199">IFS(OR(F199="",G199="",H199="",I199=""), FALSE, OR(F199&lt;&gt;G199, F199&lt;&gt;H199, F199&lt;&gt;I199, G199&lt;&gt;H199, G199&lt;&gt;I199, H199&lt;&gt;I199), FALSE, OR(F199=G199, F199=H199, F199=I199, G199=H199,G199=I199, H199=I199), TRUE)</f>
        <v>0</v>
      </c>
      <c r="L199" s="21" t="b">
        <f t="shared" si="4"/>
        <v>1</v>
      </c>
      <c r="M199" s="21" t="b">
        <f t="shared" si="5"/>
        <v>1</v>
      </c>
      <c r="N199" s="21" t="b">
        <f t="shared" si="6"/>
        <v>0</v>
      </c>
      <c r="O199" s="21" t="b">
        <f t="shared" si="7"/>
        <v>0</v>
      </c>
      <c r="P199" s="21">
        <f t="array" ref="P199">IFS(K199=TRUE, Q199, L199=TRUE, Q199, N199=FALSE, Q199, F199=G199, Q199, F199=Q199, Q199)</f>
        <v>2</v>
      </c>
      <c r="Q199" s="21">
        <f t="shared" si="8"/>
        <v>2</v>
      </c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ht="12.75" customHeight="1">
      <c r="A200" s="16">
        <v>198.0</v>
      </c>
      <c r="B200" s="17" t="s">
        <v>18</v>
      </c>
      <c r="C200" s="16">
        <v>21.0</v>
      </c>
      <c r="D200" s="18" t="s">
        <v>413</v>
      </c>
      <c r="E200" s="32" t="s">
        <v>414</v>
      </c>
      <c r="F200" s="10">
        <v>1.0</v>
      </c>
      <c r="G200" s="20">
        <v>1.0</v>
      </c>
      <c r="H200" s="10">
        <v>1.0</v>
      </c>
      <c r="I200" s="10"/>
      <c r="J200" s="10">
        <f t="shared" si="3"/>
        <v>3</v>
      </c>
      <c r="K200" s="21" t="b">
        <f t="array" ref="K200">IFS(OR(F200="",G200="",H200="",I200=""), FALSE, OR(F200&lt;&gt;G200, F200&lt;&gt;H200, F200&lt;&gt;I200, G200&lt;&gt;H200, G200&lt;&gt;I200, H200&lt;&gt;I200), FALSE, OR(F200=G200, F200=H200, F200=I200, G200=H200,G200=I200, H200=I200), TRUE)</f>
        <v>0</v>
      </c>
      <c r="L200" s="21" t="b">
        <f t="shared" si="4"/>
        <v>1</v>
      </c>
      <c r="M200" s="21" t="b">
        <f t="shared" si="5"/>
        <v>1</v>
      </c>
      <c r="N200" s="21" t="b">
        <f t="shared" si="6"/>
        <v>0</v>
      </c>
      <c r="O200" s="21" t="b">
        <f t="shared" si="7"/>
        <v>0</v>
      </c>
      <c r="P200" s="21">
        <f t="array" ref="P200">IFS(K200=TRUE, Q200, L200=TRUE, Q200, N200=FALSE, Q200, F200=G200, Q200, F200=Q200, Q200)</f>
        <v>1</v>
      </c>
      <c r="Q200" s="21">
        <f t="shared" si="8"/>
        <v>1</v>
      </c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ht="12.75" customHeight="1">
      <c r="A201" s="16">
        <v>199.0</v>
      </c>
      <c r="B201" s="17" t="s">
        <v>18</v>
      </c>
      <c r="C201" s="16">
        <v>21.0</v>
      </c>
      <c r="D201" s="18" t="s">
        <v>415</v>
      </c>
      <c r="E201" s="32" t="s">
        <v>416</v>
      </c>
      <c r="F201" s="10">
        <v>1.0</v>
      </c>
      <c r="G201" s="20">
        <v>1.0</v>
      </c>
      <c r="H201" s="10">
        <v>1.0</v>
      </c>
      <c r="I201" s="10">
        <v>1.0</v>
      </c>
      <c r="J201" s="10">
        <f t="shared" si="3"/>
        <v>4</v>
      </c>
      <c r="K201" s="21" t="b">
        <f t="array" ref="K201">IFS(OR(F201="",G201="",H201="",I201=""), FALSE, OR(F201&lt;&gt;G201, F201&lt;&gt;H201, F201&lt;&gt;I201, G201&lt;&gt;H201, G201&lt;&gt;I201, H201&lt;&gt;I201), FALSE, OR(F201=G201, F201=H201, F201=I201, G201=H201,G201=I201, H201=I201), TRUE)</f>
        <v>1</v>
      </c>
      <c r="L201" s="21" t="b">
        <f t="shared" si="4"/>
        <v>1</v>
      </c>
      <c r="M201" s="21" t="b">
        <f t="shared" si="5"/>
        <v>1</v>
      </c>
      <c r="N201" s="21" t="b">
        <f t="shared" si="6"/>
        <v>0</v>
      </c>
      <c r="O201" s="21" t="b">
        <f t="shared" si="7"/>
        <v>0</v>
      </c>
      <c r="P201" s="21">
        <f t="array" ref="P201">IFS(K201=TRUE, Q201, L201=TRUE, Q201, N201=FALSE, Q201, F201=G201, Q201, F201=Q201, Q201)</f>
        <v>1</v>
      </c>
      <c r="Q201" s="21">
        <f t="shared" si="8"/>
        <v>1</v>
      </c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ht="12.75" customHeight="1">
      <c r="A202" s="16">
        <v>200.0</v>
      </c>
      <c r="B202" s="17" t="s">
        <v>18</v>
      </c>
      <c r="C202" s="16">
        <v>21.0</v>
      </c>
      <c r="D202" s="18" t="s">
        <v>417</v>
      </c>
      <c r="E202" s="32" t="s">
        <v>418</v>
      </c>
      <c r="F202" s="10">
        <v>0.5</v>
      </c>
      <c r="G202" s="20">
        <v>0.5</v>
      </c>
      <c r="H202" s="10">
        <v>0.5</v>
      </c>
      <c r="I202" s="10">
        <v>2.0</v>
      </c>
      <c r="J202" s="10">
        <f t="shared" si="3"/>
        <v>4</v>
      </c>
      <c r="K202" s="21" t="b">
        <f t="array" ref="K202">IFS(OR(F202="",G202="",H202="",I202=""), FALSE, OR(F202&lt;&gt;G202, F202&lt;&gt;H202, F202&lt;&gt;I202, G202&lt;&gt;H202, G202&lt;&gt;I202, H202&lt;&gt;I202), FALSE, OR(F202=G202, F202=H202, F202=I202, G202=H202,G202=I202, H202=I202), TRUE)</f>
        <v>0</v>
      </c>
      <c r="L202" s="21" t="b">
        <f t="shared" si="4"/>
        <v>1</v>
      </c>
      <c r="M202" s="21" t="b">
        <f t="shared" si="5"/>
        <v>1</v>
      </c>
      <c r="N202" s="21" t="b">
        <f t="shared" si="6"/>
        <v>0</v>
      </c>
      <c r="O202" s="21" t="b">
        <f t="shared" si="7"/>
        <v>0</v>
      </c>
      <c r="P202" s="21">
        <f t="array" ref="P202">IFS(K202=TRUE, Q202, L202=TRUE, Q202, N202=FALSE, Q202, F202=G202, Q202, F202=Q202, Q202)</f>
        <v>0.5</v>
      </c>
      <c r="Q202" s="21">
        <f t="shared" si="8"/>
        <v>0.5</v>
      </c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ht="12.75" customHeight="1">
      <c r="A203" s="16">
        <v>201.0</v>
      </c>
      <c r="B203" s="17" t="s">
        <v>18</v>
      </c>
      <c r="C203" s="16">
        <v>21.0</v>
      </c>
      <c r="D203" s="18" t="s">
        <v>419</v>
      </c>
      <c r="E203" s="32" t="s">
        <v>420</v>
      </c>
      <c r="F203" s="10">
        <v>1.0</v>
      </c>
      <c r="G203" s="20">
        <v>1.0</v>
      </c>
      <c r="H203" s="10">
        <v>1.0</v>
      </c>
      <c r="I203" s="10">
        <v>1.0</v>
      </c>
      <c r="J203" s="10">
        <f t="shared" si="3"/>
        <v>4</v>
      </c>
      <c r="K203" s="21" t="b">
        <f t="array" ref="K203">IFS(OR(F203="",G203="",H203="",I203=""), FALSE, OR(F203&lt;&gt;G203, F203&lt;&gt;H203, F203&lt;&gt;I203, G203&lt;&gt;H203, G203&lt;&gt;I203, H203&lt;&gt;I203), FALSE, OR(F203=G203, F203=H203, F203=I203, G203=H203,G203=I203, H203=I203), TRUE)</f>
        <v>1</v>
      </c>
      <c r="L203" s="21" t="b">
        <f t="shared" si="4"/>
        <v>1</v>
      </c>
      <c r="M203" s="21" t="b">
        <f t="shared" si="5"/>
        <v>1</v>
      </c>
      <c r="N203" s="21" t="b">
        <f t="shared" si="6"/>
        <v>0</v>
      </c>
      <c r="O203" s="21" t="b">
        <f t="shared" si="7"/>
        <v>0</v>
      </c>
      <c r="P203" s="21">
        <f t="array" ref="P203">IFS(K203=TRUE, Q203, L203=TRUE, Q203, N203=FALSE, Q203, F203=G203, Q203, F203=Q203, Q203)</f>
        <v>1</v>
      </c>
      <c r="Q203" s="21">
        <f t="shared" si="8"/>
        <v>1</v>
      </c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ht="12.75" customHeight="1">
      <c r="A204" s="16">
        <v>202.0</v>
      </c>
      <c r="B204" s="17" t="s">
        <v>18</v>
      </c>
      <c r="C204" s="16">
        <v>21.0</v>
      </c>
      <c r="D204" s="18" t="s">
        <v>421</v>
      </c>
      <c r="E204" s="32" t="s">
        <v>422</v>
      </c>
      <c r="F204" s="10">
        <v>1.0</v>
      </c>
      <c r="G204" s="20">
        <v>1.0</v>
      </c>
      <c r="H204" s="10">
        <v>3.0</v>
      </c>
      <c r="I204" s="10">
        <v>1.0</v>
      </c>
      <c r="J204" s="10">
        <f t="shared" si="3"/>
        <v>4</v>
      </c>
      <c r="K204" s="21" t="b">
        <f t="array" ref="K204">IFS(OR(F204="",G204="",H204="",I204=""), FALSE, OR(F204&lt;&gt;G204, F204&lt;&gt;H204, F204&lt;&gt;I204, G204&lt;&gt;H204, G204&lt;&gt;I204, H204&lt;&gt;I204), FALSE, OR(F204=G204, F204=H204, F204=I204, G204=H204,G204=I204, H204=I204), TRUE)</f>
        <v>0</v>
      </c>
      <c r="L204" s="21" t="b">
        <f t="shared" si="4"/>
        <v>1</v>
      </c>
      <c r="M204" s="21" t="b">
        <f t="shared" si="5"/>
        <v>1</v>
      </c>
      <c r="N204" s="21" t="b">
        <f t="shared" si="6"/>
        <v>0</v>
      </c>
      <c r="O204" s="21" t="b">
        <f t="shared" si="7"/>
        <v>0</v>
      </c>
      <c r="P204" s="21">
        <f t="array" ref="P204">IFS(K204=TRUE, Q204, L204=TRUE, Q204, N204=FALSE, Q204, F204=G204, Q204, F204=Q204, Q204)</f>
        <v>1</v>
      </c>
      <c r="Q204" s="21">
        <f t="shared" si="8"/>
        <v>1</v>
      </c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ht="12.75" customHeight="1">
      <c r="A205" s="16">
        <v>203.0</v>
      </c>
      <c r="B205" s="17" t="s">
        <v>18</v>
      </c>
      <c r="C205" s="16">
        <v>21.0</v>
      </c>
      <c r="D205" s="18" t="s">
        <v>423</v>
      </c>
      <c r="E205" s="32" t="s">
        <v>424</v>
      </c>
      <c r="F205" s="10">
        <v>0.0</v>
      </c>
      <c r="G205" s="20">
        <v>0.0</v>
      </c>
      <c r="H205" s="10">
        <v>0.0</v>
      </c>
      <c r="I205" s="10"/>
      <c r="J205" s="10">
        <f t="shared" si="3"/>
        <v>3</v>
      </c>
      <c r="K205" s="21" t="b">
        <f t="array" ref="K205">IFS(OR(F205="",G205="",H205="",I205=""), FALSE, OR(F205&lt;&gt;G205, F205&lt;&gt;H205, F205&lt;&gt;I205, G205&lt;&gt;H205, G205&lt;&gt;I205, H205&lt;&gt;I205), FALSE, OR(F205=G205, F205=H205, F205=I205, G205=H205,G205=I205, H205=I205), TRUE)</f>
        <v>0</v>
      </c>
      <c r="L205" s="21" t="b">
        <f t="shared" si="4"/>
        <v>1</v>
      </c>
      <c r="M205" s="21" t="b">
        <f t="shared" si="5"/>
        <v>1</v>
      </c>
      <c r="N205" s="21" t="b">
        <f t="shared" si="6"/>
        <v>0</v>
      </c>
      <c r="O205" s="21" t="b">
        <f t="shared" si="7"/>
        <v>0</v>
      </c>
      <c r="P205" s="21">
        <f t="array" ref="P205">IFS(K205=TRUE, Q205, L205=TRUE, Q205, N205=FALSE, Q205, F205=G205, Q205, F205=Q205, Q205)</f>
        <v>0</v>
      </c>
      <c r="Q205" s="21">
        <f t="shared" si="8"/>
        <v>0</v>
      </c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ht="12.75" customHeight="1">
      <c r="A206" s="16">
        <v>204.0</v>
      </c>
      <c r="B206" s="17" t="s">
        <v>18</v>
      </c>
      <c r="C206" s="16">
        <v>21.0</v>
      </c>
      <c r="D206" s="18" t="s">
        <v>425</v>
      </c>
      <c r="E206" s="32" t="s">
        <v>426</v>
      </c>
      <c r="F206" s="10">
        <v>0.0</v>
      </c>
      <c r="G206" s="20">
        <v>0.0</v>
      </c>
      <c r="H206" s="10">
        <v>0.0</v>
      </c>
      <c r="I206" s="10">
        <v>0.0</v>
      </c>
      <c r="J206" s="10">
        <f t="shared" si="3"/>
        <v>4</v>
      </c>
      <c r="K206" s="21" t="b">
        <f t="array" ref="K206">IFS(OR(F206="",G206="",H206="",I206=""), FALSE, OR(F206&lt;&gt;G206, F206&lt;&gt;H206, F206&lt;&gt;I206, G206&lt;&gt;H206, G206&lt;&gt;I206, H206&lt;&gt;I206), FALSE, OR(F206=G206, F206=H206, F206=I206, G206=H206,G206=I206, H206=I206), TRUE)</f>
        <v>1</v>
      </c>
      <c r="L206" s="21" t="b">
        <f t="shared" si="4"/>
        <v>1</v>
      </c>
      <c r="M206" s="21" t="b">
        <f t="shared" si="5"/>
        <v>1</v>
      </c>
      <c r="N206" s="21" t="b">
        <f t="shared" si="6"/>
        <v>0</v>
      </c>
      <c r="O206" s="21" t="b">
        <f t="shared" si="7"/>
        <v>0</v>
      </c>
      <c r="P206" s="21">
        <f t="array" ref="P206">IFS(K206=TRUE, Q206, L206=TRUE, Q206, N206=FALSE, Q206, F206=G206, Q206, F206=Q206, Q206)</f>
        <v>0</v>
      </c>
      <c r="Q206" s="21">
        <f t="shared" si="8"/>
        <v>0</v>
      </c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ht="12.75" customHeight="1">
      <c r="A207" s="16">
        <v>205.0</v>
      </c>
      <c r="B207" s="17" t="s">
        <v>18</v>
      </c>
      <c r="C207" s="16">
        <v>28.0</v>
      </c>
      <c r="D207" s="18" t="s">
        <v>427</v>
      </c>
      <c r="E207" s="32" t="s">
        <v>428</v>
      </c>
      <c r="F207" s="10">
        <v>2.0</v>
      </c>
      <c r="G207" s="20">
        <v>2.0</v>
      </c>
      <c r="H207" s="10">
        <v>2.0</v>
      </c>
      <c r="I207" s="10"/>
      <c r="J207" s="10">
        <f t="shared" si="3"/>
        <v>3</v>
      </c>
      <c r="K207" s="21" t="b">
        <f t="array" ref="K207">IFS(OR(F207="",G207="",H207="",I207=""), FALSE, OR(F207&lt;&gt;G207, F207&lt;&gt;H207, F207&lt;&gt;I207, G207&lt;&gt;H207, G207&lt;&gt;I207, H207&lt;&gt;I207), FALSE, OR(F207=G207, F207=H207, F207=I207, G207=H207,G207=I207, H207=I207), TRUE)</f>
        <v>0</v>
      </c>
      <c r="L207" s="21" t="b">
        <f t="shared" si="4"/>
        <v>1</v>
      </c>
      <c r="M207" s="21" t="b">
        <f t="shared" si="5"/>
        <v>1</v>
      </c>
      <c r="N207" s="21" t="b">
        <f t="shared" si="6"/>
        <v>0</v>
      </c>
      <c r="O207" s="21" t="b">
        <f t="shared" si="7"/>
        <v>0</v>
      </c>
      <c r="P207" s="21">
        <f t="array" ref="P207">IFS(K207=TRUE, Q207, L207=TRUE, Q207, N207=FALSE, Q207, F207=G207, Q207, F207=Q207, Q207)</f>
        <v>2</v>
      </c>
      <c r="Q207" s="21">
        <f t="shared" si="8"/>
        <v>2</v>
      </c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ht="12.75" customHeight="1">
      <c r="A208" s="16">
        <v>206.0</v>
      </c>
      <c r="B208" s="17" t="s">
        <v>18</v>
      </c>
      <c r="C208" s="16">
        <v>28.0</v>
      </c>
      <c r="D208" s="18" t="s">
        <v>429</v>
      </c>
      <c r="E208" s="32" t="s">
        <v>430</v>
      </c>
      <c r="F208" s="10">
        <v>1.0</v>
      </c>
      <c r="G208" s="20"/>
      <c r="H208" s="10">
        <v>2.0</v>
      </c>
      <c r="I208" s="10">
        <v>1.0</v>
      </c>
      <c r="J208" s="10">
        <f t="shared" si="3"/>
        <v>3</v>
      </c>
      <c r="K208" s="21" t="b">
        <f t="array" ref="K208">IFS(OR(F208="",G208="",H208="",I208=""), FALSE, OR(F208&lt;&gt;G208, F208&lt;&gt;H208, F208&lt;&gt;I208, G208&lt;&gt;H208, G208&lt;&gt;I208, H208&lt;&gt;I208), FALSE, OR(F208=G208, F208=H208, F208=I208, G208=H208,G208=I208, H208=I208), TRUE)</f>
        <v>0</v>
      </c>
      <c r="L208" s="21" t="b">
        <f t="shared" si="4"/>
        <v>0</v>
      </c>
      <c r="M208" s="21" t="b">
        <f t="shared" si="5"/>
        <v>1</v>
      </c>
      <c r="N208" s="21" t="b">
        <f t="shared" si="6"/>
        <v>0</v>
      </c>
      <c r="O208" s="21" t="b">
        <f t="shared" si="7"/>
        <v>0</v>
      </c>
      <c r="P208" s="21">
        <f t="array" ref="P208">IFS(K208=TRUE, Q208, L208=TRUE, Q208, N208=FALSE, Q208, F208=G208, Q208, F208=Q208, Q208)</f>
        <v>1</v>
      </c>
      <c r="Q208" s="21">
        <f t="shared" si="8"/>
        <v>1</v>
      </c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ht="12.75" customHeight="1">
      <c r="A209" s="16">
        <v>207.0</v>
      </c>
      <c r="B209" s="17" t="s">
        <v>18</v>
      </c>
      <c r="C209" s="16">
        <v>28.0</v>
      </c>
      <c r="D209" s="18" t="s">
        <v>431</v>
      </c>
      <c r="E209" s="32" t="s">
        <v>432</v>
      </c>
      <c r="F209" s="10">
        <v>2.0</v>
      </c>
      <c r="G209" s="20">
        <v>2.0</v>
      </c>
      <c r="H209" s="10">
        <v>2.0</v>
      </c>
      <c r="I209" s="10"/>
      <c r="J209" s="10">
        <f t="shared" si="3"/>
        <v>3</v>
      </c>
      <c r="K209" s="21" t="b">
        <f t="array" ref="K209">IFS(OR(F209="",G209="",H209="",I209=""), FALSE, OR(F209&lt;&gt;G209, F209&lt;&gt;H209, F209&lt;&gt;I209, G209&lt;&gt;H209, G209&lt;&gt;I209, H209&lt;&gt;I209), FALSE, OR(F209=G209, F209=H209, F209=I209, G209=H209,G209=I209, H209=I209), TRUE)</f>
        <v>0</v>
      </c>
      <c r="L209" s="21" t="b">
        <f t="shared" si="4"/>
        <v>1</v>
      </c>
      <c r="M209" s="21" t="b">
        <f t="shared" si="5"/>
        <v>1</v>
      </c>
      <c r="N209" s="21" t="b">
        <f t="shared" si="6"/>
        <v>0</v>
      </c>
      <c r="O209" s="21" t="b">
        <f t="shared" si="7"/>
        <v>0</v>
      </c>
      <c r="P209" s="21">
        <f t="array" ref="P209">IFS(K209=TRUE, Q209, L209=TRUE, Q209, N209=FALSE, Q209, F209=G209, Q209, F209=Q209, Q209)</f>
        <v>2</v>
      </c>
      <c r="Q209" s="21">
        <f t="shared" si="8"/>
        <v>2</v>
      </c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ht="12.75" customHeight="1">
      <c r="A210" s="16">
        <v>208.0</v>
      </c>
      <c r="B210" s="17" t="s">
        <v>18</v>
      </c>
      <c r="C210" s="16">
        <v>28.0</v>
      </c>
      <c r="D210" s="18" t="s">
        <v>433</v>
      </c>
      <c r="E210" s="32" t="s">
        <v>434</v>
      </c>
      <c r="F210" s="10">
        <v>1.0</v>
      </c>
      <c r="G210" s="20"/>
      <c r="H210" s="10">
        <v>1.0</v>
      </c>
      <c r="I210" s="10">
        <v>1.0</v>
      </c>
      <c r="J210" s="10">
        <f t="shared" si="3"/>
        <v>3</v>
      </c>
      <c r="K210" s="21" t="b">
        <f t="array" ref="K210">IFS(OR(F210="",G210="",H210="",I210=""), FALSE, OR(F210&lt;&gt;G210, F210&lt;&gt;H210, F210&lt;&gt;I210, G210&lt;&gt;H210, G210&lt;&gt;I210, H210&lt;&gt;I210), FALSE, OR(F210=G210, F210=H210, F210=I210, G210=H210,G210=I210, H210=I210), TRUE)</f>
        <v>0</v>
      </c>
      <c r="L210" s="21" t="b">
        <f t="shared" si="4"/>
        <v>1</v>
      </c>
      <c r="M210" s="21" t="b">
        <f t="shared" si="5"/>
        <v>1</v>
      </c>
      <c r="N210" s="21" t="b">
        <f t="shared" si="6"/>
        <v>0</v>
      </c>
      <c r="O210" s="21" t="b">
        <f t="shared" si="7"/>
        <v>0</v>
      </c>
      <c r="P210" s="21">
        <f t="array" ref="P210">IFS(K210=TRUE, Q210, L210=TRUE, Q210, N210=FALSE, Q210, F210=G210, Q210, F210=Q210, Q210)</f>
        <v>1</v>
      </c>
      <c r="Q210" s="21">
        <f t="shared" si="8"/>
        <v>1</v>
      </c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ht="12.75" customHeight="1">
      <c r="A211" s="16">
        <v>209.0</v>
      </c>
      <c r="B211" s="17" t="s">
        <v>18</v>
      </c>
      <c r="C211" s="16">
        <v>28.0</v>
      </c>
      <c r="D211" s="18" t="s">
        <v>435</v>
      </c>
      <c r="E211" s="32" t="s">
        <v>436</v>
      </c>
      <c r="F211" s="10">
        <v>0.0</v>
      </c>
      <c r="G211" s="20">
        <v>0.0</v>
      </c>
      <c r="H211" s="10">
        <v>0.0</v>
      </c>
      <c r="I211" s="10">
        <v>0.0</v>
      </c>
      <c r="J211" s="10">
        <f t="shared" si="3"/>
        <v>4</v>
      </c>
      <c r="K211" s="21" t="b">
        <f t="array" ref="K211">IFS(OR(F211="",G211="",H211="",I211=""), FALSE, OR(F211&lt;&gt;G211, F211&lt;&gt;H211, F211&lt;&gt;I211, G211&lt;&gt;H211, G211&lt;&gt;I211, H211&lt;&gt;I211), FALSE, OR(F211=G211, F211=H211, F211=I211, G211=H211,G211=I211, H211=I211), TRUE)</f>
        <v>1</v>
      </c>
      <c r="L211" s="21" t="b">
        <f t="shared" si="4"/>
        <v>1</v>
      </c>
      <c r="M211" s="21" t="b">
        <f t="shared" si="5"/>
        <v>1</v>
      </c>
      <c r="N211" s="21" t="b">
        <f t="shared" si="6"/>
        <v>0</v>
      </c>
      <c r="O211" s="21" t="b">
        <f t="shared" si="7"/>
        <v>0</v>
      </c>
      <c r="P211" s="21">
        <f t="array" ref="P211">IFS(K211=TRUE, Q211, L211=TRUE, Q211, N211=FALSE, Q211, F211=G211, Q211, F211=Q211, Q211)</f>
        <v>0</v>
      </c>
      <c r="Q211" s="21">
        <f t="shared" si="8"/>
        <v>0</v>
      </c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ht="12.75" customHeight="1">
      <c r="A212" s="16">
        <v>210.0</v>
      </c>
      <c r="B212" s="17" t="s">
        <v>18</v>
      </c>
      <c r="C212" s="16">
        <v>28.0</v>
      </c>
      <c r="D212" s="18" t="s">
        <v>437</v>
      </c>
      <c r="E212" s="32" t="s">
        <v>438</v>
      </c>
      <c r="F212" s="10">
        <v>0.5</v>
      </c>
      <c r="G212" s="20"/>
      <c r="H212" s="10">
        <v>0.0</v>
      </c>
      <c r="I212" s="10">
        <v>0.0</v>
      </c>
      <c r="J212" s="10">
        <f t="shared" si="3"/>
        <v>3</v>
      </c>
      <c r="K212" s="21" t="b">
        <f t="array" ref="K212">IFS(OR(F212="",G212="",H212="",I212=""), FALSE, OR(F212&lt;&gt;G212, F212&lt;&gt;H212, F212&lt;&gt;I212, G212&lt;&gt;H212, G212&lt;&gt;I212, H212&lt;&gt;I212), FALSE, OR(F212=G212, F212=H212, F212=I212, G212=H212,G212=I212, H212=I212), TRUE)</f>
        <v>0</v>
      </c>
      <c r="L212" s="21" t="b">
        <f t="shared" si="4"/>
        <v>1</v>
      </c>
      <c r="M212" s="21" t="b">
        <f t="shared" si="5"/>
        <v>1</v>
      </c>
      <c r="N212" s="21" t="b">
        <f t="shared" si="6"/>
        <v>0</v>
      </c>
      <c r="O212" s="21" t="b">
        <f t="shared" si="7"/>
        <v>0</v>
      </c>
      <c r="P212" s="21">
        <f t="array" ref="P212">IFS(K212=TRUE, Q212, L212=TRUE, Q212, N212=FALSE, Q212, F212=G212, Q212, F212=Q212, Q212)</f>
        <v>0</v>
      </c>
      <c r="Q212" s="21">
        <f t="shared" si="8"/>
        <v>0</v>
      </c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ht="12.75" customHeight="1">
      <c r="A213" s="16">
        <v>211.0</v>
      </c>
      <c r="B213" s="17" t="s">
        <v>18</v>
      </c>
      <c r="C213" s="16">
        <v>28.0</v>
      </c>
      <c r="D213" s="18" t="s">
        <v>439</v>
      </c>
      <c r="E213" s="32" t="s">
        <v>440</v>
      </c>
      <c r="F213" s="10">
        <v>0.0</v>
      </c>
      <c r="G213" s="20">
        <v>0.0</v>
      </c>
      <c r="H213" s="10">
        <v>0.0</v>
      </c>
      <c r="I213" s="10">
        <v>0.0</v>
      </c>
      <c r="J213" s="10">
        <f t="shared" si="3"/>
        <v>4</v>
      </c>
      <c r="K213" s="21" t="b">
        <f t="array" ref="K213">IFS(OR(F213="",G213="",H213="",I213=""), FALSE, OR(F213&lt;&gt;G213, F213&lt;&gt;H213, F213&lt;&gt;I213, G213&lt;&gt;H213, G213&lt;&gt;I213, H213&lt;&gt;I213), FALSE, OR(F213=G213, F213=H213, F213=I213, G213=H213,G213=I213, H213=I213), TRUE)</f>
        <v>1</v>
      </c>
      <c r="L213" s="21" t="b">
        <f t="shared" si="4"/>
        <v>1</v>
      </c>
      <c r="M213" s="21" t="b">
        <f t="shared" si="5"/>
        <v>1</v>
      </c>
      <c r="N213" s="21" t="b">
        <f t="shared" si="6"/>
        <v>0</v>
      </c>
      <c r="O213" s="21" t="b">
        <f t="shared" si="7"/>
        <v>0</v>
      </c>
      <c r="P213" s="21">
        <f t="array" ref="P213">IFS(K213=TRUE, Q213, L213=TRUE, Q213, N213=FALSE, Q213, F213=G213, Q213, F213=Q213, Q213)</f>
        <v>0</v>
      </c>
      <c r="Q213" s="21">
        <f t="shared" si="8"/>
        <v>0</v>
      </c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ht="12.75" customHeight="1">
      <c r="A214" s="16">
        <v>212.0</v>
      </c>
      <c r="B214" s="17" t="s">
        <v>18</v>
      </c>
      <c r="C214" s="16">
        <v>28.0</v>
      </c>
      <c r="D214" s="18" t="s">
        <v>441</v>
      </c>
      <c r="E214" s="32" t="s">
        <v>442</v>
      </c>
      <c r="F214" s="10">
        <v>0.5</v>
      </c>
      <c r="G214" s="20">
        <v>0.5</v>
      </c>
      <c r="H214" s="10">
        <v>0.0</v>
      </c>
      <c r="I214" s="10"/>
      <c r="J214" s="10">
        <f t="shared" si="3"/>
        <v>3</v>
      </c>
      <c r="K214" s="21" t="b">
        <f t="array" ref="K214">IFS(OR(F214="",G214="",H214="",I214=""), FALSE, OR(F214&lt;&gt;G214, F214&lt;&gt;H214, F214&lt;&gt;I214, G214&lt;&gt;H214, G214&lt;&gt;I214, H214&lt;&gt;I214), FALSE, OR(F214=G214, F214=H214, F214=I214, G214=H214,G214=I214, H214=I214), TRUE)</f>
        <v>0</v>
      </c>
      <c r="L214" s="21" t="b">
        <f t="shared" si="4"/>
        <v>0</v>
      </c>
      <c r="M214" s="21" t="b">
        <f t="shared" si="5"/>
        <v>1</v>
      </c>
      <c r="N214" s="21" t="b">
        <f t="shared" si="6"/>
        <v>0</v>
      </c>
      <c r="O214" s="21" t="b">
        <f t="shared" si="7"/>
        <v>0</v>
      </c>
      <c r="P214" s="21">
        <f t="array" ref="P214">IFS(K214=TRUE, Q214, L214=TRUE, Q214, N214=FALSE, Q214, F214=G214, Q214, F214=Q214, Q214)</f>
        <v>0.5</v>
      </c>
      <c r="Q214" s="21">
        <f t="shared" si="8"/>
        <v>0.5</v>
      </c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ht="12.75" customHeight="1">
      <c r="A215" s="16">
        <v>213.0</v>
      </c>
      <c r="B215" s="17" t="s">
        <v>18</v>
      </c>
      <c r="C215" s="16">
        <v>28.0</v>
      </c>
      <c r="D215" s="18" t="s">
        <v>443</v>
      </c>
      <c r="E215" s="32" t="s">
        <v>444</v>
      </c>
      <c r="F215" s="10">
        <v>0.5</v>
      </c>
      <c r="G215" s="20">
        <v>0.5</v>
      </c>
      <c r="H215" s="10">
        <v>0.5</v>
      </c>
      <c r="I215" s="10">
        <v>0.5</v>
      </c>
      <c r="J215" s="10">
        <f t="shared" si="3"/>
        <v>4</v>
      </c>
      <c r="K215" s="21" t="b">
        <f t="array" ref="K215">IFS(OR(F215="",G215="",H215="",I215=""), FALSE, OR(F215&lt;&gt;G215, F215&lt;&gt;H215, F215&lt;&gt;I215, G215&lt;&gt;H215, G215&lt;&gt;I215, H215&lt;&gt;I215), FALSE, OR(F215=G215, F215=H215, F215=I215, G215=H215,G215=I215, H215=I215), TRUE)</f>
        <v>1</v>
      </c>
      <c r="L215" s="21" t="b">
        <f t="shared" si="4"/>
        <v>1</v>
      </c>
      <c r="M215" s="21" t="b">
        <f t="shared" si="5"/>
        <v>1</v>
      </c>
      <c r="N215" s="21" t="b">
        <f t="shared" si="6"/>
        <v>0</v>
      </c>
      <c r="O215" s="21" t="b">
        <f t="shared" si="7"/>
        <v>0</v>
      </c>
      <c r="P215" s="21">
        <f t="array" ref="P215">IFS(K215=TRUE, Q215, L215=TRUE, Q215, N215=FALSE, Q215, F215=G215, Q215, F215=Q215, Q215)</f>
        <v>0.5</v>
      </c>
      <c r="Q215" s="21">
        <f t="shared" si="8"/>
        <v>0.5</v>
      </c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ht="12.75" customHeight="1">
      <c r="A216" s="16">
        <v>214.0</v>
      </c>
      <c r="B216" s="17" t="s">
        <v>18</v>
      </c>
      <c r="C216" s="16">
        <v>28.0</v>
      </c>
      <c r="D216" s="18" t="s">
        <v>445</v>
      </c>
      <c r="E216" s="32" t="s">
        <v>446</v>
      </c>
      <c r="F216" s="10">
        <v>1.0</v>
      </c>
      <c r="G216" s="20"/>
      <c r="H216" s="10">
        <v>1.0</v>
      </c>
      <c r="I216" s="10">
        <v>1.0</v>
      </c>
      <c r="J216" s="10">
        <f t="shared" si="3"/>
        <v>3</v>
      </c>
      <c r="K216" s="21" t="b">
        <f t="array" ref="K216">IFS(OR(F216="",G216="",H216="",I216=""), FALSE, OR(F216&lt;&gt;G216, F216&lt;&gt;H216, F216&lt;&gt;I216, G216&lt;&gt;H216, G216&lt;&gt;I216, H216&lt;&gt;I216), FALSE, OR(F216=G216, F216=H216, F216=I216, G216=H216,G216=I216, H216=I216), TRUE)</f>
        <v>0</v>
      </c>
      <c r="L216" s="21" t="b">
        <f t="shared" si="4"/>
        <v>1</v>
      </c>
      <c r="M216" s="21" t="b">
        <f t="shared" si="5"/>
        <v>1</v>
      </c>
      <c r="N216" s="21" t="b">
        <f t="shared" si="6"/>
        <v>0</v>
      </c>
      <c r="O216" s="21" t="b">
        <f t="shared" si="7"/>
        <v>0</v>
      </c>
      <c r="P216" s="21">
        <f t="array" ref="P216">IFS(K216=TRUE, Q216, L216=TRUE, Q216, N216=FALSE, Q216, F216=G216, Q216, F216=Q216, Q216)</f>
        <v>1</v>
      </c>
      <c r="Q216" s="21">
        <f t="shared" si="8"/>
        <v>1</v>
      </c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ht="12.75" customHeight="1">
      <c r="A217" s="16">
        <v>215.0</v>
      </c>
      <c r="B217" s="17" t="s">
        <v>18</v>
      </c>
      <c r="C217" s="16">
        <v>28.0</v>
      </c>
      <c r="D217" s="18" t="s">
        <v>447</v>
      </c>
      <c r="E217" s="32" t="s">
        <v>448</v>
      </c>
      <c r="F217" s="10">
        <v>1.0</v>
      </c>
      <c r="G217" s="20">
        <v>1.0</v>
      </c>
      <c r="H217" s="10">
        <v>1.0</v>
      </c>
      <c r="I217" s="10">
        <v>1.0</v>
      </c>
      <c r="J217" s="10">
        <f t="shared" si="3"/>
        <v>4</v>
      </c>
      <c r="K217" s="21" t="b">
        <f t="array" ref="K217">IFS(OR(F217="",G217="",H217="",I217=""), FALSE, OR(F217&lt;&gt;G217, F217&lt;&gt;H217, F217&lt;&gt;I217, G217&lt;&gt;H217, G217&lt;&gt;I217, H217&lt;&gt;I217), FALSE, OR(F217=G217, F217=H217, F217=I217, G217=H217,G217=I217, H217=I217), TRUE)</f>
        <v>1</v>
      </c>
      <c r="L217" s="21" t="b">
        <f t="shared" si="4"/>
        <v>1</v>
      </c>
      <c r="M217" s="21" t="b">
        <f t="shared" si="5"/>
        <v>1</v>
      </c>
      <c r="N217" s="21" t="b">
        <f t="shared" si="6"/>
        <v>0</v>
      </c>
      <c r="O217" s="21" t="b">
        <f t="shared" si="7"/>
        <v>0</v>
      </c>
      <c r="P217" s="21">
        <f t="array" ref="P217">IFS(K217=TRUE, Q217, L217=TRUE, Q217, N217=FALSE, Q217, F217=G217, Q217, F217=Q217, Q217)</f>
        <v>1</v>
      </c>
      <c r="Q217" s="21">
        <f t="shared" si="8"/>
        <v>1</v>
      </c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ht="12.75" customHeight="1">
      <c r="A218" s="16">
        <v>216.0</v>
      </c>
      <c r="B218" s="17" t="s">
        <v>18</v>
      </c>
      <c r="C218" s="16">
        <v>28.0</v>
      </c>
      <c r="D218" s="18" t="s">
        <v>449</v>
      </c>
      <c r="E218" s="32" t="s">
        <v>450</v>
      </c>
      <c r="F218" s="10">
        <v>1.0</v>
      </c>
      <c r="G218" s="20">
        <v>1.0</v>
      </c>
      <c r="H218" s="10">
        <v>1.0</v>
      </c>
      <c r="I218" s="10"/>
      <c r="J218" s="10">
        <f t="shared" si="3"/>
        <v>3</v>
      </c>
      <c r="K218" s="21" t="b">
        <f t="array" ref="K218">IFS(OR(F218="",G218="",H218="",I218=""), FALSE, OR(F218&lt;&gt;G218, F218&lt;&gt;H218, F218&lt;&gt;I218, G218&lt;&gt;H218, G218&lt;&gt;I218, H218&lt;&gt;I218), FALSE, OR(F218=G218, F218=H218, F218=I218, G218=H218,G218=I218, H218=I218), TRUE)</f>
        <v>0</v>
      </c>
      <c r="L218" s="21" t="b">
        <f t="shared" si="4"/>
        <v>1</v>
      </c>
      <c r="M218" s="21" t="b">
        <f t="shared" si="5"/>
        <v>1</v>
      </c>
      <c r="N218" s="21" t="b">
        <f t="shared" si="6"/>
        <v>0</v>
      </c>
      <c r="O218" s="21" t="b">
        <f t="shared" si="7"/>
        <v>0</v>
      </c>
      <c r="P218" s="21">
        <f t="array" ref="P218">IFS(K218=TRUE, Q218, L218=TRUE, Q218, N218=FALSE, Q218, F218=G218, Q218, F218=Q218, Q218)</f>
        <v>1</v>
      </c>
      <c r="Q218" s="21">
        <f t="shared" si="8"/>
        <v>1</v>
      </c>
      <c r="R218" s="10"/>
      <c r="S218" s="10"/>
      <c r="T218" s="10"/>
      <c r="U218" s="24"/>
      <c r="V218" s="24"/>
      <c r="W218" s="24"/>
      <c r="X218" s="24"/>
      <c r="Y218" s="24"/>
      <c r="Z218" s="24"/>
      <c r="AA218" s="24"/>
      <c r="AB218" s="24"/>
      <c r="AC218" s="24"/>
      <c r="AD218" s="10"/>
    </row>
    <row r="219" ht="12.75" customHeight="1">
      <c r="A219" s="16">
        <v>217.0</v>
      </c>
      <c r="B219" s="17" t="s">
        <v>18</v>
      </c>
      <c r="C219" s="16">
        <v>28.0</v>
      </c>
      <c r="D219" s="18" t="s">
        <v>451</v>
      </c>
      <c r="E219" s="32" t="s">
        <v>452</v>
      </c>
      <c r="F219" s="10">
        <v>0.0</v>
      </c>
      <c r="G219" s="20">
        <v>0.0</v>
      </c>
      <c r="H219" s="10">
        <v>0.0</v>
      </c>
      <c r="I219" s="10">
        <v>0.0</v>
      </c>
      <c r="J219" s="10">
        <f t="shared" si="3"/>
        <v>4</v>
      </c>
      <c r="K219" s="21" t="b">
        <f t="array" ref="K219">IFS(OR(F219="",G219="",H219="",I219=""), FALSE, OR(F219&lt;&gt;G219, F219&lt;&gt;H219, F219&lt;&gt;I219, G219&lt;&gt;H219, G219&lt;&gt;I219, H219&lt;&gt;I219), FALSE, OR(F219=G219, F219=H219, F219=I219, G219=H219,G219=I219, H219=I219), TRUE)</f>
        <v>1</v>
      </c>
      <c r="L219" s="21" t="b">
        <f t="shared" si="4"/>
        <v>1</v>
      </c>
      <c r="M219" s="21" t="b">
        <f t="shared" si="5"/>
        <v>1</v>
      </c>
      <c r="N219" s="21" t="b">
        <f t="shared" si="6"/>
        <v>0</v>
      </c>
      <c r="O219" s="21" t="b">
        <f t="shared" si="7"/>
        <v>0</v>
      </c>
      <c r="P219" s="21">
        <f t="array" ref="P219">IFS(K219=TRUE, Q219, L219=TRUE, Q219, N219=FALSE, Q219, F219=G219, Q219, F219=Q219, Q219)</f>
        <v>0</v>
      </c>
      <c r="Q219" s="21">
        <f t="shared" si="8"/>
        <v>0</v>
      </c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ht="12.75" customHeight="1">
      <c r="A220" s="16">
        <v>218.0</v>
      </c>
      <c r="B220" s="17" t="s">
        <v>18</v>
      </c>
      <c r="C220" s="16">
        <v>28.0</v>
      </c>
      <c r="D220" s="18" t="s">
        <v>453</v>
      </c>
      <c r="E220" s="32" t="s">
        <v>454</v>
      </c>
      <c r="F220" s="10">
        <v>0.0</v>
      </c>
      <c r="G220" s="20"/>
      <c r="H220" s="10">
        <v>0.0</v>
      </c>
      <c r="I220" s="10">
        <v>0.0</v>
      </c>
      <c r="J220" s="10">
        <f t="shared" si="3"/>
        <v>3</v>
      </c>
      <c r="K220" s="21" t="b">
        <f t="array" ref="K220">IFS(OR(F220="",G220="",H220="",I220=""), FALSE, OR(F220&lt;&gt;G220, F220&lt;&gt;H220, F220&lt;&gt;I220, G220&lt;&gt;H220, G220&lt;&gt;I220, H220&lt;&gt;I220), FALSE, OR(F220=G220, F220=H220, F220=I220, G220=H220,G220=I220, H220=I220), TRUE)</f>
        <v>0</v>
      </c>
      <c r="L220" s="21" t="b">
        <f t="shared" si="4"/>
        <v>1</v>
      </c>
      <c r="M220" s="21" t="b">
        <f t="shared" si="5"/>
        <v>1</v>
      </c>
      <c r="N220" s="21" t="b">
        <f t="shared" si="6"/>
        <v>0</v>
      </c>
      <c r="O220" s="21" t="b">
        <f t="shared" si="7"/>
        <v>0</v>
      </c>
      <c r="P220" s="21">
        <f t="array" ref="P220">IFS(K220=TRUE, Q220, L220=TRUE, Q220, N220=FALSE, Q220, F220=G220, Q220, F220=Q220, Q220)</f>
        <v>0</v>
      </c>
      <c r="Q220" s="21">
        <f t="shared" si="8"/>
        <v>0</v>
      </c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ht="12.75" customHeight="1">
      <c r="A221" s="16">
        <v>219.0</v>
      </c>
      <c r="B221" s="17" t="s">
        <v>18</v>
      </c>
      <c r="C221" s="16">
        <v>28.0</v>
      </c>
      <c r="D221" s="18" t="s">
        <v>455</v>
      </c>
      <c r="E221" s="32" t="s">
        <v>456</v>
      </c>
      <c r="F221" s="10">
        <v>0.0</v>
      </c>
      <c r="G221" s="20">
        <v>0.0</v>
      </c>
      <c r="H221" s="10">
        <v>0.0</v>
      </c>
      <c r="I221" s="10"/>
      <c r="J221" s="10">
        <f t="shared" si="3"/>
        <v>3</v>
      </c>
      <c r="K221" s="21" t="b">
        <f t="array" ref="K221">IFS(OR(F221="",G221="",H221="",I221=""), FALSE, OR(F221&lt;&gt;G221, F221&lt;&gt;H221, F221&lt;&gt;I221, G221&lt;&gt;H221, G221&lt;&gt;I221, H221&lt;&gt;I221), FALSE, OR(F221=G221, F221=H221, F221=I221, G221=H221,G221=I221, H221=I221), TRUE)</f>
        <v>0</v>
      </c>
      <c r="L221" s="21" t="b">
        <f t="shared" si="4"/>
        <v>1</v>
      </c>
      <c r="M221" s="21" t="b">
        <f t="shared" si="5"/>
        <v>1</v>
      </c>
      <c r="N221" s="21" t="b">
        <f t="shared" si="6"/>
        <v>0</v>
      </c>
      <c r="O221" s="21" t="b">
        <f t="shared" si="7"/>
        <v>0</v>
      </c>
      <c r="P221" s="21">
        <f t="array" ref="P221">IFS(K221=TRUE, Q221, L221=TRUE, Q221, N221=FALSE, Q221, F221=G221, Q221, F221=Q221, Q221)</f>
        <v>0</v>
      </c>
      <c r="Q221" s="21">
        <f t="shared" si="8"/>
        <v>0</v>
      </c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ht="12.75" customHeight="1">
      <c r="A222" s="16">
        <v>220.0</v>
      </c>
      <c r="B222" s="17" t="s">
        <v>18</v>
      </c>
      <c r="C222" s="16">
        <v>28.0</v>
      </c>
      <c r="D222" s="18" t="s">
        <v>457</v>
      </c>
      <c r="E222" s="32" t="s">
        <v>458</v>
      </c>
      <c r="F222" s="10">
        <v>0.0</v>
      </c>
      <c r="G222" s="20"/>
      <c r="H222" s="10">
        <v>0.0</v>
      </c>
      <c r="I222" s="10">
        <v>0.0</v>
      </c>
      <c r="J222" s="10">
        <f t="shared" si="3"/>
        <v>3</v>
      </c>
      <c r="K222" s="21" t="b">
        <f t="array" ref="K222">IFS(OR(F222="",G222="",H222="",I222=""), FALSE, OR(F222&lt;&gt;G222, F222&lt;&gt;H222, F222&lt;&gt;I222, G222&lt;&gt;H222, G222&lt;&gt;I222, H222&lt;&gt;I222), FALSE, OR(F222=G222, F222=H222, F222=I222, G222=H222,G222=I222, H222=I222), TRUE)</f>
        <v>0</v>
      </c>
      <c r="L222" s="21" t="b">
        <f t="shared" si="4"/>
        <v>1</v>
      </c>
      <c r="M222" s="21" t="b">
        <f t="shared" si="5"/>
        <v>1</v>
      </c>
      <c r="N222" s="21" t="b">
        <f t="shared" si="6"/>
        <v>0</v>
      </c>
      <c r="O222" s="21" t="b">
        <f t="shared" si="7"/>
        <v>0</v>
      </c>
      <c r="P222" s="21">
        <f t="array" ref="P222">IFS(K222=TRUE, Q222, L222=TRUE, Q222, N222=FALSE, Q222, F222=G222, Q222, F222=Q222, Q222)</f>
        <v>0</v>
      </c>
      <c r="Q222" s="21">
        <f t="shared" si="8"/>
        <v>0</v>
      </c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ht="12.75" customHeight="1">
      <c r="A223" s="16">
        <v>221.0</v>
      </c>
      <c r="B223" s="17" t="s">
        <v>18</v>
      </c>
      <c r="C223" s="16">
        <v>28.0</v>
      </c>
      <c r="D223" s="18" t="s">
        <v>459</v>
      </c>
      <c r="E223" s="32" t="s">
        <v>460</v>
      </c>
      <c r="F223" s="10">
        <v>0.0</v>
      </c>
      <c r="G223" s="20">
        <v>0.0</v>
      </c>
      <c r="H223" s="10">
        <v>2.0</v>
      </c>
      <c r="I223" s="10"/>
      <c r="J223" s="10">
        <f t="shared" si="3"/>
        <v>3</v>
      </c>
      <c r="K223" s="21" t="b">
        <f t="array" ref="K223">IFS(OR(F223="",G223="",H223="",I223=""), FALSE, OR(F223&lt;&gt;G223, F223&lt;&gt;H223, F223&lt;&gt;I223, G223&lt;&gt;H223, G223&lt;&gt;I223, H223&lt;&gt;I223), FALSE, OR(F223=G223, F223=H223, F223=I223, G223=H223,G223=I223, H223=I223), TRUE)</f>
        <v>0</v>
      </c>
      <c r="L223" s="21" t="b">
        <f t="shared" si="4"/>
        <v>1</v>
      </c>
      <c r="M223" s="21" t="b">
        <f t="shared" si="5"/>
        <v>1</v>
      </c>
      <c r="N223" s="21" t="b">
        <f t="shared" si="6"/>
        <v>0</v>
      </c>
      <c r="O223" s="21" t="b">
        <f t="shared" si="7"/>
        <v>0</v>
      </c>
      <c r="P223" s="21">
        <f t="array" ref="P223">IFS(K223=TRUE, Q223, L223=TRUE, Q223, N223=FALSE, Q223, F223=G223, Q223, F223=Q223, Q223)</f>
        <v>0</v>
      </c>
      <c r="Q223" s="21">
        <f t="shared" si="8"/>
        <v>0</v>
      </c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ht="12.75" customHeight="1">
      <c r="A224" s="16">
        <v>222.0</v>
      </c>
      <c r="B224" s="17" t="s">
        <v>18</v>
      </c>
      <c r="C224" s="16">
        <v>28.0</v>
      </c>
      <c r="D224" s="18" t="s">
        <v>461</v>
      </c>
      <c r="E224" s="32" t="s">
        <v>462</v>
      </c>
      <c r="F224" s="10">
        <v>0.0</v>
      </c>
      <c r="G224" s="20"/>
      <c r="H224" s="10">
        <v>0.0</v>
      </c>
      <c r="I224" s="10">
        <v>0.0</v>
      </c>
      <c r="J224" s="10">
        <f t="shared" si="3"/>
        <v>3</v>
      </c>
      <c r="K224" s="21" t="b">
        <f t="array" ref="K224">IFS(OR(F224="",G224="",H224="",I224=""), FALSE, OR(F224&lt;&gt;G224, F224&lt;&gt;H224, F224&lt;&gt;I224, G224&lt;&gt;H224, G224&lt;&gt;I224, H224&lt;&gt;I224), FALSE, OR(F224=G224, F224=H224, F224=I224, G224=H224,G224=I224, H224=I224), TRUE)</f>
        <v>0</v>
      </c>
      <c r="L224" s="21" t="b">
        <f t="shared" si="4"/>
        <v>1</v>
      </c>
      <c r="M224" s="21" t="b">
        <f t="shared" si="5"/>
        <v>1</v>
      </c>
      <c r="N224" s="21" t="b">
        <f t="shared" si="6"/>
        <v>0</v>
      </c>
      <c r="O224" s="21" t="b">
        <f t="shared" si="7"/>
        <v>0</v>
      </c>
      <c r="P224" s="21">
        <f t="array" ref="P224">IFS(K224=TRUE, Q224, L224=TRUE, Q224, N224=FALSE, Q224, F224=G224, Q224, F224=Q224, Q224)</f>
        <v>0</v>
      </c>
      <c r="Q224" s="21">
        <f t="shared" si="8"/>
        <v>0</v>
      </c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ht="12.75" customHeight="1">
      <c r="A225" s="16">
        <v>223.0</v>
      </c>
      <c r="B225" s="17" t="s">
        <v>18</v>
      </c>
      <c r="C225" s="16">
        <v>28.0</v>
      </c>
      <c r="D225" s="18" t="s">
        <v>463</v>
      </c>
      <c r="E225" s="32" t="s">
        <v>464</v>
      </c>
      <c r="F225" s="10">
        <v>0.5</v>
      </c>
      <c r="G225" s="20">
        <v>0.0</v>
      </c>
      <c r="H225" s="10">
        <v>0.0</v>
      </c>
      <c r="I225" s="10">
        <v>0.0</v>
      </c>
      <c r="J225" s="10">
        <f t="shared" si="3"/>
        <v>4</v>
      </c>
      <c r="K225" s="21" t="b">
        <f t="array" ref="K225">IFS(OR(F225="",G225="",H225="",I225=""), FALSE, OR(F225&lt;&gt;G225, F225&lt;&gt;H225, F225&lt;&gt;I225, G225&lt;&gt;H225, G225&lt;&gt;I225, H225&lt;&gt;I225), FALSE, OR(F225=G225, F225=H225, F225=I225, G225=H225,G225=I225, H225=I225), TRUE)</f>
        <v>0</v>
      </c>
      <c r="L225" s="21" t="b">
        <f t="shared" si="4"/>
        <v>1</v>
      </c>
      <c r="M225" s="21" t="b">
        <f t="shared" si="5"/>
        <v>1</v>
      </c>
      <c r="N225" s="21" t="b">
        <f t="shared" si="6"/>
        <v>0</v>
      </c>
      <c r="O225" s="21" t="b">
        <f t="shared" si="7"/>
        <v>0</v>
      </c>
      <c r="P225" s="21">
        <f t="array" ref="P225">IFS(K225=TRUE, Q225, L225=TRUE, Q225, N225=FALSE, Q225, F225=G225, Q225, F225=Q225, Q225)</f>
        <v>0</v>
      </c>
      <c r="Q225" s="21">
        <f t="shared" si="8"/>
        <v>0</v>
      </c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ht="12.75" customHeight="1">
      <c r="A226" s="16">
        <v>224.0</v>
      </c>
      <c r="B226" s="17" t="s">
        <v>18</v>
      </c>
      <c r="C226" s="16">
        <v>28.0</v>
      </c>
      <c r="D226" s="18" t="s">
        <v>465</v>
      </c>
      <c r="E226" s="32" t="s">
        <v>466</v>
      </c>
      <c r="F226" s="10">
        <v>0.0</v>
      </c>
      <c r="G226" s="20">
        <v>0.0</v>
      </c>
      <c r="H226" s="10">
        <v>0.0</v>
      </c>
      <c r="I226" s="10"/>
      <c r="J226" s="10">
        <f t="shared" si="3"/>
        <v>3</v>
      </c>
      <c r="K226" s="21" t="b">
        <f t="array" ref="K226">IFS(OR(F226="",G226="",H226="",I226=""), FALSE, OR(F226&lt;&gt;G226, F226&lt;&gt;H226, F226&lt;&gt;I226, G226&lt;&gt;H226, G226&lt;&gt;I226, H226&lt;&gt;I226), FALSE, OR(F226=G226, F226=H226, F226=I226, G226=H226,G226=I226, H226=I226), TRUE)</f>
        <v>0</v>
      </c>
      <c r="L226" s="21" t="b">
        <f t="shared" si="4"/>
        <v>1</v>
      </c>
      <c r="M226" s="21" t="b">
        <f t="shared" si="5"/>
        <v>1</v>
      </c>
      <c r="N226" s="21" t="b">
        <f t="shared" si="6"/>
        <v>0</v>
      </c>
      <c r="O226" s="21" t="b">
        <f t="shared" si="7"/>
        <v>0</v>
      </c>
      <c r="P226" s="21">
        <f t="array" ref="P226">IFS(K226=TRUE, Q226, L226=TRUE, Q226, N226=FALSE, Q226, F226=G226, Q226, F226=Q226, Q226)</f>
        <v>0</v>
      </c>
      <c r="Q226" s="21">
        <f t="shared" si="8"/>
        <v>0</v>
      </c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ht="12.75" customHeight="1">
      <c r="A227" s="16">
        <v>225.0</v>
      </c>
      <c r="B227" s="17" t="s">
        <v>18</v>
      </c>
      <c r="C227" s="16">
        <v>28.0</v>
      </c>
      <c r="D227" s="18" t="s">
        <v>467</v>
      </c>
      <c r="E227" s="32" t="s">
        <v>468</v>
      </c>
      <c r="F227" s="10">
        <v>0.0</v>
      </c>
      <c r="G227" s="20">
        <v>0.0</v>
      </c>
      <c r="H227" s="10">
        <v>0.0</v>
      </c>
      <c r="I227" s="10">
        <v>0.0</v>
      </c>
      <c r="J227" s="10">
        <f t="shared" si="3"/>
        <v>4</v>
      </c>
      <c r="K227" s="21" t="b">
        <f t="array" ref="K227">IFS(OR(F227="",G227="",H227="",I227=""), FALSE, OR(F227&lt;&gt;G227, F227&lt;&gt;H227, F227&lt;&gt;I227, G227&lt;&gt;H227, G227&lt;&gt;I227, H227&lt;&gt;I227), FALSE, OR(F227=G227, F227=H227, F227=I227, G227=H227,G227=I227, H227=I227), TRUE)</f>
        <v>1</v>
      </c>
      <c r="L227" s="21" t="b">
        <f t="shared" si="4"/>
        <v>1</v>
      </c>
      <c r="M227" s="21" t="b">
        <f t="shared" si="5"/>
        <v>1</v>
      </c>
      <c r="N227" s="21" t="b">
        <f t="shared" si="6"/>
        <v>0</v>
      </c>
      <c r="O227" s="21" t="b">
        <f t="shared" si="7"/>
        <v>0</v>
      </c>
      <c r="P227" s="21">
        <f t="array" ref="P227">IFS(K227=TRUE, Q227, L227=TRUE, Q227, N227=FALSE, Q227, F227=G227, Q227, F227=Q227, Q227)</f>
        <v>0</v>
      </c>
      <c r="Q227" s="21">
        <f t="shared" si="8"/>
        <v>0</v>
      </c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ht="12.75" customHeight="1">
      <c r="A228" s="16">
        <v>226.0</v>
      </c>
      <c r="B228" s="17" t="s">
        <v>18</v>
      </c>
      <c r="C228" s="16">
        <v>28.0</v>
      </c>
      <c r="D228" s="18" t="s">
        <v>469</v>
      </c>
      <c r="E228" s="32" t="s">
        <v>470</v>
      </c>
      <c r="F228" s="10">
        <v>0.0</v>
      </c>
      <c r="G228" s="20">
        <v>0.0</v>
      </c>
      <c r="H228" s="10">
        <v>0.0</v>
      </c>
      <c r="I228" s="10"/>
      <c r="J228" s="10">
        <f t="shared" si="3"/>
        <v>3</v>
      </c>
      <c r="K228" s="21" t="b">
        <f t="array" ref="K228">IFS(OR(F228="",G228="",H228="",I228=""), FALSE, OR(F228&lt;&gt;G228, F228&lt;&gt;H228, F228&lt;&gt;I228, G228&lt;&gt;H228, G228&lt;&gt;I228, H228&lt;&gt;I228), FALSE, OR(F228=G228, F228=H228, F228=I228, G228=H228,G228=I228, H228=I228), TRUE)</f>
        <v>0</v>
      </c>
      <c r="L228" s="21" t="b">
        <f t="shared" si="4"/>
        <v>1</v>
      </c>
      <c r="M228" s="21" t="b">
        <f t="shared" si="5"/>
        <v>1</v>
      </c>
      <c r="N228" s="21" t="b">
        <f t="shared" si="6"/>
        <v>0</v>
      </c>
      <c r="O228" s="21" t="b">
        <f t="shared" si="7"/>
        <v>0</v>
      </c>
      <c r="P228" s="21">
        <f t="array" ref="P228">IFS(K228=TRUE, Q228, L228=TRUE, Q228, N228=FALSE, Q228, F228=G228, Q228, F228=Q228, Q228)</f>
        <v>0</v>
      </c>
      <c r="Q228" s="21">
        <f t="shared" si="8"/>
        <v>0</v>
      </c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ht="12.75" customHeight="1">
      <c r="A229" s="16">
        <v>227.0</v>
      </c>
      <c r="B229" s="17" t="s">
        <v>18</v>
      </c>
      <c r="C229" s="16">
        <v>28.0</v>
      </c>
      <c r="D229" s="18" t="s">
        <v>471</v>
      </c>
      <c r="E229" s="32" t="s">
        <v>472</v>
      </c>
      <c r="F229" s="10">
        <v>0.0</v>
      </c>
      <c r="G229" s="20">
        <v>0.0</v>
      </c>
      <c r="H229" s="10">
        <v>0.0</v>
      </c>
      <c r="I229" s="10">
        <v>0.5</v>
      </c>
      <c r="J229" s="10">
        <f t="shared" si="3"/>
        <v>4</v>
      </c>
      <c r="K229" s="21" t="b">
        <f t="array" ref="K229">IFS(OR(F229="",G229="",H229="",I229=""), FALSE, OR(F229&lt;&gt;G229, F229&lt;&gt;H229, F229&lt;&gt;I229, G229&lt;&gt;H229, G229&lt;&gt;I229, H229&lt;&gt;I229), FALSE, OR(F229=G229, F229=H229, F229=I229, G229=H229,G229=I229, H229=I229), TRUE)</f>
        <v>0</v>
      </c>
      <c r="L229" s="21" t="b">
        <f t="shared" si="4"/>
        <v>1</v>
      </c>
      <c r="M229" s="21" t="b">
        <f t="shared" si="5"/>
        <v>1</v>
      </c>
      <c r="N229" s="21" t="b">
        <f t="shared" si="6"/>
        <v>0</v>
      </c>
      <c r="O229" s="21" t="b">
        <f t="shared" si="7"/>
        <v>0</v>
      </c>
      <c r="P229" s="21">
        <f t="array" ref="P229">IFS(K229=TRUE, Q229, L229=TRUE, Q229, N229=FALSE, Q229, F229=G229, Q229, F229=Q229, Q229)</f>
        <v>0</v>
      </c>
      <c r="Q229" s="21">
        <f t="shared" si="8"/>
        <v>0</v>
      </c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ht="12.75" customHeight="1">
      <c r="A230" s="16">
        <v>228.0</v>
      </c>
      <c r="B230" s="17" t="s">
        <v>18</v>
      </c>
      <c r="C230" s="16">
        <v>28.0</v>
      </c>
      <c r="D230" s="18" t="s">
        <v>473</v>
      </c>
      <c r="E230" s="32" t="s">
        <v>474</v>
      </c>
      <c r="F230" s="10">
        <v>0.0</v>
      </c>
      <c r="G230" s="20"/>
      <c r="H230" s="10">
        <v>0.0</v>
      </c>
      <c r="I230" s="10">
        <v>0.0</v>
      </c>
      <c r="J230" s="10">
        <f t="shared" si="3"/>
        <v>3</v>
      </c>
      <c r="K230" s="21" t="b">
        <f t="array" ref="K230">IFS(OR(F230="",G230="",H230="",I230=""), FALSE, OR(F230&lt;&gt;G230, F230&lt;&gt;H230, F230&lt;&gt;I230, G230&lt;&gt;H230, G230&lt;&gt;I230, H230&lt;&gt;I230), FALSE, OR(F230=G230, F230=H230, F230=I230, G230=H230,G230=I230, H230=I230), TRUE)</f>
        <v>0</v>
      </c>
      <c r="L230" s="21" t="b">
        <f t="shared" si="4"/>
        <v>1</v>
      </c>
      <c r="M230" s="21" t="b">
        <f t="shared" si="5"/>
        <v>1</v>
      </c>
      <c r="N230" s="21" t="b">
        <f t="shared" si="6"/>
        <v>0</v>
      </c>
      <c r="O230" s="21" t="b">
        <f t="shared" si="7"/>
        <v>0</v>
      </c>
      <c r="P230" s="21">
        <f t="array" ref="P230">IFS(K230=TRUE, Q230, L230=TRUE, Q230, N230=FALSE, Q230, F230=G230, Q230, F230=Q230, Q230)</f>
        <v>0</v>
      </c>
      <c r="Q230" s="21">
        <f t="shared" si="8"/>
        <v>0</v>
      </c>
      <c r="R230" s="10"/>
      <c r="S230" s="10"/>
      <c r="T230" s="10"/>
      <c r="U230" s="24"/>
      <c r="V230" s="24"/>
      <c r="W230" s="24"/>
      <c r="X230" s="24"/>
      <c r="Y230" s="24"/>
      <c r="Z230" s="24"/>
      <c r="AA230" s="24"/>
      <c r="AB230" s="24"/>
      <c r="AC230" s="24"/>
      <c r="AD230" s="10"/>
    </row>
    <row r="231" ht="12.75" customHeight="1">
      <c r="A231" s="16">
        <v>229.0</v>
      </c>
      <c r="B231" s="17" t="s">
        <v>18</v>
      </c>
      <c r="C231" s="16">
        <v>28.0</v>
      </c>
      <c r="D231" s="18" t="s">
        <v>475</v>
      </c>
      <c r="E231" s="32" t="s">
        <v>476</v>
      </c>
      <c r="F231" s="10">
        <v>0.0</v>
      </c>
      <c r="G231" s="20">
        <v>0.0</v>
      </c>
      <c r="H231" s="10">
        <v>0.0</v>
      </c>
      <c r="I231" s="10">
        <v>0.0</v>
      </c>
      <c r="J231" s="10">
        <f t="shared" si="3"/>
        <v>4</v>
      </c>
      <c r="K231" s="21" t="b">
        <f t="array" ref="K231">IFS(OR(F231="",G231="",H231="",I231=""), FALSE, OR(F231&lt;&gt;G231, F231&lt;&gt;H231, F231&lt;&gt;I231, G231&lt;&gt;H231, G231&lt;&gt;I231, H231&lt;&gt;I231), FALSE, OR(F231=G231, F231=H231, F231=I231, G231=H231,G231=I231, H231=I231), TRUE)</f>
        <v>1</v>
      </c>
      <c r="L231" s="21" t="b">
        <f t="shared" si="4"/>
        <v>1</v>
      </c>
      <c r="M231" s="21" t="b">
        <f t="shared" si="5"/>
        <v>1</v>
      </c>
      <c r="N231" s="21" t="b">
        <f t="shared" si="6"/>
        <v>0</v>
      </c>
      <c r="O231" s="21" t="b">
        <f t="shared" si="7"/>
        <v>0</v>
      </c>
      <c r="P231" s="21">
        <f t="array" ref="P231">IFS(K231=TRUE, Q231, L231=TRUE, Q231, N231=FALSE, Q231, F231=G231, Q231, F231=Q231, Q231)</f>
        <v>0</v>
      </c>
      <c r="Q231" s="21">
        <f t="shared" si="8"/>
        <v>0</v>
      </c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ht="12.75" customHeight="1">
      <c r="A232" s="16">
        <v>230.0</v>
      </c>
      <c r="B232" s="17" t="s">
        <v>18</v>
      </c>
      <c r="C232" s="16">
        <v>28.0</v>
      </c>
      <c r="D232" s="18" t="s">
        <v>477</v>
      </c>
      <c r="E232" s="32" t="s">
        <v>478</v>
      </c>
      <c r="F232" s="10">
        <v>0.0</v>
      </c>
      <c r="G232" s="20">
        <v>0.5</v>
      </c>
      <c r="H232" s="10">
        <v>0.0</v>
      </c>
      <c r="I232" s="10"/>
      <c r="J232" s="10">
        <f t="shared" si="3"/>
        <v>3</v>
      </c>
      <c r="K232" s="21" t="b">
        <f t="array" ref="K232">IFS(OR(F232="",G232="",H232="",I232=""), FALSE, OR(F232&lt;&gt;G232, F232&lt;&gt;H232, F232&lt;&gt;I232, G232&lt;&gt;H232, G232&lt;&gt;I232, H232&lt;&gt;I232), FALSE, OR(F232=G232, F232=H232, F232=I232, G232=H232,G232=I232, H232=I232), TRUE)</f>
        <v>0</v>
      </c>
      <c r="L232" s="21" t="b">
        <f t="shared" si="4"/>
        <v>1</v>
      </c>
      <c r="M232" s="21" t="b">
        <f t="shared" si="5"/>
        <v>1</v>
      </c>
      <c r="N232" s="21" t="b">
        <f t="shared" si="6"/>
        <v>0</v>
      </c>
      <c r="O232" s="21" t="b">
        <f t="shared" si="7"/>
        <v>0</v>
      </c>
      <c r="P232" s="21">
        <f t="array" ref="P232">IFS(K232=TRUE, Q232, L232=TRUE, Q232, N232=FALSE, Q232, F232=G232, Q232, F232=Q232, Q232)</f>
        <v>0</v>
      </c>
      <c r="Q232" s="21">
        <f t="shared" si="8"/>
        <v>0</v>
      </c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ht="12.75" customHeight="1">
      <c r="A233" s="16">
        <v>231.0</v>
      </c>
      <c r="B233" s="17" t="s">
        <v>18</v>
      </c>
      <c r="C233" s="16">
        <v>28.0</v>
      </c>
      <c r="D233" s="18" t="s">
        <v>479</v>
      </c>
      <c r="E233" s="32" t="s">
        <v>480</v>
      </c>
      <c r="F233" s="10">
        <v>0.0</v>
      </c>
      <c r="G233" s="20">
        <v>0.0</v>
      </c>
      <c r="H233" s="10">
        <v>0.0</v>
      </c>
      <c r="I233" s="10">
        <v>0.0</v>
      </c>
      <c r="J233" s="10">
        <f t="shared" si="3"/>
        <v>4</v>
      </c>
      <c r="K233" s="21" t="b">
        <f t="array" ref="K233">IFS(OR(F233="",G233="",H233="",I233=""), FALSE, OR(F233&lt;&gt;G233, F233&lt;&gt;H233, F233&lt;&gt;I233, G233&lt;&gt;H233, G233&lt;&gt;I233, H233&lt;&gt;I233), FALSE, OR(F233=G233, F233=H233, F233=I233, G233=H233,G233=I233, H233=I233), TRUE)</f>
        <v>1</v>
      </c>
      <c r="L233" s="21" t="b">
        <f t="shared" si="4"/>
        <v>1</v>
      </c>
      <c r="M233" s="21" t="b">
        <f t="shared" si="5"/>
        <v>1</v>
      </c>
      <c r="N233" s="21" t="b">
        <f t="shared" si="6"/>
        <v>0</v>
      </c>
      <c r="O233" s="21" t="b">
        <f t="shared" si="7"/>
        <v>0</v>
      </c>
      <c r="P233" s="21">
        <f t="array" ref="P233">IFS(K233=TRUE, Q233, L233=TRUE, Q233, N233=FALSE, Q233, F233=G233, Q233, F233=Q233, Q233)</f>
        <v>0</v>
      </c>
      <c r="Q233" s="21">
        <f t="shared" si="8"/>
        <v>0</v>
      </c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ht="12.75" customHeight="1">
      <c r="A234" s="16">
        <v>232.0</v>
      </c>
      <c r="B234" s="17" t="s">
        <v>18</v>
      </c>
      <c r="C234" s="16">
        <v>28.0</v>
      </c>
      <c r="D234" s="18" t="s">
        <v>481</v>
      </c>
      <c r="E234" s="32" t="s">
        <v>482</v>
      </c>
      <c r="F234" s="10">
        <v>0.0</v>
      </c>
      <c r="G234" s="20"/>
      <c r="H234" s="10">
        <v>0.0</v>
      </c>
      <c r="I234" s="10">
        <v>0.0</v>
      </c>
      <c r="J234" s="10">
        <f t="shared" si="3"/>
        <v>3</v>
      </c>
      <c r="K234" s="21" t="b">
        <f t="array" ref="K234">IFS(OR(F234="",G234="",H234="",I234=""), FALSE, OR(F234&lt;&gt;G234, F234&lt;&gt;H234, F234&lt;&gt;I234, G234&lt;&gt;H234, G234&lt;&gt;I234, H234&lt;&gt;I234), FALSE, OR(F234=G234, F234=H234, F234=I234, G234=H234,G234=I234, H234=I234), TRUE)</f>
        <v>0</v>
      </c>
      <c r="L234" s="21" t="b">
        <f t="shared" si="4"/>
        <v>1</v>
      </c>
      <c r="M234" s="21" t="b">
        <f t="shared" si="5"/>
        <v>1</v>
      </c>
      <c r="N234" s="21" t="b">
        <f t="shared" si="6"/>
        <v>0</v>
      </c>
      <c r="O234" s="21" t="b">
        <f t="shared" si="7"/>
        <v>0</v>
      </c>
      <c r="P234" s="21">
        <f t="array" ref="P234">IFS(K234=TRUE, Q234, L234=TRUE, Q234, N234=FALSE, Q234, F234=G234, Q234, F234=Q234, Q234)</f>
        <v>0</v>
      </c>
      <c r="Q234" s="21">
        <f t="shared" si="8"/>
        <v>0</v>
      </c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ht="12.75" customHeight="1">
      <c r="A235" s="16">
        <v>233.0</v>
      </c>
      <c r="B235" s="17" t="s">
        <v>18</v>
      </c>
      <c r="C235" s="16">
        <v>28.0</v>
      </c>
      <c r="D235" s="18" t="s">
        <v>483</v>
      </c>
      <c r="E235" s="32" t="s">
        <v>484</v>
      </c>
      <c r="F235" s="10">
        <v>0.0</v>
      </c>
      <c r="G235" s="20">
        <v>0.0</v>
      </c>
      <c r="H235" s="10">
        <v>0.0</v>
      </c>
      <c r="I235" s="10">
        <v>0.0</v>
      </c>
      <c r="J235" s="10">
        <f t="shared" si="3"/>
        <v>4</v>
      </c>
      <c r="K235" s="21" t="b">
        <f t="array" ref="K235">IFS(OR(F235="",G235="",H235="",I235=""), FALSE, OR(F235&lt;&gt;G235, F235&lt;&gt;H235, F235&lt;&gt;I235, G235&lt;&gt;H235, G235&lt;&gt;I235, H235&lt;&gt;I235), FALSE, OR(F235=G235, F235=H235, F235=I235, G235=H235,G235=I235, H235=I235), TRUE)</f>
        <v>1</v>
      </c>
      <c r="L235" s="21" t="b">
        <f t="shared" si="4"/>
        <v>1</v>
      </c>
      <c r="M235" s="21" t="b">
        <f t="shared" si="5"/>
        <v>1</v>
      </c>
      <c r="N235" s="21" t="b">
        <f t="shared" si="6"/>
        <v>0</v>
      </c>
      <c r="O235" s="21" t="b">
        <f t="shared" si="7"/>
        <v>0</v>
      </c>
      <c r="P235" s="21">
        <f t="array" ref="P235">IFS(K235=TRUE, Q235, L235=TRUE, Q235, N235=FALSE, Q235, F235=G235, Q235, F235=Q235, Q235)</f>
        <v>0</v>
      </c>
      <c r="Q235" s="21">
        <f t="shared" si="8"/>
        <v>0</v>
      </c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ht="12.75" customHeight="1">
      <c r="A236" s="16">
        <v>234.0</v>
      </c>
      <c r="B236" s="17" t="s">
        <v>18</v>
      </c>
      <c r="C236" s="16">
        <v>28.0</v>
      </c>
      <c r="D236" s="18" t="s">
        <v>485</v>
      </c>
      <c r="E236" s="32" t="s">
        <v>486</v>
      </c>
      <c r="F236" s="10">
        <v>0.0</v>
      </c>
      <c r="G236" s="20"/>
      <c r="H236" s="10">
        <v>0.0</v>
      </c>
      <c r="I236" s="10">
        <v>0.0</v>
      </c>
      <c r="J236" s="10">
        <f t="shared" si="3"/>
        <v>3</v>
      </c>
      <c r="K236" s="21" t="b">
        <f t="array" ref="K236">IFS(OR(F236="",G236="",H236="",I236=""), FALSE, OR(F236&lt;&gt;G236, F236&lt;&gt;H236, F236&lt;&gt;I236, G236&lt;&gt;H236, G236&lt;&gt;I236, H236&lt;&gt;I236), FALSE, OR(F236=G236, F236=H236, F236=I236, G236=H236,G236=I236, H236=I236), TRUE)</f>
        <v>0</v>
      </c>
      <c r="L236" s="21" t="b">
        <f t="shared" si="4"/>
        <v>1</v>
      </c>
      <c r="M236" s="21" t="b">
        <f t="shared" si="5"/>
        <v>1</v>
      </c>
      <c r="N236" s="21" t="b">
        <f t="shared" si="6"/>
        <v>0</v>
      </c>
      <c r="O236" s="21" t="b">
        <f t="shared" si="7"/>
        <v>0</v>
      </c>
      <c r="P236" s="21">
        <f t="array" ref="P236">IFS(K236=TRUE, Q236, L236=TRUE, Q236, N236=FALSE, Q236, F236=G236, Q236, F236=Q236, Q236)</f>
        <v>0</v>
      </c>
      <c r="Q236" s="21">
        <f t="shared" si="8"/>
        <v>0</v>
      </c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ht="12.75" customHeight="1">
      <c r="A237" s="16">
        <v>235.0</v>
      </c>
      <c r="B237" s="17" t="s">
        <v>18</v>
      </c>
      <c r="C237" s="16">
        <v>28.0</v>
      </c>
      <c r="D237" s="18" t="s">
        <v>487</v>
      </c>
      <c r="E237" s="32" t="s">
        <v>488</v>
      </c>
      <c r="F237" s="10">
        <v>0.0</v>
      </c>
      <c r="G237" s="20">
        <v>0.0</v>
      </c>
      <c r="H237" s="10">
        <v>0.0</v>
      </c>
      <c r="I237" s="10"/>
      <c r="J237" s="10">
        <f t="shared" si="3"/>
        <v>3</v>
      </c>
      <c r="K237" s="21" t="b">
        <f t="array" ref="K237">IFS(OR(F237="",G237="",H237="",I237=""), FALSE, OR(F237&lt;&gt;G237, F237&lt;&gt;H237, F237&lt;&gt;I237, G237&lt;&gt;H237, G237&lt;&gt;I237, H237&lt;&gt;I237), FALSE, OR(F237=G237, F237=H237, F237=I237, G237=H237,G237=I237, H237=I237), TRUE)</f>
        <v>0</v>
      </c>
      <c r="L237" s="21" t="b">
        <f t="shared" si="4"/>
        <v>1</v>
      </c>
      <c r="M237" s="21" t="b">
        <f t="shared" si="5"/>
        <v>1</v>
      </c>
      <c r="N237" s="21" t="b">
        <f t="shared" si="6"/>
        <v>0</v>
      </c>
      <c r="O237" s="21" t="b">
        <f t="shared" si="7"/>
        <v>0</v>
      </c>
      <c r="P237" s="21">
        <f t="array" ref="P237">IFS(K237=TRUE, Q237, L237=TRUE, Q237, N237=FALSE, Q237, F237=G237, Q237, F237=Q237, Q237)</f>
        <v>0</v>
      </c>
      <c r="Q237" s="21">
        <f t="shared" si="8"/>
        <v>0</v>
      </c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ht="12.75" customHeight="1">
      <c r="A238" s="16">
        <v>236.0</v>
      </c>
      <c r="B238" s="17" t="s">
        <v>18</v>
      </c>
      <c r="C238" s="16">
        <v>28.0</v>
      </c>
      <c r="D238" s="18" t="s">
        <v>489</v>
      </c>
      <c r="E238" s="32" t="s">
        <v>490</v>
      </c>
      <c r="F238" s="10">
        <v>0.0</v>
      </c>
      <c r="G238" s="20">
        <v>0.0</v>
      </c>
      <c r="H238" s="10">
        <v>0.0</v>
      </c>
      <c r="I238" s="10"/>
      <c r="J238" s="30">
        <f t="shared" si="3"/>
        <v>3</v>
      </c>
      <c r="K238" s="21" t="b">
        <f t="array" ref="K238">IFS(OR(F238="",G238="",H238="",I238=""), FALSE, OR(F238&lt;&gt;G238, F238&lt;&gt;H238, F238&lt;&gt;I238, G238&lt;&gt;H238, G238&lt;&gt;I238, H238&lt;&gt;I238), FALSE, OR(F238=G238, F238=H238, F238=I238, G238=H238,G238=I238, H238=I238), TRUE)</f>
        <v>0</v>
      </c>
      <c r="L238" s="21" t="b">
        <f t="shared" si="4"/>
        <v>1</v>
      </c>
      <c r="M238" s="21" t="b">
        <f t="shared" si="5"/>
        <v>1</v>
      </c>
      <c r="N238" s="21" t="b">
        <f t="shared" si="6"/>
        <v>0</v>
      </c>
      <c r="O238" s="21" t="b">
        <f t="shared" si="7"/>
        <v>0</v>
      </c>
      <c r="P238" s="21">
        <f t="array" ref="P238">IFS(K238=TRUE, Q238, L238=TRUE, Q238, N238=FALSE, Q238, F238=G238, Q238, F238=Q238, Q238)</f>
        <v>0</v>
      </c>
      <c r="Q238" s="21">
        <f t="shared" si="8"/>
        <v>0</v>
      </c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ht="12.75" customHeight="1">
      <c r="A239" s="16">
        <v>237.0</v>
      </c>
      <c r="B239" s="17" t="s">
        <v>18</v>
      </c>
      <c r="C239" s="16">
        <v>28.0</v>
      </c>
      <c r="D239" s="18" t="s">
        <v>491</v>
      </c>
      <c r="E239" s="32" t="s">
        <v>492</v>
      </c>
      <c r="F239" s="10">
        <v>2.0</v>
      </c>
      <c r="G239" s="20">
        <v>2.0</v>
      </c>
      <c r="H239" s="10">
        <v>1.0</v>
      </c>
      <c r="I239" s="10">
        <v>2.0</v>
      </c>
      <c r="J239" s="10">
        <f t="shared" si="3"/>
        <v>4</v>
      </c>
      <c r="K239" s="21" t="b">
        <f t="array" ref="K239">IFS(OR(F239="",G239="",H239="",I239=""), FALSE, OR(F239&lt;&gt;G239, F239&lt;&gt;H239, F239&lt;&gt;I239, G239&lt;&gt;H239, G239&lt;&gt;I239, H239&lt;&gt;I239), FALSE, OR(F239=G239, F239=H239, F239=I239, G239=H239,G239=I239, H239=I239), TRUE)</f>
        <v>0</v>
      </c>
      <c r="L239" s="21" t="b">
        <f t="shared" si="4"/>
        <v>1</v>
      </c>
      <c r="M239" s="21" t="b">
        <f t="shared" si="5"/>
        <v>1</v>
      </c>
      <c r="N239" s="21" t="b">
        <f t="shared" si="6"/>
        <v>0</v>
      </c>
      <c r="O239" s="21" t="b">
        <f t="shared" si="7"/>
        <v>0</v>
      </c>
      <c r="P239" s="21">
        <f t="array" ref="P239">IFS(K239=TRUE, Q239, L239=TRUE, Q239, N239=FALSE, Q239, F239=G239, Q239, F239=Q239, Q239)</f>
        <v>2</v>
      </c>
      <c r="Q239" s="21">
        <f t="shared" si="8"/>
        <v>2</v>
      </c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ht="12.75" customHeight="1">
      <c r="A240" s="16">
        <v>238.0</v>
      </c>
      <c r="B240" s="17" t="s">
        <v>18</v>
      </c>
      <c r="C240" s="16">
        <v>28.0</v>
      </c>
      <c r="D240" s="18" t="s">
        <v>493</v>
      </c>
      <c r="E240" s="32" t="s">
        <v>494</v>
      </c>
      <c r="F240" s="10">
        <v>1.0</v>
      </c>
      <c r="G240" s="20"/>
      <c r="H240" s="10">
        <v>0.5</v>
      </c>
      <c r="I240" s="10">
        <v>1.0</v>
      </c>
      <c r="J240" s="10">
        <f t="shared" si="3"/>
        <v>3</v>
      </c>
      <c r="K240" s="21" t="b">
        <f t="array" ref="K240">IFS(OR(F240="",G240="",H240="",I240=""), FALSE, OR(F240&lt;&gt;G240, F240&lt;&gt;H240, F240&lt;&gt;I240, G240&lt;&gt;H240, G240&lt;&gt;I240, H240&lt;&gt;I240), FALSE, OR(F240=G240, F240=H240, F240=I240, G240=H240,G240=I240, H240=I240), TRUE)</f>
        <v>0</v>
      </c>
      <c r="L240" s="21" t="b">
        <f t="shared" si="4"/>
        <v>0</v>
      </c>
      <c r="M240" s="21" t="b">
        <f t="shared" si="5"/>
        <v>1</v>
      </c>
      <c r="N240" s="21" t="b">
        <f t="shared" si="6"/>
        <v>0</v>
      </c>
      <c r="O240" s="21" t="b">
        <f t="shared" si="7"/>
        <v>0</v>
      </c>
      <c r="P240" s="21">
        <f t="array" ref="P240">IFS(K240=TRUE, Q240, L240=TRUE, Q240, N240=FALSE, Q240, F240=G240, Q240, F240=Q240, Q240)</f>
        <v>1</v>
      </c>
      <c r="Q240" s="21">
        <f t="shared" si="8"/>
        <v>1</v>
      </c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ht="12.75" customHeight="1">
      <c r="A241" s="16">
        <v>239.0</v>
      </c>
      <c r="B241" s="17" t="s">
        <v>18</v>
      </c>
      <c r="C241" s="16">
        <v>28.0</v>
      </c>
      <c r="D241" s="18" t="s">
        <v>495</v>
      </c>
      <c r="E241" s="32" t="s">
        <v>496</v>
      </c>
      <c r="F241" s="10">
        <v>0.0</v>
      </c>
      <c r="G241" s="20">
        <v>0.5</v>
      </c>
      <c r="H241" s="10">
        <v>0.0</v>
      </c>
      <c r="I241" s="10"/>
      <c r="J241" s="10">
        <f t="shared" si="3"/>
        <v>3</v>
      </c>
      <c r="K241" s="21" t="b">
        <f t="array" ref="K241">IFS(OR(F241="",G241="",H241="",I241=""), FALSE, OR(F241&lt;&gt;G241, F241&lt;&gt;H241, F241&lt;&gt;I241, G241&lt;&gt;H241, G241&lt;&gt;I241, H241&lt;&gt;I241), FALSE, OR(F241=G241, F241=H241, F241=I241, G241=H241,G241=I241, H241=I241), TRUE)</f>
        <v>0</v>
      </c>
      <c r="L241" s="21" t="b">
        <f t="shared" si="4"/>
        <v>1</v>
      </c>
      <c r="M241" s="21" t="b">
        <f t="shared" si="5"/>
        <v>1</v>
      </c>
      <c r="N241" s="21" t="b">
        <f t="shared" si="6"/>
        <v>0</v>
      </c>
      <c r="O241" s="21" t="b">
        <f t="shared" si="7"/>
        <v>0</v>
      </c>
      <c r="P241" s="21">
        <f t="array" ref="P241">IFS(K241=TRUE, Q241, L241=TRUE, Q241, N241=FALSE, Q241, F241=G241, Q241, F241=Q241, Q241)</f>
        <v>0</v>
      </c>
      <c r="Q241" s="21">
        <f t="shared" si="8"/>
        <v>0</v>
      </c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ht="12.75" customHeight="1">
      <c r="A242" s="16">
        <v>240.0</v>
      </c>
      <c r="B242" s="17" t="s">
        <v>18</v>
      </c>
      <c r="C242" s="16">
        <v>28.0</v>
      </c>
      <c r="D242" s="18" t="s">
        <v>497</v>
      </c>
      <c r="E242" s="32" t="s">
        <v>498</v>
      </c>
      <c r="F242" s="10">
        <v>0.5</v>
      </c>
      <c r="G242" s="20"/>
      <c r="H242" s="10">
        <v>0.5</v>
      </c>
      <c r="I242" s="10">
        <v>0.5</v>
      </c>
      <c r="J242" s="10">
        <f t="shared" si="3"/>
        <v>3</v>
      </c>
      <c r="K242" s="21" t="b">
        <f t="array" ref="K242">IFS(OR(F242="",G242="",H242="",I242=""), FALSE, OR(F242&lt;&gt;G242, F242&lt;&gt;H242, F242&lt;&gt;I242, G242&lt;&gt;H242, G242&lt;&gt;I242, H242&lt;&gt;I242), FALSE, OR(F242=G242, F242=H242, F242=I242, G242=H242,G242=I242, H242=I242), TRUE)</f>
        <v>0</v>
      </c>
      <c r="L242" s="21" t="b">
        <f t="shared" si="4"/>
        <v>1</v>
      </c>
      <c r="M242" s="21" t="b">
        <f t="shared" si="5"/>
        <v>1</v>
      </c>
      <c r="N242" s="21" t="b">
        <f t="shared" si="6"/>
        <v>0</v>
      </c>
      <c r="O242" s="21" t="b">
        <f t="shared" si="7"/>
        <v>0</v>
      </c>
      <c r="P242" s="21">
        <f t="array" ref="P242">IFS(K242=TRUE, Q242, L242=TRUE, Q242, N242=FALSE, Q242, F242=G242, Q242, F242=Q242, Q242)</f>
        <v>0.5</v>
      </c>
      <c r="Q242" s="21">
        <f t="shared" si="8"/>
        <v>0.5</v>
      </c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ht="12.75" customHeight="1">
      <c r="A243" s="16">
        <v>241.0</v>
      </c>
      <c r="B243" s="17" t="s">
        <v>18</v>
      </c>
      <c r="C243" s="16">
        <v>28.0</v>
      </c>
      <c r="D243" s="18" t="s">
        <v>499</v>
      </c>
      <c r="E243" s="32" t="s">
        <v>500</v>
      </c>
      <c r="F243" s="10">
        <v>0.5</v>
      </c>
      <c r="G243" s="20">
        <v>0.5</v>
      </c>
      <c r="H243" s="10">
        <v>0.5</v>
      </c>
      <c r="I243" s="10">
        <v>0.5</v>
      </c>
      <c r="J243" s="10">
        <f t="shared" si="3"/>
        <v>4</v>
      </c>
      <c r="K243" s="21" t="b">
        <f t="array" ref="K243">IFS(OR(F243="",G243="",H243="",I243=""), FALSE, OR(F243&lt;&gt;G243, F243&lt;&gt;H243, F243&lt;&gt;I243, G243&lt;&gt;H243, G243&lt;&gt;I243, H243&lt;&gt;I243), FALSE, OR(F243=G243, F243=H243, F243=I243, G243=H243,G243=I243, H243=I243), TRUE)</f>
        <v>1</v>
      </c>
      <c r="L243" s="21" t="b">
        <f t="shared" si="4"/>
        <v>1</v>
      </c>
      <c r="M243" s="21" t="b">
        <f t="shared" si="5"/>
        <v>1</v>
      </c>
      <c r="N243" s="21" t="b">
        <f t="shared" si="6"/>
        <v>0</v>
      </c>
      <c r="O243" s="21" t="b">
        <f t="shared" si="7"/>
        <v>0</v>
      </c>
      <c r="P243" s="21">
        <f t="array" ref="P243">IFS(K243=TRUE, Q243, L243=TRUE, Q243, N243=FALSE, Q243, F243=G243, Q243, F243=Q243, Q243)</f>
        <v>0.5</v>
      </c>
      <c r="Q243" s="21">
        <f t="shared" si="8"/>
        <v>0.5</v>
      </c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ht="12.75" customHeight="1">
      <c r="A244" s="16">
        <v>242.0</v>
      </c>
      <c r="B244" s="17" t="s">
        <v>18</v>
      </c>
      <c r="C244" s="16">
        <v>28.0</v>
      </c>
      <c r="D244" s="18" t="s">
        <v>501</v>
      </c>
      <c r="E244" s="32" t="s">
        <v>502</v>
      </c>
      <c r="F244" s="10">
        <v>1.0</v>
      </c>
      <c r="G244" s="20">
        <v>0.5</v>
      </c>
      <c r="H244" s="10">
        <v>0.5</v>
      </c>
      <c r="I244" s="10"/>
      <c r="J244" s="10">
        <f t="shared" si="3"/>
        <v>3</v>
      </c>
      <c r="K244" s="21" t="b">
        <f t="array" ref="K244">IFS(OR(F244="",G244="",H244="",I244=""), FALSE, OR(F244&lt;&gt;G244, F244&lt;&gt;H244, F244&lt;&gt;I244, G244&lt;&gt;H244, G244&lt;&gt;I244, H244&lt;&gt;I244), FALSE, OR(F244=G244, F244=H244, F244=I244, G244=H244,G244=I244, H244=I244), TRUE)</f>
        <v>0</v>
      </c>
      <c r="L244" s="21" t="b">
        <f t="shared" si="4"/>
        <v>0</v>
      </c>
      <c r="M244" s="21" t="b">
        <f t="shared" si="5"/>
        <v>1</v>
      </c>
      <c r="N244" s="21" t="b">
        <f t="shared" si="6"/>
        <v>0</v>
      </c>
      <c r="O244" s="21" t="b">
        <f t="shared" si="7"/>
        <v>0</v>
      </c>
      <c r="P244" s="21">
        <f t="array" ref="P244">IFS(K244=TRUE, Q244, L244=TRUE, Q244, N244=FALSE, Q244, F244=G244, Q244, F244=Q244, Q244)</f>
        <v>0.5</v>
      </c>
      <c r="Q244" s="21">
        <f t="shared" si="8"/>
        <v>0.5</v>
      </c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ht="12.75" customHeight="1">
      <c r="A245" s="16">
        <v>243.0</v>
      </c>
      <c r="B245" s="17" t="s">
        <v>18</v>
      </c>
      <c r="C245" s="16">
        <v>28.0</v>
      </c>
      <c r="D245" s="18" t="s">
        <v>503</v>
      </c>
      <c r="E245" s="32" t="s">
        <v>504</v>
      </c>
      <c r="F245" s="10">
        <v>0.5</v>
      </c>
      <c r="G245" s="20">
        <v>1.0</v>
      </c>
      <c r="H245" s="10">
        <v>0.5</v>
      </c>
      <c r="I245" s="10"/>
      <c r="J245" s="10">
        <f t="shared" si="3"/>
        <v>3</v>
      </c>
      <c r="K245" s="21" t="b">
        <f t="array" ref="K245">IFS(OR(F245="",G245="",H245="",I245=""), FALSE, OR(F245&lt;&gt;G245, F245&lt;&gt;H245, F245&lt;&gt;I245, G245&lt;&gt;H245, G245&lt;&gt;I245, H245&lt;&gt;I245), FALSE, OR(F245=G245, F245=H245, F245=I245, G245=H245,G245=I245, H245=I245), TRUE)</f>
        <v>0</v>
      </c>
      <c r="L245" s="21" t="b">
        <f t="shared" si="4"/>
        <v>0</v>
      </c>
      <c r="M245" s="21" t="b">
        <f t="shared" si="5"/>
        <v>1</v>
      </c>
      <c r="N245" s="21" t="b">
        <f t="shared" si="6"/>
        <v>0</v>
      </c>
      <c r="O245" s="21" t="b">
        <f t="shared" si="7"/>
        <v>0</v>
      </c>
      <c r="P245" s="21">
        <f t="array" ref="P245">IFS(K245=TRUE, Q245, L245=TRUE, Q245, N245=FALSE, Q245, F245=G245, Q245, F245=Q245, Q245)</f>
        <v>0.5</v>
      </c>
      <c r="Q245" s="21">
        <f t="shared" si="8"/>
        <v>0.5</v>
      </c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ht="12.75" customHeight="1">
      <c r="A246" s="16">
        <v>244.0</v>
      </c>
      <c r="B246" s="17" t="s">
        <v>18</v>
      </c>
      <c r="C246" s="16">
        <v>28.0</v>
      </c>
      <c r="D246" s="18" t="s">
        <v>505</v>
      </c>
      <c r="E246" s="32" t="s">
        <v>506</v>
      </c>
      <c r="F246" s="10">
        <v>0.5</v>
      </c>
      <c r="G246" s="20">
        <v>1.0</v>
      </c>
      <c r="H246" s="10">
        <v>1.0</v>
      </c>
      <c r="I246" s="10"/>
      <c r="J246" s="10">
        <f t="shared" si="3"/>
        <v>3</v>
      </c>
      <c r="K246" s="21" t="b">
        <f t="array" ref="K246">IFS(OR(F246="",G246="",H246="",I246=""), FALSE, OR(F246&lt;&gt;G246, F246&lt;&gt;H246, F246&lt;&gt;I246, G246&lt;&gt;H246, G246&lt;&gt;I246, H246&lt;&gt;I246), FALSE, OR(F246=G246, F246=H246, F246=I246, G246=H246,G246=I246, H246=I246), TRUE)</f>
        <v>0</v>
      </c>
      <c r="L246" s="21" t="b">
        <f t="shared" si="4"/>
        <v>0</v>
      </c>
      <c r="M246" s="21" t="b">
        <f t="shared" si="5"/>
        <v>1</v>
      </c>
      <c r="N246" s="21" t="b">
        <f t="shared" si="6"/>
        <v>0</v>
      </c>
      <c r="O246" s="21" t="b">
        <f t="shared" si="7"/>
        <v>0</v>
      </c>
      <c r="P246" s="21">
        <f t="array" ref="P246">IFS(K246=TRUE, Q246, L246=TRUE, Q246, N246=FALSE, Q246, F246=G246, Q246, F246=Q246, Q246)</f>
        <v>1</v>
      </c>
      <c r="Q246" s="21">
        <f t="shared" si="8"/>
        <v>1</v>
      </c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ht="12.75" customHeight="1">
      <c r="A247" s="16">
        <v>245.0</v>
      </c>
      <c r="B247" s="17" t="s">
        <v>18</v>
      </c>
      <c r="C247" s="16">
        <v>28.0</v>
      </c>
      <c r="D247" s="18" t="s">
        <v>507</v>
      </c>
      <c r="E247" s="32" t="s">
        <v>508</v>
      </c>
      <c r="F247" s="10">
        <v>1.0</v>
      </c>
      <c r="G247" s="20">
        <v>1.0</v>
      </c>
      <c r="H247" s="10">
        <v>1.0</v>
      </c>
      <c r="I247" s="10"/>
      <c r="J247" s="10">
        <f t="shared" si="3"/>
        <v>3</v>
      </c>
      <c r="K247" s="21" t="b">
        <f t="array" ref="K247">IFS(OR(F247="",G247="",H247="",I247=""), FALSE, OR(F247&lt;&gt;G247, F247&lt;&gt;H247, F247&lt;&gt;I247, G247&lt;&gt;H247, G247&lt;&gt;I247, H247&lt;&gt;I247), FALSE, OR(F247=G247, F247=H247, F247=I247, G247=H247,G247=I247, H247=I247), TRUE)</f>
        <v>0</v>
      </c>
      <c r="L247" s="21" t="b">
        <f t="shared" si="4"/>
        <v>1</v>
      </c>
      <c r="M247" s="21" t="b">
        <f t="shared" si="5"/>
        <v>1</v>
      </c>
      <c r="N247" s="21" t="b">
        <f t="shared" si="6"/>
        <v>0</v>
      </c>
      <c r="O247" s="21" t="b">
        <f t="shared" si="7"/>
        <v>0</v>
      </c>
      <c r="P247" s="21">
        <f t="array" ref="P247">IFS(K247=TRUE, Q247, L247=TRUE, Q247, N247=FALSE, Q247, F247=G247, Q247, F247=Q247, Q247)</f>
        <v>1</v>
      </c>
      <c r="Q247" s="21">
        <f t="shared" si="8"/>
        <v>1</v>
      </c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ht="12.75" customHeight="1">
      <c r="A248" s="16">
        <v>246.0</v>
      </c>
      <c r="B248" s="17" t="s">
        <v>18</v>
      </c>
      <c r="C248" s="16">
        <v>28.0</v>
      </c>
      <c r="D248" s="18" t="s">
        <v>509</v>
      </c>
      <c r="E248" s="32" t="s">
        <v>510</v>
      </c>
      <c r="F248" s="10"/>
      <c r="G248" s="20">
        <v>2.0</v>
      </c>
      <c r="H248" s="10">
        <v>1.0</v>
      </c>
      <c r="I248" s="10">
        <v>1.0</v>
      </c>
      <c r="J248" s="10">
        <f t="shared" si="3"/>
        <v>3</v>
      </c>
      <c r="K248" s="21" t="b">
        <f t="array" ref="K248">IFS(OR(F248="",G248="",H248="",I248=""), FALSE, OR(F248&lt;&gt;G248, F248&lt;&gt;H248, F248&lt;&gt;I248, G248&lt;&gt;H248, G248&lt;&gt;I248, H248&lt;&gt;I248), FALSE, OR(F248=G248, F248=H248, F248=I248, G248=H248,G248=I248, H248=I248), TRUE)</f>
        <v>0</v>
      </c>
      <c r="L248" s="21" t="b">
        <f t="shared" si="4"/>
        <v>0</v>
      </c>
      <c r="M248" s="21" t="b">
        <f t="shared" si="5"/>
        <v>1</v>
      </c>
      <c r="N248" s="21" t="b">
        <f t="shared" si="6"/>
        <v>0</v>
      </c>
      <c r="O248" s="21" t="b">
        <f t="shared" si="7"/>
        <v>0</v>
      </c>
      <c r="P248" s="21">
        <f t="array" ref="P248">IFS(K248=TRUE, Q248, L248=TRUE, Q248, N248=FALSE, Q248, F248=G248, Q248, F248=Q248, Q248)</f>
        <v>1</v>
      </c>
      <c r="Q248" s="21">
        <f t="shared" si="8"/>
        <v>1</v>
      </c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ht="12.75" customHeight="1">
      <c r="A249" s="16">
        <v>247.0</v>
      </c>
      <c r="B249" s="17" t="s">
        <v>18</v>
      </c>
      <c r="C249" s="16">
        <v>28.0</v>
      </c>
      <c r="D249" s="18" t="s">
        <v>511</v>
      </c>
      <c r="E249" s="32" t="s">
        <v>512</v>
      </c>
      <c r="F249" s="10">
        <v>2.0</v>
      </c>
      <c r="G249" s="20">
        <v>2.0</v>
      </c>
      <c r="H249" s="10">
        <v>1.0</v>
      </c>
      <c r="I249" s="10"/>
      <c r="J249" s="10">
        <f t="shared" si="3"/>
        <v>3</v>
      </c>
      <c r="K249" s="21" t="b">
        <f t="array" ref="K249">IFS(OR(F249="",G249="",H249="",I249=""), FALSE, OR(F249&lt;&gt;G249, F249&lt;&gt;H249, F249&lt;&gt;I249, G249&lt;&gt;H249, G249&lt;&gt;I249, H249&lt;&gt;I249), FALSE, OR(F249=G249, F249=H249, F249=I249, G249=H249,G249=I249, H249=I249), TRUE)</f>
        <v>0</v>
      </c>
      <c r="L249" s="21" t="b">
        <f t="shared" si="4"/>
        <v>0</v>
      </c>
      <c r="M249" s="21" t="b">
        <f t="shared" si="5"/>
        <v>1</v>
      </c>
      <c r="N249" s="21" t="b">
        <f t="shared" si="6"/>
        <v>0</v>
      </c>
      <c r="O249" s="21" t="b">
        <f t="shared" si="7"/>
        <v>0</v>
      </c>
      <c r="P249" s="21">
        <f t="array" ref="P249">IFS(K249=TRUE, Q249, L249=TRUE, Q249, N249=FALSE, Q249, F249=G249, Q249, F249=Q249, Q249)</f>
        <v>2</v>
      </c>
      <c r="Q249" s="21">
        <f t="shared" si="8"/>
        <v>2</v>
      </c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ht="12.75" customHeight="1">
      <c r="A250" s="16">
        <v>248.0</v>
      </c>
      <c r="B250" s="17" t="s">
        <v>18</v>
      </c>
      <c r="C250" s="16">
        <v>28.0</v>
      </c>
      <c r="D250" s="18" t="s">
        <v>513</v>
      </c>
      <c r="E250" s="32" t="s">
        <v>514</v>
      </c>
      <c r="F250" s="10"/>
      <c r="G250" s="20">
        <v>2.0</v>
      </c>
      <c r="H250" s="10">
        <v>1.0</v>
      </c>
      <c r="I250" s="10">
        <v>1.0</v>
      </c>
      <c r="J250" s="10">
        <f t="shared" si="3"/>
        <v>3</v>
      </c>
      <c r="K250" s="21" t="b">
        <f t="array" ref="K250">IFS(OR(F250="",G250="",H250="",I250=""), FALSE, OR(F250&lt;&gt;G250, F250&lt;&gt;H250, F250&lt;&gt;I250, G250&lt;&gt;H250, G250&lt;&gt;I250, H250&lt;&gt;I250), FALSE, OR(F250=G250, F250=H250, F250=I250, G250=H250,G250=I250, H250=I250), TRUE)</f>
        <v>0</v>
      </c>
      <c r="L250" s="21" t="b">
        <f t="shared" si="4"/>
        <v>0</v>
      </c>
      <c r="M250" s="21" t="b">
        <f t="shared" si="5"/>
        <v>1</v>
      </c>
      <c r="N250" s="21" t="b">
        <f t="shared" si="6"/>
        <v>0</v>
      </c>
      <c r="O250" s="21" t="b">
        <f t="shared" si="7"/>
        <v>0</v>
      </c>
      <c r="P250" s="21">
        <f t="array" ref="P250">IFS(K250=TRUE, Q250, L250=TRUE, Q250, N250=FALSE, Q250, F250=G250, Q250, F250=Q250, Q250)</f>
        <v>1</v>
      </c>
      <c r="Q250" s="21">
        <f t="shared" si="8"/>
        <v>1</v>
      </c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ht="12.75" customHeight="1">
      <c r="A251" s="16">
        <v>249.0</v>
      </c>
      <c r="B251" s="17" t="s">
        <v>18</v>
      </c>
      <c r="C251" s="16">
        <v>28.0</v>
      </c>
      <c r="D251" s="18" t="s">
        <v>515</v>
      </c>
      <c r="E251" s="32" t="s">
        <v>516</v>
      </c>
      <c r="F251" s="10">
        <v>0.0</v>
      </c>
      <c r="G251" s="20">
        <v>0.0</v>
      </c>
      <c r="H251" s="10">
        <v>0.0</v>
      </c>
      <c r="I251" s="10">
        <v>0.0</v>
      </c>
      <c r="J251" s="10">
        <f t="shared" si="3"/>
        <v>4</v>
      </c>
      <c r="K251" s="21" t="b">
        <f t="array" ref="K251">IFS(OR(F251="",G251="",H251="",I251=""), FALSE, OR(F251&lt;&gt;G251, F251&lt;&gt;H251, F251&lt;&gt;I251, G251&lt;&gt;H251, G251&lt;&gt;I251, H251&lt;&gt;I251), FALSE, OR(F251=G251, F251=H251, F251=I251, G251=H251,G251=I251, H251=I251), TRUE)</f>
        <v>1</v>
      </c>
      <c r="L251" s="21" t="b">
        <f t="shared" si="4"/>
        <v>1</v>
      </c>
      <c r="M251" s="21" t="b">
        <f t="shared" si="5"/>
        <v>1</v>
      </c>
      <c r="N251" s="21" t="b">
        <f t="shared" si="6"/>
        <v>0</v>
      </c>
      <c r="O251" s="21" t="b">
        <f t="shared" si="7"/>
        <v>0</v>
      </c>
      <c r="P251" s="21">
        <f t="array" ref="P251">IFS(K251=TRUE, Q251, L251=TRUE, Q251, N251=FALSE, Q251, F251=G251, Q251, F251=Q251, Q251)</f>
        <v>0</v>
      </c>
      <c r="Q251" s="21">
        <f t="shared" si="8"/>
        <v>0</v>
      </c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ht="12.75" customHeight="1">
      <c r="A252" s="16">
        <v>250.0</v>
      </c>
      <c r="B252" s="17" t="s">
        <v>18</v>
      </c>
      <c r="C252" s="16">
        <v>28.0</v>
      </c>
      <c r="D252" s="18" t="s">
        <v>517</v>
      </c>
      <c r="E252" s="35" t="s">
        <v>518</v>
      </c>
      <c r="F252" s="10"/>
      <c r="G252" s="20">
        <v>0.0</v>
      </c>
      <c r="H252" s="10">
        <v>0.0</v>
      </c>
      <c r="I252" s="10">
        <v>0.0</v>
      </c>
      <c r="J252" s="10">
        <f t="shared" si="3"/>
        <v>3</v>
      </c>
      <c r="K252" s="21" t="b">
        <f t="array" ref="K252">IFS(OR(F252="",G252="",H252="",I252=""), FALSE, OR(F252&lt;&gt;G252, F252&lt;&gt;H252, F252&lt;&gt;I252, G252&lt;&gt;H252, G252&lt;&gt;I252, H252&lt;&gt;I252), FALSE, OR(F252=G252, F252=H252, F252=I252, G252=H252,G252=I252, H252=I252), TRUE)</f>
        <v>0</v>
      </c>
      <c r="L252" s="21" t="b">
        <f t="shared" si="4"/>
        <v>1</v>
      </c>
      <c r="M252" s="21" t="b">
        <f t="shared" si="5"/>
        <v>1</v>
      </c>
      <c r="N252" s="21" t="b">
        <f t="shared" si="6"/>
        <v>0</v>
      </c>
      <c r="O252" s="21" t="b">
        <f t="shared" si="7"/>
        <v>0</v>
      </c>
      <c r="P252" s="21">
        <f t="array" ref="P252">IFS(K252=TRUE, Q252, L252=TRUE, Q252, N252=FALSE, Q252, F252=G252, Q252, F252=Q252, Q252)</f>
        <v>0</v>
      </c>
      <c r="Q252" s="21">
        <f t="shared" si="8"/>
        <v>0</v>
      </c>
      <c r="R252" s="10"/>
      <c r="S252" s="10"/>
      <c r="T252" s="10"/>
      <c r="U252" s="24"/>
      <c r="V252" s="24"/>
      <c r="W252" s="24"/>
      <c r="X252" s="24"/>
      <c r="Y252" s="24"/>
      <c r="Z252" s="24"/>
      <c r="AA252" s="24"/>
      <c r="AB252" s="24"/>
      <c r="AC252" s="24"/>
      <c r="AD252" s="10"/>
    </row>
    <row r="253" ht="12.75" customHeight="1">
      <c r="A253" s="16">
        <v>251.0</v>
      </c>
      <c r="B253" s="17" t="s">
        <v>18</v>
      </c>
      <c r="C253" s="16">
        <v>28.0</v>
      </c>
      <c r="D253" s="18" t="s">
        <v>519</v>
      </c>
      <c r="E253" s="32" t="s">
        <v>520</v>
      </c>
      <c r="F253" s="10">
        <v>0.0</v>
      </c>
      <c r="G253" s="20">
        <v>0.0</v>
      </c>
      <c r="H253" s="10">
        <v>0.0</v>
      </c>
      <c r="I253" s="10">
        <v>0.0</v>
      </c>
      <c r="J253" s="10">
        <f t="shared" si="3"/>
        <v>4</v>
      </c>
      <c r="K253" s="21" t="b">
        <f t="array" ref="K253">IFS(OR(F253="",G253="",H253="",I253=""), FALSE, OR(F253&lt;&gt;G253, F253&lt;&gt;H253, F253&lt;&gt;I253, G253&lt;&gt;H253, G253&lt;&gt;I253, H253&lt;&gt;I253), FALSE, OR(F253=G253, F253=H253, F253=I253, G253=H253,G253=I253, H253=I253), TRUE)</f>
        <v>1</v>
      </c>
      <c r="L253" s="21" t="b">
        <f t="shared" si="4"/>
        <v>1</v>
      </c>
      <c r="M253" s="21" t="b">
        <f t="shared" si="5"/>
        <v>1</v>
      </c>
      <c r="N253" s="21" t="b">
        <f t="shared" si="6"/>
        <v>0</v>
      </c>
      <c r="O253" s="21" t="b">
        <f t="shared" si="7"/>
        <v>0</v>
      </c>
      <c r="P253" s="21">
        <f t="array" ref="P253">IFS(K253=TRUE, Q253, L253=TRUE, Q253, N253=FALSE, Q253, F253=G253, Q253, F253=Q253, Q253)</f>
        <v>0</v>
      </c>
      <c r="Q253" s="21">
        <f t="shared" si="8"/>
        <v>0</v>
      </c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ht="12.75" customHeight="1">
      <c r="A254" s="16">
        <v>252.0</v>
      </c>
      <c r="B254" s="17" t="s">
        <v>18</v>
      </c>
      <c r="C254" s="16">
        <v>28.0</v>
      </c>
      <c r="D254" s="18" t="s">
        <v>521</v>
      </c>
      <c r="E254" s="32" t="s">
        <v>522</v>
      </c>
      <c r="F254" s="10"/>
      <c r="G254" s="20">
        <v>0.0</v>
      </c>
      <c r="H254" s="10">
        <v>0.0</v>
      </c>
      <c r="I254" s="10">
        <v>0.0</v>
      </c>
      <c r="J254" s="10">
        <f t="shared" si="3"/>
        <v>3</v>
      </c>
      <c r="K254" s="21" t="b">
        <f t="array" ref="K254">IFS(OR(F254="",G254="",H254="",I254=""), FALSE, OR(F254&lt;&gt;G254, F254&lt;&gt;H254, F254&lt;&gt;I254, G254&lt;&gt;H254, G254&lt;&gt;I254, H254&lt;&gt;I254), FALSE, OR(F254=G254, F254=H254, F254=I254, G254=H254,G254=I254, H254=I254), TRUE)</f>
        <v>0</v>
      </c>
      <c r="L254" s="21" t="b">
        <f t="shared" si="4"/>
        <v>1</v>
      </c>
      <c r="M254" s="21" t="b">
        <f t="shared" si="5"/>
        <v>1</v>
      </c>
      <c r="N254" s="21" t="b">
        <f t="shared" si="6"/>
        <v>0</v>
      </c>
      <c r="O254" s="21" t="b">
        <f t="shared" si="7"/>
        <v>0</v>
      </c>
      <c r="P254" s="21">
        <f t="array" ref="P254">IFS(K254=TRUE, Q254, L254=TRUE, Q254, N254=FALSE, Q254, F254=G254, Q254, F254=Q254, Q254)</f>
        <v>0</v>
      </c>
      <c r="Q254" s="21">
        <f t="shared" si="8"/>
        <v>0</v>
      </c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ht="12.75" customHeight="1">
      <c r="A255" s="16">
        <v>253.0</v>
      </c>
      <c r="B255" s="17" t="s">
        <v>523</v>
      </c>
      <c r="C255" s="16">
        <v>1.0</v>
      </c>
      <c r="D255" s="18" t="s">
        <v>524</v>
      </c>
      <c r="E255" s="32" t="s">
        <v>525</v>
      </c>
      <c r="F255" s="10">
        <v>100.0</v>
      </c>
      <c r="G255" s="20">
        <v>0.0</v>
      </c>
      <c r="H255" s="10">
        <v>0.5</v>
      </c>
      <c r="I255" s="10">
        <v>0.0</v>
      </c>
      <c r="J255" s="10">
        <f t="shared" si="3"/>
        <v>4</v>
      </c>
      <c r="K255" s="21" t="b">
        <f t="array" ref="K255">IFS(OR(F255="",G255="",H255="",I255=""), FALSE, OR(F255&lt;&gt;G255, F255&lt;&gt;H255, F255&lt;&gt;I255, G255&lt;&gt;H255, G255&lt;&gt;I255, H255&lt;&gt;I255), FALSE, OR(F255=G255, F255=H255, F255=I255, G255=H255,G255=I255, H255=I255), TRUE)</f>
        <v>0</v>
      </c>
      <c r="L255" s="21" t="b">
        <f t="shared" si="4"/>
        <v>0</v>
      </c>
      <c r="M255" s="21" t="b">
        <f t="shared" si="5"/>
        <v>1</v>
      </c>
      <c r="N255" s="21" t="b">
        <f t="shared" si="6"/>
        <v>0</v>
      </c>
      <c r="O255" s="21" t="b">
        <f t="shared" si="7"/>
        <v>0</v>
      </c>
      <c r="P255" s="21">
        <f t="array" ref="P255">IFS(K255=TRUE, Q255, L255=TRUE, Q255, N255=FALSE, Q255, F255=G255, Q255, F255=Q255, Q255)</f>
        <v>0</v>
      </c>
      <c r="Q255" s="21">
        <f t="shared" si="8"/>
        <v>0</v>
      </c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ht="12.75" customHeight="1">
      <c r="A256" s="16">
        <v>254.0</v>
      </c>
      <c r="B256" s="17" t="s">
        <v>523</v>
      </c>
      <c r="C256" s="16">
        <v>1.0</v>
      </c>
      <c r="D256" s="18" t="s">
        <v>526</v>
      </c>
      <c r="E256" s="32" t="s">
        <v>527</v>
      </c>
      <c r="F256" s="10"/>
      <c r="G256" s="20">
        <v>0.0</v>
      </c>
      <c r="H256" s="10">
        <v>0.0</v>
      </c>
      <c r="I256" s="10">
        <v>0.0</v>
      </c>
      <c r="J256" s="10">
        <f t="shared" si="3"/>
        <v>3</v>
      </c>
      <c r="K256" s="21" t="b">
        <f t="array" ref="K256">IFS(OR(F256="",G256="",H256="",I256=""), FALSE, OR(F256&lt;&gt;G256, F256&lt;&gt;H256, F256&lt;&gt;I256, G256&lt;&gt;H256, G256&lt;&gt;I256, H256&lt;&gt;I256), FALSE, OR(F256=G256, F256=H256, F256=I256, G256=H256,G256=I256, H256=I256), TRUE)</f>
        <v>0</v>
      </c>
      <c r="L256" s="21" t="b">
        <f t="shared" si="4"/>
        <v>1</v>
      </c>
      <c r="M256" s="21" t="b">
        <f t="shared" si="5"/>
        <v>1</v>
      </c>
      <c r="N256" s="21" t="b">
        <f t="shared" si="6"/>
        <v>0</v>
      </c>
      <c r="O256" s="21" t="b">
        <f t="shared" si="7"/>
        <v>0</v>
      </c>
      <c r="P256" s="21">
        <f t="array" ref="P256">IFS(K256=TRUE, Q256, L256=TRUE, Q256, N256=FALSE, Q256, F256=G256, Q256, F256=Q256, Q256)</f>
        <v>0</v>
      </c>
      <c r="Q256" s="21">
        <f t="shared" si="8"/>
        <v>0</v>
      </c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ht="12.75" customHeight="1">
      <c r="A257" s="16">
        <v>255.0</v>
      </c>
      <c r="B257" s="17" t="s">
        <v>523</v>
      </c>
      <c r="C257" s="16">
        <v>1.0</v>
      </c>
      <c r="D257" s="18" t="s">
        <v>528</v>
      </c>
      <c r="E257" s="32" t="s">
        <v>529</v>
      </c>
      <c r="F257" s="10">
        <v>0.5</v>
      </c>
      <c r="G257" s="20">
        <v>0.0</v>
      </c>
      <c r="H257" s="10">
        <v>0.5</v>
      </c>
      <c r="I257" s="10">
        <v>0.5</v>
      </c>
      <c r="J257" s="10">
        <f t="shared" si="3"/>
        <v>4</v>
      </c>
      <c r="K257" s="21" t="b">
        <f t="array" ref="K257">IFS(OR(F257="",G257="",H257="",I257=""), FALSE, OR(F257&lt;&gt;G257, F257&lt;&gt;H257, F257&lt;&gt;I257, G257&lt;&gt;H257, G257&lt;&gt;I257, H257&lt;&gt;I257), FALSE, OR(F257=G257, F257=H257, F257=I257, G257=H257,G257=I257, H257=I257), TRUE)</f>
        <v>0</v>
      </c>
      <c r="L257" s="21" t="b">
        <f t="shared" si="4"/>
        <v>1</v>
      </c>
      <c r="M257" s="21" t="b">
        <f t="shared" si="5"/>
        <v>1</v>
      </c>
      <c r="N257" s="21" t="b">
        <f t="shared" si="6"/>
        <v>0</v>
      </c>
      <c r="O257" s="21" t="b">
        <f t="shared" si="7"/>
        <v>0</v>
      </c>
      <c r="P257" s="21">
        <f t="array" ref="P257">IFS(K257=TRUE, Q257, L257=TRUE, Q257, N257=FALSE, Q257, F257=G257, Q257, F257=Q257, Q257)</f>
        <v>0.5</v>
      </c>
      <c r="Q257" s="21">
        <f t="shared" si="8"/>
        <v>0.5</v>
      </c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ht="12.75" customHeight="1">
      <c r="A258" s="16">
        <v>256.0</v>
      </c>
      <c r="B258" s="17" t="s">
        <v>523</v>
      </c>
      <c r="C258" s="16">
        <v>1.0</v>
      </c>
      <c r="D258" s="18" t="s">
        <v>530</v>
      </c>
      <c r="E258" s="32" t="s">
        <v>531</v>
      </c>
      <c r="F258" s="10">
        <v>0.5</v>
      </c>
      <c r="G258" s="20"/>
      <c r="H258" s="10">
        <v>0.0</v>
      </c>
      <c r="I258" s="10">
        <v>0.5</v>
      </c>
      <c r="J258" s="10">
        <f t="shared" si="3"/>
        <v>3</v>
      </c>
      <c r="K258" s="21" t="b">
        <f t="array" ref="K258">IFS(OR(F258="",G258="",H258="",I258=""), FALSE, OR(F258&lt;&gt;G258, F258&lt;&gt;H258, F258&lt;&gt;I258, G258&lt;&gt;H258, G258&lt;&gt;I258, H258&lt;&gt;I258), FALSE, OR(F258=G258, F258=H258, F258=I258, G258=H258,G258=I258, H258=I258), TRUE)</f>
        <v>0</v>
      </c>
      <c r="L258" s="21" t="b">
        <f t="shared" si="4"/>
        <v>0</v>
      </c>
      <c r="M258" s="21" t="b">
        <f t="shared" si="5"/>
        <v>1</v>
      </c>
      <c r="N258" s="21" t="b">
        <f t="shared" si="6"/>
        <v>0</v>
      </c>
      <c r="O258" s="21" t="b">
        <f t="shared" si="7"/>
        <v>0</v>
      </c>
      <c r="P258" s="21">
        <f t="array" ref="P258">IFS(K258=TRUE, Q258, L258=TRUE, Q258, N258=FALSE, Q258, F258=G258, Q258, F258=Q258, Q258)</f>
        <v>0.5</v>
      </c>
      <c r="Q258" s="21">
        <f t="shared" si="8"/>
        <v>0.5</v>
      </c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ht="12.75" customHeight="1">
      <c r="A259" s="16">
        <v>257.0</v>
      </c>
      <c r="B259" s="17" t="s">
        <v>523</v>
      </c>
      <c r="C259" s="16">
        <v>1.0</v>
      </c>
      <c r="D259" s="18" t="s">
        <v>532</v>
      </c>
      <c r="E259" s="32" t="s">
        <v>533</v>
      </c>
      <c r="F259" s="10">
        <v>1.0</v>
      </c>
      <c r="G259" s="20">
        <v>2.0</v>
      </c>
      <c r="H259" s="10">
        <v>0.5</v>
      </c>
      <c r="I259" s="10">
        <v>2.0</v>
      </c>
      <c r="J259" s="10">
        <f t="shared" si="3"/>
        <v>4</v>
      </c>
      <c r="K259" s="21" t="b">
        <f t="array" ref="K259">IFS(OR(F259="",G259="",H259="",I259=""), FALSE, OR(F259&lt;&gt;G259, F259&lt;&gt;H259, F259&lt;&gt;I259, G259&lt;&gt;H259, G259&lt;&gt;I259, H259&lt;&gt;I259), FALSE, OR(F259=G259, F259=H259, F259=I259, G259=H259,G259=I259, H259=I259), TRUE)</f>
        <v>0</v>
      </c>
      <c r="L259" s="21" t="b">
        <f t="shared" si="4"/>
        <v>0</v>
      </c>
      <c r="M259" s="21" t="b">
        <f t="shared" si="5"/>
        <v>1</v>
      </c>
      <c r="N259" s="21" t="b">
        <f t="shared" si="6"/>
        <v>0</v>
      </c>
      <c r="O259" s="21" t="b">
        <f t="shared" si="7"/>
        <v>0</v>
      </c>
      <c r="P259" s="21">
        <f t="array" ref="P259">IFS(K259=TRUE, Q259, L259=TRUE, Q259, N259=FALSE, Q259, F259=G259, Q259, F259=Q259, Q259)</f>
        <v>2</v>
      </c>
      <c r="Q259" s="21">
        <f t="shared" si="8"/>
        <v>2</v>
      </c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ht="12.75" customHeight="1">
      <c r="A260" s="16">
        <v>258.0</v>
      </c>
      <c r="B260" s="17" t="s">
        <v>523</v>
      </c>
      <c r="C260" s="16">
        <v>1.0</v>
      </c>
      <c r="D260" s="18" t="s">
        <v>534</v>
      </c>
      <c r="E260" s="32" t="s">
        <v>535</v>
      </c>
      <c r="F260" s="10"/>
      <c r="G260" s="20">
        <v>2.0</v>
      </c>
      <c r="H260" s="10">
        <v>2.0</v>
      </c>
      <c r="I260" s="10">
        <v>2.0</v>
      </c>
      <c r="J260" s="10">
        <f t="shared" si="3"/>
        <v>3</v>
      </c>
      <c r="K260" s="21" t="b">
        <f t="array" ref="K260">IFS(OR(F260="",G260="",H260="",I260=""), FALSE, OR(F260&lt;&gt;G260, F260&lt;&gt;H260, F260&lt;&gt;I260, G260&lt;&gt;H260, G260&lt;&gt;I260, H260&lt;&gt;I260), FALSE, OR(F260=G260, F260=H260, F260=I260, G260=H260,G260=I260, H260=I260), TRUE)</f>
        <v>0</v>
      </c>
      <c r="L260" s="21" t="b">
        <f t="shared" si="4"/>
        <v>1</v>
      </c>
      <c r="M260" s="21" t="b">
        <f t="shared" si="5"/>
        <v>1</v>
      </c>
      <c r="N260" s="21" t="b">
        <f t="shared" si="6"/>
        <v>0</v>
      </c>
      <c r="O260" s="21" t="b">
        <f t="shared" si="7"/>
        <v>0</v>
      </c>
      <c r="P260" s="21">
        <f t="array" ref="P260">IFS(K260=TRUE, Q260, L260=TRUE, Q260, N260=FALSE, Q260, F260=G260, Q260, F260=Q260, Q260)</f>
        <v>2</v>
      </c>
      <c r="Q260" s="21">
        <f t="shared" si="8"/>
        <v>2</v>
      </c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ht="12.75" customHeight="1">
      <c r="A261" s="16">
        <v>259.0</v>
      </c>
      <c r="B261" s="17" t="s">
        <v>523</v>
      </c>
      <c r="C261" s="16">
        <v>1.0</v>
      </c>
      <c r="D261" s="18" t="s">
        <v>536</v>
      </c>
      <c r="E261" s="32" t="s">
        <v>537</v>
      </c>
      <c r="F261" s="10">
        <v>2.0</v>
      </c>
      <c r="G261" s="20">
        <v>2.0</v>
      </c>
      <c r="H261" s="10">
        <v>2.0</v>
      </c>
      <c r="I261" s="10"/>
      <c r="J261" s="10">
        <f t="shared" si="3"/>
        <v>3</v>
      </c>
      <c r="K261" s="21" t="b">
        <f t="array" ref="K261">IFS(OR(F261="",G261="",H261="",I261=""), FALSE, OR(F261&lt;&gt;G261, F261&lt;&gt;H261, F261&lt;&gt;I261, G261&lt;&gt;H261, G261&lt;&gt;I261, H261&lt;&gt;I261), FALSE, OR(F261=G261, F261=H261, F261=I261, G261=H261,G261=I261, H261=I261), TRUE)</f>
        <v>0</v>
      </c>
      <c r="L261" s="21" t="b">
        <f t="shared" si="4"/>
        <v>1</v>
      </c>
      <c r="M261" s="21" t="b">
        <f t="shared" si="5"/>
        <v>1</v>
      </c>
      <c r="N261" s="21" t="b">
        <f t="shared" si="6"/>
        <v>0</v>
      </c>
      <c r="O261" s="21" t="b">
        <f t="shared" si="7"/>
        <v>0</v>
      </c>
      <c r="P261" s="21">
        <f t="array" ref="P261">IFS(K261=TRUE, Q261, L261=TRUE, Q261, N261=FALSE, Q261, F261=G261, Q261, F261=Q261, Q261)</f>
        <v>2</v>
      </c>
      <c r="Q261" s="21">
        <f t="shared" si="8"/>
        <v>2</v>
      </c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ht="12.75" customHeight="1">
      <c r="A262" s="16">
        <v>260.0</v>
      </c>
      <c r="B262" s="17" t="s">
        <v>523</v>
      </c>
      <c r="C262" s="16">
        <v>1.0</v>
      </c>
      <c r="D262" s="18" t="s">
        <v>538</v>
      </c>
      <c r="E262" s="32" t="s">
        <v>539</v>
      </c>
      <c r="F262" s="10"/>
      <c r="G262" s="20">
        <v>2.0</v>
      </c>
      <c r="H262" s="10">
        <v>2.0</v>
      </c>
      <c r="I262" s="10">
        <v>2.0</v>
      </c>
      <c r="J262" s="10">
        <f t="shared" si="3"/>
        <v>3</v>
      </c>
      <c r="K262" s="21" t="b">
        <f t="array" ref="K262">IFS(OR(F262="",G262="",H262="",I262=""), FALSE, OR(F262&lt;&gt;G262, F262&lt;&gt;H262, F262&lt;&gt;I262, G262&lt;&gt;H262, G262&lt;&gt;I262, H262&lt;&gt;I262), FALSE, OR(F262=G262, F262=H262, F262=I262, G262=H262,G262=I262, H262=I262), TRUE)</f>
        <v>0</v>
      </c>
      <c r="L262" s="21" t="b">
        <f t="shared" si="4"/>
        <v>1</v>
      </c>
      <c r="M262" s="21" t="b">
        <f t="shared" si="5"/>
        <v>1</v>
      </c>
      <c r="N262" s="21" t="b">
        <f t="shared" si="6"/>
        <v>0</v>
      </c>
      <c r="O262" s="21" t="b">
        <f t="shared" si="7"/>
        <v>0</v>
      </c>
      <c r="P262" s="21">
        <f t="array" ref="P262">IFS(K262=TRUE, Q262, L262=TRUE, Q262, N262=FALSE, Q262, F262=G262, Q262, F262=Q262, Q262)</f>
        <v>2</v>
      </c>
      <c r="Q262" s="21">
        <f t="shared" si="8"/>
        <v>2</v>
      </c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ht="12.75" customHeight="1">
      <c r="A263" s="16">
        <v>261.0</v>
      </c>
      <c r="B263" s="17" t="s">
        <v>523</v>
      </c>
      <c r="C263" s="16">
        <v>1.0</v>
      </c>
      <c r="D263" s="18" t="s">
        <v>540</v>
      </c>
      <c r="E263" s="32" t="s">
        <v>541</v>
      </c>
      <c r="F263" s="10">
        <v>1.0</v>
      </c>
      <c r="G263" s="20">
        <v>1.0</v>
      </c>
      <c r="H263" s="10">
        <v>0.5</v>
      </c>
      <c r="I263" s="10">
        <v>1.0</v>
      </c>
      <c r="J263" s="10">
        <f t="shared" si="3"/>
        <v>4</v>
      </c>
      <c r="K263" s="21" t="b">
        <f t="array" ref="K263">IFS(OR(F263="",G263="",H263="",I263=""), FALSE, OR(F263&lt;&gt;G263, F263&lt;&gt;H263, F263&lt;&gt;I263, G263&lt;&gt;H263, G263&lt;&gt;I263, H263&lt;&gt;I263), FALSE, OR(F263=G263, F263=H263, F263=I263, G263=H263,G263=I263, H263=I263), TRUE)</f>
        <v>0</v>
      </c>
      <c r="L263" s="21" t="b">
        <f t="shared" si="4"/>
        <v>1</v>
      </c>
      <c r="M263" s="21" t="b">
        <f t="shared" si="5"/>
        <v>1</v>
      </c>
      <c r="N263" s="21" t="b">
        <f t="shared" si="6"/>
        <v>0</v>
      </c>
      <c r="O263" s="21" t="b">
        <f t="shared" si="7"/>
        <v>0</v>
      </c>
      <c r="P263" s="21">
        <f t="array" ref="P263">IFS(K263=TRUE, Q263, L263=TRUE, Q263, N263=FALSE, Q263, F263=G263, Q263, F263=Q263, Q263)</f>
        <v>1</v>
      </c>
      <c r="Q263" s="21">
        <f t="shared" si="8"/>
        <v>1</v>
      </c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ht="12.75" customHeight="1">
      <c r="A264" s="16">
        <v>262.0</v>
      </c>
      <c r="B264" s="17" t="s">
        <v>523</v>
      </c>
      <c r="C264" s="16">
        <v>1.0</v>
      </c>
      <c r="D264" s="18" t="s">
        <v>542</v>
      </c>
      <c r="E264" s="32" t="s">
        <v>543</v>
      </c>
      <c r="F264" s="10"/>
      <c r="G264" s="20">
        <v>1.0</v>
      </c>
      <c r="H264" s="10">
        <v>1.0</v>
      </c>
      <c r="I264" s="10">
        <v>1.0</v>
      </c>
      <c r="J264" s="10">
        <f t="shared" si="3"/>
        <v>3</v>
      </c>
      <c r="K264" s="21" t="b">
        <f t="array" ref="K264">IFS(OR(F264="",G264="",H264="",I264=""), FALSE, OR(F264&lt;&gt;G264, F264&lt;&gt;H264, F264&lt;&gt;I264, G264&lt;&gt;H264, G264&lt;&gt;I264, H264&lt;&gt;I264), FALSE, OR(F264=G264, F264=H264, F264=I264, G264=H264,G264=I264, H264=I264), TRUE)</f>
        <v>0</v>
      </c>
      <c r="L264" s="21" t="b">
        <f t="shared" si="4"/>
        <v>1</v>
      </c>
      <c r="M264" s="21" t="b">
        <f t="shared" si="5"/>
        <v>1</v>
      </c>
      <c r="N264" s="21" t="b">
        <f t="shared" si="6"/>
        <v>0</v>
      </c>
      <c r="O264" s="21" t="b">
        <f t="shared" si="7"/>
        <v>0</v>
      </c>
      <c r="P264" s="21">
        <f t="array" ref="P264">IFS(K264=TRUE, Q264, L264=TRUE, Q264, N264=FALSE, Q264, F264=G264, Q264, F264=Q264, Q264)</f>
        <v>1</v>
      </c>
      <c r="Q264" s="21">
        <f t="shared" si="8"/>
        <v>1</v>
      </c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ht="12.75" customHeight="1">
      <c r="A265" s="16">
        <v>263.0</v>
      </c>
      <c r="B265" s="17" t="s">
        <v>523</v>
      </c>
      <c r="C265" s="16">
        <v>1.0</v>
      </c>
      <c r="D265" s="18" t="s">
        <v>544</v>
      </c>
      <c r="E265" s="32" t="s">
        <v>545</v>
      </c>
      <c r="F265" s="10">
        <v>1.0</v>
      </c>
      <c r="G265" s="20">
        <v>1.0</v>
      </c>
      <c r="H265" s="10">
        <v>1.0</v>
      </c>
      <c r="I265" s="10">
        <v>1.0</v>
      </c>
      <c r="J265" s="10">
        <f t="shared" si="3"/>
        <v>4</v>
      </c>
      <c r="K265" s="21" t="b">
        <f t="array" ref="K265">IFS(OR(F265="",G265="",H265="",I265=""), FALSE, OR(F265&lt;&gt;G265, F265&lt;&gt;H265, F265&lt;&gt;I265, G265&lt;&gt;H265, G265&lt;&gt;I265, H265&lt;&gt;I265), FALSE, OR(F265=G265, F265=H265, F265=I265, G265=H265,G265=I265, H265=I265), TRUE)</f>
        <v>1</v>
      </c>
      <c r="L265" s="21" t="b">
        <f t="shared" si="4"/>
        <v>1</v>
      </c>
      <c r="M265" s="21" t="b">
        <f t="shared" si="5"/>
        <v>1</v>
      </c>
      <c r="N265" s="21" t="b">
        <f t="shared" si="6"/>
        <v>0</v>
      </c>
      <c r="O265" s="21" t="b">
        <f t="shared" si="7"/>
        <v>0</v>
      </c>
      <c r="P265" s="21">
        <f t="array" ref="P265">IFS(K265=TRUE, Q265, L265=TRUE, Q265, N265=FALSE, Q265, F265=G265, Q265, F265=Q265, Q265)</f>
        <v>1</v>
      </c>
      <c r="Q265" s="21">
        <f t="shared" si="8"/>
        <v>1</v>
      </c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ht="12.75" customHeight="1">
      <c r="A266" s="16">
        <v>264.0</v>
      </c>
      <c r="B266" s="17" t="s">
        <v>523</v>
      </c>
      <c r="C266" s="16">
        <v>1.0</v>
      </c>
      <c r="D266" s="18" t="s">
        <v>546</v>
      </c>
      <c r="E266" s="32" t="s">
        <v>547</v>
      </c>
      <c r="F266" s="10">
        <v>1.0</v>
      </c>
      <c r="G266" s="20"/>
      <c r="H266" s="10">
        <v>1.0</v>
      </c>
      <c r="I266" s="10">
        <v>1.0</v>
      </c>
      <c r="J266" s="10">
        <f t="shared" si="3"/>
        <v>3</v>
      </c>
      <c r="K266" s="21" t="b">
        <f t="array" ref="K266">IFS(OR(F266="",G266="",H266="",I266=""), FALSE, OR(F266&lt;&gt;G266, F266&lt;&gt;H266, F266&lt;&gt;I266, G266&lt;&gt;H266, G266&lt;&gt;I266, H266&lt;&gt;I266), FALSE, OR(F266=G266, F266=H266, F266=I266, G266=H266,G266=I266, H266=I266), TRUE)</f>
        <v>0</v>
      </c>
      <c r="L266" s="21" t="b">
        <f t="shared" si="4"/>
        <v>1</v>
      </c>
      <c r="M266" s="21" t="b">
        <f t="shared" si="5"/>
        <v>1</v>
      </c>
      <c r="N266" s="21" t="b">
        <f t="shared" si="6"/>
        <v>0</v>
      </c>
      <c r="O266" s="21" t="b">
        <f t="shared" si="7"/>
        <v>0</v>
      </c>
      <c r="P266" s="21">
        <f t="array" ref="P266">IFS(K266=TRUE, Q266, L266=TRUE, Q266, N266=FALSE, Q266, F266=G266, Q266, F266=Q266, Q266)</f>
        <v>1</v>
      </c>
      <c r="Q266" s="21">
        <f t="shared" si="8"/>
        <v>1</v>
      </c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ht="12.75" customHeight="1">
      <c r="A267" s="16">
        <v>265.0</v>
      </c>
      <c r="B267" s="17" t="s">
        <v>523</v>
      </c>
      <c r="C267" s="16">
        <v>1.0</v>
      </c>
      <c r="D267" s="18" t="s">
        <v>548</v>
      </c>
      <c r="E267" s="32" t="s">
        <v>549</v>
      </c>
      <c r="F267" s="10">
        <v>0.5</v>
      </c>
      <c r="G267" s="20">
        <v>0.5</v>
      </c>
      <c r="H267" s="10">
        <v>0.5</v>
      </c>
      <c r="I267" s="10">
        <v>0.5</v>
      </c>
      <c r="J267" s="10">
        <f t="shared" si="3"/>
        <v>4</v>
      </c>
      <c r="K267" s="21" t="b">
        <f t="array" ref="K267">IFS(OR(F267="",G267="",H267="",I267=""), FALSE, OR(F267&lt;&gt;G267, F267&lt;&gt;H267, F267&lt;&gt;I267, G267&lt;&gt;H267, G267&lt;&gt;I267, H267&lt;&gt;I267), FALSE, OR(F267=G267, F267=H267, F267=I267, G267=H267,G267=I267, H267=I267), TRUE)</f>
        <v>1</v>
      </c>
      <c r="L267" s="21" t="b">
        <f t="shared" si="4"/>
        <v>1</v>
      </c>
      <c r="M267" s="21" t="b">
        <f t="shared" si="5"/>
        <v>1</v>
      </c>
      <c r="N267" s="21" t="b">
        <f t="shared" si="6"/>
        <v>0</v>
      </c>
      <c r="O267" s="21" t="b">
        <f t="shared" si="7"/>
        <v>0</v>
      </c>
      <c r="P267" s="21">
        <f t="array" ref="P267">IFS(K267=TRUE, Q267, L267=TRUE, Q267, N267=FALSE, Q267, F267=G267, Q267, F267=Q267, Q267)</f>
        <v>0.5</v>
      </c>
      <c r="Q267" s="21">
        <f t="shared" si="8"/>
        <v>0.5</v>
      </c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ht="12.75" customHeight="1">
      <c r="A268" s="16">
        <v>266.0</v>
      </c>
      <c r="B268" s="17" t="s">
        <v>523</v>
      </c>
      <c r="C268" s="16">
        <v>1.0</v>
      </c>
      <c r="D268" s="18" t="s">
        <v>550</v>
      </c>
      <c r="E268" s="32" t="s">
        <v>551</v>
      </c>
      <c r="F268" s="10"/>
      <c r="G268" s="20">
        <v>0.5</v>
      </c>
      <c r="H268" s="10">
        <v>0.0</v>
      </c>
      <c r="I268" s="10">
        <v>0.0</v>
      </c>
      <c r="J268" s="30">
        <f t="shared" si="3"/>
        <v>3</v>
      </c>
      <c r="K268" s="21" t="b">
        <f t="array" ref="K268">IFS(OR(F268="",G268="",H268="",I268=""), FALSE, OR(F268&lt;&gt;G268, F268&lt;&gt;H268, F268&lt;&gt;I268, G268&lt;&gt;H268, G268&lt;&gt;I268, H268&lt;&gt;I268), FALSE, OR(F268=G268, F268=H268, F268=I268, G268=H268,G268=I268, H268=I268), TRUE)</f>
        <v>0</v>
      </c>
      <c r="L268" s="21" t="b">
        <f t="shared" si="4"/>
        <v>1</v>
      </c>
      <c r="M268" s="21" t="b">
        <f t="shared" si="5"/>
        <v>1</v>
      </c>
      <c r="N268" s="21" t="b">
        <f t="shared" si="6"/>
        <v>0</v>
      </c>
      <c r="O268" s="21" t="b">
        <f t="shared" si="7"/>
        <v>0</v>
      </c>
      <c r="P268" s="21">
        <f t="array" ref="P268">IFS(K268=TRUE, Q268, L268=TRUE, Q268, N268=FALSE, Q268, F268=G268, Q268, F268=Q268, Q268)</f>
        <v>0</v>
      </c>
      <c r="Q268" s="21">
        <f t="shared" si="8"/>
        <v>0</v>
      </c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ht="12.75" customHeight="1">
      <c r="A269" s="16">
        <v>267.0</v>
      </c>
      <c r="B269" s="17" t="s">
        <v>523</v>
      </c>
      <c r="C269" s="16">
        <v>1.0</v>
      </c>
      <c r="D269" s="18" t="s">
        <v>552</v>
      </c>
      <c r="E269" s="32" t="s">
        <v>553</v>
      </c>
      <c r="F269" s="10">
        <v>0.5</v>
      </c>
      <c r="G269" s="20">
        <v>1.0</v>
      </c>
      <c r="H269" s="10">
        <v>0.5</v>
      </c>
      <c r="I269" s="10">
        <v>2.0</v>
      </c>
      <c r="J269" s="10">
        <f t="shared" si="3"/>
        <v>4</v>
      </c>
      <c r="K269" s="21" t="b">
        <f t="array" ref="K269">IFS(OR(F269="",G269="",H269="",I269=""), FALSE, OR(F269&lt;&gt;G269, F269&lt;&gt;H269, F269&lt;&gt;I269, G269&lt;&gt;H269, G269&lt;&gt;I269, H269&lt;&gt;I269), FALSE, OR(F269=G269, F269=H269, F269=I269, G269=H269,G269=I269, H269=I269), TRUE)</f>
        <v>0</v>
      </c>
      <c r="L269" s="21" t="b">
        <f t="shared" si="4"/>
        <v>0</v>
      </c>
      <c r="M269" s="21" t="b">
        <f t="shared" si="5"/>
        <v>1</v>
      </c>
      <c r="N269" s="21" t="b">
        <f t="shared" si="6"/>
        <v>0</v>
      </c>
      <c r="O269" s="21" t="b">
        <f t="shared" si="7"/>
        <v>0</v>
      </c>
      <c r="P269" s="21">
        <f t="array" ref="P269">IFS(K269=TRUE, Q269, L269=TRUE, Q269, N269=FALSE, Q269, F269=G269, Q269, F269=Q269, Q269)</f>
        <v>0.5</v>
      </c>
      <c r="Q269" s="21">
        <f t="shared" si="8"/>
        <v>0.5</v>
      </c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ht="12.75" customHeight="1">
      <c r="A270" s="16">
        <v>268.0</v>
      </c>
      <c r="B270" s="17" t="s">
        <v>523</v>
      </c>
      <c r="C270" s="16">
        <v>1.0</v>
      </c>
      <c r="D270" s="18" t="s">
        <v>554</v>
      </c>
      <c r="E270" s="32" t="s">
        <v>555</v>
      </c>
      <c r="F270" s="10">
        <v>0.5</v>
      </c>
      <c r="G270" s="20"/>
      <c r="H270" s="10">
        <v>0.0</v>
      </c>
      <c r="I270" s="10">
        <v>0.5</v>
      </c>
      <c r="J270" s="10">
        <f t="shared" si="3"/>
        <v>3</v>
      </c>
      <c r="K270" s="21" t="b">
        <f t="array" ref="K270">IFS(OR(F270="",G270="",H270="",I270=""), FALSE, OR(F270&lt;&gt;G270, F270&lt;&gt;H270, F270&lt;&gt;I270, G270&lt;&gt;H270, G270&lt;&gt;I270, H270&lt;&gt;I270), FALSE, OR(F270=G270, F270=H270, F270=I270, G270=H270,G270=I270, H270=I270), TRUE)</f>
        <v>0</v>
      </c>
      <c r="L270" s="21" t="b">
        <f t="shared" si="4"/>
        <v>0</v>
      </c>
      <c r="M270" s="21" t="b">
        <f t="shared" si="5"/>
        <v>1</v>
      </c>
      <c r="N270" s="21" t="b">
        <f t="shared" si="6"/>
        <v>0</v>
      </c>
      <c r="O270" s="21" t="b">
        <f t="shared" si="7"/>
        <v>0</v>
      </c>
      <c r="P270" s="21">
        <f t="array" ref="P270">IFS(K270=TRUE, Q270, L270=TRUE, Q270, N270=FALSE, Q270, F270=G270, Q270, F270=Q270, Q270)</f>
        <v>0.5</v>
      </c>
      <c r="Q270" s="21">
        <f t="shared" si="8"/>
        <v>0.5</v>
      </c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ht="12.75" customHeight="1">
      <c r="A271" s="16">
        <v>269.0</v>
      </c>
      <c r="B271" s="17" t="s">
        <v>523</v>
      </c>
      <c r="C271" s="16">
        <v>1.0</v>
      </c>
      <c r="D271" s="18" t="s">
        <v>556</v>
      </c>
      <c r="E271" s="32" t="s">
        <v>557</v>
      </c>
      <c r="F271" s="10">
        <v>0.0</v>
      </c>
      <c r="G271" s="20">
        <v>0.0</v>
      </c>
      <c r="H271" s="10"/>
      <c r="I271" s="10">
        <v>0.0</v>
      </c>
      <c r="J271" s="10">
        <f t="shared" si="3"/>
        <v>3</v>
      </c>
      <c r="K271" s="21" t="b">
        <f t="array" ref="K271">IFS(OR(F271="",G271="",H271="",I271=""), FALSE, OR(F271&lt;&gt;G271, F271&lt;&gt;H271, F271&lt;&gt;I271, G271&lt;&gt;H271, G271&lt;&gt;I271, H271&lt;&gt;I271), FALSE, OR(F271=G271, F271=H271, F271=I271, G271=H271,G271=I271, H271=I271), TRUE)</f>
        <v>0</v>
      </c>
      <c r="L271" s="21" t="b">
        <f t="shared" si="4"/>
        <v>1</v>
      </c>
      <c r="M271" s="21" t="b">
        <f t="shared" si="5"/>
        <v>1</v>
      </c>
      <c r="N271" s="21" t="b">
        <f t="shared" si="6"/>
        <v>0</v>
      </c>
      <c r="O271" s="21" t="b">
        <f t="shared" si="7"/>
        <v>0</v>
      </c>
      <c r="P271" s="21">
        <f t="array" ref="P271">IFS(K271=TRUE, Q271, L271=TRUE, Q271, N271=FALSE, Q271, F271=G271, Q271, F271=Q271, Q271)</f>
        <v>0</v>
      </c>
      <c r="Q271" s="21">
        <f t="shared" si="8"/>
        <v>0</v>
      </c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ht="12.75" customHeight="1">
      <c r="A272" s="16">
        <v>270.0</v>
      </c>
      <c r="B272" s="17" t="s">
        <v>523</v>
      </c>
      <c r="C272" s="16">
        <v>1.0</v>
      </c>
      <c r="D272" s="18" t="s">
        <v>558</v>
      </c>
      <c r="E272" s="32" t="s">
        <v>559</v>
      </c>
      <c r="F272" s="10"/>
      <c r="G272" s="20">
        <v>0.0</v>
      </c>
      <c r="H272" s="10">
        <v>0.0</v>
      </c>
      <c r="I272" s="10">
        <v>0.0</v>
      </c>
      <c r="J272" s="30">
        <f t="shared" si="3"/>
        <v>3</v>
      </c>
      <c r="K272" s="21" t="b">
        <f t="array" ref="K272">IFS(OR(F272="",G272="",H272="",I272=""), FALSE, OR(F272&lt;&gt;G272, F272&lt;&gt;H272, F272&lt;&gt;I272, G272&lt;&gt;H272, G272&lt;&gt;I272, H272&lt;&gt;I272), FALSE, OR(F272=G272, F272=H272, F272=I272, G272=H272,G272=I272, H272=I272), TRUE)</f>
        <v>0</v>
      </c>
      <c r="L272" s="21" t="b">
        <f t="shared" si="4"/>
        <v>1</v>
      </c>
      <c r="M272" s="21" t="b">
        <f t="shared" si="5"/>
        <v>1</v>
      </c>
      <c r="N272" s="21" t="b">
        <f t="shared" si="6"/>
        <v>0</v>
      </c>
      <c r="O272" s="21" t="b">
        <f t="shared" si="7"/>
        <v>0</v>
      </c>
      <c r="P272" s="21">
        <f t="array" ref="P272">IFS(K272=TRUE, Q272, L272=TRUE, Q272, N272=FALSE, Q272, F272=G272, Q272, F272=Q272, Q272)</f>
        <v>0</v>
      </c>
      <c r="Q272" s="21">
        <f t="shared" si="8"/>
        <v>0</v>
      </c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ht="12.75" customHeight="1">
      <c r="A273" s="16">
        <v>271.0</v>
      </c>
      <c r="B273" s="17" t="s">
        <v>523</v>
      </c>
      <c r="C273" s="16">
        <v>1.0</v>
      </c>
      <c r="D273" s="18" t="s">
        <v>560</v>
      </c>
      <c r="E273" s="32" t="s">
        <v>561</v>
      </c>
      <c r="F273" s="10">
        <v>0.5</v>
      </c>
      <c r="G273" s="20">
        <v>0.0</v>
      </c>
      <c r="H273" s="10">
        <v>0.0</v>
      </c>
      <c r="I273" s="10">
        <v>0.0</v>
      </c>
      <c r="J273" s="10">
        <f t="shared" si="3"/>
        <v>4</v>
      </c>
      <c r="K273" s="21" t="b">
        <f t="array" ref="K273">IFS(OR(F273="",G273="",H273="",I273=""), FALSE, OR(F273&lt;&gt;G273, F273&lt;&gt;H273, F273&lt;&gt;I273, G273&lt;&gt;H273, G273&lt;&gt;I273, H273&lt;&gt;I273), FALSE, OR(F273=G273, F273=H273, F273=I273, G273=H273,G273=I273, H273=I273), TRUE)</f>
        <v>0</v>
      </c>
      <c r="L273" s="21" t="b">
        <f t="shared" si="4"/>
        <v>1</v>
      </c>
      <c r="M273" s="21" t="b">
        <f t="shared" si="5"/>
        <v>1</v>
      </c>
      <c r="N273" s="21" t="b">
        <f t="shared" si="6"/>
        <v>0</v>
      </c>
      <c r="O273" s="21" t="b">
        <f t="shared" si="7"/>
        <v>0</v>
      </c>
      <c r="P273" s="21">
        <f t="array" ref="P273">IFS(K273=TRUE, Q273, L273=TRUE, Q273, N273=FALSE, Q273, F273=G273, Q273, F273=Q273, Q273)</f>
        <v>0</v>
      </c>
      <c r="Q273" s="21">
        <f t="shared" si="8"/>
        <v>0</v>
      </c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ht="12.75" customHeight="1">
      <c r="A274" s="16">
        <v>272.0</v>
      </c>
      <c r="B274" s="17" t="s">
        <v>523</v>
      </c>
      <c r="C274" s="16">
        <v>1.0</v>
      </c>
      <c r="D274" s="18" t="s">
        <v>562</v>
      </c>
      <c r="E274" s="32" t="s">
        <v>563</v>
      </c>
      <c r="F274" s="10"/>
      <c r="G274" s="20">
        <v>0.5</v>
      </c>
      <c r="H274" s="10">
        <v>0.5</v>
      </c>
      <c r="I274" s="10">
        <v>0.5</v>
      </c>
      <c r="J274" s="10">
        <f t="shared" si="3"/>
        <v>3</v>
      </c>
      <c r="K274" s="21" t="b">
        <f t="array" ref="K274">IFS(OR(F274="",G274="",H274="",I274=""), FALSE, OR(F274&lt;&gt;G274, F274&lt;&gt;H274, F274&lt;&gt;I274, G274&lt;&gt;H274, G274&lt;&gt;I274, H274&lt;&gt;I274), FALSE, OR(F274=G274, F274=H274, F274=I274, G274=H274,G274=I274, H274=I274), TRUE)</f>
        <v>0</v>
      </c>
      <c r="L274" s="21" t="b">
        <f t="shared" si="4"/>
        <v>1</v>
      </c>
      <c r="M274" s="21" t="b">
        <f t="shared" si="5"/>
        <v>1</v>
      </c>
      <c r="N274" s="21" t="b">
        <f t="shared" si="6"/>
        <v>0</v>
      </c>
      <c r="O274" s="21" t="b">
        <f t="shared" si="7"/>
        <v>0</v>
      </c>
      <c r="P274" s="21">
        <f t="array" ref="P274">IFS(K274=TRUE, Q274, L274=TRUE, Q274, N274=FALSE, Q274, F274=G274, Q274, F274=Q274, Q274)</f>
        <v>0.5</v>
      </c>
      <c r="Q274" s="21">
        <f t="shared" si="8"/>
        <v>0.5</v>
      </c>
      <c r="R274" s="10"/>
      <c r="S274" s="10"/>
      <c r="T274" s="10"/>
      <c r="U274" s="24"/>
      <c r="V274" s="24"/>
      <c r="W274" s="24"/>
      <c r="X274" s="24"/>
      <c r="Y274" s="24"/>
      <c r="Z274" s="24"/>
      <c r="AA274" s="24"/>
      <c r="AB274" s="24"/>
      <c r="AC274" s="24"/>
      <c r="AD274" s="10"/>
    </row>
    <row r="275" ht="12.75" customHeight="1">
      <c r="A275" s="16">
        <v>273.0</v>
      </c>
      <c r="B275" s="17" t="s">
        <v>523</v>
      </c>
      <c r="C275" s="16">
        <v>1.0</v>
      </c>
      <c r="D275" s="18" t="s">
        <v>564</v>
      </c>
      <c r="E275" s="32" t="s">
        <v>565</v>
      </c>
      <c r="F275" s="10">
        <v>0.5</v>
      </c>
      <c r="G275" s="20">
        <v>0.5</v>
      </c>
      <c r="H275" s="10"/>
      <c r="I275" s="10">
        <v>0.5</v>
      </c>
      <c r="J275" s="10">
        <f t="shared" si="3"/>
        <v>3</v>
      </c>
      <c r="K275" s="21" t="b">
        <f t="array" ref="K275">IFS(OR(F275="",G275="",H275="",I275=""), FALSE, OR(F275&lt;&gt;G275, F275&lt;&gt;H275, F275&lt;&gt;I275, G275&lt;&gt;H275, G275&lt;&gt;I275, H275&lt;&gt;I275), FALSE, OR(F275=G275, F275=H275, F275=I275, G275=H275,G275=I275, H275=I275), TRUE)</f>
        <v>0</v>
      </c>
      <c r="L275" s="21" t="b">
        <f t="shared" si="4"/>
        <v>1</v>
      </c>
      <c r="M275" s="21" t="b">
        <f t="shared" si="5"/>
        <v>1</v>
      </c>
      <c r="N275" s="21" t="b">
        <f t="shared" si="6"/>
        <v>0</v>
      </c>
      <c r="O275" s="21" t="b">
        <f t="shared" si="7"/>
        <v>0</v>
      </c>
      <c r="P275" s="21">
        <f t="array" ref="P275">IFS(K275=TRUE, Q275, L275=TRUE, Q275, N275=FALSE, Q275, F275=G275, Q275, F275=Q275, Q275)</f>
        <v>0.5</v>
      </c>
      <c r="Q275" s="21">
        <f t="shared" si="8"/>
        <v>0.5</v>
      </c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ht="12.75" customHeight="1">
      <c r="A276" s="16">
        <v>274.0</v>
      </c>
      <c r="B276" s="17" t="s">
        <v>523</v>
      </c>
      <c r="C276" s="16">
        <v>1.0</v>
      </c>
      <c r="D276" s="18" t="s">
        <v>566</v>
      </c>
      <c r="E276" s="32" t="s">
        <v>567</v>
      </c>
      <c r="F276" s="10"/>
      <c r="G276" s="20">
        <v>2.0</v>
      </c>
      <c r="H276" s="10">
        <v>2.0</v>
      </c>
      <c r="I276" s="10">
        <v>2.0</v>
      </c>
      <c r="J276" s="10">
        <f t="shared" si="3"/>
        <v>3</v>
      </c>
      <c r="K276" s="21" t="b">
        <f t="array" ref="K276">IFS(OR(F276="",G276="",H276="",I276=""), FALSE, OR(F276&lt;&gt;G276, F276&lt;&gt;H276, F276&lt;&gt;I276, G276&lt;&gt;H276, G276&lt;&gt;I276, H276&lt;&gt;I276), FALSE, OR(F276=G276, F276=H276, F276=I276, G276=H276,G276=I276, H276=I276), TRUE)</f>
        <v>0</v>
      </c>
      <c r="L276" s="21" t="b">
        <f t="shared" si="4"/>
        <v>1</v>
      </c>
      <c r="M276" s="21" t="b">
        <f t="shared" si="5"/>
        <v>1</v>
      </c>
      <c r="N276" s="21" t="b">
        <f t="shared" si="6"/>
        <v>0</v>
      </c>
      <c r="O276" s="21" t="b">
        <f t="shared" si="7"/>
        <v>0</v>
      </c>
      <c r="P276" s="21">
        <f t="array" ref="P276">IFS(K276=TRUE, Q276, L276=TRUE, Q276, N276=FALSE, Q276, F276=G276, Q276, F276=Q276, Q276)</f>
        <v>2</v>
      </c>
      <c r="Q276" s="21">
        <f t="shared" si="8"/>
        <v>2</v>
      </c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ht="12.75" customHeight="1">
      <c r="A277" s="16">
        <v>275.0</v>
      </c>
      <c r="B277" s="17" t="s">
        <v>523</v>
      </c>
      <c r="C277" s="16">
        <v>1.0</v>
      </c>
      <c r="D277" s="18" t="s">
        <v>568</v>
      </c>
      <c r="E277" s="32" t="s">
        <v>569</v>
      </c>
      <c r="F277" s="10">
        <v>100.0</v>
      </c>
      <c r="G277" s="20">
        <v>100.0</v>
      </c>
      <c r="H277" s="10">
        <v>100.0</v>
      </c>
      <c r="I277" s="10">
        <v>100.0</v>
      </c>
      <c r="J277" s="10">
        <f t="shared" si="3"/>
        <v>4</v>
      </c>
      <c r="K277" s="21" t="b">
        <f t="array" ref="K277">IFS(OR(F277="",G277="",H277="",I277=""), FALSE, OR(F277&lt;&gt;G277, F277&lt;&gt;H277, F277&lt;&gt;I277, G277&lt;&gt;H277, G277&lt;&gt;I277, H277&lt;&gt;I277), FALSE, OR(F277=G277, F277=H277, F277=I277, G277=H277,G277=I277, H277=I277), TRUE)</f>
        <v>1</v>
      </c>
      <c r="L277" s="21" t="b">
        <f t="shared" si="4"/>
        <v>1</v>
      </c>
      <c r="M277" s="21" t="b">
        <f t="shared" si="5"/>
        <v>1</v>
      </c>
      <c r="N277" s="21" t="b">
        <f t="shared" si="6"/>
        <v>0</v>
      </c>
      <c r="O277" s="21" t="b">
        <f t="shared" si="7"/>
        <v>0</v>
      </c>
      <c r="P277" s="21">
        <f t="array" ref="P277">IFS(K277=TRUE, Q277, L277=TRUE, Q277, N277=FALSE, Q277, F277=G277, Q277, F277=Q277, Q277)</f>
        <v>100</v>
      </c>
      <c r="Q277" s="21">
        <f t="shared" si="8"/>
        <v>100</v>
      </c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ht="12.75" customHeight="1">
      <c r="A278" s="16">
        <v>276.0</v>
      </c>
      <c r="B278" s="17" t="s">
        <v>523</v>
      </c>
      <c r="C278" s="16">
        <v>1.0</v>
      </c>
      <c r="D278" s="18" t="s">
        <v>570</v>
      </c>
      <c r="E278" s="32" t="s">
        <v>571</v>
      </c>
      <c r="F278" s="10"/>
      <c r="G278" s="20">
        <v>100.0</v>
      </c>
      <c r="H278" s="10">
        <v>2.0</v>
      </c>
      <c r="I278" s="10">
        <v>2.0</v>
      </c>
      <c r="J278" s="10">
        <f t="shared" si="3"/>
        <v>3</v>
      </c>
      <c r="K278" s="21" t="b">
        <f t="array" ref="K278">IFS(OR(F278="",G278="",H278="",I278=""), FALSE, OR(F278&lt;&gt;G278, F278&lt;&gt;H278, F278&lt;&gt;I278, G278&lt;&gt;H278, G278&lt;&gt;I278, H278&lt;&gt;I278), FALSE, OR(F278=G278, F278=H278, F278=I278, G278=H278,G278=I278, H278=I278), TRUE)</f>
        <v>0</v>
      </c>
      <c r="L278" s="21" t="b">
        <f t="shared" si="4"/>
        <v>0</v>
      </c>
      <c r="M278" s="21" t="b">
        <f t="shared" si="5"/>
        <v>1</v>
      </c>
      <c r="N278" s="21" t="b">
        <f t="shared" si="6"/>
        <v>0</v>
      </c>
      <c r="O278" s="21" t="b">
        <f t="shared" si="7"/>
        <v>0</v>
      </c>
      <c r="P278" s="21">
        <f t="array" ref="P278">IFS(K278=TRUE, Q278, L278=TRUE, Q278, N278=FALSE, Q278, F278=G278, Q278, F278=Q278, Q278)</f>
        <v>2</v>
      </c>
      <c r="Q278" s="21">
        <f t="shared" si="8"/>
        <v>2</v>
      </c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ht="12.75" customHeight="1">
      <c r="A279" s="16">
        <v>277.0</v>
      </c>
      <c r="B279" s="17" t="s">
        <v>523</v>
      </c>
      <c r="C279" s="16">
        <v>1.0</v>
      </c>
      <c r="D279" s="18" t="s">
        <v>572</v>
      </c>
      <c r="E279" s="32" t="s">
        <v>573</v>
      </c>
      <c r="F279" s="10">
        <v>3.0</v>
      </c>
      <c r="G279" s="20">
        <v>3.0</v>
      </c>
      <c r="H279" s="10">
        <v>3.0</v>
      </c>
      <c r="I279" s="10">
        <v>3.0</v>
      </c>
      <c r="J279" s="10">
        <f t="shared" si="3"/>
        <v>4</v>
      </c>
      <c r="K279" s="21" t="b">
        <f t="array" ref="K279">IFS(OR(F279="",G279="",H279="",I279=""), FALSE, OR(F279&lt;&gt;G279, F279&lt;&gt;H279, F279&lt;&gt;I279, G279&lt;&gt;H279, G279&lt;&gt;I279, H279&lt;&gt;I279), FALSE, OR(F279=G279, F279=H279, F279=I279, G279=H279,G279=I279, H279=I279), TRUE)</f>
        <v>1</v>
      </c>
      <c r="L279" s="21" t="b">
        <f t="shared" si="4"/>
        <v>1</v>
      </c>
      <c r="M279" s="21" t="b">
        <f t="shared" si="5"/>
        <v>1</v>
      </c>
      <c r="N279" s="21" t="b">
        <f t="shared" si="6"/>
        <v>0</v>
      </c>
      <c r="O279" s="21" t="b">
        <f t="shared" si="7"/>
        <v>0</v>
      </c>
      <c r="P279" s="21">
        <f t="array" ref="P279">IFS(K279=TRUE, Q279, L279=TRUE, Q279, N279=FALSE, Q279, F279=G279, Q279, F279=Q279, Q279)</f>
        <v>3</v>
      </c>
      <c r="Q279" s="21">
        <f t="shared" si="8"/>
        <v>3</v>
      </c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ht="12.75" customHeight="1">
      <c r="A280" s="16">
        <v>278.0</v>
      </c>
      <c r="B280" s="17" t="s">
        <v>523</v>
      </c>
      <c r="C280" s="16">
        <v>1.0</v>
      </c>
      <c r="D280" s="18" t="s">
        <v>574</v>
      </c>
      <c r="E280" s="32" t="s">
        <v>575</v>
      </c>
      <c r="F280" s="10"/>
      <c r="G280" s="20">
        <v>2.0</v>
      </c>
      <c r="H280" s="10">
        <v>3.0</v>
      </c>
      <c r="I280" s="10">
        <v>2.0</v>
      </c>
      <c r="J280" s="10">
        <f t="shared" si="3"/>
        <v>3</v>
      </c>
      <c r="K280" s="21" t="b">
        <f t="array" ref="K280">IFS(OR(F280="",G280="",H280="",I280=""), FALSE, OR(F280&lt;&gt;G280, F280&lt;&gt;H280, F280&lt;&gt;I280, G280&lt;&gt;H280, G280&lt;&gt;I280, H280&lt;&gt;I280), FALSE, OR(F280=G280, F280=H280, F280=I280, G280=H280,G280=I280, H280=I280), TRUE)</f>
        <v>0</v>
      </c>
      <c r="L280" s="21" t="b">
        <f t="shared" si="4"/>
        <v>0</v>
      </c>
      <c r="M280" s="21" t="b">
        <f t="shared" si="5"/>
        <v>1</v>
      </c>
      <c r="N280" s="21" t="b">
        <f t="shared" si="6"/>
        <v>0</v>
      </c>
      <c r="O280" s="21" t="b">
        <f t="shared" si="7"/>
        <v>0</v>
      </c>
      <c r="P280" s="21">
        <f t="array" ref="P280">IFS(K280=TRUE, Q280, L280=TRUE, Q280, N280=FALSE, Q280, F280=G280, Q280, F280=Q280, Q280)</f>
        <v>2</v>
      </c>
      <c r="Q280" s="21">
        <f t="shared" si="8"/>
        <v>2</v>
      </c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ht="12.75" customHeight="1">
      <c r="A281" s="16">
        <v>279.0</v>
      </c>
      <c r="B281" s="17" t="s">
        <v>523</v>
      </c>
      <c r="C281" s="16">
        <v>1.0</v>
      </c>
      <c r="D281" s="18" t="s">
        <v>576</v>
      </c>
      <c r="E281" s="32" t="s">
        <v>577</v>
      </c>
      <c r="F281" s="10">
        <v>3.0</v>
      </c>
      <c r="G281" s="20">
        <v>3.0</v>
      </c>
      <c r="H281" s="10">
        <v>3.0</v>
      </c>
      <c r="I281" s="10">
        <v>3.0</v>
      </c>
      <c r="J281" s="10">
        <f t="shared" si="3"/>
        <v>4</v>
      </c>
      <c r="K281" s="21" t="b">
        <f t="array" ref="K281">IFS(OR(F281="",G281="",H281="",I281=""), FALSE, OR(F281&lt;&gt;G281, F281&lt;&gt;H281, F281&lt;&gt;I281, G281&lt;&gt;H281, G281&lt;&gt;I281, H281&lt;&gt;I281), FALSE, OR(F281=G281, F281=H281, F281=I281, G281=H281,G281=I281, H281=I281), TRUE)</f>
        <v>1</v>
      </c>
      <c r="L281" s="21" t="b">
        <f t="shared" si="4"/>
        <v>1</v>
      </c>
      <c r="M281" s="21" t="b">
        <f t="shared" si="5"/>
        <v>1</v>
      </c>
      <c r="N281" s="21" t="b">
        <f t="shared" si="6"/>
        <v>0</v>
      </c>
      <c r="O281" s="21" t="b">
        <f t="shared" si="7"/>
        <v>0</v>
      </c>
      <c r="P281" s="21">
        <f t="array" ref="P281">IFS(K281=TRUE, Q281, L281=TRUE, Q281, N281=FALSE, Q281, F281=G281, Q281, F281=Q281, Q281)</f>
        <v>3</v>
      </c>
      <c r="Q281" s="21">
        <f t="shared" si="8"/>
        <v>3</v>
      </c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ht="12.75" customHeight="1">
      <c r="A282" s="16">
        <v>280.0</v>
      </c>
      <c r="B282" s="17" t="s">
        <v>523</v>
      </c>
      <c r="C282" s="16">
        <v>1.0</v>
      </c>
      <c r="D282" s="18" t="s">
        <v>578</v>
      </c>
      <c r="E282" s="32" t="s">
        <v>579</v>
      </c>
      <c r="F282" s="10"/>
      <c r="G282" s="20">
        <v>2.0</v>
      </c>
      <c r="H282" s="10">
        <v>2.0</v>
      </c>
      <c r="I282" s="10">
        <v>2.0</v>
      </c>
      <c r="J282" s="10">
        <f t="shared" si="3"/>
        <v>3</v>
      </c>
      <c r="K282" s="21" t="b">
        <f t="array" ref="K282">IFS(OR(F282="",G282="",H282="",I282=""), FALSE, OR(F282&lt;&gt;G282, F282&lt;&gt;H282, F282&lt;&gt;I282, G282&lt;&gt;H282, G282&lt;&gt;I282, H282&lt;&gt;I282), FALSE, OR(F282=G282, F282=H282, F282=I282, G282=H282,G282=I282, H282=I282), TRUE)</f>
        <v>0</v>
      </c>
      <c r="L282" s="21" t="b">
        <f t="shared" si="4"/>
        <v>1</v>
      </c>
      <c r="M282" s="21" t="b">
        <f t="shared" si="5"/>
        <v>1</v>
      </c>
      <c r="N282" s="21" t="b">
        <f t="shared" si="6"/>
        <v>0</v>
      </c>
      <c r="O282" s="21" t="b">
        <f t="shared" si="7"/>
        <v>0</v>
      </c>
      <c r="P282" s="21">
        <f t="array" ref="P282">IFS(K282=TRUE, Q282, L282=TRUE, Q282, N282=FALSE, Q282, F282=G282, Q282, F282=Q282, Q282)</f>
        <v>2</v>
      </c>
      <c r="Q282" s="21">
        <f t="shared" si="8"/>
        <v>2</v>
      </c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ht="12.75" customHeight="1">
      <c r="A283" s="16">
        <v>281.0</v>
      </c>
      <c r="B283" s="17" t="s">
        <v>523</v>
      </c>
      <c r="C283" s="16">
        <v>1.0</v>
      </c>
      <c r="D283" s="18" t="s">
        <v>580</v>
      </c>
      <c r="E283" s="32" t="s">
        <v>581</v>
      </c>
      <c r="F283" s="10">
        <v>1.0</v>
      </c>
      <c r="G283" s="20">
        <v>0.5</v>
      </c>
      <c r="H283" s="10">
        <v>0.5</v>
      </c>
      <c r="I283" s="10">
        <v>0.5</v>
      </c>
      <c r="J283" s="10">
        <f t="shared" si="3"/>
        <v>4</v>
      </c>
      <c r="K283" s="21" t="b">
        <f t="array" ref="K283">IFS(OR(F283="",G283="",H283="",I283=""), FALSE, OR(F283&lt;&gt;G283, F283&lt;&gt;H283, F283&lt;&gt;I283, G283&lt;&gt;H283, G283&lt;&gt;I283, H283&lt;&gt;I283), FALSE, OR(F283=G283, F283=H283, F283=I283, G283=H283,G283=I283, H283=I283), TRUE)</f>
        <v>0</v>
      </c>
      <c r="L283" s="21" t="b">
        <f t="shared" si="4"/>
        <v>1</v>
      </c>
      <c r="M283" s="21" t="b">
        <f t="shared" si="5"/>
        <v>1</v>
      </c>
      <c r="N283" s="21" t="b">
        <f t="shared" si="6"/>
        <v>0</v>
      </c>
      <c r="O283" s="21" t="b">
        <f t="shared" si="7"/>
        <v>0</v>
      </c>
      <c r="P283" s="21">
        <f t="array" ref="P283">IFS(K283=TRUE, Q283, L283=TRUE, Q283, N283=FALSE, Q283, F283=G283, Q283, F283=Q283, Q283)</f>
        <v>0.5</v>
      </c>
      <c r="Q283" s="21">
        <f t="shared" si="8"/>
        <v>0.5</v>
      </c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ht="12.75" customHeight="1">
      <c r="A284" s="16">
        <v>282.0</v>
      </c>
      <c r="B284" s="17" t="s">
        <v>523</v>
      </c>
      <c r="C284" s="16">
        <v>1.0</v>
      </c>
      <c r="D284" s="18" t="s">
        <v>582</v>
      </c>
      <c r="E284" s="32" t="s">
        <v>583</v>
      </c>
      <c r="F284" s="10"/>
      <c r="G284" s="20">
        <v>1.0</v>
      </c>
      <c r="H284" s="10">
        <v>1.0</v>
      </c>
      <c r="I284" s="10">
        <v>1.0</v>
      </c>
      <c r="J284" s="10">
        <f t="shared" si="3"/>
        <v>3</v>
      </c>
      <c r="K284" s="21" t="b">
        <f t="array" ref="K284">IFS(OR(F284="",G284="",H284="",I284=""), FALSE, OR(F284&lt;&gt;G284, F284&lt;&gt;H284, F284&lt;&gt;I284, G284&lt;&gt;H284, G284&lt;&gt;I284, H284&lt;&gt;I284), FALSE, OR(F284=G284, F284=H284, F284=I284, G284=H284,G284=I284, H284=I284), TRUE)</f>
        <v>0</v>
      </c>
      <c r="L284" s="21" t="b">
        <f t="shared" si="4"/>
        <v>1</v>
      </c>
      <c r="M284" s="21" t="b">
        <f t="shared" si="5"/>
        <v>1</v>
      </c>
      <c r="N284" s="21" t="b">
        <f t="shared" si="6"/>
        <v>0</v>
      </c>
      <c r="O284" s="21" t="b">
        <f t="shared" si="7"/>
        <v>0</v>
      </c>
      <c r="P284" s="21">
        <f t="array" ref="P284">IFS(K284=TRUE, Q284, L284=TRUE, Q284, N284=FALSE, Q284, F284=G284, Q284, F284=Q284, Q284)</f>
        <v>1</v>
      </c>
      <c r="Q284" s="21">
        <f t="shared" si="8"/>
        <v>1</v>
      </c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ht="12.75" customHeight="1">
      <c r="A285" s="16">
        <v>283.0</v>
      </c>
      <c r="B285" s="17" t="s">
        <v>523</v>
      </c>
      <c r="C285" s="16">
        <v>1.0</v>
      </c>
      <c r="D285" s="18" t="s">
        <v>584</v>
      </c>
      <c r="E285" s="32" t="s">
        <v>585</v>
      </c>
      <c r="F285" s="10">
        <v>2.0</v>
      </c>
      <c r="G285" s="20">
        <v>2.0</v>
      </c>
      <c r="H285" s="10">
        <v>2.0</v>
      </c>
      <c r="I285" s="10">
        <v>2.0</v>
      </c>
      <c r="J285" s="10">
        <f t="shared" si="3"/>
        <v>4</v>
      </c>
      <c r="K285" s="21" t="b">
        <f t="array" ref="K285">IFS(OR(F285="",G285="",H285="",I285=""), FALSE, OR(F285&lt;&gt;G285, F285&lt;&gt;H285, F285&lt;&gt;I285, G285&lt;&gt;H285, G285&lt;&gt;I285, H285&lt;&gt;I285), FALSE, OR(F285=G285, F285=H285, F285=I285, G285=H285,G285=I285, H285=I285), TRUE)</f>
        <v>1</v>
      </c>
      <c r="L285" s="21" t="b">
        <f t="shared" si="4"/>
        <v>1</v>
      </c>
      <c r="M285" s="21" t="b">
        <f t="shared" si="5"/>
        <v>1</v>
      </c>
      <c r="N285" s="21" t="b">
        <f t="shared" si="6"/>
        <v>0</v>
      </c>
      <c r="O285" s="21" t="b">
        <f t="shared" si="7"/>
        <v>0</v>
      </c>
      <c r="P285" s="21">
        <f t="array" ref="P285">IFS(K285=TRUE, Q285, L285=TRUE, Q285, N285=FALSE, Q285, F285=G285, Q285, F285=Q285, Q285)</f>
        <v>2</v>
      </c>
      <c r="Q285" s="21">
        <f t="shared" si="8"/>
        <v>2</v>
      </c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ht="12.75" customHeight="1">
      <c r="A286" s="16">
        <v>284.0</v>
      </c>
      <c r="B286" s="17" t="s">
        <v>523</v>
      </c>
      <c r="C286" s="16">
        <v>1.0</v>
      </c>
      <c r="D286" s="18" t="s">
        <v>586</v>
      </c>
      <c r="E286" s="32" t="s">
        <v>587</v>
      </c>
      <c r="F286" s="10"/>
      <c r="G286" s="20">
        <v>1.0</v>
      </c>
      <c r="H286" s="10">
        <v>2.0</v>
      </c>
      <c r="I286" s="10">
        <v>2.0</v>
      </c>
      <c r="J286" s="10">
        <f t="shared" si="3"/>
        <v>3</v>
      </c>
      <c r="K286" s="21" t="b">
        <f t="array" ref="K286">IFS(OR(F286="",G286="",H286="",I286=""), FALSE, OR(F286&lt;&gt;G286, F286&lt;&gt;H286, F286&lt;&gt;I286, G286&lt;&gt;H286, G286&lt;&gt;I286, H286&lt;&gt;I286), FALSE, OR(F286=G286, F286=H286, F286=I286, G286=H286,G286=I286, H286=I286), TRUE)</f>
        <v>0</v>
      </c>
      <c r="L286" s="21" t="b">
        <f t="shared" si="4"/>
        <v>0</v>
      </c>
      <c r="M286" s="21" t="b">
        <f t="shared" si="5"/>
        <v>1</v>
      </c>
      <c r="N286" s="21" t="b">
        <f t="shared" si="6"/>
        <v>0</v>
      </c>
      <c r="O286" s="21" t="b">
        <f t="shared" si="7"/>
        <v>0</v>
      </c>
      <c r="P286" s="21">
        <f t="array" ref="P286">IFS(K286=TRUE, Q286, L286=TRUE, Q286, N286=FALSE, Q286, F286=G286, Q286, F286=Q286, Q286)</f>
        <v>2</v>
      </c>
      <c r="Q286" s="21">
        <f t="shared" si="8"/>
        <v>2</v>
      </c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ht="12.75" customHeight="1">
      <c r="A287" s="16">
        <v>285.0</v>
      </c>
      <c r="B287" s="17" t="s">
        <v>523</v>
      </c>
      <c r="C287" s="16">
        <v>1.0</v>
      </c>
      <c r="D287" s="18" t="s">
        <v>588</v>
      </c>
      <c r="E287" s="32" t="s">
        <v>589</v>
      </c>
      <c r="F287" s="10">
        <v>100.0</v>
      </c>
      <c r="G287" s="20">
        <v>0.5</v>
      </c>
      <c r="H287" s="10">
        <v>0.5</v>
      </c>
      <c r="I287" s="10">
        <v>0.5</v>
      </c>
      <c r="J287" s="10">
        <f t="shared" si="3"/>
        <v>4</v>
      </c>
      <c r="K287" s="21" t="b">
        <f t="array" ref="K287">IFS(OR(F287="",G287="",H287="",I287=""), FALSE, OR(F287&lt;&gt;G287, F287&lt;&gt;H287, F287&lt;&gt;I287, G287&lt;&gt;H287, G287&lt;&gt;I287, H287&lt;&gt;I287), FALSE, OR(F287=G287, F287=H287, F287=I287, G287=H287,G287=I287, H287=I287), TRUE)</f>
        <v>0</v>
      </c>
      <c r="L287" s="21" t="b">
        <f t="shared" si="4"/>
        <v>1</v>
      </c>
      <c r="M287" s="21" t="b">
        <f t="shared" si="5"/>
        <v>1</v>
      </c>
      <c r="N287" s="21" t="b">
        <f t="shared" si="6"/>
        <v>0</v>
      </c>
      <c r="O287" s="21" t="b">
        <f t="shared" si="7"/>
        <v>0</v>
      </c>
      <c r="P287" s="21">
        <f t="array" ref="P287">IFS(K287=TRUE, Q287, L287=TRUE, Q287, N287=FALSE, Q287, F287=G287, Q287, F287=Q287, Q287)</f>
        <v>0.5</v>
      </c>
      <c r="Q287" s="21">
        <f t="shared" si="8"/>
        <v>0.5</v>
      </c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ht="12.75" customHeight="1">
      <c r="A288" s="16">
        <v>286.0</v>
      </c>
      <c r="B288" s="17" t="s">
        <v>523</v>
      </c>
      <c r="C288" s="16">
        <v>1.0</v>
      </c>
      <c r="D288" s="18" t="s">
        <v>590</v>
      </c>
      <c r="E288" s="32" t="s">
        <v>591</v>
      </c>
      <c r="F288" s="10"/>
      <c r="G288" s="20">
        <v>0.5</v>
      </c>
      <c r="H288" s="10">
        <v>0.0</v>
      </c>
      <c r="I288" s="10">
        <v>0.5</v>
      </c>
      <c r="J288" s="10">
        <f t="shared" si="3"/>
        <v>3</v>
      </c>
      <c r="K288" s="21" t="b">
        <f t="array" ref="K288">IFS(OR(F288="",G288="",H288="",I288=""), FALSE, OR(F288&lt;&gt;G288, F288&lt;&gt;H288, F288&lt;&gt;I288, G288&lt;&gt;H288, G288&lt;&gt;I288, H288&lt;&gt;I288), FALSE, OR(F288=G288, F288=H288, F288=I288, G288=H288,G288=I288, H288=I288), TRUE)</f>
        <v>0</v>
      </c>
      <c r="L288" s="21" t="b">
        <f t="shared" si="4"/>
        <v>0</v>
      </c>
      <c r="M288" s="21" t="b">
        <f t="shared" si="5"/>
        <v>1</v>
      </c>
      <c r="N288" s="21" t="b">
        <f t="shared" si="6"/>
        <v>0</v>
      </c>
      <c r="O288" s="21" t="b">
        <f t="shared" si="7"/>
        <v>0</v>
      </c>
      <c r="P288" s="21">
        <f t="array" ref="P288">IFS(K288=TRUE, Q288, L288=TRUE, Q288, N288=FALSE, Q288, F288=G288, Q288, F288=Q288, Q288)</f>
        <v>0.5</v>
      </c>
      <c r="Q288" s="21">
        <f t="shared" si="8"/>
        <v>0.5</v>
      </c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ht="12.75" customHeight="1">
      <c r="A289" s="16">
        <v>287.0</v>
      </c>
      <c r="B289" s="17" t="s">
        <v>523</v>
      </c>
      <c r="C289" s="16">
        <v>1.0</v>
      </c>
      <c r="D289" s="18" t="s">
        <v>592</v>
      </c>
      <c r="E289" s="32" t="s">
        <v>593</v>
      </c>
      <c r="F289" s="10">
        <v>100.0</v>
      </c>
      <c r="G289" s="20">
        <v>100.0</v>
      </c>
      <c r="H289" s="10"/>
      <c r="I289" s="10">
        <v>1.0</v>
      </c>
      <c r="J289" s="10">
        <f t="shared" si="3"/>
        <v>3</v>
      </c>
      <c r="K289" s="21" t="b">
        <f t="array" ref="K289">IFS(OR(F289="",G289="",H289="",I289=""), FALSE, OR(F289&lt;&gt;G289, F289&lt;&gt;H289, F289&lt;&gt;I289, G289&lt;&gt;H289, G289&lt;&gt;I289, H289&lt;&gt;I289), FALSE, OR(F289=G289, F289=H289, F289=I289, G289=H289,G289=I289, H289=I289), TRUE)</f>
        <v>0</v>
      </c>
      <c r="L289" s="21" t="b">
        <f t="shared" si="4"/>
        <v>0</v>
      </c>
      <c r="M289" s="21" t="b">
        <f t="shared" si="5"/>
        <v>1</v>
      </c>
      <c r="N289" s="21" t="b">
        <f t="shared" si="6"/>
        <v>0</v>
      </c>
      <c r="O289" s="21" t="b">
        <f t="shared" si="7"/>
        <v>0</v>
      </c>
      <c r="P289" s="21">
        <f t="array" ref="P289">IFS(K289=TRUE, Q289, L289=TRUE, Q289, N289=FALSE, Q289, F289=G289, Q289, F289=Q289, Q289)</f>
        <v>100</v>
      </c>
      <c r="Q289" s="21">
        <f t="shared" si="8"/>
        <v>100</v>
      </c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ht="12.75" customHeight="1">
      <c r="A290" s="16">
        <v>288.0</v>
      </c>
      <c r="B290" s="17" t="s">
        <v>523</v>
      </c>
      <c r="C290" s="16">
        <v>1.0</v>
      </c>
      <c r="D290" s="18" t="s">
        <v>594</v>
      </c>
      <c r="E290" s="32" t="s">
        <v>595</v>
      </c>
      <c r="F290" s="10"/>
      <c r="G290" s="20">
        <v>0.5</v>
      </c>
      <c r="H290" s="10">
        <v>0.5</v>
      </c>
      <c r="I290" s="10">
        <v>0.5</v>
      </c>
      <c r="J290" s="10">
        <f t="shared" si="3"/>
        <v>3</v>
      </c>
      <c r="K290" s="21" t="b">
        <f t="array" ref="K290">IFS(OR(F290="",G290="",H290="",I290=""), FALSE, OR(F290&lt;&gt;G290, F290&lt;&gt;H290, F290&lt;&gt;I290, G290&lt;&gt;H290, G290&lt;&gt;I290, H290&lt;&gt;I290), FALSE, OR(F290=G290, F290=H290, F290=I290, G290=H290,G290=I290, H290=I290), TRUE)</f>
        <v>0</v>
      </c>
      <c r="L290" s="21" t="b">
        <f t="shared" si="4"/>
        <v>1</v>
      </c>
      <c r="M290" s="21" t="b">
        <f t="shared" si="5"/>
        <v>1</v>
      </c>
      <c r="N290" s="21" t="b">
        <f t="shared" si="6"/>
        <v>0</v>
      </c>
      <c r="O290" s="21" t="b">
        <f t="shared" si="7"/>
        <v>0</v>
      </c>
      <c r="P290" s="21">
        <f t="array" ref="P290">IFS(K290=TRUE, Q290, L290=TRUE, Q290, N290=FALSE, Q290, F290=G290, Q290, F290=Q290, Q290)</f>
        <v>0.5</v>
      </c>
      <c r="Q290" s="21">
        <f t="shared" si="8"/>
        <v>0.5</v>
      </c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ht="12.75" customHeight="1">
      <c r="A291" s="16">
        <v>289.0</v>
      </c>
      <c r="B291" s="17" t="s">
        <v>523</v>
      </c>
      <c r="C291" s="16">
        <v>1.0</v>
      </c>
      <c r="D291" s="18" t="s">
        <v>596</v>
      </c>
      <c r="E291" s="32" t="s">
        <v>597</v>
      </c>
      <c r="F291" s="10">
        <v>0.5</v>
      </c>
      <c r="G291" s="20">
        <v>0.5</v>
      </c>
      <c r="H291" s="10"/>
      <c r="I291" s="10">
        <v>0.5</v>
      </c>
      <c r="J291" s="10">
        <f t="shared" si="3"/>
        <v>3</v>
      </c>
      <c r="K291" s="21" t="b">
        <f t="array" ref="K291">IFS(OR(F291="",G291="",H291="",I291=""), FALSE, OR(F291&lt;&gt;G291, F291&lt;&gt;H291, F291&lt;&gt;I291, G291&lt;&gt;H291, G291&lt;&gt;I291, H291&lt;&gt;I291), FALSE, OR(F291=G291, F291=H291, F291=I291, G291=H291,G291=I291, H291=I291), TRUE)</f>
        <v>0</v>
      </c>
      <c r="L291" s="21" t="b">
        <f t="shared" si="4"/>
        <v>1</v>
      </c>
      <c r="M291" s="21" t="b">
        <f t="shared" si="5"/>
        <v>1</v>
      </c>
      <c r="N291" s="21" t="b">
        <f t="shared" si="6"/>
        <v>0</v>
      </c>
      <c r="O291" s="21" t="b">
        <f t="shared" si="7"/>
        <v>0</v>
      </c>
      <c r="P291" s="21">
        <f t="array" ref="P291">IFS(K291=TRUE, Q291, L291=TRUE, Q291, N291=FALSE, Q291, F291=G291, Q291, F291=Q291, Q291)</f>
        <v>0.5</v>
      </c>
      <c r="Q291" s="21">
        <f t="shared" si="8"/>
        <v>0.5</v>
      </c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ht="12.75" customHeight="1">
      <c r="A292" s="16">
        <v>290.0</v>
      </c>
      <c r="B292" s="17" t="s">
        <v>523</v>
      </c>
      <c r="C292" s="16">
        <v>1.0</v>
      </c>
      <c r="D292" s="18" t="s">
        <v>598</v>
      </c>
      <c r="E292" s="32" t="s">
        <v>599</v>
      </c>
      <c r="F292" s="10"/>
      <c r="G292" s="20">
        <v>2.0</v>
      </c>
      <c r="H292" s="10">
        <v>1.0</v>
      </c>
      <c r="I292" s="10">
        <v>1.0</v>
      </c>
      <c r="J292" s="10">
        <f t="shared" si="3"/>
        <v>3</v>
      </c>
      <c r="K292" s="21" t="b">
        <f t="array" ref="K292">IFS(OR(F292="",G292="",H292="",I292=""), FALSE, OR(F292&lt;&gt;G292, F292&lt;&gt;H292, F292&lt;&gt;I292, G292&lt;&gt;H292, G292&lt;&gt;I292, H292&lt;&gt;I292), FALSE, OR(F292=G292, F292=H292, F292=I292, G292=H292,G292=I292, H292=I292), TRUE)</f>
        <v>0</v>
      </c>
      <c r="L292" s="21" t="b">
        <f t="shared" si="4"/>
        <v>0</v>
      </c>
      <c r="M292" s="21" t="b">
        <f t="shared" si="5"/>
        <v>1</v>
      </c>
      <c r="N292" s="21" t="b">
        <f t="shared" si="6"/>
        <v>0</v>
      </c>
      <c r="O292" s="21" t="b">
        <f t="shared" si="7"/>
        <v>0</v>
      </c>
      <c r="P292" s="21">
        <f t="array" ref="P292">IFS(K292=TRUE, Q292, L292=TRUE, Q292, N292=FALSE, Q292, F292=G292, Q292, F292=Q292, Q292)</f>
        <v>1</v>
      </c>
      <c r="Q292" s="21">
        <f t="shared" si="8"/>
        <v>1</v>
      </c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ht="12.75" customHeight="1">
      <c r="A293" s="16">
        <v>291.0</v>
      </c>
      <c r="B293" s="17" t="s">
        <v>523</v>
      </c>
      <c r="C293" s="16">
        <v>1.0</v>
      </c>
      <c r="D293" s="18" t="s">
        <v>600</v>
      </c>
      <c r="E293" s="32" t="s">
        <v>601</v>
      </c>
      <c r="F293" s="10">
        <v>2.0</v>
      </c>
      <c r="G293" s="20">
        <v>2.0</v>
      </c>
      <c r="H293" s="10"/>
      <c r="I293" s="10">
        <v>2.0</v>
      </c>
      <c r="J293" s="10">
        <f t="shared" si="3"/>
        <v>3</v>
      </c>
      <c r="K293" s="21" t="b">
        <f t="array" ref="K293">IFS(OR(F293="",G293="",H293="",I293=""), FALSE, OR(F293&lt;&gt;G293, F293&lt;&gt;H293, F293&lt;&gt;I293, G293&lt;&gt;H293, G293&lt;&gt;I293, H293&lt;&gt;I293), FALSE, OR(F293=G293, F293=H293, F293=I293, G293=H293,G293=I293, H293=I293), TRUE)</f>
        <v>0</v>
      </c>
      <c r="L293" s="21" t="b">
        <f t="shared" si="4"/>
        <v>1</v>
      </c>
      <c r="M293" s="21" t="b">
        <f t="shared" si="5"/>
        <v>1</v>
      </c>
      <c r="N293" s="21" t="b">
        <f t="shared" si="6"/>
        <v>0</v>
      </c>
      <c r="O293" s="21" t="b">
        <f t="shared" si="7"/>
        <v>0</v>
      </c>
      <c r="P293" s="21">
        <f t="array" ref="P293">IFS(K293=TRUE, Q293, L293=TRUE, Q293, N293=FALSE, Q293, F293=G293, Q293, F293=Q293, Q293)</f>
        <v>2</v>
      </c>
      <c r="Q293" s="21">
        <f t="shared" si="8"/>
        <v>2</v>
      </c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ht="12.75" customHeight="1">
      <c r="A294" s="16">
        <v>292.0</v>
      </c>
      <c r="B294" s="25" t="s">
        <v>523</v>
      </c>
      <c r="C294" s="26">
        <v>1.0</v>
      </c>
      <c r="D294" s="18" t="s">
        <v>602</v>
      </c>
      <c r="E294" s="27" t="s">
        <v>603</v>
      </c>
      <c r="F294" s="10"/>
      <c r="G294" s="20">
        <v>3.0</v>
      </c>
      <c r="H294" s="10">
        <v>3.0</v>
      </c>
      <c r="I294" s="10">
        <v>3.0</v>
      </c>
      <c r="J294" s="10">
        <f t="shared" si="3"/>
        <v>3</v>
      </c>
      <c r="K294" s="21" t="b">
        <f t="array" ref="K294">IFS(OR(F294="",G294="",H294="",I294=""), FALSE, OR(F294&lt;&gt;G294, F294&lt;&gt;H294, F294&lt;&gt;I294, G294&lt;&gt;H294, G294&lt;&gt;I294, H294&lt;&gt;I294), FALSE, OR(F294=G294, F294=H294, F294=I294, G294=H294,G294=I294, H294=I294), TRUE)</f>
        <v>0</v>
      </c>
      <c r="L294" s="21" t="b">
        <f t="shared" si="4"/>
        <v>1</v>
      </c>
      <c r="M294" s="21" t="b">
        <f t="shared" si="5"/>
        <v>1</v>
      </c>
      <c r="N294" s="21" t="b">
        <f t="shared" si="6"/>
        <v>0</v>
      </c>
      <c r="O294" s="21" t="b">
        <f t="shared" si="7"/>
        <v>0</v>
      </c>
      <c r="P294" s="21">
        <f t="array" ref="P294">IFS(K294=TRUE, Q294, L294=TRUE, Q294, N294=FALSE, Q294, F294=G294, Q294, F294=Q294, Q294)</f>
        <v>3</v>
      </c>
      <c r="Q294" s="21">
        <f t="shared" si="8"/>
        <v>3</v>
      </c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ht="12.75" customHeight="1">
      <c r="A295" s="16">
        <v>293.0</v>
      </c>
      <c r="B295" s="25" t="s">
        <v>523</v>
      </c>
      <c r="C295" s="26">
        <v>1.0</v>
      </c>
      <c r="D295" s="28" t="s">
        <v>604</v>
      </c>
      <c r="E295" s="29" t="s">
        <v>605</v>
      </c>
      <c r="F295" s="10">
        <v>2.0</v>
      </c>
      <c r="G295" s="20">
        <v>1.0</v>
      </c>
      <c r="H295" s="10">
        <v>0.5</v>
      </c>
      <c r="I295" s="10">
        <v>1.0</v>
      </c>
      <c r="J295" s="10">
        <f t="shared" si="3"/>
        <v>4</v>
      </c>
      <c r="K295" s="21" t="b">
        <f t="array" ref="K295">IFS(OR(F295="",G295="",H295="",I295=""), FALSE, OR(F295&lt;&gt;G295, F295&lt;&gt;H295, F295&lt;&gt;I295, G295&lt;&gt;H295, G295&lt;&gt;I295, H295&lt;&gt;I295), FALSE, OR(F295=G295, F295=H295, F295=I295, G295=H295,G295=I295, H295=I295), TRUE)</f>
        <v>0</v>
      </c>
      <c r="L295" s="21" t="b">
        <f t="shared" si="4"/>
        <v>0</v>
      </c>
      <c r="M295" s="21" t="b">
        <f t="shared" si="5"/>
        <v>1</v>
      </c>
      <c r="N295" s="21" t="b">
        <f t="shared" si="6"/>
        <v>0</v>
      </c>
      <c r="O295" s="21" t="b">
        <f t="shared" si="7"/>
        <v>0</v>
      </c>
      <c r="P295" s="21">
        <f t="array" ref="P295">IFS(K295=TRUE, Q295, L295=TRUE, Q295, N295=FALSE, Q295, F295=G295, Q295, F295=Q295, Q295)</f>
        <v>1</v>
      </c>
      <c r="Q295" s="21">
        <f t="shared" si="8"/>
        <v>1</v>
      </c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ht="12.75" customHeight="1">
      <c r="A296" s="16">
        <v>294.0</v>
      </c>
      <c r="B296" s="25" t="s">
        <v>523</v>
      </c>
      <c r="C296" s="26">
        <v>1.0</v>
      </c>
      <c r="D296" s="28" t="s">
        <v>606</v>
      </c>
      <c r="E296" s="27" t="s">
        <v>607</v>
      </c>
      <c r="F296" s="10"/>
      <c r="G296" s="20">
        <v>1.0</v>
      </c>
      <c r="H296" s="10">
        <v>0.5</v>
      </c>
      <c r="I296" s="10">
        <v>0.5</v>
      </c>
      <c r="J296" s="10">
        <f t="shared" si="3"/>
        <v>3</v>
      </c>
      <c r="K296" s="21" t="b">
        <f t="array" ref="K296">IFS(OR(F296="",G296="",H296="",I296=""), FALSE, OR(F296&lt;&gt;G296, F296&lt;&gt;H296, F296&lt;&gt;I296, G296&lt;&gt;H296, G296&lt;&gt;I296, H296&lt;&gt;I296), FALSE, OR(F296=G296, F296=H296, F296=I296, G296=H296,G296=I296, H296=I296), TRUE)</f>
        <v>0</v>
      </c>
      <c r="L296" s="21" t="b">
        <f t="shared" si="4"/>
        <v>0</v>
      </c>
      <c r="M296" s="21" t="b">
        <f t="shared" si="5"/>
        <v>1</v>
      </c>
      <c r="N296" s="21" t="b">
        <f t="shared" si="6"/>
        <v>0</v>
      </c>
      <c r="O296" s="21" t="b">
        <f t="shared" si="7"/>
        <v>0</v>
      </c>
      <c r="P296" s="21">
        <f t="array" ref="P296">IFS(K296=TRUE, Q296, L296=TRUE, Q296, N296=FALSE, Q296, F296=G296, Q296, F296=Q296, Q296)</f>
        <v>0.5</v>
      </c>
      <c r="Q296" s="21">
        <f t="shared" si="8"/>
        <v>0.5</v>
      </c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ht="12.75" customHeight="1">
      <c r="A297" s="16">
        <v>295.0</v>
      </c>
      <c r="B297" s="25" t="s">
        <v>523</v>
      </c>
      <c r="C297" s="26">
        <v>1.0</v>
      </c>
      <c r="D297" s="28" t="s">
        <v>608</v>
      </c>
      <c r="E297" s="27" t="s">
        <v>609</v>
      </c>
      <c r="F297" s="10">
        <v>100.0</v>
      </c>
      <c r="G297" s="20">
        <v>1.0</v>
      </c>
      <c r="H297" s="10">
        <v>0.5</v>
      </c>
      <c r="I297" s="10">
        <v>0.5</v>
      </c>
      <c r="J297" s="10">
        <f t="shared" si="3"/>
        <v>4</v>
      </c>
      <c r="K297" s="21" t="b">
        <f t="array" ref="K297">IFS(OR(F297="",G297="",H297="",I297=""), FALSE, OR(F297&lt;&gt;G297, F297&lt;&gt;H297, F297&lt;&gt;I297, G297&lt;&gt;H297, G297&lt;&gt;I297, H297&lt;&gt;I297), FALSE, OR(F297=G297, F297=H297, F297=I297, G297=H297,G297=I297, H297=I297), TRUE)</f>
        <v>0</v>
      </c>
      <c r="L297" s="21" t="b">
        <f t="shared" si="4"/>
        <v>0</v>
      </c>
      <c r="M297" s="21" t="b">
        <f t="shared" si="5"/>
        <v>1</v>
      </c>
      <c r="N297" s="21" t="b">
        <f t="shared" si="6"/>
        <v>0</v>
      </c>
      <c r="O297" s="21" t="b">
        <f t="shared" si="7"/>
        <v>0</v>
      </c>
      <c r="P297" s="21">
        <f t="array" ref="P297">IFS(K297=TRUE, Q297, L297=TRUE, Q297, N297=FALSE, Q297, F297=G297, Q297, F297=Q297, Q297)</f>
        <v>0.5</v>
      </c>
      <c r="Q297" s="21">
        <f t="shared" si="8"/>
        <v>0.5</v>
      </c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ht="12.75" customHeight="1">
      <c r="A298" s="16">
        <v>296.0</v>
      </c>
      <c r="B298" s="25" t="s">
        <v>523</v>
      </c>
      <c r="C298" s="26">
        <v>1.0</v>
      </c>
      <c r="D298" s="28" t="s">
        <v>610</v>
      </c>
      <c r="E298" s="27" t="s">
        <v>611</v>
      </c>
      <c r="F298" s="10"/>
      <c r="G298" s="20">
        <v>1.0</v>
      </c>
      <c r="H298" s="10">
        <v>0.5</v>
      </c>
      <c r="I298" s="10">
        <v>0.5</v>
      </c>
      <c r="J298" s="10">
        <f t="shared" si="3"/>
        <v>3</v>
      </c>
      <c r="K298" s="21" t="b">
        <f t="array" ref="K298">IFS(OR(F298="",G298="",H298="",I298=""), FALSE, OR(F298&lt;&gt;G298, F298&lt;&gt;H298, F298&lt;&gt;I298, G298&lt;&gt;H298, G298&lt;&gt;I298, H298&lt;&gt;I298), FALSE, OR(F298=G298, F298=H298, F298=I298, G298=H298,G298=I298, H298=I298), TRUE)</f>
        <v>0</v>
      </c>
      <c r="L298" s="21" t="b">
        <f t="shared" si="4"/>
        <v>0</v>
      </c>
      <c r="M298" s="21" t="b">
        <f t="shared" si="5"/>
        <v>1</v>
      </c>
      <c r="N298" s="21" t="b">
        <f t="shared" si="6"/>
        <v>0</v>
      </c>
      <c r="O298" s="21" t="b">
        <f t="shared" si="7"/>
        <v>0</v>
      </c>
      <c r="P298" s="21">
        <f t="array" ref="P298">IFS(K298=TRUE, Q298, L298=TRUE, Q298, N298=FALSE, Q298, F298=G298, Q298, F298=Q298, Q298)</f>
        <v>0.5</v>
      </c>
      <c r="Q298" s="21">
        <f t="shared" si="8"/>
        <v>0.5</v>
      </c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ht="12.75" customHeight="1">
      <c r="A299" s="16">
        <v>297.0</v>
      </c>
      <c r="B299" s="25" t="s">
        <v>523</v>
      </c>
      <c r="C299" s="26">
        <v>1.0</v>
      </c>
      <c r="D299" s="28" t="s">
        <v>612</v>
      </c>
      <c r="E299" s="27" t="s">
        <v>613</v>
      </c>
      <c r="F299" s="10">
        <v>2.0</v>
      </c>
      <c r="G299" s="20">
        <v>2.0</v>
      </c>
      <c r="H299" s="10"/>
      <c r="I299" s="10">
        <v>2.0</v>
      </c>
      <c r="J299" s="10">
        <f t="shared" si="3"/>
        <v>3</v>
      </c>
      <c r="K299" s="21" t="b">
        <f t="array" ref="K299">IFS(OR(F299="",G299="",H299="",I299=""), FALSE, OR(F299&lt;&gt;G299, F299&lt;&gt;H299, F299&lt;&gt;I299, G299&lt;&gt;H299, G299&lt;&gt;I299, H299&lt;&gt;I299), FALSE, OR(F299=G299, F299=H299, F299=I299, G299=H299,G299=I299, H299=I299), TRUE)</f>
        <v>0</v>
      </c>
      <c r="L299" s="21" t="b">
        <f t="shared" si="4"/>
        <v>1</v>
      </c>
      <c r="M299" s="21" t="b">
        <f t="shared" si="5"/>
        <v>1</v>
      </c>
      <c r="N299" s="21" t="b">
        <f t="shared" si="6"/>
        <v>0</v>
      </c>
      <c r="O299" s="21" t="b">
        <f t="shared" si="7"/>
        <v>0</v>
      </c>
      <c r="P299" s="21">
        <f t="array" ref="P299">IFS(K299=TRUE, Q299, L299=TRUE, Q299, N299=FALSE, Q299, F299=G299, Q299, F299=Q299, Q299)</f>
        <v>2</v>
      </c>
      <c r="Q299" s="21">
        <f t="shared" si="8"/>
        <v>2</v>
      </c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ht="12.75" customHeight="1">
      <c r="A300" s="16">
        <v>298.0</v>
      </c>
      <c r="B300" s="25" t="s">
        <v>523</v>
      </c>
      <c r="C300" s="26">
        <v>1.0</v>
      </c>
      <c r="D300" s="28" t="s">
        <v>614</v>
      </c>
      <c r="E300" s="27" t="s">
        <v>615</v>
      </c>
      <c r="F300" s="10"/>
      <c r="G300" s="20">
        <v>2.0</v>
      </c>
      <c r="H300" s="10">
        <v>2.0</v>
      </c>
      <c r="I300" s="10">
        <v>2.0</v>
      </c>
      <c r="J300" s="30">
        <f t="shared" si="3"/>
        <v>3</v>
      </c>
      <c r="K300" s="21" t="b">
        <f t="array" ref="K300">IFS(OR(F300="",G300="",H300="",I300=""), FALSE, OR(F300&lt;&gt;G300, F300&lt;&gt;H300, F300&lt;&gt;I300, G300&lt;&gt;H300, G300&lt;&gt;I300, H300&lt;&gt;I300), FALSE, OR(F300=G300, F300=H300, F300=I300, G300=H300,G300=I300, H300=I300), TRUE)</f>
        <v>0</v>
      </c>
      <c r="L300" s="21" t="b">
        <f t="shared" si="4"/>
        <v>1</v>
      </c>
      <c r="M300" s="21" t="b">
        <f t="shared" si="5"/>
        <v>1</v>
      </c>
      <c r="N300" s="21" t="b">
        <f t="shared" si="6"/>
        <v>0</v>
      </c>
      <c r="O300" s="21" t="b">
        <f t="shared" si="7"/>
        <v>0</v>
      </c>
      <c r="P300" s="21">
        <f t="array" ref="P300">IFS(K300=TRUE, Q300, L300=TRUE, Q300, N300=FALSE, Q300, F300=G300, Q300, F300=Q300, Q300)</f>
        <v>2</v>
      </c>
      <c r="Q300" s="21">
        <f t="shared" si="8"/>
        <v>2</v>
      </c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ht="12.75" customHeight="1">
      <c r="A301" s="16">
        <v>299.0</v>
      </c>
      <c r="B301" s="25" t="s">
        <v>523</v>
      </c>
      <c r="C301" s="26">
        <v>1.0</v>
      </c>
      <c r="D301" s="28" t="s">
        <v>616</v>
      </c>
      <c r="E301" s="27" t="s">
        <v>617</v>
      </c>
      <c r="F301" s="10">
        <v>3.0</v>
      </c>
      <c r="G301" s="20">
        <v>3.0</v>
      </c>
      <c r="H301" s="10">
        <v>3.0</v>
      </c>
      <c r="I301" s="10"/>
      <c r="J301" s="10">
        <f t="shared" si="3"/>
        <v>3</v>
      </c>
      <c r="K301" s="21" t="b">
        <f t="array" ref="K301">IFS(OR(F301="",G301="",H301="",I301=""), FALSE, OR(F301&lt;&gt;G301, F301&lt;&gt;H301, F301&lt;&gt;I301, G301&lt;&gt;H301, G301&lt;&gt;I301, H301&lt;&gt;I301), FALSE, OR(F301=G301, F301=H301, F301=I301, G301=H301,G301=I301, H301=I301), TRUE)</f>
        <v>0</v>
      </c>
      <c r="L301" s="21" t="b">
        <f t="shared" si="4"/>
        <v>1</v>
      </c>
      <c r="M301" s="21" t="b">
        <f t="shared" si="5"/>
        <v>1</v>
      </c>
      <c r="N301" s="21" t="b">
        <f t="shared" si="6"/>
        <v>0</v>
      </c>
      <c r="O301" s="21" t="b">
        <f t="shared" si="7"/>
        <v>0</v>
      </c>
      <c r="P301" s="21">
        <f t="array" ref="P301">IFS(K301=TRUE, Q301, L301=TRUE, Q301, N301=FALSE, Q301, F301=G301, Q301, F301=Q301, Q301)</f>
        <v>3</v>
      </c>
      <c r="Q301" s="21">
        <f t="shared" si="8"/>
        <v>3</v>
      </c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ht="12.75" customHeight="1">
      <c r="A302" s="16">
        <v>300.0</v>
      </c>
      <c r="B302" s="25" t="s">
        <v>523</v>
      </c>
      <c r="C302" s="26">
        <v>1.0</v>
      </c>
      <c r="D302" s="28" t="s">
        <v>618</v>
      </c>
      <c r="E302" s="36" t="s">
        <v>619</v>
      </c>
      <c r="F302" s="10">
        <v>3.0</v>
      </c>
      <c r="G302" s="20"/>
      <c r="H302" s="10">
        <v>3.0</v>
      </c>
      <c r="I302" s="10">
        <v>3.0</v>
      </c>
      <c r="J302" s="10">
        <f t="shared" si="3"/>
        <v>3</v>
      </c>
      <c r="K302" s="21" t="b">
        <f t="array" ref="K302">IFS(OR(F302="",G302="",H302="",I302=""), FALSE, OR(F302&lt;&gt;G302, F302&lt;&gt;H302, F302&lt;&gt;I302, G302&lt;&gt;H302, G302&lt;&gt;I302, H302&lt;&gt;I302), FALSE, OR(F302=G302, F302=H302, F302=I302, G302=H302,G302=I302, H302=I302), TRUE)</f>
        <v>0</v>
      </c>
      <c r="L302" s="21" t="b">
        <f t="shared" si="4"/>
        <v>1</v>
      </c>
      <c r="M302" s="21" t="b">
        <f t="shared" si="5"/>
        <v>1</v>
      </c>
      <c r="N302" s="21" t="b">
        <f t="shared" si="6"/>
        <v>0</v>
      </c>
      <c r="O302" s="21" t="b">
        <f t="shared" si="7"/>
        <v>0</v>
      </c>
      <c r="P302" s="21">
        <f t="array" ref="P302">IFS(K302=TRUE, Q302, L302=TRUE, Q302, N302=FALSE, Q302, F302=G302, Q302, F302=Q302, Q302)</f>
        <v>3</v>
      </c>
      <c r="Q302" s="21">
        <f t="shared" si="8"/>
        <v>3</v>
      </c>
      <c r="R302" s="10"/>
      <c r="S302" s="10"/>
      <c r="T302" s="10"/>
      <c r="U302" s="24"/>
      <c r="V302" s="24"/>
      <c r="W302" s="24"/>
      <c r="X302" s="24"/>
      <c r="Y302" s="24"/>
      <c r="Z302" s="24"/>
      <c r="AA302" s="24"/>
      <c r="AB302" s="24"/>
      <c r="AC302" s="24"/>
      <c r="AD302" s="10"/>
    </row>
    <row r="303" ht="12.75" customHeight="1">
      <c r="A303" s="16">
        <v>301.0</v>
      </c>
      <c r="B303" s="17" t="s">
        <v>523</v>
      </c>
      <c r="C303" s="16">
        <v>1.0</v>
      </c>
      <c r="D303" s="18" t="s">
        <v>620</v>
      </c>
      <c r="E303" s="32" t="s">
        <v>621</v>
      </c>
      <c r="F303" s="10">
        <v>3.0</v>
      </c>
      <c r="G303" s="20">
        <v>2.0</v>
      </c>
      <c r="H303" s="10">
        <v>2.0</v>
      </c>
      <c r="I303" s="10">
        <v>2.0</v>
      </c>
      <c r="J303" s="10">
        <f t="shared" si="3"/>
        <v>4</v>
      </c>
      <c r="K303" s="21" t="b">
        <f t="array" ref="K303">IFS(OR(F303="",G303="",H303="",I303=""), FALSE, OR(F303&lt;&gt;G303, F303&lt;&gt;H303, F303&lt;&gt;I303, G303&lt;&gt;H303, G303&lt;&gt;I303, H303&lt;&gt;I303), FALSE, OR(F303=G303, F303=H303, F303=I303, G303=H303,G303=I303, H303=I303), TRUE)</f>
        <v>0</v>
      </c>
      <c r="L303" s="21" t="b">
        <f t="shared" si="4"/>
        <v>1</v>
      </c>
      <c r="M303" s="21" t="b">
        <f t="shared" si="5"/>
        <v>1</v>
      </c>
      <c r="N303" s="21" t="b">
        <f t="shared" si="6"/>
        <v>0</v>
      </c>
      <c r="O303" s="21" t="b">
        <f t="shared" si="7"/>
        <v>0</v>
      </c>
      <c r="P303" s="21">
        <f t="array" ref="P303">IFS(K303=TRUE, Q303, L303=TRUE, Q303, N303=FALSE, Q303, F303=G303, Q303, F303=Q303, Q303)</f>
        <v>2</v>
      </c>
      <c r="Q303" s="21">
        <f t="shared" si="8"/>
        <v>2</v>
      </c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ht="12.75" customHeight="1">
      <c r="A304" s="16">
        <v>302.0</v>
      </c>
      <c r="B304" s="17" t="s">
        <v>523</v>
      </c>
      <c r="C304" s="16">
        <v>1.0</v>
      </c>
      <c r="D304" s="18" t="s">
        <v>622</v>
      </c>
      <c r="E304" s="32" t="s">
        <v>623</v>
      </c>
      <c r="F304" s="10"/>
      <c r="G304" s="20">
        <v>2.0</v>
      </c>
      <c r="H304" s="10">
        <v>1.0</v>
      </c>
      <c r="I304" s="10">
        <v>2.0</v>
      </c>
      <c r="J304" s="10">
        <f t="shared" si="3"/>
        <v>3</v>
      </c>
      <c r="K304" s="21" t="b">
        <f t="array" ref="K304">IFS(OR(F304="",G304="",H304="",I304=""), FALSE, OR(F304&lt;&gt;G304, F304&lt;&gt;H304, F304&lt;&gt;I304, G304&lt;&gt;H304, G304&lt;&gt;I304, H304&lt;&gt;I304), FALSE, OR(F304=G304, F304=H304, F304=I304, G304=H304,G304=I304, H304=I304), TRUE)</f>
        <v>0</v>
      </c>
      <c r="L304" s="21" t="b">
        <f t="shared" si="4"/>
        <v>0</v>
      </c>
      <c r="M304" s="21" t="b">
        <f t="shared" si="5"/>
        <v>1</v>
      </c>
      <c r="N304" s="21" t="b">
        <f t="shared" si="6"/>
        <v>0</v>
      </c>
      <c r="O304" s="21" t="b">
        <f t="shared" si="7"/>
        <v>0</v>
      </c>
      <c r="P304" s="21">
        <f t="array" ref="P304">IFS(K304=TRUE, Q304, L304=TRUE, Q304, N304=FALSE, Q304, F304=G304, Q304, F304=Q304, Q304)</f>
        <v>2</v>
      </c>
      <c r="Q304" s="21">
        <f t="shared" si="8"/>
        <v>2</v>
      </c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ht="12.75" customHeight="1">
      <c r="A305" s="16">
        <v>303.0</v>
      </c>
      <c r="B305" s="17" t="s">
        <v>523</v>
      </c>
      <c r="C305" s="16">
        <v>1.0</v>
      </c>
      <c r="D305" s="18" t="s">
        <v>624</v>
      </c>
      <c r="E305" s="32" t="s">
        <v>625</v>
      </c>
      <c r="F305" s="10">
        <v>3.0</v>
      </c>
      <c r="G305" s="20">
        <v>2.0</v>
      </c>
      <c r="H305" s="10"/>
      <c r="I305" s="10">
        <v>3.0</v>
      </c>
      <c r="J305" s="10">
        <f t="shared" si="3"/>
        <v>3</v>
      </c>
      <c r="K305" s="21" t="b">
        <f t="array" ref="K305">IFS(OR(F305="",G305="",H305="",I305=""), FALSE, OR(F305&lt;&gt;G305, F305&lt;&gt;H305, F305&lt;&gt;I305, G305&lt;&gt;H305, G305&lt;&gt;I305, H305&lt;&gt;I305), FALSE, OR(F305=G305, F305=H305, F305=I305, G305=H305,G305=I305, H305=I305), TRUE)</f>
        <v>0</v>
      </c>
      <c r="L305" s="21" t="b">
        <f t="shared" si="4"/>
        <v>0</v>
      </c>
      <c r="M305" s="21" t="b">
        <f t="shared" si="5"/>
        <v>1</v>
      </c>
      <c r="N305" s="21" t="b">
        <f t="shared" si="6"/>
        <v>0</v>
      </c>
      <c r="O305" s="21" t="b">
        <f t="shared" si="7"/>
        <v>0</v>
      </c>
      <c r="P305" s="21">
        <f t="array" ref="P305">IFS(K305=TRUE, Q305, L305=TRUE, Q305, N305=FALSE, Q305, F305=G305, Q305, F305=Q305, Q305)</f>
        <v>3</v>
      </c>
      <c r="Q305" s="21">
        <f t="shared" si="8"/>
        <v>3</v>
      </c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ht="12.75" customHeight="1">
      <c r="A306" s="16">
        <v>304.0</v>
      </c>
      <c r="B306" s="17" t="s">
        <v>523</v>
      </c>
      <c r="C306" s="16">
        <v>1.0</v>
      </c>
      <c r="D306" s="18" t="s">
        <v>626</v>
      </c>
      <c r="E306" s="32" t="s">
        <v>627</v>
      </c>
      <c r="F306" s="10">
        <v>1.0</v>
      </c>
      <c r="G306" s="20">
        <v>1.0</v>
      </c>
      <c r="H306" s="10">
        <v>1.0</v>
      </c>
      <c r="I306" s="10"/>
      <c r="J306" s="30">
        <f t="shared" si="3"/>
        <v>3</v>
      </c>
      <c r="K306" s="21" t="b">
        <f t="array" ref="K306">IFS(OR(F306="",G306="",H306="",I306=""), FALSE, OR(F306&lt;&gt;G306, F306&lt;&gt;H306, F306&lt;&gt;I306, G306&lt;&gt;H306, G306&lt;&gt;I306, H306&lt;&gt;I306), FALSE, OR(F306=G306, F306=H306, F306=I306, G306=H306,G306=I306, H306=I306), TRUE)</f>
        <v>0</v>
      </c>
      <c r="L306" s="21" t="b">
        <f t="shared" si="4"/>
        <v>1</v>
      </c>
      <c r="M306" s="21" t="b">
        <f t="shared" si="5"/>
        <v>1</v>
      </c>
      <c r="N306" s="21" t="b">
        <f t="shared" si="6"/>
        <v>0</v>
      </c>
      <c r="O306" s="21" t="b">
        <f t="shared" si="7"/>
        <v>0</v>
      </c>
      <c r="P306" s="21">
        <f t="array" ref="P306">IFS(K306=TRUE, Q306, L306=TRUE, Q306, N306=FALSE, Q306, F306=G306, Q306, F306=Q306, Q306)</f>
        <v>1</v>
      </c>
      <c r="Q306" s="21">
        <f t="shared" si="8"/>
        <v>1</v>
      </c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ht="12.75" customHeight="1">
      <c r="A307" s="16">
        <v>305.0</v>
      </c>
      <c r="B307" s="17" t="s">
        <v>523</v>
      </c>
      <c r="C307" s="16">
        <v>1.0</v>
      </c>
      <c r="D307" s="18" t="s">
        <v>628</v>
      </c>
      <c r="E307" s="32" t="s">
        <v>629</v>
      </c>
      <c r="F307" s="10">
        <v>0.5</v>
      </c>
      <c r="G307" s="20">
        <v>0.5</v>
      </c>
      <c r="H307" s="10"/>
      <c r="I307" s="10">
        <v>0.5</v>
      </c>
      <c r="J307" s="10">
        <f t="shared" si="3"/>
        <v>3</v>
      </c>
      <c r="K307" s="21" t="b">
        <f t="array" ref="K307">IFS(OR(F307="",G307="",H307="",I307=""), FALSE, OR(F307&lt;&gt;G307, F307&lt;&gt;H307, F307&lt;&gt;I307, G307&lt;&gt;H307, G307&lt;&gt;I307, H307&lt;&gt;I307), FALSE, OR(F307=G307, F307=H307, F307=I307, G307=H307,G307=I307, H307=I307), TRUE)</f>
        <v>0</v>
      </c>
      <c r="L307" s="21" t="b">
        <f t="shared" si="4"/>
        <v>1</v>
      </c>
      <c r="M307" s="21" t="b">
        <f t="shared" si="5"/>
        <v>1</v>
      </c>
      <c r="N307" s="21" t="b">
        <f t="shared" si="6"/>
        <v>0</v>
      </c>
      <c r="O307" s="21" t="b">
        <f t="shared" si="7"/>
        <v>0</v>
      </c>
      <c r="P307" s="21">
        <f t="array" ref="P307">IFS(K307=TRUE, Q307, L307=TRUE, Q307, N307=FALSE, Q307, F307=G307, Q307, F307=Q307, Q307)</f>
        <v>0.5</v>
      </c>
      <c r="Q307" s="21">
        <f t="shared" si="8"/>
        <v>0.5</v>
      </c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ht="12.75" customHeight="1">
      <c r="A308" s="16">
        <v>306.0</v>
      </c>
      <c r="B308" s="17" t="s">
        <v>523</v>
      </c>
      <c r="C308" s="16">
        <v>1.0</v>
      </c>
      <c r="D308" s="18" t="s">
        <v>630</v>
      </c>
      <c r="E308" s="32" t="s">
        <v>631</v>
      </c>
      <c r="F308" s="10"/>
      <c r="G308" s="20">
        <v>0.0</v>
      </c>
      <c r="H308" s="10">
        <v>0.0</v>
      </c>
      <c r="I308" s="10">
        <v>0.0</v>
      </c>
      <c r="J308" s="10">
        <f t="shared" si="3"/>
        <v>3</v>
      </c>
      <c r="K308" s="21" t="b">
        <f t="array" ref="K308">IFS(OR(F308="",G308="",H308="",I308=""), FALSE, OR(F308&lt;&gt;G308, F308&lt;&gt;H308, F308&lt;&gt;I308, G308&lt;&gt;H308, G308&lt;&gt;I308, H308&lt;&gt;I308), FALSE, OR(F308=G308, F308=H308, F308=I308, G308=H308,G308=I308, H308=I308), TRUE)</f>
        <v>0</v>
      </c>
      <c r="L308" s="21" t="b">
        <f t="shared" si="4"/>
        <v>1</v>
      </c>
      <c r="M308" s="21" t="b">
        <f t="shared" si="5"/>
        <v>1</v>
      </c>
      <c r="N308" s="21" t="b">
        <f t="shared" si="6"/>
        <v>0</v>
      </c>
      <c r="O308" s="21" t="b">
        <f t="shared" si="7"/>
        <v>0</v>
      </c>
      <c r="P308" s="21">
        <f t="array" ref="P308">IFS(K308=TRUE, Q308, L308=TRUE, Q308, N308=FALSE, Q308, F308=G308, Q308, F308=Q308, Q308)</f>
        <v>0</v>
      </c>
      <c r="Q308" s="21">
        <f t="shared" si="8"/>
        <v>0</v>
      </c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ht="12.75" customHeight="1">
      <c r="A309" s="16">
        <v>307.0</v>
      </c>
      <c r="B309" s="17" t="s">
        <v>523</v>
      </c>
      <c r="C309" s="16">
        <v>1.0</v>
      </c>
      <c r="D309" s="18" t="s">
        <v>632</v>
      </c>
      <c r="E309" s="32" t="s">
        <v>633</v>
      </c>
      <c r="F309" s="10">
        <v>0.5</v>
      </c>
      <c r="G309" s="20">
        <v>0.5</v>
      </c>
      <c r="H309" s="10"/>
      <c r="I309" s="10">
        <v>0.5</v>
      </c>
      <c r="J309" s="10">
        <f t="shared" si="3"/>
        <v>3</v>
      </c>
      <c r="K309" s="21" t="b">
        <f t="array" ref="K309">IFS(OR(F309="",G309="",H309="",I309=""), FALSE, OR(F309&lt;&gt;G309, F309&lt;&gt;H309, F309&lt;&gt;I309, G309&lt;&gt;H309, G309&lt;&gt;I309, H309&lt;&gt;I309), FALSE, OR(F309=G309, F309=H309, F309=I309, G309=H309,G309=I309, H309=I309), TRUE)</f>
        <v>0</v>
      </c>
      <c r="L309" s="21" t="b">
        <f t="shared" si="4"/>
        <v>1</v>
      </c>
      <c r="M309" s="21" t="b">
        <f t="shared" si="5"/>
        <v>1</v>
      </c>
      <c r="N309" s="21" t="b">
        <f t="shared" si="6"/>
        <v>0</v>
      </c>
      <c r="O309" s="21" t="b">
        <f t="shared" si="7"/>
        <v>0</v>
      </c>
      <c r="P309" s="21">
        <f t="array" ref="P309">IFS(K309=TRUE, Q309, L309=TRUE, Q309, N309=FALSE, Q309, F309=G309, Q309, F309=Q309, Q309)</f>
        <v>0.5</v>
      </c>
      <c r="Q309" s="21">
        <f t="shared" si="8"/>
        <v>0.5</v>
      </c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ht="12.75" customHeight="1">
      <c r="A310" s="16">
        <v>308.0</v>
      </c>
      <c r="B310" s="17" t="s">
        <v>523</v>
      </c>
      <c r="C310" s="16">
        <v>1.0</v>
      </c>
      <c r="D310" s="18" t="s">
        <v>634</v>
      </c>
      <c r="E310" s="32" t="s">
        <v>635</v>
      </c>
      <c r="F310" s="10">
        <v>0.5</v>
      </c>
      <c r="G310" s="20"/>
      <c r="H310" s="10">
        <v>0.0</v>
      </c>
      <c r="I310" s="10">
        <v>0.0</v>
      </c>
      <c r="J310" s="10">
        <f t="shared" si="3"/>
        <v>3</v>
      </c>
      <c r="K310" s="21" t="b">
        <f t="array" ref="K310">IFS(OR(F310="",G310="",H310="",I310=""), FALSE, OR(F310&lt;&gt;G310, F310&lt;&gt;H310, F310&lt;&gt;I310, G310&lt;&gt;H310, G310&lt;&gt;I310, H310&lt;&gt;I310), FALSE, OR(F310=G310, F310=H310, F310=I310, G310=H310,G310=I310, H310=I310), TRUE)</f>
        <v>0</v>
      </c>
      <c r="L310" s="21" t="b">
        <f t="shared" si="4"/>
        <v>1</v>
      </c>
      <c r="M310" s="21" t="b">
        <f t="shared" si="5"/>
        <v>1</v>
      </c>
      <c r="N310" s="21" t="b">
        <f t="shared" si="6"/>
        <v>0</v>
      </c>
      <c r="O310" s="21" t="b">
        <f t="shared" si="7"/>
        <v>0</v>
      </c>
      <c r="P310" s="21">
        <f t="array" ref="P310">IFS(K310=TRUE, Q310, L310=TRUE, Q310, N310=FALSE, Q310, F310=G310, Q310, F310=Q310, Q310)</f>
        <v>0</v>
      </c>
      <c r="Q310" s="21">
        <f t="shared" si="8"/>
        <v>0</v>
      </c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ht="12.75" customHeight="1">
      <c r="A311" s="16">
        <v>309.0</v>
      </c>
      <c r="B311" s="17" t="s">
        <v>523</v>
      </c>
      <c r="C311" s="16">
        <v>1.0</v>
      </c>
      <c r="D311" s="18" t="s">
        <v>636</v>
      </c>
      <c r="E311" s="32" t="s">
        <v>637</v>
      </c>
      <c r="F311" s="10">
        <v>0.5</v>
      </c>
      <c r="G311" s="20">
        <v>0.0</v>
      </c>
      <c r="H311" s="10"/>
      <c r="I311" s="10">
        <v>0.5</v>
      </c>
      <c r="J311" s="10">
        <f t="shared" si="3"/>
        <v>3</v>
      </c>
      <c r="K311" s="21" t="b">
        <f t="array" ref="K311">IFS(OR(F311="",G311="",H311="",I311=""), FALSE, OR(F311&lt;&gt;G311, F311&lt;&gt;H311, F311&lt;&gt;I311, G311&lt;&gt;H311, G311&lt;&gt;I311, H311&lt;&gt;I311), FALSE, OR(F311=G311, F311=H311, F311=I311, G311=H311,G311=I311, H311=I311), TRUE)</f>
        <v>0</v>
      </c>
      <c r="L311" s="21" t="b">
        <f t="shared" si="4"/>
        <v>0</v>
      </c>
      <c r="M311" s="21" t="b">
        <f t="shared" si="5"/>
        <v>1</v>
      </c>
      <c r="N311" s="21" t="b">
        <f t="shared" si="6"/>
        <v>0</v>
      </c>
      <c r="O311" s="21" t="b">
        <f t="shared" si="7"/>
        <v>0</v>
      </c>
      <c r="P311" s="21">
        <f t="array" ref="P311">IFS(K311=TRUE, Q311, L311=TRUE, Q311, N311=FALSE, Q311, F311=G311, Q311, F311=Q311, Q311)</f>
        <v>0.5</v>
      </c>
      <c r="Q311" s="21">
        <f t="shared" si="8"/>
        <v>0.5</v>
      </c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ht="12.75" customHeight="1">
      <c r="A312" s="16">
        <v>310.0</v>
      </c>
      <c r="B312" s="17" t="s">
        <v>523</v>
      </c>
      <c r="C312" s="16">
        <v>1.0</v>
      </c>
      <c r="D312" s="18" t="s">
        <v>638</v>
      </c>
      <c r="E312" s="32" t="s">
        <v>639</v>
      </c>
      <c r="F312" s="10"/>
      <c r="G312" s="20">
        <v>0.0</v>
      </c>
      <c r="H312" s="10">
        <v>0.0</v>
      </c>
      <c r="I312" s="10">
        <v>0.0</v>
      </c>
      <c r="J312" s="10">
        <f t="shared" si="3"/>
        <v>3</v>
      </c>
      <c r="K312" s="21" t="b">
        <f t="array" ref="K312">IFS(OR(F312="",G312="",H312="",I312=""), FALSE, OR(F312&lt;&gt;G312, F312&lt;&gt;H312, F312&lt;&gt;I312, G312&lt;&gt;H312, G312&lt;&gt;I312, H312&lt;&gt;I312), FALSE, OR(F312=G312, F312=H312, F312=I312, G312=H312,G312=I312, H312=I312), TRUE)</f>
        <v>0</v>
      </c>
      <c r="L312" s="21" t="b">
        <f t="shared" si="4"/>
        <v>1</v>
      </c>
      <c r="M312" s="21" t="b">
        <f t="shared" si="5"/>
        <v>1</v>
      </c>
      <c r="N312" s="21" t="b">
        <f t="shared" si="6"/>
        <v>0</v>
      </c>
      <c r="O312" s="21" t="b">
        <f t="shared" si="7"/>
        <v>0</v>
      </c>
      <c r="P312" s="21">
        <f t="array" ref="P312">IFS(K312=TRUE, Q312, L312=TRUE, Q312, N312=FALSE, Q312, F312=G312, Q312, F312=Q312, Q312)</f>
        <v>0</v>
      </c>
      <c r="Q312" s="21">
        <f t="shared" si="8"/>
        <v>0</v>
      </c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ht="12.75" customHeight="1">
      <c r="A313" s="16">
        <v>311.0</v>
      </c>
      <c r="B313" s="17" t="s">
        <v>523</v>
      </c>
      <c r="C313" s="16">
        <v>1.0</v>
      </c>
      <c r="D313" s="18" t="s">
        <v>640</v>
      </c>
      <c r="E313" s="32" t="s">
        <v>641</v>
      </c>
      <c r="F313" s="10">
        <v>0.5</v>
      </c>
      <c r="G313" s="20">
        <v>0.0</v>
      </c>
      <c r="H313" s="10">
        <v>0.0</v>
      </c>
      <c r="I313" s="10">
        <v>0.0</v>
      </c>
      <c r="J313" s="10">
        <f t="shared" si="3"/>
        <v>4</v>
      </c>
      <c r="K313" s="21" t="b">
        <f t="array" ref="K313">IFS(OR(F313="",G313="",H313="",I313=""), FALSE, OR(F313&lt;&gt;G313, F313&lt;&gt;H313, F313&lt;&gt;I313, G313&lt;&gt;H313, G313&lt;&gt;I313, H313&lt;&gt;I313), FALSE, OR(F313=G313, F313=H313, F313=I313, G313=H313,G313=I313, H313=I313), TRUE)</f>
        <v>0</v>
      </c>
      <c r="L313" s="21" t="b">
        <f t="shared" si="4"/>
        <v>1</v>
      </c>
      <c r="M313" s="21" t="b">
        <f t="shared" si="5"/>
        <v>1</v>
      </c>
      <c r="N313" s="21" t="b">
        <f t="shared" si="6"/>
        <v>0</v>
      </c>
      <c r="O313" s="21" t="b">
        <f t="shared" si="7"/>
        <v>0</v>
      </c>
      <c r="P313" s="21">
        <f t="array" ref="P313">IFS(K313=TRUE, Q313, L313=TRUE, Q313, N313=FALSE, Q313, F313=G313, Q313, F313=Q313, Q313)</f>
        <v>0</v>
      </c>
      <c r="Q313" s="21">
        <f t="shared" si="8"/>
        <v>0</v>
      </c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ht="12.75" customHeight="1">
      <c r="A314" s="16">
        <v>312.0</v>
      </c>
      <c r="B314" s="17" t="s">
        <v>523</v>
      </c>
      <c r="C314" s="16">
        <v>1.0</v>
      </c>
      <c r="D314" s="18" t="s">
        <v>642</v>
      </c>
      <c r="E314" s="32" t="s">
        <v>643</v>
      </c>
      <c r="F314" s="10"/>
      <c r="G314" s="20">
        <v>0.0</v>
      </c>
      <c r="H314" s="10">
        <v>0.0</v>
      </c>
      <c r="I314" s="10">
        <v>0.0</v>
      </c>
      <c r="J314" s="10">
        <f t="shared" si="3"/>
        <v>3</v>
      </c>
      <c r="K314" s="21" t="b">
        <f t="array" ref="K314">IFS(OR(F314="",G314="",H314="",I314=""), FALSE, OR(F314&lt;&gt;G314, F314&lt;&gt;H314, F314&lt;&gt;I314, G314&lt;&gt;H314, G314&lt;&gt;I314, H314&lt;&gt;I314), FALSE, OR(F314=G314, F314=H314, F314=I314, G314=H314,G314=I314, H314=I314), TRUE)</f>
        <v>0</v>
      </c>
      <c r="L314" s="21" t="b">
        <f t="shared" si="4"/>
        <v>1</v>
      </c>
      <c r="M314" s="21" t="b">
        <f t="shared" si="5"/>
        <v>1</v>
      </c>
      <c r="N314" s="21" t="b">
        <f t="shared" si="6"/>
        <v>0</v>
      </c>
      <c r="O314" s="21" t="b">
        <f t="shared" si="7"/>
        <v>0</v>
      </c>
      <c r="P314" s="21">
        <f t="array" ref="P314">IFS(K314=TRUE, Q314, L314=TRUE, Q314, N314=FALSE, Q314, F314=G314, Q314, F314=Q314, Q314)</f>
        <v>0</v>
      </c>
      <c r="Q314" s="21">
        <f t="shared" si="8"/>
        <v>0</v>
      </c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ht="12.75" customHeight="1">
      <c r="A315" s="16">
        <v>313.0</v>
      </c>
      <c r="B315" s="17" t="s">
        <v>523</v>
      </c>
      <c r="C315" s="16">
        <v>1.0</v>
      </c>
      <c r="D315" s="18" t="s">
        <v>644</v>
      </c>
      <c r="E315" s="32" t="s">
        <v>645</v>
      </c>
      <c r="F315" s="10">
        <v>1.0</v>
      </c>
      <c r="G315" s="20">
        <v>2.0</v>
      </c>
      <c r="H315" s="10">
        <v>1.0</v>
      </c>
      <c r="I315" s="10"/>
      <c r="J315" s="10">
        <f t="shared" si="3"/>
        <v>3</v>
      </c>
      <c r="K315" s="21" t="b">
        <f t="array" ref="K315">IFS(OR(F315="",G315="",H315="",I315=""), FALSE, OR(F315&lt;&gt;G315, F315&lt;&gt;H315, F315&lt;&gt;I315, G315&lt;&gt;H315, G315&lt;&gt;I315, H315&lt;&gt;I315), FALSE, OR(F315=G315, F315=H315, F315=I315, G315=H315,G315=I315, H315=I315), TRUE)</f>
        <v>0</v>
      </c>
      <c r="L315" s="21" t="b">
        <f t="shared" si="4"/>
        <v>0</v>
      </c>
      <c r="M315" s="21" t="b">
        <f t="shared" si="5"/>
        <v>1</v>
      </c>
      <c r="N315" s="21" t="b">
        <f t="shared" si="6"/>
        <v>0</v>
      </c>
      <c r="O315" s="21" t="b">
        <f t="shared" si="7"/>
        <v>0</v>
      </c>
      <c r="P315" s="21">
        <f t="array" ref="P315">IFS(K315=TRUE, Q315, L315=TRUE, Q315, N315=FALSE, Q315, F315=G315, Q315, F315=Q315, Q315)</f>
        <v>1</v>
      </c>
      <c r="Q315" s="21">
        <f t="shared" si="8"/>
        <v>1</v>
      </c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ht="12.75" customHeight="1">
      <c r="A316" s="16">
        <v>314.0</v>
      </c>
      <c r="B316" s="17" t="s">
        <v>523</v>
      </c>
      <c r="C316" s="16">
        <v>1.0</v>
      </c>
      <c r="D316" s="18" t="s">
        <v>646</v>
      </c>
      <c r="E316" s="32" t="s">
        <v>647</v>
      </c>
      <c r="F316" s="10">
        <v>1.0</v>
      </c>
      <c r="G316" s="20"/>
      <c r="H316" s="10">
        <v>1.0</v>
      </c>
      <c r="I316" s="10">
        <v>1.0</v>
      </c>
      <c r="J316" s="10">
        <f t="shared" si="3"/>
        <v>3</v>
      </c>
      <c r="K316" s="21" t="b">
        <f t="array" ref="K316">IFS(OR(F316="",G316="",H316="",I316=""), FALSE, OR(F316&lt;&gt;G316, F316&lt;&gt;H316, F316&lt;&gt;I316, G316&lt;&gt;H316, G316&lt;&gt;I316, H316&lt;&gt;I316), FALSE, OR(F316=G316, F316=H316, F316=I316, G316=H316,G316=I316, H316=I316), TRUE)</f>
        <v>0</v>
      </c>
      <c r="L316" s="21" t="b">
        <f t="shared" si="4"/>
        <v>1</v>
      </c>
      <c r="M316" s="21" t="b">
        <f t="shared" si="5"/>
        <v>1</v>
      </c>
      <c r="N316" s="21" t="b">
        <f t="shared" si="6"/>
        <v>0</v>
      </c>
      <c r="O316" s="21" t="b">
        <f t="shared" si="7"/>
        <v>0</v>
      </c>
      <c r="P316" s="21">
        <f t="array" ref="P316">IFS(K316=TRUE, Q316, L316=TRUE, Q316, N316=FALSE, Q316, F316=G316, Q316, F316=Q316, Q316)</f>
        <v>1</v>
      </c>
      <c r="Q316" s="21">
        <f t="shared" si="8"/>
        <v>1</v>
      </c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ht="12.75" customHeight="1">
      <c r="A317" s="16">
        <v>315.0</v>
      </c>
      <c r="B317" s="17" t="s">
        <v>523</v>
      </c>
      <c r="C317" s="16">
        <v>1.0</v>
      </c>
      <c r="D317" s="18" t="s">
        <v>648</v>
      </c>
      <c r="E317" s="32" t="s">
        <v>649</v>
      </c>
      <c r="F317" s="10">
        <v>2.0</v>
      </c>
      <c r="G317" s="20">
        <v>1.0</v>
      </c>
      <c r="H317" s="10">
        <v>2.0</v>
      </c>
      <c r="I317" s="10">
        <v>2.0</v>
      </c>
      <c r="J317" s="10">
        <f t="shared" si="3"/>
        <v>4</v>
      </c>
      <c r="K317" s="21" t="b">
        <f t="array" ref="K317">IFS(OR(F317="",G317="",H317="",I317=""), FALSE, OR(F317&lt;&gt;G317, F317&lt;&gt;H317, F317&lt;&gt;I317, G317&lt;&gt;H317, G317&lt;&gt;I317, H317&lt;&gt;I317), FALSE, OR(F317=G317, F317=H317, F317=I317, G317=H317,G317=I317, H317=I317), TRUE)</f>
        <v>0</v>
      </c>
      <c r="L317" s="21" t="b">
        <f t="shared" si="4"/>
        <v>1</v>
      </c>
      <c r="M317" s="21" t="b">
        <f t="shared" si="5"/>
        <v>1</v>
      </c>
      <c r="N317" s="21" t="b">
        <f t="shared" si="6"/>
        <v>0</v>
      </c>
      <c r="O317" s="21" t="b">
        <f t="shared" si="7"/>
        <v>0</v>
      </c>
      <c r="P317" s="21">
        <f t="array" ref="P317">IFS(K317=TRUE, Q317, L317=TRUE, Q317, N317=FALSE, Q317, F317=G317, Q317, F317=Q317, Q317)</f>
        <v>2</v>
      </c>
      <c r="Q317" s="21">
        <f t="shared" si="8"/>
        <v>2</v>
      </c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ht="12.75" customHeight="1">
      <c r="A318" s="16">
        <v>316.0</v>
      </c>
      <c r="B318" s="17" t="s">
        <v>523</v>
      </c>
      <c r="C318" s="16">
        <v>1.0</v>
      </c>
      <c r="D318" s="18" t="s">
        <v>650</v>
      </c>
      <c r="E318" s="32" t="s">
        <v>651</v>
      </c>
      <c r="F318" s="10"/>
      <c r="G318" s="20">
        <v>2.0</v>
      </c>
      <c r="H318" s="10">
        <v>1.0</v>
      </c>
      <c r="I318" s="10">
        <v>1.0</v>
      </c>
      <c r="J318" s="10">
        <f t="shared" si="3"/>
        <v>3</v>
      </c>
      <c r="K318" s="21" t="b">
        <f t="array" ref="K318">IFS(OR(F318="",G318="",H318="",I318=""), FALSE, OR(F318&lt;&gt;G318, F318&lt;&gt;H318, F318&lt;&gt;I318, G318&lt;&gt;H318, G318&lt;&gt;I318, H318&lt;&gt;I318), FALSE, OR(F318=G318, F318=H318, F318=I318, G318=H318,G318=I318, H318=I318), TRUE)</f>
        <v>0</v>
      </c>
      <c r="L318" s="21" t="b">
        <f t="shared" si="4"/>
        <v>0</v>
      </c>
      <c r="M318" s="21" t="b">
        <f t="shared" si="5"/>
        <v>1</v>
      </c>
      <c r="N318" s="21" t="b">
        <f t="shared" si="6"/>
        <v>0</v>
      </c>
      <c r="O318" s="21" t="b">
        <f t="shared" si="7"/>
        <v>0</v>
      </c>
      <c r="P318" s="21">
        <f t="array" ref="P318">IFS(K318=TRUE, Q318, L318=TRUE, Q318, N318=FALSE, Q318, F318=G318, Q318, F318=Q318, Q318)</f>
        <v>1</v>
      </c>
      <c r="Q318" s="21">
        <f t="shared" si="8"/>
        <v>1</v>
      </c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ht="12.75" customHeight="1">
      <c r="A319" s="16">
        <v>317.0</v>
      </c>
      <c r="B319" s="17" t="s">
        <v>523</v>
      </c>
      <c r="C319" s="16">
        <v>2.0</v>
      </c>
      <c r="D319" s="18" t="s">
        <v>652</v>
      </c>
      <c r="E319" s="32" t="s">
        <v>653</v>
      </c>
      <c r="F319" s="10">
        <v>0.0</v>
      </c>
      <c r="G319" s="20">
        <v>0.0</v>
      </c>
      <c r="H319" s="10">
        <v>0.0</v>
      </c>
      <c r="I319" s="10">
        <v>0.0</v>
      </c>
      <c r="J319" s="10">
        <f t="shared" si="3"/>
        <v>4</v>
      </c>
      <c r="K319" s="21" t="b">
        <f t="array" ref="K319">IFS(OR(F319="",G319="",H319="",I319=""), FALSE, OR(F319&lt;&gt;G319, F319&lt;&gt;H319, F319&lt;&gt;I319, G319&lt;&gt;H319, G319&lt;&gt;I319, H319&lt;&gt;I319), FALSE, OR(F319=G319, F319=H319, F319=I319, G319=H319,G319=I319, H319=I319), TRUE)</f>
        <v>1</v>
      </c>
      <c r="L319" s="21" t="b">
        <f t="shared" si="4"/>
        <v>1</v>
      </c>
      <c r="M319" s="21" t="b">
        <f t="shared" si="5"/>
        <v>1</v>
      </c>
      <c r="N319" s="21" t="b">
        <f t="shared" si="6"/>
        <v>0</v>
      </c>
      <c r="O319" s="21" t="b">
        <f t="shared" si="7"/>
        <v>0</v>
      </c>
      <c r="P319" s="21">
        <f t="array" ref="P319">IFS(K319=TRUE, Q319, L319=TRUE, Q319, N319=FALSE, Q319, F319=G319, Q319, F319=Q319, Q319)</f>
        <v>0</v>
      </c>
      <c r="Q319" s="21">
        <f t="shared" si="8"/>
        <v>0</v>
      </c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ht="12.75" customHeight="1">
      <c r="A320" s="16">
        <v>318.0</v>
      </c>
      <c r="B320" s="17" t="s">
        <v>523</v>
      </c>
      <c r="C320" s="16">
        <v>2.0</v>
      </c>
      <c r="D320" s="18" t="s">
        <v>654</v>
      </c>
      <c r="E320" s="32" t="s">
        <v>655</v>
      </c>
      <c r="F320" s="10">
        <v>0.5</v>
      </c>
      <c r="G320" s="20"/>
      <c r="H320" s="10">
        <v>0.5</v>
      </c>
      <c r="I320" s="10">
        <v>0.5</v>
      </c>
      <c r="J320" s="10">
        <f t="shared" si="3"/>
        <v>3</v>
      </c>
      <c r="K320" s="21" t="b">
        <f t="array" ref="K320">IFS(OR(F320="",G320="",H320="",I320=""), FALSE, OR(F320&lt;&gt;G320, F320&lt;&gt;H320, F320&lt;&gt;I320, G320&lt;&gt;H320, G320&lt;&gt;I320, H320&lt;&gt;I320), FALSE, OR(F320=G320, F320=H320, F320=I320, G320=H320,G320=I320, H320=I320), TRUE)</f>
        <v>0</v>
      </c>
      <c r="L320" s="21" t="b">
        <f t="shared" si="4"/>
        <v>1</v>
      </c>
      <c r="M320" s="21" t="b">
        <f t="shared" si="5"/>
        <v>1</v>
      </c>
      <c r="N320" s="21" t="b">
        <f t="shared" si="6"/>
        <v>0</v>
      </c>
      <c r="O320" s="21" t="b">
        <f t="shared" si="7"/>
        <v>0</v>
      </c>
      <c r="P320" s="21">
        <f t="array" ref="P320">IFS(K320=TRUE, Q320, L320=TRUE, Q320, N320=FALSE, Q320, F320=G320, Q320, F320=Q320, Q320)</f>
        <v>0.5</v>
      </c>
      <c r="Q320" s="21">
        <f t="shared" si="8"/>
        <v>0.5</v>
      </c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ht="12.75" customHeight="1">
      <c r="A321" s="16">
        <v>319.0</v>
      </c>
      <c r="B321" s="17" t="s">
        <v>523</v>
      </c>
      <c r="C321" s="16">
        <v>2.0</v>
      </c>
      <c r="D321" s="18" t="s">
        <v>656</v>
      </c>
      <c r="E321" s="32" t="s">
        <v>657</v>
      </c>
      <c r="F321" s="10">
        <v>0.5</v>
      </c>
      <c r="G321" s="20">
        <v>0.0</v>
      </c>
      <c r="H321" s="10">
        <v>0.0</v>
      </c>
      <c r="I321" s="10"/>
      <c r="J321" s="10">
        <f t="shared" si="3"/>
        <v>3</v>
      </c>
      <c r="K321" s="21" t="b">
        <f t="array" ref="K321">IFS(OR(F321="",G321="",H321="",I321=""), FALSE, OR(F321&lt;&gt;G321, F321&lt;&gt;H321, F321&lt;&gt;I321, G321&lt;&gt;H321, G321&lt;&gt;I321, H321&lt;&gt;I321), FALSE, OR(F321=G321, F321=H321, F321=I321, G321=H321,G321=I321, H321=I321), TRUE)</f>
        <v>0</v>
      </c>
      <c r="L321" s="21" t="b">
        <f t="shared" si="4"/>
        <v>1</v>
      </c>
      <c r="M321" s="21" t="b">
        <f t="shared" si="5"/>
        <v>1</v>
      </c>
      <c r="N321" s="21" t="b">
        <f t="shared" si="6"/>
        <v>0</v>
      </c>
      <c r="O321" s="21" t="b">
        <f t="shared" si="7"/>
        <v>0</v>
      </c>
      <c r="P321" s="21">
        <f t="array" ref="P321">IFS(K321=TRUE, Q321, L321=TRUE, Q321, N321=FALSE, Q321, F321=G321, Q321, F321=Q321, Q321)</f>
        <v>0</v>
      </c>
      <c r="Q321" s="21">
        <f t="shared" si="8"/>
        <v>0</v>
      </c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ht="12.75" customHeight="1">
      <c r="A322" s="16">
        <v>320.0</v>
      </c>
      <c r="B322" s="17" t="s">
        <v>523</v>
      </c>
      <c r="C322" s="16">
        <v>2.0</v>
      </c>
      <c r="D322" s="18" t="s">
        <v>658</v>
      </c>
      <c r="E322" s="32" t="s">
        <v>659</v>
      </c>
      <c r="F322" s="10"/>
      <c r="G322" s="20">
        <v>0.5</v>
      </c>
      <c r="H322" s="10">
        <v>0.5</v>
      </c>
      <c r="I322" s="10">
        <v>0.5</v>
      </c>
      <c r="J322" s="10">
        <f t="shared" si="3"/>
        <v>3</v>
      </c>
      <c r="K322" s="21" t="b">
        <f t="array" ref="K322">IFS(OR(F322="",G322="",H322="",I322=""), FALSE, OR(F322&lt;&gt;G322, F322&lt;&gt;H322, F322&lt;&gt;I322, G322&lt;&gt;H322, G322&lt;&gt;I322, H322&lt;&gt;I322), FALSE, OR(F322=G322, F322=H322, F322=I322, G322=H322,G322=I322, H322=I322), TRUE)</f>
        <v>0</v>
      </c>
      <c r="L322" s="21" t="b">
        <f t="shared" si="4"/>
        <v>1</v>
      </c>
      <c r="M322" s="21" t="b">
        <f t="shared" si="5"/>
        <v>1</v>
      </c>
      <c r="N322" s="21" t="b">
        <f t="shared" si="6"/>
        <v>0</v>
      </c>
      <c r="O322" s="21" t="b">
        <f t="shared" si="7"/>
        <v>0</v>
      </c>
      <c r="P322" s="21">
        <f t="array" ref="P322">IFS(K322=TRUE, Q322, L322=TRUE, Q322, N322=FALSE, Q322, F322=G322, Q322, F322=Q322, Q322)</f>
        <v>0.5</v>
      </c>
      <c r="Q322" s="21">
        <f t="shared" si="8"/>
        <v>0.5</v>
      </c>
      <c r="R322" s="10"/>
      <c r="S322" s="10"/>
      <c r="T322" s="10"/>
      <c r="U322" s="24"/>
      <c r="V322" s="24"/>
      <c r="W322" s="24"/>
      <c r="X322" s="24"/>
      <c r="Y322" s="24"/>
      <c r="Z322" s="24"/>
      <c r="AA322" s="24"/>
      <c r="AB322" s="24"/>
      <c r="AC322" s="24"/>
      <c r="AD322" s="10"/>
    </row>
    <row r="323" ht="12.75" customHeight="1">
      <c r="A323" s="16">
        <v>321.0</v>
      </c>
      <c r="B323" s="17" t="s">
        <v>523</v>
      </c>
      <c r="C323" s="16">
        <v>2.0</v>
      </c>
      <c r="D323" s="18" t="s">
        <v>660</v>
      </c>
      <c r="E323" s="32" t="s">
        <v>661</v>
      </c>
      <c r="F323" s="10">
        <v>2.0</v>
      </c>
      <c r="G323" s="20">
        <v>2.0</v>
      </c>
      <c r="H323" s="10">
        <v>1.0</v>
      </c>
      <c r="I323" s="10">
        <v>2.0</v>
      </c>
      <c r="J323" s="10">
        <f t="shared" si="3"/>
        <v>4</v>
      </c>
      <c r="K323" s="21" t="b">
        <f t="array" ref="K323">IFS(OR(F323="",G323="",H323="",I323=""), FALSE, OR(F323&lt;&gt;G323, F323&lt;&gt;H323, F323&lt;&gt;I323, G323&lt;&gt;H323, G323&lt;&gt;I323, H323&lt;&gt;I323), FALSE, OR(F323=G323, F323=H323, F323=I323, G323=H323,G323=I323, H323=I323), TRUE)</f>
        <v>0</v>
      </c>
      <c r="L323" s="21" t="b">
        <f t="shared" si="4"/>
        <v>1</v>
      </c>
      <c r="M323" s="21" t="b">
        <f t="shared" si="5"/>
        <v>1</v>
      </c>
      <c r="N323" s="21" t="b">
        <f t="shared" si="6"/>
        <v>0</v>
      </c>
      <c r="O323" s="21" t="b">
        <f t="shared" si="7"/>
        <v>0</v>
      </c>
      <c r="P323" s="21">
        <f t="array" ref="P323">IFS(K323=TRUE, Q323, L323=TRUE, Q323, N323=FALSE, Q323, F323=G323, Q323, F323=Q323, Q323)</f>
        <v>2</v>
      </c>
      <c r="Q323" s="21">
        <f t="shared" si="8"/>
        <v>2</v>
      </c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ht="12.75" customHeight="1">
      <c r="A324" s="16">
        <v>322.0</v>
      </c>
      <c r="B324" s="17" t="s">
        <v>523</v>
      </c>
      <c r="C324" s="16">
        <v>2.0</v>
      </c>
      <c r="D324" s="18" t="s">
        <v>662</v>
      </c>
      <c r="E324" s="32" t="s">
        <v>663</v>
      </c>
      <c r="F324" s="10">
        <v>2.0</v>
      </c>
      <c r="G324" s="20"/>
      <c r="H324" s="10">
        <v>2.0</v>
      </c>
      <c r="I324" s="10">
        <v>2.0</v>
      </c>
      <c r="J324" s="10">
        <f t="shared" si="3"/>
        <v>3</v>
      </c>
      <c r="K324" s="21" t="b">
        <f t="array" ref="K324">IFS(OR(F324="",G324="",H324="",I324=""), FALSE, OR(F324&lt;&gt;G324, F324&lt;&gt;H324, F324&lt;&gt;I324, G324&lt;&gt;H324, G324&lt;&gt;I324, H324&lt;&gt;I324), FALSE, OR(F324=G324, F324=H324, F324=I324, G324=H324,G324=I324, H324=I324), TRUE)</f>
        <v>0</v>
      </c>
      <c r="L324" s="21" t="b">
        <f t="shared" si="4"/>
        <v>1</v>
      </c>
      <c r="M324" s="21" t="b">
        <f t="shared" si="5"/>
        <v>1</v>
      </c>
      <c r="N324" s="21" t="b">
        <f t="shared" si="6"/>
        <v>0</v>
      </c>
      <c r="O324" s="21" t="b">
        <f t="shared" si="7"/>
        <v>0</v>
      </c>
      <c r="P324" s="21">
        <f t="array" ref="P324">IFS(K324=TRUE, Q324, L324=TRUE, Q324, N324=FALSE, Q324, F324=G324, Q324, F324=Q324, Q324)</f>
        <v>2</v>
      </c>
      <c r="Q324" s="21">
        <f t="shared" si="8"/>
        <v>2</v>
      </c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ht="12.75" customHeight="1">
      <c r="A325" s="16">
        <v>323.0</v>
      </c>
      <c r="B325" s="17" t="s">
        <v>523</v>
      </c>
      <c r="C325" s="16">
        <v>2.0</v>
      </c>
      <c r="D325" s="18" t="s">
        <v>664</v>
      </c>
      <c r="E325" s="32" t="s">
        <v>665</v>
      </c>
      <c r="F325" s="10">
        <v>2.0</v>
      </c>
      <c r="G325" s="20">
        <v>2.0</v>
      </c>
      <c r="H325" s="10">
        <v>2.0</v>
      </c>
      <c r="I325" s="10"/>
      <c r="J325" s="10">
        <f t="shared" si="3"/>
        <v>3</v>
      </c>
      <c r="K325" s="21" t="b">
        <f t="array" ref="K325">IFS(OR(F325="",G325="",H325="",I325=""), FALSE, OR(F325&lt;&gt;G325, F325&lt;&gt;H325, F325&lt;&gt;I325, G325&lt;&gt;H325, G325&lt;&gt;I325, H325&lt;&gt;I325), FALSE, OR(F325=G325, F325=H325, F325=I325, G325=H325,G325=I325, H325=I325), TRUE)</f>
        <v>0</v>
      </c>
      <c r="L325" s="21" t="b">
        <f t="shared" si="4"/>
        <v>1</v>
      </c>
      <c r="M325" s="21" t="b">
        <f t="shared" si="5"/>
        <v>1</v>
      </c>
      <c r="N325" s="21" t="b">
        <f t="shared" si="6"/>
        <v>0</v>
      </c>
      <c r="O325" s="21" t="b">
        <f t="shared" si="7"/>
        <v>0</v>
      </c>
      <c r="P325" s="21">
        <f t="array" ref="P325">IFS(K325=TRUE, Q325, L325=TRUE, Q325, N325=FALSE, Q325, F325=G325, Q325, F325=Q325, Q325)</f>
        <v>2</v>
      </c>
      <c r="Q325" s="21">
        <f t="shared" si="8"/>
        <v>2</v>
      </c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ht="12.75" customHeight="1">
      <c r="A326" s="16">
        <v>324.0</v>
      </c>
      <c r="B326" s="17" t="s">
        <v>523</v>
      </c>
      <c r="C326" s="16">
        <v>2.0</v>
      </c>
      <c r="D326" s="18" t="s">
        <v>666</v>
      </c>
      <c r="E326" s="32" t="s">
        <v>667</v>
      </c>
      <c r="F326" s="10">
        <v>3.0</v>
      </c>
      <c r="G326" s="20">
        <v>3.0</v>
      </c>
      <c r="H326" s="10">
        <v>2.0</v>
      </c>
      <c r="I326" s="10"/>
      <c r="J326" s="10">
        <f t="shared" si="3"/>
        <v>3</v>
      </c>
      <c r="K326" s="21" t="b">
        <f t="array" ref="K326">IFS(OR(F326="",G326="",H326="",I326=""), FALSE, OR(F326&lt;&gt;G326, F326&lt;&gt;H326, F326&lt;&gt;I326, G326&lt;&gt;H326, G326&lt;&gt;I326, H326&lt;&gt;I326), FALSE, OR(F326=G326, F326=H326, F326=I326, G326=H326,G326=I326, H326=I326), TRUE)</f>
        <v>0</v>
      </c>
      <c r="L326" s="21" t="b">
        <f t="shared" si="4"/>
        <v>0</v>
      </c>
      <c r="M326" s="21" t="b">
        <f t="shared" si="5"/>
        <v>1</v>
      </c>
      <c r="N326" s="21" t="b">
        <f t="shared" si="6"/>
        <v>0</v>
      </c>
      <c r="O326" s="21" t="b">
        <f t="shared" si="7"/>
        <v>0</v>
      </c>
      <c r="P326" s="21">
        <f t="array" ref="P326">IFS(K326=TRUE, Q326, L326=TRUE, Q326, N326=FALSE, Q326, F326=G326, Q326, F326=Q326, Q326)</f>
        <v>3</v>
      </c>
      <c r="Q326" s="21">
        <f t="shared" si="8"/>
        <v>3</v>
      </c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ht="12.75" customHeight="1">
      <c r="A327" s="16">
        <v>325.0</v>
      </c>
      <c r="B327" s="17" t="s">
        <v>523</v>
      </c>
      <c r="C327" s="16">
        <v>2.0</v>
      </c>
      <c r="D327" s="18" t="s">
        <v>668</v>
      </c>
      <c r="E327" s="32" t="s">
        <v>669</v>
      </c>
      <c r="F327" s="10">
        <v>100.0</v>
      </c>
      <c r="G327" s="20">
        <v>100.0</v>
      </c>
      <c r="H327" s="10">
        <v>100.0</v>
      </c>
      <c r="I327" s="10"/>
      <c r="J327" s="10">
        <f t="shared" si="3"/>
        <v>3</v>
      </c>
      <c r="K327" s="21" t="b">
        <f t="array" ref="K327">IFS(OR(F327="",G327="",H327="",I327=""), FALSE, OR(F327&lt;&gt;G327, F327&lt;&gt;H327, F327&lt;&gt;I327, G327&lt;&gt;H327, G327&lt;&gt;I327, H327&lt;&gt;I327), FALSE, OR(F327=G327, F327=H327, F327=I327, G327=H327,G327=I327, H327=I327), TRUE)</f>
        <v>0</v>
      </c>
      <c r="L327" s="21" t="b">
        <f t="shared" si="4"/>
        <v>1</v>
      </c>
      <c r="M327" s="21" t="b">
        <f t="shared" si="5"/>
        <v>1</v>
      </c>
      <c r="N327" s="21" t="b">
        <f t="shared" si="6"/>
        <v>0</v>
      </c>
      <c r="O327" s="21" t="b">
        <f t="shared" si="7"/>
        <v>0</v>
      </c>
      <c r="P327" s="21">
        <f t="array" ref="P327">IFS(K327=TRUE, Q327, L327=TRUE, Q327, N327=FALSE, Q327, F327=G327, Q327, F327=Q327, Q327)</f>
        <v>100</v>
      </c>
      <c r="Q327" s="21">
        <f t="shared" si="8"/>
        <v>100</v>
      </c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ht="12.75" customHeight="1">
      <c r="A328" s="16">
        <v>326.0</v>
      </c>
      <c r="B328" s="17" t="s">
        <v>523</v>
      </c>
      <c r="C328" s="16">
        <v>2.0</v>
      </c>
      <c r="D328" s="18" t="s">
        <v>670</v>
      </c>
      <c r="E328" s="32" t="s">
        <v>671</v>
      </c>
      <c r="F328" s="10"/>
      <c r="G328" s="20">
        <v>100.0</v>
      </c>
      <c r="H328" s="10">
        <v>100.0</v>
      </c>
      <c r="I328" s="10">
        <v>100.0</v>
      </c>
      <c r="J328" s="30">
        <f t="shared" si="3"/>
        <v>3</v>
      </c>
      <c r="K328" s="21" t="b">
        <f t="array" ref="K328">IFS(OR(F328="",G328="",H328="",I328=""), FALSE, OR(F328&lt;&gt;G328, F328&lt;&gt;H328, F328&lt;&gt;I328, G328&lt;&gt;H328, G328&lt;&gt;I328, H328&lt;&gt;I328), FALSE, OR(F328=G328, F328=H328, F328=I328, G328=H328,G328=I328, H328=I328), TRUE)</f>
        <v>0</v>
      </c>
      <c r="L328" s="21" t="b">
        <f t="shared" si="4"/>
        <v>1</v>
      </c>
      <c r="M328" s="21" t="b">
        <f t="shared" si="5"/>
        <v>1</v>
      </c>
      <c r="N328" s="21" t="b">
        <f t="shared" si="6"/>
        <v>0</v>
      </c>
      <c r="O328" s="21" t="b">
        <f t="shared" si="7"/>
        <v>0</v>
      </c>
      <c r="P328" s="21">
        <f t="array" ref="P328">IFS(K328=TRUE, Q328, L328=TRUE, Q328, N328=FALSE, Q328, F328=G328, Q328, F328=Q328, Q328)</f>
        <v>100</v>
      </c>
      <c r="Q328" s="21">
        <f t="shared" si="8"/>
        <v>100</v>
      </c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ht="12.75" customHeight="1">
      <c r="A329" s="16">
        <v>327.0</v>
      </c>
      <c r="B329" s="17" t="s">
        <v>523</v>
      </c>
      <c r="C329" s="16">
        <v>2.0</v>
      </c>
      <c r="D329" s="18" t="s">
        <v>672</v>
      </c>
      <c r="E329" s="32" t="s">
        <v>673</v>
      </c>
      <c r="F329" s="10">
        <v>100.0</v>
      </c>
      <c r="G329" s="20">
        <v>100.0</v>
      </c>
      <c r="H329" s="10">
        <v>100.0</v>
      </c>
      <c r="I329" s="10"/>
      <c r="J329" s="10">
        <f t="shared" si="3"/>
        <v>3</v>
      </c>
      <c r="K329" s="21" t="b">
        <f t="array" ref="K329">IFS(OR(F329="",G329="",H329="",I329=""), FALSE, OR(F329&lt;&gt;G329, F329&lt;&gt;H329, F329&lt;&gt;I329, G329&lt;&gt;H329, G329&lt;&gt;I329, H329&lt;&gt;I329), FALSE, OR(F329=G329, F329=H329, F329=I329, G329=H329,G329=I329, H329=I329), TRUE)</f>
        <v>0</v>
      </c>
      <c r="L329" s="21" t="b">
        <f t="shared" si="4"/>
        <v>1</v>
      </c>
      <c r="M329" s="21" t="b">
        <f t="shared" si="5"/>
        <v>1</v>
      </c>
      <c r="N329" s="21" t="b">
        <f t="shared" si="6"/>
        <v>0</v>
      </c>
      <c r="O329" s="21" t="b">
        <f t="shared" si="7"/>
        <v>0</v>
      </c>
      <c r="P329" s="21">
        <f t="array" ref="P329">IFS(K329=TRUE, Q329, L329=TRUE, Q329, N329=FALSE, Q329, F329=G329, Q329, F329=Q329, Q329)</f>
        <v>100</v>
      </c>
      <c r="Q329" s="21">
        <f t="shared" si="8"/>
        <v>100</v>
      </c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ht="12.75" customHeight="1">
      <c r="A330" s="16">
        <v>328.0</v>
      </c>
      <c r="B330" s="17" t="s">
        <v>523</v>
      </c>
      <c r="C330" s="16">
        <v>2.0</v>
      </c>
      <c r="D330" s="18" t="s">
        <v>674</v>
      </c>
      <c r="E330" s="32" t="s">
        <v>675</v>
      </c>
      <c r="F330" s="10"/>
      <c r="G330" s="20">
        <v>100.0</v>
      </c>
      <c r="H330" s="10">
        <v>100.0</v>
      </c>
      <c r="I330" s="10">
        <v>100.0</v>
      </c>
      <c r="J330" s="10">
        <f t="shared" si="3"/>
        <v>3</v>
      </c>
      <c r="K330" s="21" t="b">
        <f t="array" ref="K330">IFS(OR(F330="",G330="",H330="",I330=""), FALSE, OR(F330&lt;&gt;G330, F330&lt;&gt;H330, F330&lt;&gt;I330, G330&lt;&gt;H330, G330&lt;&gt;I330, H330&lt;&gt;I330), FALSE, OR(F330=G330, F330=H330, F330=I330, G330=H330,G330=I330, H330=I330), TRUE)</f>
        <v>0</v>
      </c>
      <c r="L330" s="21" t="b">
        <f t="shared" si="4"/>
        <v>1</v>
      </c>
      <c r="M330" s="21" t="b">
        <f t="shared" si="5"/>
        <v>1</v>
      </c>
      <c r="N330" s="21" t="b">
        <f t="shared" si="6"/>
        <v>0</v>
      </c>
      <c r="O330" s="21" t="b">
        <f t="shared" si="7"/>
        <v>0</v>
      </c>
      <c r="P330" s="21">
        <f t="array" ref="P330">IFS(K330=TRUE, Q330, L330=TRUE, Q330, N330=FALSE, Q330, F330=G330, Q330, F330=Q330, Q330)</f>
        <v>100</v>
      </c>
      <c r="Q330" s="21">
        <f t="shared" si="8"/>
        <v>100</v>
      </c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ht="12.75" customHeight="1">
      <c r="A331" s="16">
        <v>329.0</v>
      </c>
      <c r="B331" s="17" t="s">
        <v>523</v>
      </c>
      <c r="C331" s="16">
        <v>2.0</v>
      </c>
      <c r="D331" s="18" t="s">
        <v>676</v>
      </c>
      <c r="E331" s="32" t="s">
        <v>677</v>
      </c>
      <c r="F331" s="10">
        <v>2.0</v>
      </c>
      <c r="G331" s="20">
        <v>2.0</v>
      </c>
      <c r="H331" s="10">
        <v>2.0</v>
      </c>
      <c r="I331" s="10">
        <v>2.0</v>
      </c>
      <c r="J331" s="10">
        <f t="shared" si="3"/>
        <v>4</v>
      </c>
      <c r="K331" s="21" t="b">
        <f t="array" ref="K331">IFS(OR(F331="",G331="",H331="",I331=""), FALSE, OR(F331&lt;&gt;G331, F331&lt;&gt;H331, F331&lt;&gt;I331, G331&lt;&gt;H331, G331&lt;&gt;I331, H331&lt;&gt;I331), FALSE, OR(F331=G331, F331=H331, F331=I331, G331=H331,G331=I331, H331=I331), TRUE)</f>
        <v>1</v>
      </c>
      <c r="L331" s="21" t="b">
        <f t="shared" si="4"/>
        <v>1</v>
      </c>
      <c r="M331" s="21" t="b">
        <f t="shared" si="5"/>
        <v>1</v>
      </c>
      <c r="N331" s="21" t="b">
        <f t="shared" si="6"/>
        <v>0</v>
      </c>
      <c r="O331" s="21" t="b">
        <f t="shared" si="7"/>
        <v>0</v>
      </c>
      <c r="P331" s="21">
        <f t="array" ref="P331">IFS(K331=TRUE, Q331, L331=TRUE, Q331, N331=FALSE, Q331, F331=G331, Q331, F331=Q331, Q331)</f>
        <v>2</v>
      </c>
      <c r="Q331" s="21">
        <f t="shared" si="8"/>
        <v>2</v>
      </c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ht="12.75" customHeight="1">
      <c r="A332" s="16">
        <v>330.0</v>
      </c>
      <c r="B332" s="17" t="s">
        <v>523</v>
      </c>
      <c r="C332" s="16">
        <v>2.0</v>
      </c>
      <c r="D332" s="18" t="s">
        <v>678</v>
      </c>
      <c r="E332" s="37" t="s">
        <v>679</v>
      </c>
      <c r="F332" s="38">
        <v>2.0</v>
      </c>
      <c r="G332" s="39">
        <v>2.0</v>
      </c>
      <c r="H332" s="38">
        <v>2.0</v>
      </c>
      <c r="I332" s="10"/>
      <c r="J332" s="10">
        <f t="shared" si="3"/>
        <v>3</v>
      </c>
      <c r="K332" s="21" t="b">
        <f t="array" ref="K332">IFS(OR(F332="",G332="",H332="",I332=""), FALSE, OR(F332&lt;&gt;G332, F332&lt;&gt;H332, F332&lt;&gt;I332, G332&lt;&gt;H332, G332&lt;&gt;I332, H332&lt;&gt;I332), FALSE, OR(F332=G332, F332=H332, F332=I332, G332=H332,G332=I332, H332=I332), TRUE)</f>
        <v>0</v>
      </c>
      <c r="L332" s="21" t="b">
        <f t="shared" si="4"/>
        <v>1</v>
      </c>
      <c r="M332" s="21" t="b">
        <f t="shared" si="5"/>
        <v>1</v>
      </c>
      <c r="N332" s="21" t="b">
        <f t="shared" si="6"/>
        <v>0</v>
      </c>
      <c r="O332" s="21" t="b">
        <f t="shared" si="7"/>
        <v>0</v>
      </c>
      <c r="P332" s="21">
        <f t="array" ref="P332">IFS(K332=TRUE, Q332, L332=TRUE, Q332, N332=FALSE, Q332, F332=G332, Q332, F332=Q332, Q332)</f>
        <v>2</v>
      </c>
      <c r="Q332" s="21">
        <f t="shared" si="8"/>
        <v>2</v>
      </c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ht="12.75" customHeight="1">
      <c r="A333" s="16">
        <v>331.0</v>
      </c>
      <c r="B333" s="17" t="s">
        <v>523</v>
      </c>
      <c r="C333" s="16">
        <v>2.0</v>
      </c>
      <c r="D333" s="18" t="s">
        <v>680</v>
      </c>
      <c r="E333" s="32" t="s">
        <v>681</v>
      </c>
      <c r="F333" s="10">
        <v>2.0</v>
      </c>
      <c r="G333" s="20">
        <v>2.0</v>
      </c>
      <c r="H333" s="10">
        <v>2.0</v>
      </c>
      <c r="I333" s="10"/>
      <c r="J333" s="10">
        <f t="shared" si="3"/>
        <v>3</v>
      </c>
      <c r="K333" s="21" t="b">
        <f t="array" ref="K333">IFS(OR(F333="",G333="",H333="",I333=""), FALSE, OR(F333&lt;&gt;G333, F333&lt;&gt;H333, F333&lt;&gt;I333, G333&lt;&gt;H333, G333&lt;&gt;I333, H333&lt;&gt;I333), FALSE, OR(F333=G333, F333=H333, F333=I333, G333=H333,G333=I333, H333=I333), TRUE)</f>
        <v>0</v>
      </c>
      <c r="L333" s="21" t="b">
        <f t="shared" si="4"/>
        <v>1</v>
      </c>
      <c r="M333" s="21" t="b">
        <f t="shared" si="5"/>
        <v>1</v>
      </c>
      <c r="N333" s="21" t="b">
        <f t="shared" si="6"/>
        <v>0</v>
      </c>
      <c r="O333" s="21" t="b">
        <f t="shared" si="7"/>
        <v>0</v>
      </c>
      <c r="P333" s="21">
        <f t="array" ref="P333">IFS(K333=TRUE, Q333, L333=TRUE, Q333, N333=FALSE, Q333, F333=G333, Q333, F333=Q333, Q333)</f>
        <v>2</v>
      </c>
      <c r="Q333" s="21">
        <f t="shared" si="8"/>
        <v>2</v>
      </c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ht="12.75" customHeight="1">
      <c r="A334" s="16">
        <v>332.0</v>
      </c>
      <c r="B334" s="17" t="s">
        <v>523</v>
      </c>
      <c r="C334" s="16">
        <v>2.0</v>
      </c>
      <c r="D334" s="18" t="s">
        <v>682</v>
      </c>
      <c r="E334" s="37" t="s">
        <v>683</v>
      </c>
      <c r="F334" s="38">
        <v>2.0</v>
      </c>
      <c r="G334" s="20"/>
      <c r="H334" s="38">
        <v>2.0</v>
      </c>
      <c r="I334" s="38">
        <v>2.0</v>
      </c>
      <c r="J334" s="10">
        <f t="shared" si="3"/>
        <v>3</v>
      </c>
      <c r="K334" s="21" t="b">
        <f t="array" ref="K334">IFS(OR(F334="",G334="",H334="",I334=""), FALSE, OR(F334&lt;&gt;G334, F334&lt;&gt;H334, F334&lt;&gt;I334, G334&lt;&gt;H334, G334&lt;&gt;I334, H334&lt;&gt;I334), FALSE, OR(F334=G334, F334=H334, F334=I334, G334=H334,G334=I334, H334=I334), TRUE)</f>
        <v>0</v>
      </c>
      <c r="L334" s="21" t="b">
        <f t="shared" si="4"/>
        <v>1</v>
      </c>
      <c r="M334" s="21" t="b">
        <f t="shared" si="5"/>
        <v>1</v>
      </c>
      <c r="N334" s="21" t="b">
        <f t="shared" si="6"/>
        <v>0</v>
      </c>
      <c r="O334" s="21" t="b">
        <f t="shared" si="7"/>
        <v>0</v>
      </c>
      <c r="P334" s="21">
        <f t="array" ref="P334">IFS(K334=TRUE, Q334, L334=TRUE, Q334, N334=FALSE, Q334, F334=G334, Q334, F334=Q334, Q334)</f>
        <v>2</v>
      </c>
      <c r="Q334" s="21">
        <f t="shared" si="8"/>
        <v>2</v>
      </c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ht="12.75" customHeight="1">
      <c r="A335" s="16">
        <v>333.0</v>
      </c>
      <c r="B335" s="17" t="s">
        <v>523</v>
      </c>
      <c r="C335" s="16">
        <v>2.0</v>
      </c>
      <c r="D335" s="18" t="s">
        <v>684</v>
      </c>
      <c r="E335" s="32" t="s">
        <v>685</v>
      </c>
      <c r="F335" s="10">
        <v>0.5</v>
      </c>
      <c r="G335" s="20">
        <v>0.0</v>
      </c>
      <c r="H335" s="10">
        <v>0.0</v>
      </c>
      <c r="I335" s="10">
        <v>0.5</v>
      </c>
      <c r="J335" s="10">
        <f t="shared" si="3"/>
        <v>4</v>
      </c>
      <c r="K335" s="21" t="b">
        <f t="array" ref="K335">IFS(OR(F335="",G335="",H335="",I335=""), FALSE, OR(F335&lt;&gt;G335, F335&lt;&gt;H335, F335&lt;&gt;I335, G335&lt;&gt;H335, G335&lt;&gt;I335, H335&lt;&gt;I335), FALSE, OR(F335=G335, F335=H335, F335=I335, G335=H335,G335=I335, H335=I335), TRUE)</f>
        <v>0</v>
      </c>
      <c r="L335" s="21" t="b">
        <f t="shared" si="4"/>
        <v>0</v>
      </c>
      <c r="M335" s="21" t="b">
        <f t="shared" si="5"/>
        <v>1</v>
      </c>
      <c r="N335" s="21" t="b">
        <f t="shared" si="6"/>
        <v>1</v>
      </c>
      <c r="O335" s="21" t="b">
        <f t="shared" si="7"/>
        <v>0</v>
      </c>
      <c r="P335" s="21">
        <f t="array" ref="P335">IFS(K335=TRUE, Q335, L335=TRUE, Q335, N335=FALSE, Q335, F335=G335, Q335, F335=Q335, Q335)</f>
        <v>0.5</v>
      </c>
      <c r="Q335" s="21">
        <f t="shared" si="8"/>
        <v>0.5</v>
      </c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ht="12.75" customHeight="1">
      <c r="A336" s="16">
        <v>334.0</v>
      </c>
      <c r="B336" s="17" t="s">
        <v>523</v>
      </c>
      <c r="C336" s="16">
        <v>2.0</v>
      </c>
      <c r="D336" s="18" t="s">
        <v>686</v>
      </c>
      <c r="E336" s="32" t="s">
        <v>687</v>
      </c>
      <c r="F336" s="10">
        <v>100.0</v>
      </c>
      <c r="G336" s="20"/>
      <c r="H336" s="10">
        <v>0.5</v>
      </c>
      <c r="I336" s="10">
        <v>0.5</v>
      </c>
      <c r="J336" s="10">
        <f t="shared" si="3"/>
        <v>3</v>
      </c>
      <c r="K336" s="21" t="b">
        <f t="array" ref="K336">IFS(OR(F336="",G336="",H336="",I336=""), FALSE, OR(F336&lt;&gt;G336, F336&lt;&gt;H336, F336&lt;&gt;I336, G336&lt;&gt;H336, G336&lt;&gt;I336, H336&lt;&gt;I336), FALSE, OR(F336=G336, F336=H336, F336=I336, G336=H336,G336=I336, H336=I336), TRUE)</f>
        <v>0</v>
      </c>
      <c r="L336" s="21" t="b">
        <f t="shared" si="4"/>
        <v>0</v>
      </c>
      <c r="M336" s="21" t="b">
        <f t="shared" si="5"/>
        <v>1</v>
      </c>
      <c r="N336" s="21" t="b">
        <f t="shared" si="6"/>
        <v>0</v>
      </c>
      <c r="O336" s="21" t="b">
        <f t="shared" si="7"/>
        <v>0</v>
      </c>
      <c r="P336" s="21">
        <f t="array" ref="P336">IFS(K336=TRUE, Q336, L336=TRUE, Q336, N336=FALSE, Q336, F336=G336, Q336, F336=Q336, Q336)</f>
        <v>0.5</v>
      </c>
      <c r="Q336" s="21">
        <f t="shared" si="8"/>
        <v>0.5</v>
      </c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ht="12.75" customHeight="1">
      <c r="A337" s="16">
        <v>335.0</v>
      </c>
      <c r="B337" s="17" t="s">
        <v>523</v>
      </c>
      <c r="C337" s="16">
        <v>2.0</v>
      </c>
      <c r="D337" s="18" t="s">
        <v>688</v>
      </c>
      <c r="E337" s="32" t="s">
        <v>689</v>
      </c>
      <c r="F337" s="10">
        <v>100.0</v>
      </c>
      <c r="G337" s="20">
        <v>100.0</v>
      </c>
      <c r="H337" s="10"/>
      <c r="I337" s="10">
        <v>100.0</v>
      </c>
      <c r="J337" s="10">
        <f t="shared" si="3"/>
        <v>3</v>
      </c>
      <c r="K337" s="21" t="b">
        <f t="array" ref="K337">IFS(OR(F337="",G337="",H337="",I337=""), FALSE, OR(F337&lt;&gt;G337, F337&lt;&gt;H337, F337&lt;&gt;I337, G337&lt;&gt;H337, G337&lt;&gt;I337, H337&lt;&gt;I337), FALSE, OR(F337=G337, F337=H337, F337=I337, G337=H337,G337=I337, H337=I337), TRUE)</f>
        <v>0</v>
      </c>
      <c r="L337" s="21" t="b">
        <f t="shared" si="4"/>
        <v>1</v>
      </c>
      <c r="M337" s="21" t="b">
        <f t="shared" si="5"/>
        <v>1</v>
      </c>
      <c r="N337" s="21" t="b">
        <f t="shared" si="6"/>
        <v>0</v>
      </c>
      <c r="O337" s="21" t="b">
        <f t="shared" si="7"/>
        <v>0</v>
      </c>
      <c r="P337" s="21">
        <f t="array" ref="P337">IFS(K337=TRUE, Q337, L337=TRUE, Q337, N337=FALSE, Q337, F337=G337, Q337, F337=Q337, Q337)</f>
        <v>100</v>
      </c>
      <c r="Q337" s="21">
        <f t="shared" si="8"/>
        <v>100</v>
      </c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ht="12.75" customHeight="1">
      <c r="A338" s="16">
        <v>336.0</v>
      </c>
      <c r="B338" s="17" t="s">
        <v>523</v>
      </c>
      <c r="C338" s="16">
        <v>2.0</v>
      </c>
      <c r="D338" s="18" t="s">
        <v>690</v>
      </c>
      <c r="E338" s="32" t="s">
        <v>691</v>
      </c>
      <c r="F338" s="10">
        <v>1.0</v>
      </c>
      <c r="G338" s="20"/>
      <c r="H338" s="10">
        <v>0.5</v>
      </c>
      <c r="I338" s="10">
        <v>0.5</v>
      </c>
      <c r="J338" s="10">
        <f t="shared" si="3"/>
        <v>3</v>
      </c>
      <c r="K338" s="21" t="b">
        <f t="array" ref="K338">IFS(OR(F338="",G338="",H338="",I338=""), FALSE, OR(F338&lt;&gt;G338, F338&lt;&gt;H338, F338&lt;&gt;I338, G338&lt;&gt;H338, G338&lt;&gt;I338, H338&lt;&gt;I338), FALSE, OR(F338=G338, F338=H338, F338=I338, G338=H338,G338=I338, H338=I338), TRUE)</f>
        <v>0</v>
      </c>
      <c r="L338" s="21" t="b">
        <f t="shared" si="4"/>
        <v>0</v>
      </c>
      <c r="M338" s="21" t="b">
        <f t="shared" si="5"/>
        <v>1</v>
      </c>
      <c r="N338" s="21" t="b">
        <f t="shared" si="6"/>
        <v>0</v>
      </c>
      <c r="O338" s="21" t="b">
        <f t="shared" si="7"/>
        <v>0</v>
      </c>
      <c r="P338" s="21">
        <f t="array" ref="P338">IFS(K338=TRUE, Q338, L338=TRUE, Q338, N338=FALSE, Q338, F338=G338, Q338, F338=Q338, Q338)</f>
        <v>0.5</v>
      </c>
      <c r="Q338" s="21">
        <f t="shared" si="8"/>
        <v>0.5</v>
      </c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ht="12.75" customHeight="1">
      <c r="A339" s="16">
        <v>337.0</v>
      </c>
      <c r="B339" s="17" t="s">
        <v>523</v>
      </c>
      <c r="C339" s="16">
        <v>2.0</v>
      </c>
      <c r="D339" s="18" t="s">
        <v>692</v>
      </c>
      <c r="E339" s="32" t="s">
        <v>693</v>
      </c>
      <c r="F339" s="10">
        <v>1.0</v>
      </c>
      <c r="G339" s="20">
        <v>2.0</v>
      </c>
      <c r="H339" s="10">
        <v>1.0</v>
      </c>
      <c r="I339" s="10">
        <v>2.0</v>
      </c>
      <c r="J339" s="10">
        <f t="shared" si="3"/>
        <v>4</v>
      </c>
      <c r="K339" s="21" t="b">
        <f t="array" ref="K339">IFS(OR(F339="",G339="",H339="",I339=""), FALSE, OR(F339&lt;&gt;G339, F339&lt;&gt;H339, F339&lt;&gt;I339, G339&lt;&gt;H339, G339&lt;&gt;I339, H339&lt;&gt;I339), FALSE, OR(F339=G339, F339=H339, F339=I339, G339=H339,G339=I339, H339=I339), TRUE)</f>
        <v>0</v>
      </c>
      <c r="L339" s="21" t="b">
        <f t="shared" si="4"/>
        <v>0</v>
      </c>
      <c r="M339" s="21" t="b">
        <f t="shared" si="5"/>
        <v>1</v>
      </c>
      <c r="N339" s="21" t="b">
        <f t="shared" si="6"/>
        <v>1</v>
      </c>
      <c r="O339" s="21" t="b">
        <f t="shared" si="7"/>
        <v>0</v>
      </c>
      <c r="P339" s="21">
        <f t="array" ref="P339">IFS(K339=TRUE, Q339, L339=TRUE, Q339, N339=FALSE, Q339, F339=G339, Q339, F339=Q339, Q339)</f>
        <v>1</v>
      </c>
      <c r="Q339" s="21">
        <f t="shared" si="8"/>
        <v>1</v>
      </c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ht="12.75" customHeight="1">
      <c r="A340" s="16">
        <v>338.0</v>
      </c>
      <c r="B340" s="17" t="s">
        <v>523</v>
      </c>
      <c r="C340" s="16">
        <v>2.0</v>
      </c>
      <c r="D340" s="18" t="s">
        <v>694</v>
      </c>
      <c r="E340" s="32" t="s">
        <v>695</v>
      </c>
      <c r="F340" s="10"/>
      <c r="G340" s="20">
        <v>2.0</v>
      </c>
      <c r="H340" s="10">
        <v>2.0</v>
      </c>
      <c r="I340" s="10">
        <v>2.0</v>
      </c>
      <c r="J340" s="10">
        <f t="shared" si="3"/>
        <v>3</v>
      </c>
      <c r="K340" s="21" t="b">
        <f t="array" ref="K340">IFS(OR(F340="",G340="",H340="",I340=""), FALSE, OR(F340&lt;&gt;G340, F340&lt;&gt;H340, F340&lt;&gt;I340, G340&lt;&gt;H340, G340&lt;&gt;I340, H340&lt;&gt;I340), FALSE, OR(F340=G340, F340=H340, F340=I340, G340=H340,G340=I340, H340=I340), TRUE)</f>
        <v>0</v>
      </c>
      <c r="L340" s="21" t="b">
        <f t="shared" si="4"/>
        <v>1</v>
      </c>
      <c r="M340" s="21" t="b">
        <f t="shared" si="5"/>
        <v>1</v>
      </c>
      <c r="N340" s="21" t="b">
        <f t="shared" si="6"/>
        <v>0</v>
      </c>
      <c r="O340" s="21" t="b">
        <f t="shared" si="7"/>
        <v>0</v>
      </c>
      <c r="P340" s="21">
        <f t="array" ref="P340">IFS(K340=TRUE, Q340, L340=TRUE, Q340, N340=FALSE, Q340, F340=G340, Q340, F340=Q340, Q340)</f>
        <v>2</v>
      </c>
      <c r="Q340" s="21">
        <f t="shared" si="8"/>
        <v>2</v>
      </c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ht="12.75" customHeight="1">
      <c r="A341" s="16">
        <v>339.0</v>
      </c>
      <c r="B341" s="17" t="s">
        <v>523</v>
      </c>
      <c r="C341" s="16">
        <v>2.0</v>
      </c>
      <c r="D341" s="18" t="s">
        <v>696</v>
      </c>
      <c r="E341" s="32" t="s">
        <v>697</v>
      </c>
      <c r="F341" s="10">
        <v>100.0</v>
      </c>
      <c r="G341" s="20">
        <v>0.5</v>
      </c>
      <c r="H341" s="10"/>
      <c r="I341" s="10">
        <v>0.5</v>
      </c>
      <c r="J341" s="10">
        <f t="shared" si="3"/>
        <v>3</v>
      </c>
      <c r="K341" s="21" t="b">
        <f t="array" ref="K341">IFS(OR(F341="",G341="",H341="",I341=""), FALSE, OR(F341&lt;&gt;G341, F341&lt;&gt;H341, F341&lt;&gt;I341, G341&lt;&gt;H341, G341&lt;&gt;I341, H341&lt;&gt;I341), FALSE, OR(F341=G341, F341=H341, F341=I341, G341=H341,G341=I341, H341=I341), TRUE)</f>
        <v>0</v>
      </c>
      <c r="L341" s="21" t="b">
        <f t="shared" si="4"/>
        <v>0</v>
      </c>
      <c r="M341" s="21" t="b">
        <f t="shared" si="5"/>
        <v>1</v>
      </c>
      <c r="N341" s="21" t="b">
        <f t="shared" si="6"/>
        <v>0</v>
      </c>
      <c r="O341" s="21" t="b">
        <f t="shared" si="7"/>
        <v>0</v>
      </c>
      <c r="P341" s="21">
        <f t="array" ref="P341">IFS(K341=TRUE, Q341, L341=TRUE, Q341, N341=FALSE, Q341, F341=G341, Q341, F341=Q341, Q341)</f>
        <v>0.5</v>
      </c>
      <c r="Q341" s="21">
        <f t="shared" si="8"/>
        <v>0.5</v>
      </c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ht="12.75" customHeight="1">
      <c r="A342" s="16">
        <v>340.0</v>
      </c>
      <c r="B342" s="17" t="s">
        <v>523</v>
      </c>
      <c r="C342" s="16">
        <v>2.0</v>
      </c>
      <c r="D342" s="18" t="s">
        <v>698</v>
      </c>
      <c r="E342" s="32" t="s">
        <v>699</v>
      </c>
      <c r="F342" s="10"/>
      <c r="G342" s="20">
        <v>2.0</v>
      </c>
      <c r="H342" s="10">
        <v>2.0</v>
      </c>
      <c r="I342" s="10">
        <v>2.0</v>
      </c>
      <c r="J342" s="10">
        <f t="shared" si="3"/>
        <v>3</v>
      </c>
      <c r="K342" s="21" t="b">
        <f t="array" ref="K342">IFS(OR(F342="",G342="",H342="",I342=""), FALSE, OR(F342&lt;&gt;G342, F342&lt;&gt;H342, F342&lt;&gt;I342, G342&lt;&gt;H342, G342&lt;&gt;I342, H342&lt;&gt;I342), FALSE, OR(F342=G342, F342=H342, F342=I342, G342=H342,G342=I342, H342=I342), TRUE)</f>
        <v>0</v>
      </c>
      <c r="L342" s="21" t="b">
        <f t="shared" si="4"/>
        <v>1</v>
      </c>
      <c r="M342" s="21" t="b">
        <f t="shared" si="5"/>
        <v>1</v>
      </c>
      <c r="N342" s="21" t="b">
        <f t="shared" si="6"/>
        <v>0</v>
      </c>
      <c r="O342" s="21" t="b">
        <f t="shared" si="7"/>
        <v>0</v>
      </c>
      <c r="P342" s="21">
        <f t="array" ref="P342">IFS(K342=TRUE, Q342, L342=TRUE, Q342, N342=FALSE, Q342, F342=G342, Q342, F342=Q342, Q342)</f>
        <v>2</v>
      </c>
      <c r="Q342" s="21">
        <f t="shared" si="8"/>
        <v>2</v>
      </c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ht="12.75" customHeight="1">
      <c r="A343" s="16">
        <v>341.0</v>
      </c>
      <c r="B343" s="17" t="s">
        <v>523</v>
      </c>
      <c r="C343" s="16">
        <v>2.0</v>
      </c>
      <c r="D343" s="18" t="s">
        <v>700</v>
      </c>
      <c r="E343" s="32" t="s">
        <v>701</v>
      </c>
      <c r="F343" s="10">
        <v>100.0</v>
      </c>
      <c r="G343" s="20">
        <v>100.0</v>
      </c>
      <c r="H343" s="10"/>
      <c r="I343" s="10">
        <v>100.0</v>
      </c>
      <c r="J343" s="10">
        <f t="shared" si="3"/>
        <v>3</v>
      </c>
      <c r="K343" s="21" t="b">
        <f t="array" ref="K343">IFS(OR(F343="",G343="",H343="",I343=""), FALSE, OR(F343&lt;&gt;G343, F343&lt;&gt;H343, F343&lt;&gt;I343, G343&lt;&gt;H343, G343&lt;&gt;I343, H343&lt;&gt;I343), FALSE, OR(F343=G343, F343=H343, F343=I343, G343=H343,G343=I343, H343=I343), TRUE)</f>
        <v>0</v>
      </c>
      <c r="L343" s="21" t="b">
        <f t="shared" si="4"/>
        <v>1</v>
      </c>
      <c r="M343" s="21" t="b">
        <f t="shared" si="5"/>
        <v>1</v>
      </c>
      <c r="N343" s="21" t="b">
        <f t="shared" si="6"/>
        <v>0</v>
      </c>
      <c r="O343" s="21" t="b">
        <f t="shared" si="7"/>
        <v>0</v>
      </c>
      <c r="P343" s="21">
        <f t="array" ref="P343">IFS(K343=TRUE, Q343, L343=TRUE, Q343, N343=FALSE, Q343, F343=G343, Q343, F343=Q343, Q343)</f>
        <v>100</v>
      </c>
      <c r="Q343" s="21">
        <f t="shared" si="8"/>
        <v>100</v>
      </c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ht="12.75" customHeight="1">
      <c r="A344" s="16">
        <v>342.0</v>
      </c>
      <c r="B344" s="17" t="s">
        <v>523</v>
      </c>
      <c r="C344" s="16">
        <v>2.0</v>
      </c>
      <c r="D344" s="18" t="s">
        <v>702</v>
      </c>
      <c r="E344" s="32" t="s">
        <v>703</v>
      </c>
      <c r="F344" s="10">
        <v>100.0</v>
      </c>
      <c r="G344" s="20"/>
      <c r="H344" s="10">
        <v>100.0</v>
      </c>
      <c r="I344" s="10">
        <v>100.0</v>
      </c>
      <c r="J344" s="10">
        <f t="shared" si="3"/>
        <v>3</v>
      </c>
      <c r="K344" s="21" t="b">
        <f t="array" ref="K344">IFS(OR(F344="",G344="",H344="",I344=""), FALSE, OR(F344&lt;&gt;G344, F344&lt;&gt;H344, F344&lt;&gt;I344, G344&lt;&gt;H344, G344&lt;&gt;I344, H344&lt;&gt;I344), FALSE, OR(F344=G344, F344=H344, F344=I344, G344=H344,G344=I344, H344=I344), TRUE)</f>
        <v>0</v>
      </c>
      <c r="L344" s="21" t="b">
        <f t="shared" si="4"/>
        <v>1</v>
      </c>
      <c r="M344" s="21" t="b">
        <f t="shared" si="5"/>
        <v>1</v>
      </c>
      <c r="N344" s="21" t="b">
        <f t="shared" si="6"/>
        <v>0</v>
      </c>
      <c r="O344" s="21" t="b">
        <f t="shared" si="7"/>
        <v>0</v>
      </c>
      <c r="P344" s="21">
        <f t="array" ref="P344">IFS(K344=TRUE, Q344, L344=TRUE, Q344, N344=FALSE, Q344, F344=G344, Q344, F344=Q344, Q344)</f>
        <v>100</v>
      </c>
      <c r="Q344" s="21">
        <f t="shared" si="8"/>
        <v>100</v>
      </c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ht="12.75" customHeight="1">
      <c r="A345" s="16">
        <v>343.0</v>
      </c>
      <c r="B345" s="17" t="s">
        <v>523</v>
      </c>
      <c r="C345" s="16">
        <v>2.0</v>
      </c>
      <c r="D345" s="18" t="s">
        <v>704</v>
      </c>
      <c r="E345" s="32" t="s">
        <v>705</v>
      </c>
      <c r="F345" s="10">
        <v>100.0</v>
      </c>
      <c r="G345" s="20">
        <v>1.0</v>
      </c>
      <c r="H345" s="10">
        <v>100.0</v>
      </c>
      <c r="I345" s="10">
        <v>1.0</v>
      </c>
      <c r="J345" s="10">
        <f t="shared" si="3"/>
        <v>4</v>
      </c>
      <c r="K345" s="21" t="b">
        <f t="array" ref="K345">IFS(OR(F345="",G345="",H345="",I345=""), FALSE, OR(F345&lt;&gt;G345, F345&lt;&gt;H345, F345&lt;&gt;I345, G345&lt;&gt;H345, G345&lt;&gt;I345, H345&lt;&gt;I345), FALSE, OR(F345=G345, F345=H345, F345=I345, G345=H345,G345=I345, H345=I345), TRUE)</f>
        <v>0</v>
      </c>
      <c r="L345" s="21" t="b">
        <f t="shared" si="4"/>
        <v>0</v>
      </c>
      <c r="M345" s="21" t="b">
        <f t="shared" si="5"/>
        <v>1</v>
      </c>
      <c r="N345" s="21" t="b">
        <f t="shared" si="6"/>
        <v>1</v>
      </c>
      <c r="O345" s="21" t="b">
        <f t="shared" si="7"/>
        <v>1</v>
      </c>
      <c r="P345" s="21">
        <f t="array" ref="P345">IFS(K345=TRUE, Q345, L345=TRUE, Q345, N345=FALSE, Q345, F345=G345, Q345, F345=Q345, Q345)</f>
        <v>100</v>
      </c>
      <c r="Q345" s="21">
        <f t="shared" si="8"/>
        <v>100</v>
      </c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ht="12.75" customHeight="1">
      <c r="A346" s="16">
        <v>344.0</v>
      </c>
      <c r="B346" s="17" t="s">
        <v>523</v>
      </c>
      <c r="C346" s="16">
        <v>2.0</v>
      </c>
      <c r="D346" s="18" t="s">
        <v>706</v>
      </c>
      <c r="E346" s="32" t="s">
        <v>707</v>
      </c>
      <c r="F346" s="10"/>
      <c r="G346" s="20">
        <v>100.0</v>
      </c>
      <c r="H346" s="10">
        <v>100.0</v>
      </c>
      <c r="I346" s="10">
        <v>100.0</v>
      </c>
      <c r="J346" s="30">
        <f t="shared" si="3"/>
        <v>3</v>
      </c>
      <c r="K346" s="21" t="b">
        <f t="array" ref="K346">IFS(OR(F346="",G346="",H346="",I346=""), FALSE, OR(F346&lt;&gt;G346, F346&lt;&gt;H346, F346&lt;&gt;I346, G346&lt;&gt;H346, G346&lt;&gt;I346, H346&lt;&gt;I346), FALSE, OR(F346=G346, F346=H346, F346=I346, G346=H346,G346=I346, H346=I346), TRUE)</f>
        <v>0</v>
      </c>
      <c r="L346" s="21" t="b">
        <f t="shared" si="4"/>
        <v>1</v>
      </c>
      <c r="M346" s="21" t="b">
        <f t="shared" si="5"/>
        <v>1</v>
      </c>
      <c r="N346" s="21" t="b">
        <f t="shared" si="6"/>
        <v>0</v>
      </c>
      <c r="O346" s="21" t="b">
        <f t="shared" si="7"/>
        <v>0</v>
      </c>
      <c r="P346" s="21">
        <f t="array" ref="P346">IFS(K346=TRUE, Q346, L346=TRUE, Q346, N346=FALSE, Q346, F346=G346, Q346, F346=Q346, Q346)</f>
        <v>100</v>
      </c>
      <c r="Q346" s="21">
        <f t="shared" si="8"/>
        <v>100</v>
      </c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ht="12.75" customHeight="1">
      <c r="A347" s="16">
        <v>345.0</v>
      </c>
      <c r="B347" s="17" t="s">
        <v>523</v>
      </c>
      <c r="C347" s="16">
        <v>2.0</v>
      </c>
      <c r="D347" s="18" t="s">
        <v>708</v>
      </c>
      <c r="E347" s="32" t="s">
        <v>709</v>
      </c>
      <c r="F347" s="10">
        <v>1.0</v>
      </c>
      <c r="G347" s="20">
        <v>1.0</v>
      </c>
      <c r="H347" s="10"/>
      <c r="I347" s="10">
        <v>1.0</v>
      </c>
      <c r="J347" s="10">
        <f t="shared" si="3"/>
        <v>3</v>
      </c>
      <c r="K347" s="21" t="b">
        <f t="array" ref="K347">IFS(OR(F347="",G347="",H347="",I347=""), FALSE, OR(F347&lt;&gt;G347, F347&lt;&gt;H347, F347&lt;&gt;I347, G347&lt;&gt;H347, G347&lt;&gt;I347, H347&lt;&gt;I347), FALSE, OR(F347=G347, F347=H347, F347=I347, G347=H347,G347=I347, H347=I347), TRUE)</f>
        <v>0</v>
      </c>
      <c r="L347" s="21" t="b">
        <f t="shared" si="4"/>
        <v>1</v>
      </c>
      <c r="M347" s="21" t="b">
        <f t="shared" si="5"/>
        <v>1</v>
      </c>
      <c r="N347" s="21" t="b">
        <f t="shared" si="6"/>
        <v>0</v>
      </c>
      <c r="O347" s="21" t="b">
        <f t="shared" si="7"/>
        <v>0</v>
      </c>
      <c r="P347" s="21">
        <f t="array" ref="P347">IFS(K347=TRUE, Q347, L347=TRUE, Q347, N347=FALSE, Q347, F347=G347, Q347, F347=Q347, Q347)</f>
        <v>1</v>
      </c>
      <c r="Q347" s="21">
        <f t="shared" si="8"/>
        <v>1</v>
      </c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ht="12.75" customHeight="1">
      <c r="A348" s="16">
        <v>346.0</v>
      </c>
      <c r="B348" s="17" t="s">
        <v>523</v>
      </c>
      <c r="C348" s="16">
        <v>2.0</v>
      </c>
      <c r="D348" s="18" t="s">
        <v>710</v>
      </c>
      <c r="E348" s="32" t="s">
        <v>711</v>
      </c>
      <c r="F348" s="10"/>
      <c r="G348" s="20">
        <v>1.0</v>
      </c>
      <c r="H348" s="10">
        <v>1.0</v>
      </c>
      <c r="I348" s="10">
        <v>1.0</v>
      </c>
      <c r="J348" s="10">
        <f t="shared" si="3"/>
        <v>3</v>
      </c>
      <c r="K348" s="21" t="b">
        <f t="array" ref="K348">IFS(OR(F348="",G348="",H348="",I348=""), FALSE, OR(F348&lt;&gt;G348, F348&lt;&gt;H348, F348&lt;&gt;I348, G348&lt;&gt;H348, G348&lt;&gt;I348, H348&lt;&gt;I348), FALSE, OR(F348=G348, F348=H348, F348=I348, G348=H348,G348=I348, H348=I348), TRUE)</f>
        <v>0</v>
      </c>
      <c r="L348" s="21" t="b">
        <f t="shared" si="4"/>
        <v>1</v>
      </c>
      <c r="M348" s="21" t="b">
        <f t="shared" si="5"/>
        <v>1</v>
      </c>
      <c r="N348" s="21" t="b">
        <f t="shared" si="6"/>
        <v>0</v>
      </c>
      <c r="O348" s="21" t="b">
        <f t="shared" si="7"/>
        <v>0</v>
      </c>
      <c r="P348" s="21">
        <f t="array" ref="P348">IFS(K348=TRUE, Q348, L348=TRUE, Q348, N348=FALSE, Q348, F348=G348, Q348, F348=Q348, Q348)</f>
        <v>1</v>
      </c>
      <c r="Q348" s="21">
        <f t="shared" si="8"/>
        <v>1</v>
      </c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ht="12.75" customHeight="1">
      <c r="A349" s="16">
        <v>347.0</v>
      </c>
      <c r="B349" s="17" t="s">
        <v>523</v>
      </c>
      <c r="C349" s="16">
        <v>2.0</v>
      </c>
      <c r="D349" s="18" t="s">
        <v>712</v>
      </c>
      <c r="E349" s="32" t="s">
        <v>713</v>
      </c>
      <c r="F349" s="10">
        <v>4.0</v>
      </c>
      <c r="G349" s="20">
        <v>3.0</v>
      </c>
      <c r="H349" s="10">
        <v>3.0</v>
      </c>
      <c r="I349" s="10">
        <v>3.0</v>
      </c>
      <c r="J349" s="10">
        <f t="shared" si="3"/>
        <v>4</v>
      </c>
      <c r="K349" s="21" t="b">
        <f t="array" ref="K349">IFS(OR(F349="",G349="",H349="",I349=""), FALSE, OR(F349&lt;&gt;G349, F349&lt;&gt;H349, F349&lt;&gt;I349, G349&lt;&gt;H349, G349&lt;&gt;I349, H349&lt;&gt;I349), FALSE, OR(F349=G349, F349=H349, F349=I349, G349=H349,G349=I349, H349=I349), TRUE)</f>
        <v>0</v>
      </c>
      <c r="L349" s="21" t="b">
        <f t="shared" si="4"/>
        <v>1</v>
      </c>
      <c r="M349" s="21" t="b">
        <f t="shared" si="5"/>
        <v>1</v>
      </c>
      <c r="N349" s="21" t="b">
        <f t="shared" si="6"/>
        <v>0</v>
      </c>
      <c r="O349" s="21" t="b">
        <f t="shared" si="7"/>
        <v>0</v>
      </c>
      <c r="P349" s="21">
        <f t="array" ref="P349">IFS(K349=TRUE, Q349, L349=TRUE, Q349, N349=FALSE, Q349, F349=G349, Q349, F349=Q349, Q349)</f>
        <v>3</v>
      </c>
      <c r="Q349" s="21">
        <f t="shared" si="8"/>
        <v>3</v>
      </c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ht="12.75" customHeight="1">
      <c r="A350" s="16">
        <v>348.0</v>
      </c>
      <c r="B350" s="17" t="s">
        <v>523</v>
      </c>
      <c r="C350" s="16">
        <v>2.0</v>
      </c>
      <c r="D350" s="18" t="s">
        <v>714</v>
      </c>
      <c r="E350" s="32" t="s">
        <v>715</v>
      </c>
      <c r="F350" s="10"/>
      <c r="G350" s="20">
        <v>2.0</v>
      </c>
      <c r="H350" s="10">
        <v>2.0</v>
      </c>
      <c r="I350" s="10">
        <v>2.0</v>
      </c>
      <c r="J350" s="10">
        <f t="shared" si="3"/>
        <v>3</v>
      </c>
      <c r="K350" s="21" t="b">
        <f t="array" ref="K350">IFS(OR(F350="",G350="",H350="",I350=""), FALSE, OR(F350&lt;&gt;G350, F350&lt;&gt;H350, F350&lt;&gt;I350, G350&lt;&gt;H350, G350&lt;&gt;I350, H350&lt;&gt;I350), FALSE, OR(F350=G350, F350=H350, F350=I350, G350=H350,G350=I350, H350=I350), TRUE)</f>
        <v>0</v>
      </c>
      <c r="L350" s="21" t="b">
        <f t="shared" si="4"/>
        <v>1</v>
      </c>
      <c r="M350" s="21" t="b">
        <f t="shared" si="5"/>
        <v>1</v>
      </c>
      <c r="N350" s="21" t="b">
        <f t="shared" si="6"/>
        <v>0</v>
      </c>
      <c r="O350" s="21" t="b">
        <f t="shared" si="7"/>
        <v>0</v>
      </c>
      <c r="P350" s="21">
        <f t="array" ref="P350">IFS(K350=TRUE, Q350, L350=TRUE, Q350, N350=FALSE, Q350, F350=G350, Q350, F350=Q350, Q350)</f>
        <v>2</v>
      </c>
      <c r="Q350" s="21">
        <f t="shared" si="8"/>
        <v>2</v>
      </c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ht="12.75" customHeight="1">
      <c r="A351" s="16">
        <v>349.0</v>
      </c>
      <c r="B351" s="17" t="s">
        <v>523</v>
      </c>
      <c r="C351" s="16">
        <v>2.0</v>
      </c>
      <c r="D351" s="18" t="s">
        <v>716</v>
      </c>
      <c r="E351" s="32" t="s">
        <v>717</v>
      </c>
      <c r="F351" s="10">
        <v>100.0</v>
      </c>
      <c r="G351" s="20">
        <v>100.0</v>
      </c>
      <c r="H351" s="10"/>
      <c r="I351" s="10">
        <v>100.0</v>
      </c>
      <c r="J351" s="10">
        <f t="shared" si="3"/>
        <v>3</v>
      </c>
      <c r="K351" s="21" t="b">
        <f t="array" ref="K351">IFS(OR(F351="",G351="",H351="",I351=""), FALSE, OR(F351&lt;&gt;G351, F351&lt;&gt;H351, F351&lt;&gt;I351, G351&lt;&gt;H351, G351&lt;&gt;I351, H351&lt;&gt;I351), FALSE, OR(F351=G351, F351=H351, F351=I351, G351=H351,G351=I351, H351=I351), TRUE)</f>
        <v>0</v>
      </c>
      <c r="L351" s="21" t="b">
        <f t="shared" si="4"/>
        <v>1</v>
      </c>
      <c r="M351" s="21" t="b">
        <f t="shared" si="5"/>
        <v>1</v>
      </c>
      <c r="N351" s="21" t="b">
        <f t="shared" si="6"/>
        <v>0</v>
      </c>
      <c r="O351" s="21" t="b">
        <f t="shared" si="7"/>
        <v>0</v>
      </c>
      <c r="P351" s="21">
        <f t="array" ref="P351">IFS(K351=TRUE, Q351, L351=TRUE, Q351, N351=FALSE, Q351, F351=G351, Q351, F351=Q351, Q351)</f>
        <v>100</v>
      </c>
      <c r="Q351" s="21">
        <f t="shared" si="8"/>
        <v>100</v>
      </c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ht="12.75" customHeight="1">
      <c r="A352" s="16">
        <v>350.0</v>
      </c>
      <c r="B352" s="17" t="s">
        <v>523</v>
      </c>
      <c r="C352" s="16">
        <v>2.0</v>
      </c>
      <c r="D352" s="18" t="s">
        <v>718</v>
      </c>
      <c r="E352" s="32" t="s">
        <v>719</v>
      </c>
      <c r="F352" s="10"/>
      <c r="G352" s="20">
        <v>100.0</v>
      </c>
      <c r="H352" s="10">
        <v>100.0</v>
      </c>
      <c r="I352" s="10">
        <v>100.0</v>
      </c>
      <c r="J352" s="10">
        <f t="shared" si="3"/>
        <v>3</v>
      </c>
      <c r="K352" s="21" t="b">
        <f t="array" ref="K352">IFS(OR(F352="",G352="",H352="",I352=""), FALSE, OR(F352&lt;&gt;G352, F352&lt;&gt;H352, F352&lt;&gt;I352, G352&lt;&gt;H352, G352&lt;&gt;I352, H352&lt;&gt;I352), FALSE, OR(F352=G352, F352=H352, F352=I352, G352=H352,G352=I352, H352=I352), TRUE)</f>
        <v>0</v>
      </c>
      <c r="L352" s="21" t="b">
        <f t="shared" si="4"/>
        <v>1</v>
      </c>
      <c r="M352" s="21" t="b">
        <f t="shared" si="5"/>
        <v>1</v>
      </c>
      <c r="N352" s="21" t="b">
        <f t="shared" si="6"/>
        <v>0</v>
      </c>
      <c r="O352" s="21" t="b">
        <f t="shared" si="7"/>
        <v>0</v>
      </c>
      <c r="P352" s="21">
        <f t="array" ref="P352">IFS(K352=TRUE, Q352, L352=TRUE, Q352, N352=FALSE, Q352, F352=G352, Q352, F352=Q352, Q352)</f>
        <v>100</v>
      </c>
      <c r="Q352" s="21">
        <f t="shared" si="8"/>
        <v>100</v>
      </c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ht="12.75" customHeight="1">
      <c r="A353" s="16">
        <v>351.0</v>
      </c>
      <c r="B353" s="17" t="s">
        <v>523</v>
      </c>
      <c r="C353" s="16">
        <v>2.0</v>
      </c>
      <c r="D353" s="18" t="s">
        <v>720</v>
      </c>
      <c r="E353" s="32" t="s">
        <v>721</v>
      </c>
      <c r="F353" s="10">
        <v>100.0</v>
      </c>
      <c r="G353" s="20">
        <v>100.0</v>
      </c>
      <c r="H353" s="10">
        <v>100.0</v>
      </c>
      <c r="I353" s="10">
        <v>100.0</v>
      </c>
      <c r="J353" s="10">
        <f t="shared" si="3"/>
        <v>4</v>
      </c>
      <c r="K353" s="21" t="b">
        <f t="array" ref="K353">IFS(OR(F353="",G353="",H353="",I353=""), FALSE, OR(F353&lt;&gt;G353, F353&lt;&gt;H353, F353&lt;&gt;I353, G353&lt;&gt;H353, G353&lt;&gt;I353, H353&lt;&gt;I353), FALSE, OR(F353=G353, F353=H353, F353=I353, G353=H353,G353=I353, H353=I353), TRUE)</f>
        <v>1</v>
      </c>
      <c r="L353" s="21" t="b">
        <f t="shared" si="4"/>
        <v>1</v>
      </c>
      <c r="M353" s="21" t="b">
        <f t="shared" si="5"/>
        <v>1</v>
      </c>
      <c r="N353" s="21" t="b">
        <f t="shared" si="6"/>
        <v>0</v>
      </c>
      <c r="O353" s="21" t="b">
        <f t="shared" si="7"/>
        <v>0</v>
      </c>
      <c r="P353" s="21">
        <f t="array" ref="P353">IFS(K353=TRUE, Q353, L353=TRUE, Q353, N353=FALSE, Q353, F353=G353, Q353, F353=Q353, Q353)</f>
        <v>100</v>
      </c>
      <c r="Q353" s="21">
        <f t="shared" si="8"/>
        <v>100</v>
      </c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ht="12.75" customHeight="1">
      <c r="A354" s="16">
        <v>352.0</v>
      </c>
      <c r="B354" s="17" t="s">
        <v>523</v>
      </c>
      <c r="C354" s="16">
        <v>2.0</v>
      </c>
      <c r="D354" s="18" t="s">
        <v>722</v>
      </c>
      <c r="E354" s="32" t="s">
        <v>723</v>
      </c>
      <c r="F354" s="10"/>
      <c r="G354" s="20">
        <v>100.0</v>
      </c>
      <c r="H354" s="10">
        <v>100.0</v>
      </c>
      <c r="I354" s="10">
        <v>100.0</v>
      </c>
      <c r="J354" s="30">
        <f t="shared" si="3"/>
        <v>3</v>
      </c>
      <c r="K354" s="21" t="b">
        <f t="array" ref="K354">IFS(OR(F354="",G354="",H354="",I354=""), FALSE, OR(F354&lt;&gt;G354, F354&lt;&gt;H354, F354&lt;&gt;I354, G354&lt;&gt;H354, G354&lt;&gt;I354, H354&lt;&gt;I354), FALSE, OR(F354=G354, F354=H354, F354=I354, G354=H354,G354=I354, H354=I354), TRUE)</f>
        <v>0</v>
      </c>
      <c r="L354" s="21" t="b">
        <f t="shared" si="4"/>
        <v>1</v>
      </c>
      <c r="M354" s="21" t="b">
        <f t="shared" si="5"/>
        <v>1</v>
      </c>
      <c r="N354" s="21" t="b">
        <f t="shared" si="6"/>
        <v>0</v>
      </c>
      <c r="O354" s="21" t="b">
        <f t="shared" si="7"/>
        <v>0</v>
      </c>
      <c r="P354" s="21">
        <f t="array" ref="P354">IFS(K354=TRUE, Q354, L354=TRUE, Q354, N354=FALSE, Q354, F354=G354, Q354, F354=Q354, Q354)</f>
        <v>100</v>
      </c>
      <c r="Q354" s="21">
        <f t="shared" si="8"/>
        <v>100</v>
      </c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ht="12.75" customHeight="1">
      <c r="A355" s="16">
        <v>353.0</v>
      </c>
      <c r="B355" s="17" t="s">
        <v>523</v>
      </c>
      <c r="C355" s="16">
        <v>2.0</v>
      </c>
      <c r="D355" s="18" t="s">
        <v>724</v>
      </c>
      <c r="E355" s="32" t="s">
        <v>725</v>
      </c>
      <c r="F355" s="10">
        <v>100.0</v>
      </c>
      <c r="G355" s="20">
        <v>0.5</v>
      </c>
      <c r="H355" s="10">
        <v>2.0</v>
      </c>
      <c r="I355" s="10">
        <v>2.0</v>
      </c>
      <c r="J355" s="10">
        <f t="shared" si="3"/>
        <v>4</v>
      </c>
      <c r="K355" s="21" t="b">
        <f t="array" ref="K355">IFS(OR(F355="",G355="",H355="",I355=""), FALSE, OR(F355&lt;&gt;G355, F355&lt;&gt;H355, F355&lt;&gt;I355, G355&lt;&gt;H355, G355&lt;&gt;I355, H355&lt;&gt;I355), FALSE, OR(F355=G355, F355=H355, F355=I355, G355=H355,G355=I355, H355=I355), TRUE)</f>
        <v>0</v>
      </c>
      <c r="L355" s="21" t="b">
        <f t="shared" si="4"/>
        <v>0</v>
      </c>
      <c r="M355" s="21" t="b">
        <f t="shared" si="5"/>
        <v>1</v>
      </c>
      <c r="N355" s="21" t="b">
        <f t="shared" si="6"/>
        <v>0</v>
      </c>
      <c r="O355" s="21" t="b">
        <f t="shared" si="7"/>
        <v>0</v>
      </c>
      <c r="P355" s="21">
        <f t="array" ref="P355">IFS(K355=TRUE, Q355, L355=TRUE, Q355, N355=FALSE, Q355, F355=G355, Q355, F355=Q355, Q355)</f>
        <v>2</v>
      </c>
      <c r="Q355" s="21">
        <f t="shared" si="8"/>
        <v>2</v>
      </c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ht="12.75" customHeight="1">
      <c r="A356" s="16">
        <v>354.0</v>
      </c>
      <c r="B356" s="17" t="s">
        <v>523</v>
      </c>
      <c r="C356" s="16">
        <v>2.0</v>
      </c>
      <c r="D356" s="18" t="s">
        <v>726</v>
      </c>
      <c r="E356" s="32" t="s">
        <v>727</v>
      </c>
      <c r="F356" s="10"/>
      <c r="G356" s="20">
        <v>2.0</v>
      </c>
      <c r="H356" s="10">
        <v>2.0</v>
      </c>
      <c r="I356" s="10">
        <v>2.0</v>
      </c>
      <c r="J356" s="10">
        <f t="shared" si="3"/>
        <v>3</v>
      </c>
      <c r="K356" s="21" t="b">
        <f t="array" ref="K356">IFS(OR(F356="",G356="",H356="",I356=""), FALSE, OR(F356&lt;&gt;G356, F356&lt;&gt;H356, F356&lt;&gt;I356, G356&lt;&gt;H356, G356&lt;&gt;I356, H356&lt;&gt;I356), FALSE, OR(F356=G356, F356=H356, F356=I356, G356=H356,G356=I356, H356=I356), TRUE)</f>
        <v>0</v>
      </c>
      <c r="L356" s="21" t="b">
        <f t="shared" si="4"/>
        <v>1</v>
      </c>
      <c r="M356" s="21" t="b">
        <f t="shared" si="5"/>
        <v>1</v>
      </c>
      <c r="N356" s="21" t="b">
        <f t="shared" si="6"/>
        <v>0</v>
      </c>
      <c r="O356" s="21" t="b">
        <f t="shared" si="7"/>
        <v>0</v>
      </c>
      <c r="P356" s="21">
        <f t="array" ref="P356">IFS(K356=TRUE, Q356, L356=TRUE, Q356, N356=FALSE, Q356, F356=G356, Q356, F356=Q356, Q356)</f>
        <v>2</v>
      </c>
      <c r="Q356" s="21">
        <f t="shared" si="8"/>
        <v>2</v>
      </c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ht="12.75" customHeight="1">
      <c r="A357" s="16">
        <v>355.0</v>
      </c>
      <c r="B357" s="17" t="s">
        <v>523</v>
      </c>
      <c r="C357" s="16">
        <v>2.0</v>
      </c>
      <c r="D357" s="18" t="s">
        <v>728</v>
      </c>
      <c r="E357" s="32" t="s">
        <v>729</v>
      </c>
      <c r="F357" s="10">
        <v>2.0</v>
      </c>
      <c r="G357" s="20">
        <v>2.0</v>
      </c>
      <c r="H357" s="10"/>
      <c r="I357" s="10">
        <v>2.0</v>
      </c>
      <c r="J357" s="10">
        <f t="shared" si="3"/>
        <v>3</v>
      </c>
      <c r="K357" s="21" t="b">
        <f t="array" ref="K357">IFS(OR(F357="",G357="",H357="",I357=""), FALSE, OR(F357&lt;&gt;G357, F357&lt;&gt;H357, F357&lt;&gt;I357, G357&lt;&gt;H357, G357&lt;&gt;I357, H357&lt;&gt;I357), FALSE, OR(F357=G357, F357=H357, F357=I357, G357=H357,G357=I357, H357=I357), TRUE)</f>
        <v>0</v>
      </c>
      <c r="L357" s="21" t="b">
        <f t="shared" si="4"/>
        <v>1</v>
      </c>
      <c r="M357" s="21" t="b">
        <f t="shared" si="5"/>
        <v>1</v>
      </c>
      <c r="N357" s="21" t="b">
        <f t="shared" si="6"/>
        <v>0</v>
      </c>
      <c r="O357" s="21" t="b">
        <f t="shared" si="7"/>
        <v>0</v>
      </c>
      <c r="P357" s="21">
        <f t="array" ref="P357">IFS(K357=TRUE, Q357, L357=TRUE, Q357, N357=FALSE, Q357, F357=G357, Q357, F357=Q357, Q357)</f>
        <v>2</v>
      </c>
      <c r="Q357" s="21">
        <f t="shared" si="8"/>
        <v>2</v>
      </c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ht="12.75" customHeight="1">
      <c r="A358" s="16">
        <v>356.0</v>
      </c>
      <c r="B358" s="25" t="s">
        <v>523</v>
      </c>
      <c r="C358" s="26">
        <v>2.0</v>
      </c>
      <c r="D358" s="18" t="s">
        <v>730</v>
      </c>
      <c r="E358" s="27" t="s">
        <v>731</v>
      </c>
      <c r="F358" s="10"/>
      <c r="G358" s="20">
        <v>2.0</v>
      </c>
      <c r="H358" s="10">
        <v>2.0</v>
      </c>
      <c r="I358" s="10">
        <v>2.0</v>
      </c>
      <c r="J358" s="10">
        <f t="shared" si="3"/>
        <v>3</v>
      </c>
      <c r="K358" s="21" t="b">
        <f t="array" ref="K358">IFS(OR(F358="",G358="",H358="",I358=""), FALSE, OR(F358&lt;&gt;G358, F358&lt;&gt;H358, F358&lt;&gt;I358, G358&lt;&gt;H358, G358&lt;&gt;I358, H358&lt;&gt;I358), FALSE, OR(F358=G358, F358=H358, F358=I358, G358=H358,G358=I358, H358=I358), TRUE)</f>
        <v>0</v>
      </c>
      <c r="L358" s="21" t="b">
        <f t="shared" si="4"/>
        <v>1</v>
      </c>
      <c r="M358" s="21" t="b">
        <f t="shared" si="5"/>
        <v>1</v>
      </c>
      <c r="N358" s="21" t="b">
        <f t="shared" si="6"/>
        <v>0</v>
      </c>
      <c r="O358" s="21" t="b">
        <f t="shared" si="7"/>
        <v>0</v>
      </c>
      <c r="P358" s="21">
        <f t="array" ref="P358">IFS(K358=TRUE, Q358, L358=TRUE, Q358, N358=FALSE, Q358, F358=G358, Q358, F358=Q358, Q358)</f>
        <v>2</v>
      </c>
      <c r="Q358" s="21">
        <f t="shared" si="8"/>
        <v>2</v>
      </c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ht="12.75" customHeight="1">
      <c r="A359" s="16">
        <v>357.0</v>
      </c>
      <c r="B359" s="25" t="s">
        <v>523</v>
      </c>
      <c r="C359" s="26">
        <v>2.0</v>
      </c>
      <c r="D359" s="28" t="s">
        <v>732</v>
      </c>
      <c r="E359" s="27" t="s">
        <v>733</v>
      </c>
      <c r="F359" s="10">
        <v>100.0</v>
      </c>
      <c r="G359" s="20">
        <v>100.0</v>
      </c>
      <c r="H359" s="10">
        <v>100.0</v>
      </c>
      <c r="I359" s="10"/>
      <c r="J359" s="10">
        <f t="shared" si="3"/>
        <v>3</v>
      </c>
      <c r="K359" s="21" t="b">
        <f t="array" ref="K359">IFS(OR(F359="",G359="",H359="",I359=""), FALSE, OR(F359&lt;&gt;G359, F359&lt;&gt;H359, F359&lt;&gt;I359, G359&lt;&gt;H359, G359&lt;&gt;I359, H359&lt;&gt;I359), FALSE, OR(F359=G359, F359=H359, F359=I359, G359=H359,G359=I359, H359=I359), TRUE)</f>
        <v>0</v>
      </c>
      <c r="L359" s="21" t="b">
        <f t="shared" si="4"/>
        <v>1</v>
      </c>
      <c r="M359" s="21" t="b">
        <f t="shared" si="5"/>
        <v>1</v>
      </c>
      <c r="N359" s="21" t="b">
        <f t="shared" si="6"/>
        <v>0</v>
      </c>
      <c r="O359" s="21" t="b">
        <f t="shared" si="7"/>
        <v>0</v>
      </c>
      <c r="P359" s="21">
        <f t="array" ref="P359">IFS(K359=TRUE, Q359, L359=TRUE, Q359, N359=FALSE, Q359, F359=G359, Q359, F359=Q359, Q359)</f>
        <v>100</v>
      </c>
      <c r="Q359" s="21">
        <f t="shared" si="8"/>
        <v>100</v>
      </c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ht="12.75" customHeight="1">
      <c r="A360" s="16">
        <v>358.0</v>
      </c>
      <c r="B360" s="25" t="s">
        <v>523</v>
      </c>
      <c r="C360" s="26">
        <v>2.0</v>
      </c>
      <c r="D360" s="28" t="s">
        <v>734</v>
      </c>
      <c r="E360" s="27" t="s">
        <v>735</v>
      </c>
      <c r="F360" s="10">
        <v>100.0</v>
      </c>
      <c r="G360" s="20"/>
      <c r="H360" s="10">
        <v>100.0</v>
      </c>
      <c r="I360" s="10">
        <v>100.0</v>
      </c>
      <c r="J360" s="10">
        <f t="shared" si="3"/>
        <v>3</v>
      </c>
      <c r="K360" s="21" t="b">
        <f t="array" ref="K360">IFS(OR(F360="",G360="",H360="",I360=""), FALSE, OR(F360&lt;&gt;G360, F360&lt;&gt;H360, F360&lt;&gt;I360, G360&lt;&gt;H360, G360&lt;&gt;I360, H360&lt;&gt;I360), FALSE, OR(F360=G360, F360=H360, F360=I360, G360=H360,G360=I360, H360=I360), TRUE)</f>
        <v>0</v>
      </c>
      <c r="L360" s="21" t="b">
        <f t="shared" si="4"/>
        <v>1</v>
      </c>
      <c r="M360" s="21" t="b">
        <f t="shared" si="5"/>
        <v>1</v>
      </c>
      <c r="N360" s="21" t="b">
        <f t="shared" si="6"/>
        <v>0</v>
      </c>
      <c r="O360" s="21" t="b">
        <f t="shared" si="7"/>
        <v>0</v>
      </c>
      <c r="P360" s="21">
        <f t="array" ref="P360">IFS(K360=TRUE, Q360, L360=TRUE, Q360, N360=FALSE, Q360, F360=G360, Q360, F360=Q360, Q360)</f>
        <v>100</v>
      </c>
      <c r="Q360" s="21">
        <f t="shared" si="8"/>
        <v>100</v>
      </c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ht="12.75" customHeight="1">
      <c r="A361" s="16">
        <v>359.0</v>
      </c>
      <c r="B361" s="25" t="s">
        <v>523</v>
      </c>
      <c r="C361" s="26">
        <v>2.0</v>
      </c>
      <c r="D361" s="28" t="s">
        <v>736</v>
      </c>
      <c r="E361" s="27" t="s">
        <v>737</v>
      </c>
      <c r="F361" s="10">
        <v>100.0</v>
      </c>
      <c r="G361" s="20">
        <v>100.0</v>
      </c>
      <c r="H361" s="10"/>
      <c r="I361" s="10">
        <v>100.0</v>
      </c>
      <c r="J361" s="10">
        <f t="shared" si="3"/>
        <v>3</v>
      </c>
      <c r="K361" s="21" t="b">
        <f t="array" ref="K361">IFS(OR(F361="",G361="",H361="",I361=""), FALSE, OR(F361&lt;&gt;G361, F361&lt;&gt;H361, F361&lt;&gt;I361, G361&lt;&gt;H361, G361&lt;&gt;I361, H361&lt;&gt;I361), FALSE, OR(F361=G361, F361=H361, F361=I361, G361=H361,G361=I361, H361=I361), TRUE)</f>
        <v>0</v>
      </c>
      <c r="L361" s="21" t="b">
        <f t="shared" si="4"/>
        <v>1</v>
      </c>
      <c r="M361" s="21" t="b">
        <f t="shared" si="5"/>
        <v>1</v>
      </c>
      <c r="N361" s="21" t="b">
        <f t="shared" si="6"/>
        <v>0</v>
      </c>
      <c r="O361" s="21" t="b">
        <f t="shared" si="7"/>
        <v>0</v>
      </c>
      <c r="P361" s="21">
        <f t="array" ref="P361">IFS(K361=TRUE, Q361, L361=TRUE, Q361, N361=FALSE, Q361, F361=G361, Q361, F361=Q361, Q361)</f>
        <v>100</v>
      </c>
      <c r="Q361" s="21">
        <f t="shared" si="8"/>
        <v>100</v>
      </c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ht="12.75" customHeight="1">
      <c r="A362" s="16">
        <v>360.0</v>
      </c>
      <c r="B362" s="25" t="s">
        <v>523</v>
      </c>
      <c r="C362" s="26">
        <v>2.0</v>
      </c>
      <c r="D362" s="28" t="s">
        <v>738</v>
      </c>
      <c r="E362" s="27" t="s">
        <v>739</v>
      </c>
      <c r="F362" s="10"/>
      <c r="G362" s="20">
        <v>100.0</v>
      </c>
      <c r="H362" s="10">
        <v>100.0</v>
      </c>
      <c r="I362" s="10">
        <v>100.0</v>
      </c>
      <c r="J362" s="10">
        <f t="shared" si="3"/>
        <v>3</v>
      </c>
      <c r="K362" s="21" t="b">
        <f t="array" ref="K362">IFS(OR(F362="",G362="",H362="",I362=""), FALSE, OR(F362&lt;&gt;G362, F362&lt;&gt;H362, F362&lt;&gt;I362, G362&lt;&gt;H362, G362&lt;&gt;I362, H362&lt;&gt;I362), FALSE, OR(F362=G362, F362=H362, F362=I362, G362=H362,G362=I362, H362=I362), TRUE)</f>
        <v>0</v>
      </c>
      <c r="L362" s="21" t="b">
        <f t="shared" si="4"/>
        <v>1</v>
      </c>
      <c r="M362" s="21" t="b">
        <f t="shared" si="5"/>
        <v>1</v>
      </c>
      <c r="N362" s="21" t="b">
        <f t="shared" si="6"/>
        <v>0</v>
      </c>
      <c r="O362" s="21" t="b">
        <f t="shared" si="7"/>
        <v>0</v>
      </c>
      <c r="P362" s="21">
        <f t="array" ref="P362">IFS(K362=TRUE, Q362, L362=TRUE, Q362, N362=FALSE, Q362, F362=G362, Q362, F362=Q362, Q362)</f>
        <v>100</v>
      </c>
      <c r="Q362" s="21">
        <f t="shared" si="8"/>
        <v>100</v>
      </c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ht="12.75" customHeight="1">
      <c r="A363" s="16">
        <v>361.0</v>
      </c>
      <c r="B363" s="25" t="s">
        <v>523</v>
      </c>
      <c r="C363" s="26">
        <v>2.0</v>
      </c>
      <c r="D363" s="28" t="s">
        <v>740</v>
      </c>
      <c r="E363" s="27" t="s">
        <v>741</v>
      </c>
      <c r="F363" s="10">
        <v>2.0</v>
      </c>
      <c r="G363" s="20">
        <v>3.0</v>
      </c>
      <c r="H363" s="10">
        <v>2.0</v>
      </c>
      <c r="I363" s="10"/>
      <c r="J363" s="10">
        <f t="shared" si="3"/>
        <v>3</v>
      </c>
      <c r="K363" s="21" t="b">
        <f t="array" ref="K363">IFS(OR(F363="",G363="",H363="",I363=""), FALSE, OR(F363&lt;&gt;G363, F363&lt;&gt;H363, F363&lt;&gt;I363, G363&lt;&gt;H363, G363&lt;&gt;I363, H363&lt;&gt;I363), FALSE, OR(F363=G363, F363=H363, F363=I363, G363=H363,G363=I363, H363=I363), TRUE)</f>
        <v>0</v>
      </c>
      <c r="L363" s="21" t="b">
        <f t="shared" si="4"/>
        <v>0</v>
      </c>
      <c r="M363" s="21" t="b">
        <f t="shared" si="5"/>
        <v>1</v>
      </c>
      <c r="N363" s="21" t="b">
        <f t="shared" si="6"/>
        <v>0</v>
      </c>
      <c r="O363" s="21" t="b">
        <f t="shared" si="7"/>
        <v>0</v>
      </c>
      <c r="P363" s="21">
        <f t="array" ref="P363">IFS(K363=TRUE, Q363, L363=TRUE, Q363, N363=FALSE, Q363, F363=G363, Q363, F363=Q363, Q363)</f>
        <v>2</v>
      </c>
      <c r="Q363" s="21">
        <f t="shared" si="8"/>
        <v>2</v>
      </c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ht="12.75" customHeight="1">
      <c r="A364" s="16">
        <v>362.0</v>
      </c>
      <c r="B364" s="25" t="s">
        <v>523</v>
      </c>
      <c r="C364" s="26">
        <v>2.0</v>
      </c>
      <c r="D364" s="28" t="s">
        <v>742</v>
      </c>
      <c r="E364" s="27" t="s">
        <v>743</v>
      </c>
      <c r="F364" s="10">
        <v>2.0</v>
      </c>
      <c r="G364" s="20">
        <v>2.0</v>
      </c>
      <c r="H364" s="10">
        <v>3.0</v>
      </c>
      <c r="I364" s="10"/>
      <c r="J364" s="30">
        <f t="shared" si="3"/>
        <v>3</v>
      </c>
      <c r="K364" s="21" t="b">
        <f t="array" ref="K364">IFS(OR(F364="",G364="",H364="",I364=""), FALSE, OR(F364&lt;&gt;G364, F364&lt;&gt;H364, F364&lt;&gt;I364, G364&lt;&gt;H364, G364&lt;&gt;I364, H364&lt;&gt;I364), FALSE, OR(F364=G364, F364=H364, F364=I364, G364=H364,G364=I364, H364=I364), TRUE)</f>
        <v>0</v>
      </c>
      <c r="L364" s="21" t="b">
        <f t="shared" si="4"/>
        <v>0</v>
      </c>
      <c r="M364" s="21" t="b">
        <f t="shared" si="5"/>
        <v>1</v>
      </c>
      <c r="N364" s="21" t="b">
        <f t="shared" si="6"/>
        <v>0</v>
      </c>
      <c r="O364" s="21" t="b">
        <f t="shared" si="7"/>
        <v>0</v>
      </c>
      <c r="P364" s="21">
        <f t="array" ref="P364">IFS(K364=TRUE, Q364, L364=TRUE, Q364, N364=FALSE, Q364, F364=G364, Q364, F364=Q364, Q364)</f>
        <v>2</v>
      </c>
      <c r="Q364" s="21">
        <f t="shared" si="8"/>
        <v>2</v>
      </c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ht="12.75" customHeight="1">
      <c r="A365" s="16">
        <v>363.0</v>
      </c>
      <c r="B365" s="25" t="s">
        <v>523</v>
      </c>
      <c r="C365" s="26">
        <v>2.0</v>
      </c>
      <c r="D365" s="28" t="s">
        <v>744</v>
      </c>
      <c r="E365" s="27" t="s">
        <v>745</v>
      </c>
      <c r="F365" s="10">
        <v>3.0</v>
      </c>
      <c r="G365" s="20">
        <v>2.0</v>
      </c>
      <c r="H365" s="10"/>
      <c r="I365" s="10">
        <v>3.0</v>
      </c>
      <c r="J365" s="10">
        <f t="shared" si="3"/>
        <v>3</v>
      </c>
      <c r="K365" s="21" t="b">
        <f t="array" ref="K365">IFS(OR(F365="",G365="",H365="",I365=""), FALSE, OR(F365&lt;&gt;G365, F365&lt;&gt;H365, F365&lt;&gt;I365, G365&lt;&gt;H365, G365&lt;&gt;I365, H365&lt;&gt;I365), FALSE, OR(F365=G365, F365=H365, F365=I365, G365=H365,G365=I365, H365=I365), TRUE)</f>
        <v>0</v>
      </c>
      <c r="L365" s="21" t="b">
        <f t="shared" si="4"/>
        <v>0</v>
      </c>
      <c r="M365" s="21" t="b">
        <f t="shared" si="5"/>
        <v>1</v>
      </c>
      <c r="N365" s="21" t="b">
        <f t="shared" si="6"/>
        <v>0</v>
      </c>
      <c r="O365" s="21" t="b">
        <f t="shared" si="7"/>
        <v>0</v>
      </c>
      <c r="P365" s="21">
        <f t="array" ref="P365">IFS(K365=TRUE, Q365, L365=TRUE, Q365, N365=FALSE, Q365, F365=G365, Q365, F365=Q365, Q365)</f>
        <v>3</v>
      </c>
      <c r="Q365" s="21">
        <f t="shared" si="8"/>
        <v>3</v>
      </c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ht="12.75" customHeight="1">
      <c r="A366" s="16">
        <v>364.0</v>
      </c>
      <c r="B366" s="17" t="s">
        <v>523</v>
      </c>
      <c r="C366" s="16">
        <v>2.0</v>
      </c>
      <c r="D366" s="28" t="s">
        <v>746</v>
      </c>
      <c r="E366" s="32" t="s">
        <v>747</v>
      </c>
      <c r="F366" s="10"/>
      <c r="G366" s="20">
        <v>2.0</v>
      </c>
      <c r="H366" s="10">
        <v>2.0</v>
      </c>
      <c r="I366" s="10">
        <v>2.0</v>
      </c>
      <c r="J366" s="10">
        <f t="shared" si="3"/>
        <v>3</v>
      </c>
      <c r="K366" s="21" t="b">
        <f t="array" ref="K366">IFS(OR(F366="",G366="",H366="",I366=""), FALSE, OR(F366&lt;&gt;G366, F366&lt;&gt;H366, F366&lt;&gt;I366, G366&lt;&gt;H366, G366&lt;&gt;I366, H366&lt;&gt;I366), FALSE, OR(F366=G366, F366=H366, F366=I366, G366=H366,G366=I366, H366=I366), TRUE)</f>
        <v>0</v>
      </c>
      <c r="L366" s="21" t="b">
        <f t="shared" si="4"/>
        <v>1</v>
      </c>
      <c r="M366" s="21" t="b">
        <f t="shared" si="5"/>
        <v>1</v>
      </c>
      <c r="N366" s="21" t="b">
        <f t="shared" si="6"/>
        <v>0</v>
      </c>
      <c r="O366" s="21" t="b">
        <f t="shared" si="7"/>
        <v>0</v>
      </c>
      <c r="P366" s="21">
        <f t="array" ref="P366">IFS(K366=TRUE, Q366, L366=TRUE, Q366, N366=FALSE, Q366, F366=G366, Q366, F366=Q366, Q366)</f>
        <v>2</v>
      </c>
      <c r="Q366" s="21">
        <f t="shared" si="8"/>
        <v>2</v>
      </c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ht="12.75" customHeight="1">
      <c r="A367" s="16">
        <v>365.0</v>
      </c>
      <c r="B367" s="17" t="s">
        <v>523</v>
      </c>
      <c r="C367" s="16">
        <v>2.0</v>
      </c>
      <c r="D367" s="18" t="s">
        <v>748</v>
      </c>
      <c r="E367" s="32" t="s">
        <v>749</v>
      </c>
      <c r="F367" s="10">
        <v>1.0</v>
      </c>
      <c r="G367" s="20">
        <v>1.0</v>
      </c>
      <c r="H367" s="10">
        <v>1.0</v>
      </c>
      <c r="I367" s="10">
        <v>1.0</v>
      </c>
      <c r="J367" s="10">
        <f t="shared" si="3"/>
        <v>4</v>
      </c>
      <c r="K367" s="21" t="b">
        <f t="array" ref="K367">IFS(OR(F367="",G367="",H367="",I367=""), FALSE, OR(F367&lt;&gt;G367, F367&lt;&gt;H367, F367&lt;&gt;I367, G367&lt;&gt;H367, G367&lt;&gt;I367, H367&lt;&gt;I367), FALSE, OR(F367=G367, F367=H367, F367=I367, G367=H367,G367=I367, H367=I367), TRUE)</f>
        <v>1</v>
      </c>
      <c r="L367" s="21" t="b">
        <f t="shared" si="4"/>
        <v>1</v>
      </c>
      <c r="M367" s="21" t="b">
        <f t="shared" si="5"/>
        <v>1</v>
      </c>
      <c r="N367" s="21" t="b">
        <f t="shared" si="6"/>
        <v>0</v>
      </c>
      <c r="O367" s="21" t="b">
        <f t="shared" si="7"/>
        <v>0</v>
      </c>
      <c r="P367" s="21">
        <f t="array" ref="P367">IFS(K367=TRUE, Q367, L367=TRUE, Q367, N367=FALSE, Q367, F367=G367, Q367, F367=Q367, Q367)</f>
        <v>1</v>
      </c>
      <c r="Q367" s="21">
        <f t="shared" si="8"/>
        <v>1</v>
      </c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ht="12.75" customHeight="1">
      <c r="A368" s="16">
        <v>366.0</v>
      </c>
      <c r="B368" s="17" t="s">
        <v>523</v>
      </c>
      <c r="C368" s="16">
        <v>2.0</v>
      </c>
      <c r="D368" s="18" t="s">
        <v>750</v>
      </c>
      <c r="E368" s="32" t="s">
        <v>751</v>
      </c>
      <c r="F368" s="10"/>
      <c r="G368" s="20">
        <v>1.0</v>
      </c>
      <c r="H368" s="10">
        <v>0.5</v>
      </c>
      <c r="I368" s="10">
        <v>1.0</v>
      </c>
      <c r="J368" s="10">
        <f t="shared" si="3"/>
        <v>3</v>
      </c>
      <c r="K368" s="21" t="b">
        <f t="array" ref="K368">IFS(OR(F368="",G368="",H368="",I368=""), FALSE, OR(F368&lt;&gt;G368, F368&lt;&gt;H368, F368&lt;&gt;I368, G368&lt;&gt;H368, G368&lt;&gt;I368, H368&lt;&gt;I368), FALSE, OR(F368=G368, F368=H368, F368=I368, G368=H368,G368=I368, H368=I368), TRUE)</f>
        <v>0</v>
      </c>
      <c r="L368" s="21" t="b">
        <f t="shared" si="4"/>
        <v>0</v>
      </c>
      <c r="M368" s="21" t="b">
        <f t="shared" si="5"/>
        <v>1</v>
      </c>
      <c r="N368" s="21" t="b">
        <f t="shared" si="6"/>
        <v>0</v>
      </c>
      <c r="O368" s="21" t="b">
        <f t="shared" si="7"/>
        <v>0</v>
      </c>
      <c r="P368" s="21">
        <f t="array" ref="P368">IFS(K368=TRUE, Q368, L368=TRUE, Q368, N368=FALSE, Q368, F368=G368, Q368, F368=Q368, Q368)</f>
        <v>1</v>
      </c>
      <c r="Q368" s="21">
        <f t="shared" si="8"/>
        <v>1</v>
      </c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ht="12.75" customHeight="1">
      <c r="A369" s="16">
        <v>367.0</v>
      </c>
      <c r="B369" s="17" t="s">
        <v>523</v>
      </c>
      <c r="C369" s="16">
        <v>2.0</v>
      </c>
      <c r="D369" s="18" t="s">
        <v>752</v>
      </c>
      <c r="E369" s="32" t="s">
        <v>753</v>
      </c>
      <c r="F369" s="10">
        <v>100.0</v>
      </c>
      <c r="G369" s="20">
        <v>2.0</v>
      </c>
      <c r="H369" s="10">
        <v>0.5</v>
      </c>
      <c r="I369" s="10">
        <v>2.0</v>
      </c>
      <c r="J369" s="10">
        <f t="shared" si="3"/>
        <v>4</v>
      </c>
      <c r="K369" s="21" t="b">
        <f t="array" ref="K369">IFS(OR(F369="",G369="",H369="",I369=""), FALSE, OR(F369&lt;&gt;G369, F369&lt;&gt;H369, F369&lt;&gt;I369, G369&lt;&gt;H369, G369&lt;&gt;I369, H369&lt;&gt;I369), FALSE, OR(F369=G369, F369=H369, F369=I369, G369=H369,G369=I369, H369=I369), TRUE)</f>
        <v>0</v>
      </c>
      <c r="L369" s="21" t="b">
        <f t="shared" si="4"/>
        <v>0</v>
      </c>
      <c r="M369" s="21" t="b">
        <f t="shared" si="5"/>
        <v>1</v>
      </c>
      <c r="N369" s="21" t="b">
        <f t="shared" si="6"/>
        <v>0</v>
      </c>
      <c r="O369" s="21" t="b">
        <f t="shared" si="7"/>
        <v>0</v>
      </c>
      <c r="P369" s="21">
        <f t="array" ref="P369">IFS(K369=TRUE, Q369, L369=TRUE, Q369, N369=FALSE, Q369, F369=G369, Q369, F369=Q369, Q369)</f>
        <v>2</v>
      </c>
      <c r="Q369" s="21">
        <f t="shared" si="8"/>
        <v>2</v>
      </c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ht="12.75" customHeight="1">
      <c r="A370" s="16">
        <v>368.0</v>
      </c>
      <c r="B370" s="17" t="s">
        <v>523</v>
      </c>
      <c r="C370" s="16">
        <v>2.0</v>
      </c>
      <c r="D370" s="18" t="s">
        <v>754</v>
      </c>
      <c r="E370" s="32" t="s">
        <v>755</v>
      </c>
      <c r="F370" s="10"/>
      <c r="G370" s="20">
        <v>2.0</v>
      </c>
      <c r="H370" s="10">
        <v>1.0</v>
      </c>
      <c r="I370" s="10">
        <v>1.0</v>
      </c>
      <c r="J370" s="10">
        <f t="shared" si="3"/>
        <v>3</v>
      </c>
      <c r="K370" s="21" t="b">
        <f t="array" ref="K370">IFS(OR(F370="",G370="",H370="",I370=""), FALSE, OR(F370&lt;&gt;G370, F370&lt;&gt;H370, F370&lt;&gt;I370, G370&lt;&gt;H370, G370&lt;&gt;I370, H370&lt;&gt;I370), FALSE, OR(F370=G370, F370=H370, F370=I370, G370=H370,G370=I370, H370=I370), TRUE)</f>
        <v>0</v>
      </c>
      <c r="L370" s="21" t="b">
        <f t="shared" si="4"/>
        <v>0</v>
      </c>
      <c r="M370" s="21" t="b">
        <f t="shared" si="5"/>
        <v>1</v>
      </c>
      <c r="N370" s="21" t="b">
        <f t="shared" si="6"/>
        <v>0</v>
      </c>
      <c r="O370" s="21" t="b">
        <f t="shared" si="7"/>
        <v>0</v>
      </c>
      <c r="P370" s="21">
        <f t="array" ref="P370">IFS(K370=TRUE, Q370, L370=TRUE, Q370, N370=FALSE, Q370, F370=G370, Q370, F370=Q370, Q370)</f>
        <v>1</v>
      </c>
      <c r="Q370" s="21">
        <f t="shared" si="8"/>
        <v>1</v>
      </c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ht="12.75" customHeight="1">
      <c r="A371" s="16">
        <v>369.0</v>
      </c>
      <c r="B371" s="17" t="s">
        <v>523</v>
      </c>
      <c r="C371" s="16">
        <v>2.0</v>
      </c>
      <c r="D371" s="18" t="s">
        <v>756</v>
      </c>
      <c r="E371" s="32" t="s">
        <v>757</v>
      </c>
      <c r="F371" s="10">
        <v>1.0</v>
      </c>
      <c r="G371" s="20">
        <v>1.0</v>
      </c>
      <c r="H371" s="10">
        <v>0.5</v>
      </c>
      <c r="I371" s="10">
        <v>2.0</v>
      </c>
      <c r="J371" s="10">
        <f t="shared" si="3"/>
        <v>4</v>
      </c>
      <c r="K371" s="21" t="b">
        <f t="array" ref="K371">IFS(OR(F371="",G371="",H371="",I371=""), FALSE, OR(F371&lt;&gt;G371, F371&lt;&gt;H371, F371&lt;&gt;I371, G371&lt;&gt;H371, G371&lt;&gt;I371, H371&lt;&gt;I371), FALSE, OR(F371=G371, F371=H371, F371=I371, G371=H371,G371=I371, H371=I371), TRUE)</f>
        <v>0</v>
      </c>
      <c r="L371" s="21" t="b">
        <f t="shared" si="4"/>
        <v>0</v>
      </c>
      <c r="M371" s="21" t="b">
        <f t="shared" si="5"/>
        <v>1</v>
      </c>
      <c r="N371" s="21" t="b">
        <f t="shared" si="6"/>
        <v>0</v>
      </c>
      <c r="O371" s="21" t="b">
        <f t="shared" si="7"/>
        <v>0</v>
      </c>
      <c r="P371" s="21">
        <f t="array" ref="P371">IFS(K371=TRUE, Q371, L371=TRUE, Q371, N371=FALSE, Q371, F371=G371, Q371, F371=Q371, Q371)</f>
        <v>1</v>
      </c>
      <c r="Q371" s="21">
        <f t="shared" si="8"/>
        <v>1</v>
      </c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ht="12.75" customHeight="1">
      <c r="A372" s="16">
        <v>370.0</v>
      </c>
      <c r="B372" s="17" t="s">
        <v>523</v>
      </c>
      <c r="C372" s="16">
        <v>2.0</v>
      </c>
      <c r="D372" s="18" t="s">
        <v>758</v>
      </c>
      <c r="E372" s="32" t="s">
        <v>759</v>
      </c>
      <c r="F372" s="10"/>
      <c r="G372" s="20">
        <v>0.5</v>
      </c>
      <c r="H372" s="10">
        <v>0.5</v>
      </c>
      <c r="I372" s="10">
        <v>0.5</v>
      </c>
      <c r="J372" s="10">
        <f t="shared" si="3"/>
        <v>3</v>
      </c>
      <c r="K372" s="21" t="b">
        <f t="array" ref="K372">IFS(OR(F372="",G372="",H372="",I372=""), FALSE, OR(F372&lt;&gt;G372, F372&lt;&gt;H372, F372&lt;&gt;I372, G372&lt;&gt;H372, G372&lt;&gt;I372, H372&lt;&gt;I372), FALSE, OR(F372=G372, F372=H372, F372=I372, G372=H372,G372=I372, H372=I372), TRUE)</f>
        <v>0</v>
      </c>
      <c r="L372" s="21" t="b">
        <f t="shared" si="4"/>
        <v>1</v>
      </c>
      <c r="M372" s="21" t="b">
        <f t="shared" si="5"/>
        <v>1</v>
      </c>
      <c r="N372" s="21" t="b">
        <f t="shared" si="6"/>
        <v>0</v>
      </c>
      <c r="O372" s="21" t="b">
        <f t="shared" si="7"/>
        <v>0</v>
      </c>
      <c r="P372" s="21">
        <f t="array" ref="P372">IFS(K372=TRUE, Q372, L372=TRUE, Q372, N372=FALSE, Q372, F372=G372, Q372, F372=Q372, Q372)</f>
        <v>0.5</v>
      </c>
      <c r="Q372" s="21">
        <f t="shared" si="8"/>
        <v>0.5</v>
      </c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ht="12.75" customHeight="1">
      <c r="A373" s="16">
        <v>371.0</v>
      </c>
      <c r="B373" s="17" t="s">
        <v>523</v>
      </c>
      <c r="C373" s="16">
        <v>2.0</v>
      </c>
      <c r="D373" s="18" t="s">
        <v>760</v>
      </c>
      <c r="E373" s="32" t="s">
        <v>761</v>
      </c>
      <c r="F373" s="10">
        <v>2.0</v>
      </c>
      <c r="G373" s="20">
        <v>2.0</v>
      </c>
      <c r="H373" s="10"/>
      <c r="I373" s="10">
        <v>2.0</v>
      </c>
      <c r="J373" s="10">
        <f t="shared" si="3"/>
        <v>3</v>
      </c>
      <c r="K373" s="21" t="b">
        <f t="array" ref="K373">IFS(OR(F373="",G373="",H373="",I373=""), FALSE, OR(F373&lt;&gt;G373, F373&lt;&gt;H373, F373&lt;&gt;I373, G373&lt;&gt;H373, G373&lt;&gt;I373, H373&lt;&gt;I373), FALSE, OR(F373=G373, F373=H373, F373=I373, G373=H373,G373=I373, H373=I373), TRUE)</f>
        <v>0</v>
      </c>
      <c r="L373" s="21" t="b">
        <f t="shared" si="4"/>
        <v>1</v>
      </c>
      <c r="M373" s="21" t="b">
        <f t="shared" si="5"/>
        <v>1</v>
      </c>
      <c r="N373" s="21" t="b">
        <f t="shared" si="6"/>
        <v>0</v>
      </c>
      <c r="O373" s="21" t="b">
        <f t="shared" si="7"/>
        <v>0</v>
      </c>
      <c r="P373" s="21">
        <f t="array" ref="P373">IFS(K373=TRUE, Q373, L373=TRUE, Q373, N373=FALSE, Q373, F373=G373, Q373, F373=Q373, Q373)</f>
        <v>2</v>
      </c>
      <c r="Q373" s="21">
        <f t="shared" si="8"/>
        <v>2</v>
      </c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ht="12.75" customHeight="1">
      <c r="A374" s="16">
        <v>372.0</v>
      </c>
      <c r="B374" s="17" t="s">
        <v>523</v>
      </c>
      <c r="C374" s="16">
        <v>2.0</v>
      </c>
      <c r="D374" s="18" t="s">
        <v>762</v>
      </c>
      <c r="E374" s="32" t="s">
        <v>763</v>
      </c>
      <c r="F374" s="10">
        <v>2.0</v>
      </c>
      <c r="G374" s="20">
        <v>2.0</v>
      </c>
      <c r="H374" s="10">
        <v>2.0</v>
      </c>
      <c r="I374" s="10"/>
      <c r="J374" s="10">
        <f t="shared" si="3"/>
        <v>3</v>
      </c>
      <c r="K374" s="21" t="b">
        <f t="array" ref="K374">IFS(OR(F374="",G374="",H374="",I374=""), FALSE, OR(F374&lt;&gt;G374, F374&lt;&gt;H374, F374&lt;&gt;I374, G374&lt;&gt;H374, G374&lt;&gt;I374, H374&lt;&gt;I374), FALSE, OR(F374=G374, F374=H374, F374=I374, G374=H374,G374=I374, H374=I374), TRUE)</f>
        <v>0</v>
      </c>
      <c r="L374" s="21" t="b">
        <f t="shared" si="4"/>
        <v>1</v>
      </c>
      <c r="M374" s="21" t="b">
        <f t="shared" si="5"/>
        <v>1</v>
      </c>
      <c r="N374" s="21" t="b">
        <f t="shared" si="6"/>
        <v>0</v>
      </c>
      <c r="O374" s="21" t="b">
        <f t="shared" si="7"/>
        <v>0</v>
      </c>
      <c r="P374" s="21">
        <f t="array" ref="P374">IFS(K374=TRUE, Q374, L374=TRUE, Q374, N374=FALSE, Q374, F374=G374, Q374, F374=Q374, Q374)</f>
        <v>2</v>
      </c>
      <c r="Q374" s="21">
        <f t="shared" si="8"/>
        <v>2</v>
      </c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ht="12.75" customHeight="1">
      <c r="A375" s="16">
        <v>373.0</v>
      </c>
      <c r="B375" s="17" t="s">
        <v>523</v>
      </c>
      <c r="C375" s="16">
        <v>2.0</v>
      </c>
      <c r="D375" s="18" t="s">
        <v>764</v>
      </c>
      <c r="E375" s="32" t="s">
        <v>765</v>
      </c>
      <c r="F375" s="10">
        <v>100.0</v>
      </c>
      <c r="G375" s="20">
        <v>0.0</v>
      </c>
      <c r="H375" s="10">
        <v>100.0</v>
      </c>
      <c r="I375" s="10">
        <v>0.5</v>
      </c>
      <c r="J375" s="10">
        <f t="shared" si="3"/>
        <v>4</v>
      </c>
      <c r="K375" s="21" t="b">
        <f t="array" ref="K375">IFS(OR(F375="",G375="",H375="",I375=""), FALSE, OR(F375&lt;&gt;G375, F375&lt;&gt;H375, F375&lt;&gt;I375, G375&lt;&gt;H375, G375&lt;&gt;I375, H375&lt;&gt;I375), FALSE, OR(F375=G375, F375=H375, F375=I375, G375=H375,G375=I375, H375=I375), TRUE)</f>
        <v>0</v>
      </c>
      <c r="L375" s="21" t="b">
        <f t="shared" si="4"/>
        <v>0</v>
      </c>
      <c r="M375" s="21" t="b">
        <f t="shared" si="5"/>
        <v>1</v>
      </c>
      <c r="N375" s="21" t="b">
        <f t="shared" si="6"/>
        <v>0</v>
      </c>
      <c r="O375" s="21" t="b">
        <f t="shared" si="7"/>
        <v>0</v>
      </c>
      <c r="P375" s="21">
        <f t="array" ref="P375">IFS(K375=TRUE, Q375, L375=TRUE, Q375, N375=FALSE, Q375, F375=G375, Q375, F375=Q375, Q375)</f>
        <v>100</v>
      </c>
      <c r="Q375" s="21">
        <f t="shared" si="8"/>
        <v>100</v>
      </c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ht="12.75" customHeight="1">
      <c r="A376" s="16">
        <v>374.0</v>
      </c>
      <c r="B376" s="17" t="s">
        <v>523</v>
      </c>
      <c r="C376" s="16">
        <v>2.0</v>
      </c>
      <c r="D376" s="18" t="s">
        <v>766</v>
      </c>
      <c r="E376" s="32" t="s">
        <v>767</v>
      </c>
      <c r="F376" s="10">
        <v>100.0</v>
      </c>
      <c r="G376" s="20">
        <v>100.0</v>
      </c>
      <c r="H376" s="10">
        <v>100.0</v>
      </c>
      <c r="I376" s="10"/>
      <c r="J376" s="10">
        <f t="shared" si="3"/>
        <v>3</v>
      </c>
      <c r="K376" s="21" t="b">
        <f t="array" ref="K376">IFS(OR(F376="",G376="",H376="",I376=""), FALSE, OR(F376&lt;&gt;G376, F376&lt;&gt;H376, F376&lt;&gt;I376, G376&lt;&gt;H376, G376&lt;&gt;I376, H376&lt;&gt;I376), FALSE, OR(F376=G376, F376=H376, F376=I376, G376=H376,G376=I376, H376=I376), TRUE)</f>
        <v>0</v>
      </c>
      <c r="L376" s="21" t="b">
        <f t="shared" si="4"/>
        <v>1</v>
      </c>
      <c r="M376" s="21" t="b">
        <f t="shared" si="5"/>
        <v>1</v>
      </c>
      <c r="N376" s="21" t="b">
        <f t="shared" si="6"/>
        <v>0</v>
      </c>
      <c r="O376" s="21" t="b">
        <f t="shared" si="7"/>
        <v>0</v>
      </c>
      <c r="P376" s="21">
        <f t="array" ref="P376">IFS(K376=TRUE, Q376, L376=TRUE, Q376, N376=FALSE, Q376, F376=G376, Q376, F376=Q376, Q376)</f>
        <v>100</v>
      </c>
      <c r="Q376" s="21">
        <f t="shared" si="8"/>
        <v>100</v>
      </c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ht="12.75" customHeight="1">
      <c r="A377" s="16">
        <v>375.0</v>
      </c>
      <c r="B377" s="17" t="s">
        <v>523</v>
      </c>
      <c r="C377" s="16">
        <v>2.0</v>
      </c>
      <c r="D377" s="18" t="s">
        <v>768</v>
      </c>
      <c r="E377" s="32" t="s">
        <v>769</v>
      </c>
      <c r="F377" s="10">
        <v>100.0</v>
      </c>
      <c r="G377" s="20">
        <v>0.0</v>
      </c>
      <c r="H377" s="10">
        <v>0.0</v>
      </c>
      <c r="I377" s="10">
        <v>0.5</v>
      </c>
      <c r="J377" s="10">
        <f t="shared" si="3"/>
        <v>4</v>
      </c>
      <c r="K377" s="21" t="b">
        <f t="array" ref="K377">IFS(OR(F377="",G377="",H377="",I377=""), FALSE, OR(F377&lt;&gt;G377, F377&lt;&gt;H377, F377&lt;&gt;I377, G377&lt;&gt;H377, G377&lt;&gt;I377, H377&lt;&gt;I377), FALSE, OR(F377=G377, F377=H377, F377=I377, G377=H377,G377=I377, H377=I377), TRUE)</f>
        <v>0</v>
      </c>
      <c r="L377" s="21" t="b">
        <f t="shared" si="4"/>
        <v>0</v>
      </c>
      <c r="M377" s="21" t="b">
        <f t="shared" si="5"/>
        <v>1</v>
      </c>
      <c r="N377" s="21" t="b">
        <f t="shared" si="6"/>
        <v>0</v>
      </c>
      <c r="O377" s="21" t="b">
        <f t="shared" si="7"/>
        <v>0</v>
      </c>
      <c r="P377" s="21">
        <f t="array" ref="P377">IFS(K377=TRUE, Q377, L377=TRUE, Q377, N377=FALSE, Q377, F377=G377, Q377, F377=Q377, Q377)</f>
        <v>0</v>
      </c>
      <c r="Q377" s="21">
        <f t="shared" si="8"/>
        <v>0</v>
      </c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ht="12.75" customHeight="1">
      <c r="A378" s="16">
        <v>376.0</v>
      </c>
      <c r="B378" s="17" t="s">
        <v>523</v>
      </c>
      <c r="C378" s="16">
        <v>2.0</v>
      </c>
      <c r="D378" s="18" t="s">
        <v>770</v>
      </c>
      <c r="E378" s="32" t="s">
        <v>771</v>
      </c>
      <c r="F378" s="10"/>
      <c r="G378" s="20">
        <v>100.0</v>
      </c>
      <c r="H378" s="10">
        <v>100.0</v>
      </c>
      <c r="I378" s="10">
        <v>100.0</v>
      </c>
      <c r="J378" s="10">
        <f t="shared" si="3"/>
        <v>3</v>
      </c>
      <c r="K378" s="21" t="b">
        <f t="array" ref="K378">IFS(OR(F378="",G378="",H378="",I378=""), FALSE, OR(F378&lt;&gt;G378, F378&lt;&gt;H378, F378&lt;&gt;I378, G378&lt;&gt;H378, G378&lt;&gt;I378, H378&lt;&gt;I378), FALSE, OR(F378=G378, F378=H378, F378=I378, G378=H378,G378=I378, H378=I378), TRUE)</f>
        <v>0</v>
      </c>
      <c r="L378" s="21" t="b">
        <f t="shared" si="4"/>
        <v>1</v>
      </c>
      <c r="M378" s="21" t="b">
        <f t="shared" si="5"/>
        <v>1</v>
      </c>
      <c r="N378" s="21" t="b">
        <f t="shared" si="6"/>
        <v>0</v>
      </c>
      <c r="O378" s="21" t="b">
        <f t="shared" si="7"/>
        <v>0</v>
      </c>
      <c r="P378" s="21">
        <f t="array" ref="P378">IFS(K378=TRUE, Q378, L378=TRUE, Q378, N378=FALSE, Q378, F378=G378, Q378, F378=Q378, Q378)</f>
        <v>100</v>
      </c>
      <c r="Q378" s="21">
        <f t="shared" si="8"/>
        <v>100</v>
      </c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ht="12.75" customHeight="1">
      <c r="A379" s="16">
        <v>377.0</v>
      </c>
      <c r="B379" s="17" t="s">
        <v>523</v>
      </c>
      <c r="C379" s="16">
        <v>2.0</v>
      </c>
      <c r="D379" s="18" t="s">
        <v>772</v>
      </c>
      <c r="E379" s="32" t="s">
        <v>773</v>
      </c>
      <c r="F379" s="10">
        <v>0.5</v>
      </c>
      <c r="G379" s="20">
        <v>0.5</v>
      </c>
      <c r="H379" s="10">
        <v>0.5</v>
      </c>
      <c r="I379" s="10">
        <v>2.0</v>
      </c>
      <c r="J379" s="10">
        <f t="shared" si="3"/>
        <v>4</v>
      </c>
      <c r="K379" s="21" t="b">
        <f t="array" ref="K379">IFS(OR(F379="",G379="",H379="",I379=""), FALSE, OR(F379&lt;&gt;G379, F379&lt;&gt;H379, F379&lt;&gt;I379, G379&lt;&gt;H379, G379&lt;&gt;I379, H379&lt;&gt;I379), FALSE, OR(F379=G379, F379=H379, F379=I379, G379=H379,G379=I379, H379=I379), TRUE)</f>
        <v>0</v>
      </c>
      <c r="L379" s="21" t="b">
        <f t="shared" si="4"/>
        <v>1</v>
      </c>
      <c r="M379" s="21" t="b">
        <f t="shared" si="5"/>
        <v>1</v>
      </c>
      <c r="N379" s="21" t="b">
        <f t="shared" si="6"/>
        <v>0</v>
      </c>
      <c r="O379" s="21" t="b">
        <f t="shared" si="7"/>
        <v>0</v>
      </c>
      <c r="P379" s="21">
        <f t="array" ref="P379">IFS(K379=TRUE, Q379, L379=TRUE, Q379, N379=FALSE, Q379, F379=G379, Q379, F379=Q379, Q379)</f>
        <v>0.5</v>
      </c>
      <c r="Q379" s="21">
        <f t="shared" si="8"/>
        <v>0.5</v>
      </c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ht="12.75" customHeight="1">
      <c r="A380" s="16">
        <v>378.0</v>
      </c>
      <c r="B380" s="17" t="s">
        <v>523</v>
      </c>
      <c r="C380" s="16">
        <v>2.0</v>
      </c>
      <c r="D380" s="18" t="s">
        <v>774</v>
      </c>
      <c r="E380" s="32" t="s">
        <v>775</v>
      </c>
      <c r="F380" s="10"/>
      <c r="G380" s="20">
        <v>2.0</v>
      </c>
      <c r="H380" s="10">
        <v>2.0</v>
      </c>
      <c r="I380" s="10">
        <v>2.0</v>
      </c>
      <c r="J380" s="10">
        <f t="shared" si="3"/>
        <v>3</v>
      </c>
      <c r="K380" s="21" t="b">
        <f t="array" ref="K380">IFS(OR(F380="",G380="",H380="",I380=""), FALSE, OR(F380&lt;&gt;G380, F380&lt;&gt;H380, F380&lt;&gt;I380, G380&lt;&gt;H380, G380&lt;&gt;I380, H380&lt;&gt;I380), FALSE, OR(F380=G380, F380=H380, F380=I380, G380=H380,G380=I380, H380=I380), TRUE)</f>
        <v>0</v>
      </c>
      <c r="L380" s="21" t="b">
        <f t="shared" si="4"/>
        <v>1</v>
      </c>
      <c r="M380" s="21" t="b">
        <f t="shared" si="5"/>
        <v>1</v>
      </c>
      <c r="N380" s="21" t="b">
        <f t="shared" si="6"/>
        <v>0</v>
      </c>
      <c r="O380" s="21" t="b">
        <f t="shared" si="7"/>
        <v>0</v>
      </c>
      <c r="P380" s="21">
        <f t="array" ref="P380">IFS(K380=TRUE, Q380, L380=TRUE, Q380, N380=FALSE, Q380, F380=G380, Q380, F380=Q380, Q380)</f>
        <v>2</v>
      </c>
      <c r="Q380" s="21">
        <f t="shared" si="8"/>
        <v>2</v>
      </c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ht="12.75" customHeight="1">
      <c r="A381" s="16">
        <v>379.0</v>
      </c>
      <c r="B381" s="17" t="s">
        <v>523</v>
      </c>
      <c r="C381" s="16">
        <v>2.0</v>
      </c>
      <c r="D381" s="18" t="s">
        <v>776</v>
      </c>
      <c r="E381" s="32" t="s">
        <v>777</v>
      </c>
      <c r="F381" s="10">
        <v>0.5</v>
      </c>
      <c r="G381" s="20">
        <v>1.0</v>
      </c>
      <c r="H381" s="10">
        <v>0.5</v>
      </c>
      <c r="I381" s="10">
        <v>2.0</v>
      </c>
      <c r="J381" s="10">
        <f t="shared" si="3"/>
        <v>4</v>
      </c>
      <c r="K381" s="21" t="b">
        <f t="array" ref="K381">IFS(OR(F381="",G381="",H381="",I381=""), FALSE, OR(F381&lt;&gt;G381, F381&lt;&gt;H381, F381&lt;&gt;I381, G381&lt;&gt;H381, G381&lt;&gt;I381, H381&lt;&gt;I381), FALSE, OR(F381=G381, F381=H381, F381=I381, G381=H381,G381=I381, H381=I381), TRUE)</f>
        <v>0</v>
      </c>
      <c r="L381" s="21" t="b">
        <f t="shared" si="4"/>
        <v>0</v>
      </c>
      <c r="M381" s="21" t="b">
        <f t="shared" si="5"/>
        <v>1</v>
      </c>
      <c r="N381" s="21" t="b">
        <f t="shared" si="6"/>
        <v>0</v>
      </c>
      <c r="O381" s="21" t="b">
        <f t="shared" si="7"/>
        <v>0</v>
      </c>
      <c r="P381" s="21">
        <f t="array" ref="P381">IFS(K381=TRUE, Q381, L381=TRUE, Q381, N381=FALSE, Q381, F381=G381, Q381, F381=Q381, Q381)</f>
        <v>0.5</v>
      </c>
      <c r="Q381" s="21">
        <f t="shared" si="8"/>
        <v>0.5</v>
      </c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ht="12.75" customHeight="1">
      <c r="A382" s="16">
        <v>380.0</v>
      </c>
      <c r="B382" s="17" t="s">
        <v>523</v>
      </c>
      <c r="C382" s="16">
        <v>2.0</v>
      </c>
      <c r="D382" s="18" t="s">
        <v>778</v>
      </c>
      <c r="E382" s="32" t="s">
        <v>779</v>
      </c>
      <c r="F382" s="10"/>
      <c r="G382" s="20">
        <v>2.0</v>
      </c>
      <c r="H382" s="10">
        <v>2.0</v>
      </c>
      <c r="I382" s="10">
        <v>2.0</v>
      </c>
      <c r="J382" s="30">
        <f t="shared" si="3"/>
        <v>3</v>
      </c>
      <c r="K382" s="21" t="b">
        <f t="array" ref="K382">IFS(OR(F382="",G382="",H382="",I382=""), FALSE, OR(F382&lt;&gt;G382, F382&lt;&gt;H382, F382&lt;&gt;I382, G382&lt;&gt;H382, G382&lt;&gt;I382, H382&lt;&gt;I382), FALSE, OR(F382=G382, F382=H382, F382=I382, G382=H382,G382=I382, H382=I382), TRUE)</f>
        <v>0</v>
      </c>
      <c r="L382" s="21" t="b">
        <f t="shared" si="4"/>
        <v>1</v>
      </c>
      <c r="M382" s="21" t="b">
        <f t="shared" si="5"/>
        <v>1</v>
      </c>
      <c r="N382" s="21" t="b">
        <f t="shared" si="6"/>
        <v>0</v>
      </c>
      <c r="O382" s="21" t="b">
        <f t="shared" si="7"/>
        <v>0</v>
      </c>
      <c r="P382" s="21">
        <f t="array" ref="P382">IFS(K382=TRUE, Q382, L382=TRUE, Q382, N382=FALSE, Q382, F382=G382, Q382, F382=Q382, Q382)</f>
        <v>2</v>
      </c>
      <c r="Q382" s="21">
        <f t="shared" si="8"/>
        <v>2</v>
      </c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ht="12.75" customHeight="1">
      <c r="A383" s="16">
        <v>381.0</v>
      </c>
      <c r="B383" s="17" t="s">
        <v>523</v>
      </c>
      <c r="C383" s="16">
        <v>7.0</v>
      </c>
      <c r="D383" s="18" t="s">
        <v>780</v>
      </c>
      <c r="E383" s="32" t="s">
        <v>781</v>
      </c>
      <c r="F383" s="10">
        <v>100.0</v>
      </c>
      <c r="G383" s="20">
        <v>0.0</v>
      </c>
      <c r="H383" s="10">
        <v>100.0</v>
      </c>
      <c r="I383" s="10">
        <v>0.0</v>
      </c>
      <c r="J383" s="10">
        <f t="shared" si="3"/>
        <v>4</v>
      </c>
      <c r="K383" s="21" t="b">
        <f t="array" ref="K383">IFS(OR(F383="",G383="",H383="",I383=""), FALSE, OR(F383&lt;&gt;G383, F383&lt;&gt;H383, F383&lt;&gt;I383, G383&lt;&gt;H383, G383&lt;&gt;I383, H383&lt;&gt;I383), FALSE, OR(F383=G383, F383=H383, F383=I383, G383=H383,G383=I383, H383=I383), TRUE)</f>
        <v>0</v>
      </c>
      <c r="L383" s="21" t="b">
        <f t="shared" si="4"/>
        <v>0</v>
      </c>
      <c r="M383" s="21" t="b">
        <f t="shared" si="5"/>
        <v>1</v>
      </c>
      <c r="N383" s="21" t="b">
        <f t="shared" si="6"/>
        <v>1</v>
      </c>
      <c r="O383" s="21" t="b">
        <f t="shared" si="7"/>
        <v>1</v>
      </c>
      <c r="P383" s="21">
        <f t="array" ref="P383">IFS(K383=TRUE, Q383, L383=TRUE, Q383, N383=FALSE, Q383, F383=G383, Q383, F383=Q383, Q383)</f>
        <v>100</v>
      </c>
      <c r="Q383" s="21">
        <f t="shared" si="8"/>
        <v>100</v>
      </c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ht="12.75" customHeight="1">
      <c r="A384" s="16">
        <v>382.0</v>
      </c>
      <c r="B384" s="17" t="s">
        <v>523</v>
      </c>
      <c r="C384" s="16">
        <v>7.0</v>
      </c>
      <c r="D384" s="18" t="s">
        <v>782</v>
      </c>
      <c r="E384" s="32" t="s">
        <v>783</v>
      </c>
      <c r="F384" s="10"/>
      <c r="G384" s="20">
        <v>0.0</v>
      </c>
      <c r="H384" s="10">
        <v>0.0</v>
      </c>
      <c r="I384" s="10">
        <v>0.0</v>
      </c>
      <c r="J384" s="10">
        <f t="shared" si="3"/>
        <v>3</v>
      </c>
      <c r="K384" s="21" t="b">
        <f t="array" ref="K384">IFS(OR(F384="",G384="",H384="",I384=""), FALSE, OR(F384&lt;&gt;G384, F384&lt;&gt;H384, F384&lt;&gt;I384, G384&lt;&gt;H384, G384&lt;&gt;I384, H384&lt;&gt;I384), FALSE, OR(F384=G384, F384=H384, F384=I384, G384=H384,G384=I384, H384=I384), TRUE)</f>
        <v>0</v>
      </c>
      <c r="L384" s="21" t="b">
        <f t="shared" si="4"/>
        <v>1</v>
      </c>
      <c r="M384" s="21" t="b">
        <f t="shared" si="5"/>
        <v>1</v>
      </c>
      <c r="N384" s="21" t="b">
        <f t="shared" si="6"/>
        <v>0</v>
      </c>
      <c r="O384" s="21" t="b">
        <f t="shared" si="7"/>
        <v>0</v>
      </c>
      <c r="P384" s="21">
        <f t="array" ref="P384">IFS(K384=TRUE, Q384, L384=TRUE, Q384, N384=FALSE, Q384, F384=G384, Q384, F384=Q384, Q384)</f>
        <v>0</v>
      </c>
      <c r="Q384" s="21">
        <f t="shared" si="8"/>
        <v>0</v>
      </c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ht="12.75" customHeight="1">
      <c r="A385" s="16">
        <v>383.0</v>
      </c>
      <c r="B385" s="17" t="s">
        <v>523</v>
      </c>
      <c r="C385" s="16">
        <v>7.0</v>
      </c>
      <c r="D385" s="18" t="s">
        <v>784</v>
      </c>
      <c r="E385" s="32" t="s">
        <v>785</v>
      </c>
      <c r="F385" s="10">
        <v>100.0</v>
      </c>
      <c r="G385" s="20">
        <v>100.0</v>
      </c>
      <c r="H385" s="10">
        <v>100.0</v>
      </c>
      <c r="I385" s="10"/>
      <c r="J385" s="10">
        <f t="shared" si="3"/>
        <v>3</v>
      </c>
      <c r="K385" s="21" t="b">
        <f t="array" ref="K385">IFS(OR(F385="",G385="",H385="",I385=""), FALSE, OR(F385&lt;&gt;G385, F385&lt;&gt;H385, F385&lt;&gt;I385, G385&lt;&gt;H385, G385&lt;&gt;I385, H385&lt;&gt;I385), FALSE, OR(F385=G385, F385=H385, F385=I385, G385=H385,G385=I385, H385=I385), TRUE)</f>
        <v>0</v>
      </c>
      <c r="L385" s="21" t="b">
        <f t="shared" si="4"/>
        <v>1</v>
      </c>
      <c r="M385" s="21" t="b">
        <f t="shared" si="5"/>
        <v>1</v>
      </c>
      <c r="N385" s="21" t="b">
        <f t="shared" si="6"/>
        <v>0</v>
      </c>
      <c r="O385" s="21" t="b">
        <f t="shared" si="7"/>
        <v>0</v>
      </c>
      <c r="P385" s="21">
        <f t="array" ref="P385">IFS(K385=TRUE, Q385, L385=TRUE, Q385, N385=FALSE, Q385, F385=G385, Q385, F385=Q385, Q385)</f>
        <v>100</v>
      </c>
      <c r="Q385" s="21">
        <f t="shared" si="8"/>
        <v>100</v>
      </c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ht="12.75" customHeight="1">
      <c r="A386" s="16">
        <v>384.0</v>
      </c>
      <c r="B386" s="17" t="s">
        <v>523</v>
      </c>
      <c r="C386" s="16">
        <v>7.0</v>
      </c>
      <c r="D386" s="18" t="s">
        <v>786</v>
      </c>
      <c r="E386" s="32" t="s">
        <v>787</v>
      </c>
      <c r="F386" s="10"/>
      <c r="G386" s="20">
        <v>100.0</v>
      </c>
      <c r="H386" s="10">
        <v>0.0</v>
      </c>
      <c r="I386" s="10">
        <v>0.0</v>
      </c>
      <c r="J386" s="10">
        <f t="shared" si="3"/>
        <v>3</v>
      </c>
      <c r="K386" s="21" t="b">
        <f t="array" ref="K386">IFS(OR(F386="",G386="",H386="",I386=""), FALSE, OR(F386&lt;&gt;G386, F386&lt;&gt;H386, F386&lt;&gt;I386, G386&lt;&gt;H386, G386&lt;&gt;I386, H386&lt;&gt;I386), FALSE, OR(F386=G386, F386=H386, F386=I386, G386=H386,G386=I386, H386=I386), TRUE)</f>
        <v>0</v>
      </c>
      <c r="L386" s="21" t="b">
        <f t="shared" si="4"/>
        <v>1</v>
      </c>
      <c r="M386" s="21" t="b">
        <f t="shared" si="5"/>
        <v>1</v>
      </c>
      <c r="N386" s="21" t="b">
        <f t="shared" si="6"/>
        <v>0</v>
      </c>
      <c r="O386" s="21" t="b">
        <f t="shared" si="7"/>
        <v>0</v>
      </c>
      <c r="P386" s="21">
        <f t="array" ref="P386">IFS(K386=TRUE, Q386, L386=TRUE, Q386, N386=FALSE, Q386, F386=G386, Q386, F386=Q386, Q386)</f>
        <v>0</v>
      </c>
      <c r="Q386" s="21">
        <f t="shared" si="8"/>
        <v>0</v>
      </c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ht="12.75" customHeight="1">
      <c r="A387" s="16">
        <v>385.0</v>
      </c>
      <c r="B387" s="17" t="s">
        <v>523</v>
      </c>
      <c r="C387" s="16">
        <v>7.0</v>
      </c>
      <c r="D387" s="18" t="s">
        <v>788</v>
      </c>
      <c r="E387" s="32" t="s">
        <v>789</v>
      </c>
      <c r="F387" s="10">
        <v>0.5</v>
      </c>
      <c r="G387" s="20">
        <v>0.5</v>
      </c>
      <c r="H387" s="10">
        <v>0.5</v>
      </c>
      <c r="I387" s="10"/>
      <c r="J387" s="10">
        <f t="shared" si="3"/>
        <v>3</v>
      </c>
      <c r="K387" s="21" t="b">
        <f t="array" ref="K387">IFS(OR(F387="",G387="",H387="",I387=""), FALSE, OR(F387&lt;&gt;G387, F387&lt;&gt;H387, F387&lt;&gt;I387, G387&lt;&gt;H387, G387&lt;&gt;I387, H387&lt;&gt;I387), FALSE, OR(F387=G387, F387=H387, F387=I387, G387=H387,G387=I387, H387=I387), TRUE)</f>
        <v>0</v>
      </c>
      <c r="L387" s="21" t="b">
        <f t="shared" si="4"/>
        <v>1</v>
      </c>
      <c r="M387" s="21" t="b">
        <f t="shared" si="5"/>
        <v>1</v>
      </c>
      <c r="N387" s="21" t="b">
        <f t="shared" si="6"/>
        <v>0</v>
      </c>
      <c r="O387" s="21" t="b">
        <f t="shared" si="7"/>
        <v>0</v>
      </c>
      <c r="P387" s="21">
        <f t="array" ref="P387">IFS(K387=TRUE, Q387, L387=TRUE, Q387, N387=FALSE, Q387, F387=G387, Q387, F387=Q387, Q387)</f>
        <v>0.5</v>
      </c>
      <c r="Q387" s="21">
        <f t="shared" si="8"/>
        <v>0.5</v>
      </c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ht="12.75" customHeight="1">
      <c r="A388" s="16">
        <v>386.0</v>
      </c>
      <c r="B388" s="17" t="s">
        <v>523</v>
      </c>
      <c r="C388" s="16">
        <v>7.0</v>
      </c>
      <c r="D388" s="18" t="s">
        <v>790</v>
      </c>
      <c r="E388" s="32" t="s">
        <v>791</v>
      </c>
      <c r="F388" s="10"/>
      <c r="G388" s="20">
        <v>0.5</v>
      </c>
      <c r="H388" s="10">
        <v>0.5</v>
      </c>
      <c r="I388" s="10">
        <v>0.5</v>
      </c>
      <c r="J388" s="10">
        <f t="shared" si="3"/>
        <v>3</v>
      </c>
      <c r="K388" s="21" t="b">
        <f t="array" ref="K388">IFS(OR(F388="",G388="",H388="",I388=""), FALSE, OR(F388&lt;&gt;G388, F388&lt;&gt;H388, F388&lt;&gt;I388, G388&lt;&gt;H388, G388&lt;&gt;I388, H388&lt;&gt;I388), FALSE, OR(F388=G388, F388=H388, F388=I388, G388=H388,G388=I388, H388=I388), TRUE)</f>
        <v>0</v>
      </c>
      <c r="L388" s="21" t="b">
        <f t="shared" si="4"/>
        <v>1</v>
      </c>
      <c r="M388" s="21" t="b">
        <f t="shared" si="5"/>
        <v>1</v>
      </c>
      <c r="N388" s="21" t="b">
        <f t="shared" si="6"/>
        <v>0</v>
      </c>
      <c r="O388" s="21" t="b">
        <f t="shared" si="7"/>
        <v>0</v>
      </c>
      <c r="P388" s="21">
        <f t="array" ref="P388">IFS(K388=TRUE, Q388, L388=TRUE, Q388, N388=FALSE, Q388, F388=G388, Q388, F388=Q388, Q388)</f>
        <v>0.5</v>
      </c>
      <c r="Q388" s="21">
        <f t="shared" si="8"/>
        <v>0.5</v>
      </c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ht="12.75" customHeight="1">
      <c r="A389" s="16">
        <v>387.0</v>
      </c>
      <c r="B389" s="17" t="s">
        <v>523</v>
      </c>
      <c r="C389" s="16">
        <v>7.0</v>
      </c>
      <c r="D389" s="18" t="s">
        <v>792</v>
      </c>
      <c r="E389" s="32" t="s">
        <v>793</v>
      </c>
      <c r="F389" s="10">
        <v>0.0</v>
      </c>
      <c r="G389" s="20">
        <v>0.5</v>
      </c>
      <c r="H389" s="10">
        <v>0.5</v>
      </c>
      <c r="I389" s="10">
        <v>2.0</v>
      </c>
      <c r="J389" s="10">
        <f t="shared" si="3"/>
        <v>4</v>
      </c>
      <c r="K389" s="21" t="b">
        <f t="array" ref="K389">IFS(OR(F389="",G389="",H389="",I389=""), FALSE, OR(F389&lt;&gt;G389, F389&lt;&gt;H389, F389&lt;&gt;I389, G389&lt;&gt;H389, G389&lt;&gt;I389, H389&lt;&gt;I389), FALSE, OR(F389=G389, F389=H389, F389=I389, G389=H389,G389=I389, H389=I389), TRUE)</f>
        <v>0</v>
      </c>
      <c r="L389" s="21" t="b">
        <f t="shared" si="4"/>
        <v>0</v>
      </c>
      <c r="M389" s="21" t="b">
        <f t="shared" si="5"/>
        <v>1</v>
      </c>
      <c r="N389" s="21" t="b">
        <f t="shared" si="6"/>
        <v>0</v>
      </c>
      <c r="O389" s="21" t="b">
        <f t="shared" si="7"/>
        <v>0</v>
      </c>
      <c r="P389" s="21">
        <f t="array" ref="P389">IFS(K389=TRUE, Q389, L389=TRUE, Q389, N389=FALSE, Q389, F389=G389, Q389, F389=Q389, Q389)</f>
        <v>0.5</v>
      </c>
      <c r="Q389" s="21">
        <f t="shared" si="8"/>
        <v>0.5</v>
      </c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ht="12.75" customHeight="1">
      <c r="A390" s="16">
        <v>388.0</v>
      </c>
      <c r="B390" s="17" t="s">
        <v>523</v>
      </c>
      <c r="C390" s="16">
        <v>7.0</v>
      </c>
      <c r="D390" s="18" t="s">
        <v>794</v>
      </c>
      <c r="E390" s="35" t="s">
        <v>795</v>
      </c>
      <c r="F390" s="10"/>
      <c r="G390" s="20">
        <v>0.5</v>
      </c>
      <c r="H390" s="10">
        <v>0.5</v>
      </c>
      <c r="I390" s="10">
        <v>0.5</v>
      </c>
      <c r="J390" s="10">
        <f t="shared" si="3"/>
        <v>3</v>
      </c>
      <c r="K390" s="21" t="b">
        <f t="array" ref="K390">IFS(OR(F390="",G390="",H390="",I390=""), FALSE, OR(F390&lt;&gt;G390, F390&lt;&gt;H390, F390&lt;&gt;I390, G390&lt;&gt;H390, G390&lt;&gt;I390, H390&lt;&gt;I390), FALSE, OR(F390=G390, F390=H390, F390=I390, G390=H390,G390=I390, H390=I390), TRUE)</f>
        <v>0</v>
      </c>
      <c r="L390" s="21" t="b">
        <f t="shared" si="4"/>
        <v>1</v>
      </c>
      <c r="M390" s="21" t="b">
        <f t="shared" si="5"/>
        <v>1</v>
      </c>
      <c r="N390" s="21" t="b">
        <f t="shared" si="6"/>
        <v>0</v>
      </c>
      <c r="O390" s="21" t="b">
        <f t="shared" si="7"/>
        <v>0</v>
      </c>
      <c r="P390" s="21">
        <f t="array" ref="P390">IFS(K390=TRUE, Q390, L390=TRUE, Q390, N390=FALSE, Q390, F390=G390, Q390, F390=Q390, Q390)</f>
        <v>0.5</v>
      </c>
      <c r="Q390" s="21">
        <f t="shared" si="8"/>
        <v>0.5</v>
      </c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ht="12.75" customHeight="1">
      <c r="A391" s="16">
        <v>389.0</v>
      </c>
      <c r="B391" s="17" t="s">
        <v>523</v>
      </c>
      <c r="C391" s="16">
        <v>7.0</v>
      </c>
      <c r="D391" s="18" t="s">
        <v>796</v>
      </c>
      <c r="E391" s="32" t="s">
        <v>797</v>
      </c>
      <c r="F391" s="10">
        <v>0.5</v>
      </c>
      <c r="G391" s="20">
        <v>100.0</v>
      </c>
      <c r="H391" s="10">
        <v>100.0</v>
      </c>
      <c r="I391" s="10"/>
      <c r="J391" s="10">
        <f t="shared" si="3"/>
        <v>3</v>
      </c>
      <c r="K391" s="21" t="b">
        <f t="array" ref="K391">IFS(OR(F391="",G391="",H391="",I391=""), FALSE, OR(F391&lt;&gt;G391, F391&lt;&gt;H391, F391&lt;&gt;I391, G391&lt;&gt;H391, G391&lt;&gt;I391, H391&lt;&gt;I391), FALSE, OR(F391=G391, F391=H391, F391=I391, G391=H391,G391=I391, H391=I391), TRUE)</f>
        <v>0</v>
      </c>
      <c r="L391" s="21" t="b">
        <f t="shared" si="4"/>
        <v>0</v>
      </c>
      <c r="M391" s="21" t="b">
        <f t="shared" si="5"/>
        <v>1</v>
      </c>
      <c r="N391" s="21" t="b">
        <f t="shared" si="6"/>
        <v>0</v>
      </c>
      <c r="O391" s="21" t="b">
        <f t="shared" si="7"/>
        <v>0</v>
      </c>
      <c r="P391" s="21">
        <f t="array" ref="P391">IFS(K391=TRUE, Q391, L391=TRUE, Q391, N391=FALSE, Q391, F391=G391, Q391, F391=Q391, Q391)</f>
        <v>100</v>
      </c>
      <c r="Q391" s="21">
        <f t="shared" si="8"/>
        <v>100</v>
      </c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ht="12.75" customHeight="1">
      <c r="A392" s="16">
        <v>390.0</v>
      </c>
      <c r="B392" s="17" t="s">
        <v>523</v>
      </c>
      <c r="C392" s="16">
        <v>7.0</v>
      </c>
      <c r="D392" s="18" t="s">
        <v>798</v>
      </c>
      <c r="E392" s="32" t="s">
        <v>799</v>
      </c>
      <c r="F392" s="10">
        <v>100.0</v>
      </c>
      <c r="G392" s="20">
        <v>100.0</v>
      </c>
      <c r="H392" s="10">
        <v>100.0</v>
      </c>
      <c r="I392" s="10"/>
      <c r="J392" s="30">
        <f t="shared" si="3"/>
        <v>3</v>
      </c>
      <c r="K392" s="21" t="b">
        <f t="array" ref="K392">IFS(OR(F392="",G392="",H392="",I392=""), FALSE, OR(F392&lt;&gt;G392, F392&lt;&gt;H392, F392&lt;&gt;I392, G392&lt;&gt;H392, G392&lt;&gt;I392, H392&lt;&gt;I392), FALSE, OR(F392=G392, F392=H392, F392=I392, G392=H392,G392=I392, H392=I392), TRUE)</f>
        <v>0</v>
      </c>
      <c r="L392" s="21" t="b">
        <f t="shared" si="4"/>
        <v>1</v>
      </c>
      <c r="M392" s="21" t="b">
        <f t="shared" si="5"/>
        <v>1</v>
      </c>
      <c r="N392" s="21" t="b">
        <f t="shared" si="6"/>
        <v>0</v>
      </c>
      <c r="O392" s="21" t="b">
        <f t="shared" si="7"/>
        <v>0</v>
      </c>
      <c r="P392" s="21">
        <f t="array" ref="P392">IFS(K392=TRUE, Q392, L392=TRUE, Q392, N392=FALSE, Q392, F392=G392, Q392, F392=Q392, Q392)</f>
        <v>100</v>
      </c>
      <c r="Q392" s="21">
        <f t="shared" si="8"/>
        <v>100</v>
      </c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ht="12.75" customHeight="1">
      <c r="A393" s="16">
        <v>391.0</v>
      </c>
      <c r="B393" s="17" t="s">
        <v>523</v>
      </c>
      <c r="C393" s="16">
        <v>7.0</v>
      </c>
      <c r="D393" s="18" t="s">
        <v>800</v>
      </c>
      <c r="E393" s="32" t="s">
        <v>801</v>
      </c>
      <c r="F393" s="10">
        <v>100.0</v>
      </c>
      <c r="G393" s="20">
        <v>100.0</v>
      </c>
      <c r="H393" s="10">
        <v>100.0</v>
      </c>
      <c r="I393" s="10"/>
      <c r="J393" s="10">
        <f t="shared" si="3"/>
        <v>3</v>
      </c>
      <c r="K393" s="21" t="b">
        <f t="array" ref="K393">IFS(OR(F393="",G393="",H393="",I393=""), FALSE, OR(F393&lt;&gt;G393, F393&lt;&gt;H393, F393&lt;&gt;I393, G393&lt;&gt;H393, G393&lt;&gt;I393, H393&lt;&gt;I393), FALSE, OR(F393=G393, F393=H393, F393=I393, G393=H393,G393=I393, H393=I393), TRUE)</f>
        <v>0</v>
      </c>
      <c r="L393" s="21" t="b">
        <f t="shared" si="4"/>
        <v>1</v>
      </c>
      <c r="M393" s="21" t="b">
        <f t="shared" si="5"/>
        <v>1</v>
      </c>
      <c r="N393" s="21" t="b">
        <f t="shared" si="6"/>
        <v>0</v>
      </c>
      <c r="O393" s="21" t="b">
        <f t="shared" si="7"/>
        <v>0</v>
      </c>
      <c r="P393" s="21">
        <f t="array" ref="P393">IFS(K393=TRUE, Q393, L393=TRUE, Q393, N393=FALSE, Q393, F393=G393, Q393, F393=Q393, Q393)</f>
        <v>100</v>
      </c>
      <c r="Q393" s="21">
        <f t="shared" si="8"/>
        <v>100</v>
      </c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ht="12.75" customHeight="1">
      <c r="A394" s="16">
        <v>392.0</v>
      </c>
      <c r="B394" s="17" t="s">
        <v>523</v>
      </c>
      <c r="C394" s="16">
        <v>7.0</v>
      </c>
      <c r="D394" s="18" t="s">
        <v>802</v>
      </c>
      <c r="E394" s="32" t="s">
        <v>803</v>
      </c>
      <c r="F394" s="10"/>
      <c r="G394" s="20">
        <v>100.0</v>
      </c>
      <c r="H394" s="10">
        <v>0.0</v>
      </c>
      <c r="I394" s="10">
        <v>100.0</v>
      </c>
      <c r="J394" s="10">
        <f t="shared" si="3"/>
        <v>3</v>
      </c>
      <c r="K394" s="21" t="b">
        <f t="array" ref="K394">IFS(OR(F394="",G394="",H394="",I394=""), FALSE, OR(F394&lt;&gt;G394, F394&lt;&gt;H394, F394&lt;&gt;I394, G394&lt;&gt;H394, G394&lt;&gt;I394, H394&lt;&gt;I394), FALSE, OR(F394=G394, F394=H394, F394=I394, G394=H394,G394=I394, H394=I394), TRUE)</f>
        <v>0</v>
      </c>
      <c r="L394" s="21" t="b">
        <f t="shared" si="4"/>
        <v>0</v>
      </c>
      <c r="M394" s="21" t="b">
        <f t="shared" si="5"/>
        <v>1</v>
      </c>
      <c r="N394" s="21" t="b">
        <f t="shared" si="6"/>
        <v>0</v>
      </c>
      <c r="O394" s="21" t="b">
        <f t="shared" si="7"/>
        <v>0</v>
      </c>
      <c r="P394" s="21">
        <f t="array" ref="P394">IFS(K394=TRUE, Q394, L394=TRUE, Q394, N394=FALSE, Q394, F394=G394, Q394, F394=Q394, Q394)</f>
        <v>100</v>
      </c>
      <c r="Q394" s="21">
        <f t="shared" si="8"/>
        <v>100</v>
      </c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ht="12.75" customHeight="1">
      <c r="A395" s="16">
        <v>393.0</v>
      </c>
      <c r="B395" s="17" t="s">
        <v>523</v>
      </c>
      <c r="C395" s="16">
        <v>7.0</v>
      </c>
      <c r="D395" s="18" t="s">
        <v>804</v>
      </c>
      <c r="E395" s="32" t="s">
        <v>805</v>
      </c>
      <c r="F395" s="10">
        <v>2.0</v>
      </c>
      <c r="G395" s="20">
        <v>1.0</v>
      </c>
      <c r="H395" s="10">
        <v>0.5</v>
      </c>
      <c r="I395" s="10">
        <v>1.0</v>
      </c>
      <c r="J395" s="10">
        <f t="shared" si="3"/>
        <v>4</v>
      </c>
      <c r="K395" s="21" t="b">
        <f t="array" ref="K395">IFS(OR(F395="",G395="",H395="",I395=""), FALSE, OR(F395&lt;&gt;G395, F395&lt;&gt;H395, F395&lt;&gt;I395, G395&lt;&gt;H395, G395&lt;&gt;I395, H395&lt;&gt;I395), FALSE, OR(F395=G395, F395=H395, F395=I395, G395=H395,G395=I395, H395=I395), TRUE)</f>
        <v>0</v>
      </c>
      <c r="L395" s="21" t="b">
        <f t="shared" si="4"/>
        <v>0</v>
      </c>
      <c r="M395" s="21" t="b">
        <f t="shared" si="5"/>
        <v>1</v>
      </c>
      <c r="N395" s="21" t="b">
        <f t="shared" si="6"/>
        <v>0</v>
      </c>
      <c r="O395" s="21" t="b">
        <f t="shared" si="7"/>
        <v>0</v>
      </c>
      <c r="P395" s="21">
        <f t="array" ref="P395">IFS(K395=TRUE, Q395, L395=TRUE, Q395, N395=FALSE, Q395, F395=G395, Q395, F395=Q395, Q395)</f>
        <v>1</v>
      </c>
      <c r="Q395" s="21">
        <f t="shared" si="8"/>
        <v>1</v>
      </c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ht="12.75" customHeight="1">
      <c r="A396" s="16">
        <v>394.0</v>
      </c>
      <c r="B396" s="17" t="s">
        <v>523</v>
      </c>
      <c r="C396" s="16">
        <v>7.0</v>
      </c>
      <c r="D396" s="18" t="s">
        <v>806</v>
      </c>
      <c r="E396" s="32" t="s">
        <v>807</v>
      </c>
      <c r="F396" s="10"/>
      <c r="G396" s="20">
        <v>0.5</v>
      </c>
      <c r="H396" s="10">
        <v>0.5</v>
      </c>
      <c r="I396" s="10">
        <v>0.5</v>
      </c>
      <c r="J396" s="10">
        <f t="shared" si="3"/>
        <v>3</v>
      </c>
      <c r="K396" s="21" t="b">
        <f t="array" ref="K396">IFS(OR(F396="",G396="",H396="",I396=""), FALSE, OR(F396&lt;&gt;G396, F396&lt;&gt;H396, F396&lt;&gt;I396, G396&lt;&gt;H396, G396&lt;&gt;I396, H396&lt;&gt;I396), FALSE, OR(F396=G396, F396=H396, F396=I396, G396=H396,G396=I396, H396=I396), TRUE)</f>
        <v>0</v>
      </c>
      <c r="L396" s="21" t="b">
        <f t="shared" si="4"/>
        <v>1</v>
      </c>
      <c r="M396" s="21" t="b">
        <f t="shared" si="5"/>
        <v>1</v>
      </c>
      <c r="N396" s="21" t="b">
        <f t="shared" si="6"/>
        <v>0</v>
      </c>
      <c r="O396" s="21" t="b">
        <f t="shared" si="7"/>
        <v>0</v>
      </c>
      <c r="P396" s="21">
        <f t="array" ref="P396">IFS(K396=TRUE, Q396, L396=TRUE, Q396, N396=FALSE, Q396, F396=G396, Q396, F396=Q396, Q396)</f>
        <v>0.5</v>
      </c>
      <c r="Q396" s="21">
        <f t="shared" si="8"/>
        <v>0.5</v>
      </c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ht="12.75" customHeight="1">
      <c r="A397" s="16">
        <v>395.0</v>
      </c>
      <c r="B397" s="17" t="s">
        <v>523</v>
      </c>
      <c r="C397" s="16">
        <v>7.0</v>
      </c>
      <c r="D397" s="18" t="s">
        <v>808</v>
      </c>
      <c r="E397" s="32" t="s">
        <v>809</v>
      </c>
      <c r="F397" s="10">
        <v>0.5</v>
      </c>
      <c r="G397" s="20">
        <v>0.5</v>
      </c>
      <c r="H397" s="10">
        <v>0.5</v>
      </c>
      <c r="I397" s="10">
        <v>1.0</v>
      </c>
      <c r="J397" s="10">
        <f t="shared" si="3"/>
        <v>4</v>
      </c>
      <c r="K397" s="21" t="b">
        <f t="array" ref="K397">IFS(OR(F397="",G397="",H397="",I397=""), FALSE, OR(F397&lt;&gt;G397, F397&lt;&gt;H397, F397&lt;&gt;I397, G397&lt;&gt;H397, G397&lt;&gt;I397, H397&lt;&gt;I397), FALSE, OR(F397=G397, F397=H397, F397=I397, G397=H397,G397=I397, H397=I397), TRUE)</f>
        <v>0</v>
      </c>
      <c r="L397" s="21" t="b">
        <f t="shared" si="4"/>
        <v>1</v>
      </c>
      <c r="M397" s="21" t="b">
        <f t="shared" si="5"/>
        <v>1</v>
      </c>
      <c r="N397" s="21" t="b">
        <f t="shared" si="6"/>
        <v>0</v>
      </c>
      <c r="O397" s="21" t="b">
        <f t="shared" si="7"/>
        <v>0</v>
      </c>
      <c r="P397" s="21">
        <f t="array" ref="P397">IFS(K397=TRUE, Q397, L397=TRUE, Q397, N397=FALSE, Q397, F397=G397, Q397, F397=Q397, Q397)</f>
        <v>0.5</v>
      </c>
      <c r="Q397" s="21">
        <f t="shared" si="8"/>
        <v>0.5</v>
      </c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ht="12.75" customHeight="1">
      <c r="A398" s="16">
        <v>396.0</v>
      </c>
      <c r="B398" s="17" t="s">
        <v>523</v>
      </c>
      <c r="C398" s="16">
        <v>7.0</v>
      </c>
      <c r="D398" s="18" t="s">
        <v>810</v>
      </c>
      <c r="E398" s="32" t="s">
        <v>811</v>
      </c>
      <c r="F398" s="10"/>
      <c r="G398" s="20">
        <v>0.5</v>
      </c>
      <c r="H398" s="10">
        <v>0.5</v>
      </c>
      <c r="I398" s="10">
        <v>0.5</v>
      </c>
      <c r="J398" s="10">
        <f t="shared" si="3"/>
        <v>3</v>
      </c>
      <c r="K398" s="21" t="b">
        <f t="array" ref="K398">IFS(OR(F398="",G398="",H398="",I398=""), FALSE, OR(F398&lt;&gt;G398, F398&lt;&gt;H398, F398&lt;&gt;I398, G398&lt;&gt;H398, G398&lt;&gt;I398, H398&lt;&gt;I398), FALSE, OR(F398=G398, F398=H398, F398=I398, G398=H398,G398=I398, H398=I398), TRUE)</f>
        <v>0</v>
      </c>
      <c r="L398" s="21" t="b">
        <f t="shared" si="4"/>
        <v>1</v>
      </c>
      <c r="M398" s="21" t="b">
        <f t="shared" si="5"/>
        <v>1</v>
      </c>
      <c r="N398" s="21" t="b">
        <f t="shared" si="6"/>
        <v>0</v>
      </c>
      <c r="O398" s="21" t="b">
        <f t="shared" si="7"/>
        <v>0</v>
      </c>
      <c r="P398" s="21">
        <f t="array" ref="P398">IFS(K398=TRUE, Q398, L398=TRUE, Q398, N398=FALSE, Q398, F398=G398, Q398, F398=Q398, Q398)</f>
        <v>0.5</v>
      </c>
      <c r="Q398" s="21">
        <f t="shared" si="8"/>
        <v>0.5</v>
      </c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ht="12.75" customHeight="1">
      <c r="A399" s="16">
        <v>397.0</v>
      </c>
      <c r="B399" s="17" t="s">
        <v>523</v>
      </c>
      <c r="C399" s="16">
        <v>7.0</v>
      </c>
      <c r="D399" s="18" t="s">
        <v>812</v>
      </c>
      <c r="E399" s="32" t="s">
        <v>813</v>
      </c>
      <c r="F399" s="10">
        <v>1.0</v>
      </c>
      <c r="G399" s="20">
        <v>0.5</v>
      </c>
      <c r="H399" s="10">
        <v>2.0</v>
      </c>
      <c r="I399" s="10">
        <v>1.0</v>
      </c>
      <c r="J399" s="10">
        <f t="shared" si="3"/>
        <v>4</v>
      </c>
      <c r="K399" s="21" t="b">
        <f t="array" ref="K399">IFS(OR(F399="",G399="",H399="",I399=""), FALSE, OR(F399&lt;&gt;G399, F399&lt;&gt;H399, F399&lt;&gt;I399, G399&lt;&gt;H399, G399&lt;&gt;I399, H399&lt;&gt;I399), FALSE, OR(F399=G399, F399=H399, F399=I399, G399=H399,G399=I399, H399=I399), TRUE)</f>
        <v>0</v>
      </c>
      <c r="L399" s="21" t="b">
        <f t="shared" si="4"/>
        <v>0</v>
      </c>
      <c r="M399" s="21" t="b">
        <f t="shared" si="5"/>
        <v>1</v>
      </c>
      <c r="N399" s="21" t="b">
        <f t="shared" si="6"/>
        <v>0</v>
      </c>
      <c r="O399" s="21" t="b">
        <f t="shared" si="7"/>
        <v>0</v>
      </c>
      <c r="P399" s="21">
        <f t="array" ref="P399">IFS(K399=TRUE, Q399, L399=TRUE, Q399, N399=FALSE, Q399, F399=G399, Q399, F399=Q399, Q399)</f>
        <v>1</v>
      </c>
      <c r="Q399" s="21">
        <f t="shared" si="8"/>
        <v>1</v>
      </c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ht="12.75" customHeight="1">
      <c r="A400" s="16">
        <v>398.0</v>
      </c>
      <c r="B400" s="17" t="s">
        <v>523</v>
      </c>
      <c r="C400" s="16">
        <v>7.0</v>
      </c>
      <c r="D400" s="18" t="s">
        <v>814</v>
      </c>
      <c r="E400" s="32" t="s">
        <v>815</v>
      </c>
      <c r="F400" s="10">
        <v>0.5</v>
      </c>
      <c r="G400" s="20">
        <v>0.5</v>
      </c>
      <c r="H400" s="10">
        <v>0.5</v>
      </c>
      <c r="I400" s="10"/>
      <c r="J400" s="10">
        <f t="shared" si="3"/>
        <v>3</v>
      </c>
      <c r="K400" s="21" t="b">
        <f t="array" ref="K400">IFS(OR(F400="",G400="",H400="",I400=""), FALSE, OR(F400&lt;&gt;G400, F400&lt;&gt;H400, F400&lt;&gt;I400, G400&lt;&gt;H400, G400&lt;&gt;I400, H400&lt;&gt;I400), FALSE, OR(F400=G400, F400=H400, F400=I400, G400=H400,G400=I400, H400=I400), TRUE)</f>
        <v>0</v>
      </c>
      <c r="L400" s="21" t="b">
        <f t="shared" si="4"/>
        <v>1</v>
      </c>
      <c r="M400" s="21" t="b">
        <f t="shared" si="5"/>
        <v>1</v>
      </c>
      <c r="N400" s="21" t="b">
        <f t="shared" si="6"/>
        <v>0</v>
      </c>
      <c r="O400" s="21" t="b">
        <f t="shared" si="7"/>
        <v>0</v>
      </c>
      <c r="P400" s="21">
        <f t="array" ref="P400">IFS(K400=TRUE, Q400, L400=TRUE, Q400, N400=FALSE, Q400, F400=G400, Q400, F400=Q400, Q400)</f>
        <v>0.5</v>
      </c>
      <c r="Q400" s="21">
        <f t="shared" si="8"/>
        <v>0.5</v>
      </c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ht="12.75" customHeight="1">
      <c r="A401" s="16">
        <v>399.0</v>
      </c>
      <c r="B401" s="17" t="s">
        <v>523</v>
      </c>
      <c r="C401" s="16">
        <v>7.0</v>
      </c>
      <c r="D401" s="18" t="s">
        <v>816</v>
      </c>
      <c r="E401" s="32" t="s">
        <v>817</v>
      </c>
      <c r="F401" s="10">
        <v>0.5</v>
      </c>
      <c r="G401" s="20">
        <v>0.5</v>
      </c>
      <c r="H401" s="10">
        <v>0.5</v>
      </c>
      <c r="I401" s="10"/>
      <c r="J401" s="10">
        <f t="shared" si="3"/>
        <v>3</v>
      </c>
      <c r="K401" s="21" t="b">
        <f t="array" ref="K401">IFS(OR(F401="",G401="",H401="",I401=""), FALSE, OR(F401&lt;&gt;G401, F401&lt;&gt;H401, F401&lt;&gt;I401, G401&lt;&gt;H401, G401&lt;&gt;I401, H401&lt;&gt;I401), FALSE, OR(F401=G401, F401=H401, F401=I401, G401=H401,G401=I401, H401=I401), TRUE)</f>
        <v>0</v>
      </c>
      <c r="L401" s="21" t="b">
        <f t="shared" si="4"/>
        <v>1</v>
      </c>
      <c r="M401" s="21" t="b">
        <f t="shared" si="5"/>
        <v>1</v>
      </c>
      <c r="N401" s="21" t="b">
        <f t="shared" si="6"/>
        <v>0</v>
      </c>
      <c r="O401" s="21" t="b">
        <f t="shared" si="7"/>
        <v>0</v>
      </c>
      <c r="P401" s="21">
        <f t="array" ref="P401">IFS(K401=TRUE, Q401, L401=TRUE, Q401, N401=FALSE, Q401, F401=G401, Q401, F401=Q401, Q401)</f>
        <v>0.5</v>
      </c>
      <c r="Q401" s="21">
        <f t="shared" si="8"/>
        <v>0.5</v>
      </c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ht="12.75" customHeight="1">
      <c r="A402" s="16">
        <v>400.0</v>
      </c>
      <c r="B402" s="17" t="s">
        <v>523</v>
      </c>
      <c r="C402" s="16">
        <v>7.0</v>
      </c>
      <c r="D402" s="18" t="s">
        <v>818</v>
      </c>
      <c r="E402" s="32" t="s">
        <v>819</v>
      </c>
      <c r="F402" s="10"/>
      <c r="G402" s="20">
        <v>1.0</v>
      </c>
      <c r="H402" s="10">
        <v>0.5</v>
      </c>
      <c r="I402" s="10">
        <v>1.0</v>
      </c>
      <c r="J402" s="10">
        <f t="shared" si="3"/>
        <v>3</v>
      </c>
      <c r="K402" s="21" t="b">
        <f t="array" ref="K402">IFS(OR(F402="",G402="",H402="",I402=""), FALSE, OR(F402&lt;&gt;G402, F402&lt;&gt;H402, F402&lt;&gt;I402, G402&lt;&gt;H402, G402&lt;&gt;I402, H402&lt;&gt;I402), FALSE, OR(F402=G402, F402=H402, F402=I402, G402=H402,G402=I402, H402=I402), TRUE)</f>
        <v>0</v>
      </c>
      <c r="L402" s="21" t="b">
        <f t="shared" si="4"/>
        <v>0</v>
      </c>
      <c r="M402" s="21" t="b">
        <f t="shared" si="5"/>
        <v>1</v>
      </c>
      <c r="N402" s="21" t="b">
        <f t="shared" si="6"/>
        <v>0</v>
      </c>
      <c r="O402" s="21" t="b">
        <f t="shared" si="7"/>
        <v>0</v>
      </c>
      <c r="P402" s="21">
        <f t="array" ref="P402">IFS(K402=TRUE, Q402, L402=TRUE, Q402, N402=FALSE, Q402, F402=G402, Q402, F402=Q402, Q402)</f>
        <v>1</v>
      </c>
      <c r="Q402" s="21">
        <f t="shared" si="8"/>
        <v>1</v>
      </c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ht="12.75" customHeight="1">
      <c r="A403" s="16">
        <v>401.0</v>
      </c>
      <c r="B403" s="17" t="s">
        <v>523</v>
      </c>
      <c r="C403" s="16">
        <v>7.0</v>
      </c>
      <c r="D403" s="18" t="s">
        <v>820</v>
      </c>
      <c r="E403" s="32" t="s">
        <v>821</v>
      </c>
      <c r="F403" s="10">
        <v>1.0</v>
      </c>
      <c r="G403" s="20">
        <v>0.5</v>
      </c>
      <c r="H403" s="10">
        <v>0.5</v>
      </c>
      <c r="I403" s="10">
        <v>0.5</v>
      </c>
      <c r="J403" s="10">
        <f t="shared" si="3"/>
        <v>4</v>
      </c>
      <c r="K403" s="21" t="b">
        <f t="array" ref="K403">IFS(OR(F403="",G403="",H403="",I403=""), FALSE, OR(F403&lt;&gt;G403, F403&lt;&gt;H403, F403&lt;&gt;I403, G403&lt;&gt;H403, G403&lt;&gt;I403, H403&lt;&gt;I403), FALSE, OR(F403=G403, F403=H403, F403=I403, G403=H403,G403=I403, H403=I403), TRUE)</f>
        <v>0</v>
      </c>
      <c r="L403" s="21" t="b">
        <f t="shared" si="4"/>
        <v>1</v>
      </c>
      <c r="M403" s="21" t="b">
        <f t="shared" si="5"/>
        <v>1</v>
      </c>
      <c r="N403" s="21" t="b">
        <f t="shared" si="6"/>
        <v>0</v>
      </c>
      <c r="O403" s="21" t="b">
        <f t="shared" si="7"/>
        <v>0</v>
      </c>
      <c r="P403" s="21">
        <f t="array" ref="P403">IFS(K403=TRUE, Q403, L403=TRUE, Q403, N403=FALSE, Q403, F403=G403, Q403, F403=Q403, Q403)</f>
        <v>0.5</v>
      </c>
      <c r="Q403" s="21">
        <f t="shared" si="8"/>
        <v>0.5</v>
      </c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ht="12.75" customHeight="1">
      <c r="A404" s="16">
        <v>402.0</v>
      </c>
      <c r="B404" s="17" t="s">
        <v>523</v>
      </c>
      <c r="C404" s="16">
        <v>7.0</v>
      </c>
      <c r="D404" s="18" t="s">
        <v>822</v>
      </c>
      <c r="E404" s="32" t="s">
        <v>823</v>
      </c>
      <c r="F404" s="10"/>
      <c r="G404" s="20">
        <v>0.5</v>
      </c>
      <c r="H404" s="10">
        <v>0.5</v>
      </c>
      <c r="I404" s="10">
        <v>0.5</v>
      </c>
      <c r="J404" s="10">
        <f t="shared" si="3"/>
        <v>3</v>
      </c>
      <c r="K404" s="21" t="b">
        <f t="array" ref="K404">IFS(OR(F404="",G404="",H404="",I404=""), FALSE, OR(F404&lt;&gt;G404, F404&lt;&gt;H404, F404&lt;&gt;I404, G404&lt;&gt;H404, G404&lt;&gt;I404, H404&lt;&gt;I404), FALSE, OR(F404=G404, F404=H404, F404=I404, G404=H404,G404=I404, H404=I404), TRUE)</f>
        <v>0</v>
      </c>
      <c r="L404" s="21" t="b">
        <f t="shared" si="4"/>
        <v>1</v>
      </c>
      <c r="M404" s="21" t="b">
        <f t="shared" si="5"/>
        <v>1</v>
      </c>
      <c r="N404" s="21" t="b">
        <f t="shared" si="6"/>
        <v>0</v>
      </c>
      <c r="O404" s="21" t="b">
        <f t="shared" si="7"/>
        <v>0</v>
      </c>
      <c r="P404" s="21">
        <f t="array" ref="P404">IFS(K404=TRUE, Q404, L404=TRUE, Q404, N404=FALSE, Q404, F404=G404, Q404, F404=Q404, Q404)</f>
        <v>0.5</v>
      </c>
      <c r="Q404" s="21">
        <f t="shared" si="8"/>
        <v>0.5</v>
      </c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ht="12.75" customHeight="1">
      <c r="A405" s="16">
        <v>403.0</v>
      </c>
      <c r="B405" s="17" t="s">
        <v>523</v>
      </c>
      <c r="C405" s="16">
        <v>7.0</v>
      </c>
      <c r="D405" s="18" t="s">
        <v>824</v>
      </c>
      <c r="E405" s="32" t="s">
        <v>825</v>
      </c>
      <c r="F405" s="10">
        <v>0.5</v>
      </c>
      <c r="G405" s="20">
        <v>0.5</v>
      </c>
      <c r="H405" s="10">
        <v>0.5</v>
      </c>
      <c r="I405" s="10">
        <v>0.5</v>
      </c>
      <c r="J405" s="10">
        <f t="shared" si="3"/>
        <v>4</v>
      </c>
      <c r="K405" s="21" t="b">
        <f t="array" ref="K405">IFS(OR(F405="",G405="",H405="",I405=""), FALSE, OR(F405&lt;&gt;G405, F405&lt;&gt;H405, F405&lt;&gt;I405, G405&lt;&gt;H405, G405&lt;&gt;I405, H405&lt;&gt;I405), FALSE, OR(F405=G405, F405=H405, F405=I405, G405=H405,G405=I405, H405=I405), TRUE)</f>
        <v>1</v>
      </c>
      <c r="L405" s="21" t="b">
        <f t="shared" si="4"/>
        <v>1</v>
      </c>
      <c r="M405" s="21" t="b">
        <f t="shared" si="5"/>
        <v>1</v>
      </c>
      <c r="N405" s="21" t="b">
        <f t="shared" si="6"/>
        <v>0</v>
      </c>
      <c r="O405" s="21" t="b">
        <f t="shared" si="7"/>
        <v>0</v>
      </c>
      <c r="P405" s="21">
        <f t="array" ref="P405">IFS(K405=TRUE, Q405, L405=TRUE, Q405, N405=FALSE, Q405, F405=G405, Q405, F405=Q405, Q405)</f>
        <v>0.5</v>
      </c>
      <c r="Q405" s="21">
        <f t="shared" si="8"/>
        <v>0.5</v>
      </c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ht="12.75" customHeight="1">
      <c r="A406" s="16">
        <v>404.0</v>
      </c>
      <c r="B406" s="17" t="s">
        <v>523</v>
      </c>
      <c r="C406" s="16">
        <v>7.0</v>
      </c>
      <c r="D406" s="18" t="s">
        <v>826</v>
      </c>
      <c r="E406" s="32" t="s">
        <v>827</v>
      </c>
      <c r="F406" s="10"/>
      <c r="G406" s="20">
        <v>1.0</v>
      </c>
      <c r="H406" s="10">
        <v>0.5</v>
      </c>
      <c r="I406" s="10">
        <v>1.0</v>
      </c>
      <c r="J406" s="10">
        <f t="shared" si="3"/>
        <v>3</v>
      </c>
      <c r="K406" s="21" t="b">
        <f t="array" ref="K406">IFS(OR(F406="",G406="",H406="",I406=""), FALSE, OR(F406&lt;&gt;G406, F406&lt;&gt;H406, F406&lt;&gt;I406, G406&lt;&gt;H406, G406&lt;&gt;I406, H406&lt;&gt;I406), FALSE, OR(F406=G406, F406=H406, F406=I406, G406=H406,G406=I406, H406=I406), TRUE)</f>
        <v>0</v>
      </c>
      <c r="L406" s="21" t="b">
        <f t="shared" si="4"/>
        <v>0</v>
      </c>
      <c r="M406" s="21" t="b">
        <f t="shared" si="5"/>
        <v>1</v>
      </c>
      <c r="N406" s="21" t="b">
        <f t="shared" si="6"/>
        <v>0</v>
      </c>
      <c r="O406" s="21" t="b">
        <f t="shared" si="7"/>
        <v>0</v>
      </c>
      <c r="P406" s="21">
        <f t="array" ref="P406">IFS(K406=TRUE, Q406, L406=TRUE, Q406, N406=FALSE, Q406, F406=G406, Q406, F406=Q406, Q406)</f>
        <v>1</v>
      </c>
      <c r="Q406" s="21">
        <f t="shared" si="8"/>
        <v>1</v>
      </c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ht="12.75" customHeight="1">
      <c r="A407" s="16">
        <v>405.0</v>
      </c>
      <c r="B407" s="17" t="s">
        <v>523</v>
      </c>
      <c r="C407" s="16">
        <v>7.0</v>
      </c>
      <c r="D407" s="18" t="s">
        <v>828</v>
      </c>
      <c r="E407" s="32" t="s">
        <v>829</v>
      </c>
      <c r="F407" s="10">
        <v>1.0</v>
      </c>
      <c r="G407" s="20">
        <v>1.0</v>
      </c>
      <c r="H407" s="10">
        <v>1.0</v>
      </c>
      <c r="I407" s="10">
        <v>1.0</v>
      </c>
      <c r="J407" s="10">
        <f t="shared" si="3"/>
        <v>4</v>
      </c>
      <c r="K407" s="21" t="b">
        <f t="array" ref="K407">IFS(OR(F407="",G407="",H407="",I407=""), FALSE, OR(F407&lt;&gt;G407, F407&lt;&gt;H407, F407&lt;&gt;I407, G407&lt;&gt;H407, G407&lt;&gt;I407, H407&lt;&gt;I407), FALSE, OR(F407=G407, F407=H407, F407=I407, G407=H407,G407=I407, H407=I407), TRUE)</f>
        <v>1</v>
      </c>
      <c r="L407" s="21" t="b">
        <f t="shared" si="4"/>
        <v>1</v>
      </c>
      <c r="M407" s="21" t="b">
        <f t="shared" si="5"/>
        <v>1</v>
      </c>
      <c r="N407" s="21" t="b">
        <f t="shared" si="6"/>
        <v>0</v>
      </c>
      <c r="O407" s="21" t="b">
        <f t="shared" si="7"/>
        <v>0</v>
      </c>
      <c r="P407" s="21">
        <f t="array" ref="P407">IFS(K407=TRUE, Q407, L407=TRUE, Q407, N407=FALSE, Q407, F407=G407, Q407, F407=Q407, Q407)</f>
        <v>1</v>
      </c>
      <c r="Q407" s="21">
        <f t="shared" si="8"/>
        <v>1</v>
      </c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ht="12.75" customHeight="1">
      <c r="A408" s="16">
        <v>406.0</v>
      </c>
      <c r="B408" s="17" t="s">
        <v>523</v>
      </c>
      <c r="C408" s="16">
        <v>7.0</v>
      </c>
      <c r="D408" s="18" t="s">
        <v>830</v>
      </c>
      <c r="E408" s="32" t="s">
        <v>831</v>
      </c>
      <c r="F408" s="10"/>
      <c r="G408" s="20">
        <v>1.0</v>
      </c>
      <c r="H408" s="10">
        <v>1.0</v>
      </c>
      <c r="I408" s="10">
        <v>1.0</v>
      </c>
      <c r="J408" s="10">
        <f t="shared" si="3"/>
        <v>3</v>
      </c>
      <c r="K408" s="21" t="b">
        <f t="array" ref="K408">IFS(OR(F408="",G408="",H408="",I408=""), FALSE, OR(F408&lt;&gt;G408, F408&lt;&gt;H408, F408&lt;&gt;I408, G408&lt;&gt;H408, G408&lt;&gt;I408, H408&lt;&gt;I408), FALSE, OR(F408=G408, F408=H408, F408=I408, G408=H408,G408=I408, H408=I408), TRUE)</f>
        <v>0</v>
      </c>
      <c r="L408" s="21" t="b">
        <f t="shared" si="4"/>
        <v>1</v>
      </c>
      <c r="M408" s="21" t="b">
        <f t="shared" si="5"/>
        <v>1</v>
      </c>
      <c r="N408" s="21" t="b">
        <f t="shared" si="6"/>
        <v>0</v>
      </c>
      <c r="O408" s="21" t="b">
        <f t="shared" si="7"/>
        <v>0</v>
      </c>
      <c r="P408" s="21">
        <f t="array" ref="P408">IFS(K408=TRUE, Q408, L408=TRUE, Q408, N408=FALSE, Q408, F408=G408, Q408, F408=Q408, Q408)</f>
        <v>1</v>
      </c>
      <c r="Q408" s="21">
        <f t="shared" si="8"/>
        <v>1</v>
      </c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ht="12.75" customHeight="1">
      <c r="A409" s="16">
        <v>407.0</v>
      </c>
      <c r="B409" s="17" t="s">
        <v>523</v>
      </c>
      <c r="C409" s="16">
        <v>7.0</v>
      </c>
      <c r="D409" s="18" t="s">
        <v>832</v>
      </c>
      <c r="E409" s="32" t="s">
        <v>833</v>
      </c>
      <c r="F409" s="10">
        <v>2.0</v>
      </c>
      <c r="G409" s="20">
        <v>1.0</v>
      </c>
      <c r="H409" s="10">
        <v>1.0</v>
      </c>
      <c r="I409" s="10"/>
      <c r="J409" s="10">
        <f t="shared" si="3"/>
        <v>3</v>
      </c>
      <c r="K409" s="21" t="b">
        <f t="array" ref="K409">IFS(OR(F409="",G409="",H409="",I409=""), FALSE, OR(F409&lt;&gt;G409, F409&lt;&gt;H409, F409&lt;&gt;I409, G409&lt;&gt;H409, G409&lt;&gt;I409, H409&lt;&gt;I409), FALSE, OR(F409=G409, F409=H409, F409=I409, G409=H409,G409=I409, H409=I409), TRUE)</f>
        <v>0</v>
      </c>
      <c r="L409" s="21" t="b">
        <f t="shared" si="4"/>
        <v>0</v>
      </c>
      <c r="M409" s="21" t="b">
        <f t="shared" si="5"/>
        <v>1</v>
      </c>
      <c r="N409" s="21" t="b">
        <f t="shared" si="6"/>
        <v>0</v>
      </c>
      <c r="O409" s="21" t="b">
        <f t="shared" si="7"/>
        <v>0</v>
      </c>
      <c r="P409" s="21">
        <f t="array" ref="P409">IFS(K409=TRUE, Q409, L409=TRUE, Q409, N409=FALSE, Q409, F409=G409, Q409, F409=Q409, Q409)</f>
        <v>1</v>
      </c>
      <c r="Q409" s="21">
        <f t="shared" si="8"/>
        <v>1</v>
      </c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ht="12.75" customHeight="1">
      <c r="A410" s="16">
        <v>408.0</v>
      </c>
      <c r="B410" s="17" t="s">
        <v>523</v>
      </c>
      <c r="C410" s="16">
        <v>7.0</v>
      </c>
      <c r="D410" s="18" t="s">
        <v>834</v>
      </c>
      <c r="E410" s="32" t="s">
        <v>835</v>
      </c>
      <c r="F410" s="10"/>
      <c r="G410" s="20">
        <v>1.0</v>
      </c>
      <c r="H410" s="10">
        <v>1.0</v>
      </c>
      <c r="I410" s="10">
        <v>1.0</v>
      </c>
      <c r="J410" s="10">
        <f t="shared" si="3"/>
        <v>3</v>
      </c>
      <c r="K410" s="21" t="b">
        <f t="array" ref="K410">IFS(OR(F410="",G410="",H410="",I410=""), FALSE, OR(F410&lt;&gt;G410, F410&lt;&gt;H410, F410&lt;&gt;I410, G410&lt;&gt;H410, G410&lt;&gt;I410, H410&lt;&gt;I410), FALSE, OR(F410=G410, F410=H410, F410=I410, G410=H410,G410=I410, H410=I410), TRUE)</f>
        <v>0</v>
      </c>
      <c r="L410" s="21" t="b">
        <f t="shared" si="4"/>
        <v>1</v>
      </c>
      <c r="M410" s="21" t="b">
        <f t="shared" si="5"/>
        <v>1</v>
      </c>
      <c r="N410" s="21" t="b">
        <f t="shared" si="6"/>
        <v>0</v>
      </c>
      <c r="O410" s="21" t="b">
        <f t="shared" si="7"/>
        <v>0</v>
      </c>
      <c r="P410" s="21">
        <f t="array" ref="P410">IFS(K410=TRUE, Q410, L410=TRUE, Q410, N410=FALSE, Q410, F410=G410, Q410, F410=Q410, Q410)</f>
        <v>1</v>
      </c>
      <c r="Q410" s="21">
        <f t="shared" si="8"/>
        <v>1</v>
      </c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ht="12.75" customHeight="1">
      <c r="A411" s="16">
        <v>409.0</v>
      </c>
      <c r="B411" s="17" t="s">
        <v>523</v>
      </c>
      <c r="C411" s="16">
        <v>7.0</v>
      </c>
      <c r="D411" s="18" t="s">
        <v>836</v>
      </c>
      <c r="E411" s="32" t="s">
        <v>837</v>
      </c>
      <c r="F411" s="10">
        <v>0.5</v>
      </c>
      <c r="G411" s="20">
        <v>0.5</v>
      </c>
      <c r="H411" s="10">
        <v>0.0</v>
      </c>
      <c r="I411" s="10">
        <v>0.5</v>
      </c>
      <c r="J411" s="10">
        <f t="shared" si="3"/>
        <v>4</v>
      </c>
      <c r="K411" s="21" t="b">
        <f t="array" ref="K411">IFS(OR(F411="",G411="",H411="",I411=""), FALSE, OR(F411&lt;&gt;G411, F411&lt;&gt;H411, F411&lt;&gt;I411, G411&lt;&gt;H411, G411&lt;&gt;I411, H411&lt;&gt;I411), FALSE, OR(F411=G411, F411=H411, F411=I411, G411=H411,G411=I411, H411=I411), TRUE)</f>
        <v>0</v>
      </c>
      <c r="L411" s="21" t="b">
        <f t="shared" si="4"/>
        <v>1</v>
      </c>
      <c r="M411" s="21" t="b">
        <f t="shared" si="5"/>
        <v>1</v>
      </c>
      <c r="N411" s="21" t="b">
        <f t="shared" si="6"/>
        <v>0</v>
      </c>
      <c r="O411" s="21" t="b">
        <f t="shared" si="7"/>
        <v>0</v>
      </c>
      <c r="P411" s="21">
        <f t="array" ref="P411">IFS(K411=TRUE, Q411, L411=TRUE, Q411, N411=FALSE, Q411, F411=G411, Q411, F411=Q411, Q411)</f>
        <v>0.5</v>
      </c>
      <c r="Q411" s="21">
        <f t="shared" si="8"/>
        <v>0.5</v>
      </c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ht="12.75" customHeight="1">
      <c r="A412" s="16">
        <v>410.0</v>
      </c>
      <c r="B412" s="17" t="s">
        <v>523</v>
      </c>
      <c r="C412" s="16">
        <v>7.0</v>
      </c>
      <c r="D412" s="18" t="s">
        <v>838</v>
      </c>
      <c r="E412" s="32" t="s">
        <v>839</v>
      </c>
      <c r="F412" s="10">
        <v>0.5</v>
      </c>
      <c r="G412" s="20">
        <v>0.5</v>
      </c>
      <c r="H412" s="10">
        <v>0.0</v>
      </c>
      <c r="I412" s="10"/>
      <c r="J412" s="30">
        <f t="shared" si="3"/>
        <v>3</v>
      </c>
      <c r="K412" s="21" t="b">
        <f t="array" ref="K412">IFS(OR(F412="",G412="",H412="",I412=""), FALSE, OR(F412&lt;&gt;G412, F412&lt;&gt;H412, F412&lt;&gt;I412, G412&lt;&gt;H412, G412&lt;&gt;I412, H412&lt;&gt;I412), FALSE, OR(F412=G412, F412=H412, F412=I412, G412=H412,G412=I412, H412=I412), TRUE)</f>
        <v>0</v>
      </c>
      <c r="L412" s="21" t="b">
        <f t="shared" si="4"/>
        <v>0</v>
      </c>
      <c r="M412" s="21" t="b">
        <f t="shared" si="5"/>
        <v>1</v>
      </c>
      <c r="N412" s="21" t="b">
        <f t="shared" si="6"/>
        <v>0</v>
      </c>
      <c r="O412" s="21" t="b">
        <f t="shared" si="7"/>
        <v>0</v>
      </c>
      <c r="P412" s="21">
        <f t="array" ref="P412">IFS(K412=TRUE, Q412, L412=TRUE, Q412, N412=FALSE, Q412, F412=G412, Q412, F412=Q412, Q412)</f>
        <v>0.5</v>
      </c>
      <c r="Q412" s="21">
        <f t="shared" si="8"/>
        <v>0.5</v>
      </c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ht="12.75" customHeight="1">
      <c r="A413" s="16">
        <v>411.0</v>
      </c>
      <c r="B413" s="17" t="s">
        <v>523</v>
      </c>
      <c r="C413" s="16">
        <v>7.0</v>
      </c>
      <c r="D413" s="18" t="s">
        <v>840</v>
      </c>
      <c r="E413" s="32" t="s">
        <v>841</v>
      </c>
      <c r="F413" s="10">
        <v>0.5</v>
      </c>
      <c r="G413" s="20">
        <v>1.0</v>
      </c>
      <c r="H413" s="10">
        <v>0.5</v>
      </c>
      <c r="I413" s="10">
        <v>0.5</v>
      </c>
      <c r="J413" s="10">
        <f t="shared" si="3"/>
        <v>4</v>
      </c>
      <c r="K413" s="21" t="b">
        <f t="array" ref="K413">IFS(OR(F413="",G413="",H413="",I413=""), FALSE, OR(F413&lt;&gt;G413, F413&lt;&gt;H413, F413&lt;&gt;I413, G413&lt;&gt;H413, G413&lt;&gt;I413, H413&lt;&gt;I413), FALSE, OR(F413=G413, F413=H413, F413=I413, G413=H413,G413=I413, H413=I413), TRUE)</f>
        <v>0</v>
      </c>
      <c r="L413" s="21" t="b">
        <f t="shared" si="4"/>
        <v>1</v>
      </c>
      <c r="M413" s="21" t="b">
        <f t="shared" si="5"/>
        <v>1</v>
      </c>
      <c r="N413" s="21" t="b">
        <f t="shared" si="6"/>
        <v>0</v>
      </c>
      <c r="O413" s="21" t="b">
        <f t="shared" si="7"/>
        <v>0</v>
      </c>
      <c r="P413" s="21">
        <f t="array" ref="P413">IFS(K413=TRUE, Q413, L413=TRUE, Q413, N413=FALSE, Q413, F413=G413, Q413, F413=Q413, Q413)</f>
        <v>0.5</v>
      </c>
      <c r="Q413" s="21">
        <f t="shared" si="8"/>
        <v>0.5</v>
      </c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ht="12.75" customHeight="1">
      <c r="A414" s="16">
        <v>412.0</v>
      </c>
      <c r="B414" s="17" t="s">
        <v>523</v>
      </c>
      <c r="C414" s="16">
        <v>7.0</v>
      </c>
      <c r="D414" s="18" t="s">
        <v>842</v>
      </c>
      <c r="E414" s="32" t="s">
        <v>843</v>
      </c>
      <c r="F414" s="10"/>
      <c r="G414" s="20">
        <v>2.0</v>
      </c>
      <c r="H414" s="10">
        <v>2.0</v>
      </c>
      <c r="I414" s="10">
        <v>2.0</v>
      </c>
      <c r="J414" s="10">
        <f t="shared" si="3"/>
        <v>3</v>
      </c>
      <c r="K414" s="21" t="b">
        <f t="array" ref="K414">IFS(OR(F414="",G414="",H414="",I414=""), FALSE, OR(F414&lt;&gt;G414, F414&lt;&gt;H414, F414&lt;&gt;I414, G414&lt;&gt;H414, G414&lt;&gt;I414, H414&lt;&gt;I414), FALSE, OR(F414=G414, F414=H414, F414=I414, G414=H414,G414=I414, H414=I414), TRUE)</f>
        <v>0</v>
      </c>
      <c r="L414" s="21" t="b">
        <f t="shared" si="4"/>
        <v>1</v>
      </c>
      <c r="M414" s="21" t="b">
        <f t="shared" si="5"/>
        <v>1</v>
      </c>
      <c r="N414" s="21" t="b">
        <f t="shared" si="6"/>
        <v>0</v>
      </c>
      <c r="O414" s="21" t="b">
        <f t="shared" si="7"/>
        <v>0</v>
      </c>
      <c r="P414" s="21">
        <f t="array" ref="P414">IFS(K414=TRUE, Q414, L414=TRUE, Q414, N414=FALSE, Q414, F414=G414, Q414, F414=Q414, Q414)</f>
        <v>2</v>
      </c>
      <c r="Q414" s="21">
        <f t="shared" si="8"/>
        <v>2</v>
      </c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ht="12.75" customHeight="1">
      <c r="A415" s="16">
        <v>413.0</v>
      </c>
      <c r="B415" s="17" t="s">
        <v>523</v>
      </c>
      <c r="C415" s="16">
        <v>7.0</v>
      </c>
      <c r="D415" s="18" t="s">
        <v>844</v>
      </c>
      <c r="E415" s="32" t="s">
        <v>845</v>
      </c>
      <c r="F415" s="10">
        <v>0.5</v>
      </c>
      <c r="G415" s="20">
        <v>0.0</v>
      </c>
      <c r="H415" s="10"/>
      <c r="I415" s="10">
        <v>0.5</v>
      </c>
      <c r="J415" s="10">
        <f t="shared" si="3"/>
        <v>3</v>
      </c>
      <c r="K415" s="21" t="b">
        <f t="array" ref="K415">IFS(OR(F415="",G415="",H415="",I415=""), FALSE, OR(F415&lt;&gt;G415, F415&lt;&gt;H415, F415&lt;&gt;I415, G415&lt;&gt;H415, G415&lt;&gt;I415, H415&lt;&gt;I415), FALSE, OR(F415=G415, F415=H415, F415=I415, G415=H415,G415=I415, H415=I415), TRUE)</f>
        <v>0</v>
      </c>
      <c r="L415" s="21" t="b">
        <f t="shared" si="4"/>
        <v>0</v>
      </c>
      <c r="M415" s="21" t="b">
        <f t="shared" si="5"/>
        <v>1</v>
      </c>
      <c r="N415" s="21" t="b">
        <f t="shared" si="6"/>
        <v>0</v>
      </c>
      <c r="O415" s="21" t="b">
        <f t="shared" si="7"/>
        <v>0</v>
      </c>
      <c r="P415" s="21">
        <f t="array" ref="P415">IFS(K415=TRUE, Q415, L415=TRUE, Q415, N415=FALSE, Q415, F415=G415, Q415, F415=Q415, Q415)</f>
        <v>0.5</v>
      </c>
      <c r="Q415" s="21">
        <f t="shared" si="8"/>
        <v>0.5</v>
      </c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ht="12.75" customHeight="1">
      <c r="A416" s="16">
        <v>414.0</v>
      </c>
      <c r="B416" s="17" t="s">
        <v>523</v>
      </c>
      <c r="C416" s="16">
        <v>7.0</v>
      </c>
      <c r="D416" s="18" t="s">
        <v>846</v>
      </c>
      <c r="E416" s="32" t="s">
        <v>847</v>
      </c>
      <c r="F416" s="10"/>
      <c r="G416" s="20">
        <v>0.0</v>
      </c>
      <c r="H416" s="10">
        <v>0.0</v>
      </c>
      <c r="I416" s="10">
        <v>0.0</v>
      </c>
      <c r="J416" s="10">
        <f t="shared" si="3"/>
        <v>3</v>
      </c>
      <c r="K416" s="21" t="b">
        <f t="array" ref="K416">IFS(OR(F416="",G416="",H416="",I416=""), FALSE, OR(F416&lt;&gt;G416, F416&lt;&gt;H416, F416&lt;&gt;I416, G416&lt;&gt;H416, G416&lt;&gt;I416, H416&lt;&gt;I416), FALSE, OR(F416=G416, F416=H416, F416=I416, G416=H416,G416=I416, H416=I416), TRUE)</f>
        <v>0</v>
      </c>
      <c r="L416" s="21" t="b">
        <f t="shared" si="4"/>
        <v>1</v>
      </c>
      <c r="M416" s="21" t="b">
        <f t="shared" si="5"/>
        <v>1</v>
      </c>
      <c r="N416" s="21" t="b">
        <f t="shared" si="6"/>
        <v>0</v>
      </c>
      <c r="O416" s="21" t="b">
        <f t="shared" si="7"/>
        <v>0</v>
      </c>
      <c r="P416" s="21">
        <f t="array" ref="P416">IFS(K416=TRUE, Q416, L416=TRUE, Q416, N416=FALSE, Q416, F416=G416, Q416, F416=Q416, Q416)</f>
        <v>0</v>
      </c>
      <c r="Q416" s="21">
        <f t="shared" si="8"/>
        <v>0</v>
      </c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ht="12.75" customHeight="1">
      <c r="A417" s="16">
        <v>415.0</v>
      </c>
      <c r="B417" s="17" t="s">
        <v>523</v>
      </c>
      <c r="C417" s="16">
        <v>7.0</v>
      </c>
      <c r="D417" s="18" t="s">
        <v>848</v>
      </c>
      <c r="E417" s="32" t="s">
        <v>849</v>
      </c>
      <c r="F417" s="10">
        <v>100.0</v>
      </c>
      <c r="G417" s="20">
        <v>1.0</v>
      </c>
      <c r="H417" s="10">
        <v>0.5</v>
      </c>
      <c r="I417" s="10">
        <v>0.5</v>
      </c>
      <c r="J417" s="10">
        <f t="shared" si="3"/>
        <v>4</v>
      </c>
      <c r="K417" s="21" t="b">
        <f t="array" ref="K417">IFS(OR(F417="",G417="",H417="",I417=""), FALSE, OR(F417&lt;&gt;G417, F417&lt;&gt;H417, F417&lt;&gt;I417, G417&lt;&gt;H417, G417&lt;&gt;I417, H417&lt;&gt;I417), FALSE, OR(F417=G417, F417=H417, F417=I417, G417=H417,G417=I417, H417=I417), TRUE)</f>
        <v>0</v>
      </c>
      <c r="L417" s="21" t="b">
        <f t="shared" si="4"/>
        <v>0</v>
      </c>
      <c r="M417" s="21" t="b">
        <f t="shared" si="5"/>
        <v>1</v>
      </c>
      <c r="N417" s="21" t="b">
        <f t="shared" si="6"/>
        <v>0</v>
      </c>
      <c r="O417" s="21" t="b">
        <f t="shared" si="7"/>
        <v>0</v>
      </c>
      <c r="P417" s="21">
        <f t="array" ref="P417">IFS(K417=TRUE, Q417, L417=TRUE, Q417, N417=FALSE, Q417, F417=G417, Q417, F417=Q417, Q417)</f>
        <v>0.5</v>
      </c>
      <c r="Q417" s="21">
        <f t="shared" si="8"/>
        <v>0.5</v>
      </c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ht="12.75" customHeight="1">
      <c r="A418" s="16">
        <v>416.0</v>
      </c>
      <c r="B418" s="17" t="s">
        <v>523</v>
      </c>
      <c r="C418" s="16">
        <v>7.0</v>
      </c>
      <c r="D418" s="18" t="s">
        <v>850</v>
      </c>
      <c r="E418" s="32" t="s">
        <v>851</v>
      </c>
      <c r="F418" s="10"/>
      <c r="G418" s="20">
        <v>0.5</v>
      </c>
      <c r="H418" s="10">
        <v>0.5</v>
      </c>
      <c r="I418" s="10">
        <v>0.5</v>
      </c>
      <c r="J418" s="10">
        <f t="shared" si="3"/>
        <v>3</v>
      </c>
      <c r="K418" s="21" t="b">
        <f t="array" ref="K418">IFS(OR(F418="",G418="",H418="",I418=""), FALSE, OR(F418&lt;&gt;G418, F418&lt;&gt;H418, F418&lt;&gt;I418, G418&lt;&gt;H418, G418&lt;&gt;I418, H418&lt;&gt;I418), FALSE, OR(F418=G418, F418=H418, F418=I418, G418=H418,G418=I418, H418=I418), TRUE)</f>
        <v>0</v>
      </c>
      <c r="L418" s="21" t="b">
        <f t="shared" si="4"/>
        <v>1</v>
      </c>
      <c r="M418" s="21" t="b">
        <f t="shared" si="5"/>
        <v>1</v>
      </c>
      <c r="N418" s="21" t="b">
        <f t="shared" si="6"/>
        <v>0</v>
      </c>
      <c r="O418" s="21" t="b">
        <f t="shared" si="7"/>
        <v>0</v>
      </c>
      <c r="P418" s="21">
        <f t="array" ref="P418">IFS(K418=TRUE, Q418, L418=TRUE, Q418, N418=FALSE, Q418, F418=G418, Q418, F418=Q418, Q418)</f>
        <v>0.5</v>
      </c>
      <c r="Q418" s="21">
        <f t="shared" si="8"/>
        <v>0.5</v>
      </c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ht="12.75" customHeight="1">
      <c r="A419" s="16">
        <v>417.0</v>
      </c>
      <c r="B419" s="17" t="s">
        <v>523</v>
      </c>
      <c r="C419" s="16">
        <v>7.0</v>
      </c>
      <c r="D419" s="18" t="s">
        <v>852</v>
      </c>
      <c r="E419" s="32" t="s">
        <v>853</v>
      </c>
      <c r="F419" s="10">
        <v>0.5</v>
      </c>
      <c r="G419" s="20">
        <v>0.5</v>
      </c>
      <c r="H419" s="10">
        <v>0.5</v>
      </c>
      <c r="I419" s="10">
        <v>0.5</v>
      </c>
      <c r="J419" s="10">
        <f t="shared" si="3"/>
        <v>4</v>
      </c>
      <c r="K419" s="21" t="b">
        <f t="array" ref="K419">IFS(OR(F419="",G419="",H419="",I419=""), FALSE, OR(F419&lt;&gt;G419, F419&lt;&gt;H419, F419&lt;&gt;I419, G419&lt;&gt;H419, G419&lt;&gt;I419, H419&lt;&gt;I419), FALSE, OR(F419=G419, F419=H419, F419=I419, G419=H419,G419=I419, H419=I419), TRUE)</f>
        <v>1</v>
      </c>
      <c r="L419" s="21" t="b">
        <f t="shared" si="4"/>
        <v>1</v>
      </c>
      <c r="M419" s="21" t="b">
        <f t="shared" si="5"/>
        <v>1</v>
      </c>
      <c r="N419" s="21" t="b">
        <f t="shared" si="6"/>
        <v>0</v>
      </c>
      <c r="O419" s="21" t="b">
        <f t="shared" si="7"/>
        <v>0</v>
      </c>
      <c r="P419" s="21">
        <f t="array" ref="P419">IFS(K419=TRUE, Q419, L419=TRUE, Q419, N419=FALSE, Q419, F419=G419, Q419, F419=Q419, Q419)</f>
        <v>0.5</v>
      </c>
      <c r="Q419" s="21">
        <f t="shared" si="8"/>
        <v>0.5</v>
      </c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ht="12.75" customHeight="1">
      <c r="A420" s="16">
        <v>418.0</v>
      </c>
      <c r="B420" s="17" t="s">
        <v>523</v>
      </c>
      <c r="C420" s="16">
        <v>7.0</v>
      </c>
      <c r="D420" s="18" t="s">
        <v>854</v>
      </c>
      <c r="E420" s="32" t="s">
        <v>855</v>
      </c>
      <c r="F420" s="10"/>
      <c r="G420" s="20">
        <v>0.5</v>
      </c>
      <c r="H420" s="10">
        <v>0.5</v>
      </c>
      <c r="I420" s="10">
        <v>0.5</v>
      </c>
      <c r="J420" s="10">
        <f t="shared" si="3"/>
        <v>3</v>
      </c>
      <c r="K420" s="21" t="b">
        <f t="array" ref="K420">IFS(OR(F420="",G420="",H420="",I420=""), FALSE, OR(F420&lt;&gt;G420, F420&lt;&gt;H420, F420&lt;&gt;I420, G420&lt;&gt;H420, G420&lt;&gt;I420, H420&lt;&gt;I420), FALSE, OR(F420=G420, F420=H420, F420=I420, G420=H420,G420=I420, H420=I420), TRUE)</f>
        <v>0</v>
      </c>
      <c r="L420" s="21" t="b">
        <f t="shared" si="4"/>
        <v>1</v>
      </c>
      <c r="M420" s="21" t="b">
        <f t="shared" si="5"/>
        <v>1</v>
      </c>
      <c r="N420" s="21" t="b">
        <f t="shared" si="6"/>
        <v>0</v>
      </c>
      <c r="O420" s="21" t="b">
        <f t="shared" si="7"/>
        <v>0</v>
      </c>
      <c r="P420" s="21">
        <f t="array" ref="P420">IFS(K420=TRUE, Q420, L420=TRUE, Q420, N420=FALSE, Q420, F420=G420, Q420, F420=Q420, Q420)</f>
        <v>0.5</v>
      </c>
      <c r="Q420" s="21">
        <f t="shared" si="8"/>
        <v>0.5</v>
      </c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ht="12.75" customHeight="1">
      <c r="A421" s="16">
        <v>419.0</v>
      </c>
      <c r="B421" s="17" t="s">
        <v>523</v>
      </c>
      <c r="C421" s="16">
        <v>7.0</v>
      </c>
      <c r="D421" s="18" t="s">
        <v>856</v>
      </c>
      <c r="E421" s="32" t="s">
        <v>857</v>
      </c>
      <c r="F421" s="10">
        <v>0.5</v>
      </c>
      <c r="G421" s="20">
        <v>0.5</v>
      </c>
      <c r="H421" s="10"/>
      <c r="I421" s="10">
        <v>0.5</v>
      </c>
      <c r="J421" s="10">
        <f t="shared" si="3"/>
        <v>3</v>
      </c>
      <c r="K421" s="21" t="b">
        <f t="array" ref="K421">IFS(OR(F421="",G421="",H421="",I421=""), FALSE, OR(F421&lt;&gt;G421, F421&lt;&gt;H421, F421&lt;&gt;I421, G421&lt;&gt;H421, G421&lt;&gt;I421, H421&lt;&gt;I421), FALSE, OR(F421=G421, F421=H421, F421=I421, G421=H421,G421=I421, H421=I421), TRUE)</f>
        <v>0</v>
      </c>
      <c r="L421" s="21" t="b">
        <f t="shared" si="4"/>
        <v>1</v>
      </c>
      <c r="M421" s="21" t="b">
        <f t="shared" si="5"/>
        <v>1</v>
      </c>
      <c r="N421" s="21" t="b">
        <f t="shared" si="6"/>
        <v>0</v>
      </c>
      <c r="O421" s="21" t="b">
        <f t="shared" si="7"/>
        <v>0</v>
      </c>
      <c r="P421" s="21">
        <f t="array" ref="P421">IFS(K421=TRUE, Q421, L421=TRUE, Q421, N421=FALSE, Q421, F421=G421, Q421, F421=Q421, Q421)</f>
        <v>0.5</v>
      </c>
      <c r="Q421" s="21">
        <f t="shared" si="8"/>
        <v>0.5</v>
      </c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ht="12.75" customHeight="1">
      <c r="A422" s="16">
        <v>420.0</v>
      </c>
      <c r="B422" s="25" t="s">
        <v>523</v>
      </c>
      <c r="C422" s="26">
        <v>7.0</v>
      </c>
      <c r="D422" s="18" t="s">
        <v>858</v>
      </c>
      <c r="E422" s="27" t="s">
        <v>859</v>
      </c>
      <c r="F422" s="10"/>
      <c r="G422" s="20">
        <v>0.5</v>
      </c>
      <c r="H422" s="10">
        <v>0.5</v>
      </c>
      <c r="I422" s="10">
        <v>0.5</v>
      </c>
      <c r="J422" s="10">
        <f t="shared" si="3"/>
        <v>3</v>
      </c>
      <c r="K422" s="21" t="b">
        <f t="array" ref="K422">IFS(OR(F422="",G422="",H422="",I422=""), FALSE, OR(F422&lt;&gt;G422, F422&lt;&gt;H422, F422&lt;&gt;I422, G422&lt;&gt;H422, G422&lt;&gt;I422, H422&lt;&gt;I422), FALSE, OR(F422=G422, F422=H422, F422=I422, G422=H422,G422=I422, H422=I422), TRUE)</f>
        <v>0</v>
      </c>
      <c r="L422" s="21" t="b">
        <f t="shared" si="4"/>
        <v>1</v>
      </c>
      <c r="M422" s="21" t="b">
        <f t="shared" si="5"/>
        <v>1</v>
      </c>
      <c r="N422" s="21" t="b">
        <f t="shared" si="6"/>
        <v>0</v>
      </c>
      <c r="O422" s="21" t="b">
        <f t="shared" si="7"/>
        <v>0</v>
      </c>
      <c r="P422" s="21">
        <f t="array" ref="P422">IFS(K422=TRUE, Q422, L422=TRUE, Q422, N422=FALSE, Q422, F422=G422, Q422, F422=Q422, Q422)</f>
        <v>0.5</v>
      </c>
      <c r="Q422" s="21">
        <f t="shared" si="8"/>
        <v>0.5</v>
      </c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ht="12.75" customHeight="1">
      <c r="A423" s="16">
        <v>421.0</v>
      </c>
      <c r="B423" s="25" t="s">
        <v>523</v>
      </c>
      <c r="C423" s="26">
        <v>7.0</v>
      </c>
      <c r="D423" s="28" t="s">
        <v>860</v>
      </c>
      <c r="E423" s="27" t="s">
        <v>861</v>
      </c>
      <c r="F423" s="10">
        <v>0.0</v>
      </c>
      <c r="G423" s="20">
        <v>0.0</v>
      </c>
      <c r="H423" s="10"/>
      <c r="I423" s="10">
        <v>0.0</v>
      </c>
      <c r="J423" s="10">
        <f t="shared" si="3"/>
        <v>3</v>
      </c>
      <c r="K423" s="21" t="b">
        <f t="array" ref="K423">IFS(OR(F423="",G423="",H423="",I423=""), FALSE, OR(F423&lt;&gt;G423, F423&lt;&gt;H423, F423&lt;&gt;I423, G423&lt;&gt;H423, G423&lt;&gt;I423, H423&lt;&gt;I423), FALSE, OR(F423=G423, F423=H423, F423=I423, G423=H423,G423=I423, H423=I423), TRUE)</f>
        <v>0</v>
      </c>
      <c r="L423" s="21" t="b">
        <f t="shared" si="4"/>
        <v>1</v>
      </c>
      <c r="M423" s="21" t="b">
        <f t="shared" si="5"/>
        <v>1</v>
      </c>
      <c r="N423" s="21" t="b">
        <f t="shared" si="6"/>
        <v>0</v>
      </c>
      <c r="O423" s="21" t="b">
        <f t="shared" si="7"/>
        <v>0</v>
      </c>
      <c r="P423" s="21">
        <f t="array" ref="P423">IFS(K423=TRUE, Q423, L423=TRUE, Q423, N423=FALSE, Q423, F423=G423, Q423, F423=Q423, Q423)</f>
        <v>0</v>
      </c>
      <c r="Q423" s="21">
        <f t="shared" si="8"/>
        <v>0</v>
      </c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ht="12.75" customHeight="1">
      <c r="A424" s="16">
        <v>422.0</v>
      </c>
      <c r="B424" s="25" t="s">
        <v>523</v>
      </c>
      <c r="C424" s="26">
        <v>7.0</v>
      </c>
      <c r="D424" s="28" t="s">
        <v>862</v>
      </c>
      <c r="E424" s="27" t="s">
        <v>863</v>
      </c>
      <c r="F424" s="10"/>
      <c r="G424" s="20">
        <v>0.0</v>
      </c>
      <c r="H424" s="10">
        <v>0.0</v>
      </c>
      <c r="I424" s="10">
        <v>0.0</v>
      </c>
      <c r="J424" s="10">
        <f t="shared" si="3"/>
        <v>3</v>
      </c>
      <c r="K424" s="21" t="b">
        <f t="array" ref="K424">IFS(OR(F424="",G424="",H424="",I424=""), FALSE, OR(F424&lt;&gt;G424, F424&lt;&gt;H424, F424&lt;&gt;I424, G424&lt;&gt;H424, G424&lt;&gt;I424, H424&lt;&gt;I424), FALSE, OR(F424=G424, F424=H424, F424=I424, G424=H424,G424=I424, H424=I424), TRUE)</f>
        <v>0</v>
      </c>
      <c r="L424" s="21" t="b">
        <f t="shared" si="4"/>
        <v>1</v>
      </c>
      <c r="M424" s="21" t="b">
        <f t="shared" si="5"/>
        <v>1</v>
      </c>
      <c r="N424" s="21" t="b">
        <f t="shared" si="6"/>
        <v>0</v>
      </c>
      <c r="O424" s="21" t="b">
        <f t="shared" si="7"/>
        <v>0</v>
      </c>
      <c r="P424" s="21">
        <f t="array" ref="P424">IFS(K424=TRUE, Q424, L424=TRUE, Q424, N424=FALSE, Q424, F424=G424, Q424, F424=Q424, Q424)</f>
        <v>0</v>
      </c>
      <c r="Q424" s="21">
        <f t="shared" si="8"/>
        <v>0</v>
      </c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ht="12.75" customHeight="1">
      <c r="A425" s="16">
        <v>423.0</v>
      </c>
      <c r="B425" s="25" t="s">
        <v>523</v>
      </c>
      <c r="C425" s="26">
        <v>7.0</v>
      </c>
      <c r="D425" s="28" t="s">
        <v>864</v>
      </c>
      <c r="E425" s="27" t="s">
        <v>865</v>
      </c>
      <c r="F425" s="10">
        <v>0.0</v>
      </c>
      <c r="G425" s="20">
        <v>0.0</v>
      </c>
      <c r="H425" s="10"/>
      <c r="I425" s="10">
        <v>0.0</v>
      </c>
      <c r="J425" s="10">
        <f t="shared" si="3"/>
        <v>3</v>
      </c>
      <c r="K425" s="21" t="b">
        <f t="array" ref="K425">IFS(OR(F425="",G425="",H425="",I425=""), FALSE, OR(F425&lt;&gt;G425, F425&lt;&gt;H425, F425&lt;&gt;I425, G425&lt;&gt;H425, G425&lt;&gt;I425, H425&lt;&gt;I425), FALSE, OR(F425=G425, F425=H425, F425=I425, G425=H425,G425=I425, H425=I425), TRUE)</f>
        <v>0</v>
      </c>
      <c r="L425" s="21" t="b">
        <f t="shared" si="4"/>
        <v>1</v>
      </c>
      <c r="M425" s="21" t="b">
        <f t="shared" si="5"/>
        <v>1</v>
      </c>
      <c r="N425" s="21" t="b">
        <f t="shared" si="6"/>
        <v>0</v>
      </c>
      <c r="O425" s="21" t="b">
        <f t="shared" si="7"/>
        <v>0</v>
      </c>
      <c r="P425" s="21">
        <f t="array" ref="P425">IFS(K425=TRUE, Q425, L425=TRUE, Q425, N425=FALSE, Q425, F425=G425, Q425, F425=Q425, Q425)</f>
        <v>0</v>
      </c>
      <c r="Q425" s="21">
        <f t="shared" si="8"/>
        <v>0</v>
      </c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ht="12.75" customHeight="1">
      <c r="A426" s="16">
        <v>424.0</v>
      </c>
      <c r="B426" s="25" t="s">
        <v>523</v>
      </c>
      <c r="C426" s="26">
        <v>7.0</v>
      </c>
      <c r="D426" s="28" t="s">
        <v>866</v>
      </c>
      <c r="E426" s="27" t="s">
        <v>867</v>
      </c>
      <c r="F426" s="10"/>
      <c r="G426" s="20">
        <v>0.0</v>
      </c>
      <c r="H426" s="10">
        <v>0.0</v>
      </c>
      <c r="I426" s="10">
        <v>0.0</v>
      </c>
      <c r="J426" s="10">
        <f t="shared" si="3"/>
        <v>3</v>
      </c>
      <c r="K426" s="21" t="b">
        <f t="array" ref="K426">IFS(OR(F426="",G426="",H426="",I426=""), FALSE, OR(F426&lt;&gt;G426, F426&lt;&gt;H426, F426&lt;&gt;I426, G426&lt;&gt;H426, G426&lt;&gt;I426, H426&lt;&gt;I426), FALSE, OR(F426=G426, F426=H426, F426=I426, G426=H426,G426=I426, H426=I426), TRUE)</f>
        <v>0</v>
      </c>
      <c r="L426" s="21" t="b">
        <f t="shared" si="4"/>
        <v>1</v>
      </c>
      <c r="M426" s="21" t="b">
        <f t="shared" si="5"/>
        <v>1</v>
      </c>
      <c r="N426" s="21" t="b">
        <f t="shared" si="6"/>
        <v>0</v>
      </c>
      <c r="O426" s="21" t="b">
        <f t="shared" si="7"/>
        <v>0</v>
      </c>
      <c r="P426" s="21">
        <f t="array" ref="P426">IFS(K426=TRUE, Q426, L426=TRUE, Q426, N426=FALSE, Q426, F426=G426, Q426, F426=Q426, Q426)</f>
        <v>0</v>
      </c>
      <c r="Q426" s="21">
        <f t="shared" si="8"/>
        <v>0</v>
      </c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ht="12.75" customHeight="1">
      <c r="A427" s="16">
        <v>425.0</v>
      </c>
      <c r="B427" s="25" t="s">
        <v>523</v>
      </c>
      <c r="C427" s="26">
        <v>7.0</v>
      </c>
      <c r="D427" s="28" t="s">
        <v>868</v>
      </c>
      <c r="E427" s="27" t="s">
        <v>869</v>
      </c>
      <c r="F427" s="10">
        <v>100.0</v>
      </c>
      <c r="G427" s="20">
        <v>100.0</v>
      </c>
      <c r="H427" s="10">
        <v>0.5</v>
      </c>
      <c r="I427" s="10"/>
      <c r="J427" s="10">
        <f t="shared" si="3"/>
        <v>3</v>
      </c>
      <c r="K427" s="21" t="b">
        <f t="array" ref="K427">IFS(OR(F427="",G427="",H427="",I427=""), FALSE, OR(F427&lt;&gt;G427, F427&lt;&gt;H427, F427&lt;&gt;I427, G427&lt;&gt;H427, G427&lt;&gt;I427, H427&lt;&gt;I427), FALSE, OR(F427=G427, F427=H427, F427=I427, G427=H427,G427=I427, H427=I427), TRUE)</f>
        <v>0</v>
      </c>
      <c r="L427" s="21" t="b">
        <f t="shared" si="4"/>
        <v>0</v>
      </c>
      <c r="M427" s="21" t="b">
        <f t="shared" si="5"/>
        <v>1</v>
      </c>
      <c r="N427" s="21" t="b">
        <f t="shared" si="6"/>
        <v>0</v>
      </c>
      <c r="O427" s="21" t="b">
        <f t="shared" si="7"/>
        <v>0</v>
      </c>
      <c r="P427" s="21">
        <f t="array" ref="P427">IFS(K427=TRUE, Q427, L427=TRUE, Q427, N427=FALSE, Q427, F427=G427, Q427, F427=Q427, Q427)</f>
        <v>100</v>
      </c>
      <c r="Q427" s="21">
        <f t="shared" si="8"/>
        <v>100</v>
      </c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ht="12.75" customHeight="1">
      <c r="A428" s="16">
        <v>426.0</v>
      </c>
      <c r="B428" s="25" t="s">
        <v>523</v>
      </c>
      <c r="C428" s="26">
        <v>7.0</v>
      </c>
      <c r="D428" s="28" t="s">
        <v>870</v>
      </c>
      <c r="E428" s="27" t="s">
        <v>871</v>
      </c>
      <c r="F428" s="10"/>
      <c r="G428" s="20">
        <v>0.5</v>
      </c>
      <c r="H428" s="10">
        <v>0.5</v>
      </c>
      <c r="I428" s="10">
        <v>0.5</v>
      </c>
      <c r="J428" s="10">
        <f t="shared" si="3"/>
        <v>3</v>
      </c>
      <c r="K428" s="21" t="b">
        <f t="array" ref="K428">IFS(OR(F428="",G428="",H428="",I428=""), FALSE, OR(F428&lt;&gt;G428, F428&lt;&gt;H428, F428&lt;&gt;I428, G428&lt;&gt;H428, G428&lt;&gt;I428, H428&lt;&gt;I428), FALSE, OR(F428=G428, F428=H428, F428=I428, G428=H428,G428=I428, H428=I428), TRUE)</f>
        <v>0</v>
      </c>
      <c r="L428" s="21" t="b">
        <f t="shared" si="4"/>
        <v>1</v>
      </c>
      <c r="M428" s="21" t="b">
        <f t="shared" si="5"/>
        <v>1</v>
      </c>
      <c r="N428" s="21" t="b">
        <f t="shared" si="6"/>
        <v>0</v>
      </c>
      <c r="O428" s="21" t="b">
        <f t="shared" si="7"/>
        <v>0</v>
      </c>
      <c r="P428" s="21">
        <f t="array" ref="P428">IFS(K428=TRUE, Q428, L428=TRUE, Q428, N428=FALSE, Q428, F428=G428, Q428, F428=Q428, Q428)</f>
        <v>0.5</v>
      </c>
      <c r="Q428" s="21">
        <f t="shared" si="8"/>
        <v>0.5</v>
      </c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ht="12.75" customHeight="1">
      <c r="A429" s="16">
        <v>427.0</v>
      </c>
      <c r="B429" s="25" t="s">
        <v>523</v>
      </c>
      <c r="C429" s="26">
        <v>7.0</v>
      </c>
      <c r="D429" s="28" t="s">
        <v>872</v>
      </c>
      <c r="E429" s="27" t="s">
        <v>873</v>
      </c>
      <c r="F429" s="10">
        <v>100.0</v>
      </c>
      <c r="G429" s="20">
        <v>0.5</v>
      </c>
      <c r="H429" s="10">
        <v>0.5</v>
      </c>
      <c r="I429" s="10"/>
      <c r="J429" s="10">
        <f t="shared" si="3"/>
        <v>3</v>
      </c>
      <c r="K429" s="21" t="b">
        <f t="array" ref="K429">IFS(OR(F429="",G429="",H429="",I429=""), FALSE, OR(F429&lt;&gt;G429, F429&lt;&gt;H429, F429&lt;&gt;I429, G429&lt;&gt;H429, G429&lt;&gt;I429, H429&lt;&gt;I429), FALSE, OR(F429=G429, F429=H429, F429=I429, G429=H429,G429=I429, H429=I429), TRUE)</f>
        <v>0</v>
      </c>
      <c r="L429" s="21" t="b">
        <f t="shared" si="4"/>
        <v>0</v>
      </c>
      <c r="M429" s="21" t="b">
        <f t="shared" si="5"/>
        <v>1</v>
      </c>
      <c r="N429" s="21" t="b">
        <f t="shared" si="6"/>
        <v>0</v>
      </c>
      <c r="O429" s="21" t="b">
        <f t="shared" si="7"/>
        <v>0</v>
      </c>
      <c r="P429" s="21">
        <f t="array" ref="P429">IFS(K429=TRUE, Q429, L429=TRUE, Q429, N429=FALSE, Q429, F429=G429, Q429, F429=Q429, Q429)</f>
        <v>0.5</v>
      </c>
      <c r="Q429" s="21">
        <f t="shared" si="8"/>
        <v>0.5</v>
      </c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ht="12.75" customHeight="1">
      <c r="A430" s="16">
        <v>428.0</v>
      </c>
      <c r="B430" s="17" t="s">
        <v>523</v>
      </c>
      <c r="C430" s="16">
        <v>7.0</v>
      </c>
      <c r="D430" s="28" t="s">
        <v>874</v>
      </c>
      <c r="E430" s="32" t="s">
        <v>875</v>
      </c>
      <c r="F430" s="10"/>
      <c r="G430" s="20">
        <v>0.5</v>
      </c>
      <c r="H430" s="10">
        <v>0.5</v>
      </c>
      <c r="I430" s="10">
        <v>0.5</v>
      </c>
      <c r="J430" s="10">
        <f t="shared" si="3"/>
        <v>3</v>
      </c>
      <c r="K430" s="21" t="b">
        <f t="array" ref="K430">IFS(OR(F430="",G430="",H430="",I430=""), FALSE, OR(F430&lt;&gt;G430, F430&lt;&gt;H430, F430&lt;&gt;I430, G430&lt;&gt;H430, G430&lt;&gt;I430, H430&lt;&gt;I430), FALSE, OR(F430=G430, F430=H430, F430=I430, G430=H430,G430=I430, H430=I430), TRUE)</f>
        <v>0</v>
      </c>
      <c r="L430" s="21" t="b">
        <f t="shared" si="4"/>
        <v>1</v>
      </c>
      <c r="M430" s="21" t="b">
        <f t="shared" si="5"/>
        <v>1</v>
      </c>
      <c r="N430" s="21" t="b">
        <f t="shared" si="6"/>
        <v>0</v>
      </c>
      <c r="O430" s="21" t="b">
        <f t="shared" si="7"/>
        <v>0</v>
      </c>
      <c r="P430" s="21">
        <f t="array" ref="P430">IFS(K430=TRUE, Q430, L430=TRUE, Q430, N430=FALSE, Q430, F430=G430, Q430, F430=Q430, Q430)</f>
        <v>0.5</v>
      </c>
      <c r="Q430" s="21">
        <f t="shared" si="8"/>
        <v>0.5</v>
      </c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ht="12.75" customHeight="1">
      <c r="A431" s="16">
        <v>429.0</v>
      </c>
      <c r="B431" s="17" t="s">
        <v>523</v>
      </c>
      <c r="C431" s="16">
        <v>7.0</v>
      </c>
      <c r="D431" s="18" t="s">
        <v>876</v>
      </c>
      <c r="E431" s="32" t="s">
        <v>877</v>
      </c>
      <c r="F431" s="10">
        <v>1.0</v>
      </c>
      <c r="G431" s="20">
        <v>1.0</v>
      </c>
      <c r="H431" s="10">
        <v>1.0</v>
      </c>
      <c r="I431" s="10">
        <v>1.0</v>
      </c>
      <c r="J431" s="10">
        <f t="shared" si="3"/>
        <v>4</v>
      </c>
      <c r="K431" s="21" t="b">
        <f t="array" ref="K431">IFS(OR(F431="",G431="",H431="",I431=""), FALSE, OR(F431&lt;&gt;G431, F431&lt;&gt;H431, F431&lt;&gt;I431, G431&lt;&gt;H431, G431&lt;&gt;I431, H431&lt;&gt;I431), FALSE, OR(F431=G431, F431=H431, F431=I431, G431=H431,G431=I431, H431=I431), TRUE)</f>
        <v>1</v>
      </c>
      <c r="L431" s="21" t="b">
        <f t="shared" si="4"/>
        <v>1</v>
      </c>
      <c r="M431" s="21" t="b">
        <f t="shared" si="5"/>
        <v>1</v>
      </c>
      <c r="N431" s="21" t="b">
        <f t="shared" si="6"/>
        <v>0</v>
      </c>
      <c r="O431" s="21" t="b">
        <f t="shared" si="7"/>
        <v>0</v>
      </c>
      <c r="P431" s="21">
        <f t="array" ref="P431">IFS(K431=TRUE, Q431, L431=TRUE, Q431, N431=FALSE, Q431, F431=G431, Q431, F431=Q431, Q431)</f>
        <v>1</v>
      </c>
      <c r="Q431" s="21">
        <f t="shared" si="8"/>
        <v>1</v>
      </c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ht="12.75" customHeight="1">
      <c r="A432" s="16">
        <v>430.0</v>
      </c>
      <c r="B432" s="17" t="s">
        <v>523</v>
      </c>
      <c r="C432" s="16">
        <v>7.0</v>
      </c>
      <c r="D432" s="18" t="s">
        <v>878</v>
      </c>
      <c r="E432" s="32" t="s">
        <v>879</v>
      </c>
      <c r="F432" s="10">
        <v>1.0</v>
      </c>
      <c r="G432" s="20"/>
      <c r="H432" s="10">
        <v>1.0</v>
      </c>
      <c r="I432" s="10">
        <v>1.0</v>
      </c>
      <c r="J432" s="10">
        <f t="shared" si="3"/>
        <v>3</v>
      </c>
      <c r="K432" s="21" t="b">
        <f t="array" ref="K432">IFS(OR(F432="",G432="",H432="",I432=""), FALSE, OR(F432&lt;&gt;G432, F432&lt;&gt;H432, F432&lt;&gt;I432, G432&lt;&gt;H432, G432&lt;&gt;I432, H432&lt;&gt;I432), FALSE, OR(F432=G432, F432=H432, F432=I432, G432=H432,G432=I432, H432=I432), TRUE)</f>
        <v>0</v>
      </c>
      <c r="L432" s="21" t="b">
        <f t="shared" si="4"/>
        <v>1</v>
      </c>
      <c r="M432" s="21" t="b">
        <f t="shared" si="5"/>
        <v>1</v>
      </c>
      <c r="N432" s="21" t="b">
        <f t="shared" si="6"/>
        <v>0</v>
      </c>
      <c r="O432" s="21" t="b">
        <f t="shared" si="7"/>
        <v>0</v>
      </c>
      <c r="P432" s="21">
        <f t="array" ref="P432">IFS(K432=TRUE, Q432, L432=TRUE, Q432, N432=FALSE, Q432, F432=G432, Q432, F432=Q432, Q432)</f>
        <v>1</v>
      </c>
      <c r="Q432" s="21">
        <f t="shared" si="8"/>
        <v>1</v>
      </c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ht="12.75" customHeight="1">
      <c r="A433" s="16">
        <v>431.0</v>
      </c>
      <c r="B433" s="17" t="s">
        <v>523</v>
      </c>
      <c r="C433" s="16">
        <v>7.0</v>
      </c>
      <c r="D433" s="18" t="s">
        <v>880</v>
      </c>
      <c r="E433" s="32" t="s">
        <v>881</v>
      </c>
      <c r="F433" s="10">
        <v>1.0</v>
      </c>
      <c r="G433" s="20">
        <v>1.0</v>
      </c>
      <c r="H433" s="10">
        <v>0.5</v>
      </c>
      <c r="I433" s="10">
        <v>1.0</v>
      </c>
      <c r="J433" s="10">
        <f t="shared" si="3"/>
        <v>4</v>
      </c>
      <c r="K433" s="21" t="b">
        <f t="array" ref="K433">IFS(OR(F433="",G433="",H433="",I433=""), FALSE, OR(F433&lt;&gt;G433, F433&lt;&gt;H433, F433&lt;&gt;I433, G433&lt;&gt;H433, G433&lt;&gt;I433, H433&lt;&gt;I433), FALSE, OR(F433=G433, F433=H433, F433=I433, G433=H433,G433=I433, H433=I433), TRUE)</f>
        <v>0</v>
      </c>
      <c r="L433" s="21" t="b">
        <f t="shared" si="4"/>
        <v>1</v>
      </c>
      <c r="M433" s="21" t="b">
        <f t="shared" si="5"/>
        <v>1</v>
      </c>
      <c r="N433" s="21" t="b">
        <f t="shared" si="6"/>
        <v>0</v>
      </c>
      <c r="O433" s="21" t="b">
        <f t="shared" si="7"/>
        <v>0</v>
      </c>
      <c r="P433" s="21">
        <f t="array" ref="P433">IFS(K433=TRUE, Q433, L433=TRUE, Q433, N433=FALSE, Q433, F433=G433, Q433, F433=Q433, Q433)</f>
        <v>1</v>
      </c>
      <c r="Q433" s="21">
        <f t="shared" si="8"/>
        <v>1</v>
      </c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ht="12.75" customHeight="1">
      <c r="A434" s="16">
        <v>432.0</v>
      </c>
      <c r="B434" s="17" t="s">
        <v>523</v>
      </c>
      <c r="C434" s="16">
        <v>7.0</v>
      </c>
      <c r="D434" s="18" t="s">
        <v>882</v>
      </c>
      <c r="E434" s="32" t="s">
        <v>883</v>
      </c>
      <c r="F434" s="10"/>
      <c r="G434" s="20">
        <v>1.0</v>
      </c>
      <c r="H434" s="10">
        <v>1.0</v>
      </c>
      <c r="I434" s="10">
        <v>1.0</v>
      </c>
      <c r="J434" s="10">
        <f t="shared" si="3"/>
        <v>3</v>
      </c>
      <c r="K434" s="21" t="b">
        <f t="array" ref="K434">IFS(OR(F434="",G434="",H434="",I434=""), FALSE, OR(F434&lt;&gt;G434, F434&lt;&gt;H434, F434&lt;&gt;I434, G434&lt;&gt;H434, G434&lt;&gt;I434, H434&lt;&gt;I434), FALSE, OR(F434=G434, F434=H434, F434=I434, G434=H434,G434=I434, H434=I434), TRUE)</f>
        <v>0</v>
      </c>
      <c r="L434" s="21" t="b">
        <f t="shared" si="4"/>
        <v>1</v>
      </c>
      <c r="M434" s="21" t="b">
        <f t="shared" si="5"/>
        <v>1</v>
      </c>
      <c r="N434" s="21" t="b">
        <f t="shared" si="6"/>
        <v>0</v>
      </c>
      <c r="O434" s="21" t="b">
        <f t="shared" si="7"/>
        <v>0</v>
      </c>
      <c r="P434" s="21">
        <f t="array" ref="P434">IFS(K434=TRUE, Q434, L434=TRUE, Q434, N434=FALSE, Q434, F434=G434, Q434, F434=Q434, Q434)</f>
        <v>1</v>
      </c>
      <c r="Q434" s="21">
        <f t="shared" si="8"/>
        <v>1</v>
      </c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ht="12.75" customHeight="1">
      <c r="A435" s="16">
        <v>433.0</v>
      </c>
      <c r="B435" s="17" t="s">
        <v>523</v>
      </c>
      <c r="C435" s="16">
        <v>7.0</v>
      </c>
      <c r="D435" s="18" t="s">
        <v>884</v>
      </c>
      <c r="E435" s="32" t="s">
        <v>885</v>
      </c>
      <c r="F435" s="10">
        <v>0.0</v>
      </c>
      <c r="G435" s="20">
        <v>0.5</v>
      </c>
      <c r="H435" s="10">
        <v>0.5</v>
      </c>
      <c r="I435" s="10">
        <v>0.5</v>
      </c>
      <c r="J435" s="10">
        <f t="shared" si="3"/>
        <v>4</v>
      </c>
      <c r="K435" s="21" t="b">
        <f t="array" ref="K435">IFS(OR(F435="",G435="",H435="",I435=""), FALSE, OR(F435&lt;&gt;G435, F435&lt;&gt;H435, F435&lt;&gt;I435, G435&lt;&gt;H435, G435&lt;&gt;I435, H435&lt;&gt;I435), FALSE, OR(F435=G435, F435=H435, F435=I435, G435=H435,G435=I435, H435=I435), TRUE)</f>
        <v>0</v>
      </c>
      <c r="L435" s="21" t="b">
        <f t="shared" si="4"/>
        <v>1</v>
      </c>
      <c r="M435" s="21" t="b">
        <f t="shared" si="5"/>
        <v>1</v>
      </c>
      <c r="N435" s="21" t="b">
        <f t="shared" si="6"/>
        <v>0</v>
      </c>
      <c r="O435" s="21" t="b">
        <f t="shared" si="7"/>
        <v>0</v>
      </c>
      <c r="P435" s="21">
        <f t="array" ref="P435">IFS(K435=TRUE, Q435, L435=TRUE, Q435, N435=FALSE, Q435, F435=G435, Q435, F435=Q435, Q435)</f>
        <v>0.5</v>
      </c>
      <c r="Q435" s="21">
        <f t="shared" si="8"/>
        <v>0.5</v>
      </c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ht="12.75" customHeight="1">
      <c r="A436" s="16">
        <v>434.0</v>
      </c>
      <c r="B436" s="17" t="s">
        <v>523</v>
      </c>
      <c r="C436" s="16">
        <v>7.0</v>
      </c>
      <c r="D436" s="18" t="s">
        <v>886</v>
      </c>
      <c r="E436" s="32" t="s">
        <v>887</v>
      </c>
      <c r="F436" s="10"/>
      <c r="G436" s="20">
        <v>0.0</v>
      </c>
      <c r="H436" s="10">
        <v>0.0</v>
      </c>
      <c r="I436" s="10">
        <v>0.0</v>
      </c>
      <c r="J436" s="10">
        <f t="shared" si="3"/>
        <v>3</v>
      </c>
      <c r="K436" s="21" t="b">
        <f t="array" ref="K436">IFS(OR(F436="",G436="",H436="",I436=""), FALSE, OR(F436&lt;&gt;G436, F436&lt;&gt;H436, F436&lt;&gt;I436, G436&lt;&gt;H436, G436&lt;&gt;I436, H436&lt;&gt;I436), FALSE, OR(F436=G436, F436=H436, F436=I436, G436=H436,G436=I436, H436=I436), TRUE)</f>
        <v>0</v>
      </c>
      <c r="L436" s="21" t="b">
        <f t="shared" si="4"/>
        <v>1</v>
      </c>
      <c r="M436" s="21" t="b">
        <f t="shared" si="5"/>
        <v>1</v>
      </c>
      <c r="N436" s="21" t="b">
        <f t="shared" si="6"/>
        <v>0</v>
      </c>
      <c r="O436" s="21" t="b">
        <f t="shared" si="7"/>
        <v>0</v>
      </c>
      <c r="P436" s="21">
        <f t="array" ref="P436">IFS(K436=TRUE, Q436, L436=TRUE, Q436, N436=FALSE, Q436, F436=G436, Q436, F436=Q436, Q436)</f>
        <v>0</v>
      </c>
      <c r="Q436" s="21">
        <f t="shared" si="8"/>
        <v>0</v>
      </c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ht="12.75" customHeight="1">
      <c r="A437" s="16">
        <v>435.0</v>
      </c>
      <c r="B437" s="17" t="s">
        <v>523</v>
      </c>
      <c r="C437" s="16">
        <v>7.0</v>
      </c>
      <c r="D437" s="18" t="s">
        <v>888</v>
      </c>
      <c r="E437" s="32" t="s">
        <v>889</v>
      </c>
      <c r="F437" s="10">
        <v>0.5</v>
      </c>
      <c r="G437" s="20">
        <v>0.5</v>
      </c>
      <c r="H437" s="10">
        <v>0.5</v>
      </c>
      <c r="I437" s="10">
        <v>0.5</v>
      </c>
      <c r="J437" s="10">
        <f t="shared" si="3"/>
        <v>4</v>
      </c>
      <c r="K437" s="21" t="b">
        <f t="array" ref="K437">IFS(OR(F437="",G437="",H437="",I437=""), FALSE, OR(F437&lt;&gt;G437, F437&lt;&gt;H437, F437&lt;&gt;I437, G437&lt;&gt;H437, G437&lt;&gt;I437, H437&lt;&gt;I437), FALSE, OR(F437=G437, F437=H437, F437=I437, G437=H437,G437=I437, H437=I437), TRUE)</f>
        <v>1</v>
      </c>
      <c r="L437" s="21" t="b">
        <f t="shared" si="4"/>
        <v>1</v>
      </c>
      <c r="M437" s="21" t="b">
        <f t="shared" si="5"/>
        <v>1</v>
      </c>
      <c r="N437" s="21" t="b">
        <f t="shared" si="6"/>
        <v>0</v>
      </c>
      <c r="O437" s="21" t="b">
        <f t="shared" si="7"/>
        <v>0</v>
      </c>
      <c r="P437" s="21">
        <f t="array" ref="P437">IFS(K437=TRUE, Q437, L437=TRUE, Q437, N437=FALSE, Q437, F437=G437, Q437, F437=Q437, Q437)</f>
        <v>0.5</v>
      </c>
      <c r="Q437" s="21">
        <f t="shared" si="8"/>
        <v>0.5</v>
      </c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ht="12.75" customHeight="1">
      <c r="A438" s="16">
        <v>436.0</v>
      </c>
      <c r="B438" s="17" t="s">
        <v>523</v>
      </c>
      <c r="C438" s="16">
        <v>7.0</v>
      </c>
      <c r="D438" s="18" t="s">
        <v>890</v>
      </c>
      <c r="E438" s="35" t="s">
        <v>891</v>
      </c>
      <c r="F438" s="10"/>
      <c r="G438" s="20">
        <v>0.5</v>
      </c>
      <c r="H438" s="10">
        <v>0.5</v>
      </c>
      <c r="I438" s="10">
        <v>0.5</v>
      </c>
      <c r="J438" s="30">
        <f t="shared" si="3"/>
        <v>3</v>
      </c>
      <c r="K438" s="21" t="b">
        <f t="array" ref="K438">IFS(OR(F438="",G438="",H438="",I438=""), FALSE, OR(F438&lt;&gt;G438, F438&lt;&gt;H438, F438&lt;&gt;I438, G438&lt;&gt;H438, G438&lt;&gt;I438, H438&lt;&gt;I438), FALSE, OR(F438=G438, F438=H438, F438=I438, G438=H438,G438=I438, H438=I438), TRUE)</f>
        <v>0</v>
      </c>
      <c r="L438" s="21" t="b">
        <f t="shared" si="4"/>
        <v>1</v>
      </c>
      <c r="M438" s="21" t="b">
        <f t="shared" si="5"/>
        <v>1</v>
      </c>
      <c r="N438" s="21" t="b">
        <f t="shared" si="6"/>
        <v>0</v>
      </c>
      <c r="O438" s="21" t="b">
        <f t="shared" si="7"/>
        <v>0</v>
      </c>
      <c r="P438" s="21">
        <f t="array" ref="P438">IFS(K438=TRUE, Q438, L438=TRUE, Q438, N438=FALSE, Q438, F438=G438, Q438, F438=Q438, Q438)</f>
        <v>0.5</v>
      </c>
      <c r="Q438" s="21">
        <f t="shared" si="8"/>
        <v>0.5</v>
      </c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ht="12.75" customHeight="1">
      <c r="A439" s="16">
        <v>437.0</v>
      </c>
      <c r="B439" s="17" t="s">
        <v>523</v>
      </c>
      <c r="C439" s="16">
        <v>7.0</v>
      </c>
      <c r="D439" s="18" t="s">
        <v>892</v>
      </c>
      <c r="E439" s="32" t="s">
        <v>893</v>
      </c>
      <c r="F439" s="10">
        <v>100.0</v>
      </c>
      <c r="G439" s="20">
        <v>100.0</v>
      </c>
      <c r="H439" s="10"/>
      <c r="I439" s="10">
        <v>100.0</v>
      </c>
      <c r="J439" s="10">
        <f t="shared" si="3"/>
        <v>3</v>
      </c>
      <c r="K439" s="21" t="b">
        <f t="array" ref="K439">IFS(OR(F439="",G439="",H439="",I439=""), FALSE, OR(F439&lt;&gt;G439, F439&lt;&gt;H439, F439&lt;&gt;I439, G439&lt;&gt;H439, G439&lt;&gt;I439, H439&lt;&gt;I439), FALSE, OR(F439=G439, F439=H439, F439=I439, G439=H439,G439=I439, H439=I439), TRUE)</f>
        <v>0</v>
      </c>
      <c r="L439" s="21" t="b">
        <f t="shared" si="4"/>
        <v>1</v>
      </c>
      <c r="M439" s="21" t="b">
        <f t="shared" si="5"/>
        <v>1</v>
      </c>
      <c r="N439" s="21" t="b">
        <f t="shared" si="6"/>
        <v>0</v>
      </c>
      <c r="O439" s="21" t="b">
        <f t="shared" si="7"/>
        <v>0</v>
      </c>
      <c r="P439" s="21">
        <f t="array" ref="P439">IFS(K439=TRUE, Q439, L439=TRUE, Q439, N439=FALSE, Q439, F439=G439, Q439, F439=Q439, Q439)</f>
        <v>100</v>
      </c>
      <c r="Q439" s="21">
        <f t="shared" si="8"/>
        <v>100</v>
      </c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ht="12.75" customHeight="1">
      <c r="A440" s="16">
        <v>438.0</v>
      </c>
      <c r="B440" s="17" t="s">
        <v>523</v>
      </c>
      <c r="C440" s="16">
        <v>7.0</v>
      </c>
      <c r="D440" s="18" t="s">
        <v>894</v>
      </c>
      <c r="E440" s="32" t="s">
        <v>895</v>
      </c>
      <c r="F440" s="10">
        <v>100.0</v>
      </c>
      <c r="G440" s="20">
        <v>100.0</v>
      </c>
      <c r="H440" s="10">
        <v>100.0</v>
      </c>
      <c r="I440" s="10"/>
      <c r="J440" s="30">
        <f t="shared" si="3"/>
        <v>3</v>
      </c>
      <c r="K440" s="21" t="b">
        <f t="array" ref="K440">IFS(OR(F440="",G440="",H440="",I440=""), FALSE, OR(F440&lt;&gt;G440, F440&lt;&gt;H440, F440&lt;&gt;I440, G440&lt;&gt;H440, G440&lt;&gt;I440, H440&lt;&gt;I440), FALSE, OR(F440=G440, F440=H440, F440=I440, G440=H440,G440=I440, H440=I440), TRUE)</f>
        <v>0</v>
      </c>
      <c r="L440" s="21" t="b">
        <f t="shared" si="4"/>
        <v>1</v>
      </c>
      <c r="M440" s="21" t="b">
        <f t="shared" si="5"/>
        <v>1</v>
      </c>
      <c r="N440" s="21" t="b">
        <f t="shared" si="6"/>
        <v>0</v>
      </c>
      <c r="O440" s="21" t="b">
        <f t="shared" si="7"/>
        <v>0</v>
      </c>
      <c r="P440" s="21">
        <f t="array" ref="P440">IFS(K440=TRUE, Q440, L440=TRUE, Q440, N440=FALSE, Q440, F440=G440, Q440, F440=Q440, Q440)</f>
        <v>100</v>
      </c>
      <c r="Q440" s="21">
        <f t="shared" si="8"/>
        <v>100</v>
      </c>
      <c r="R440" s="10"/>
      <c r="S440" s="10"/>
      <c r="T440" s="10"/>
      <c r="U440" s="24"/>
      <c r="V440" s="24"/>
      <c r="W440" s="24"/>
      <c r="X440" s="24"/>
      <c r="Y440" s="24"/>
      <c r="Z440" s="24"/>
      <c r="AA440" s="24"/>
      <c r="AB440" s="24"/>
      <c r="AC440" s="24"/>
      <c r="AD440" s="10"/>
    </row>
    <row r="441" ht="12.75" customHeight="1">
      <c r="A441" s="16">
        <v>439.0</v>
      </c>
      <c r="B441" s="17" t="s">
        <v>523</v>
      </c>
      <c r="C441" s="16">
        <v>7.0</v>
      </c>
      <c r="D441" s="18" t="s">
        <v>896</v>
      </c>
      <c r="E441" s="32" t="s">
        <v>897</v>
      </c>
      <c r="F441" s="10">
        <v>100.0</v>
      </c>
      <c r="G441" s="20">
        <v>100.0</v>
      </c>
      <c r="H441" s="10">
        <v>100.0</v>
      </c>
      <c r="I441" s="10">
        <v>100.0</v>
      </c>
      <c r="J441" s="10">
        <f t="shared" si="3"/>
        <v>4</v>
      </c>
      <c r="K441" s="21" t="b">
        <f t="array" ref="K441">IFS(OR(F441="",G441="",H441="",I441=""), FALSE, OR(F441&lt;&gt;G441, F441&lt;&gt;H441, F441&lt;&gt;I441, G441&lt;&gt;H441, G441&lt;&gt;I441, H441&lt;&gt;I441), FALSE, OR(F441=G441, F441=H441, F441=I441, G441=H441,G441=I441, H441=I441), TRUE)</f>
        <v>1</v>
      </c>
      <c r="L441" s="21" t="b">
        <f t="shared" si="4"/>
        <v>1</v>
      </c>
      <c r="M441" s="21" t="b">
        <f t="shared" si="5"/>
        <v>1</v>
      </c>
      <c r="N441" s="21" t="b">
        <f t="shared" si="6"/>
        <v>0</v>
      </c>
      <c r="O441" s="21" t="b">
        <f t="shared" si="7"/>
        <v>0</v>
      </c>
      <c r="P441" s="21">
        <f t="array" ref="P441">IFS(K441=TRUE, Q441, L441=TRUE, Q441, N441=FALSE, Q441, F441=G441, Q441, F441=Q441, Q441)</f>
        <v>100</v>
      </c>
      <c r="Q441" s="21">
        <f t="shared" si="8"/>
        <v>100</v>
      </c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ht="12.75" customHeight="1">
      <c r="A442" s="16">
        <v>440.0</v>
      </c>
      <c r="B442" s="17" t="s">
        <v>523</v>
      </c>
      <c r="C442" s="16">
        <v>7.0</v>
      </c>
      <c r="D442" s="18" t="s">
        <v>898</v>
      </c>
      <c r="E442" s="32" t="s">
        <v>899</v>
      </c>
      <c r="F442" s="10"/>
      <c r="G442" s="20">
        <v>100.0</v>
      </c>
      <c r="H442" s="10">
        <v>100.0</v>
      </c>
      <c r="I442" s="10">
        <v>100.0</v>
      </c>
      <c r="J442" s="10">
        <f t="shared" si="3"/>
        <v>3</v>
      </c>
      <c r="K442" s="21" t="b">
        <f t="array" ref="K442">IFS(OR(F442="",G442="",H442="",I442=""), FALSE, OR(F442&lt;&gt;G442, F442&lt;&gt;H442, F442&lt;&gt;I442, G442&lt;&gt;H442, G442&lt;&gt;I442, H442&lt;&gt;I442), FALSE, OR(F442=G442, F442=H442, F442=I442, G442=H442,G442=I442, H442=I442), TRUE)</f>
        <v>0</v>
      </c>
      <c r="L442" s="21" t="b">
        <f t="shared" si="4"/>
        <v>1</v>
      </c>
      <c r="M442" s="21" t="b">
        <f t="shared" si="5"/>
        <v>1</v>
      </c>
      <c r="N442" s="21" t="b">
        <f t="shared" si="6"/>
        <v>0</v>
      </c>
      <c r="O442" s="21" t="b">
        <f t="shared" si="7"/>
        <v>0</v>
      </c>
      <c r="P442" s="21">
        <f t="array" ref="P442">IFS(K442=TRUE, Q442, L442=TRUE, Q442, N442=FALSE, Q442, F442=G442, Q442, F442=Q442, Q442)</f>
        <v>100</v>
      </c>
      <c r="Q442" s="21">
        <f t="shared" si="8"/>
        <v>100</v>
      </c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ht="12.75" customHeight="1">
      <c r="A443" s="16">
        <v>441.0</v>
      </c>
      <c r="B443" s="17" t="s">
        <v>523</v>
      </c>
      <c r="C443" s="16">
        <v>7.0</v>
      </c>
      <c r="D443" s="18" t="s">
        <v>900</v>
      </c>
      <c r="E443" s="32" t="s">
        <v>901</v>
      </c>
      <c r="F443" s="10">
        <v>0.5</v>
      </c>
      <c r="G443" s="20">
        <v>0.5</v>
      </c>
      <c r="H443" s="10">
        <v>0.0</v>
      </c>
      <c r="I443" s="10">
        <v>0.5</v>
      </c>
      <c r="J443" s="10">
        <f t="shared" si="3"/>
        <v>4</v>
      </c>
      <c r="K443" s="21" t="b">
        <f t="array" ref="K443">IFS(OR(F443="",G443="",H443="",I443=""), FALSE, OR(F443&lt;&gt;G443, F443&lt;&gt;H443, F443&lt;&gt;I443, G443&lt;&gt;H443, G443&lt;&gt;I443, H443&lt;&gt;I443), FALSE, OR(F443=G443, F443=H443, F443=I443, G443=H443,G443=I443, H443=I443), TRUE)</f>
        <v>0</v>
      </c>
      <c r="L443" s="21" t="b">
        <f t="shared" si="4"/>
        <v>1</v>
      </c>
      <c r="M443" s="21" t="b">
        <f t="shared" si="5"/>
        <v>1</v>
      </c>
      <c r="N443" s="21" t="b">
        <f t="shared" si="6"/>
        <v>0</v>
      </c>
      <c r="O443" s="21" t="b">
        <f t="shared" si="7"/>
        <v>0</v>
      </c>
      <c r="P443" s="21">
        <f t="array" ref="P443">IFS(K443=TRUE, Q443, L443=TRUE, Q443, N443=FALSE, Q443, F443=G443, Q443, F443=Q443, Q443)</f>
        <v>0.5</v>
      </c>
      <c r="Q443" s="21">
        <f t="shared" si="8"/>
        <v>0.5</v>
      </c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ht="12.75" customHeight="1">
      <c r="A444" s="16">
        <v>442.0</v>
      </c>
      <c r="B444" s="17" t="s">
        <v>523</v>
      </c>
      <c r="C444" s="16">
        <v>7.0</v>
      </c>
      <c r="D444" s="18" t="s">
        <v>902</v>
      </c>
      <c r="E444" s="35" t="s">
        <v>903</v>
      </c>
      <c r="F444" s="10"/>
      <c r="G444" s="20">
        <v>0.5</v>
      </c>
      <c r="H444" s="10">
        <v>0.5</v>
      </c>
      <c r="I444" s="10">
        <v>0.5</v>
      </c>
      <c r="J444" s="30">
        <f t="shared" si="3"/>
        <v>3</v>
      </c>
      <c r="K444" s="21" t="b">
        <f t="array" ref="K444">IFS(OR(F444="",G444="",H444="",I444=""), FALSE, OR(F444&lt;&gt;G444, F444&lt;&gt;H444, F444&lt;&gt;I444, G444&lt;&gt;H444, G444&lt;&gt;I444, H444&lt;&gt;I444), FALSE, OR(F444=G444, F444=H444, F444=I444, G444=H444,G444=I444, H444=I444), TRUE)</f>
        <v>0</v>
      </c>
      <c r="L444" s="21" t="b">
        <f t="shared" si="4"/>
        <v>1</v>
      </c>
      <c r="M444" s="21" t="b">
        <f t="shared" si="5"/>
        <v>1</v>
      </c>
      <c r="N444" s="21" t="b">
        <f t="shared" si="6"/>
        <v>0</v>
      </c>
      <c r="O444" s="21" t="b">
        <f t="shared" si="7"/>
        <v>0</v>
      </c>
      <c r="P444" s="21">
        <f t="array" ref="P444">IFS(K444=TRUE, Q444, L444=TRUE, Q444, N444=FALSE, Q444, F444=G444, Q444, F444=Q444, Q444)</f>
        <v>0.5</v>
      </c>
      <c r="Q444" s="21">
        <f t="shared" si="8"/>
        <v>0.5</v>
      </c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ht="12.75" customHeight="1">
      <c r="A445" s="16">
        <v>443.0</v>
      </c>
      <c r="B445" s="17" t="s">
        <v>523</v>
      </c>
      <c r="C445" s="16">
        <v>7.0</v>
      </c>
      <c r="D445" s="18" t="s">
        <v>904</v>
      </c>
      <c r="E445" s="32" t="s">
        <v>905</v>
      </c>
      <c r="F445" s="10">
        <v>0.0</v>
      </c>
      <c r="G445" s="20">
        <v>0.5</v>
      </c>
      <c r="H445" s="10">
        <v>0.0</v>
      </c>
      <c r="I445" s="10">
        <v>0.5</v>
      </c>
      <c r="J445" s="10">
        <f t="shared" si="3"/>
        <v>4</v>
      </c>
      <c r="K445" s="21" t="b">
        <f t="array" ref="K445">IFS(OR(F445="",G445="",H445="",I445=""), FALSE, OR(F445&lt;&gt;G445, F445&lt;&gt;H445, F445&lt;&gt;I445, G445&lt;&gt;H445, G445&lt;&gt;I445, H445&lt;&gt;I445), FALSE, OR(F445=G445, F445=H445, F445=I445, G445=H445,G445=I445, H445=I445), TRUE)</f>
        <v>0</v>
      </c>
      <c r="L445" s="21" t="b">
        <f t="shared" si="4"/>
        <v>0</v>
      </c>
      <c r="M445" s="21" t="b">
        <f t="shared" si="5"/>
        <v>1</v>
      </c>
      <c r="N445" s="21" t="b">
        <f t="shared" si="6"/>
        <v>1</v>
      </c>
      <c r="O445" s="21" t="b">
        <f t="shared" si="7"/>
        <v>0</v>
      </c>
      <c r="P445" s="21">
        <f t="array" ref="P445">IFS(K445=TRUE, Q445, L445=TRUE, Q445, N445=FALSE, Q445, F445=G445, Q445, F445=Q445, Q445)</f>
        <v>0</v>
      </c>
      <c r="Q445" s="21">
        <f t="shared" si="8"/>
        <v>0</v>
      </c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ht="12.75" customHeight="1">
      <c r="A446" s="16">
        <v>444.0</v>
      </c>
      <c r="B446" s="17" t="s">
        <v>523</v>
      </c>
      <c r="C446" s="16">
        <v>7.0</v>
      </c>
      <c r="D446" s="18" t="s">
        <v>906</v>
      </c>
      <c r="E446" s="32" t="s">
        <v>907</v>
      </c>
      <c r="F446" s="10"/>
      <c r="G446" s="20">
        <v>0.5</v>
      </c>
      <c r="H446" s="10">
        <v>0.5</v>
      </c>
      <c r="I446" s="10">
        <v>0.5</v>
      </c>
      <c r="J446" s="10">
        <f t="shared" si="3"/>
        <v>3</v>
      </c>
      <c r="K446" s="21" t="b">
        <f t="array" ref="K446">IFS(OR(F446="",G446="",H446="",I446=""), FALSE, OR(F446&lt;&gt;G446, F446&lt;&gt;H446, F446&lt;&gt;I446, G446&lt;&gt;H446, G446&lt;&gt;I446, H446&lt;&gt;I446), FALSE, OR(F446=G446, F446=H446, F446=I446, G446=H446,G446=I446, H446=I446), TRUE)</f>
        <v>0</v>
      </c>
      <c r="L446" s="21" t="b">
        <f t="shared" si="4"/>
        <v>1</v>
      </c>
      <c r="M446" s="21" t="b">
        <f t="shared" si="5"/>
        <v>1</v>
      </c>
      <c r="N446" s="21" t="b">
        <f t="shared" si="6"/>
        <v>0</v>
      </c>
      <c r="O446" s="21" t="b">
        <f t="shared" si="7"/>
        <v>0</v>
      </c>
      <c r="P446" s="21">
        <f t="array" ref="P446">IFS(K446=TRUE, Q446, L446=TRUE, Q446, N446=FALSE, Q446, F446=G446, Q446, F446=Q446, Q446)</f>
        <v>0.5</v>
      </c>
      <c r="Q446" s="21">
        <f t="shared" si="8"/>
        <v>0.5</v>
      </c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ht="12.75" customHeight="1">
      <c r="A447" s="16">
        <v>445.0</v>
      </c>
      <c r="B447" s="17" t="s">
        <v>523</v>
      </c>
      <c r="C447" s="16">
        <v>14.0</v>
      </c>
      <c r="D447" s="18" t="s">
        <v>908</v>
      </c>
      <c r="E447" s="32" t="s">
        <v>909</v>
      </c>
      <c r="F447" s="10">
        <v>0.0</v>
      </c>
      <c r="G447" s="20">
        <v>0.0</v>
      </c>
      <c r="H447" s="10">
        <v>0.0</v>
      </c>
      <c r="I447" s="10">
        <v>0.0</v>
      </c>
      <c r="J447" s="10">
        <f t="shared" si="3"/>
        <v>4</v>
      </c>
      <c r="K447" s="21" t="b">
        <f t="array" ref="K447">IFS(OR(F447="",G447="",H447="",I447=""), FALSE, OR(F447&lt;&gt;G447, F447&lt;&gt;H447, F447&lt;&gt;I447, G447&lt;&gt;H447, G447&lt;&gt;I447, H447&lt;&gt;I447), FALSE, OR(F447=G447, F447=H447, F447=I447, G447=H447,G447=I447, H447=I447), TRUE)</f>
        <v>1</v>
      </c>
      <c r="L447" s="21" t="b">
        <f t="shared" si="4"/>
        <v>1</v>
      </c>
      <c r="M447" s="21" t="b">
        <f t="shared" si="5"/>
        <v>1</v>
      </c>
      <c r="N447" s="21" t="b">
        <f t="shared" si="6"/>
        <v>0</v>
      </c>
      <c r="O447" s="21" t="b">
        <f t="shared" si="7"/>
        <v>0</v>
      </c>
      <c r="P447" s="21">
        <f t="array" ref="P447">IFS(K447=TRUE, Q447, L447=TRUE, Q447, N447=FALSE, Q447, F447=G447, Q447, F447=Q447, Q447)</f>
        <v>0</v>
      </c>
      <c r="Q447" s="21">
        <f t="shared" si="8"/>
        <v>0</v>
      </c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ht="12.75" customHeight="1">
      <c r="A448" s="16">
        <v>446.0</v>
      </c>
      <c r="B448" s="17" t="s">
        <v>523</v>
      </c>
      <c r="C448" s="16">
        <v>14.0</v>
      </c>
      <c r="D448" s="18" t="s">
        <v>910</v>
      </c>
      <c r="E448" s="32" t="s">
        <v>911</v>
      </c>
      <c r="F448" s="10"/>
      <c r="G448" s="20">
        <v>0.0</v>
      </c>
      <c r="H448" s="10">
        <v>0.0</v>
      </c>
      <c r="I448" s="10">
        <v>0.0</v>
      </c>
      <c r="J448" s="10">
        <f t="shared" si="3"/>
        <v>3</v>
      </c>
      <c r="K448" s="21" t="b">
        <f t="array" ref="K448">IFS(OR(F448="",G448="",H448="",I448=""), FALSE, OR(F448&lt;&gt;G448, F448&lt;&gt;H448, F448&lt;&gt;I448, G448&lt;&gt;H448, G448&lt;&gt;I448, H448&lt;&gt;I448), FALSE, OR(F448=G448, F448=H448, F448=I448, G448=H448,G448=I448, H448=I448), TRUE)</f>
        <v>0</v>
      </c>
      <c r="L448" s="21" t="b">
        <f t="shared" si="4"/>
        <v>1</v>
      </c>
      <c r="M448" s="21" t="b">
        <f t="shared" si="5"/>
        <v>1</v>
      </c>
      <c r="N448" s="21" t="b">
        <f t="shared" si="6"/>
        <v>0</v>
      </c>
      <c r="O448" s="21" t="b">
        <f t="shared" si="7"/>
        <v>0</v>
      </c>
      <c r="P448" s="21">
        <f t="array" ref="P448">IFS(K448=TRUE, Q448, L448=TRUE, Q448, N448=FALSE, Q448, F448=G448, Q448, F448=Q448, Q448)</f>
        <v>0</v>
      </c>
      <c r="Q448" s="21">
        <f t="shared" si="8"/>
        <v>0</v>
      </c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ht="12.75" customHeight="1">
      <c r="A449" s="16">
        <v>447.0</v>
      </c>
      <c r="B449" s="17" t="s">
        <v>523</v>
      </c>
      <c r="C449" s="16">
        <v>14.0</v>
      </c>
      <c r="D449" s="18" t="s">
        <v>912</v>
      </c>
      <c r="E449" s="32" t="s">
        <v>913</v>
      </c>
      <c r="F449" s="10">
        <v>0.0</v>
      </c>
      <c r="G449" s="20">
        <v>0.0</v>
      </c>
      <c r="H449" s="10">
        <v>0.0</v>
      </c>
      <c r="I449" s="10">
        <v>0.0</v>
      </c>
      <c r="J449" s="10">
        <f t="shared" si="3"/>
        <v>4</v>
      </c>
      <c r="K449" s="21" t="b">
        <f t="array" ref="K449">IFS(OR(F449="",G449="",H449="",I449=""), FALSE, OR(F449&lt;&gt;G449, F449&lt;&gt;H449, F449&lt;&gt;I449, G449&lt;&gt;H449, G449&lt;&gt;I449, H449&lt;&gt;I449), FALSE, OR(F449=G449, F449=H449, F449=I449, G449=H449,G449=I449, H449=I449), TRUE)</f>
        <v>1</v>
      </c>
      <c r="L449" s="21" t="b">
        <f t="shared" si="4"/>
        <v>1</v>
      </c>
      <c r="M449" s="21" t="b">
        <f t="shared" si="5"/>
        <v>1</v>
      </c>
      <c r="N449" s="21" t="b">
        <f t="shared" si="6"/>
        <v>0</v>
      </c>
      <c r="O449" s="21" t="b">
        <f t="shared" si="7"/>
        <v>0</v>
      </c>
      <c r="P449" s="21">
        <f t="array" ref="P449">IFS(K449=TRUE, Q449, L449=TRUE, Q449, N449=FALSE, Q449, F449=G449, Q449, F449=Q449, Q449)</f>
        <v>0</v>
      </c>
      <c r="Q449" s="21">
        <f t="shared" si="8"/>
        <v>0</v>
      </c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ht="12.75" customHeight="1">
      <c r="A450" s="16">
        <v>448.0</v>
      </c>
      <c r="B450" s="17" t="s">
        <v>523</v>
      </c>
      <c r="C450" s="16">
        <v>14.0</v>
      </c>
      <c r="D450" s="18" t="s">
        <v>914</v>
      </c>
      <c r="E450" s="32" t="s">
        <v>915</v>
      </c>
      <c r="F450" s="10"/>
      <c r="G450" s="20">
        <v>0.5</v>
      </c>
      <c r="H450" s="10">
        <v>0.0</v>
      </c>
      <c r="I450" s="10">
        <v>0.0</v>
      </c>
      <c r="J450" s="10">
        <f t="shared" si="3"/>
        <v>3</v>
      </c>
      <c r="K450" s="21" t="b">
        <f t="array" ref="K450">IFS(OR(F450="",G450="",H450="",I450=""), FALSE, OR(F450&lt;&gt;G450, F450&lt;&gt;H450, F450&lt;&gt;I450, G450&lt;&gt;H450, G450&lt;&gt;I450, H450&lt;&gt;I450), FALSE, OR(F450=G450, F450=H450, F450=I450, G450=H450,G450=I450, H450=I450), TRUE)</f>
        <v>0</v>
      </c>
      <c r="L450" s="21" t="b">
        <f t="shared" si="4"/>
        <v>1</v>
      </c>
      <c r="M450" s="21" t="b">
        <f t="shared" si="5"/>
        <v>1</v>
      </c>
      <c r="N450" s="21" t="b">
        <f t="shared" si="6"/>
        <v>0</v>
      </c>
      <c r="O450" s="21" t="b">
        <f t="shared" si="7"/>
        <v>0</v>
      </c>
      <c r="P450" s="21">
        <f t="array" ref="P450">IFS(K450=TRUE, Q450, L450=TRUE, Q450, N450=FALSE, Q450, F450=G450, Q450, F450=Q450, Q450)</f>
        <v>0</v>
      </c>
      <c r="Q450" s="21">
        <f t="shared" si="8"/>
        <v>0</v>
      </c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ht="12.75" customHeight="1">
      <c r="A451" s="16">
        <v>449.0</v>
      </c>
      <c r="B451" s="17" t="s">
        <v>523</v>
      </c>
      <c r="C451" s="16">
        <v>14.0</v>
      </c>
      <c r="D451" s="18" t="s">
        <v>916</v>
      </c>
      <c r="E451" s="32" t="s">
        <v>917</v>
      </c>
      <c r="F451" s="10">
        <v>0.5</v>
      </c>
      <c r="G451" s="20">
        <v>0.5</v>
      </c>
      <c r="H451" s="10">
        <v>0.5</v>
      </c>
      <c r="I451" s="10"/>
      <c r="J451" s="10">
        <f t="shared" si="3"/>
        <v>3</v>
      </c>
      <c r="K451" s="21" t="b">
        <f t="array" ref="K451">IFS(OR(F451="",G451="",H451="",I451=""), FALSE, OR(F451&lt;&gt;G451, F451&lt;&gt;H451, F451&lt;&gt;I451, G451&lt;&gt;H451, G451&lt;&gt;I451, H451&lt;&gt;I451), FALSE, OR(F451=G451, F451=H451, F451=I451, G451=H451,G451=I451, H451=I451), TRUE)</f>
        <v>0</v>
      </c>
      <c r="L451" s="21" t="b">
        <f t="shared" si="4"/>
        <v>1</v>
      </c>
      <c r="M451" s="21" t="b">
        <f t="shared" si="5"/>
        <v>1</v>
      </c>
      <c r="N451" s="21" t="b">
        <f t="shared" si="6"/>
        <v>0</v>
      </c>
      <c r="O451" s="21" t="b">
        <f t="shared" si="7"/>
        <v>0</v>
      </c>
      <c r="P451" s="21">
        <f t="array" ref="P451">IFS(K451=TRUE, Q451, L451=TRUE, Q451, N451=FALSE, Q451, F451=G451, Q451, F451=Q451, Q451)</f>
        <v>0.5</v>
      </c>
      <c r="Q451" s="21">
        <f t="shared" si="8"/>
        <v>0.5</v>
      </c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ht="12.75" customHeight="1">
      <c r="A452" s="16">
        <v>450.0</v>
      </c>
      <c r="B452" s="17" t="s">
        <v>523</v>
      </c>
      <c r="C452" s="16">
        <v>14.0</v>
      </c>
      <c r="D452" s="18" t="s">
        <v>918</v>
      </c>
      <c r="E452" s="32" t="s">
        <v>919</v>
      </c>
      <c r="F452" s="10"/>
      <c r="G452" s="20">
        <v>0.5</v>
      </c>
      <c r="H452" s="10">
        <v>0.5</v>
      </c>
      <c r="I452" s="10">
        <v>0.5</v>
      </c>
      <c r="J452" s="10">
        <f t="shared" si="3"/>
        <v>3</v>
      </c>
      <c r="K452" s="21" t="b">
        <f t="array" ref="K452">IFS(OR(F452="",G452="",H452="",I452=""), FALSE, OR(F452&lt;&gt;G452, F452&lt;&gt;H452, F452&lt;&gt;I452, G452&lt;&gt;H452, G452&lt;&gt;I452, H452&lt;&gt;I452), FALSE, OR(F452=G452, F452=H452, F452=I452, G452=H452,G452=I452, H452=I452), TRUE)</f>
        <v>0</v>
      </c>
      <c r="L452" s="21" t="b">
        <f t="shared" si="4"/>
        <v>1</v>
      </c>
      <c r="M452" s="21" t="b">
        <f t="shared" si="5"/>
        <v>1</v>
      </c>
      <c r="N452" s="21" t="b">
        <f t="shared" si="6"/>
        <v>0</v>
      </c>
      <c r="O452" s="21" t="b">
        <f t="shared" si="7"/>
        <v>0</v>
      </c>
      <c r="P452" s="21">
        <f t="array" ref="P452">IFS(K452=TRUE, Q452, L452=TRUE, Q452, N452=FALSE, Q452, F452=G452, Q452, F452=Q452, Q452)</f>
        <v>0.5</v>
      </c>
      <c r="Q452" s="21">
        <f t="shared" si="8"/>
        <v>0.5</v>
      </c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ht="12.75" customHeight="1">
      <c r="A453" s="16">
        <v>451.0</v>
      </c>
      <c r="B453" s="17" t="s">
        <v>523</v>
      </c>
      <c r="C453" s="16">
        <v>14.0</v>
      </c>
      <c r="D453" s="18" t="s">
        <v>920</v>
      </c>
      <c r="E453" s="32" t="s">
        <v>921</v>
      </c>
      <c r="F453" s="10">
        <v>0.5</v>
      </c>
      <c r="G453" s="20">
        <v>0.5</v>
      </c>
      <c r="H453" s="10">
        <v>0.5</v>
      </c>
      <c r="I453" s="10"/>
      <c r="J453" s="10">
        <f t="shared" si="3"/>
        <v>3</v>
      </c>
      <c r="K453" s="21" t="b">
        <f t="array" ref="K453">IFS(OR(F453="",G453="",H453="",I453=""), FALSE, OR(F453&lt;&gt;G453, F453&lt;&gt;H453, F453&lt;&gt;I453, G453&lt;&gt;H453, G453&lt;&gt;I453, H453&lt;&gt;I453), FALSE, OR(F453=G453, F453=H453, F453=I453, G453=H453,G453=I453, H453=I453), TRUE)</f>
        <v>0</v>
      </c>
      <c r="L453" s="21" t="b">
        <f t="shared" si="4"/>
        <v>1</v>
      </c>
      <c r="M453" s="21" t="b">
        <f t="shared" si="5"/>
        <v>1</v>
      </c>
      <c r="N453" s="21" t="b">
        <f t="shared" si="6"/>
        <v>0</v>
      </c>
      <c r="O453" s="21" t="b">
        <f t="shared" si="7"/>
        <v>0</v>
      </c>
      <c r="P453" s="21">
        <f t="array" ref="P453">IFS(K453=TRUE, Q453, L453=TRUE, Q453, N453=FALSE, Q453, F453=G453, Q453, F453=Q453, Q453)</f>
        <v>0.5</v>
      </c>
      <c r="Q453" s="21">
        <f t="shared" si="8"/>
        <v>0.5</v>
      </c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ht="12.75" customHeight="1">
      <c r="A454" s="16">
        <v>452.0</v>
      </c>
      <c r="B454" s="17" t="s">
        <v>523</v>
      </c>
      <c r="C454" s="16">
        <v>14.0</v>
      </c>
      <c r="D454" s="18" t="s">
        <v>922</v>
      </c>
      <c r="E454" s="32" t="s">
        <v>923</v>
      </c>
      <c r="F454" s="10"/>
      <c r="G454" s="20">
        <v>0.5</v>
      </c>
      <c r="H454" s="10">
        <v>0.5</v>
      </c>
      <c r="I454" s="10">
        <v>0.5</v>
      </c>
      <c r="J454" s="10">
        <f t="shared" si="3"/>
        <v>3</v>
      </c>
      <c r="K454" s="21" t="b">
        <f t="array" ref="K454">IFS(OR(F454="",G454="",H454="",I454=""), FALSE, OR(F454&lt;&gt;G454, F454&lt;&gt;H454, F454&lt;&gt;I454, G454&lt;&gt;H454, G454&lt;&gt;I454, H454&lt;&gt;I454), FALSE, OR(F454=G454, F454=H454, F454=I454, G454=H454,G454=I454, H454=I454), TRUE)</f>
        <v>0</v>
      </c>
      <c r="L454" s="21" t="b">
        <f t="shared" si="4"/>
        <v>1</v>
      </c>
      <c r="M454" s="21" t="b">
        <f t="shared" si="5"/>
        <v>1</v>
      </c>
      <c r="N454" s="21" t="b">
        <f t="shared" si="6"/>
        <v>0</v>
      </c>
      <c r="O454" s="21" t="b">
        <f t="shared" si="7"/>
        <v>0</v>
      </c>
      <c r="P454" s="21">
        <f t="array" ref="P454">IFS(K454=TRUE, Q454, L454=TRUE, Q454, N454=FALSE, Q454, F454=G454, Q454, F454=Q454, Q454)</f>
        <v>0.5</v>
      </c>
      <c r="Q454" s="21">
        <f t="shared" si="8"/>
        <v>0.5</v>
      </c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ht="12.75" customHeight="1">
      <c r="A455" s="16">
        <v>453.0</v>
      </c>
      <c r="B455" s="17" t="s">
        <v>523</v>
      </c>
      <c r="C455" s="16">
        <v>14.0</v>
      </c>
      <c r="D455" s="18" t="s">
        <v>924</v>
      </c>
      <c r="E455" s="32" t="s">
        <v>925</v>
      </c>
      <c r="F455" s="10">
        <v>0.0</v>
      </c>
      <c r="G455" s="20">
        <v>0.0</v>
      </c>
      <c r="H455" s="10">
        <v>0.0</v>
      </c>
      <c r="I455" s="10"/>
      <c r="J455" s="10">
        <f t="shared" si="3"/>
        <v>3</v>
      </c>
      <c r="K455" s="21" t="b">
        <f t="array" ref="K455">IFS(OR(F455="",G455="",H455="",I455=""), FALSE, OR(F455&lt;&gt;G455, F455&lt;&gt;H455, F455&lt;&gt;I455, G455&lt;&gt;H455, G455&lt;&gt;I455, H455&lt;&gt;I455), FALSE, OR(F455=G455, F455=H455, F455=I455, G455=H455,G455=I455, H455=I455), TRUE)</f>
        <v>0</v>
      </c>
      <c r="L455" s="21" t="b">
        <f t="shared" si="4"/>
        <v>1</v>
      </c>
      <c r="M455" s="21" t="b">
        <f t="shared" si="5"/>
        <v>1</v>
      </c>
      <c r="N455" s="21" t="b">
        <f t="shared" si="6"/>
        <v>0</v>
      </c>
      <c r="O455" s="21" t="b">
        <f t="shared" si="7"/>
        <v>0</v>
      </c>
      <c r="P455" s="21">
        <f t="array" ref="P455">IFS(K455=TRUE, Q455, L455=TRUE, Q455, N455=FALSE, Q455, F455=G455, Q455, F455=Q455, Q455)</f>
        <v>0</v>
      </c>
      <c r="Q455" s="21">
        <f t="shared" si="8"/>
        <v>0</v>
      </c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ht="12.75" customHeight="1">
      <c r="A456" s="16">
        <v>454.0</v>
      </c>
      <c r="B456" s="17" t="s">
        <v>523</v>
      </c>
      <c r="C456" s="16">
        <v>14.0</v>
      </c>
      <c r="D456" s="18" t="s">
        <v>926</v>
      </c>
      <c r="E456" s="32" t="s">
        <v>927</v>
      </c>
      <c r="F456" s="10"/>
      <c r="G456" s="20">
        <v>1.0</v>
      </c>
      <c r="H456" s="10">
        <v>0.5</v>
      </c>
      <c r="I456" s="10">
        <v>1.0</v>
      </c>
      <c r="J456" s="10">
        <f t="shared" si="3"/>
        <v>3</v>
      </c>
      <c r="K456" s="21" t="b">
        <f t="array" ref="K456">IFS(OR(F456="",G456="",H456="",I456=""), FALSE, OR(F456&lt;&gt;G456, F456&lt;&gt;H456, F456&lt;&gt;I456, G456&lt;&gt;H456, G456&lt;&gt;I456, H456&lt;&gt;I456), FALSE, OR(F456=G456, F456=H456, F456=I456, G456=H456,G456=I456, H456=I456), TRUE)</f>
        <v>0</v>
      </c>
      <c r="L456" s="21" t="b">
        <f t="shared" si="4"/>
        <v>0</v>
      </c>
      <c r="M456" s="21" t="b">
        <f t="shared" si="5"/>
        <v>1</v>
      </c>
      <c r="N456" s="21" t="b">
        <f t="shared" si="6"/>
        <v>0</v>
      </c>
      <c r="O456" s="21" t="b">
        <f t="shared" si="7"/>
        <v>0</v>
      </c>
      <c r="P456" s="21">
        <f t="array" ref="P456">IFS(K456=TRUE, Q456, L456=TRUE, Q456, N456=FALSE, Q456, F456=G456, Q456, F456=Q456, Q456)</f>
        <v>1</v>
      </c>
      <c r="Q456" s="21">
        <f t="shared" si="8"/>
        <v>1</v>
      </c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ht="12.75" customHeight="1">
      <c r="A457" s="16">
        <v>455.0</v>
      </c>
      <c r="B457" s="17" t="s">
        <v>523</v>
      </c>
      <c r="C457" s="16">
        <v>14.0</v>
      </c>
      <c r="D457" s="18" t="s">
        <v>928</v>
      </c>
      <c r="E457" s="32" t="s">
        <v>929</v>
      </c>
      <c r="F457" s="10">
        <v>0.0</v>
      </c>
      <c r="G457" s="20">
        <v>0.0</v>
      </c>
      <c r="H457" s="10">
        <v>0.0</v>
      </c>
      <c r="I457" s="10">
        <v>0.0</v>
      </c>
      <c r="J457" s="10">
        <f t="shared" si="3"/>
        <v>4</v>
      </c>
      <c r="K457" s="21" t="b">
        <f t="array" ref="K457">IFS(OR(F457="",G457="",H457="",I457=""), FALSE, OR(F457&lt;&gt;G457, F457&lt;&gt;H457, F457&lt;&gt;I457, G457&lt;&gt;H457, G457&lt;&gt;I457, H457&lt;&gt;I457), FALSE, OR(F457=G457, F457=H457, F457=I457, G457=H457,G457=I457, H457=I457), TRUE)</f>
        <v>1</v>
      </c>
      <c r="L457" s="21" t="b">
        <f t="shared" si="4"/>
        <v>1</v>
      </c>
      <c r="M457" s="21" t="b">
        <f t="shared" si="5"/>
        <v>1</v>
      </c>
      <c r="N457" s="21" t="b">
        <f t="shared" si="6"/>
        <v>0</v>
      </c>
      <c r="O457" s="21" t="b">
        <f t="shared" si="7"/>
        <v>0</v>
      </c>
      <c r="P457" s="21">
        <f t="array" ref="P457">IFS(K457=TRUE, Q457, L457=TRUE, Q457, N457=FALSE, Q457, F457=G457, Q457, F457=Q457, Q457)</f>
        <v>0</v>
      </c>
      <c r="Q457" s="21">
        <f t="shared" si="8"/>
        <v>0</v>
      </c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ht="12.75" customHeight="1">
      <c r="A458" s="16">
        <v>456.0</v>
      </c>
      <c r="B458" s="17" t="s">
        <v>523</v>
      </c>
      <c r="C458" s="16">
        <v>14.0</v>
      </c>
      <c r="D458" s="18" t="s">
        <v>930</v>
      </c>
      <c r="E458" s="32" t="s">
        <v>931</v>
      </c>
      <c r="F458" s="10"/>
      <c r="G458" s="20">
        <v>100.0</v>
      </c>
      <c r="H458" s="10">
        <v>0.5</v>
      </c>
      <c r="I458" s="10">
        <v>0.5</v>
      </c>
      <c r="J458" s="10">
        <f t="shared" si="3"/>
        <v>3</v>
      </c>
      <c r="K458" s="21" t="b">
        <f t="array" ref="K458">IFS(OR(F458="",G458="",H458="",I458=""), FALSE, OR(F458&lt;&gt;G458, F458&lt;&gt;H458, F458&lt;&gt;I458, G458&lt;&gt;H458, G458&lt;&gt;I458, H458&lt;&gt;I458), FALSE, OR(F458=G458, F458=H458, F458=I458, G458=H458,G458=I458, H458=I458), TRUE)</f>
        <v>0</v>
      </c>
      <c r="L458" s="21" t="b">
        <f t="shared" si="4"/>
        <v>0</v>
      </c>
      <c r="M458" s="21" t="b">
        <f t="shared" si="5"/>
        <v>1</v>
      </c>
      <c r="N458" s="21" t="b">
        <f t="shared" si="6"/>
        <v>0</v>
      </c>
      <c r="O458" s="21" t="b">
        <f t="shared" si="7"/>
        <v>0</v>
      </c>
      <c r="P458" s="21">
        <f t="array" ref="P458">IFS(K458=TRUE, Q458, L458=TRUE, Q458, N458=FALSE, Q458, F458=G458, Q458, F458=Q458, Q458)</f>
        <v>0.5</v>
      </c>
      <c r="Q458" s="21">
        <f t="shared" si="8"/>
        <v>0.5</v>
      </c>
      <c r="R458" s="10"/>
      <c r="S458" s="10"/>
      <c r="T458" s="10"/>
      <c r="U458" s="24"/>
      <c r="V458" s="24"/>
      <c r="W458" s="24"/>
      <c r="X458" s="24"/>
      <c r="Y458" s="24"/>
      <c r="Z458" s="24"/>
      <c r="AA458" s="24"/>
      <c r="AB458" s="24"/>
      <c r="AC458" s="24"/>
      <c r="AD458" s="10"/>
    </row>
    <row r="459" ht="12.75" customHeight="1">
      <c r="A459" s="16">
        <v>457.0</v>
      </c>
      <c r="B459" s="17" t="s">
        <v>523</v>
      </c>
      <c r="C459" s="16">
        <v>14.0</v>
      </c>
      <c r="D459" s="18" t="s">
        <v>932</v>
      </c>
      <c r="E459" s="32" t="s">
        <v>933</v>
      </c>
      <c r="F459" s="10">
        <v>0.5</v>
      </c>
      <c r="G459" s="20">
        <v>0.5</v>
      </c>
      <c r="H459" s="10">
        <v>0.5</v>
      </c>
      <c r="I459" s="10">
        <v>0.5</v>
      </c>
      <c r="J459" s="10">
        <f t="shared" si="3"/>
        <v>4</v>
      </c>
      <c r="K459" s="21" t="b">
        <f t="array" ref="K459">IFS(OR(F459="",G459="",H459="",I459=""), FALSE, OR(F459&lt;&gt;G459, F459&lt;&gt;H459, F459&lt;&gt;I459, G459&lt;&gt;H459, G459&lt;&gt;I459, H459&lt;&gt;I459), FALSE, OR(F459=G459, F459=H459, F459=I459, G459=H459,G459=I459, H459=I459), TRUE)</f>
        <v>1</v>
      </c>
      <c r="L459" s="21" t="b">
        <f t="shared" si="4"/>
        <v>1</v>
      </c>
      <c r="M459" s="21" t="b">
        <f t="shared" si="5"/>
        <v>1</v>
      </c>
      <c r="N459" s="21" t="b">
        <f t="shared" si="6"/>
        <v>0</v>
      </c>
      <c r="O459" s="21" t="b">
        <f t="shared" si="7"/>
        <v>0</v>
      </c>
      <c r="P459" s="21">
        <f t="array" ref="P459">IFS(K459=TRUE, Q459, L459=TRUE, Q459, N459=FALSE, Q459, F459=G459, Q459, F459=Q459, Q459)</f>
        <v>0.5</v>
      </c>
      <c r="Q459" s="21">
        <f t="shared" si="8"/>
        <v>0.5</v>
      </c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ht="12.75" customHeight="1">
      <c r="A460" s="16">
        <v>458.0</v>
      </c>
      <c r="B460" s="17" t="s">
        <v>523</v>
      </c>
      <c r="C460" s="16">
        <v>14.0</v>
      </c>
      <c r="D460" s="18" t="s">
        <v>934</v>
      </c>
      <c r="E460" s="32" t="s">
        <v>935</v>
      </c>
      <c r="F460" s="10"/>
      <c r="G460" s="20">
        <v>0.5</v>
      </c>
      <c r="H460" s="10">
        <v>0.0</v>
      </c>
      <c r="I460" s="10">
        <v>0.5</v>
      </c>
      <c r="J460" s="10">
        <f t="shared" si="3"/>
        <v>3</v>
      </c>
      <c r="K460" s="21" t="b">
        <f t="array" ref="K460">IFS(OR(F460="",G460="",H460="",I460=""), FALSE, OR(F460&lt;&gt;G460, F460&lt;&gt;H460, F460&lt;&gt;I460, G460&lt;&gt;H460, G460&lt;&gt;I460, H460&lt;&gt;I460), FALSE, OR(F460=G460, F460=H460, F460=I460, G460=H460,G460=I460, H460=I460), TRUE)</f>
        <v>0</v>
      </c>
      <c r="L460" s="21" t="b">
        <f t="shared" si="4"/>
        <v>0</v>
      </c>
      <c r="M460" s="21" t="b">
        <f t="shared" si="5"/>
        <v>1</v>
      </c>
      <c r="N460" s="21" t="b">
        <f t="shared" si="6"/>
        <v>0</v>
      </c>
      <c r="O460" s="21" t="b">
        <f t="shared" si="7"/>
        <v>0</v>
      </c>
      <c r="P460" s="21">
        <f t="array" ref="P460">IFS(K460=TRUE, Q460, L460=TRUE, Q460, N460=FALSE, Q460, F460=G460, Q460, F460=Q460, Q460)</f>
        <v>0.5</v>
      </c>
      <c r="Q460" s="21">
        <f t="shared" si="8"/>
        <v>0.5</v>
      </c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ht="12.75" customHeight="1">
      <c r="A461" s="16">
        <v>459.0</v>
      </c>
      <c r="B461" s="17" t="s">
        <v>523</v>
      </c>
      <c r="C461" s="16">
        <v>14.0</v>
      </c>
      <c r="D461" s="18" t="s">
        <v>936</v>
      </c>
      <c r="E461" s="32" t="s">
        <v>937</v>
      </c>
      <c r="F461" s="10">
        <v>0.0</v>
      </c>
      <c r="G461" s="20">
        <v>0.0</v>
      </c>
      <c r="H461" s="10">
        <v>0.5</v>
      </c>
      <c r="I461" s="10"/>
      <c r="J461" s="10">
        <f t="shared" si="3"/>
        <v>3</v>
      </c>
      <c r="K461" s="21" t="b">
        <f t="array" ref="K461">IFS(OR(F461="",G461="",H461="",I461=""), FALSE, OR(F461&lt;&gt;G461, F461&lt;&gt;H461, F461&lt;&gt;I461, G461&lt;&gt;H461, G461&lt;&gt;I461, H461&lt;&gt;I461), FALSE, OR(F461=G461, F461=H461, F461=I461, G461=H461,G461=I461, H461=I461), TRUE)</f>
        <v>0</v>
      </c>
      <c r="L461" s="21" t="b">
        <f t="shared" si="4"/>
        <v>1</v>
      </c>
      <c r="M461" s="21" t="b">
        <f t="shared" si="5"/>
        <v>1</v>
      </c>
      <c r="N461" s="21" t="b">
        <f t="shared" si="6"/>
        <v>0</v>
      </c>
      <c r="O461" s="21" t="b">
        <f t="shared" si="7"/>
        <v>0</v>
      </c>
      <c r="P461" s="21">
        <f t="array" ref="P461">IFS(K461=TRUE, Q461, L461=TRUE, Q461, N461=FALSE, Q461, F461=G461, Q461, F461=Q461, Q461)</f>
        <v>0</v>
      </c>
      <c r="Q461" s="21">
        <f t="shared" si="8"/>
        <v>0</v>
      </c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ht="12.75" customHeight="1">
      <c r="A462" s="16">
        <v>460.0</v>
      </c>
      <c r="B462" s="17" t="s">
        <v>523</v>
      </c>
      <c r="C462" s="16">
        <v>14.0</v>
      </c>
      <c r="D462" s="18" t="s">
        <v>938</v>
      </c>
      <c r="E462" s="32" t="s">
        <v>939</v>
      </c>
      <c r="F462" s="10"/>
      <c r="G462" s="20">
        <v>2.0</v>
      </c>
      <c r="H462" s="10">
        <v>2.0</v>
      </c>
      <c r="I462" s="10">
        <v>2.0</v>
      </c>
      <c r="J462" s="10">
        <f t="shared" si="3"/>
        <v>3</v>
      </c>
      <c r="K462" s="21" t="b">
        <f t="array" ref="K462">IFS(OR(F462="",G462="",H462="",I462=""), FALSE, OR(F462&lt;&gt;G462, F462&lt;&gt;H462, F462&lt;&gt;I462, G462&lt;&gt;H462, G462&lt;&gt;I462, H462&lt;&gt;I462), FALSE, OR(F462=G462, F462=H462, F462=I462, G462=H462,G462=I462, H462=I462), TRUE)</f>
        <v>0</v>
      </c>
      <c r="L462" s="21" t="b">
        <f t="shared" si="4"/>
        <v>1</v>
      </c>
      <c r="M462" s="21" t="b">
        <f t="shared" si="5"/>
        <v>1</v>
      </c>
      <c r="N462" s="21" t="b">
        <f t="shared" si="6"/>
        <v>0</v>
      </c>
      <c r="O462" s="21" t="b">
        <f t="shared" si="7"/>
        <v>0</v>
      </c>
      <c r="P462" s="21">
        <f t="array" ref="P462">IFS(K462=TRUE, Q462, L462=TRUE, Q462, N462=FALSE, Q462, F462=G462, Q462, F462=Q462, Q462)</f>
        <v>2</v>
      </c>
      <c r="Q462" s="21">
        <f t="shared" si="8"/>
        <v>2</v>
      </c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ht="12.75" customHeight="1">
      <c r="A463" s="16">
        <v>461.0</v>
      </c>
      <c r="B463" s="17" t="s">
        <v>523</v>
      </c>
      <c r="C463" s="16">
        <v>14.0</v>
      </c>
      <c r="D463" s="18" t="s">
        <v>940</v>
      </c>
      <c r="E463" s="32" t="s">
        <v>941</v>
      </c>
      <c r="F463" s="10">
        <v>0.5</v>
      </c>
      <c r="G463" s="20">
        <v>0.5</v>
      </c>
      <c r="H463" s="10"/>
      <c r="I463" s="10">
        <v>0.5</v>
      </c>
      <c r="J463" s="10">
        <f t="shared" si="3"/>
        <v>3</v>
      </c>
      <c r="K463" s="21" t="b">
        <f t="array" ref="K463">IFS(OR(F463="",G463="",H463="",I463=""), FALSE, OR(F463&lt;&gt;G463, F463&lt;&gt;H463, F463&lt;&gt;I463, G463&lt;&gt;H463, G463&lt;&gt;I463, H463&lt;&gt;I463), FALSE, OR(F463=G463, F463=H463, F463=I463, G463=H463,G463=I463, H463=I463), TRUE)</f>
        <v>0</v>
      </c>
      <c r="L463" s="21" t="b">
        <f t="shared" si="4"/>
        <v>1</v>
      </c>
      <c r="M463" s="21" t="b">
        <f t="shared" si="5"/>
        <v>1</v>
      </c>
      <c r="N463" s="21" t="b">
        <f t="shared" si="6"/>
        <v>0</v>
      </c>
      <c r="O463" s="21" t="b">
        <f t="shared" si="7"/>
        <v>0</v>
      </c>
      <c r="P463" s="21">
        <f t="array" ref="P463">IFS(K463=TRUE, Q463, L463=TRUE, Q463, N463=FALSE, Q463, F463=G463, Q463, F463=Q463, Q463)</f>
        <v>0.5</v>
      </c>
      <c r="Q463" s="21">
        <f t="shared" si="8"/>
        <v>0.5</v>
      </c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ht="12.75" customHeight="1">
      <c r="A464" s="16">
        <v>462.0</v>
      </c>
      <c r="B464" s="17" t="s">
        <v>523</v>
      </c>
      <c r="C464" s="16">
        <v>14.0</v>
      </c>
      <c r="D464" s="18" t="s">
        <v>942</v>
      </c>
      <c r="E464" s="32" t="s">
        <v>943</v>
      </c>
      <c r="F464" s="10"/>
      <c r="G464" s="20">
        <v>0.5</v>
      </c>
      <c r="H464" s="10">
        <v>0.5</v>
      </c>
      <c r="I464" s="10">
        <v>0.5</v>
      </c>
      <c r="J464" s="10">
        <f t="shared" si="3"/>
        <v>3</v>
      </c>
      <c r="K464" s="21" t="b">
        <f t="array" ref="K464">IFS(OR(F464="",G464="",H464="",I464=""), FALSE, OR(F464&lt;&gt;G464, F464&lt;&gt;H464, F464&lt;&gt;I464, G464&lt;&gt;H464, G464&lt;&gt;I464, H464&lt;&gt;I464), FALSE, OR(F464=G464, F464=H464, F464=I464, G464=H464,G464=I464, H464=I464), TRUE)</f>
        <v>0</v>
      </c>
      <c r="L464" s="21" t="b">
        <f t="shared" si="4"/>
        <v>1</v>
      </c>
      <c r="M464" s="21" t="b">
        <f t="shared" si="5"/>
        <v>1</v>
      </c>
      <c r="N464" s="21" t="b">
        <f t="shared" si="6"/>
        <v>0</v>
      </c>
      <c r="O464" s="21" t="b">
        <f t="shared" si="7"/>
        <v>0</v>
      </c>
      <c r="P464" s="21">
        <f t="array" ref="P464">IFS(K464=TRUE, Q464, L464=TRUE, Q464, N464=FALSE, Q464, F464=G464, Q464, F464=Q464, Q464)</f>
        <v>0.5</v>
      </c>
      <c r="Q464" s="21">
        <f t="shared" si="8"/>
        <v>0.5</v>
      </c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ht="12.75" customHeight="1">
      <c r="A465" s="16">
        <v>463.0</v>
      </c>
      <c r="B465" s="17" t="s">
        <v>523</v>
      </c>
      <c r="C465" s="16">
        <v>14.0</v>
      </c>
      <c r="D465" s="18" t="s">
        <v>944</v>
      </c>
      <c r="E465" s="32" t="s">
        <v>945</v>
      </c>
      <c r="F465" s="10">
        <v>1.0</v>
      </c>
      <c r="G465" s="20">
        <v>0.5</v>
      </c>
      <c r="H465" s="10">
        <v>0.5</v>
      </c>
      <c r="I465" s="10">
        <v>0.5</v>
      </c>
      <c r="J465" s="10">
        <f t="shared" si="3"/>
        <v>4</v>
      </c>
      <c r="K465" s="21" t="b">
        <f t="array" ref="K465">IFS(OR(F465="",G465="",H465="",I465=""), FALSE, OR(F465&lt;&gt;G465, F465&lt;&gt;H465, F465&lt;&gt;I465, G465&lt;&gt;H465, G465&lt;&gt;I465, H465&lt;&gt;I465), FALSE, OR(F465=G465, F465=H465, F465=I465, G465=H465,G465=I465, H465=I465), TRUE)</f>
        <v>0</v>
      </c>
      <c r="L465" s="21" t="b">
        <f t="shared" si="4"/>
        <v>1</v>
      </c>
      <c r="M465" s="21" t="b">
        <f t="shared" si="5"/>
        <v>1</v>
      </c>
      <c r="N465" s="21" t="b">
        <f t="shared" si="6"/>
        <v>0</v>
      </c>
      <c r="O465" s="21" t="b">
        <f t="shared" si="7"/>
        <v>0</v>
      </c>
      <c r="P465" s="21">
        <f t="array" ref="P465">IFS(K465=TRUE, Q465, L465=TRUE, Q465, N465=FALSE, Q465, F465=G465, Q465, F465=Q465, Q465)</f>
        <v>0.5</v>
      </c>
      <c r="Q465" s="21">
        <f t="shared" si="8"/>
        <v>0.5</v>
      </c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ht="12.75" customHeight="1">
      <c r="A466" s="16">
        <v>464.0</v>
      </c>
      <c r="B466" s="17" t="s">
        <v>523</v>
      </c>
      <c r="C466" s="16">
        <v>14.0</v>
      </c>
      <c r="D466" s="18" t="s">
        <v>946</v>
      </c>
      <c r="E466" s="32" t="s">
        <v>947</v>
      </c>
      <c r="F466" s="10"/>
      <c r="G466" s="20">
        <v>1.0</v>
      </c>
      <c r="H466" s="10">
        <v>0.5</v>
      </c>
      <c r="I466" s="10">
        <v>0.5</v>
      </c>
      <c r="J466" s="10">
        <f t="shared" si="3"/>
        <v>3</v>
      </c>
      <c r="K466" s="21" t="b">
        <f t="array" ref="K466">IFS(OR(F466="",G466="",H466="",I466=""), FALSE, OR(F466&lt;&gt;G466, F466&lt;&gt;H466, F466&lt;&gt;I466, G466&lt;&gt;H466, G466&lt;&gt;I466, H466&lt;&gt;I466), FALSE, OR(F466=G466, F466=H466, F466=I466, G466=H466,G466=I466, H466=I466), TRUE)</f>
        <v>0</v>
      </c>
      <c r="L466" s="21" t="b">
        <f t="shared" si="4"/>
        <v>0</v>
      </c>
      <c r="M466" s="21" t="b">
        <f t="shared" si="5"/>
        <v>1</v>
      </c>
      <c r="N466" s="21" t="b">
        <f t="shared" si="6"/>
        <v>0</v>
      </c>
      <c r="O466" s="21" t="b">
        <f t="shared" si="7"/>
        <v>0</v>
      </c>
      <c r="P466" s="21">
        <f t="array" ref="P466">IFS(K466=TRUE, Q466, L466=TRUE, Q466, N466=FALSE, Q466, F466=G466, Q466, F466=Q466, Q466)</f>
        <v>0.5</v>
      </c>
      <c r="Q466" s="21">
        <f t="shared" si="8"/>
        <v>0.5</v>
      </c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ht="12.75" customHeight="1">
      <c r="A467" s="16">
        <v>465.0</v>
      </c>
      <c r="B467" s="17" t="s">
        <v>523</v>
      </c>
      <c r="C467" s="16">
        <v>14.0</v>
      </c>
      <c r="D467" s="18" t="s">
        <v>948</v>
      </c>
      <c r="E467" s="32" t="s">
        <v>949</v>
      </c>
      <c r="F467" s="10">
        <v>0.5</v>
      </c>
      <c r="G467" s="20">
        <v>1.0</v>
      </c>
      <c r="H467" s="10">
        <v>0.5</v>
      </c>
      <c r="I467" s="10">
        <v>0.5</v>
      </c>
      <c r="J467" s="10">
        <f t="shared" si="3"/>
        <v>4</v>
      </c>
      <c r="K467" s="21" t="b">
        <f t="array" ref="K467">IFS(OR(F467="",G467="",H467="",I467=""), FALSE, OR(F467&lt;&gt;G467, F467&lt;&gt;H467, F467&lt;&gt;I467, G467&lt;&gt;H467, G467&lt;&gt;I467, H467&lt;&gt;I467), FALSE, OR(F467=G467, F467=H467, F467=I467, G467=H467,G467=I467, H467=I467), TRUE)</f>
        <v>0</v>
      </c>
      <c r="L467" s="21" t="b">
        <f t="shared" si="4"/>
        <v>1</v>
      </c>
      <c r="M467" s="21" t="b">
        <f t="shared" si="5"/>
        <v>1</v>
      </c>
      <c r="N467" s="21" t="b">
        <f t="shared" si="6"/>
        <v>0</v>
      </c>
      <c r="O467" s="21" t="b">
        <f t="shared" si="7"/>
        <v>0</v>
      </c>
      <c r="P467" s="21">
        <f t="array" ref="P467">IFS(K467=TRUE, Q467, L467=TRUE, Q467, N467=FALSE, Q467, F467=G467, Q467, F467=Q467, Q467)</f>
        <v>0.5</v>
      </c>
      <c r="Q467" s="21">
        <f t="shared" si="8"/>
        <v>0.5</v>
      </c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ht="12.75" customHeight="1">
      <c r="A468" s="16">
        <v>466.0</v>
      </c>
      <c r="B468" s="17" t="s">
        <v>523</v>
      </c>
      <c r="C468" s="16">
        <v>14.0</v>
      </c>
      <c r="D468" s="18" t="s">
        <v>950</v>
      </c>
      <c r="E468" s="32" t="s">
        <v>951</v>
      </c>
      <c r="F468" s="10"/>
      <c r="G468" s="20">
        <v>0.0</v>
      </c>
      <c r="H468" s="10">
        <v>0.0</v>
      </c>
      <c r="I468" s="10">
        <v>0.0</v>
      </c>
      <c r="J468" s="10">
        <f t="shared" si="3"/>
        <v>3</v>
      </c>
      <c r="K468" s="21" t="b">
        <f t="array" ref="K468">IFS(OR(F468="",G468="",H468="",I468=""), FALSE, OR(F468&lt;&gt;G468, F468&lt;&gt;H468, F468&lt;&gt;I468, G468&lt;&gt;H468, G468&lt;&gt;I468, H468&lt;&gt;I468), FALSE, OR(F468=G468, F468=H468, F468=I468, G468=H468,G468=I468, H468=I468), TRUE)</f>
        <v>0</v>
      </c>
      <c r="L468" s="21" t="b">
        <f t="shared" si="4"/>
        <v>1</v>
      </c>
      <c r="M468" s="21" t="b">
        <f t="shared" si="5"/>
        <v>1</v>
      </c>
      <c r="N468" s="21" t="b">
        <f t="shared" si="6"/>
        <v>0</v>
      </c>
      <c r="O468" s="21" t="b">
        <f t="shared" si="7"/>
        <v>0</v>
      </c>
      <c r="P468" s="21">
        <f t="array" ref="P468">IFS(K468=TRUE, Q468, L468=TRUE, Q468, N468=FALSE, Q468, F468=G468, Q468, F468=Q468, Q468)</f>
        <v>0</v>
      </c>
      <c r="Q468" s="21">
        <f t="shared" si="8"/>
        <v>0</v>
      </c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ht="12.75" customHeight="1">
      <c r="A469" s="16">
        <v>467.0</v>
      </c>
      <c r="B469" s="17" t="s">
        <v>523</v>
      </c>
      <c r="C469" s="16">
        <v>14.0</v>
      </c>
      <c r="D469" s="18" t="s">
        <v>952</v>
      </c>
      <c r="E469" s="32" t="s">
        <v>953</v>
      </c>
      <c r="F469" s="10">
        <v>0.0</v>
      </c>
      <c r="G469" s="20">
        <v>0.0</v>
      </c>
      <c r="H469" s="10"/>
      <c r="I469" s="10">
        <v>0.0</v>
      </c>
      <c r="J469" s="10">
        <f t="shared" si="3"/>
        <v>3</v>
      </c>
      <c r="K469" s="21" t="b">
        <f t="array" ref="K469">IFS(OR(F469="",G469="",H469="",I469=""), FALSE, OR(F469&lt;&gt;G469, F469&lt;&gt;H469, F469&lt;&gt;I469, G469&lt;&gt;H469, G469&lt;&gt;I469, H469&lt;&gt;I469), FALSE, OR(F469=G469, F469=H469, F469=I469, G469=H469,G469=I469, H469=I469), TRUE)</f>
        <v>0</v>
      </c>
      <c r="L469" s="21" t="b">
        <f t="shared" si="4"/>
        <v>1</v>
      </c>
      <c r="M469" s="21" t="b">
        <f t="shared" si="5"/>
        <v>1</v>
      </c>
      <c r="N469" s="21" t="b">
        <f t="shared" si="6"/>
        <v>0</v>
      </c>
      <c r="O469" s="21" t="b">
        <f t="shared" si="7"/>
        <v>0</v>
      </c>
      <c r="P469" s="21">
        <f t="array" ref="P469">IFS(K469=TRUE, Q469, L469=TRUE, Q469, N469=FALSE, Q469, F469=G469, Q469, F469=Q469, Q469)</f>
        <v>0</v>
      </c>
      <c r="Q469" s="21">
        <f t="shared" si="8"/>
        <v>0</v>
      </c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ht="12.75" customHeight="1">
      <c r="A470" s="16">
        <v>468.0</v>
      </c>
      <c r="B470" s="17" t="s">
        <v>523</v>
      </c>
      <c r="C470" s="16">
        <v>14.0</v>
      </c>
      <c r="D470" s="18" t="s">
        <v>954</v>
      </c>
      <c r="E470" s="32" t="s">
        <v>955</v>
      </c>
      <c r="F470" s="10"/>
      <c r="G470" s="20">
        <v>0.5</v>
      </c>
      <c r="H470" s="10">
        <v>0.0</v>
      </c>
      <c r="I470" s="10">
        <v>0.5</v>
      </c>
      <c r="J470" s="10">
        <f t="shared" si="3"/>
        <v>3</v>
      </c>
      <c r="K470" s="21" t="b">
        <f t="array" ref="K470">IFS(OR(F470="",G470="",H470="",I470=""), FALSE, OR(F470&lt;&gt;G470, F470&lt;&gt;H470, F470&lt;&gt;I470, G470&lt;&gt;H470, G470&lt;&gt;I470, H470&lt;&gt;I470), FALSE, OR(F470=G470, F470=H470, F470=I470, G470=H470,G470=I470, H470=I470), TRUE)</f>
        <v>0</v>
      </c>
      <c r="L470" s="21" t="b">
        <f t="shared" si="4"/>
        <v>0</v>
      </c>
      <c r="M470" s="21" t="b">
        <f t="shared" si="5"/>
        <v>1</v>
      </c>
      <c r="N470" s="21" t="b">
        <f t="shared" si="6"/>
        <v>0</v>
      </c>
      <c r="O470" s="21" t="b">
        <f t="shared" si="7"/>
        <v>0</v>
      </c>
      <c r="P470" s="21">
        <f t="array" ref="P470">IFS(K470=TRUE, Q470, L470=TRUE, Q470, N470=FALSE, Q470, F470=G470, Q470, F470=Q470, Q470)</f>
        <v>0.5</v>
      </c>
      <c r="Q470" s="21">
        <f t="shared" si="8"/>
        <v>0.5</v>
      </c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ht="12.75" customHeight="1">
      <c r="A471" s="16">
        <v>469.0</v>
      </c>
      <c r="B471" s="17" t="s">
        <v>523</v>
      </c>
      <c r="C471" s="16">
        <v>14.0</v>
      </c>
      <c r="D471" s="18" t="s">
        <v>956</v>
      </c>
      <c r="E471" s="32" t="s">
        <v>957</v>
      </c>
      <c r="F471" s="10">
        <v>3.0</v>
      </c>
      <c r="G471" s="20">
        <v>3.0</v>
      </c>
      <c r="H471" s="10"/>
      <c r="I471" s="10">
        <v>3.0</v>
      </c>
      <c r="J471" s="10">
        <f t="shared" si="3"/>
        <v>3</v>
      </c>
      <c r="K471" s="21" t="b">
        <f t="array" ref="K471">IFS(OR(F471="",G471="",H471="",I471=""), FALSE, OR(F471&lt;&gt;G471, F471&lt;&gt;H471, F471&lt;&gt;I471, G471&lt;&gt;H471, G471&lt;&gt;I471, H471&lt;&gt;I471), FALSE, OR(F471=G471, F471=H471, F471=I471, G471=H471,G471=I471, H471=I471), TRUE)</f>
        <v>0</v>
      </c>
      <c r="L471" s="21" t="b">
        <f t="shared" si="4"/>
        <v>1</v>
      </c>
      <c r="M471" s="21" t="b">
        <f t="shared" si="5"/>
        <v>1</v>
      </c>
      <c r="N471" s="21" t="b">
        <f t="shared" si="6"/>
        <v>0</v>
      </c>
      <c r="O471" s="21" t="b">
        <f t="shared" si="7"/>
        <v>0</v>
      </c>
      <c r="P471" s="21">
        <f t="array" ref="P471">IFS(K471=TRUE, Q471, L471=TRUE, Q471, N471=FALSE, Q471, F471=G471, Q471, F471=Q471, Q471)</f>
        <v>3</v>
      </c>
      <c r="Q471" s="21">
        <f t="shared" si="8"/>
        <v>3</v>
      </c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ht="12.75" customHeight="1">
      <c r="A472" s="16">
        <v>470.0</v>
      </c>
      <c r="B472" s="17" t="s">
        <v>523</v>
      </c>
      <c r="C472" s="16">
        <v>14.0</v>
      </c>
      <c r="D472" s="18" t="s">
        <v>958</v>
      </c>
      <c r="E472" s="32" t="s">
        <v>959</v>
      </c>
      <c r="F472" s="10">
        <v>2.0</v>
      </c>
      <c r="G472" s="20">
        <v>2.0</v>
      </c>
      <c r="H472" s="10">
        <v>2.0</v>
      </c>
      <c r="I472" s="10"/>
      <c r="J472" s="30">
        <f t="shared" si="3"/>
        <v>3</v>
      </c>
      <c r="K472" s="21" t="b">
        <f t="array" ref="K472">IFS(OR(F472="",G472="",H472="",I472=""), FALSE, OR(F472&lt;&gt;G472, F472&lt;&gt;H472, F472&lt;&gt;I472, G472&lt;&gt;H472, G472&lt;&gt;I472, H472&lt;&gt;I472), FALSE, OR(F472=G472, F472=H472, F472=I472, G472=H472,G472=I472, H472=I472), TRUE)</f>
        <v>0</v>
      </c>
      <c r="L472" s="21" t="b">
        <f t="shared" si="4"/>
        <v>1</v>
      </c>
      <c r="M472" s="21" t="b">
        <f t="shared" si="5"/>
        <v>1</v>
      </c>
      <c r="N472" s="21" t="b">
        <f t="shared" si="6"/>
        <v>0</v>
      </c>
      <c r="O472" s="21" t="b">
        <f t="shared" si="7"/>
        <v>0</v>
      </c>
      <c r="P472" s="21">
        <f t="array" ref="P472">IFS(K472=TRUE, Q472, L472=TRUE, Q472, N472=FALSE, Q472, F472=G472, Q472, F472=Q472, Q472)</f>
        <v>2</v>
      </c>
      <c r="Q472" s="21">
        <f t="shared" si="8"/>
        <v>2</v>
      </c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ht="12.75" customHeight="1">
      <c r="A473" s="16">
        <v>471.0</v>
      </c>
      <c r="B473" s="17" t="s">
        <v>523</v>
      </c>
      <c r="C473" s="16">
        <v>14.0</v>
      </c>
      <c r="D473" s="18" t="s">
        <v>960</v>
      </c>
      <c r="E473" s="32" t="s">
        <v>961</v>
      </c>
      <c r="F473" s="10">
        <v>2.0</v>
      </c>
      <c r="G473" s="20">
        <v>2.0</v>
      </c>
      <c r="H473" s="10"/>
      <c r="I473" s="10">
        <v>2.0</v>
      </c>
      <c r="J473" s="10">
        <f t="shared" si="3"/>
        <v>3</v>
      </c>
      <c r="K473" s="21" t="b">
        <f t="array" ref="K473">IFS(OR(F473="",G473="",H473="",I473=""), FALSE, OR(F473&lt;&gt;G473, F473&lt;&gt;H473, F473&lt;&gt;I473, G473&lt;&gt;H473, G473&lt;&gt;I473, H473&lt;&gt;I473), FALSE, OR(F473=G473, F473=H473, F473=I473, G473=H473,G473=I473, H473=I473), TRUE)</f>
        <v>0</v>
      </c>
      <c r="L473" s="21" t="b">
        <f t="shared" si="4"/>
        <v>1</v>
      </c>
      <c r="M473" s="21" t="b">
        <f t="shared" si="5"/>
        <v>1</v>
      </c>
      <c r="N473" s="21" t="b">
        <f t="shared" si="6"/>
        <v>0</v>
      </c>
      <c r="O473" s="21" t="b">
        <f t="shared" si="7"/>
        <v>0</v>
      </c>
      <c r="P473" s="21">
        <f t="array" ref="P473">IFS(K473=TRUE, Q473, L473=TRUE, Q473, N473=FALSE, Q473, F473=G473, Q473, F473=Q473, Q473)</f>
        <v>2</v>
      </c>
      <c r="Q473" s="21">
        <f t="shared" si="8"/>
        <v>2</v>
      </c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ht="12.75" customHeight="1">
      <c r="A474" s="16">
        <v>472.0</v>
      </c>
      <c r="B474" s="17" t="s">
        <v>523</v>
      </c>
      <c r="C474" s="16">
        <v>14.0</v>
      </c>
      <c r="D474" s="18" t="s">
        <v>962</v>
      </c>
      <c r="E474" s="32" t="s">
        <v>963</v>
      </c>
      <c r="F474" s="10">
        <v>1.0</v>
      </c>
      <c r="G474" s="20">
        <v>2.0</v>
      </c>
      <c r="H474" s="10">
        <v>1.0</v>
      </c>
      <c r="I474" s="10"/>
      <c r="J474" s="30">
        <f t="shared" si="3"/>
        <v>3</v>
      </c>
      <c r="K474" s="21" t="b">
        <f t="array" ref="K474">IFS(OR(F474="",G474="",H474="",I474=""), FALSE, OR(F474&lt;&gt;G474, F474&lt;&gt;H474, F474&lt;&gt;I474, G474&lt;&gt;H474, G474&lt;&gt;I474, H474&lt;&gt;I474), FALSE, OR(F474=G474, F474=H474, F474=I474, G474=H474,G474=I474, H474=I474), TRUE)</f>
        <v>0</v>
      </c>
      <c r="L474" s="21" t="b">
        <f t="shared" si="4"/>
        <v>0</v>
      </c>
      <c r="M474" s="21" t="b">
        <f t="shared" si="5"/>
        <v>1</v>
      </c>
      <c r="N474" s="21" t="b">
        <f t="shared" si="6"/>
        <v>0</v>
      </c>
      <c r="O474" s="21" t="b">
        <f t="shared" si="7"/>
        <v>0</v>
      </c>
      <c r="P474" s="21">
        <f t="array" ref="P474">IFS(K474=TRUE, Q474, L474=TRUE, Q474, N474=FALSE, Q474, F474=G474, Q474, F474=Q474, Q474)</f>
        <v>1</v>
      </c>
      <c r="Q474" s="21">
        <f t="shared" si="8"/>
        <v>1</v>
      </c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ht="12.75" customHeight="1">
      <c r="A475" s="16">
        <v>473.0</v>
      </c>
      <c r="B475" s="17" t="s">
        <v>523</v>
      </c>
      <c r="C475" s="16">
        <v>14.0</v>
      </c>
      <c r="D475" s="18" t="s">
        <v>964</v>
      </c>
      <c r="E475" s="32" t="s">
        <v>965</v>
      </c>
      <c r="F475" s="10">
        <v>0.5</v>
      </c>
      <c r="G475" s="20">
        <v>1.0</v>
      </c>
      <c r="H475" s="10">
        <v>1.0</v>
      </c>
      <c r="I475" s="10">
        <v>1.0</v>
      </c>
      <c r="J475" s="10">
        <f t="shared" si="3"/>
        <v>4</v>
      </c>
      <c r="K475" s="21" t="b">
        <f t="array" ref="K475">IFS(OR(F475="",G475="",H475="",I475=""), FALSE, OR(F475&lt;&gt;G475, F475&lt;&gt;H475, F475&lt;&gt;I475, G475&lt;&gt;H475, G475&lt;&gt;I475, H475&lt;&gt;I475), FALSE, OR(F475=G475, F475=H475, F475=I475, G475=H475,G475=I475, H475=I475), TRUE)</f>
        <v>0</v>
      </c>
      <c r="L475" s="21" t="b">
        <f t="shared" si="4"/>
        <v>1</v>
      </c>
      <c r="M475" s="21" t="b">
        <f t="shared" si="5"/>
        <v>1</v>
      </c>
      <c r="N475" s="21" t="b">
        <f t="shared" si="6"/>
        <v>0</v>
      </c>
      <c r="O475" s="21" t="b">
        <f t="shared" si="7"/>
        <v>0</v>
      </c>
      <c r="P475" s="21">
        <f t="array" ref="P475">IFS(K475=TRUE, Q475, L475=TRUE, Q475, N475=FALSE, Q475, F475=G475, Q475, F475=Q475, Q475)</f>
        <v>1</v>
      </c>
      <c r="Q475" s="21">
        <f t="shared" si="8"/>
        <v>1</v>
      </c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ht="12.75" customHeight="1">
      <c r="A476" s="16">
        <v>474.0</v>
      </c>
      <c r="B476" s="17" t="s">
        <v>523</v>
      </c>
      <c r="C476" s="16">
        <v>14.0</v>
      </c>
      <c r="D476" s="18" t="s">
        <v>966</v>
      </c>
      <c r="E476" s="32" t="s">
        <v>967</v>
      </c>
      <c r="F476" s="10"/>
      <c r="G476" s="20">
        <v>1.0</v>
      </c>
      <c r="H476" s="10">
        <v>1.0</v>
      </c>
      <c r="I476" s="10">
        <v>1.0</v>
      </c>
      <c r="J476" s="10">
        <f t="shared" si="3"/>
        <v>3</v>
      </c>
      <c r="K476" s="21" t="b">
        <f t="array" ref="K476">IFS(OR(F476="",G476="",H476="",I476=""), FALSE, OR(F476&lt;&gt;G476, F476&lt;&gt;H476, F476&lt;&gt;I476, G476&lt;&gt;H476, G476&lt;&gt;I476, H476&lt;&gt;I476), FALSE, OR(F476=G476, F476=H476, F476=I476, G476=H476,G476=I476, H476=I476), TRUE)</f>
        <v>0</v>
      </c>
      <c r="L476" s="21" t="b">
        <f t="shared" si="4"/>
        <v>1</v>
      </c>
      <c r="M476" s="21" t="b">
        <f t="shared" si="5"/>
        <v>1</v>
      </c>
      <c r="N476" s="21" t="b">
        <f t="shared" si="6"/>
        <v>0</v>
      </c>
      <c r="O476" s="21" t="b">
        <f t="shared" si="7"/>
        <v>0</v>
      </c>
      <c r="P476" s="21">
        <f t="array" ref="P476">IFS(K476=TRUE, Q476, L476=TRUE, Q476, N476=FALSE, Q476, F476=G476, Q476, F476=Q476, Q476)</f>
        <v>1</v>
      </c>
      <c r="Q476" s="21">
        <f t="shared" si="8"/>
        <v>1</v>
      </c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ht="12.75" customHeight="1">
      <c r="A477" s="16">
        <v>475.0</v>
      </c>
      <c r="B477" s="17" t="s">
        <v>523</v>
      </c>
      <c r="C477" s="16">
        <v>14.0</v>
      </c>
      <c r="D477" s="18" t="s">
        <v>968</v>
      </c>
      <c r="E477" s="32" t="s">
        <v>969</v>
      </c>
      <c r="F477" s="10">
        <v>1.0</v>
      </c>
      <c r="G477" s="20">
        <v>1.0</v>
      </c>
      <c r="H477" s="10"/>
      <c r="I477" s="10">
        <v>2.0</v>
      </c>
      <c r="J477" s="10">
        <f t="shared" si="3"/>
        <v>3</v>
      </c>
      <c r="K477" s="21" t="b">
        <f t="array" ref="K477">IFS(OR(F477="",G477="",H477="",I477=""), FALSE, OR(F477&lt;&gt;G477, F477&lt;&gt;H477, F477&lt;&gt;I477, G477&lt;&gt;H477, G477&lt;&gt;I477, H477&lt;&gt;I477), FALSE, OR(F477=G477, F477=H477, F477=I477, G477=H477,G477=I477, H477=I477), TRUE)</f>
        <v>0</v>
      </c>
      <c r="L477" s="21" t="b">
        <f t="shared" si="4"/>
        <v>0</v>
      </c>
      <c r="M477" s="21" t="b">
        <f t="shared" si="5"/>
        <v>1</v>
      </c>
      <c r="N477" s="21" t="b">
        <f t="shared" si="6"/>
        <v>0</v>
      </c>
      <c r="O477" s="21" t="b">
        <f t="shared" si="7"/>
        <v>0</v>
      </c>
      <c r="P477" s="21">
        <f t="array" ref="P477">IFS(K477=TRUE, Q477, L477=TRUE, Q477, N477=FALSE, Q477, F477=G477, Q477, F477=Q477, Q477)</f>
        <v>1</v>
      </c>
      <c r="Q477" s="21">
        <f t="shared" si="8"/>
        <v>1</v>
      </c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ht="12.75" customHeight="1">
      <c r="A478" s="16">
        <v>476.0</v>
      </c>
      <c r="B478" s="17" t="s">
        <v>523</v>
      </c>
      <c r="C478" s="16">
        <v>14.0</v>
      </c>
      <c r="D478" s="18" t="s">
        <v>970</v>
      </c>
      <c r="E478" s="32" t="s">
        <v>971</v>
      </c>
      <c r="F478" s="10"/>
      <c r="G478" s="20">
        <v>1.0</v>
      </c>
      <c r="H478" s="10">
        <v>2.0</v>
      </c>
      <c r="I478" s="10">
        <v>2.0</v>
      </c>
      <c r="J478" s="10">
        <f t="shared" si="3"/>
        <v>3</v>
      </c>
      <c r="K478" s="21" t="b">
        <f t="array" ref="K478">IFS(OR(F478="",G478="",H478="",I478=""), FALSE, OR(F478&lt;&gt;G478, F478&lt;&gt;H478, F478&lt;&gt;I478, G478&lt;&gt;H478, G478&lt;&gt;I478, H478&lt;&gt;I478), FALSE, OR(F478=G478, F478=H478, F478=I478, G478=H478,G478=I478, H478=I478), TRUE)</f>
        <v>0</v>
      </c>
      <c r="L478" s="21" t="b">
        <f t="shared" si="4"/>
        <v>0</v>
      </c>
      <c r="M478" s="21" t="b">
        <f t="shared" si="5"/>
        <v>1</v>
      </c>
      <c r="N478" s="21" t="b">
        <f t="shared" si="6"/>
        <v>0</v>
      </c>
      <c r="O478" s="21" t="b">
        <f t="shared" si="7"/>
        <v>0</v>
      </c>
      <c r="P478" s="21">
        <f t="array" ref="P478">IFS(K478=TRUE, Q478, L478=TRUE, Q478, N478=FALSE, Q478, F478=G478, Q478, F478=Q478, Q478)</f>
        <v>2</v>
      </c>
      <c r="Q478" s="21">
        <f t="shared" si="8"/>
        <v>2</v>
      </c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ht="12.75" customHeight="1">
      <c r="A479" s="16">
        <v>477.0</v>
      </c>
      <c r="B479" s="17" t="s">
        <v>523</v>
      </c>
      <c r="C479" s="16">
        <v>14.0</v>
      </c>
      <c r="D479" s="18" t="s">
        <v>972</v>
      </c>
      <c r="E479" s="32" t="s">
        <v>973</v>
      </c>
      <c r="F479" s="10">
        <v>100.0</v>
      </c>
      <c r="G479" s="20">
        <v>0.0</v>
      </c>
      <c r="H479" s="10">
        <v>0.0</v>
      </c>
      <c r="I479" s="10">
        <v>0.0</v>
      </c>
      <c r="J479" s="10">
        <f t="shared" si="3"/>
        <v>4</v>
      </c>
      <c r="K479" s="21" t="b">
        <f t="array" ref="K479">IFS(OR(F479="",G479="",H479="",I479=""), FALSE, OR(F479&lt;&gt;G479, F479&lt;&gt;H479, F479&lt;&gt;I479, G479&lt;&gt;H479, G479&lt;&gt;I479, H479&lt;&gt;I479), FALSE, OR(F479=G479, F479=H479, F479=I479, G479=H479,G479=I479, H479=I479), TRUE)</f>
        <v>0</v>
      </c>
      <c r="L479" s="21" t="b">
        <f t="shared" si="4"/>
        <v>1</v>
      </c>
      <c r="M479" s="21" t="b">
        <f t="shared" si="5"/>
        <v>1</v>
      </c>
      <c r="N479" s="21" t="b">
        <f t="shared" si="6"/>
        <v>0</v>
      </c>
      <c r="O479" s="21" t="b">
        <f t="shared" si="7"/>
        <v>0</v>
      </c>
      <c r="P479" s="21">
        <f t="array" ref="P479">IFS(K479=TRUE, Q479, L479=TRUE, Q479, N479=FALSE, Q479, F479=G479, Q479, F479=Q479, Q479)</f>
        <v>0</v>
      </c>
      <c r="Q479" s="21">
        <f t="shared" si="8"/>
        <v>0</v>
      </c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ht="12.75" customHeight="1">
      <c r="A480" s="16">
        <v>478.0</v>
      </c>
      <c r="B480" s="17" t="s">
        <v>523</v>
      </c>
      <c r="C480" s="16">
        <v>14.0</v>
      </c>
      <c r="D480" s="18" t="s">
        <v>974</v>
      </c>
      <c r="E480" s="32" t="s">
        <v>975</v>
      </c>
      <c r="F480" s="10"/>
      <c r="G480" s="20">
        <v>0.5</v>
      </c>
      <c r="H480" s="10">
        <v>0.5</v>
      </c>
      <c r="I480" s="10">
        <v>0.5</v>
      </c>
      <c r="J480" s="10">
        <f t="shared" si="3"/>
        <v>3</v>
      </c>
      <c r="K480" s="21" t="b">
        <f t="array" ref="K480">IFS(OR(F480="",G480="",H480="",I480=""), FALSE, OR(F480&lt;&gt;G480, F480&lt;&gt;H480, F480&lt;&gt;I480, G480&lt;&gt;H480, G480&lt;&gt;I480, H480&lt;&gt;I480), FALSE, OR(F480=G480, F480=H480, F480=I480, G480=H480,G480=I480, H480=I480), TRUE)</f>
        <v>0</v>
      </c>
      <c r="L480" s="21" t="b">
        <f t="shared" si="4"/>
        <v>1</v>
      </c>
      <c r="M480" s="21" t="b">
        <f t="shared" si="5"/>
        <v>1</v>
      </c>
      <c r="N480" s="21" t="b">
        <f t="shared" si="6"/>
        <v>0</v>
      </c>
      <c r="O480" s="21" t="b">
        <f t="shared" si="7"/>
        <v>0</v>
      </c>
      <c r="P480" s="21">
        <f t="array" ref="P480">IFS(K480=TRUE, Q480, L480=TRUE, Q480, N480=FALSE, Q480, F480=G480, Q480, F480=Q480, Q480)</f>
        <v>0.5</v>
      </c>
      <c r="Q480" s="21">
        <f t="shared" si="8"/>
        <v>0.5</v>
      </c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ht="12.75" customHeight="1">
      <c r="A481" s="16">
        <v>479.0</v>
      </c>
      <c r="B481" s="17" t="s">
        <v>523</v>
      </c>
      <c r="C481" s="16">
        <v>14.0</v>
      </c>
      <c r="D481" s="18" t="s">
        <v>976</v>
      </c>
      <c r="E481" s="32" t="s">
        <v>977</v>
      </c>
      <c r="F481" s="10">
        <v>0.0</v>
      </c>
      <c r="G481" s="20">
        <v>0.0</v>
      </c>
      <c r="H481" s="10"/>
      <c r="I481" s="10">
        <v>0.0</v>
      </c>
      <c r="J481" s="10">
        <f t="shared" si="3"/>
        <v>3</v>
      </c>
      <c r="K481" s="21" t="b">
        <f t="array" ref="K481">IFS(OR(F481="",G481="",H481="",I481=""), FALSE, OR(F481&lt;&gt;G481, F481&lt;&gt;H481, F481&lt;&gt;I481, G481&lt;&gt;H481, G481&lt;&gt;I481, H481&lt;&gt;I481), FALSE, OR(F481=G481, F481=H481, F481=I481, G481=H481,G481=I481, H481=I481), TRUE)</f>
        <v>0</v>
      </c>
      <c r="L481" s="21" t="b">
        <f t="shared" si="4"/>
        <v>1</v>
      </c>
      <c r="M481" s="21" t="b">
        <f t="shared" si="5"/>
        <v>1</v>
      </c>
      <c r="N481" s="21" t="b">
        <f t="shared" si="6"/>
        <v>0</v>
      </c>
      <c r="O481" s="21" t="b">
        <f t="shared" si="7"/>
        <v>0</v>
      </c>
      <c r="P481" s="21">
        <f t="array" ref="P481">IFS(K481=TRUE, Q481, L481=TRUE, Q481, N481=FALSE, Q481, F481=G481, Q481, F481=Q481, Q481)</f>
        <v>0</v>
      </c>
      <c r="Q481" s="21">
        <f t="shared" si="8"/>
        <v>0</v>
      </c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ht="12.75" customHeight="1">
      <c r="A482" s="16">
        <v>480.0</v>
      </c>
      <c r="B482" s="17" t="s">
        <v>523</v>
      </c>
      <c r="C482" s="16">
        <v>14.0</v>
      </c>
      <c r="D482" s="18" t="s">
        <v>978</v>
      </c>
      <c r="E482" s="32" t="s">
        <v>979</v>
      </c>
      <c r="F482" s="10">
        <v>0.0</v>
      </c>
      <c r="G482" s="20">
        <v>0.0</v>
      </c>
      <c r="H482" s="10">
        <v>0.0</v>
      </c>
      <c r="I482" s="10"/>
      <c r="J482" s="10">
        <f t="shared" si="3"/>
        <v>3</v>
      </c>
      <c r="K482" s="21" t="b">
        <f t="array" ref="K482">IFS(OR(F482="",G482="",H482="",I482=""), FALSE, OR(F482&lt;&gt;G482, F482&lt;&gt;H482, F482&lt;&gt;I482, G482&lt;&gt;H482, G482&lt;&gt;I482, H482&lt;&gt;I482), FALSE, OR(F482=G482, F482=H482, F482=I482, G482=H482,G482=I482, H482=I482), TRUE)</f>
        <v>0</v>
      </c>
      <c r="L482" s="21" t="b">
        <f t="shared" si="4"/>
        <v>1</v>
      </c>
      <c r="M482" s="21" t="b">
        <f t="shared" si="5"/>
        <v>1</v>
      </c>
      <c r="N482" s="21" t="b">
        <f t="shared" si="6"/>
        <v>0</v>
      </c>
      <c r="O482" s="21" t="b">
        <f t="shared" si="7"/>
        <v>0</v>
      </c>
      <c r="P482" s="21">
        <f t="array" ref="P482">IFS(K482=TRUE, Q482, L482=TRUE, Q482, N482=FALSE, Q482, F482=G482, Q482, F482=Q482, Q482)</f>
        <v>0</v>
      </c>
      <c r="Q482" s="21">
        <f t="shared" si="8"/>
        <v>0</v>
      </c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ht="12.75" customHeight="1">
      <c r="A483" s="16">
        <v>481.0</v>
      </c>
      <c r="B483" s="17" t="s">
        <v>523</v>
      </c>
      <c r="C483" s="16">
        <v>14.0</v>
      </c>
      <c r="D483" s="18" t="s">
        <v>980</v>
      </c>
      <c r="E483" s="32" t="s">
        <v>981</v>
      </c>
      <c r="F483" s="10">
        <v>0.5</v>
      </c>
      <c r="G483" s="20">
        <v>0.5</v>
      </c>
      <c r="H483" s="10">
        <v>0.0</v>
      </c>
      <c r="I483" s="10">
        <v>0.5</v>
      </c>
      <c r="J483" s="10">
        <f t="shared" si="3"/>
        <v>4</v>
      </c>
      <c r="K483" s="21" t="b">
        <f t="array" ref="K483">IFS(OR(F483="",G483="",H483="",I483=""), FALSE, OR(F483&lt;&gt;G483, F483&lt;&gt;H483, F483&lt;&gt;I483, G483&lt;&gt;H483, G483&lt;&gt;I483, H483&lt;&gt;I483), FALSE, OR(F483=G483, F483=H483, F483=I483, G483=H483,G483=I483, H483=I483), TRUE)</f>
        <v>0</v>
      </c>
      <c r="L483" s="21" t="b">
        <f t="shared" si="4"/>
        <v>1</v>
      </c>
      <c r="M483" s="21" t="b">
        <f t="shared" si="5"/>
        <v>1</v>
      </c>
      <c r="N483" s="21" t="b">
        <f t="shared" si="6"/>
        <v>0</v>
      </c>
      <c r="O483" s="21" t="b">
        <f t="shared" si="7"/>
        <v>0</v>
      </c>
      <c r="P483" s="21">
        <f t="array" ref="P483">IFS(K483=TRUE, Q483, L483=TRUE, Q483, N483=FALSE, Q483, F483=G483, Q483, F483=Q483, Q483)</f>
        <v>0.5</v>
      </c>
      <c r="Q483" s="21">
        <f t="shared" si="8"/>
        <v>0.5</v>
      </c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ht="12.75" customHeight="1">
      <c r="A484" s="16">
        <v>482.0</v>
      </c>
      <c r="B484" s="17" t="s">
        <v>523</v>
      </c>
      <c r="C484" s="16">
        <v>14.0</v>
      </c>
      <c r="D484" s="18" t="s">
        <v>982</v>
      </c>
      <c r="E484" s="32" t="s">
        <v>983</v>
      </c>
      <c r="F484" s="10"/>
      <c r="G484" s="20">
        <v>0.0</v>
      </c>
      <c r="H484" s="10">
        <v>0.0</v>
      </c>
      <c r="I484" s="10">
        <v>0.0</v>
      </c>
      <c r="J484" s="10">
        <f t="shared" si="3"/>
        <v>3</v>
      </c>
      <c r="K484" s="21" t="b">
        <f t="array" ref="K484">IFS(OR(F484="",G484="",H484="",I484=""), FALSE, OR(F484&lt;&gt;G484, F484&lt;&gt;H484, F484&lt;&gt;I484, G484&lt;&gt;H484, G484&lt;&gt;I484, H484&lt;&gt;I484), FALSE, OR(F484=G484, F484=H484, F484=I484, G484=H484,G484=I484, H484=I484), TRUE)</f>
        <v>0</v>
      </c>
      <c r="L484" s="21" t="b">
        <f t="shared" si="4"/>
        <v>1</v>
      </c>
      <c r="M484" s="21" t="b">
        <f t="shared" si="5"/>
        <v>1</v>
      </c>
      <c r="N484" s="21" t="b">
        <f t="shared" si="6"/>
        <v>0</v>
      </c>
      <c r="O484" s="21" t="b">
        <f t="shared" si="7"/>
        <v>0</v>
      </c>
      <c r="P484" s="21">
        <f t="array" ref="P484">IFS(K484=TRUE, Q484, L484=TRUE, Q484, N484=FALSE, Q484, F484=G484, Q484, F484=Q484, Q484)</f>
        <v>0</v>
      </c>
      <c r="Q484" s="21">
        <f t="shared" si="8"/>
        <v>0</v>
      </c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ht="12.75" customHeight="1">
      <c r="A485" s="16">
        <v>483.0</v>
      </c>
      <c r="B485" s="17" t="s">
        <v>523</v>
      </c>
      <c r="C485" s="16">
        <v>14.0</v>
      </c>
      <c r="D485" s="18" t="s">
        <v>984</v>
      </c>
      <c r="E485" s="32" t="s">
        <v>985</v>
      </c>
      <c r="F485" s="10">
        <v>2.0</v>
      </c>
      <c r="G485" s="20">
        <v>2.0</v>
      </c>
      <c r="H485" s="10">
        <v>2.0</v>
      </c>
      <c r="I485" s="10">
        <v>2.0</v>
      </c>
      <c r="J485" s="10">
        <f t="shared" si="3"/>
        <v>4</v>
      </c>
      <c r="K485" s="21" t="b">
        <f t="array" ref="K485">IFS(OR(F485="",G485="",H485="",I485=""), FALSE, OR(F485&lt;&gt;G485, F485&lt;&gt;H485, F485&lt;&gt;I485, G485&lt;&gt;H485, G485&lt;&gt;I485, H485&lt;&gt;I485), FALSE, OR(F485=G485, F485=H485, F485=I485, G485=H485,G485=I485, H485=I485), TRUE)</f>
        <v>1</v>
      </c>
      <c r="L485" s="21" t="b">
        <f t="shared" si="4"/>
        <v>1</v>
      </c>
      <c r="M485" s="21" t="b">
        <f t="shared" si="5"/>
        <v>1</v>
      </c>
      <c r="N485" s="21" t="b">
        <f t="shared" si="6"/>
        <v>0</v>
      </c>
      <c r="O485" s="21" t="b">
        <f t="shared" si="7"/>
        <v>0</v>
      </c>
      <c r="P485" s="21">
        <f t="array" ref="P485">IFS(K485=TRUE, Q485, L485=TRUE, Q485, N485=FALSE, Q485, F485=G485, Q485, F485=Q485, Q485)</f>
        <v>2</v>
      </c>
      <c r="Q485" s="21">
        <f t="shared" si="8"/>
        <v>2</v>
      </c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ht="12.75" customHeight="1">
      <c r="A486" s="16">
        <v>484.0</v>
      </c>
      <c r="B486" s="25" t="s">
        <v>523</v>
      </c>
      <c r="C486" s="26">
        <v>14.0</v>
      </c>
      <c r="D486" s="18" t="s">
        <v>986</v>
      </c>
      <c r="E486" s="27" t="s">
        <v>987</v>
      </c>
      <c r="F486" s="10"/>
      <c r="G486" s="20">
        <v>0.5</v>
      </c>
      <c r="H486" s="10">
        <v>0.5</v>
      </c>
      <c r="I486" s="10">
        <v>0.5</v>
      </c>
      <c r="J486" s="10">
        <f t="shared" si="3"/>
        <v>3</v>
      </c>
      <c r="K486" s="21" t="b">
        <f t="array" ref="K486">IFS(OR(F486="",G486="",H486="",I486=""), FALSE, OR(F486&lt;&gt;G486, F486&lt;&gt;H486, F486&lt;&gt;I486, G486&lt;&gt;H486, G486&lt;&gt;I486, H486&lt;&gt;I486), FALSE, OR(F486=G486, F486=H486, F486=I486, G486=H486,G486=I486, H486=I486), TRUE)</f>
        <v>0</v>
      </c>
      <c r="L486" s="21" t="b">
        <f t="shared" si="4"/>
        <v>1</v>
      </c>
      <c r="M486" s="21" t="b">
        <f t="shared" si="5"/>
        <v>1</v>
      </c>
      <c r="N486" s="21" t="b">
        <f t="shared" si="6"/>
        <v>0</v>
      </c>
      <c r="O486" s="21" t="b">
        <f t="shared" si="7"/>
        <v>0</v>
      </c>
      <c r="P486" s="21">
        <f t="array" ref="P486">IFS(K486=TRUE, Q486, L486=TRUE, Q486, N486=FALSE, Q486, F486=G486, Q486, F486=Q486, Q486)</f>
        <v>0.5</v>
      </c>
      <c r="Q486" s="21">
        <f t="shared" si="8"/>
        <v>0.5</v>
      </c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ht="12.75" customHeight="1">
      <c r="A487" s="16">
        <v>485.0</v>
      </c>
      <c r="B487" s="25" t="s">
        <v>523</v>
      </c>
      <c r="C487" s="26">
        <v>14.0</v>
      </c>
      <c r="D487" s="28" t="s">
        <v>988</v>
      </c>
      <c r="E487" s="27" t="s">
        <v>989</v>
      </c>
      <c r="F487" s="10">
        <v>100.0</v>
      </c>
      <c r="G487" s="20">
        <v>100.0</v>
      </c>
      <c r="H487" s="10">
        <v>100.0</v>
      </c>
      <c r="I487" s="10"/>
      <c r="J487" s="10">
        <f t="shared" si="3"/>
        <v>3</v>
      </c>
      <c r="K487" s="21" t="b">
        <f t="array" ref="K487">IFS(OR(F487="",G487="",H487="",I487=""), FALSE, OR(F487&lt;&gt;G487, F487&lt;&gt;H487, F487&lt;&gt;I487, G487&lt;&gt;H487, G487&lt;&gt;I487, H487&lt;&gt;I487), FALSE, OR(F487=G487, F487=H487, F487=I487, G487=H487,G487=I487, H487=I487), TRUE)</f>
        <v>0</v>
      </c>
      <c r="L487" s="21" t="b">
        <f t="shared" si="4"/>
        <v>1</v>
      </c>
      <c r="M487" s="21" t="b">
        <f t="shared" si="5"/>
        <v>1</v>
      </c>
      <c r="N487" s="21" t="b">
        <f t="shared" si="6"/>
        <v>0</v>
      </c>
      <c r="O487" s="21" t="b">
        <f t="shared" si="7"/>
        <v>0</v>
      </c>
      <c r="P487" s="21">
        <f t="array" ref="P487">IFS(K487=TRUE, Q487, L487=TRUE, Q487, N487=FALSE, Q487, F487=G487, Q487, F487=Q487, Q487)</f>
        <v>100</v>
      </c>
      <c r="Q487" s="21">
        <f t="shared" si="8"/>
        <v>100</v>
      </c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ht="12.75" customHeight="1">
      <c r="A488" s="16">
        <v>486.0</v>
      </c>
      <c r="B488" s="25" t="s">
        <v>523</v>
      </c>
      <c r="C488" s="26">
        <v>14.0</v>
      </c>
      <c r="D488" s="28" t="s">
        <v>990</v>
      </c>
      <c r="E488" s="27" t="s">
        <v>991</v>
      </c>
      <c r="F488" s="10">
        <v>100.0</v>
      </c>
      <c r="G488" s="20">
        <v>100.0</v>
      </c>
      <c r="H488" s="10">
        <v>100.0</v>
      </c>
      <c r="I488" s="10"/>
      <c r="J488" s="10">
        <f t="shared" si="3"/>
        <v>3</v>
      </c>
      <c r="K488" s="21" t="b">
        <f t="array" ref="K488">IFS(OR(F488="",G488="",H488="",I488=""), FALSE, OR(F488&lt;&gt;G488, F488&lt;&gt;H488, F488&lt;&gt;I488, G488&lt;&gt;H488, G488&lt;&gt;I488, H488&lt;&gt;I488), FALSE, OR(F488=G488, F488=H488, F488=I488, G488=H488,G488=I488, H488=I488), TRUE)</f>
        <v>0</v>
      </c>
      <c r="L488" s="21" t="b">
        <f t="shared" si="4"/>
        <v>1</v>
      </c>
      <c r="M488" s="21" t="b">
        <f t="shared" si="5"/>
        <v>1</v>
      </c>
      <c r="N488" s="21" t="b">
        <f t="shared" si="6"/>
        <v>0</v>
      </c>
      <c r="O488" s="21" t="b">
        <f t="shared" si="7"/>
        <v>0</v>
      </c>
      <c r="P488" s="21">
        <f t="array" ref="P488">IFS(K488=TRUE, Q488, L488=TRUE, Q488, N488=FALSE, Q488, F488=G488, Q488, F488=Q488, Q488)</f>
        <v>100</v>
      </c>
      <c r="Q488" s="21">
        <f t="shared" si="8"/>
        <v>100</v>
      </c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ht="12.75" customHeight="1">
      <c r="A489" s="16">
        <v>487.0</v>
      </c>
      <c r="B489" s="25" t="s">
        <v>523</v>
      </c>
      <c r="C489" s="26">
        <v>14.0</v>
      </c>
      <c r="D489" s="28" t="s">
        <v>992</v>
      </c>
      <c r="E489" s="27" t="s">
        <v>993</v>
      </c>
      <c r="F489" s="10">
        <v>100.0</v>
      </c>
      <c r="G489" s="20">
        <v>100.0</v>
      </c>
      <c r="H489" s="10"/>
      <c r="I489" s="10">
        <v>100.0</v>
      </c>
      <c r="J489" s="10">
        <f t="shared" si="3"/>
        <v>3</v>
      </c>
      <c r="K489" s="21" t="b">
        <f t="array" ref="K489">IFS(OR(F489="",G489="",H489="",I489=""), FALSE, OR(F489&lt;&gt;G489, F489&lt;&gt;H489, F489&lt;&gt;I489, G489&lt;&gt;H489, G489&lt;&gt;I489, H489&lt;&gt;I489), FALSE, OR(F489=G489, F489=H489, F489=I489, G489=H489,G489=I489, H489=I489), TRUE)</f>
        <v>0</v>
      </c>
      <c r="L489" s="21" t="b">
        <f t="shared" si="4"/>
        <v>1</v>
      </c>
      <c r="M489" s="21" t="b">
        <f t="shared" si="5"/>
        <v>1</v>
      </c>
      <c r="N489" s="21" t="b">
        <f t="shared" si="6"/>
        <v>0</v>
      </c>
      <c r="O489" s="21" t="b">
        <f t="shared" si="7"/>
        <v>0</v>
      </c>
      <c r="P489" s="21">
        <f t="array" ref="P489">IFS(K489=TRUE, Q489, L489=TRUE, Q489, N489=FALSE, Q489, F489=G489, Q489, F489=Q489, Q489)</f>
        <v>100</v>
      </c>
      <c r="Q489" s="21">
        <f t="shared" si="8"/>
        <v>100</v>
      </c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ht="12.75" customHeight="1">
      <c r="A490" s="16">
        <v>488.0</v>
      </c>
      <c r="B490" s="25" t="s">
        <v>523</v>
      </c>
      <c r="C490" s="26">
        <v>14.0</v>
      </c>
      <c r="D490" s="28" t="s">
        <v>994</v>
      </c>
      <c r="E490" s="27" t="s">
        <v>995</v>
      </c>
      <c r="F490" s="10">
        <v>100.0</v>
      </c>
      <c r="G490" s="20">
        <v>100.0</v>
      </c>
      <c r="H490" s="10">
        <v>100.0</v>
      </c>
      <c r="I490" s="10"/>
      <c r="J490" s="10">
        <f t="shared" si="3"/>
        <v>3</v>
      </c>
      <c r="K490" s="21" t="b">
        <f t="array" ref="K490">IFS(OR(F490="",G490="",H490="",I490=""), FALSE, OR(F490&lt;&gt;G490, F490&lt;&gt;H490, F490&lt;&gt;I490, G490&lt;&gt;H490, G490&lt;&gt;I490, H490&lt;&gt;I490), FALSE, OR(F490=G490, F490=H490, F490=I490, G490=H490,G490=I490, H490=I490), TRUE)</f>
        <v>0</v>
      </c>
      <c r="L490" s="21" t="b">
        <f t="shared" si="4"/>
        <v>1</v>
      </c>
      <c r="M490" s="21" t="b">
        <f t="shared" si="5"/>
        <v>1</v>
      </c>
      <c r="N490" s="21" t="b">
        <f t="shared" si="6"/>
        <v>0</v>
      </c>
      <c r="O490" s="21" t="b">
        <f t="shared" si="7"/>
        <v>0</v>
      </c>
      <c r="P490" s="21">
        <f t="array" ref="P490">IFS(K490=TRUE, Q490, L490=TRUE, Q490, N490=FALSE, Q490, F490=G490, Q490, F490=Q490, Q490)</f>
        <v>100</v>
      </c>
      <c r="Q490" s="21">
        <f t="shared" si="8"/>
        <v>100</v>
      </c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ht="12.75" customHeight="1">
      <c r="A491" s="16">
        <v>489.0</v>
      </c>
      <c r="B491" s="25" t="s">
        <v>523</v>
      </c>
      <c r="C491" s="26">
        <v>14.0</v>
      </c>
      <c r="D491" s="28" t="s">
        <v>996</v>
      </c>
      <c r="E491" s="27" t="s">
        <v>997</v>
      </c>
      <c r="F491" s="10">
        <v>100.0</v>
      </c>
      <c r="G491" s="20">
        <v>100.0</v>
      </c>
      <c r="H491" s="10"/>
      <c r="I491" s="10">
        <v>100.0</v>
      </c>
      <c r="J491" s="10">
        <f t="shared" si="3"/>
        <v>3</v>
      </c>
      <c r="K491" s="21" t="b">
        <f t="array" ref="K491">IFS(OR(F491="",G491="",H491="",I491=""), FALSE, OR(F491&lt;&gt;G491, F491&lt;&gt;H491, F491&lt;&gt;I491, G491&lt;&gt;H491, G491&lt;&gt;I491, H491&lt;&gt;I491), FALSE, OR(F491=G491, F491=H491, F491=I491, G491=H491,G491=I491, H491=I491), TRUE)</f>
        <v>0</v>
      </c>
      <c r="L491" s="21" t="b">
        <f t="shared" si="4"/>
        <v>1</v>
      </c>
      <c r="M491" s="21" t="b">
        <f t="shared" si="5"/>
        <v>1</v>
      </c>
      <c r="N491" s="21" t="b">
        <f t="shared" si="6"/>
        <v>0</v>
      </c>
      <c r="O491" s="21" t="b">
        <f t="shared" si="7"/>
        <v>0</v>
      </c>
      <c r="P491" s="21">
        <f t="array" ref="P491">IFS(K491=TRUE, Q491, L491=TRUE, Q491, N491=FALSE, Q491, F491=G491, Q491, F491=Q491, Q491)</f>
        <v>100</v>
      </c>
      <c r="Q491" s="21">
        <f t="shared" si="8"/>
        <v>100</v>
      </c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ht="12.75" customHeight="1">
      <c r="A492" s="16">
        <v>490.0</v>
      </c>
      <c r="B492" s="25" t="s">
        <v>523</v>
      </c>
      <c r="C492" s="26">
        <v>14.0</v>
      </c>
      <c r="D492" s="28" t="s">
        <v>998</v>
      </c>
      <c r="E492" s="27" t="s">
        <v>999</v>
      </c>
      <c r="F492" s="10">
        <v>100.0</v>
      </c>
      <c r="G492" s="20">
        <v>100.0</v>
      </c>
      <c r="H492" s="10">
        <v>100.0</v>
      </c>
      <c r="I492" s="10"/>
      <c r="J492" s="10">
        <f t="shared" si="3"/>
        <v>3</v>
      </c>
      <c r="K492" s="21" t="b">
        <f t="array" ref="K492">IFS(OR(F492="",G492="",H492="",I492=""), FALSE, OR(F492&lt;&gt;G492, F492&lt;&gt;H492, F492&lt;&gt;I492, G492&lt;&gt;H492, G492&lt;&gt;I492, H492&lt;&gt;I492), FALSE, OR(F492=G492, F492=H492, F492=I492, G492=H492,G492=I492, H492=I492), TRUE)</f>
        <v>0</v>
      </c>
      <c r="L492" s="21" t="b">
        <f t="shared" si="4"/>
        <v>1</v>
      </c>
      <c r="M492" s="21" t="b">
        <f t="shared" si="5"/>
        <v>1</v>
      </c>
      <c r="N492" s="21" t="b">
        <f t="shared" si="6"/>
        <v>0</v>
      </c>
      <c r="O492" s="21" t="b">
        <f t="shared" si="7"/>
        <v>0</v>
      </c>
      <c r="P492" s="21">
        <f t="array" ref="P492">IFS(K492=TRUE, Q492, L492=TRUE, Q492, N492=FALSE, Q492, F492=G492, Q492, F492=Q492, Q492)</f>
        <v>100</v>
      </c>
      <c r="Q492" s="21">
        <f t="shared" si="8"/>
        <v>100</v>
      </c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ht="12.75" customHeight="1">
      <c r="A493" s="16">
        <v>491.0</v>
      </c>
      <c r="B493" s="25" t="s">
        <v>523</v>
      </c>
      <c r="C493" s="26">
        <v>14.0</v>
      </c>
      <c r="D493" s="28" t="s">
        <v>1000</v>
      </c>
      <c r="E493" s="27" t="s">
        <v>1001</v>
      </c>
      <c r="F493" s="10">
        <v>100.0</v>
      </c>
      <c r="G493" s="20">
        <v>100.0</v>
      </c>
      <c r="H493" s="10"/>
      <c r="I493" s="10">
        <v>100.0</v>
      </c>
      <c r="J493" s="10">
        <f t="shared" si="3"/>
        <v>3</v>
      </c>
      <c r="K493" s="21" t="b">
        <f t="array" ref="K493">IFS(OR(F493="",G493="",H493="",I493=""), FALSE, OR(F493&lt;&gt;G493, F493&lt;&gt;H493, F493&lt;&gt;I493, G493&lt;&gt;H493, G493&lt;&gt;I493, H493&lt;&gt;I493), FALSE, OR(F493=G493, F493=H493, F493=I493, G493=H493,G493=I493, H493=I493), TRUE)</f>
        <v>0</v>
      </c>
      <c r="L493" s="21" t="b">
        <f t="shared" si="4"/>
        <v>1</v>
      </c>
      <c r="M493" s="21" t="b">
        <f t="shared" si="5"/>
        <v>1</v>
      </c>
      <c r="N493" s="21" t="b">
        <f t="shared" si="6"/>
        <v>0</v>
      </c>
      <c r="O493" s="21" t="b">
        <f t="shared" si="7"/>
        <v>0</v>
      </c>
      <c r="P493" s="21">
        <f t="array" ref="P493">IFS(K493=TRUE, Q493, L493=TRUE, Q493, N493=FALSE, Q493, F493=G493, Q493, F493=Q493, Q493)</f>
        <v>100</v>
      </c>
      <c r="Q493" s="21">
        <f t="shared" si="8"/>
        <v>100</v>
      </c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ht="12.75" customHeight="1">
      <c r="A494" s="16">
        <v>492.0</v>
      </c>
      <c r="B494" s="17" t="s">
        <v>523</v>
      </c>
      <c r="C494" s="16">
        <v>14.0</v>
      </c>
      <c r="D494" s="28" t="s">
        <v>1002</v>
      </c>
      <c r="E494" s="32" t="s">
        <v>1003</v>
      </c>
      <c r="F494" s="10">
        <v>100.0</v>
      </c>
      <c r="G494" s="20">
        <v>100.0</v>
      </c>
      <c r="H494" s="10">
        <v>100.0</v>
      </c>
      <c r="I494" s="10"/>
      <c r="J494" s="10">
        <f t="shared" si="3"/>
        <v>3</v>
      </c>
      <c r="K494" s="21" t="b">
        <f t="array" ref="K494">IFS(OR(F494="",G494="",H494="",I494=""), FALSE, OR(F494&lt;&gt;G494, F494&lt;&gt;H494, F494&lt;&gt;I494, G494&lt;&gt;H494, G494&lt;&gt;I494, H494&lt;&gt;I494), FALSE, OR(F494=G494, F494=H494, F494=I494, G494=H494,G494=I494, H494=I494), TRUE)</f>
        <v>0</v>
      </c>
      <c r="L494" s="21" t="b">
        <f t="shared" si="4"/>
        <v>1</v>
      </c>
      <c r="M494" s="21" t="b">
        <f t="shared" si="5"/>
        <v>1</v>
      </c>
      <c r="N494" s="21" t="b">
        <f t="shared" si="6"/>
        <v>0</v>
      </c>
      <c r="O494" s="21" t="b">
        <f t="shared" si="7"/>
        <v>0</v>
      </c>
      <c r="P494" s="21">
        <f t="array" ref="P494">IFS(K494=TRUE, Q494, L494=TRUE, Q494, N494=FALSE, Q494, F494=G494, Q494, F494=Q494, Q494)</f>
        <v>100</v>
      </c>
      <c r="Q494" s="21">
        <f t="shared" si="8"/>
        <v>100</v>
      </c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ht="12.75" customHeight="1">
      <c r="A495" s="16">
        <v>493.0</v>
      </c>
      <c r="B495" s="17" t="s">
        <v>523</v>
      </c>
      <c r="C495" s="16">
        <v>14.0</v>
      </c>
      <c r="D495" s="18" t="s">
        <v>1004</v>
      </c>
      <c r="E495" s="32" t="s">
        <v>1005</v>
      </c>
      <c r="F495" s="10">
        <v>1.0</v>
      </c>
      <c r="G495" s="20">
        <v>1.0</v>
      </c>
      <c r="H495" s="10">
        <v>1.0</v>
      </c>
      <c r="I495" s="10">
        <v>1.0</v>
      </c>
      <c r="J495" s="10">
        <f t="shared" si="3"/>
        <v>4</v>
      </c>
      <c r="K495" s="21" t="b">
        <f t="array" ref="K495">IFS(OR(F495="",G495="",H495="",I495=""), FALSE, OR(F495&lt;&gt;G495, F495&lt;&gt;H495, F495&lt;&gt;I495, G495&lt;&gt;H495, G495&lt;&gt;I495, H495&lt;&gt;I495), FALSE, OR(F495=G495, F495=H495, F495=I495, G495=H495,G495=I495, H495=I495), TRUE)</f>
        <v>1</v>
      </c>
      <c r="L495" s="21" t="b">
        <f t="shared" si="4"/>
        <v>1</v>
      </c>
      <c r="M495" s="21" t="b">
        <f t="shared" si="5"/>
        <v>1</v>
      </c>
      <c r="N495" s="21" t="b">
        <f t="shared" si="6"/>
        <v>0</v>
      </c>
      <c r="O495" s="21" t="b">
        <f t="shared" si="7"/>
        <v>0</v>
      </c>
      <c r="P495" s="21">
        <f t="array" ref="P495">IFS(K495=TRUE, Q495, L495=TRUE, Q495, N495=FALSE, Q495, F495=G495, Q495, F495=Q495, Q495)</f>
        <v>1</v>
      </c>
      <c r="Q495" s="21">
        <f t="shared" si="8"/>
        <v>1</v>
      </c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ht="12.75" customHeight="1">
      <c r="A496" s="16">
        <v>494.0</v>
      </c>
      <c r="B496" s="17" t="s">
        <v>523</v>
      </c>
      <c r="C496" s="16">
        <v>14.0</v>
      </c>
      <c r="D496" s="18" t="s">
        <v>1006</v>
      </c>
      <c r="E496" s="32" t="s">
        <v>1007</v>
      </c>
      <c r="F496" s="10"/>
      <c r="G496" s="20">
        <v>0.5</v>
      </c>
      <c r="H496" s="10">
        <v>0.5</v>
      </c>
      <c r="I496" s="10">
        <v>0.5</v>
      </c>
      <c r="J496" s="10">
        <f t="shared" si="3"/>
        <v>3</v>
      </c>
      <c r="K496" s="21" t="b">
        <f t="array" ref="K496">IFS(OR(F496="",G496="",H496="",I496=""), FALSE, OR(F496&lt;&gt;G496, F496&lt;&gt;H496, F496&lt;&gt;I496, G496&lt;&gt;H496, G496&lt;&gt;I496, H496&lt;&gt;I496), FALSE, OR(F496=G496, F496=H496, F496=I496, G496=H496,G496=I496, H496=I496), TRUE)</f>
        <v>0</v>
      </c>
      <c r="L496" s="21" t="b">
        <f t="shared" si="4"/>
        <v>1</v>
      </c>
      <c r="M496" s="21" t="b">
        <f t="shared" si="5"/>
        <v>1</v>
      </c>
      <c r="N496" s="21" t="b">
        <f t="shared" si="6"/>
        <v>0</v>
      </c>
      <c r="O496" s="21" t="b">
        <f t="shared" si="7"/>
        <v>0</v>
      </c>
      <c r="P496" s="21">
        <f t="array" ref="P496">IFS(K496=TRUE, Q496, L496=TRUE, Q496, N496=FALSE, Q496, F496=G496, Q496, F496=Q496, Q496)</f>
        <v>0.5</v>
      </c>
      <c r="Q496" s="21">
        <f t="shared" si="8"/>
        <v>0.5</v>
      </c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ht="12.75" customHeight="1">
      <c r="A497" s="16">
        <v>495.0</v>
      </c>
      <c r="B497" s="17" t="s">
        <v>523</v>
      </c>
      <c r="C497" s="16">
        <v>14.0</v>
      </c>
      <c r="D497" s="18" t="s">
        <v>1008</v>
      </c>
      <c r="E497" s="32" t="s">
        <v>1009</v>
      </c>
      <c r="F497" s="10">
        <v>0.5</v>
      </c>
      <c r="G497" s="20">
        <v>0.5</v>
      </c>
      <c r="H497" s="10">
        <v>0.5</v>
      </c>
      <c r="I497" s="10">
        <v>0.5</v>
      </c>
      <c r="J497" s="10">
        <f t="shared" si="3"/>
        <v>4</v>
      </c>
      <c r="K497" s="21" t="b">
        <f t="array" ref="K497">IFS(OR(F497="",G497="",H497="",I497=""), FALSE, OR(F497&lt;&gt;G497, F497&lt;&gt;H497, F497&lt;&gt;I497, G497&lt;&gt;H497, G497&lt;&gt;I497, H497&lt;&gt;I497), FALSE, OR(F497=G497, F497=H497, F497=I497, G497=H497,G497=I497, H497=I497), TRUE)</f>
        <v>1</v>
      </c>
      <c r="L497" s="21" t="b">
        <f t="shared" si="4"/>
        <v>1</v>
      </c>
      <c r="M497" s="21" t="b">
        <f t="shared" si="5"/>
        <v>1</v>
      </c>
      <c r="N497" s="21" t="b">
        <f t="shared" si="6"/>
        <v>0</v>
      </c>
      <c r="O497" s="21" t="b">
        <f t="shared" si="7"/>
        <v>0</v>
      </c>
      <c r="P497" s="21">
        <f t="array" ref="P497">IFS(K497=TRUE, Q497, L497=TRUE, Q497, N497=FALSE, Q497, F497=G497, Q497, F497=Q497, Q497)</f>
        <v>0.5</v>
      </c>
      <c r="Q497" s="21">
        <f t="shared" si="8"/>
        <v>0.5</v>
      </c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ht="12.75" customHeight="1">
      <c r="A498" s="16">
        <v>496.0</v>
      </c>
      <c r="B498" s="17" t="s">
        <v>523</v>
      </c>
      <c r="C498" s="16">
        <v>14.0</v>
      </c>
      <c r="D498" s="18" t="s">
        <v>1010</v>
      </c>
      <c r="E498" s="32" t="s">
        <v>1011</v>
      </c>
      <c r="F498" s="10"/>
      <c r="G498" s="20">
        <v>1.0</v>
      </c>
      <c r="H498" s="10">
        <v>0.5</v>
      </c>
      <c r="I498" s="10">
        <v>1.0</v>
      </c>
      <c r="J498" s="10">
        <f t="shared" si="3"/>
        <v>3</v>
      </c>
      <c r="K498" s="21" t="b">
        <f t="array" ref="K498">IFS(OR(F498="",G498="",H498="",I498=""), FALSE, OR(F498&lt;&gt;G498, F498&lt;&gt;H498, F498&lt;&gt;I498, G498&lt;&gt;H498, G498&lt;&gt;I498, H498&lt;&gt;I498), FALSE, OR(F498=G498, F498=H498, F498=I498, G498=H498,G498=I498, H498=I498), TRUE)</f>
        <v>0</v>
      </c>
      <c r="L498" s="21" t="b">
        <f t="shared" si="4"/>
        <v>0</v>
      </c>
      <c r="M498" s="21" t="b">
        <f t="shared" si="5"/>
        <v>1</v>
      </c>
      <c r="N498" s="21" t="b">
        <f t="shared" si="6"/>
        <v>0</v>
      </c>
      <c r="O498" s="21" t="b">
        <f t="shared" si="7"/>
        <v>0</v>
      </c>
      <c r="P498" s="21">
        <f t="array" ref="P498">IFS(K498=TRUE, Q498, L498=TRUE, Q498, N498=FALSE, Q498, F498=G498, Q498, F498=Q498, Q498)</f>
        <v>1</v>
      </c>
      <c r="Q498" s="21">
        <f t="shared" si="8"/>
        <v>1</v>
      </c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ht="12.75" customHeight="1">
      <c r="A499" s="16">
        <v>497.0</v>
      </c>
      <c r="B499" s="17" t="s">
        <v>523</v>
      </c>
      <c r="C499" s="16">
        <v>14.0</v>
      </c>
      <c r="D499" s="18" t="s">
        <v>1012</v>
      </c>
      <c r="E499" s="32" t="s">
        <v>1013</v>
      </c>
      <c r="F499" s="10">
        <v>0.5</v>
      </c>
      <c r="G499" s="20">
        <v>0.5</v>
      </c>
      <c r="H499" s="10">
        <v>0.0</v>
      </c>
      <c r="I499" s="10">
        <v>0.5</v>
      </c>
      <c r="J499" s="10">
        <f t="shared" si="3"/>
        <v>4</v>
      </c>
      <c r="K499" s="21" t="b">
        <f t="array" ref="K499">IFS(OR(F499="",G499="",H499="",I499=""), FALSE, OR(F499&lt;&gt;G499, F499&lt;&gt;H499, F499&lt;&gt;I499, G499&lt;&gt;H499, G499&lt;&gt;I499, H499&lt;&gt;I499), FALSE, OR(F499=G499, F499=H499, F499=I499, G499=H499,G499=I499, H499=I499), TRUE)</f>
        <v>0</v>
      </c>
      <c r="L499" s="21" t="b">
        <f t="shared" si="4"/>
        <v>1</v>
      </c>
      <c r="M499" s="21" t="b">
        <f t="shared" si="5"/>
        <v>1</v>
      </c>
      <c r="N499" s="21" t="b">
        <f t="shared" si="6"/>
        <v>0</v>
      </c>
      <c r="O499" s="21" t="b">
        <f t="shared" si="7"/>
        <v>0</v>
      </c>
      <c r="P499" s="21">
        <f t="array" ref="P499">IFS(K499=TRUE, Q499, L499=TRUE, Q499, N499=FALSE, Q499, F499=G499, Q499, F499=Q499, Q499)</f>
        <v>0.5</v>
      </c>
      <c r="Q499" s="21">
        <f t="shared" si="8"/>
        <v>0.5</v>
      </c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ht="12.75" customHeight="1">
      <c r="A500" s="16">
        <v>498.0</v>
      </c>
      <c r="B500" s="17" t="s">
        <v>523</v>
      </c>
      <c r="C500" s="16">
        <v>14.0</v>
      </c>
      <c r="D500" s="18" t="s">
        <v>1014</v>
      </c>
      <c r="E500" s="32" t="s">
        <v>1015</v>
      </c>
      <c r="F500" s="10"/>
      <c r="G500" s="20">
        <v>1.0</v>
      </c>
      <c r="H500" s="10">
        <v>0.5</v>
      </c>
      <c r="I500" s="10">
        <v>1.0</v>
      </c>
      <c r="J500" s="10">
        <f t="shared" si="3"/>
        <v>3</v>
      </c>
      <c r="K500" s="21" t="b">
        <f t="array" ref="K500">IFS(OR(F500="",G500="",H500="",I500=""), FALSE, OR(F500&lt;&gt;G500, F500&lt;&gt;H500, F500&lt;&gt;I500, G500&lt;&gt;H500, G500&lt;&gt;I500, H500&lt;&gt;I500), FALSE, OR(F500=G500, F500=H500, F500=I500, G500=H500,G500=I500, H500=I500), TRUE)</f>
        <v>0</v>
      </c>
      <c r="L500" s="21" t="b">
        <f t="shared" si="4"/>
        <v>0</v>
      </c>
      <c r="M500" s="21" t="b">
        <f t="shared" si="5"/>
        <v>1</v>
      </c>
      <c r="N500" s="21" t="b">
        <f t="shared" si="6"/>
        <v>0</v>
      </c>
      <c r="O500" s="21" t="b">
        <f t="shared" si="7"/>
        <v>0</v>
      </c>
      <c r="P500" s="21">
        <f t="array" ref="P500">IFS(K500=TRUE, Q500, L500=TRUE, Q500, N500=FALSE, Q500, F500=G500, Q500, F500=Q500, Q500)</f>
        <v>1</v>
      </c>
      <c r="Q500" s="21">
        <f t="shared" si="8"/>
        <v>1</v>
      </c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ht="12.75" customHeight="1">
      <c r="A501" s="16">
        <v>499.0</v>
      </c>
      <c r="B501" s="17" t="s">
        <v>523</v>
      </c>
      <c r="C501" s="16">
        <v>14.0</v>
      </c>
      <c r="D501" s="18" t="s">
        <v>1016</v>
      </c>
      <c r="E501" s="32" t="s">
        <v>1017</v>
      </c>
      <c r="F501" s="10">
        <v>0.0</v>
      </c>
      <c r="G501" s="20">
        <v>0.5</v>
      </c>
      <c r="H501" s="10">
        <v>0.0</v>
      </c>
      <c r="I501" s="10">
        <v>0.5</v>
      </c>
      <c r="J501" s="10">
        <f t="shared" si="3"/>
        <v>4</v>
      </c>
      <c r="K501" s="21" t="b">
        <f t="array" ref="K501">IFS(OR(F501="",G501="",H501="",I501=""), FALSE, OR(F501&lt;&gt;G501, F501&lt;&gt;H501, F501&lt;&gt;I501, G501&lt;&gt;H501, G501&lt;&gt;I501, H501&lt;&gt;I501), FALSE, OR(F501=G501, F501=H501, F501=I501, G501=H501,G501=I501, H501=I501), TRUE)</f>
        <v>0</v>
      </c>
      <c r="L501" s="21" t="b">
        <f t="shared" si="4"/>
        <v>0</v>
      </c>
      <c r="M501" s="21" t="b">
        <f t="shared" si="5"/>
        <v>1</v>
      </c>
      <c r="N501" s="21" t="b">
        <f t="shared" si="6"/>
        <v>1</v>
      </c>
      <c r="O501" s="21" t="b">
        <f t="shared" si="7"/>
        <v>0</v>
      </c>
      <c r="P501" s="21">
        <f t="array" ref="P501">IFS(K501=TRUE, Q501, L501=TRUE, Q501, N501=FALSE, Q501, F501=G501, Q501, F501=Q501, Q501)</f>
        <v>0</v>
      </c>
      <c r="Q501" s="21">
        <f t="shared" si="8"/>
        <v>0</v>
      </c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ht="12.75" customHeight="1">
      <c r="A502" s="16">
        <v>500.0</v>
      </c>
      <c r="B502" s="17" t="s">
        <v>523</v>
      </c>
      <c r="C502" s="16">
        <v>14.0</v>
      </c>
      <c r="D502" s="18" t="s">
        <v>1018</v>
      </c>
      <c r="E502" s="32" t="s">
        <v>1019</v>
      </c>
      <c r="F502" s="10"/>
      <c r="G502" s="20">
        <v>0.5</v>
      </c>
      <c r="H502" s="10">
        <v>0.0</v>
      </c>
      <c r="I502" s="10">
        <v>0.5</v>
      </c>
      <c r="J502" s="10">
        <f t="shared" si="3"/>
        <v>3</v>
      </c>
      <c r="K502" s="21" t="b">
        <f t="array" ref="K502">IFS(OR(F502="",G502="",H502="",I502=""), FALSE, OR(F502&lt;&gt;G502, F502&lt;&gt;H502, F502&lt;&gt;I502, G502&lt;&gt;H502, G502&lt;&gt;I502, H502&lt;&gt;I502), FALSE, OR(F502=G502, F502=H502, F502=I502, G502=H502,G502=I502, H502=I502), TRUE)</f>
        <v>0</v>
      </c>
      <c r="L502" s="21" t="b">
        <f t="shared" si="4"/>
        <v>0</v>
      </c>
      <c r="M502" s="21" t="b">
        <f t="shared" si="5"/>
        <v>1</v>
      </c>
      <c r="N502" s="21" t="b">
        <f t="shared" si="6"/>
        <v>0</v>
      </c>
      <c r="O502" s="21" t="b">
        <f t="shared" si="7"/>
        <v>0</v>
      </c>
      <c r="P502" s="21">
        <f t="array" ref="P502">IFS(K502=TRUE, Q502, L502=TRUE, Q502, N502=FALSE, Q502, F502=G502, Q502, F502=Q502, Q502)</f>
        <v>0.5</v>
      </c>
      <c r="Q502" s="21">
        <f t="shared" si="8"/>
        <v>0.5</v>
      </c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ht="12.75" customHeight="1">
      <c r="A503" s="16">
        <v>501.0</v>
      </c>
      <c r="B503" s="17" t="s">
        <v>523</v>
      </c>
      <c r="C503" s="16">
        <v>14.0</v>
      </c>
      <c r="D503" s="18" t="s">
        <v>1020</v>
      </c>
      <c r="E503" s="32" t="s">
        <v>1021</v>
      </c>
      <c r="F503" s="10">
        <v>0.0</v>
      </c>
      <c r="G503" s="20">
        <v>0.0</v>
      </c>
      <c r="H503" s="10">
        <v>0.0</v>
      </c>
      <c r="I503" s="10">
        <v>0.0</v>
      </c>
      <c r="J503" s="10">
        <f t="shared" si="3"/>
        <v>4</v>
      </c>
      <c r="K503" s="21" t="b">
        <f t="array" ref="K503">IFS(OR(F503="",G503="",H503="",I503=""), FALSE, OR(F503&lt;&gt;G503, F503&lt;&gt;H503, F503&lt;&gt;I503, G503&lt;&gt;H503, G503&lt;&gt;I503, H503&lt;&gt;I503), FALSE, OR(F503=G503, F503=H503, F503=I503, G503=H503,G503=I503, H503=I503), TRUE)</f>
        <v>1</v>
      </c>
      <c r="L503" s="21" t="b">
        <f t="shared" si="4"/>
        <v>1</v>
      </c>
      <c r="M503" s="21" t="b">
        <f t="shared" si="5"/>
        <v>1</v>
      </c>
      <c r="N503" s="21" t="b">
        <f t="shared" si="6"/>
        <v>0</v>
      </c>
      <c r="O503" s="21" t="b">
        <f t="shared" si="7"/>
        <v>0</v>
      </c>
      <c r="P503" s="21">
        <f t="array" ref="P503">IFS(K503=TRUE, Q503, L503=TRUE, Q503, N503=FALSE, Q503, F503=G503, Q503, F503=Q503, Q503)</f>
        <v>0</v>
      </c>
      <c r="Q503" s="21">
        <f t="shared" si="8"/>
        <v>0</v>
      </c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ht="12.75" customHeight="1">
      <c r="A504" s="16">
        <v>502.0</v>
      </c>
      <c r="B504" s="17" t="s">
        <v>523</v>
      </c>
      <c r="C504" s="16">
        <v>14.0</v>
      </c>
      <c r="D504" s="18" t="s">
        <v>1022</v>
      </c>
      <c r="E504" s="32" t="s">
        <v>1023</v>
      </c>
      <c r="F504" s="10"/>
      <c r="G504" s="20">
        <v>0.5</v>
      </c>
      <c r="H504" s="10">
        <v>0.0</v>
      </c>
      <c r="I504" s="10">
        <v>0.5</v>
      </c>
      <c r="J504" s="10">
        <f t="shared" si="3"/>
        <v>3</v>
      </c>
      <c r="K504" s="21" t="b">
        <f t="array" ref="K504">IFS(OR(F504="",G504="",H504="",I504=""), FALSE, OR(F504&lt;&gt;G504, F504&lt;&gt;H504, F504&lt;&gt;I504, G504&lt;&gt;H504, G504&lt;&gt;I504, H504&lt;&gt;I504), FALSE, OR(F504=G504, F504=H504, F504=I504, G504=H504,G504=I504, H504=I504), TRUE)</f>
        <v>0</v>
      </c>
      <c r="L504" s="21" t="b">
        <f t="shared" si="4"/>
        <v>0</v>
      </c>
      <c r="M504" s="21" t="b">
        <f t="shared" si="5"/>
        <v>1</v>
      </c>
      <c r="N504" s="21" t="b">
        <f t="shared" si="6"/>
        <v>0</v>
      </c>
      <c r="O504" s="21" t="b">
        <f t="shared" si="7"/>
        <v>0</v>
      </c>
      <c r="P504" s="21">
        <f t="array" ref="P504">IFS(K504=TRUE, Q504, L504=TRUE, Q504, N504=FALSE, Q504, F504=G504, Q504, F504=Q504, Q504)</f>
        <v>0.5</v>
      </c>
      <c r="Q504" s="21">
        <f t="shared" si="8"/>
        <v>0.5</v>
      </c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ht="12.75" customHeight="1">
      <c r="A505" s="16">
        <v>503.0</v>
      </c>
      <c r="B505" s="17" t="s">
        <v>523</v>
      </c>
      <c r="C505" s="16">
        <v>14.0</v>
      </c>
      <c r="D505" s="18" t="s">
        <v>1024</v>
      </c>
      <c r="E505" s="32" t="s">
        <v>1025</v>
      </c>
      <c r="F505" s="10">
        <v>0.5</v>
      </c>
      <c r="G505" s="20">
        <v>0.0</v>
      </c>
      <c r="H505" s="10">
        <v>0.0</v>
      </c>
      <c r="I505" s="10">
        <v>0.5</v>
      </c>
      <c r="J505" s="10">
        <f t="shared" si="3"/>
        <v>4</v>
      </c>
      <c r="K505" s="21" t="b">
        <f t="array" ref="K505">IFS(OR(F505="",G505="",H505="",I505=""), FALSE, OR(F505&lt;&gt;G505, F505&lt;&gt;H505, F505&lt;&gt;I505, G505&lt;&gt;H505, G505&lt;&gt;I505, H505&lt;&gt;I505), FALSE, OR(F505=G505, F505=H505, F505=I505, G505=H505,G505=I505, H505=I505), TRUE)</f>
        <v>0</v>
      </c>
      <c r="L505" s="21" t="b">
        <f t="shared" si="4"/>
        <v>0</v>
      </c>
      <c r="M505" s="21" t="b">
        <f t="shared" si="5"/>
        <v>1</v>
      </c>
      <c r="N505" s="21" t="b">
        <f t="shared" si="6"/>
        <v>1</v>
      </c>
      <c r="O505" s="21" t="b">
        <f t="shared" si="7"/>
        <v>0</v>
      </c>
      <c r="P505" s="21">
        <f t="array" ref="P505">IFS(K505=TRUE, Q505, L505=TRUE, Q505, N505=FALSE, Q505, F505=G505, Q505, F505=Q505, Q505)</f>
        <v>0.5</v>
      </c>
      <c r="Q505" s="21">
        <f t="shared" si="8"/>
        <v>0.5</v>
      </c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ht="12.75" customHeight="1">
      <c r="A506" s="16">
        <v>504.0</v>
      </c>
      <c r="B506" s="17" t="s">
        <v>523</v>
      </c>
      <c r="C506" s="16">
        <v>14.0</v>
      </c>
      <c r="D506" s="18" t="s">
        <v>1026</v>
      </c>
      <c r="E506" s="32" t="s">
        <v>1027</v>
      </c>
      <c r="F506" s="10">
        <v>0.0</v>
      </c>
      <c r="G506" s="20">
        <v>0.0</v>
      </c>
      <c r="H506" s="10">
        <v>0.0</v>
      </c>
      <c r="I506" s="10"/>
      <c r="J506" s="10">
        <f t="shared" si="3"/>
        <v>3</v>
      </c>
      <c r="K506" s="21" t="b">
        <f t="array" ref="K506">IFS(OR(F506="",G506="",H506="",I506=""), FALSE, OR(F506&lt;&gt;G506, F506&lt;&gt;H506, F506&lt;&gt;I506, G506&lt;&gt;H506, G506&lt;&gt;I506, H506&lt;&gt;I506), FALSE, OR(F506=G506, F506=H506, F506=I506, G506=H506,G506=I506, H506=I506), TRUE)</f>
        <v>0</v>
      </c>
      <c r="L506" s="21" t="b">
        <f t="shared" si="4"/>
        <v>1</v>
      </c>
      <c r="M506" s="21" t="b">
        <f t="shared" si="5"/>
        <v>1</v>
      </c>
      <c r="N506" s="21" t="b">
        <f t="shared" si="6"/>
        <v>0</v>
      </c>
      <c r="O506" s="21" t="b">
        <f t="shared" si="7"/>
        <v>0</v>
      </c>
      <c r="P506" s="21">
        <f t="array" ref="P506">IFS(K506=TRUE, Q506, L506=TRUE, Q506, N506=FALSE, Q506, F506=G506, Q506, F506=Q506, Q506)</f>
        <v>0</v>
      </c>
      <c r="Q506" s="21">
        <f t="shared" si="8"/>
        <v>0</v>
      </c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ht="12.75" customHeight="1">
      <c r="A507" s="16">
        <v>505.0</v>
      </c>
      <c r="B507" s="17" t="s">
        <v>523</v>
      </c>
      <c r="C507" s="16">
        <v>14.0</v>
      </c>
      <c r="D507" s="18" t="s">
        <v>1028</v>
      </c>
      <c r="E507" s="32" t="s">
        <v>1029</v>
      </c>
      <c r="F507" s="10">
        <v>0.0</v>
      </c>
      <c r="G507" s="20">
        <v>0.0</v>
      </c>
      <c r="H507" s="10">
        <v>0.0</v>
      </c>
      <c r="I507" s="10">
        <v>0.0</v>
      </c>
      <c r="J507" s="10">
        <f t="shared" si="3"/>
        <v>4</v>
      </c>
      <c r="K507" s="21" t="b">
        <f t="array" ref="K507">IFS(OR(F507="",G507="",H507="",I507=""), FALSE, OR(F507&lt;&gt;G507, F507&lt;&gt;H507, F507&lt;&gt;I507, G507&lt;&gt;H507, G507&lt;&gt;I507, H507&lt;&gt;I507), FALSE, OR(F507=G507, F507=H507, F507=I507, G507=H507,G507=I507, H507=I507), TRUE)</f>
        <v>1</v>
      </c>
      <c r="L507" s="21" t="b">
        <f t="shared" si="4"/>
        <v>1</v>
      </c>
      <c r="M507" s="21" t="b">
        <f t="shared" si="5"/>
        <v>1</v>
      </c>
      <c r="N507" s="21" t="b">
        <f t="shared" si="6"/>
        <v>0</v>
      </c>
      <c r="O507" s="21" t="b">
        <f t="shared" si="7"/>
        <v>0</v>
      </c>
      <c r="P507" s="21">
        <f t="array" ref="P507">IFS(K507=TRUE, Q507, L507=TRUE, Q507, N507=FALSE, Q507, F507=G507, Q507, F507=Q507, Q507)</f>
        <v>0</v>
      </c>
      <c r="Q507" s="21">
        <f t="shared" si="8"/>
        <v>0</v>
      </c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ht="12.75" customHeight="1">
      <c r="A508" s="16">
        <v>506.0</v>
      </c>
      <c r="B508" s="17" t="s">
        <v>523</v>
      </c>
      <c r="C508" s="16">
        <v>14.0</v>
      </c>
      <c r="D508" s="18" t="s">
        <v>1030</v>
      </c>
      <c r="E508" s="32" t="s">
        <v>1031</v>
      </c>
      <c r="F508" s="10"/>
      <c r="G508" s="20">
        <v>0.0</v>
      </c>
      <c r="H508" s="10">
        <v>0.0</v>
      </c>
      <c r="I508" s="10">
        <v>0.0</v>
      </c>
      <c r="J508" s="10">
        <f t="shared" si="3"/>
        <v>3</v>
      </c>
      <c r="K508" s="21" t="b">
        <f t="array" ref="K508">IFS(OR(F508="",G508="",H508="",I508=""), FALSE, OR(F508&lt;&gt;G508, F508&lt;&gt;H508, F508&lt;&gt;I508, G508&lt;&gt;H508, G508&lt;&gt;I508, H508&lt;&gt;I508), FALSE, OR(F508=G508, F508=H508, F508=I508, G508=H508,G508=I508, H508=I508), TRUE)</f>
        <v>0</v>
      </c>
      <c r="L508" s="21" t="b">
        <f t="shared" si="4"/>
        <v>1</v>
      </c>
      <c r="M508" s="21" t="b">
        <f t="shared" si="5"/>
        <v>1</v>
      </c>
      <c r="N508" s="21" t="b">
        <f t="shared" si="6"/>
        <v>0</v>
      </c>
      <c r="O508" s="21" t="b">
        <f t="shared" si="7"/>
        <v>0</v>
      </c>
      <c r="P508" s="21">
        <f t="array" ref="P508">IFS(K508=TRUE, Q508, L508=TRUE, Q508, N508=FALSE, Q508, F508=G508, Q508, F508=Q508, Q508)</f>
        <v>0</v>
      </c>
      <c r="Q508" s="21">
        <f t="shared" si="8"/>
        <v>0</v>
      </c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ht="12.75" customHeight="1">
      <c r="A509" s="16">
        <v>507.0</v>
      </c>
      <c r="B509" s="17" t="s">
        <v>523</v>
      </c>
      <c r="C509" s="16">
        <v>14.0</v>
      </c>
      <c r="D509" s="18" t="s">
        <v>1032</v>
      </c>
      <c r="E509" s="32" t="s">
        <v>1033</v>
      </c>
      <c r="F509" s="10">
        <v>0.5</v>
      </c>
      <c r="G509" s="20">
        <v>0.0</v>
      </c>
      <c r="H509" s="10">
        <v>0.0</v>
      </c>
      <c r="I509" s="10">
        <v>0.0</v>
      </c>
      <c r="J509" s="10">
        <f t="shared" si="3"/>
        <v>4</v>
      </c>
      <c r="K509" s="21" t="b">
        <f t="array" ref="K509">IFS(OR(F509="",G509="",H509="",I509=""), FALSE, OR(F509&lt;&gt;G509, F509&lt;&gt;H509, F509&lt;&gt;I509, G509&lt;&gt;H509, G509&lt;&gt;I509, H509&lt;&gt;I509), FALSE, OR(F509=G509, F509=H509, F509=I509, G509=H509,G509=I509, H509=I509), TRUE)</f>
        <v>0</v>
      </c>
      <c r="L509" s="21" t="b">
        <f t="shared" si="4"/>
        <v>1</v>
      </c>
      <c r="M509" s="21" t="b">
        <f t="shared" si="5"/>
        <v>1</v>
      </c>
      <c r="N509" s="21" t="b">
        <f t="shared" si="6"/>
        <v>0</v>
      </c>
      <c r="O509" s="21" t="b">
        <f t="shared" si="7"/>
        <v>0</v>
      </c>
      <c r="P509" s="21">
        <f t="array" ref="P509">IFS(K509=TRUE, Q509, L509=TRUE, Q509, N509=FALSE, Q509, F509=G509, Q509, F509=Q509, Q509)</f>
        <v>0</v>
      </c>
      <c r="Q509" s="21">
        <f t="shared" si="8"/>
        <v>0</v>
      </c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ht="12.75" customHeight="1">
      <c r="A510" s="16">
        <v>508.0</v>
      </c>
      <c r="B510" s="17" t="s">
        <v>523</v>
      </c>
      <c r="C510" s="16">
        <v>14.0</v>
      </c>
      <c r="D510" s="18" t="s">
        <v>1034</v>
      </c>
      <c r="E510" s="32" t="s">
        <v>1035</v>
      </c>
      <c r="F510" s="10"/>
      <c r="G510" s="20">
        <v>0.0</v>
      </c>
      <c r="H510" s="10">
        <v>0.0</v>
      </c>
      <c r="I510" s="10">
        <v>0.0</v>
      </c>
      <c r="J510" s="10">
        <f t="shared" si="3"/>
        <v>3</v>
      </c>
      <c r="K510" s="21" t="b">
        <f t="array" ref="K510">IFS(OR(F510="",G510="",H510="",I510=""), FALSE, OR(F510&lt;&gt;G510, F510&lt;&gt;H510, F510&lt;&gt;I510, G510&lt;&gt;H510, G510&lt;&gt;I510, H510&lt;&gt;I510), FALSE, OR(F510=G510, F510=H510, F510=I510, G510=H510,G510=I510, H510=I510), TRUE)</f>
        <v>0</v>
      </c>
      <c r="L510" s="21" t="b">
        <f t="shared" si="4"/>
        <v>1</v>
      </c>
      <c r="M510" s="21" t="b">
        <f t="shared" si="5"/>
        <v>1</v>
      </c>
      <c r="N510" s="21" t="b">
        <f t="shared" si="6"/>
        <v>0</v>
      </c>
      <c r="O510" s="21" t="b">
        <f t="shared" si="7"/>
        <v>0</v>
      </c>
      <c r="P510" s="21">
        <f t="array" ref="P510">IFS(K510=TRUE, Q510, L510=TRUE, Q510, N510=FALSE, Q510, F510=G510, Q510, F510=Q510, Q510)</f>
        <v>0</v>
      </c>
      <c r="Q510" s="21">
        <f t="shared" si="8"/>
        <v>0</v>
      </c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ht="12.75" customHeight="1">
      <c r="A511" s="16">
        <v>509.0</v>
      </c>
      <c r="B511" s="17" t="s">
        <v>523</v>
      </c>
      <c r="C511" s="16">
        <v>21.0</v>
      </c>
      <c r="D511" s="18" t="s">
        <v>1036</v>
      </c>
      <c r="E511" s="32" t="s">
        <v>1037</v>
      </c>
      <c r="F511" s="10">
        <v>0.0</v>
      </c>
      <c r="G511" s="20">
        <v>0.0</v>
      </c>
      <c r="H511" s="10">
        <v>0.0</v>
      </c>
      <c r="I511" s="10"/>
      <c r="J511" s="10">
        <f t="shared" si="3"/>
        <v>3</v>
      </c>
      <c r="K511" s="21" t="b">
        <f t="array" ref="K511">IFS(OR(F511="",G511="",H511="",I511=""), FALSE, OR(F511&lt;&gt;G511, F511&lt;&gt;H511, F511&lt;&gt;I511, G511&lt;&gt;H511, G511&lt;&gt;I511, H511&lt;&gt;I511), FALSE, OR(F511=G511, F511=H511, F511=I511, G511=H511,G511=I511, H511=I511), TRUE)</f>
        <v>0</v>
      </c>
      <c r="L511" s="21" t="b">
        <f t="shared" si="4"/>
        <v>1</v>
      </c>
      <c r="M511" s="21" t="b">
        <f t="shared" si="5"/>
        <v>1</v>
      </c>
      <c r="N511" s="21" t="b">
        <f t="shared" si="6"/>
        <v>0</v>
      </c>
      <c r="O511" s="21" t="b">
        <f t="shared" si="7"/>
        <v>0</v>
      </c>
      <c r="P511" s="21">
        <f t="array" ref="P511">IFS(K511=TRUE, Q511, L511=TRUE, Q511, N511=FALSE, Q511, F511=G511, Q511, F511=Q511, Q511)</f>
        <v>0</v>
      </c>
      <c r="Q511" s="21">
        <f t="shared" si="8"/>
        <v>0</v>
      </c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ht="12.75" customHeight="1">
      <c r="A512" s="16">
        <v>510.0</v>
      </c>
      <c r="B512" s="17" t="s">
        <v>523</v>
      </c>
      <c r="C512" s="16">
        <v>21.0</v>
      </c>
      <c r="D512" s="18" t="s">
        <v>1038</v>
      </c>
      <c r="E512" s="32" t="s">
        <v>1039</v>
      </c>
      <c r="F512" s="10"/>
      <c r="G512" s="20">
        <v>0.0</v>
      </c>
      <c r="H512" s="10">
        <v>0.0</v>
      </c>
      <c r="I512" s="10">
        <v>0.0</v>
      </c>
      <c r="J512" s="10">
        <f t="shared" si="3"/>
        <v>3</v>
      </c>
      <c r="K512" s="21" t="b">
        <f t="array" ref="K512">IFS(OR(F512="",G512="",H512="",I512=""), FALSE, OR(F512&lt;&gt;G512, F512&lt;&gt;H512, F512&lt;&gt;I512, G512&lt;&gt;H512, G512&lt;&gt;I512, H512&lt;&gt;I512), FALSE, OR(F512=G512, F512=H512, F512=I512, G512=H512,G512=I512, H512=I512), TRUE)</f>
        <v>0</v>
      </c>
      <c r="L512" s="21" t="b">
        <f t="shared" si="4"/>
        <v>1</v>
      </c>
      <c r="M512" s="21" t="b">
        <f t="shared" si="5"/>
        <v>1</v>
      </c>
      <c r="N512" s="21" t="b">
        <f t="shared" si="6"/>
        <v>0</v>
      </c>
      <c r="O512" s="21" t="b">
        <f t="shared" si="7"/>
        <v>0</v>
      </c>
      <c r="P512" s="21">
        <f t="array" ref="P512">IFS(K512=TRUE, Q512, L512=TRUE, Q512, N512=FALSE, Q512, F512=G512, Q512, F512=Q512, Q512)</f>
        <v>0</v>
      </c>
      <c r="Q512" s="21">
        <f t="shared" si="8"/>
        <v>0</v>
      </c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ht="12.75" customHeight="1">
      <c r="A513" s="16">
        <v>511.0</v>
      </c>
      <c r="B513" s="17" t="s">
        <v>523</v>
      </c>
      <c r="C513" s="16">
        <v>21.0</v>
      </c>
      <c r="D513" s="18" t="s">
        <v>1040</v>
      </c>
      <c r="E513" s="32" t="s">
        <v>1041</v>
      </c>
      <c r="F513" s="10">
        <v>0.0</v>
      </c>
      <c r="G513" s="20">
        <v>0.0</v>
      </c>
      <c r="H513" s="10">
        <v>0.0</v>
      </c>
      <c r="I513" s="10">
        <v>0.0</v>
      </c>
      <c r="J513" s="10">
        <f t="shared" si="3"/>
        <v>4</v>
      </c>
      <c r="K513" s="21" t="b">
        <f t="array" ref="K513">IFS(OR(F513="",G513="",H513="",I513=""), FALSE, OR(F513&lt;&gt;G513, F513&lt;&gt;H513, F513&lt;&gt;I513, G513&lt;&gt;H513, G513&lt;&gt;I513, H513&lt;&gt;I513), FALSE, OR(F513=G513, F513=H513, F513=I513, G513=H513,G513=I513, H513=I513), TRUE)</f>
        <v>1</v>
      </c>
      <c r="L513" s="21" t="b">
        <f t="shared" si="4"/>
        <v>1</v>
      </c>
      <c r="M513" s="21" t="b">
        <f t="shared" si="5"/>
        <v>1</v>
      </c>
      <c r="N513" s="21" t="b">
        <f t="shared" si="6"/>
        <v>0</v>
      </c>
      <c r="O513" s="21" t="b">
        <f t="shared" si="7"/>
        <v>0</v>
      </c>
      <c r="P513" s="21">
        <f t="array" ref="P513">IFS(K513=TRUE, Q513, L513=TRUE, Q513, N513=FALSE, Q513, F513=G513, Q513, F513=Q513, Q513)</f>
        <v>0</v>
      </c>
      <c r="Q513" s="21">
        <f t="shared" si="8"/>
        <v>0</v>
      </c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ht="12.75" customHeight="1">
      <c r="A514" s="16">
        <v>512.0</v>
      </c>
      <c r="B514" s="17" t="s">
        <v>523</v>
      </c>
      <c r="C514" s="16">
        <v>21.0</v>
      </c>
      <c r="D514" s="18" t="s">
        <v>1042</v>
      </c>
      <c r="E514" s="32" t="s">
        <v>1043</v>
      </c>
      <c r="F514" s="10"/>
      <c r="G514" s="20">
        <v>0.0</v>
      </c>
      <c r="H514" s="10">
        <v>0.0</v>
      </c>
      <c r="I514" s="10">
        <v>0.0</v>
      </c>
      <c r="J514" s="10">
        <f t="shared" si="3"/>
        <v>3</v>
      </c>
      <c r="K514" s="21" t="b">
        <f t="array" ref="K514">IFS(OR(F514="",G514="",H514="",I514=""), FALSE, OR(F514&lt;&gt;G514, F514&lt;&gt;H514, F514&lt;&gt;I514, G514&lt;&gt;H514, G514&lt;&gt;I514, H514&lt;&gt;I514), FALSE, OR(F514=G514, F514=H514, F514=I514, G514=H514,G514=I514, H514=I514), TRUE)</f>
        <v>0</v>
      </c>
      <c r="L514" s="21" t="b">
        <f t="shared" si="4"/>
        <v>1</v>
      </c>
      <c r="M514" s="21" t="b">
        <f t="shared" si="5"/>
        <v>1</v>
      </c>
      <c r="N514" s="21" t="b">
        <f t="shared" si="6"/>
        <v>0</v>
      </c>
      <c r="O514" s="21" t="b">
        <f t="shared" si="7"/>
        <v>0</v>
      </c>
      <c r="P514" s="21">
        <f t="array" ref="P514">IFS(K514=TRUE, Q514, L514=TRUE, Q514, N514=FALSE, Q514, F514=G514, Q514, F514=Q514, Q514)</f>
        <v>0</v>
      </c>
      <c r="Q514" s="21">
        <f t="shared" si="8"/>
        <v>0</v>
      </c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ht="12.75" customHeight="1">
      <c r="A515" s="16">
        <v>513.0</v>
      </c>
      <c r="B515" s="17" t="s">
        <v>523</v>
      </c>
      <c r="C515" s="16">
        <v>21.0</v>
      </c>
      <c r="D515" s="18" t="s">
        <v>1044</v>
      </c>
      <c r="E515" s="32" t="s">
        <v>1045</v>
      </c>
      <c r="F515" s="10">
        <v>100.0</v>
      </c>
      <c r="G515" s="20">
        <v>1.0</v>
      </c>
      <c r="H515" s="10">
        <v>0.5</v>
      </c>
      <c r="I515" s="10">
        <v>0.5</v>
      </c>
      <c r="J515" s="10">
        <f t="shared" si="3"/>
        <v>4</v>
      </c>
      <c r="K515" s="21" t="b">
        <f t="array" ref="K515">IFS(OR(F515="",G515="",H515="",I515=""), FALSE, OR(F515&lt;&gt;G515, F515&lt;&gt;H515, F515&lt;&gt;I515, G515&lt;&gt;H515, G515&lt;&gt;I515, H515&lt;&gt;I515), FALSE, OR(F515=G515, F515=H515, F515=I515, G515=H515,G515=I515, H515=I515), TRUE)</f>
        <v>0</v>
      </c>
      <c r="L515" s="21" t="b">
        <f t="shared" si="4"/>
        <v>0</v>
      </c>
      <c r="M515" s="21" t="b">
        <f t="shared" si="5"/>
        <v>1</v>
      </c>
      <c r="N515" s="21" t="b">
        <f t="shared" si="6"/>
        <v>0</v>
      </c>
      <c r="O515" s="21" t="b">
        <f t="shared" si="7"/>
        <v>0</v>
      </c>
      <c r="P515" s="21">
        <f t="array" ref="P515">IFS(K515=TRUE, Q515, L515=TRUE, Q515, N515=FALSE, Q515, F515=G515, Q515, F515=Q515, Q515)</f>
        <v>0.5</v>
      </c>
      <c r="Q515" s="21">
        <f t="shared" si="8"/>
        <v>0.5</v>
      </c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ht="12.75" customHeight="1">
      <c r="A516" s="16">
        <v>514.0</v>
      </c>
      <c r="B516" s="17" t="s">
        <v>523</v>
      </c>
      <c r="C516" s="16">
        <v>21.0</v>
      </c>
      <c r="D516" s="18" t="s">
        <v>1046</v>
      </c>
      <c r="E516" s="35" t="s">
        <v>1047</v>
      </c>
      <c r="F516" s="10">
        <v>100.0</v>
      </c>
      <c r="G516" s="20">
        <v>0.0</v>
      </c>
      <c r="H516" s="10">
        <v>0.0</v>
      </c>
      <c r="I516" s="10"/>
      <c r="J516" s="10">
        <f t="shared" si="3"/>
        <v>3</v>
      </c>
      <c r="K516" s="21" t="b">
        <f t="array" ref="K516">IFS(OR(F516="",G516="",H516="",I516=""), FALSE, OR(F516&lt;&gt;G516, F516&lt;&gt;H516, F516&lt;&gt;I516, G516&lt;&gt;H516, G516&lt;&gt;I516, H516&lt;&gt;I516), FALSE, OR(F516=G516, F516=H516, F516=I516, G516=H516,G516=I516, H516=I516), TRUE)</f>
        <v>0</v>
      </c>
      <c r="L516" s="21" t="b">
        <f t="shared" si="4"/>
        <v>1</v>
      </c>
      <c r="M516" s="21" t="b">
        <f t="shared" si="5"/>
        <v>1</v>
      </c>
      <c r="N516" s="21" t="b">
        <f t="shared" si="6"/>
        <v>0</v>
      </c>
      <c r="O516" s="21" t="b">
        <f t="shared" si="7"/>
        <v>0</v>
      </c>
      <c r="P516" s="21">
        <f t="array" ref="P516">IFS(K516=TRUE, Q516, L516=TRUE, Q516, N516=FALSE, Q516, F516=G516, Q516, F516=Q516, Q516)</f>
        <v>0</v>
      </c>
      <c r="Q516" s="21">
        <f t="shared" si="8"/>
        <v>0</v>
      </c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ht="12.75" customHeight="1">
      <c r="A517" s="16">
        <v>515.0</v>
      </c>
      <c r="B517" s="17" t="s">
        <v>523</v>
      </c>
      <c r="C517" s="16">
        <v>21.0</v>
      </c>
      <c r="D517" s="18" t="s">
        <v>1048</v>
      </c>
      <c r="E517" s="32" t="s">
        <v>1049</v>
      </c>
      <c r="F517" s="10">
        <v>0.0</v>
      </c>
      <c r="G517" s="20">
        <v>0.0</v>
      </c>
      <c r="H517" s="10">
        <v>0.0</v>
      </c>
      <c r="I517" s="10"/>
      <c r="J517" s="10">
        <f t="shared" si="3"/>
        <v>3</v>
      </c>
      <c r="K517" s="21" t="b">
        <f t="array" ref="K517">IFS(OR(F517="",G517="",H517="",I517=""), FALSE, OR(F517&lt;&gt;G517, F517&lt;&gt;H517, F517&lt;&gt;I517, G517&lt;&gt;H517, G517&lt;&gt;I517, H517&lt;&gt;I517), FALSE, OR(F517=G517, F517=H517, F517=I517, G517=H517,G517=I517, H517=I517), TRUE)</f>
        <v>0</v>
      </c>
      <c r="L517" s="21" t="b">
        <f t="shared" si="4"/>
        <v>1</v>
      </c>
      <c r="M517" s="21" t="b">
        <f t="shared" si="5"/>
        <v>1</v>
      </c>
      <c r="N517" s="21" t="b">
        <f t="shared" si="6"/>
        <v>0</v>
      </c>
      <c r="O517" s="21" t="b">
        <f t="shared" si="7"/>
        <v>0</v>
      </c>
      <c r="P517" s="21">
        <f t="array" ref="P517">IFS(K517=TRUE, Q517, L517=TRUE, Q517, N517=FALSE, Q517, F517=G517, Q517, F517=Q517, Q517)</f>
        <v>0</v>
      </c>
      <c r="Q517" s="21">
        <f t="shared" si="8"/>
        <v>0</v>
      </c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ht="12.75" customHeight="1">
      <c r="A518" s="16">
        <v>516.0</v>
      </c>
      <c r="B518" s="17" t="s">
        <v>523</v>
      </c>
      <c r="C518" s="16">
        <v>21.0</v>
      </c>
      <c r="D518" s="18" t="s">
        <v>1050</v>
      </c>
      <c r="E518" s="32" t="s">
        <v>1051</v>
      </c>
      <c r="F518" s="10">
        <v>0.5</v>
      </c>
      <c r="G518" s="20">
        <v>0.5</v>
      </c>
      <c r="H518" s="10">
        <v>0.0</v>
      </c>
      <c r="I518" s="10"/>
      <c r="J518" s="10">
        <f t="shared" si="3"/>
        <v>3</v>
      </c>
      <c r="K518" s="21" t="b">
        <f t="array" ref="K518">IFS(OR(F518="",G518="",H518="",I518=""), FALSE, OR(F518&lt;&gt;G518, F518&lt;&gt;H518, F518&lt;&gt;I518, G518&lt;&gt;H518, G518&lt;&gt;I518, H518&lt;&gt;I518), FALSE, OR(F518=G518, F518=H518, F518=I518, G518=H518,G518=I518, H518=I518), TRUE)</f>
        <v>0</v>
      </c>
      <c r="L518" s="21" t="b">
        <f t="shared" si="4"/>
        <v>0</v>
      </c>
      <c r="M518" s="21" t="b">
        <f t="shared" si="5"/>
        <v>1</v>
      </c>
      <c r="N518" s="21" t="b">
        <f t="shared" si="6"/>
        <v>0</v>
      </c>
      <c r="O518" s="21" t="b">
        <f t="shared" si="7"/>
        <v>0</v>
      </c>
      <c r="P518" s="21">
        <f t="array" ref="P518">IFS(K518=TRUE, Q518, L518=TRUE, Q518, N518=FALSE, Q518, F518=G518, Q518, F518=Q518, Q518)</f>
        <v>0.5</v>
      </c>
      <c r="Q518" s="21">
        <f t="shared" si="8"/>
        <v>0.5</v>
      </c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ht="12.75" customHeight="1">
      <c r="A519" s="16">
        <v>517.0</v>
      </c>
      <c r="B519" s="17" t="s">
        <v>523</v>
      </c>
      <c r="C519" s="16">
        <v>21.0</v>
      </c>
      <c r="D519" s="18" t="s">
        <v>1052</v>
      </c>
      <c r="E519" s="32" t="s">
        <v>1053</v>
      </c>
      <c r="F519" s="10">
        <v>0.0</v>
      </c>
      <c r="G519" s="20">
        <v>0.0</v>
      </c>
      <c r="H519" s="10">
        <v>0.0</v>
      </c>
      <c r="I519" s="10">
        <v>0.0</v>
      </c>
      <c r="J519" s="10">
        <f t="shared" si="3"/>
        <v>4</v>
      </c>
      <c r="K519" s="21" t="b">
        <f t="array" ref="K519">IFS(OR(F519="",G519="",H519="",I519=""), FALSE, OR(F519&lt;&gt;G519, F519&lt;&gt;H519, F519&lt;&gt;I519, G519&lt;&gt;H519, G519&lt;&gt;I519, H519&lt;&gt;I519), FALSE, OR(F519=G519, F519=H519, F519=I519, G519=H519,G519=I519, H519=I519), TRUE)</f>
        <v>1</v>
      </c>
      <c r="L519" s="21" t="b">
        <f t="shared" si="4"/>
        <v>1</v>
      </c>
      <c r="M519" s="21" t="b">
        <f t="shared" si="5"/>
        <v>1</v>
      </c>
      <c r="N519" s="21" t="b">
        <f t="shared" si="6"/>
        <v>0</v>
      </c>
      <c r="O519" s="21" t="b">
        <f t="shared" si="7"/>
        <v>0</v>
      </c>
      <c r="P519" s="21">
        <f t="array" ref="P519">IFS(K519=TRUE, Q519, L519=TRUE, Q519, N519=FALSE, Q519, F519=G519, Q519, F519=Q519, Q519)</f>
        <v>0</v>
      </c>
      <c r="Q519" s="21">
        <f t="shared" si="8"/>
        <v>0</v>
      </c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ht="12.75" customHeight="1">
      <c r="A520" s="16">
        <v>518.0</v>
      </c>
      <c r="B520" s="17" t="s">
        <v>523</v>
      </c>
      <c r="C520" s="16">
        <v>21.0</v>
      </c>
      <c r="D520" s="18" t="s">
        <v>1054</v>
      </c>
      <c r="E520" s="32" t="s">
        <v>1055</v>
      </c>
      <c r="F520" s="10"/>
      <c r="G520" s="20">
        <v>1.0</v>
      </c>
      <c r="H520" s="10">
        <v>0.5</v>
      </c>
      <c r="I520" s="10">
        <v>1.0</v>
      </c>
      <c r="J520" s="10">
        <f t="shared" si="3"/>
        <v>3</v>
      </c>
      <c r="K520" s="21" t="b">
        <f t="array" ref="K520">IFS(OR(F520="",G520="",H520="",I520=""), FALSE, OR(F520&lt;&gt;G520, F520&lt;&gt;H520, F520&lt;&gt;I520, G520&lt;&gt;H520, G520&lt;&gt;I520, H520&lt;&gt;I520), FALSE, OR(F520=G520, F520=H520, F520=I520, G520=H520,G520=I520, H520=I520), TRUE)</f>
        <v>0</v>
      </c>
      <c r="L520" s="21" t="b">
        <f t="shared" si="4"/>
        <v>0</v>
      </c>
      <c r="M520" s="21" t="b">
        <f t="shared" si="5"/>
        <v>1</v>
      </c>
      <c r="N520" s="21" t="b">
        <f t="shared" si="6"/>
        <v>0</v>
      </c>
      <c r="O520" s="21" t="b">
        <f t="shared" si="7"/>
        <v>0</v>
      </c>
      <c r="P520" s="21">
        <f t="array" ref="P520">IFS(K520=TRUE, Q520, L520=TRUE, Q520, N520=FALSE, Q520, F520=G520, Q520, F520=Q520, Q520)</f>
        <v>1</v>
      </c>
      <c r="Q520" s="21">
        <f t="shared" si="8"/>
        <v>1</v>
      </c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ht="12.75" customHeight="1">
      <c r="A521" s="16">
        <v>519.0</v>
      </c>
      <c r="B521" s="17" t="s">
        <v>523</v>
      </c>
      <c r="C521" s="16">
        <v>21.0</v>
      </c>
      <c r="D521" s="18" t="s">
        <v>1056</v>
      </c>
      <c r="E521" s="32" t="s">
        <v>1057</v>
      </c>
      <c r="F521" s="10">
        <v>0.0</v>
      </c>
      <c r="G521" s="20">
        <v>0.0</v>
      </c>
      <c r="H521" s="10">
        <v>0.5</v>
      </c>
      <c r="I521" s="10"/>
      <c r="J521" s="10">
        <f t="shared" si="3"/>
        <v>3</v>
      </c>
      <c r="K521" s="21" t="b">
        <f t="array" ref="K521">IFS(OR(F521="",G521="",H521="",I521=""), FALSE, OR(F521&lt;&gt;G521, F521&lt;&gt;H521, F521&lt;&gt;I521, G521&lt;&gt;H521, G521&lt;&gt;I521, H521&lt;&gt;I521), FALSE, OR(F521=G521, F521=H521, F521=I521, G521=H521,G521=I521, H521=I521), TRUE)</f>
        <v>0</v>
      </c>
      <c r="L521" s="21" t="b">
        <f t="shared" si="4"/>
        <v>1</v>
      </c>
      <c r="M521" s="21" t="b">
        <f t="shared" si="5"/>
        <v>1</v>
      </c>
      <c r="N521" s="21" t="b">
        <f t="shared" si="6"/>
        <v>0</v>
      </c>
      <c r="O521" s="21" t="b">
        <f t="shared" si="7"/>
        <v>0</v>
      </c>
      <c r="P521" s="21">
        <f t="array" ref="P521">IFS(K521=TRUE, Q521, L521=TRUE, Q521, N521=FALSE, Q521, F521=G521, Q521, F521=Q521, Q521)</f>
        <v>0</v>
      </c>
      <c r="Q521" s="21">
        <f t="shared" si="8"/>
        <v>0</v>
      </c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ht="12.75" customHeight="1">
      <c r="A522" s="16">
        <v>520.0</v>
      </c>
      <c r="B522" s="17" t="s">
        <v>523</v>
      </c>
      <c r="C522" s="16">
        <v>21.0</v>
      </c>
      <c r="D522" s="18" t="s">
        <v>1058</v>
      </c>
      <c r="E522" s="32" t="s">
        <v>1059</v>
      </c>
      <c r="F522" s="10"/>
      <c r="G522" s="20">
        <v>0.5</v>
      </c>
      <c r="H522" s="10">
        <v>0.5</v>
      </c>
      <c r="I522" s="10">
        <v>0.5</v>
      </c>
      <c r="J522" s="10">
        <f t="shared" si="3"/>
        <v>3</v>
      </c>
      <c r="K522" s="21" t="b">
        <f t="array" ref="K522">IFS(OR(F522="",G522="",H522="",I522=""), FALSE, OR(F522&lt;&gt;G522, F522&lt;&gt;H522, F522&lt;&gt;I522, G522&lt;&gt;H522, G522&lt;&gt;I522, H522&lt;&gt;I522), FALSE, OR(F522=G522, F522=H522, F522=I522, G522=H522,G522=I522, H522=I522), TRUE)</f>
        <v>0</v>
      </c>
      <c r="L522" s="21" t="b">
        <f t="shared" si="4"/>
        <v>1</v>
      </c>
      <c r="M522" s="21" t="b">
        <f t="shared" si="5"/>
        <v>1</v>
      </c>
      <c r="N522" s="21" t="b">
        <f t="shared" si="6"/>
        <v>0</v>
      </c>
      <c r="O522" s="21" t="b">
        <f t="shared" si="7"/>
        <v>0</v>
      </c>
      <c r="P522" s="21">
        <f t="array" ref="P522">IFS(K522=TRUE, Q522, L522=TRUE, Q522, N522=FALSE, Q522, F522=G522, Q522, F522=Q522, Q522)</f>
        <v>0.5</v>
      </c>
      <c r="Q522" s="21">
        <f t="shared" si="8"/>
        <v>0.5</v>
      </c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ht="12.75" customHeight="1">
      <c r="A523" s="16">
        <v>521.0</v>
      </c>
      <c r="B523" s="17" t="s">
        <v>523</v>
      </c>
      <c r="C523" s="16">
        <v>21.0</v>
      </c>
      <c r="D523" s="18" t="s">
        <v>1060</v>
      </c>
      <c r="E523" s="32" t="s">
        <v>1061</v>
      </c>
      <c r="F523" s="10">
        <v>0.0</v>
      </c>
      <c r="G523" s="20">
        <v>0.5</v>
      </c>
      <c r="H523" s="10">
        <v>0.0</v>
      </c>
      <c r="I523" s="10"/>
      <c r="J523" s="10">
        <f t="shared" si="3"/>
        <v>3</v>
      </c>
      <c r="K523" s="21" t="b">
        <f t="array" ref="K523">IFS(OR(F523="",G523="",H523="",I523=""), FALSE, OR(F523&lt;&gt;G523, F523&lt;&gt;H523, F523&lt;&gt;I523, G523&lt;&gt;H523, G523&lt;&gt;I523, H523&lt;&gt;I523), FALSE, OR(F523=G523, F523=H523, F523=I523, G523=H523,G523=I523, H523=I523), TRUE)</f>
        <v>0</v>
      </c>
      <c r="L523" s="21" t="b">
        <f t="shared" si="4"/>
        <v>1</v>
      </c>
      <c r="M523" s="21" t="b">
        <f t="shared" si="5"/>
        <v>1</v>
      </c>
      <c r="N523" s="21" t="b">
        <f t="shared" si="6"/>
        <v>0</v>
      </c>
      <c r="O523" s="21" t="b">
        <f t="shared" si="7"/>
        <v>0</v>
      </c>
      <c r="P523" s="21">
        <f t="array" ref="P523">IFS(K523=TRUE, Q523, L523=TRUE, Q523, N523=FALSE, Q523, F523=G523, Q523, F523=Q523, Q523)</f>
        <v>0</v>
      </c>
      <c r="Q523" s="21">
        <f t="shared" si="8"/>
        <v>0</v>
      </c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ht="12.75" customHeight="1">
      <c r="A524" s="16">
        <v>522.0</v>
      </c>
      <c r="B524" s="17" t="s">
        <v>523</v>
      </c>
      <c r="C524" s="16">
        <v>21.0</v>
      </c>
      <c r="D524" s="18" t="s">
        <v>1062</v>
      </c>
      <c r="E524" s="35" t="s">
        <v>1063</v>
      </c>
      <c r="F524" s="10"/>
      <c r="G524" s="20">
        <v>0.5</v>
      </c>
      <c r="H524" s="10">
        <v>0.5</v>
      </c>
      <c r="I524" s="10">
        <v>0.5</v>
      </c>
      <c r="J524" s="10">
        <f t="shared" si="3"/>
        <v>3</v>
      </c>
      <c r="K524" s="21" t="b">
        <f t="array" ref="K524">IFS(OR(F524="",G524="",H524="",I524=""), FALSE, OR(F524&lt;&gt;G524, F524&lt;&gt;H524, F524&lt;&gt;I524, G524&lt;&gt;H524, G524&lt;&gt;I524, H524&lt;&gt;I524), FALSE, OR(F524=G524, F524=H524, F524=I524, G524=H524,G524=I524, H524=I524), TRUE)</f>
        <v>0</v>
      </c>
      <c r="L524" s="21" t="b">
        <f t="shared" si="4"/>
        <v>1</v>
      </c>
      <c r="M524" s="21" t="b">
        <f t="shared" si="5"/>
        <v>1</v>
      </c>
      <c r="N524" s="21" t="b">
        <f t="shared" si="6"/>
        <v>0</v>
      </c>
      <c r="O524" s="21" t="b">
        <f t="shared" si="7"/>
        <v>0</v>
      </c>
      <c r="P524" s="21">
        <f t="array" ref="P524">IFS(K524=TRUE, Q524, L524=TRUE, Q524, N524=FALSE, Q524, F524=G524, Q524, F524=Q524, Q524)</f>
        <v>0.5</v>
      </c>
      <c r="Q524" s="21">
        <f t="shared" si="8"/>
        <v>0.5</v>
      </c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ht="12.75" customHeight="1">
      <c r="A525" s="16">
        <v>523.0</v>
      </c>
      <c r="B525" s="17" t="s">
        <v>523</v>
      </c>
      <c r="C525" s="16">
        <v>21.0</v>
      </c>
      <c r="D525" s="18" t="s">
        <v>1064</v>
      </c>
      <c r="E525" s="32" t="s">
        <v>1065</v>
      </c>
      <c r="F525" s="10">
        <v>0.0</v>
      </c>
      <c r="G525" s="20">
        <v>0.5</v>
      </c>
      <c r="H525" s="10">
        <v>0.0</v>
      </c>
      <c r="I525" s="10">
        <v>0.5</v>
      </c>
      <c r="J525" s="10">
        <f t="shared" si="3"/>
        <v>4</v>
      </c>
      <c r="K525" s="21" t="b">
        <f t="array" ref="K525">IFS(OR(F525="",G525="",H525="",I525=""), FALSE, OR(F525&lt;&gt;G525, F525&lt;&gt;H525, F525&lt;&gt;I525, G525&lt;&gt;H525, G525&lt;&gt;I525, H525&lt;&gt;I525), FALSE, OR(F525=G525, F525=H525, F525=I525, G525=H525,G525=I525, H525=I525), TRUE)</f>
        <v>0</v>
      </c>
      <c r="L525" s="21" t="b">
        <f t="shared" si="4"/>
        <v>0</v>
      </c>
      <c r="M525" s="21" t="b">
        <f t="shared" si="5"/>
        <v>1</v>
      </c>
      <c r="N525" s="21" t="b">
        <f t="shared" si="6"/>
        <v>1</v>
      </c>
      <c r="O525" s="21" t="b">
        <f t="shared" si="7"/>
        <v>0</v>
      </c>
      <c r="P525" s="21">
        <f t="array" ref="P525">IFS(K525=TRUE, Q525, L525=TRUE, Q525, N525=FALSE, Q525, F525=G525, Q525, F525=Q525, Q525)</f>
        <v>0</v>
      </c>
      <c r="Q525" s="21">
        <f t="shared" si="8"/>
        <v>0</v>
      </c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ht="12.75" customHeight="1">
      <c r="A526" s="16">
        <v>524.0</v>
      </c>
      <c r="B526" s="17" t="s">
        <v>523</v>
      </c>
      <c r="C526" s="16">
        <v>21.0</v>
      </c>
      <c r="D526" s="18" t="s">
        <v>1066</v>
      </c>
      <c r="E526" s="32" t="s">
        <v>1067</v>
      </c>
      <c r="F526" s="10"/>
      <c r="G526" s="20">
        <v>0.5</v>
      </c>
      <c r="H526" s="10">
        <v>0.5</v>
      </c>
      <c r="I526" s="10">
        <v>0.5</v>
      </c>
      <c r="J526" s="10">
        <f t="shared" si="3"/>
        <v>3</v>
      </c>
      <c r="K526" s="21" t="b">
        <f t="array" ref="K526">IFS(OR(F526="",G526="",H526="",I526=""), FALSE, OR(F526&lt;&gt;G526, F526&lt;&gt;H526, F526&lt;&gt;I526, G526&lt;&gt;H526, G526&lt;&gt;I526, H526&lt;&gt;I526), FALSE, OR(F526=G526, F526=H526, F526=I526, G526=H526,G526=I526, H526=I526), TRUE)</f>
        <v>0</v>
      </c>
      <c r="L526" s="21" t="b">
        <f t="shared" si="4"/>
        <v>1</v>
      </c>
      <c r="M526" s="21" t="b">
        <f t="shared" si="5"/>
        <v>1</v>
      </c>
      <c r="N526" s="21" t="b">
        <f t="shared" si="6"/>
        <v>0</v>
      </c>
      <c r="O526" s="21" t="b">
        <f t="shared" si="7"/>
        <v>0</v>
      </c>
      <c r="P526" s="21">
        <f t="array" ref="P526">IFS(K526=TRUE, Q526, L526=TRUE, Q526, N526=FALSE, Q526, F526=G526, Q526, F526=Q526, Q526)</f>
        <v>0.5</v>
      </c>
      <c r="Q526" s="21">
        <f t="shared" si="8"/>
        <v>0.5</v>
      </c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ht="12.75" customHeight="1">
      <c r="A527" s="16">
        <v>525.0</v>
      </c>
      <c r="B527" s="17" t="s">
        <v>523</v>
      </c>
      <c r="C527" s="16">
        <v>21.0</v>
      </c>
      <c r="D527" s="18" t="s">
        <v>1068</v>
      </c>
      <c r="E527" s="32" t="s">
        <v>1069</v>
      </c>
      <c r="F527" s="10">
        <v>0.5</v>
      </c>
      <c r="G527" s="20">
        <v>0.0</v>
      </c>
      <c r="H527" s="10">
        <v>0.0</v>
      </c>
      <c r="I527" s="10">
        <v>0.0</v>
      </c>
      <c r="J527" s="10">
        <f t="shared" si="3"/>
        <v>4</v>
      </c>
      <c r="K527" s="21" t="b">
        <f t="array" ref="K527">IFS(OR(F527="",G527="",H527="",I527=""), FALSE, OR(F527&lt;&gt;G527, F527&lt;&gt;H527, F527&lt;&gt;I527, G527&lt;&gt;H527, G527&lt;&gt;I527, H527&lt;&gt;I527), FALSE, OR(F527=G527, F527=H527, F527=I527, G527=H527,G527=I527, H527=I527), TRUE)</f>
        <v>0</v>
      </c>
      <c r="L527" s="21" t="b">
        <f t="shared" si="4"/>
        <v>1</v>
      </c>
      <c r="M527" s="21" t="b">
        <f t="shared" si="5"/>
        <v>1</v>
      </c>
      <c r="N527" s="21" t="b">
        <f t="shared" si="6"/>
        <v>0</v>
      </c>
      <c r="O527" s="21" t="b">
        <f t="shared" si="7"/>
        <v>0</v>
      </c>
      <c r="P527" s="21">
        <f t="array" ref="P527">IFS(K527=TRUE, Q527, L527=TRUE, Q527, N527=FALSE, Q527, F527=G527, Q527, F527=Q527, Q527)</f>
        <v>0</v>
      </c>
      <c r="Q527" s="21">
        <f t="shared" si="8"/>
        <v>0</v>
      </c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ht="12.75" customHeight="1">
      <c r="A528" s="16">
        <v>526.0</v>
      </c>
      <c r="B528" s="17" t="s">
        <v>523</v>
      </c>
      <c r="C528" s="16">
        <v>21.0</v>
      </c>
      <c r="D528" s="18" t="s">
        <v>1070</v>
      </c>
      <c r="E528" s="32" t="s">
        <v>1071</v>
      </c>
      <c r="F528" s="10">
        <v>0.5</v>
      </c>
      <c r="G528" s="20">
        <v>0.5</v>
      </c>
      <c r="H528" s="10">
        <v>0.5</v>
      </c>
      <c r="I528" s="10"/>
      <c r="J528" s="10">
        <f t="shared" si="3"/>
        <v>3</v>
      </c>
      <c r="K528" s="21" t="b">
        <f t="array" ref="K528">IFS(OR(F528="",G528="",H528="",I528=""), FALSE, OR(F528&lt;&gt;G528, F528&lt;&gt;H528, F528&lt;&gt;I528, G528&lt;&gt;H528, G528&lt;&gt;I528, H528&lt;&gt;I528), FALSE, OR(F528=G528, F528=H528, F528=I528, G528=H528,G528=I528, H528=I528), TRUE)</f>
        <v>0</v>
      </c>
      <c r="L528" s="21" t="b">
        <f t="shared" si="4"/>
        <v>1</v>
      </c>
      <c r="M528" s="21" t="b">
        <f t="shared" si="5"/>
        <v>1</v>
      </c>
      <c r="N528" s="21" t="b">
        <f t="shared" si="6"/>
        <v>0</v>
      </c>
      <c r="O528" s="21" t="b">
        <f t="shared" si="7"/>
        <v>0</v>
      </c>
      <c r="P528" s="21">
        <f t="array" ref="P528">IFS(K528=TRUE, Q528, L528=TRUE, Q528, N528=FALSE, Q528, F528=G528, Q528, F528=Q528, Q528)</f>
        <v>0.5</v>
      </c>
      <c r="Q528" s="21">
        <f t="shared" si="8"/>
        <v>0.5</v>
      </c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ht="12.75" customHeight="1">
      <c r="A529" s="16">
        <v>527.0</v>
      </c>
      <c r="B529" s="17" t="s">
        <v>523</v>
      </c>
      <c r="C529" s="16">
        <v>21.0</v>
      </c>
      <c r="D529" s="18" t="s">
        <v>1072</v>
      </c>
      <c r="E529" s="32" t="s">
        <v>1073</v>
      </c>
      <c r="F529" s="10">
        <v>0.5</v>
      </c>
      <c r="G529" s="20">
        <v>0.5</v>
      </c>
      <c r="H529" s="10"/>
      <c r="I529" s="10">
        <v>0.5</v>
      </c>
      <c r="J529" s="10">
        <f t="shared" si="3"/>
        <v>3</v>
      </c>
      <c r="K529" s="21" t="b">
        <f t="array" ref="K529">IFS(OR(F529="",G529="",H529="",I529=""), FALSE, OR(F529&lt;&gt;G529, F529&lt;&gt;H529, F529&lt;&gt;I529, G529&lt;&gt;H529, G529&lt;&gt;I529, H529&lt;&gt;I529), FALSE, OR(F529=G529, F529=H529, F529=I529, G529=H529,G529=I529, H529=I529), TRUE)</f>
        <v>0</v>
      </c>
      <c r="L529" s="21" t="b">
        <f t="shared" si="4"/>
        <v>1</v>
      </c>
      <c r="M529" s="21" t="b">
        <f t="shared" si="5"/>
        <v>1</v>
      </c>
      <c r="N529" s="21" t="b">
        <f t="shared" si="6"/>
        <v>0</v>
      </c>
      <c r="O529" s="21" t="b">
        <f t="shared" si="7"/>
        <v>0</v>
      </c>
      <c r="P529" s="21">
        <f t="array" ref="P529">IFS(K529=TRUE, Q529, L529=TRUE, Q529, N529=FALSE, Q529, F529=G529, Q529, F529=Q529, Q529)</f>
        <v>0.5</v>
      </c>
      <c r="Q529" s="21">
        <f t="shared" si="8"/>
        <v>0.5</v>
      </c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ht="12.75" customHeight="1">
      <c r="A530" s="16">
        <v>528.0</v>
      </c>
      <c r="B530" s="17" t="s">
        <v>523</v>
      </c>
      <c r="C530" s="16">
        <v>21.0</v>
      </c>
      <c r="D530" s="18" t="s">
        <v>1074</v>
      </c>
      <c r="E530" s="32" t="s">
        <v>1075</v>
      </c>
      <c r="F530" s="10"/>
      <c r="G530" s="20">
        <v>0.5</v>
      </c>
      <c r="H530" s="10">
        <v>0.5</v>
      </c>
      <c r="I530" s="10">
        <v>0.5</v>
      </c>
      <c r="J530" s="10">
        <f t="shared" si="3"/>
        <v>3</v>
      </c>
      <c r="K530" s="21" t="b">
        <f t="array" ref="K530">IFS(OR(F530="",G530="",H530="",I530=""), FALSE, OR(F530&lt;&gt;G530, F530&lt;&gt;H530, F530&lt;&gt;I530, G530&lt;&gt;H530, G530&lt;&gt;I530, H530&lt;&gt;I530), FALSE, OR(F530=G530, F530=H530, F530=I530, G530=H530,G530=I530, H530=I530), TRUE)</f>
        <v>0</v>
      </c>
      <c r="L530" s="21" t="b">
        <f t="shared" si="4"/>
        <v>1</v>
      </c>
      <c r="M530" s="21" t="b">
        <f t="shared" si="5"/>
        <v>1</v>
      </c>
      <c r="N530" s="21" t="b">
        <f t="shared" si="6"/>
        <v>0</v>
      </c>
      <c r="O530" s="21" t="b">
        <f t="shared" si="7"/>
        <v>0</v>
      </c>
      <c r="P530" s="21">
        <f t="array" ref="P530">IFS(K530=TRUE, Q530, L530=TRUE, Q530, N530=FALSE, Q530, F530=G530, Q530, F530=Q530, Q530)</f>
        <v>0.5</v>
      </c>
      <c r="Q530" s="21">
        <f t="shared" si="8"/>
        <v>0.5</v>
      </c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ht="12.75" customHeight="1">
      <c r="A531" s="16">
        <v>529.0</v>
      </c>
      <c r="B531" s="17" t="s">
        <v>523</v>
      </c>
      <c r="C531" s="16">
        <v>21.0</v>
      </c>
      <c r="D531" s="18" t="s">
        <v>1076</v>
      </c>
      <c r="E531" s="32" t="s">
        <v>1077</v>
      </c>
      <c r="F531" s="10">
        <v>0.5</v>
      </c>
      <c r="G531" s="20">
        <v>0.5</v>
      </c>
      <c r="H531" s="10"/>
      <c r="I531" s="10">
        <v>0.5</v>
      </c>
      <c r="J531" s="10">
        <f t="shared" si="3"/>
        <v>3</v>
      </c>
      <c r="K531" s="21" t="b">
        <f t="array" ref="K531">IFS(OR(F531="",G531="",H531="",I531=""), FALSE, OR(F531&lt;&gt;G531, F531&lt;&gt;H531, F531&lt;&gt;I531, G531&lt;&gt;H531, G531&lt;&gt;I531, H531&lt;&gt;I531), FALSE, OR(F531=G531, F531=H531, F531=I531, G531=H531,G531=I531, H531=I531), TRUE)</f>
        <v>0</v>
      </c>
      <c r="L531" s="21" t="b">
        <f t="shared" si="4"/>
        <v>1</v>
      </c>
      <c r="M531" s="21" t="b">
        <f t="shared" si="5"/>
        <v>1</v>
      </c>
      <c r="N531" s="21" t="b">
        <f t="shared" si="6"/>
        <v>0</v>
      </c>
      <c r="O531" s="21" t="b">
        <f t="shared" si="7"/>
        <v>0</v>
      </c>
      <c r="P531" s="21">
        <f t="array" ref="P531">IFS(K531=TRUE, Q531, L531=TRUE, Q531, N531=FALSE, Q531, F531=G531, Q531, F531=Q531, Q531)</f>
        <v>0.5</v>
      </c>
      <c r="Q531" s="21">
        <f t="shared" si="8"/>
        <v>0.5</v>
      </c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ht="12.75" customHeight="1">
      <c r="A532" s="16">
        <v>530.0</v>
      </c>
      <c r="B532" s="17" t="s">
        <v>523</v>
      </c>
      <c r="C532" s="16">
        <v>21.0</v>
      </c>
      <c r="D532" s="18" t="s">
        <v>1078</v>
      </c>
      <c r="E532" s="32" t="s">
        <v>1079</v>
      </c>
      <c r="F532" s="10"/>
      <c r="G532" s="20">
        <v>0.5</v>
      </c>
      <c r="H532" s="10">
        <v>0.5</v>
      </c>
      <c r="I532" s="10">
        <v>0.5</v>
      </c>
      <c r="J532" s="10">
        <f t="shared" si="3"/>
        <v>3</v>
      </c>
      <c r="K532" s="21" t="b">
        <f t="array" ref="K532">IFS(OR(F532="",G532="",H532="",I532=""), FALSE, OR(F532&lt;&gt;G532, F532&lt;&gt;H532, F532&lt;&gt;I532, G532&lt;&gt;H532, G532&lt;&gt;I532, H532&lt;&gt;I532), FALSE, OR(F532=G532, F532=H532, F532=I532, G532=H532,G532=I532, H532=I532), TRUE)</f>
        <v>0</v>
      </c>
      <c r="L532" s="21" t="b">
        <f t="shared" si="4"/>
        <v>1</v>
      </c>
      <c r="M532" s="21" t="b">
        <f t="shared" si="5"/>
        <v>1</v>
      </c>
      <c r="N532" s="21" t="b">
        <f t="shared" si="6"/>
        <v>0</v>
      </c>
      <c r="O532" s="21" t="b">
        <f t="shared" si="7"/>
        <v>0</v>
      </c>
      <c r="P532" s="21">
        <f t="array" ref="P532">IFS(K532=TRUE, Q532, L532=TRUE, Q532, N532=FALSE, Q532, F532=G532, Q532, F532=Q532, Q532)</f>
        <v>0.5</v>
      </c>
      <c r="Q532" s="21">
        <f t="shared" si="8"/>
        <v>0.5</v>
      </c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ht="12.75" customHeight="1">
      <c r="A533" s="16">
        <v>531.0</v>
      </c>
      <c r="B533" s="17" t="s">
        <v>523</v>
      </c>
      <c r="C533" s="16">
        <v>21.0</v>
      </c>
      <c r="D533" s="18" t="s">
        <v>1080</v>
      </c>
      <c r="E533" s="32" t="s">
        <v>1081</v>
      </c>
      <c r="F533" s="10">
        <v>0.5</v>
      </c>
      <c r="G533" s="20">
        <v>0.5</v>
      </c>
      <c r="H533" s="10">
        <v>0.5</v>
      </c>
      <c r="I533" s="10">
        <v>0.5</v>
      </c>
      <c r="J533" s="10">
        <f t="shared" si="3"/>
        <v>4</v>
      </c>
      <c r="K533" s="21" t="b">
        <f t="array" ref="K533">IFS(OR(F533="",G533="",H533="",I533=""), FALSE, OR(F533&lt;&gt;G533, F533&lt;&gt;H533, F533&lt;&gt;I533, G533&lt;&gt;H533, G533&lt;&gt;I533, H533&lt;&gt;I533), FALSE, OR(F533=G533, F533=H533, F533=I533, G533=H533,G533=I533, H533=I533), TRUE)</f>
        <v>1</v>
      </c>
      <c r="L533" s="21" t="b">
        <f t="shared" si="4"/>
        <v>1</v>
      </c>
      <c r="M533" s="21" t="b">
        <f t="shared" si="5"/>
        <v>1</v>
      </c>
      <c r="N533" s="21" t="b">
        <f t="shared" si="6"/>
        <v>0</v>
      </c>
      <c r="O533" s="21" t="b">
        <f t="shared" si="7"/>
        <v>0</v>
      </c>
      <c r="P533" s="21">
        <f t="array" ref="P533">IFS(K533=TRUE, Q533, L533=TRUE, Q533, N533=FALSE, Q533, F533=G533, Q533, F533=Q533, Q533)</f>
        <v>0.5</v>
      </c>
      <c r="Q533" s="21">
        <f t="shared" si="8"/>
        <v>0.5</v>
      </c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ht="12.75" customHeight="1">
      <c r="A534" s="16">
        <v>532.0</v>
      </c>
      <c r="B534" s="17" t="s">
        <v>523</v>
      </c>
      <c r="C534" s="16">
        <v>21.0</v>
      </c>
      <c r="D534" s="18" t="s">
        <v>1082</v>
      </c>
      <c r="E534" s="35" t="s">
        <v>1083</v>
      </c>
      <c r="F534" s="10">
        <v>100.0</v>
      </c>
      <c r="G534" s="20">
        <v>0.5</v>
      </c>
      <c r="H534" s="10">
        <v>0.5</v>
      </c>
      <c r="I534" s="10"/>
      <c r="J534" s="30">
        <f t="shared" si="3"/>
        <v>3</v>
      </c>
      <c r="K534" s="21" t="b">
        <f t="array" ref="K534">IFS(OR(F534="",G534="",H534="",I534=""), FALSE, OR(F534&lt;&gt;G534, F534&lt;&gt;H534, F534&lt;&gt;I534, G534&lt;&gt;H534, G534&lt;&gt;I534, H534&lt;&gt;I534), FALSE, OR(F534=G534, F534=H534, F534=I534, G534=H534,G534=I534, H534=I534), TRUE)</f>
        <v>0</v>
      </c>
      <c r="L534" s="21" t="b">
        <f t="shared" si="4"/>
        <v>0</v>
      </c>
      <c r="M534" s="21" t="b">
        <f t="shared" si="5"/>
        <v>1</v>
      </c>
      <c r="N534" s="21" t="b">
        <f t="shared" si="6"/>
        <v>0</v>
      </c>
      <c r="O534" s="21" t="b">
        <f t="shared" si="7"/>
        <v>0</v>
      </c>
      <c r="P534" s="21">
        <f t="array" ref="P534">IFS(K534=TRUE, Q534, L534=TRUE, Q534, N534=FALSE, Q534, F534=G534, Q534, F534=Q534, Q534)</f>
        <v>0.5</v>
      </c>
      <c r="Q534" s="21">
        <f t="shared" si="8"/>
        <v>0.5</v>
      </c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ht="12.75" customHeight="1">
      <c r="A535" s="16">
        <v>533.0</v>
      </c>
      <c r="B535" s="17" t="s">
        <v>523</v>
      </c>
      <c r="C535" s="16">
        <v>21.0</v>
      </c>
      <c r="D535" s="18" t="s">
        <v>1084</v>
      </c>
      <c r="E535" s="32" t="s">
        <v>1085</v>
      </c>
      <c r="F535" s="10">
        <v>1.0</v>
      </c>
      <c r="G535" s="20">
        <v>1.0</v>
      </c>
      <c r="H535" s="10"/>
      <c r="I535" s="10">
        <v>1.0</v>
      </c>
      <c r="J535" s="10">
        <f t="shared" si="3"/>
        <v>3</v>
      </c>
      <c r="K535" s="21" t="b">
        <f t="array" ref="K535">IFS(OR(F535="",G535="",H535="",I535=""), FALSE, OR(F535&lt;&gt;G535, F535&lt;&gt;H535, F535&lt;&gt;I535, G535&lt;&gt;H535, G535&lt;&gt;I535, H535&lt;&gt;I535), FALSE, OR(F535=G535, F535=H535, F535=I535, G535=H535,G535=I535, H535=I535), TRUE)</f>
        <v>0</v>
      </c>
      <c r="L535" s="21" t="b">
        <f t="shared" si="4"/>
        <v>1</v>
      </c>
      <c r="M535" s="21" t="b">
        <f t="shared" si="5"/>
        <v>1</v>
      </c>
      <c r="N535" s="21" t="b">
        <f t="shared" si="6"/>
        <v>0</v>
      </c>
      <c r="O535" s="21" t="b">
        <f t="shared" si="7"/>
        <v>0</v>
      </c>
      <c r="P535" s="21">
        <f t="array" ref="P535">IFS(K535=TRUE, Q535, L535=TRUE, Q535, N535=FALSE, Q535, F535=G535, Q535, F535=Q535, Q535)</f>
        <v>1</v>
      </c>
      <c r="Q535" s="21">
        <f t="shared" si="8"/>
        <v>1</v>
      </c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ht="12.75" customHeight="1">
      <c r="A536" s="16">
        <v>534.0</v>
      </c>
      <c r="B536" s="17" t="s">
        <v>523</v>
      </c>
      <c r="C536" s="16">
        <v>21.0</v>
      </c>
      <c r="D536" s="18" t="s">
        <v>1086</v>
      </c>
      <c r="E536" s="32" t="s">
        <v>1087</v>
      </c>
      <c r="F536" s="10">
        <v>2.0</v>
      </c>
      <c r="G536" s="20">
        <v>2.0</v>
      </c>
      <c r="H536" s="10">
        <v>1.0</v>
      </c>
      <c r="I536" s="10"/>
      <c r="J536" s="10">
        <f t="shared" si="3"/>
        <v>3</v>
      </c>
      <c r="K536" s="21" t="b">
        <f t="array" ref="K536">IFS(OR(F536="",G536="",H536="",I536=""), FALSE, OR(F536&lt;&gt;G536, F536&lt;&gt;H536, F536&lt;&gt;I536, G536&lt;&gt;H536, G536&lt;&gt;I536, H536&lt;&gt;I536), FALSE, OR(F536=G536, F536=H536, F536=I536, G536=H536,G536=I536, H536=I536), TRUE)</f>
        <v>0</v>
      </c>
      <c r="L536" s="21" t="b">
        <f t="shared" si="4"/>
        <v>0</v>
      </c>
      <c r="M536" s="21" t="b">
        <f t="shared" si="5"/>
        <v>1</v>
      </c>
      <c r="N536" s="21" t="b">
        <f t="shared" si="6"/>
        <v>0</v>
      </c>
      <c r="O536" s="21" t="b">
        <f t="shared" si="7"/>
        <v>0</v>
      </c>
      <c r="P536" s="21">
        <f t="array" ref="P536">IFS(K536=TRUE, Q536, L536=TRUE, Q536, N536=FALSE, Q536, F536=G536, Q536, F536=Q536, Q536)</f>
        <v>2</v>
      </c>
      <c r="Q536" s="21">
        <f t="shared" si="8"/>
        <v>2</v>
      </c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ht="12.75" customHeight="1">
      <c r="A537" s="16">
        <v>535.0</v>
      </c>
      <c r="B537" s="17" t="s">
        <v>523</v>
      </c>
      <c r="C537" s="16">
        <v>21.0</v>
      </c>
      <c r="D537" s="18" t="s">
        <v>1088</v>
      </c>
      <c r="E537" s="32" t="s">
        <v>1089</v>
      </c>
      <c r="F537" s="10">
        <v>2.0</v>
      </c>
      <c r="G537" s="20">
        <v>2.0</v>
      </c>
      <c r="H537" s="10"/>
      <c r="I537" s="10">
        <v>2.0</v>
      </c>
      <c r="J537" s="10">
        <f t="shared" si="3"/>
        <v>3</v>
      </c>
      <c r="K537" s="21" t="b">
        <f t="array" ref="K537">IFS(OR(F537="",G537="",H537="",I537=""), FALSE, OR(F537&lt;&gt;G537, F537&lt;&gt;H537, F537&lt;&gt;I537, G537&lt;&gt;H537, G537&lt;&gt;I537, H537&lt;&gt;I537), FALSE, OR(F537=G537, F537=H537, F537=I537, G537=H537,G537=I537, H537=I537), TRUE)</f>
        <v>0</v>
      </c>
      <c r="L537" s="21" t="b">
        <f t="shared" si="4"/>
        <v>1</v>
      </c>
      <c r="M537" s="21" t="b">
        <f t="shared" si="5"/>
        <v>1</v>
      </c>
      <c r="N537" s="21" t="b">
        <f t="shared" si="6"/>
        <v>0</v>
      </c>
      <c r="O537" s="21" t="b">
        <f t="shared" si="7"/>
        <v>0</v>
      </c>
      <c r="P537" s="21">
        <f t="array" ref="P537">IFS(K537=TRUE, Q537, L537=TRUE, Q537, N537=FALSE, Q537, F537=G537, Q537, F537=Q537, Q537)</f>
        <v>2</v>
      </c>
      <c r="Q537" s="21">
        <f t="shared" si="8"/>
        <v>2</v>
      </c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ht="12.75" customHeight="1">
      <c r="A538" s="16">
        <v>536.0</v>
      </c>
      <c r="B538" s="17" t="s">
        <v>523</v>
      </c>
      <c r="C538" s="16">
        <v>21.0</v>
      </c>
      <c r="D538" s="18" t="s">
        <v>1090</v>
      </c>
      <c r="E538" s="32" t="s">
        <v>1091</v>
      </c>
      <c r="F538" s="10"/>
      <c r="G538" s="20">
        <v>2.0</v>
      </c>
      <c r="H538" s="10">
        <v>2.0</v>
      </c>
      <c r="I538" s="10">
        <v>2.0</v>
      </c>
      <c r="J538" s="10">
        <f t="shared" si="3"/>
        <v>3</v>
      </c>
      <c r="K538" s="21" t="b">
        <f t="array" ref="K538">IFS(OR(F538="",G538="",H538="",I538=""), FALSE, OR(F538&lt;&gt;G538, F538&lt;&gt;H538, F538&lt;&gt;I538, G538&lt;&gt;H538, G538&lt;&gt;I538, H538&lt;&gt;I538), FALSE, OR(F538=G538, F538=H538, F538=I538, G538=H538,G538=I538, H538=I538), TRUE)</f>
        <v>0</v>
      </c>
      <c r="L538" s="21" t="b">
        <f t="shared" si="4"/>
        <v>1</v>
      </c>
      <c r="M538" s="21" t="b">
        <f t="shared" si="5"/>
        <v>1</v>
      </c>
      <c r="N538" s="21" t="b">
        <f t="shared" si="6"/>
        <v>0</v>
      </c>
      <c r="O538" s="21" t="b">
        <f t="shared" si="7"/>
        <v>0</v>
      </c>
      <c r="P538" s="21">
        <f t="array" ref="P538">IFS(K538=TRUE, Q538, L538=TRUE, Q538, N538=FALSE, Q538, F538=G538, Q538, F538=Q538, Q538)</f>
        <v>2</v>
      </c>
      <c r="Q538" s="21">
        <f t="shared" si="8"/>
        <v>2</v>
      </c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ht="12.75" customHeight="1">
      <c r="A539" s="16">
        <v>537.0</v>
      </c>
      <c r="B539" s="17" t="s">
        <v>523</v>
      </c>
      <c r="C539" s="16">
        <v>21.0</v>
      </c>
      <c r="D539" s="18" t="s">
        <v>1092</v>
      </c>
      <c r="E539" s="32" t="s">
        <v>1093</v>
      </c>
      <c r="F539" s="10">
        <v>0.5</v>
      </c>
      <c r="G539" s="20">
        <v>0.5</v>
      </c>
      <c r="H539" s="10">
        <v>0.5</v>
      </c>
      <c r="I539" s="10"/>
      <c r="J539" s="10">
        <f t="shared" si="3"/>
        <v>3</v>
      </c>
      <c r="K539" s="21" t="b">
        <f t="array" ref="K539">IFS(OR(F539="",G539="",H539="",I539=""), FALSE, OR(F539&lt;&gt;G539, F539&lt;&gt;H539, F539&lt;&gt;I539, G539&lt;&gt;H539, G539&lt;&gt;I539, H539&lt;&gt;I539), FALSE, OR(F539=G539, F539=H539, F539=I539, G539=H539,G539=I539, H539=I539), TRUE)</f>
        <v>0</v>
      </c>
      <c r="L539" s="21" t="b">
        <f t="shared" si="4"/>
        <v>1</v>
      </c>
      <c r="M539" s="21" t="b">
        <f t="shared" si="5"/>
        <v>1</v>
      </c>
      <c r="N539" s="21" t="b">
        <f t="shared" si="6"/>
        <v>0</v>
      </c>
      <c r="O539" s="21" t="b">
        <f t="shared" si="7"/>
        <v>0</v>
      </c>
      <c r="P539" s="21">
        <f t="array" ref="P539">IFS(K539=TRUE, Q539, L539=TRUE, Q539, N539=FALSE, Q539, F539=G539, Q539, F539=Q539, Q539)</f>
        <v>0.5</v>
      </c>
      <c r="Q539" s="21">
        <f t="shared" si="8"/>
        <v>0.5</v>
      </c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ht="12.75" customHeight="1">
      <c r="A540" s="16">
        <v>538.0</v>
      </c>
      <c r="B540" s="17" t="s">
        <v>523</v>
      </c>
      <c r="C540" s="16">
        <v>21.0</v>
      </c>
      <c r="D540" s="18" t="s">
        <v>1094</v>
      </c>
      <c r="E540" s="32" t="s">
        <v>1095</v>
      </c>
      <c r="F540" s="10"/>
      <c r="G540" s="20">
        <v>1.0</v>
      </c>
      <c r="H540" s="10">
        <v>2.0</v>
      </c>
      <c r="I540" s="10">
        <v>1.0</v>
      </c>
      <c r="J540" s="10">
        <f t="shared" si="3"/>
        <v>3</v>
      </c>
      <c r="K540" s="21" t="b">
        <f t="array" ref="K540">IFS(OR(F540="",G540="",H540="",I540=""), FALSE, OR(F540&lt;&gt;G540, F540&lt;&gt;H540, F540&lt;&gt;I540, G540&lt;&gt;H540, G540&lt;&gt;I540, H540&lt;&gt;I540), FALSE, OR(F540=G540, F540=H540, F540=I540, G540=H540,G540=I540, H540=I540), TRUE)</f>
        <v>0</v>
      </c>
      <c r="L540" s="21" t="b">
        <f t="shared" si="4"/>
        <v>0</v>
      </c>
      <c r="M540" s="21" t="b">
        <f t="shared" si="5"/>
        <v>1</v>
      </c>
      <c r="N540" s="21" t="b">
        <f t="shared" si="6"/>
        <v>0</v>
      </c>
      <c r="O540" s="21" t="b">
        <f t="shared" si="7"/>
        <v>0</v>
      </c>
      <c r="P540" s="21">
        <f t="array" ref="P540">IFS(K540=TRUE, Q540, L540=TRUE, Q540, N540=FALSE, Q540, F540=G540, Q540, F540=Q540, Q540)</f>
        <v>1</v>
      </c>
      <c r="Q540" s="21">
        <f t="shared" si="8"/>
        <v>1</v>
      </c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ht="12.75" customHeight="1">
      <c r="A541" s="16">
        <v>539.0</v>
      </c>
      <c r="B541" s="17" t="s">
        <v>523</v>
      </c>
      <c r="C541" s="16">
        <v>21.0</v>
      </c>
      <c r="D541" s="18" t="s">
        <v>1096</v>
      </c>
      <c r="E541" s="32" t="s">
        <v>1097</v>
      </c>
      <c r="F541" s="10">
        <v>1.0</v>
      </c>
      <c r="G541" s="20">
        <v>2.0</v>
      </c>
      <c r="H541" s="10">
        <v>2.0</v>
      </c>
      <c r="I541" s="10">
        <v>2.0</v>
      </c>
      <c r="J541" s="10">
        <f t="shared" si="3"/>
        <v>4</v>
      </c>
      <c r="K541" s="21" t="b">
        <f t="array" ref="K541">IFS(OR(F541="",G541="",H541="",I541=""), FALSE, OR(F541&lt;&gt;G541, F541&lt;&gt;H541, F541&lt;&gt;I541, G541&lt;&gt;H541, G541&lt;&gt;I541, H541&lt;&gt;I541), FALSE, OR(F541=G541, F541=H541, F541=I541, G541=H541,G541=I541, H541=I541), TRUE)</f>
        <v>0</v>
      </c>
      <c r="L541" s="21" t="b">
        <f t="shared" si="4"/>
        <v>1</v>
      </c>
      <c r="M541" s="21" t="b">
        <f t="shared" si="5"/>
        <v>1</v>
      </c>
      <c r="N541" s="21" t="b">
        <f t="shared" si="6"/>
        <v>0</v>
      </c>
      <c r="O541" s="21" t="b">
        <f t="shared" si="7"/>
        <v>0</v>
      </c>
      <c r="P541" s="21">
        <f t="array" ref="P541">IFS(K541=TRUE, Q541, L541=TRUE, Q541, N541=FALSE, Q541, F541=G541, Q541, F541=Q541, Q541)</f>
        <v>2</v>
      </c>
      <c r="Q541" s="21">
        <f t="shared" si="8"/>
        <v>2</v>
      </c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ht="12.75" customHeight="1">
      <c r="A542" s="16">
        <v>540.0</v>
      </c>
      <c r="B542" s="17" t="s">
        <v>523</v>
      </c>
      <c r="C542" s="16">
        <v>21.0</v>
      </c>
      <c r="D542" s="18" t="s">
        <v>1098</v>
      </c>
      <c r="E542" s="32" t="s">
        <v>1099</v>
      </c>
      <c r="F542" s="10"/>
      <c r="G542" s="20">
        <v>2.0</v>
      </c>
      <c r="H542" s="10">
        <v>2.0</v>
      </c>
      <c r="I542" s="10">
        <v>2.0</v>
      </c>
      <c r="J542" s="10">
        <f t="shared" si="3"/>
        <v>3</v>
      </c>
      <c r="K542" s="21" t="b">
        <f t="array" ref="K542">IFS(OR(F542="",G542="",H542="",I542=""), FALSE, OR(F542&lt;&gt;G542, F542&lt;&gt;H542, F542&lt;&gt;I542, G542&lt;&gt;H542, G542&lt;&gt;I542, H542&lt;&gt;I542), FALSE, OR(F542=G542, F542=H542, F542=I542, G542=H542,G542=I542, H542=I542), TRUE)</f>
        <v>0</v>
      </c>
      <c r="L542" s="21" t="b">
        <f t="shared" si="4"/>
        <v>1</v>
      </c>
      <c r="M542" s="21" t="b">
        <f t="shared" si="5"/>
        <v>1</v>
      </c>
      <c r="N542" s="21" t="b">
        <f t="shared" si="6"/>
        <v>0</v>
      </c>
      <c r="O542" s="21" t="b">
        <f t="shared" si="7"/>
        <v>0</v>
      </c>
      <c r="P542" s="21">
        <f t="array" ref="P542">IFS(K542=TRUE, Q542, L542=TRUE, Q542, N542=FALSE, Q542, F542=G542, Q542, F542=Q542, Q542)</f>
        <v>2</v>
      </c>
      <c r="Q542" s="21">
        <f t="shared" si="8"/>
        <v>2</v>
      </c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ht="12.75" customHeight="1">
      <c r="A543" s="16">
        <v>541.0</v>
      </c>
      <c r="B543" s="17" t="s">
        <v>523</v>
      </c>
      <c r="C543" s="16">
        <v>21.0</v>
      </c>
      <c r="D543" s="18" t="s">
        <v>1100</v>
      </c>
      <c r="E543" s="32" t="s">
        <v>1101</v>
      </c>
      <c r="F543" s="10">
        <v>100.0</v>
      </c>
      <c r="G543" s="20">
        <v>0.0</v>
      </c>
      <c r="H543" s="10">
        <v>0.0</v>
      </c>
      <c r="I543" s="10">
        <v>0.0</v>
      </c>
      <c r="J543" s="10">
        <f t="shared" si="3"/>
        <v>4</v>
      </c>
      <c r="K543" s="21" t="b">
        <f t="array" ref="K543">IFS(OR(F543="",G543="",H543="",I543=""), FALSE, OR(F543&lt;&gt;G543, F543&lt;&gt;H543, F543&lt;&gt;I543, G543&lt;&gt;H543, G543&lt;&gt;I543, H543&lt;&gt;I543), FALSE, OR(F543=G543, F543=H543, F543=I543, G543=H543,G543=I543, H543=I543), TRUE)</f>
        <v>0</v>
      </c>
      <c r="L543" s="21" t="b">
        <f t="shared" si="4"/>
        <v>1</v>
      </c>
      <c r="M543" s="21" t="b">
        <f t="shared" si="5"/>
        <v>1</v>
      </c>
      <c r="N543" s="21" t="b">
        <f t="shared" si="6"/>
        <v>0</v>
      </c>
      <c r="O543" s="21" t="b">
        <f t="shared" si="7"/>
        <v>0</v>
      </c>
      <c r="P543" s="21">
        <f t="array" ref="P543">IFS(K543=TRUE, Q543, L543=TRUE, Q543, N543=FALSE, Q543, F543=G543, Q543, F543=Q543, Q543)</f>
        <v>0</v>
      </c>
      <c r="Q543" s="21">
        <f t="shared" si="8"/>
        <v>0</v>
      </c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ht="12.75" customHeight="1">
      <c r="A544" s="16">
        <v>542.0</v>
      </c>
      <c r="B544" s="17" t="s">
        <v>523</v>
      </c>
      <c r="C544" s="16">
        <v>21.0</v>
      </c>
      <c r="D544" s="18" t="s">
        <v>1102</v>
      </c>
      <c r="E544" s="32" t="s">
        <v>1103</v>
      </c>
      <c r="F544" s="10"/>
      <c r="G544" s="20">
        <v>100.0</v>
      </c>
      <c r="H544" s="10">
        <v>0.0</v>
      </c>
      <c r="I544" s="10">
        <v>0.0</v>
      </c>
      <c r="J544" s="10">
        <f t="shared" si="3"/>
        <v>3</v>
      </c>
      <c r="K544" s="21" t="b">
        <f t="array" ref="K544">IFS(OR(F544="",G544="",H544="",I544=""), FALSE, OR(F544&lt;&gt;G544, F544&lt;&gt;H544, F544&lt;&gt;I544, G544&lt;&gt;H544, G544&lt;&gt;I544, H544&lt;&gt;I544), FALSE, OR(F544=G544, F544=H544, F544=I544, G544=H544,G544=I544, H544=I544), TRUE)</f>
        <v>0</v>
      </c>
      <c r="L544" s="21" t="b">
        <f t="shared" si="4"/>
        <v>1</v>
      </c>
      <c r="M544" s="21" t="b">
        <f t="shared" si="5"/>
        <v>1</v>
      </c>
      <c r="N544" s="21" t="b">
        <f t="shared" si="6"/>
        <v>0</v>
      </c>
      <c r="O544" s="21" t="b">
        <f t="shared" si="7"/>
        <v>0</v>
      </c>
      <c r="P544" s="21">
        <f t="array" ref="P544">IFS(K544=TRUE, Q544, L544=TRUE, Q544, N544=FALSE, Q544, F544=G544, Q544, F544=Q544, Q544)</f>
        <v>0</v>
      </c>
      <c r="Q544" s="21">
        <f t="shared" si="8"/>
        <v>0</v>
      </c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ht="12.75" customHeight="1">
      <c r="A545" s="16">
        <v>543.0</v>
      </c>
      <c r="B545" s="17" t="s">
        <v>523</v>
      </c>
      <c r="C545" s="16">
        <v>21.0</v>
      </c>
      <c r="D545" s="18" t="s">
        <v>1104</v>
      </c>
      <c r="E545" s="32" t="s">
        <v>1105</v>
      </c>
      <c r="F545" s="10">
        <v>100.0</v>
      </c>
      <c r="G545" s="20">
        <v>0.0</v>
      </c>
      <c r="H545" s="10"/>
      <c r="I545" s="10">
        <v>0.0</v>
      </c>
      <c r="J545" s="10">
        <f t="shared" si="3"/>
        <v>3</v>
      </c>
      <c r="K545" s="21" t="b">
        <f t="array" ref="K545">IFS(OR(F545="",G545="",H545="",I545=""), FALSE, OR(F545&lt;&gt;G545, F545&lt;&gt;H545, F545&lt;&gt;I545, G545&lt;&gt;H545, G545&lt;&gt;I545, H545&lt;&gt;I545), FALSE, OR(F545=G545, F545=H545, F545=I545, G545=H545,G545=I545, H545=I545), TRUE)</f>
        <v>0</v>
      </c>
      <c r="L545" s="21" t="b">
        <f t="shared" si="4"/>
        <v>1</v>
      </c>
      <c r="M545" s="21" t="b">
        <f t="shared" si="5"/>
        <v>1</v>
      </c>
      <c r="N545" s="21" t="b">
        <f t="shared" si="6"/>
        <v>0</v>
      </c>
      <c r="O545" s="21" t="b">
        <f t="shared" si="7"/>
        <v>0</v>
      </c>
      <c r="P545" s="21">
        <f t="array" ref="P545">IFS(K545=TRUE, Q545, L545=TRUE, Q545, N545=FALSE, Q545, F545=G545, Q545, F545=Q545, Q545)</f>
        <v>0</v>
      </c>
      <c r="Q545" s="21">
        <f t="shared" si="8"/>
        <v>0</v>
      </c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ht="12.75" customHeight="1">
      <c r="A546" s="16">
        <v>544.0</v>
      </c>
      <c r="B546" s="17" t="s">
        <v>523</v>
      </c>
      <c r="C546" s="16">
        <v>21.0</v>
      </c>
      <c r="D546" s="18" t="s">
        <v>1106</v>
      </c>
      <c r="E546" s="32" t="s">
        <v>1107</v>
      </c>
      <c r="F546" s="10">
        <v>0.5</v>
      </c>
      <c r="G546" s="20">
        <v>0.5</v>
      </c>
      <c r="H546" s="10">
        <v>0.5</v>
      </c>
      <c r="I546" s="10"/>
      <c r="J546" s="10">
        <f t="shared" si="3"/>
        <v>3</v>
      </c>
      <c r="K546" s="21" t="b">
        <f t="array" ref="K546">IFS(OR(F546="",G546="",H546="",I546=""), FALSE, OR(F546&lt;&gt;G546, F546&lt;&gt;H546, F546&lt;&gt;I546, G546&lt;&gt;H546, G546&lt;&gt;I546, H546&lt;&gt;I546), FALSE, OR(F546=G546, F546=H546, F546=I546, G546=H546,G546=I546, H546=I546), TRUE)</f>
        <v>0</v>
      </c>
      <c r="L546" s="21" t="b">
        <f t="shared" si="4"/>
        <v>1</v>
      </c>
      <c r="M546" s="21" t="b">
        <f t="shared" si="5"/>
        <v>1</v>
      </c>
      <c r="N546" s="21" t="b">
        <f t="shared" si="6"/>
        <v>0</v>
      </c>
      <c r="O546" s="21" t="b">
        <f t="shared" si="7"/>
        <v>0</v>
      </c>
      <c r="P546" s="21">
        <f t="array" ref="P546">IFS(K546=TRUE, Q546, L546=TRUE, Q546, N546=FALSE, Q546, F546=G546, Q546, F546=Q546, Q546)</f>
        <v>0.5</v>
      </c>
      <c r="Q546" s="21">
        <f t="shared" si="8"/>
        <v>0.5</v>
      </c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ht="12.75" customHeight="1">
      <c r="A547" s="16">
        <v>545.0</v>
      </c>
      <c r="B547" s="17" t="s">
        <v>523</v>
      </c>
      <c r="C547" s="16">
        <v>21.0</v>
      </c>
      <c r="D547" s="18" t="s">
        <v>1108</v>
      </c>
      <c r="E547" s="32" t="s">
        <v>1109</v>
      </c>
      <c r="F547" s="10">
        <v>0.0</v>
      </c>
      <c r="G547" s="20">
        <v>0.0</v>
      </c>
      <c r="H547" s="10"/>
      <c r="I547" s="10">
        <v>0.0</v>
      </c>
      <c r="J547" s="10">
        <f t="shared" si="3"/>
        <v>3</v>
      </c>
      <c r="K547" s="21" t="b">
        <f t="array" ref="K547">IFS(OR(F547="",G547="",H547="",I547=""), FALSE, OR(F547&lt;&gt;G547, F547&lt;&gt;H547, F547&lt;&gt;I547, G547&lt;&gt;H547, G547&lt;&gt;I547, H547&lt;&gt;I547), FALSE, OR(F547=G547, F547=H547, F547=I547, G547=H547,G547=I547, H547=I547), TRUE)</f>
        <v>0</v>
      </c>
      <c r="L547" s="21" t="b">
        <f t="shared" si="4"/>
        <v>1</v>
      </c>
      <c r="M547" s="21" t="b">
        <f t="shared" si="5"/>
        <v>1</v>
      </c>
      <c r="N547" s="21" t="b">
        <f t="shared" si="6"/>
        <v>0</v>
      </c>
      <c r="O547" s="21" t="b">
        <f t="shared" si="7"/>
        <v>0</v>
      </c>
      <c r="P547" s="21">
        <f t="array" ref="P547">IFS(K547=TRUE, Q547, L547=TRUE, Q547, N547=FALSE, Q547, F547=G547, Q547, F547=Q547, Q547)</f>
        <v>0</v>
      </c>
      <c r="Q547" s="21">
        <f t="shared" si="8"/>
        <v>0</v>
      </c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ht="12.75" customHeight="1">
      <c r="A548" s="16">
        <v>546.0</v>
      </c>
      <c r="B548" s="17" t="s">
        <v>523</v>
      </c>
      <c r="C548" s="16">
        <v>21.0</v>
      </c>
      <c r="D548" s="18" t="s">
        <v>1110</v>
      </c>
      <c r="E548" s="32" t="s">
        <v>1111</v>
      </c>
      <c r="F548" s="10"/>
      <c r="G548" s="20">
        <v>0.0</v>
      </c>
      <c r="H548" s="10">
        <v>0.0</v>
      </c>
      <c r="I548" s="10">
        <v>0.0</v>
      </c>
      <c r="J548" s="10">
        <f t="shared" si="3"/>
        <v>3</v>
      </c>
      <c r="K548" s="21" t="b">
        <f t="array" ref="K548">IFS(OR(F548="",G548="",H548="",I548=""), FALSE, OR(F548&lt;&gt;G548, F548&lt;&gt;H548, F548&lt;&gt;I548, G548&lt;&gt;H548, G548&lt;&gt;I548, H548&lt;&gt;I548), FALSE, OR(F548=G548, F548=H548, F548=I548, G548=H548,G548=I548, H548=I548), TRUE)</f>
        <v>0</v>
      </c>
      <c r="L548" s="21" t="b">
        <f t="shared" si="4"/>
        <v>1</v>
      </c>
      <c r="M548" s="21" t="b">
        <f t="shared" si="5"/>
        <v>1</v>
      </c>
      <c r="N548" s="21" t="b">
        <f t="shared" si="6"/>
        <v>0</v>
      </c>
      <c r="O548" s="21" t="b">
        <f t="shared" si="7"/>
        <v>0</v>
      </c>
      <c r="P548" s="21">
        <f t="array" ref="P548">IFS(K548=TRUE, Q548, L548=TRUE, Q548, N548=FALSE, Q548, F548=G548, Q548, F548=Q548, Q548)</f>
        <v>0</v>
      </c>
      <c r="Q548" s="21">
        <f t="shared" si="8"/>
        <v>0</v>
      </c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ht="12.75" customHeight="1">
      <c r="A549" s="16">
        <v>547.0</v>
      </c>
      <c r="B549" s="17" t="s">
        <v>523</v>
      </c>
      <c r="C549" s="16">
        <v>21.0</v>
      </c>
      <c r="D549" s="18" t="s">
        <v>1112</v>
      </c>
      <c r="E549" s="32" t="s">
        <v>1113</v>
      </c>
      <c r="F549" s="10">
        <v>2.0</v>
      </c>
      <c r="G549" s="20">
        <v>0.0</v>
      </c>
      <c r="H549" s="10"/>
      <c r="I549" s="10">
        <v>2.0</v>
      </c>
      <c r="J549" s="10">
        <f t="shared" si="3"/>
        <v>3</v>
      </c>
      <c r="K549" s="21" t="b">
        <f t="array" ref="K549">IFS(OR(F549="",G549="",H549="",I549=""), FALSE, OR(F549&lt;&gt;G549, F549&lt;&gt;H549, F549&lt;&gt;I549, G549&lt;&gt;H549, G549&lt;&gt;I549, H549&lt;&gt;I549), FALSE, OR(F549=G549, F549=H549, F549=I549, G549=H549,G549=I549, H549=I549), TRUE)</f>
        <v>0</v>
      </c>
      <c r="L549" s="21" t="b">
        <f t="shared" si="4"/>
        <v>0</v>
      </c>
      <c r="M549" s="21" t="b">
        <f t="shared" si="5"/>
        <v>1</v>
      </c>
      <c r="N549" s="21" t="b">
        <f t="shared" si="6"/>
        <v>0</v>
      </c>
      <c r="O549" s="21" t="b">
        <f t="shared" si="7"/>
        <v>0</v>
      </c>
      <c r="P549" s="21">
        <f t="array" ref="P549">IFS(K549=TRUE, Q549, L549=TRUE, Q549, N549=FALSE, Q549, F549=G549, Q549, F549=Q549, Q549)</f>
        <v>2</v>
      </c>
      <c r="Q549" s="21">
        <f t="shared" si="8"/>
        <v>2</v>
      </c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ht="12.75" customHeight="1">
      <c r="A550" s="16">
        <v>548.0</v>
      </c>
      <c r="B550" s="17" t="s">
        <v>523</v>
      </c>
      <c r="C550" s="16">
        <v>21.0</v>
      </c>
      <c r="D550" s="18" t="s">
        <v>1114</v>
      </c>
      <c r="E550" s="32" t="s">
        <v>1115</v>
      </c>
      <c r="F550" s="10"/>
      <c r="G550" s="20">
        <v>0.0</v>
      </c>
      <c r="H550" s="10">
        <v>0.5</v>
      </c>
      <c r="I550" s="10">
        <v>0.5</v>
      </c>
      <c r="J550" s="10">
        <f t="shared" si="3"/>
        <v>3</v>
      </c>
      <c r="K550" s="21" t="b">
        <f t="array" ref="K550">IFS(OR(F550="",G550="",H550="",I550=""), FALSE, OR(F550&lt;&gt;G550, F550&lt;&gt;H550, F550&lt;&gt;I550, G550&lt;&gt;H550, G550&lt;&gt;I550, H550&lt;&gt;I550), FALSE, OR(F550=G550, F550=H550, F550=I550, G550=H550,G550=I550, H550=I550), TRUE)</f>
        <v>0</v>
      </c>
      <c r="L550" s="21" t="b">
        <f t="shared" si="4"/>
        <v>0</v>
      </c>
      <c r="M550" s="21" t="b">
        <f t="shared" si="5"/>
        <v>1</v>
      </c>
      <c r="N550" s="21" t="b">
        <f t="shared" si="6"/>
        <v>0</v>
      </c>
      <c r="O550" s="21" t="b">
        <f t="shared" si="7"/>
        <v>0</v>
      </c>
      <c r="P550" s="21">
        <f t="array" ref="P550">IFS(K550=TRUE, Q550, L550=TRUE, Q550, N550=FALSE, Q550, F550=G550, Q550, F550=Q550, Q550)</f>
        <v>0.5</v>
      </c>
      <c r="Q550" s="21">
        <f t="shared" si="8"/>
        <v>0.5</v>
      </c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ht="12.75" customHeight="1">
      <c r="A551" s="16">
        <v>549.0</v>
      </c>
      <c r="B551" s="17" t="s">
        <v>523</v>
      </c>
      <c r="C551" s="16">
        <v>21.0</v>
      </c>
      <c r="D551" s="18" t="s">
        <v>1116</v>
      </c>
      <c r="E551" s="32" t="s">
        <v>1117</v>
      </c>
      <c r="F551" s="10">
        <v>0.5</v>
      </c>
      <c r="G551" s="20">
        <v>0.5</v>
      </c>
      <c r="H551" s="10"/>
      <c r="I551" s="10">
        <v>0.5</v>
      </c>
      <c r="J551" s="10">
        <f t="shared" si="3"/>
        <v>3</v>
      </c>
      <c r="K551" s="21" t="b">
        <f t="array" ref="K551">IFS(OR(F551="",G551="",H551="",I551=""), FALSE, OR(F551&lt;&gt;G551, F551&lt;&gt;H551, F551&lt;&gt;I551, G551&lt;&gt;H551, G551&lt;&gt;I551, H551&lt;&gt;I551), FALSE, OR(F551=G551, F551=H551, F551=I551, G551=H551,G551=I551, H551=I551), TRUE)</f>
        <v>0</v>
      </c>
      <c r="L551" s="21" t="b">
        <f t="shared" si="4"/>
        <v>1</v>
      </c>
      <c r="M551" s="21" t="b">
        <f t="shared" si="5"/>
        <v>1</v>
      </c>
      <c r="N551" s="21" t="b">
        <f t="shared" si="6"/>
        <v>0</v>
      </c>
      <c r="O551" s="21" t="b">
        <f t="shared" si="7"/>
        <v>0</v>
      </c>
      <c r="P551" s="21">
        <f t="array" ref="P551">IFS(K551=TRUE, Q551, L551=TRUE, Q551, N551=FALSE, Q551, F551=G551, Q551, F551=Q551, Q551)</f>
        <v>0.5</v>
      </c>
      <c r="Q551" s="21">
        <f t="shared" si="8"/>
        <v>0.5</v>
      </c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ht="12.75" customHeight="1">
      <c r="A552" s="16">
        <v>550.0</v>
      </c>
      <c r="B552" s="17" t="s">
        <v>523</v>
      </c>
      <c r="C552" s="16">
        <v>21.0</v>
      </c>
      <c r="D552" s="18" t="s">
        <v>1118</v>
      </c>
      <c r="E552" s="32" t="s">
        <v>1119</v>
      </c>
      <c r="F552" s="10">
        <v>0.5</v>
      </c>
      <c r="G552" s="20">
        <v>0.5</v>
      </c>
      <c r="H552" s="10">
        <v>0.0</v>
      </c>
      <c r="I552" s="10"/>
      <c r="J552" s="10">
        <f t="shared" si="3"/>
        <v>3</v>
      </c>
      <c r="K552" s="21" t="b">
        <f t="array" ref="K552">IFS(OR(F552="",G552="",H552="",I552=""), FALSE, OR(F552&lt;&gt;G552, F552&lt;&gt;H552, F552&lt;&gt;I552, G552&lt;&gt;H552, G552&lt;&gt;I552, H552&lt;&gt;I552), FALSE, OR(F552=G552, F552=H552, F552=I552, G552=H552,G552=I552, H552=I552), TRUE)</f>
        <v>0</v>
      </c>
      <c r="L552" s="21" t="b">
        <f t="shared" si="4"/>
        <v>0</v>
      </c>
      <c r="M552" s="21" t="b">
        <f t="shared" si="5"/>
        <v>1</v>
      </c>
      <c r="N552" s="21" t="b">
        <f t="shared" si="6"/>
        <v>0</v>
      </c>
      <c r="O552" s="21" t="b">
        <f t="shared" si="7"/>
        <v>0</v>
      </c>
      <c r="P552" s="21">
        <f t="array" ref="P552">IFS(K552=TRUE, Q552, L552=TRUE, Q552, N552=FALSE, Q552, F552=G552, Q552, F552=Q552, Q552)</f>
        <v>0.5</v>
      </c>
      <c r="Q552" s="21">
        <f t="shared" si="8"/>
        <v>0.5</v>
      </c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ht="12.75" customHeight="1">
      <c r="A553" s="16">
        <v>551.0</v>
      </c>
      <c r="B553" s="17" t="s">
        <v>523</v>
      </c>
      <c r="C553" s="16">
        <v>21.0</v>
      </c>
      <c r="D553" s="18" t="s">
        <v>1120</v>
      </c>
      <c r="E553" s="32" t="s">
        <v>1121</v>
      </c>
      <c r="F553" s="10">
        <v>0.5</v>
      </c>
      <c r="G553" s="20">
        <v>0.5</v>
      </c>
      <c r="H553" s="10">
        <v>0.5</v>
      </c>
      <c r="I553" s="10">
        <v>0.5</v>
      </c>
      <c r="J553" s="10">
        <f t="shared" si="3"/>
        <v>4</v>
      </c>
      <c r="K553" s="21" t="b">
        <f t="array" ref="K553">IFS(OR(F553="",G553="",H553="",I553=""), FALSE, OR(F553&lt;&gt;G553, F553&lt;&gt;H553, F553&lt;&gt;I553, G553&lt;&gt;H553, G553&lt;&gt;I553, H553&lt;&gt;I553), FALSE, OR(F553=G553, F553=H553, F553=I553, G553=H553,G553=I553, H553=I553), TRUE)</f>
        <v>1</v>
      </c>
      <c r="L553" s="21" t="b">
        <f t="shared" si="4"/>
        <v>1</v>
      </c>
      <c r="M553" s="21" t="b">
        <f t="shared" si="5"/>
        <v>1</v>
      </c>
      <c r="N553" s="21" t="b">
        <f t="shared" si="6"/>
        <v>0</v>
      </c>
      <c r="O553" s="21" t="b">
        <f t="shared" si="7"/>
        <v>0</v>
      </c>
      <c r="P553" s="21">
        <f t="array" ref="P553">IFS(K553=TRUE, Q553, L553=TRUE, Q553, N553=FALSE, Q553, F553=G553, Q553, F553=Q553, Q553)</f>
        <v>0.5</v>
      </c>
      <c r="Q553" s="21">
        <f t="shared" si="8"/>
        <v>0.5</v>
      </c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ht="12.75" customHeight="1">
      <c r="A554" s="16">
        <v>552.0</v>
      </c>
      <c r="B554" s="17" t="s">
        <v>523</v>
      </c>
      <c r="C554" s="16">
        <v>21.0</v>
      </c>
      <c r="D554" s="18" t="s">
        <v>1122</v>
      </c>
      <c r="E554" s="32" t="s">
        <v>1123</v>
      </c>
      <c r="F554" s="10"/>
      <c r="G554" s="20">
        <v>0.5</v>
      </c>
      <c r="H554" s="10">
        <v>0.5</v>
      </c>
      <c r="I554" s="10">
        <v>0.5</v>
      </c>
      <c r="J554" s="10">
        <f t="shared" si="3"/>
        <v>3</v>
      </c>
      <c r="K554" s="21" t="b">
        <f t="array" ref="K554">IFS(OR(F554="",G554="",H554="",I554=""), FALSE, OR(F554&lt;&gt;G554, F554&lt;&gt;H554, F554&lt;&gt;I554, G554&lt;&gt;H554, G554&lt;&gt;I554, H554&lt;&gt;I554), FALSE, OR(F554=G554, F554=H554, F554=I554, G554=H554,G554=I554, H554=I554), TRUE)</f>
        <v>0</v>
      </c>
      <c r="L554" s="21" t="b">
        <f t="shared" si="4"/>
        <v>1</v>
      </c>
      <c r="M554" s="21" t="b">
        <f t="shared" si="5"/>
        <v>1</v>
      </c>
      <c r="N554" s="21" t="b">
        <f t="shared" si="6"/>
        <v>0</v>
      </c>
      <c r="O554" s="21" t="b">
        <f t="shared" si="7"/>
        <v>0</v>
      </c>
      <c r="P554" s="21">
        <f t="array" ref="P554">IFS(K554=TRUE, Q554, L554=TRUE, Q554, N554=FALSE, Q554, F554=G554, Q554, F554=Q554, Q554)</f>
        <v>0.5</v>
      </c>
      <c r="Q554" s="21">
        <f t="shared" si="8"/>
        <v>0.5</v>
      </c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ht="12.75" customHeight="1">
      <c r="A555" s="16">
        <v>553.0</v>
      </c>
      <c r="B555" s="17" t="s">
        <v>523</v>
      </c>
      <c r="C555" s="16">
        <v>21.0</v>
      </c>
      <c r="D555" s="18" t="s">
        <v>1124</v>
      </c>
      <c r="E555" s="32" t="s">
        <v>1125</v>
      </c>
      <c r="F555" s="10">
        <v>100.0</v>
      </c>
      <c r="G555" s="20">
        <v>0.5</v>
      </c>
      <c r="H555" s="10"/>
      <c r="I555" s="10">
        <v>0.5</v>
      </c>
      <c r="J555" s="10">
        <f t="shared" si="3"/>
        <v>3</v>
      </c>
      <c r="K555" s="21" t="b">
        <f t="array" ref="K555">IFS(OR(F555="",G555="",H555="",I555=""), FALSE, OR(F555&lt;&gt;G555, F555&lt;&gt;H555, F555&lt;&gt;I555, G555&lt;&gt;H555, G555&lt;&gt;I555, H555&lt;&gt;I555), FALSE, OR(F555=G555, F555=H555, F555=I555, G555=H555,G555=I555, H555=I555), TRUE)</f>
        <v>0</v>
      </c>
      <c r="L555" s="21" t="b">
        <f t="shared" si="4"/>
        <v>0</v>
      </c>
      <c r="M555" s="21" t="b">
        <f t="shared" si="5"/>
        <v>1</v>
      </c>
      <c r="N555" s="21" t="b">
        <f t="shared" si="6"/>
        <v>0</v>
      </c>
      <c r="O555" s="21" t="b">
        <f t="shared" si="7"/>
        <v>0</v>
      </c>
      <c r="P555" s="21">
        <f t="array" ref="P555">IFS(K555=TRUE, Q555, L555=TRUE, Q555, N555=FALSE, Q555, F555=G555, Q555, F555=Q555, Q555)</f>
        <v>0.5</v>
      </c>
      <c r="Q555" s="21">
        <f t="shared" si="8"/>
        <v>0.5</v>
      </c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ht="12.75" customHeight="1">
      <c r="A556" s="16">
        <v>554.0</v>
      </c>
      <c r="B556" s="17" t="s">
        <v>523</v>
      </c>
      <c r="C556" s="16">
        <v>21.0</v>
      </c>
      <c r="D556" s="18" t="s">
        <v>1126</v>
      </c>
      <c r="E556" s="32" t="s">
        <v>1127</v>
      </c>
      <c r="F556" s="10"/>
      <c r="G556" s="20">
        <v>0.5</v>
      </c>
      <c r="H556" s="10">
        <v>0.5</v>
      </c>
      <c r="I556" s="10">
        <v>0.5</v>
      </c>
      <c r="J556" s="10">
        <f t="shared" si="3"/>
        <v>3</v>
      </c>
      <c r="K556" s="21" t="b">
        <f t="array" ref="K556">IFS(OR(F556="",G556="",H556="",I556=""), FALSE, OR(F556&lt;&gt;G556, F556&lt;&gt;H556, F556&lt;&gt;I556, G556&lt;&gt;H556, G556&lt;&gt;I556, H556&lt;&gt;I556), FALSE, OR(F556=G556, F556=H556, F556=I556, G556=H556,G556=I556, H556=I556), TRUE)</f>
        <v>0</v>
      </c>
      <c r="L556" s="21" t="b">
        <f t="shared" si="4"/>
        <v>1</v>
      </c>
      <c r="M556" s="21" t="b">
        <f t="shared" si="5"/>
        <v>1</v>
      </c>
      <c r="N556" s="21" t="b">
        <f t="shared" si="6"/>
        <v>0</v>
      </c>
      <c r="O556" s="21" t="b">
        <f t="shared" si="7"/>
        <v>0</v>
      </c>
      <c r="P556" s="21">
        <f t="array" ref="P556">IFS(K556=TRUE, Q556, L556=TRUE, Q556, N556=FALSE, Q556, F556=G556, Q556, F556=Q556, Q556)</f>
        <v>0.5</v>
      </c>
      <c r="Q556" s="21">
        <f t="shared" si="8"/>
        <v>0.5</v>
      </c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ht="12.75" customHeight="1">
      <c r="A557" s="16">
        <v>555.0</v>
      </c>
      <c r="B557" s="17" t="s">
        <v>523</v>
      </c>
      <c r="C557" s="16">
        <v>21.0</v>
      </c>
      <c r="D557" s="18" t="s">
        <v>1128</v>
      </c>
      <c r="E557" s="32" t="s">
        <v>1129</v>
      </c>
      <c r="F557" s="10">
        <v>100.0</v>
      </c>
      <c r="G557" s="20">
        <v>0.5</v>
      </c>
      <c r="H557" s="10">
        <v>0.5</v>
      </c>
      <c r="I557" s="10">
        <v>0.5</v>
      </c>
      <c r="J557" s="10">
        <f t="shared" si="3"/>
        <v>4</v>
      </c>
      <c r="K557" s="21" t="b">
        <f t="array" ref="K557">IFS(OR(F557="",G557="",H557="",I557=""), FALSE, OR(F557&lt;&gt;G557, F557&lt;&gt;H557, F557&lt;&gt;I557, G557&lt;&gt;H557, G557&lt;&gt;I557, H557&lt;&gt;I557), FALSE, OR(F557=G557, F557=H557, F557=I557, G557=H557,G557=I557, H557=I557), TRUE)</f>
        <v>0</v>
      </c>
      <c r="L557" s="21" t="b">
        <f t="shared" si="4"/>
        <v>1</v>
      </c>
      <c r="M557" s="21" t="b">
        <f t="shared" si="5"/>
        <v>1</v>
      </c>
      <c r="N557" s="21" t="b">
        <f t="shared" si="6"/>
        <v>0</v>
      </c>
      <c r="O557" s="21" t="b">
        <f t="shared" si="7"/>
        <v>0</v>
      </c>
      <c r="P557" s="21">
        <f t="array" ref="P557">IFS(K557=TRUE, Q557, L557=TRUE, Q557, N557=FALSE, Q557, F557=G557, Q557, F557=Q557, Q557)</f>
        <v>0.5</v>
      </c>
      <c r="Q557" s="21">
        <f t="shared" si="8"/>
        <v>0.5</v>
      </c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ht="12.75" customHeight="1">
      <c r="A558" s="16">
        <v>556.0</v>
      </c>
      <c r="B558" s="17" t="s">
        <v>523</v>
      </c>
      <c r="C558" s="16">
        <v>21.0</v>
      </c>
      <c r="D558" s="18" t="s">
        <v>1130</v>
      </c>
      <c r="E558" s="32" t="s">
        <v>1131</v>
      </c>
      <c r="F558" s="10">
        <v>100.0</v>
      </c>
      <c r="G558" s="20">
        <v>100.0</v>
      </c>
      <c r="H558" s="10">
        <v>100.0</v>
      </c>
      <c r="I558" s="10"/>
      <c r="J558" s="30">
        <f t="shared" si="3"/>
        <v>3</v>
      </c>
      <c r="K558" s="21" t="b">
        <f t="array" ref="K558">IFS(OR(F558="",G558="",H558="",I558=""), FALSE, OR(F558&lt;&gt;G558, F558&lt;&gt;H558, F558&lt;&gt;I558, G558&lt;&gt;H558, G558&lt;&gt;I558, H558&lt;&gt;I558), FALSE, OR(F558=G558, F558=H558, F558=I558, G558=H558,G558=I558, H558=I558), TRUE)</f>
        <v>0</v>
      </c>
      <c r="L558" s="21" t="b">
        <f t="shared" si="4"/>
        <v>1</v>
      </c>
      <c r="M558" s="21" t="b">
        <f t="shared" si="5"/>
        <v>1</v>
      </c>
      <c r="N558" s="21" t="b">
        <f t="shared" si="6"/>
        <v>0</v>
      </c>
      <c r="O558" s="21" t="b">
        <f t="shared" si="7"/>
        <v>0</v>
      </c>
      <c r="P558" s="21">
        <f t="array" ref="P558">IFS(K558=TRUE, Q558, L558=TRUE, Q558, N558=FALSE, Q558, F558=G558, Q558, F558=Q558, Q558)</f>
        <v>100</v>
      </c>
      <c r="Q558" s="21">
        <f t="shared" si="8"/>
        <v>100</v>
      </c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ht="12.75" customHeight="1">
      <c r="A559" s="16">
        <v>557.0</v>
      </c>
      <c r="B559" s="17" t="s">
        <v>523</v>
      </c>
      <c r="C559" s="16">
        <v>21.0</v>
      </c>
      <c r="D559" s="18" t="s">
        <v>1132</v>
      </c>
      <c r="E559" s="32" t="s">
        <v>1133</v>
      </c>
      <c r="F559" s="10">
        <v>0.0</v>
      </c>
      <c r="G559" s="20">
        <v>0.0</v>
      </c>
      <c r="H559" s="10">
        <v>0.0</v>
      </c>
      <c r="I559" s="10">
        <v>0.0</v>
      </c>
      <c r="J559" s="10">
        <f t="shared" si="3"/>
        <v>4</v>
      </c>
      <c r="K559" s="21" t="b">
        <f t="array" ref="K559">IFS(OR(F559="",G559="",H559="",I559=""), FALSE, OR(F559&lt;&gt;G559, F559&lt;&gt;H559, F559&lt;&gt;I559, G559&lt;&gt;H559, G559&lt;&gt;I559, H559&lt;&gt;I559), FALSE, OR(F559=G559, F559=H559, F559=I559, G559=H559,G559=I559, H559=I559), TRUE)</f>
        <v>1</v>
      </c>
      <c r="L559" s="21" t="b">
        <f t="shared" si="4"/>
        <v>1</v>
      </c>
      <c r="M559" s="21" t="b">
        <f t="shared" si="5"/>
        <v>1</v>
      </c>
      <c r="N559" s="21" t="b">
        <f t="shared" si="6"/>
        <v>0</v>
      </c>
      <c r="O559" s="21" t="b">
        <f t="shared" si="7"/>
        <v>0</v>
      </c>
      <c r="P559" s="21">
        <f t="array" ref="P559">IFS(K559=TRUE, Q559, L559=TRUE, Q559, N559=FALSE, Q559, F559=G559, Q559, F559=Q559, Q559)</f>
        <v>0</v>
      </c>
      <c r="Q559" s="21">
        <f t="shared" si="8"/>
        <v>0</v>
      </c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ht="12.75" customHeight="1">
      <c r="A560" s="16">
        <v>558.0</v>
      </c>
      <c r="B560" s="17" t="s">
        <v>523</v>
      </c>
      <c r="C560" s="16">
        <v>21.0</v>
      </c>
      <c r="D560" s="18" t="s">
        <v>1134</v>
      </c>
      <c r="E560" s="32" t="s">
        <v>1135</v>
      </c>
      <c r="F560" s="10"/>
      <c r="G560" s="20">
        <v>0.0</v>
      </c>
      <c r="H560" s="10">
        <v>0.0</v>
      </c>
      <c r="I560" s="10">
        <v>0.0</v>
      </c>
      <c r="J560" s="10">
        <f t="shared" si="3"/>
        <v>3</v>
      </c>
      <c r="K560" s="21" t="b">
        <f t="array" ref="K560">IFS(OR(F560="",G560="",H560="",I560=""), FALSE, OR(F560&lt;&gt;G560, F560&lt;&gt;H560, F560&lt;&gt;I560, G560&lt;&gt;H560, G560&lt;&gt;I560, H560&lt;&gt;I560), FALSE, OR(F560=G560, F560=H560, F560=I560, G560=H560,G560=I560, H560=I560), TRUE)</f>
        <v>0</v>
      </c>
      <c r="L560" s="21" t="b">
        <f t="shared" si="4"/>
        <v>1</v>
      </c>
      <c r="M560" s="21" t="b">
        <f t="shared" si="5"/>
        <v>1</v>
      </c>
      <c r="N560" s="21" t="b">
        <f t="shared" si="6"/>
        <v>0</v>
      </c>
      <c r="O560" s="21" t="b">
        <f t="shared" si="7"/>
        <v>0</v>
      </c>
      <c r="P560" s="21">
        <f t="array" ref="P560">IFS(K560=TRUE, Q560, L560=TRUE, Q560, N560=FALSE, Q560, F560=G560, Q560, F560=Q560, Q560)</f>
        <v>0</v>
      </c>
      <c r="Q560" s="21">
        <f t="shared" si="8"/>
        <v>0</v>
      </c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ht="12.75" customHeight="1">
      <c r="A561" s="16">
        <v>559.0</v>
      </c>
      <c r="B561" s="17" t="s">
        <v>523</v>
      </c>
      <c r="C561" s="16">
        <v>21.0</v>
      </c>
      <c r="D561" s="18" t="s">
        <v>1136</v>
      </c>
      <c r="E561" s="32" t="s">
        <v>1137</v>
      </c>
      <c r="F561" s="10">
        <v>0.0</v>
      </c>
      <c r="G561" s="20">
        <v>0.0</v>
      </c>
      <c r="H561" s="10">
        <v>0.0</v>
      </c>
      <c r="I561" s="10">
        <v>0.0</v>
      </c>
      <c r="J561" s="10">
        <f t="shared" si="3"/>
        <v>4</v>
      </c>
      <c r="K561" s="21" t="b">
        <f t="array" ref="K561">IFS(OR(F561="",G561="",H561="",I561=""), FALSE, OR(F561&lt;&gt;G561, F561&lt;&gt;H561, F561&lt;&gt;I561, G561&lt;&gt;H561, G561&lt;&gt;I561, H561&lt;&gt;I561), FALSE, OR(F561=G561, F561=H561, F561=I561, G561=H561,G561=I561, H561=I561), TRUE)</f>
        <v>1</v>
      </c>
      <c r="L561" s="21" t="b">
        <f t="shared" si="4"/>
        <v>1</v>
      </c>
      <c r="M561" s="21" t="b">
        <f t="shared" si="5"/>
        <v>1</v>
      </c>
      <c r="N561" s="21" t="b">
        <f t="shared" si="6"/>
        <v>0</v>
      </c>
      <c r="O561" s="21" t="b">
        <f t="shared" si="7"/>
        <v>0</v>
      </c>
      <c r="P561" s="21">
        <f t="array" ref="P561">IFS(K561=TRUE, Q561, L561=TRUE, Q561, N561=FALSE, Q561, F561=G561, Q561, F561=Q561, Q561)</f>
        <v>0</v>
      </c>
      <c r="Q561" s="21">
        <f t="shared" si="8"/>
        <v>0</v>
      </c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ht="12.75" customHeight="1">
      <c r="A562" s="16">
        <v>560.0</v>
      </c>
      <c r="B562" s="17" t="s">
        <v>523</v>
      </c>
      <c r="C562" s="16">
        <v>21.0</v>
      </c>
      <c r="D562" s="18" t="s">
        <v>1138</v>
      </c>
      <c r="E562" s="32" t="s">
        <v>1139</v>
      </c>
      <c r="F562" s="10"/>
      <c r="G562" s="20">
        <v>0.5</v>
      </c>
      <c r="H562" s="10">
        <v>0.5</v>
      </c>
      <c r="I562" s="10">
        <v>0.5</v>
      </c>
      <c r="J562" s="10">
        <f t="shared" si="3"/>
        <v>3</v>
      </c>
      <c r="K562" s="21" t="b">
        <f t="array" ref="K562">IFS(OR(F562="",G562="",H562="",I562=""), FALSE, OR(F562&lt;&gt;G562, F562&lt;&gt;H562, F562&lt;&gt;I562, G562&lt;&gt;H562, G562&lt;&gt;I562, H562&lt;&gt;I562), FALSE, OR(F562=G562, F562=H562, F562=I562, G562=H562,G562=I562, H562=I562), TRUE)</f>
        <v>0</v>
      </c>
      <c r="L562" s="21" t="b">
        <f t="shared" si="4"/>
        <v>1</v>
      </c>
      <c r="M562" s="21" t="b">
        <f t="shared" si="5"/>
        <v>1</v>
      </c>
      <c r="N562" s="21" t="b">
        <f t="shared" si="6"/>
        <v>0</v>
      </c>
      <c r="O562" s="21" t="b">
        <f t="shared" si="7"/>
        <v>0</v>
      </c>
      <c r="P562" s="21">
        <f t="array" ref="P562">IFS(K562=TRUE, Q562, L562=TRUE, Q562, N562=FALSE, Q562, F562=G562, Q562, F562=Q562, Q562)</f>
        <v>0.5</v>
      </c>
      <c r="Q562" s="21">
        <f t="shared" si="8"/>
        <v>0.5</v>
      </c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ht="12.75" customHeight="1">
      <c r="A563" s="16">
        <v>561.0</v>
      </c>
      <c r="B563" s="17" t="s">
        <v>523</v>
      </c>
      <c r="C563" s="16">
        <v>21.0</v>
      </c>
      <c r="D563" s="18" t="s">
        <v>1140</v>
      </c>
      <c r="E563" s="32" t="s">
        <v>1141</v>
      </c>
      <c r="F563" s="10">
        <v>0.0</v>
      </c>
      <c r="G563" s="20">
        <v>0.0</v>
      </c>
      <c r="H563" s="10"/>
      <c r="I563" s="10">
        <v>0.0</v>
      </c>
      <c r="J563" s="10">
        <f t="shared" si="3"/>
        <v>3</v>
      </c>
      <c r="K563" s="21" t="b">
        <f t="array" ref="K563">IFS(OR(F563="",G563="",H563="",I563=""), FALSE, OR(F563&lt;&gt;G563, F563&lt;&gt;H563, F563&lt;&gt;I563, G563&lt;&gt;H563, G563&lt;&gt;I563, H563&lt;&gt;I563), FALSE, OR(F563=G563, F563=H563, F563=I563, G563=H563,G563=I563, H563=I563), TRUE)</f>
        <v>0</v>
      </c>
      <c r="L563" s="21" t="b">
        <f t="shared" si="4"/>
        <v>1</v>
      </c>
      <c r="M563" s="21" t="b">
        <f t="shared" si="5"/>
        <v>1</v>
      </c>
      <c r="N563" s="21" t="b">
        <f t="shared" si="6"/>
        <v>0</v>
      </c>
      <c r="O563" s="21" t="b">
        <f t="shared" si="7"/>
        <v>0</v>
      </c>
      <c r="P563" s="21">
        <f t="array" ref="P563">IFS(K563=TRUE, Q563, L563=TRUE, Q563, N563=FALSE, Q563, F563=G563, Q563, F563=Q563, Q563)</f>
        <v>0</v>
      </c>
      <c r="Q563" s="21">
        <f t="shared" si="8"/>
        <v>0</v>
      </c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ht="12.75" customHeight="1">
      <c r="A564" s="16">
        <v>562.0</v>
      </c>
      <c r="B564" s="17" t="s">
        <v>523</v>
      </c>
      <c r="C564" s="16">
        <v>21.0</v>
      </c>
      <c r="D564" s="18" t="s">
        <v>1142</v>
      </c>
      <c r="E564" s="32" t="s">
        <v>1143</v>
      </c>
      <c r="F564" s="10">
        <v>0.5</v>
      </c>
      <c r="G564" s="20">
        <v>0.5</v>
      </c>
      <c r="H564" s="10">
        <v>0.5</v>
      </c>
      <c r="I564" s="10"/>
      <c r="J564" s="10">
        <f t="shared" si="3"/>
        <v>3</v>
      </c>
      <c r="K564" s="21" t="b">
        <f t="array" ref="K564">IFS(OR(F564="",G564="",H564="",I564=""), FALSE, OR(F564&lt;&gt;G564, F564&lt;&gt;H564, F564&lt;&gt;I564, G564&lt;&gt;H564, G564&lt;&gt;I564, H564&lt;&gt;I564), FALSE, OR(F564=G564, F564=H564, F564=I564, G564=H564,G564=I564, H564=I564), TRUE)</f>
        <v>0</v>
      </c>
      <c r="L564" s="21" t="b">
        <f t="shared" si="4"/>
        <v>1</v>
      </c>
      <c r="M564" s="21" t="b">
        <f t="shared" si="5"/>
        <v>1</v>
      </c>
      <c r="N564" s="21" t="b">
        <f t="shared" si="6"/>
        <v>0</v>
      </c>
      <c r="O564" s="21" t="b">
        <f t="shared" si="7"/>
        <v>0</v>
      </c>
      <c r="P564" s="21">
        <f t="array" ref="P564">IFS(K564=TRUE, Q564, L564=TRUE, Q564, N564=FALSE, Q564, F564=G564, Q564, F564=Q564, Q564)</f>
        <v>0.5</v>
      </c>
      <c r="Q564" s="21">
        <f t="shared" si="8"/>
        <v>0.5</v>
      </c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ht="12.75" customHeight="1">
      <c r="A565" s="16">
        <v>563.0</v>
      </c>
      <c r="B565" s="17" t="s">
        <v>523</v>
      </c>
      <c r="C565" s="16">
        <v>21.0</v>
      </c>
      <c r="D565" s="18" t="s">
        <v>1144</v>
      </c>
      <c r="E565" s="32" t="s">
        <v>1145</v>
      </c>
      <c r="F565" s="10">
        <v>0.0</v>
      </c>
      <c r="G565" s="20">
        <v>0.0</v>
      </c>
      <c r="H565" s="10"/>
      <c r="I565" s="10">
        <v>0.0</v>
      </c>
      <c r="J565" s="10">
        <f t="shared" si="3"/>
        <v>3</v>
      </c>
      <c r="K565" s="21" t="b">
        <f t="array" ref="K565">IFS(OR(F565="",G565="",H565="",I565=""), FALSE, OR(F565&lt;&gt;G565, F565&lt;&gt;H565, F565&lt;&gt;I565, G565&lt;&gt;H565, G565&lt;&gt;I565, H565&lt;&gt;I565), FALSE, OR(F565=G565, F565=H565, F565=I565, G565=H565,G565=I565, H565=I565), TRUE)</f>
        <v>0</v>
      </c>
      <c r="L565" s="21" t="b">
        <f t="shared" si="4"/>
        <v>1</v>
      </c>
      <c r="M565" s="21" t="b">
        <f t="shared" si="5"/>
        <v>1</v>
      </c>
      <c r="N565" s="21" t="b">
        <f t="shared" si="6"/>
        <v>0</v>
      </c>
      <c r="O565" s="21" t="b">
        <f t="shared" si="7"/>
        <v>0</v>
      </c>
      <c r="P565" s="21">
        <f t="array" ref="P565">IFS(K565=TRUE, Q565, L565=TRUE, Q565, N565=FALSE, Q565, F565=G565, Q565, F565=Q565, Q565)</f>
        <v>0</v>
      </c>
      <c r="Q565" s="21">
        <f t="shared" si="8"/>
        <v>0</v>
      </c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ht="12.75" customHeight="1">
      <c r="A566" s="16">
        <v>564.0</v>
      </c>
      <c r="B566" s="17" t="s">
        <v>523</v>
      </c>
      <c r="C566" s="16">
        <v>21.0</v>
      </c>
      <c r="D566" s="18" t="s">
        <v>1146</v>
      </c>
      <c r="E566" s="35" t="s">
        <v>1147</v>
      </c>
      <c r="F566" s="10">
        <v>100.0</v>
      </c>
      <c r="G566" s="20">
        <v>0.5</v>
      </c>
      <c r="H566" s="10">
        <v>0.5</v>
      </c>
      <c r="I566" s="10"/>
      <c r="J566" s="30">
        <f t="shared" si="3"/>
        <v>3</v>
      </c>
      <c r="K566" s="21" t="b">
        <f t="array" ref="K566">IFS(OR(F566="",G566="",H566="",I566=""), FALSE, OR(F566&lt;&gt;G566, F566&lt;&gt;H566, F566&lt;&gt;I566, G566&lt;&gt;H566, G566&lt;&gt;I566, H566&lt;&gt;I566), FALSE, OR(F566=G566, F566=H566, F566=I566, G566=H566,G566=I566, H566=I566), TRUE)</f>
        <v>0</v>
      </c>
      <c r="L566" s="21" t="b">
        <f t="shared" si="4"/>
        <v>0</v>
      </c>
      <c r="M566" s="21" t="b">
        <f t="shared" si="5"/>
        <v>1</v>
      </c>
      <c r="N566" s="21" t="b">
        <f t="shared" si="6"/>
        <v>0</v>
      </c>
      <c r="O566" s="21" t="b">
        <f t="shared" si="7"/>
        <v>0</v>
      </c>
      <c r="P566" s="21">
        <f t="array" ref="P566">IFS(K566=TRUE, Q566, L566=TRUE, Q566, N566=FALSE, Q566, F566=G566, Q566, F566=Q566, Q566)</f>
        <v>0.5</v>
      </c>
      <c r="Q566" s="21">
        <f t="shared" si="8"/>
        <v>0.5</v>
      </c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ht="12.75" customHeight="1">
      <c r="A567" s="16">
        <v>565.0</v>
      </c>
      <c r="B567" s="17" t="s">
        <v>523</v>
      </c>
      <c r="C567" s="16">
        <v>28.0</v>
      </c>
      <c r="D567" s="18" t="s">
        <v>1148</v>
      </c>
      <c r="E567" s="32" t="s">
        <v>1149</v>
      </c>
      <c r="F567" s="10">
        <v>0.0</v>
      </c>
      <c r="G567" s="20">
        <v>0.0</v>
      </c>
      <c r="H567" s="10">
        <v>0.0</v>
      </c>
      <c r="I567" s="10"/>
      <c r="J567" s="10">
        <f t="shared" si="3"/>
        <v>3</v>
      </c>
      <c r="K567" s="21" t="b">
        <f t="array" ref="K567">IFS(OR(F567="",G567="",H567="",I567=""), FALSE, OR(F567&lt;&gt;G567, F567&lt;&gt;H567, F567&lt;&gt;I567, G567&lt;&gt;H567, G567&lt;&gt;I567, H567&lt;&gt;I567), FALSE, OR(F567=G567, F567=H567, F567=I567, G567=H567,G567=I567, H567=I567), TRUE)</f>
        <v>0</v>
      </c>
      <c r="L567" s="21" t="b">
        <f t="shared" si="4"/>
        <v>1</v>
      </c>
      <c r="M567" s="21" t="b">
        <f t="shared" si="5"/>
        <v>1</v>
      </c>
      <c r="N567" s="21" t="b">
        <f t="shared" si="6"/>
        <v>0</v>
      </c>
      <c r="O567" s="21" t="b">
        <f t="shared" si="7"/>
        <v>0</v>
      </c>
      <c r="P567" s="21">
        <f t="array" ref="P567">IFS(K567=TRUE, Q567, L567=TRUE, Q567, N567=FALSE, Q567, F567=G567, Q567, F567=Q567, Q567)</f>
        <v>0</v>
      </c>
      <c r="Q567" s="21">
        <f t="shared" si="8"/>
        <v>0</v>
      </c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ht="12.75" customHeight="1">
      <c r="A568" s="16">
        <v>566.0</v>
      </c>
      <c r="B568" s="17" t="s">
        <v>523</v>
      </c>
      <c r="C568" s="16">
        <v>28.0</v>
      </c>
      <c r="D568" s="18" t="s">
        <v>1150</v>
      </c>
      <c r="E568" s="32" t="s">
        <v>1151</v>
      </c>
      <c r="F568" s="10"/>
      <c r="G568" s="20">
        <v>0.0</v>
      </c>
      <c r="H568" s="10">
        <v>0.0</v>
      </c>
      <c r="I568" s="10">
        <v>0.0</v>
      </c>
      <c r="J568" s="10">
        <f t="shared" si="3"/>
        <v>3</v>
      </c>
      <c r="K568" s="21" t="b">
        <f t="array" ref="K568">IFS(OR(F568="",G568="",H568="",I568=""), FALSE, OR(F568&lt;&gt;G568, F568&lt;&gt;H568, F568&lt;&gt;I568, G568&lt;&gt;H568, G568&lt;&gt;I568, H568&lt;&gt;I568), FALSE, OR(F568=G568, F568=H568, F568=I568, G568=H568,G568=I568, H568=I568), TRUE)</f>
        <v>0</v>
      </c>
      <c r="L568" s="21" t="b">
        <f t="shared" si="4"/>
        <v>1</v>
      </c>
      <c r="M568" s="21" t="b">
        <f t="shared" si="5"/>
        <v>1</v>
      </c>
      <c r="N568" s="21" t="b">
        <f t="shared" si="6"/>
        <v>0</v>
      </c>
      <c r="O568" s="21" t="b">
        <f t="shared" si="7"/>
        <v>0</v>
      </c>
      <c r="P568" s="21">
        <f t="array" ref="P568">IFS(K568=TRUE, Q568, L568=TRUE, Q568, N568=FALSE, Q568, F568=G568, Q568, F568=Q568, Q568)</f>
        <v>0</v>
      </c>
      <c r="Q568" s="21">
        <f t="shared" si="8"/>
        <v>0</v>
      </c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ht="12.75" customHeight="1">
      <c r="A569" s="16">
        <v>567.0</v>
      </c>
      <c r="B569" s="17" t="s">
        <v>523</v>
      </c>
      <c r="C569" s="16">
        <v>28.0</v>
      </c>
      <c r="D569" s="18" t="s">
        <v>1152</v>
      </c>
      <c r="E569" s="32" t="s">
        <v>1153</v>
      </c>
      <c r="F569" s="10">
        <v>0.0</v>
      </c>
      <c r="G569" s="20">
        <v>0.0</v>
      </c>
      <c r="H569" s="10">
        <v>0.0</v>
      </c>
      <c r="I569" s="10"/>
      <c r="J569" s="10">
        <f t="shared" si="3"/>
        <v>3</v>
      </c>
      <c r="K569" s="21" t="b">
        <f t="array" ref="K569">IFS(OR(F569="",G569="",H569="",I569=""), FALSE, OR(F569&lt;&gt;G569, F569&lt;&gt;H569, F569&lt;&gt;I569, G569&lt;&gt;H569, G569&lt;&gt;I569, H569&lt;&gt;I569), FALSE, OR(F569=G569, F569=H569, F569=I569, G569=H569,G569=I569, H569=I569), TRUE)</f>
        <v>0</v>
      </c>
      <c r="L569" s="21" t="b">
        <f t="shared" si="4"/>
        <v>1</v>
      </c>
      <c r="M569" s="21" t="b">
        <f t="shared" si="5"/>
        <v>1</v>
      </c>
      <c r="N569" s="21" t="b">
        <f t="shared" si="6"/>
        <v>0</v>
      </c>
      <c r="O569" s="21" t="b">
        <f t="shared" si="7"/>
        <v>0</v>
      </c>
      <c r="P569" s="21">
        <f t="array" ref="P569">IFS(K569=TRUE, Q569, L569=TRUE, Q569, N569=FALSE, Q569, F569=G569, Q569, F569=Q569, Q569)</f>
        <v>0</v>
      </c>
      <c r="Q569" s="21">
        <f t="shared" si="8"/>
        <v>0</v>
      </c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ht="12.75" customHeight="1">
      <c r="A570" s="16">
        <v>568.0</v>
      </c>
      <c r="B570" s="17" t="s">
        <v>523</v>
      </c>
      <c r="C570" s="16">
        <v>28.0</v>
      </c>
      <c r="D570" s="18" t="s">
        <v>1154</v>
      </c>
      <c r="E570" s="32" t="s">
        <v>1155</v>
      </c>
      <c r="F570" s="10">
        <v>0.5</v>
      </c>
      <c r="G570" s="20">
        <v>0.5</v>
      </c>
      <c r="H570" s="10">
        <v>0.0</v>
      </c>
      <c r="I570" s="10"/>
      <c r="J570" s="10">
        <f t="shared" si="3"/>
        <v>3</v>
      </c>
      <c r="K570" s="21" t="b">
        <f t="array" ref="K570">IFS(OR(F570="",G570="",H570="",I570=""), FALSE, OR(F570&lt;&gt;G570, F570&lt;&gt;H570, F570&lt;&gt;I570, G570&lt;&gt;H570, G570&lt;&gt;I570, H570&lt;&gt;I570), FALSE, OR(F570=G570, F570=H570, F570=I570, G570=H570,G570=I570, H570=I570), TRUE)</f>
        <v>0</v>
      </c>
      <c r="L570" s="21" t="b">
        <f t="shared" si="4"/>
        <v>0</v>
      </c>
      <c r="M570" s="21" t="b">
        <f t="shared" si="5"/>
        <v>1</v>
      </c>
      <c r="N570" s="21" t="b">
        <f t="shared" si="6"/>
        <v>0</v>
      </c>
      <c r="O570" s="21" t="b">
        <f t="shared" si="7"/>
        <v>0</v>
      </c>
      <c r="P570" s="21">
        <f t="array" ref="P570">IFS(K570=TRUE, Q570, L570=TRUE, Q570, N570=FALSE, Q570, F570=G570, Q570, F570=Q570, Q570)</f>
        <v>0.5</v>
      </c>
      <c r="Q570" s="21">
        <f t="shared" si="8"/>
        <v>0.5</v>
      </c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ht="12.75" customHeight="1">
      <c r="A571" s="16">
        <v>569.0</v>
      </c>
      <c r="B571" s="17" t="s">
        <v>523</v>
      </c>
      <c r="C571" s="16">
        <v>28.0</v>
      </c>
      <c r="D571" s="18" t="s">
        <v>1156</v>
      </c>
      <c r="E571" s="32" t="s">
        <v>1157</v>
      </c>
      <c r="F571" s="10">
        <v>0.5</v>
      </c>
      <c r="G571" s="20">
        <v>0.5</v>
      </c>
      <c r="H571" s="10">
        <v>0.5</v>
      </c>
      <c r="I571" s="10"/>
      <c r="J571" s="10">
        <f t="shared" si="3"/>
        <v>3</v>
      </c>
      <c r="K571" s="21" t="b">
        <f t="array" ref="K571">IFS(OR(F571="",G571="",H571="",I571=""), FALSE, OR(F571&lt;&gt;G571, F571&lt;&gt;H571, F571&lt;&gt;I571, G571&lt;&gt;H571, G571&lt;&gt;I571, H571&lt;&gt;I571), FALSE, OR(F571=G571, F571=H571, F571=I571, G571=H571,G571=I571, H571=I571), TRUE)</f>
        <v>0</v>
      </c>
      <c r="L571" s="21" t="b">
        <f t="shared" si="4"/>
        <v>1</v>
      </c>
      <c r="M571" s="21" t="b">
        <f t="shared" si="5"/>
        <v>1</v>
      </c>
      <c r="N571" s="21" t="b">
        <f t="shared" si="6"/>
        <v>0</v>
      </c>
      <c r="O571" s="21" t="b">
        <f t="shared" si="7"/>
        <v>0</v>
      </c>
      <c r="P571" s="21">
        <f t="array" ref="P571">IFS(K571=TRUE, Q571, L571=TRUE, Q571, N571=FALSE, Q571, F571=G571, Q571, F571=Q571, Q571)</f>
        <v>0.5</v>
      </c>
      <c r="Q571" s="21">
        <f t="shared" si="8"/>
        <v>0.5</v>
      </c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ht="12.75" customHeight="1">
      <c r="A572" s="16">
        <v>570.0</v>
      </c>
      <c r="B572" s="17" t="s">
        <v>523</v>
      </c>
      <c r="C572" s="16">
        <v>28.0</v>
      </c>
      <c r="D572" s="18" t="s">
        <v>1158</v>
      </c>
      <c r="E572" s="32" t="s">
        <v>1159</v>
      </c>
      <c r="F572" s="10"/>
      <c r="G572" s="20">
        <v>0.5</v>
      </c>
      <c r="H572" s="10">
        <v>0.5</v>
      </c>
      <c r="I572" s="10">
        <v>0.5</v>
      </c>
      <c r="J572" s="10">
        <f t="shared" si="3"/>
        <v>3</v>
      </c>
      <c r="K572" s="21" t="b">
        <f t="array" ref="K572">IFS(OR(F572="",G572="",H572="",I572=""), FALSE, OR(F572&lt;&gt;G572, F572&lt;&gt;H572, F572&lt;&gt;I572, G572&lt;&gt;H572, G572&lt;&gt;I572, H572&lt;&gt;I572), FALSE, OR(F572=G572, F572=H572, F572=I572, G572=H572,G572=I572, H572=I572), TRUE)</f>
        <v>0</v>
      </c>
      <c r="L572" s="21" t="b">
        <f t="shared" si="4"/>
        <v>1</v>
      </c>
      <c r="M572" s="21" t="b">
        <f t="shared" si="5"/>
        <v>1</v>
      </c>
      <c r="N572" s="21" t="b">
        <f t="shared" si="6"/>
        <v>0</v>
      </c>
      <c r="O572" s="21" t="b">
        <f t="shared" si="7"/>
        <v>0</v>
      </c>
      <c r="P572" s="21">
        <f t="array" ref="P572">IFS(K572=TRUE, Q572, L572=TRUE, Q572, N572=FALSE, Q572, F572=G572, Q572, F572=Q572, Q572)</f>
        <v>0.5</v>
      </c>
      <c r="Q572" s="21">
        <f t="shared" si="8"/>
        <v>0.5</v>
      </c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ht="12.75" customHeight="1">
      <c r="A573" s="16">
        <v>571.0</v>
      </c>
      <c r="B573" s="17" t="s">
        <v>523</v>
      </c>
      <c r="C573" s="16">
        <v>28.0</v>
      </c>
      <c r="D573" s="18" t="s">
        <v>1160</v>
      </c>
      <c r="E573" s="32" t="s">
        <v>1161</v>
      </c>
      <c r="F573" s="10">
        <v>0.5</v>
      </c>
      <c r="G573" s="20">
        <v>0.5</v>
      </c>
      <c r="H573" s="10">
        <v>0.5</v>
      </c>
      <c r="I573" s="10">
        <v>0.5</v>
      </c>
      <c r="J573" s="10">
        <f t="shared" si="3"/>
        <v>4</v>
      </c>
      <c r="K573" s="21" t="b">
        <f t="array" ref="K573">IFS(OR(F573="",G573="",H573="",I573=""), FALSE, OR(F573&lt;&gt;G573, F573&lt;&gt;H573, F573&lt;&gt;I573, G573&lt;&gt;H573, G573&lt;&gt;I573, H573&lt;&gt;I573), FALSE, OR(F573=G573, F573=H573, F573=I573, G573=H573,G573=I573, H573=I573), TRUE)</f>
        <v>1</v>
      </c>
      <c r="L573" s="21" t="b">
        <f t="shared" si="4"/>
        <v>1</v>
      </c>
      <c r="M573" s="21" t="b">
        <f t="shared" si="5"/>
        <v>1</v>
      </c>
      <c r="N573" s="21" t="b">
        <f t="shared" si="6"/>
        <v>0</v>
      </c>
      <c r="O573" s="21" t="b">
        <f t="shared" si="7"/>
        <v>0</v>
      </c>
      <c r="P573" s="21">
        <f t="array" ref="P573">IFS(K573=TRUE, Q573, L573=TRUE, Q573, N573=FALSE, Q573, F573=G573, Q573, F573=Q573, Q573)</f>
        <v>0.5</v>
      </c>
      <c r="Q573" s="21">
        <f t="shared" si="8"/>
        <v>0.5</v>
      </c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ht="12.75" customHeight="1">
      <c r="A574" s="16">
        <v>572.0</v>
      </c>
      <c r="B574" s="17" t="s">
        <v>523</v>
      </c>
      <c r="C574" s="16">
        <v>28.0</v>
      </c>
      <c r="D574" s="18" t="s">
        <v>1162</v>
      </c>
      <c r="E574" s="32" t="s">
        <v>1163</v>
      </c>
      <c r="F574" s="10"/>
      <c r="G574" s="20">
        <v>0.5</v>
      </c>
      <c r="H574" s="10">
        <v>0.5</v>
      </c>
      <c r="I574" s="10">
        <v>0.5</v>
      </c>
      <c r="J574" s="10">
        <f t="shared" si="3"/>
        <v>3</v>
      </c>
      <c r="K574" s="21" t="b">
        <f t="array" ref="K574">IFS(OR(F574="",G574="",H574="",I574=""), FALSE, OR(F574&lt;&gt;G574, F574&lt;&gt;H574, F574&lt;&gt;I574, G574&lt;&gt;H574, G574&lt;&gt;I574, H574&lt;&gt;I574), FALSE, OR(F574=G574, F574=H574, F574=I574, G574=H574,G574=I574, H574=I574), TRUE)</f>
        <v>0</v>
      </c>
      <c r="L574" s="21" t="b">
        <f t="shared" si="4"/>
        <v>1</v>
      </c>
      <c r="M574" s="21" t="b">
        <f t="shared" si="5"/>
        <v>1</v>
      </c>
      <c r="N574" s="21" t="b">
        <f t="shared" si="6"/>
        <v>0</v>
      </c>
      <c r="O574" s="21" t="b">
        <f t="shared" si="7"/>
        <v>0</v>
      </c>
      <c r="P574" s="21">
        <f t="array" ref="P574">IFS(K574=TRUE, Q574, L574=TRUE, Q574, N574=FALSE, Q574, F574=G574, Q574, F574=Q574, Q574)</f>
        <v>0.5</v>
      </c>
      <c r="Q574" s="21">
        <f t="shared" si="8"/>
        <v>0.5</v>
      </c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ht="12.75" customHeight="1">
      <c r="A575" s="16">
        <v>573.0</v>
      </c>
      <c r="B575" s="17" t="s">
        <v>523</v>
      </c>
      <c r="C575" s="16">
        <v>28.0</v>
      </c>
      <c r="D575" s="18" t="s">
        <v>1164</v>
      </c>
      <c r="E575" s="32" t="s">
        <v>1165</v>
      </c>
      <c r="F575" s="10">
        <v>0.5</v>
      </c>
      <c r="G575" s="20">
        <v>0.0</v>
      </c>
      <c r="H575" s="10">
        <v>0.0</v>
      </c>
      <c r="I575" s="10">
        <v>0.0</v>
      </c>
      <c r="J575" s="10">
        <f t="shared" si="3"/>
        <v>4</v>
      </c>
      <c r="K575" s="21" t="b">
        <f t="array" ref="K575">IFS(OR(F575="",G575="",H575="",I575=""), FALSE, OR(F575&lt;&gt;G575, F575&lt;&gt;H575, F575&lt;&gt;I575, G575&lt;&gt;H575, G575&lt;&gt;I575, H575&lt;&gt;I575), FALSE, OR(F575=G575, F575=H575, F575=I575, G575=H575,G575=I575, H575=I575), TRUE)</f>
        <v>0</v>
      </c>
      <c r="L575" s="21" t="b">
        <f t="shared" si="4"/>
        <v>1</v>
      </c>
      <c r="M575" s="21" t="b">
        <f t="shared" si="5"/>
        <v>1</v>
      </c>
      <c r="N575" s="21" t="b">
        <f t="shared" si="6"/>
        <v>0</v>
      </c>
      <c r="O575" s="21" t="b">
        <f t="shared" si="7"/>
        <v>0</v>
      </c>
      <c r="P575" s="21">
        <f t="array" ref="P575">IFS(K575=TRUE, Q575, L575=TRUE, Q575, N575=FALSE, Q575, F575=G575, Q575, F575=Q575, Q575)</f>
        <v>0</v>
      </c>
      <c r="Q575" s="21">
        <f t="shared" si="8"/>
        <v>0</v>
      </c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ht="12.75" customHeight="1">
      <c r="A576" s="16">
        <v>574.0</v>
      </c>
      <c r="B576" s="17" t="s">
        <v>523</v>
      </c>
      <c r="C576" s="16">
        <v>28.0</v>
      </c>
      <c r="D576" s="18" t="s">
        <v>1166</v>
      </c>
      <c r="E576" s="32" t="s">
        <v>1167</v>
      </c>
      <c r="F576" s="10"/>
      <c r="G576" s="20">
        <v>0.0</v>
      </c>
      <c r="H576" s="10">
        <v>0.0</v>
      </c>
      <c r="I576" s="10">
        <v>0.0</v>
      </c>
      <c r="J576" s="10">
        <f t="shared" si="3"/>
        <v>3</v>
      </c>
      <c r="K576" s="21" t="b">
        <f t="array" ref="K576">IFS(OR(F576="",G576="",H576="",I576=""), FALSE, OR(F576&lt;&gt;G576, F576&lt;&gt;H576, F576&lt;&gt;I576, G576&lt;&gt;H576, G576&lt;&gt;I576, H576&lt;&gt;I576), FALSE, OR(F576=G576, F576=H576, F576=I576, G576=H576,G576=I576, H576=I576), TRUE)</f>
        <v>0</v>
      </c>
      <c r="L576" s="21" t="b">
        <f t="shared" si="4"/>
        <v>1</v>
      </c>
      <c r="M576" s="21" t="b">
        <f t="shared" si="5"/>
        <v>1</v>
      </c>
      <c r="N576" s="21" t="b">
        <f t="shared" si="6"/>
        <v>0</v>
      </c>
      <c r="O576" s="21" t="b">
        <f t="shared" si="7"/>
        <v>0</v>
      </c>
      <c r="P576" s="21">
        <f t="array" ref="P576">IFS(K576=TRUE, Q576, L576=TRUE, Q576, N576=FALSE, Q576, F576=G576, Q576, F576=Q576, Q576)</f>
        <v>0</v>
      </c>
      <c r="Q576" s="21">
        <f t="shared" si="8"/>
        <v>0</v>
      </c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ht="12.75" customHeight="1">
      <c r="A577" s="16">
        <v>575.0</v>
      </c>
      <c r="B577" s="17" t="s">
        <v>523</v>
      </c>
      <c r="C577" s="16">
        <v>28.0</v>
      </c>
      <c r="D577" s="18" t="s">
        <v>1168</v>
      </c>
      <c r="E577" s="32" t="s">
        <v>1169</v>
      </c>
      <c r="F577" s="10">
        <v>100.0</v>
      </c>
      <c r="G577" s="20">
        <v>0.0</v>
      </c>
      <c r="H577" s="10">
        <v>0.0</v>
      </c>
      <c r="I577" s="10">
        <v>0.0</v>
      </c>
      <c r="J577" s="10">
        <f t="shared" si="3"/>
        <v>4</v>
      </c>
      <c r="K577" s="21" t="b">
        <f t="array" ref="K577">IFS(OR(F577="",G577="",H577="",I577=""), FALSE, OR(F577&lt;&gt;G577, F577&lt;&gt;H577, F577&lt;&gt;I577, G577&lt;&gt;H577, G577&lt;&gt;I577, H577&lt;&gt;I577), FALSE, OR(F577=G577, F577=H577, F577=I577, G577=H577,G577=I577, H577=I577), TRUE)</f>
        <v>0</v>
      </c>
      <c r="L577" s="21" t="b">
        <f t="shared" si="4"/>
        <v>1</v>
      </c>
      <c r="M577" s="21" t="b">
        <f t="shared" si="5"/>
        <v>1</v>
      </c>
      <c r="N577" s="21" t="b">
        <f t="shared" si="6"/>
        <v>0</v>
      </c>
      <c r="O577" s="21" t="b">
        <f t="shared" si="7"/>
        <v>0</v>
      </c>
      <c r="P577" s="21">
        <f t="array" ref="P577">IFS(K577=TRUE, Q577, L577=TRUE, Q577, N577=FALSE, Q577, F577=G577, Q577, F577=Q577, Q577)</f>
        <v>0</v>
      </c>
      <c r="Q577" s="21">
        <f t="shared" si="8"/>
        <v>0</v>
      </c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ht="12.75" customHeight="1">
      <c r="A578" s="16">
        <v>576.0</v>
      </c>
      <c r="B578" s="17" t="s">
        <v>523</v>
      </c>
      <c r="C578" s="16">
        <v>28.0</v>
      </c>
      <c r="D578" s="18" t="s">
        <v>1170</v>
      </c>
      <c r="E578" s="32" t="s">
        <v>1171</v>
      </c>
      <c r="F578" s="10"/>
      <c r="G578" s="20">
        <v>100.0</v>
      </c>
      <c r="H578" s="10">
        <v>0.0</v>
      </c>
      <c r="I578" s="10">
        <v>0.0</v>
      </c>
      <c r="J578" s="10">
        <f t="shared" si="3"/>
        <v>3</v>
      </c>
      <c r="K578" s="21" t="b">
        <f t="array" ref="K578">IFS(OR(F578="",G578="",H578="",I578=""), FALSE, OR(F578&lt;&gt;G578, F578&lt;&gt;H578, F578&lt;&gt;I578, G578&lt;&gt;H578, G578&lt;&gt;I578, H578&lt;&gt;I578), FALSE, OR(F578=G578, F578=H578, F578=I578, G578=H578,G578=I578, H578=I578), TRUE)</f>
        <v>0</v>
      </c>
      <c r="L578" s="21" t="b">
        <f t="shared" si="4"/>
        <v>1</v>
      </c>
      <c r="M578" s="21" t="b">
        <f t="shared" si="5"/>
        <v>1</v>
      </c>
      <c r="N578" s="21" t="b">
        <f t="shared" si="6"/>
        <v>0</v>
      </c>
      <c r="O578" s="21" t="b">
        <f t="shared" si="7"/>
        <v>0</v>
      </c>
      <c r="P578" s="21">
        <f t="array" ref="P578">IFS(K578=TRUE, Q578, L578=TRUE, Q578, N578=FALSE, Q578, F578=G578, Q578, F578=Q578, Q578)</f>
        <v>0</v>
      </c>
      <c r="Q578" s="21">
        <f t="shared" si="8"/>
        <v>0</v>
      </c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ht="12.75" customHeight="1">
      <c r="A579" s="16">
        <v>577.0</v>
      </c>
      <c r="B579" s="17" t="s">
        <v>523</v>
      </c>
      <c r="C579" s="16">
        <v>28.0</v>
      </c>
      <c r="D579" s="18" t="s">
        <v>1172</v>
      </c>
      <c r="E579" s="32" t="s">
        <v>1173</v>
      </c>
      <c r="F579" s="10">
        <v>0.0</v>
      </c>
      <c r="G579" s="20">
        <v>0.0</v>
      </c>
      <c r="H579" s="10">
        <v>0.5</v>
      </c>
      <c r="I579" s="10"/>
      <c r="J579" s="10">
        <f t="shared" si="3"/>
        <v>3</v>
      </c>
      <c r="K579" s="21" t="b">
        <f t="array" ref="K579">IFS(OR(F579="",G579="",H579="",I579=""), FALSE, OR(F579&lt;&gt;G579, F579&lt;&gt;H579, F579&lt;&gt;I579, G579&lt;&gt;H579, G579&lt;&gt;I579, H579&lt;&gt;I579), FALSE, OR(F579=G579, F579=H579, F579=I579, G579=H579,G579=I579, H579=I579), TRUE)</f>
        <v>0</v>
      </c>
      <c r="L579" s="21" t="b">
        <f t="shared" si="4"/>
        <v>1</v>
      </c>
      <c r="M579" s="21" t="b">
        <f t="shared" si="5"/>
        <v>1</v>
      </c>
      <c r="N579" s="21" t="b">
        <f t="shared" si="6"/>
        <v>0</v>
      </c>
      <c r="O579" s="21" t="b">
        <f t="shared" si="7"/>
        <v>0</v>
      </c>
      <c r="P579" s="21">
        <f t="array" ref="P579">IFS(K579=TRUE, Q579, L579=TRUE, Q579, N579=FALSE, Q579, F579=G579, Q579, F579=Q579, Q579)</f>
        <v>0</v>
      </c>
      <c r="Q579" s="21">
        <f t="shared" si="8"/>
        <v>0</v>
      </c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ht="12.75" customHeight="1">
      <c r="A580" s="16">
        <v>578.0</v>
      </c>
      <c r="B580" s="17" t="s">
        <v>523</v>
      </c>
      <c r="C580" s="16">
        <v>28.0</v>
      </c>
      <c r="D580" s="18" t="s">
        <v>1174</v>
      </c>
      <c r="E580" s="35" t="s">
        <v>1175</v>
      </c>
      <c r="F580" s="10"/>
      <c r="G580" s="20">
        <v>0.0</v>
      </c>
      <c r="H580" s="10">
        <v>0.0</v>
      </c>
      <c r="I580" s="10">
        <v>0.0</v>
      </c>
      <c r="J580" s="10">
        <f t="shared" si="3"/>
        <v>3</v>
      </c>
      <c r="K580" s="21" t="b">
        <f t="array" ref="K580">IFS(OR(F580="",G580="",H580="",I580=""), FALSE, OR(F580&lt;&gt;G580, F580&lt;&gt;H580, F580&lt;&gt;I580, G580&lt;&gt;H580, G580&lt;&gt;I580, H580&lt;&gt;I580), FALSE, OR(F580=G580, F580=H580, F580=I580, G580=H580,G580=I580, H580=I580), TRUE)</f>
        <v>0</v>
      </c>
      <c r="L580" s="21" t="b">
        <f t="shared" si="4"/>
        <v>1</v>
      </c>
      <c r="M580" s="21" t="b">
        <f t="shared" si="5"/>
        <v>1</v>
      </c>
      <c r="N580" s="21" t="b">
        <f t="shared" si="6"/>
        <v>0</v>
      </c>
      <c r="O580" s="21" t="b">
        <f t="shared" si="7"/>
        <v>0</v>
      </c>
      <c r="P580" s="21">
        <f t="array" ref="P580">IFS(K580=TRUE, Q580, L580=TRUE, Q580, N580=FALSE, Q580, F580=G580, Q580, F580=Q580, Q580)</f>
        <v>0</v>
      </c>
      <c r="Q580" s="21">
        <f t="shared" si="8"/>
        <v>0</v>
      </c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ht="12.75" customHeight="1">
      <c r="A581" s="16">
        <v>579.0</v>
      </c>
      <c r="B581" s="17" t="s">
        <v>523</v>
      </c>
      <c r="C581" s="16">
        <v>28.0</v>
      </c>
      <c r="D581" s="18" t="s">
        <v>1176</v>
      </c>
      <c r="E581" s="32" t="s">
        <v>1177</v>
      </c>
      <c r="F581" s="10">
        <v>0.0</v>
      </c>
      <c r="G581" s="20">
        <v>0.5</v>
      </c>
      <c r="H581" s="10">
        <v>0.0</v>
      </c>
      <c r="I581" s="10"/>
      <c r="J581" s="10">
        <f t="shared" si="3"/>
        <v>3</v>
      </c>
      <c r="K581" s="21" t="b">
        <f t="array" ref="K581">IFS(OR(F581="",G581="",H581="",I581=""), FALSE, OR(F581&lt;&gt;G581, F581&lt;&gt;H581, F581&lt;&gt;I581, G581&lt;&gt;H581, G581&lt;&gt;I581, H581&lt;&gt;I581), FALSE, OR(F581=G581, F581=H581, F581=I581, G581=H581,G581=I581, H581=I581), TRUE)</f>
        <v>0</v>
      </c>
      <c r="L581" s="21" t="b">
        <f t="shared" si="4"/>
        <v>1</v>
      </c>
      <c r="M581" s="21" t="b">
        <f t="shared" si="5"/>
        <v>1</v>
      </c>
      <c r="N581" s="21" t="b">
        <f t="shared" si="6"/>
        <v>0</v>
      </c>
      <c r="O581" s="21" t="b">
        <f t="shared" si="7"/>
        <v>0</v>
      </c>
      <c r="P581" s="21">
        <f t="array" ref="P581">IFS(K581=TRUE, Q581, L581=TRUE, Q581, N581=FALSE, Q581, F581=G581, Q581, F581=Q581, Q581)</f>
        <v>0</v>
      </c>
      <c r="Q581" s="21">
        <f t="shared" si="8"/>
        <v>0</v>
      </c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ht="12.75" customHeight="1">
      <c r="A582" s="16">
        <v>580.0</v>
      </c>
      <c r="B582" s="17" t="s">
        <v>523</v>
      </c>
      <c r="C582" s="16">
        <v>28.0</v>
      </c>
      <c r="D582" s="18" t="s">
        <v>1178</v>
      </c>
      <c r="E582" s="32" t="s">
        <v>1179</v>
      </c>
      <c r="F582" s="10"/>
      <c r="G582" s="20">
        <v>0.5</v>
      </c>
      <c r="H582" s="10">
        <v>0.5</v>
      </c>
      <c r="I582" s="10">
        <v>0.5</v>
      </c>
      <c r="J582" s="30">
        <f t="shared" si="3"/>
        <v>3</v>
      </c>
      <c r="K582" s="21" t="b">
        <f t="array" ref="K582">IFS(OR(F582="",G582="",H582="",I582=""), FALSE, OR(F582&lt;&gt;G582, F582&lt;&gt;H582, F582&lt;&gt;I582, G582&lt;&gt;H582, G582&lt;&gt;I582, H582&lt;&gt;I582), FALSE, OR(F582=G582, F582=H582, F582=I582, G582=H582,G582=I582, H582=I582), TRUE)</f>
        <v>0</v>
      </c>
      <c r="L582" s="21" t="b">
        <f t="shared" si="4"/>
        <v>1</v>
      </c>
      <c r="M582" s="21" t="b">
        <f t="shared" si="5"/>
        <v>1</v>
      </c>
      <c r="N582" s="21" t="b">
        <f t="shared" si="6"/>
        <v>0</v>
      </c>
      <c r="O582" s="21" t="b">
        <f t="shared" si="7"/>
        <v>0</v>
      </c>
      <c r="P582" s="21">
        <f t="array" ref="P582">IFS(K582=TRUE, Q582, L582=TRUE, Q582, N582=FALSE, Q582, F582=G582, Q582, F582=Q582, Q582)</f>
        <v>0.5</v>
      </c>
      <c r="Q582" s="21">
        <f t="shared" si="8"/>
        <v>0.5</v>
      </c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ht="12.75" customHeight="1">
      <c r="A583" s="16">
        <v>581.0</v>
      </c>
      <c r="B583" s="17" t="s">
        <v>523</v>
      </c>
      <c r="C583" s="16">
        <v>28.0</v>
      </c>
      <c r="D583" s="18" t="s">
        <v>1180</v>
      </c>
      <c r="E583" s="32" t="s">
        <v>1181</v>
      </c>
      <c r="F583" s="10">
        <v>100.0</v>
      </c>
      <c r="G583" s="20">
        <v>0.0</v>
      </c>
      <c r="H583" s="10"/>
      <c r="I583" s="10">
        <v>0.0</v>
      </c>
      <c r="J583" s="10">
        <f t="shared" si="3"/>
        <v>3</v>
      </c>
      <c r="K583" s="21" t="b">
        <f t="array" ref="K583">IFS(OR(F583="",G583="",H583="",I583=""), FALSE, OR(F583&lt;&gt;G583, F583&lt;&gt;H583, F583&lt;&gt;I583, G583&lt;&gt;H583, G583&lt;&gt;I583, H583&lt;&gt;I583), FALSE, OR(F583=G583, F583=H583, F583=I583, G583=H583,G583=I583, H583=I583), TRUE)</f>
        <v>0</v>
      </c>
      <c r="L583" s="21" t="b">
        <f t="shared" si="4"/>
        <v>1</v>
      </c>
      <c r="M583" s="21" t="b">
        <f t="shared" si="5"/>
        <v>1</v>
      </c>
      <c r="N583" s="21" t="b">
        <f t="shared" si="6"/>
        <v>0</v>
      </c>
      <c r="O583" s="21" t="b">
        <f t="shared" si="7"/>
        <v>0</v>
      </c>
      <c r="P583" s="21">
        <f t="array" ref="P583">IFS(K583=TRUE, Q583, L583=TRUE, Q583, N583=FALSE, Q583, F583=G583, Q583, F583=Q583, Q583)</f>
        <v>0</v>
      </c>
      <c r="Q583" s="21">
        <f t="shared" si="8"/>
        <v>0</v>
      </c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ht="12.75" customHeight="1">
      <c r="A584" s="16">
        <v>582.0</v>
      </c>
      <c r="B584" s="17" t="s">
        <v>523</v>
      </c>
      <c r="C584" s="16">
        <v>28.0</v>
      </c>
      <c r="D584" s="18" t="s">
        <v>1182</v>
      </c>
      <c r="E584" s="32" t="s">
        <v>1183</v>
      </c>
      <c r="F584" s="10"/>
      <c r="G584" s="20">
        <v>0.0</v>
      </c>
      <c r="H584" s="10">
        <v>0.0</v>
      </c>
      <c r="I584" s="10">
        <v>0.0</v>
      </c>
      <c r="J584" s="10">
        <f t="shared" si="3"/>
        <v>3</v>
      </c>
      <c r="K584" s="21" t="b">
        <f t="array" ref="K584">IFS(OR(F584="",G584="",H584="",I584=""), FALSE, OR(F584&lt;&gt;G584, F584&lt;&gt;H584, F584&lt;&gt;I584, G584&lt;&gt;H584, G584&lt;&gt;I584, H584&lt;&gt;I584), FALSE, OR(F584=G584, F584=H584, F584=I584, G584=H584,G584=I584, H584=I584), TRUE)</f>
        <v>0</v>
      </c>
      <c r="L584" s="21" t="b">
        <f t="shared" si="4"/>
        <v>1</v>
      </c>
      <c r="M584" s="21" t="b">
        <f t="shared" si="5"/>
        <v>1</v>
      </c>
      <c r="N584" s="21" t="b">
        <f t="shared" si="6"/>
        <v>0</v>
      </c>
      <c r="O584" s="21" t="b">
        <f t="shared" si="7"/>
        <v>0</v>
      </c>
      <c r="P584" s="21">
        <f t="array" ref="P584">IFS(K584=TRUE, Q584, L584=TRUE, Q584, N584=FALSE, Q584, F584=G584, Q584, F584=Q584, Q584)</f>
        <v>0</v>
      </c>
      <c r="Q584" s="21">
        <f t="shared" si="8"/>
        <v>0</v>
      </c>
      <c r="R584" s="10"/>
      <c r="S584" s="10"/>
      <c r="T584" s="10"/>
      <c r="U584" s="24"/>
      <c r="V584" s="24"/>
      <c r="W584" s="24"/>
      <c r="X584" s="24"/>
      <c r="Y584" s="24"/>
      <c r="Z584" s="24"/>
      <c r="AA584" s="24"/>
      <c r="AB584" s="24"/>
      <c r="AC584" s="24"/>
      <c r="AD584" s="10"/>
    </row>
    <row r="585" ht="12.75" customHeight="1">
      <c r="A585" s="16">
        <v>583.0</v>
      </c>
      <c r="B585" s="17" t="s">
        <v>523</v>
      </c>
      <c r="C585" s="16">
        <v>28.0</v>
      </c>
      <c r="D585" s="18" t="s">
        <v>1184</v>
      </c>
      <c r="E585" s="32" t="s">
        <v>1185</v>
      </c>
      <c r="F585" s="10">
        <v>0.0</v>
      </c>
      <c r="G585" s="20">
        <v>0.0</v>
      </c>
      <c r="H585" s="10">
        <v>0.0</v>
      </c>
      <c r="I585" s="10">
        <v>0.0</v>
      </c>
      <c r="J585" s="10">
        <f t="shared" si="3"/>
        <v>4</v>
      </c>
      <c r="K585" s="21" t="b">
        <f t="array" ref="K585">IFS(OR(F585="",G585="",H585="",I585=""), FALSE, OR(F585&lt;&gt;G585, F585&lt;&gt;H585, F585&lt;&gt;I585, G585&lt;&gt;H585, G585&lt;&gt;I585, H585&lt;&gt;I585), FALSE, OR(F585=G585, F585=H585, F585=I585, G585=H585,G585=I585, H585=I585), TRUE)</f>
        <v>1</v>
      </c>
      <c r="L585" s="21" t="b">
        <f t="shared" si="4"/>
        <v>1</v>
      </c>
      <c r="M585" s="21" t="b">
        <f t="shared" si="5"/>
        <v>1</v>
      </c>
      <c r="N585" s="21" t="b">
        <f t="shared" si="6"/>
        <v>0</v>
      </c>
      <c r="O585" s="21" t="b">
        <f t="shared" si="7"/>
        <v>0</v>
      </c>
      <c r="P585" s="21">
        <f t="array" ref="P585">IFS(K585=TRUE, Q585, L585=TRUE, Q585, N585=FALSE, Q585, F585=G585, Q585, F585=Q585, Q585)</f>
        <v>0</v>
      </c>
      <c r="Q585" s="21">
        <f t="shared" si="8"/>
        <v>0</v>
      </c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ht="12.75" customHeight="1">
      <c r="A586" s="16">
        <v>584.0</v>
      </c>
      <c r="B586" s="17" t="s">
        <v>523</v>
      </c>
      <c r="C586" s="16">
        <v>28.0</v>
      </c>
      <c r="D586" s="18" t="s">
        <v>1186</v>
      </c>
      <c r="E586" s="32" t="s">
        <v>1187</v>
      </c>
      <c r="F586" s="10"/>
      <c r="G586" s="20">
        <v>0.0</v>
      </c>
      <c r="H586" s="10">
        <v>0.0</v>
      </c>
      <c r="I586" s="10">
        <v>0.0</v>
      </c>
      <c r="J586" s="10">
        <f t="shared" si="3"/>
        <v>3</v>
      </c>
      <c r="K586" s="21" t="b">
        <f t="array" ref="K586">IFS(OR(F586="",G586="",H586="",I586=""), FALSE, OR(F586&lt;&gt;G586, F586&lt;&gt;H586, F586&lt;&gt;I586, G586&lt;&gt;H586, G586&lt;&gt;I586, H586&lt;&gt;I586), FALSE, OR(F586=G586, F586=H586, F586=I586, G586=H586,G586=I586, H586=I586), TRUE)</f>
        <v>0</v>
      </c>
      <c r="L586" s="21" t="b">
        <f t="shared" si="4"/>
        <v>1</v>
      </c>
      <c r="M586" s="21" t="b">
        <f t="shared" si="5"/>
        <v>1</v>
      </c>
      <c r="N586" s="21" t="b">
        <f t="shared" si="6"/>
        <v>0</v>
      </c>
      <c r="O586" s="21" t="b">
        <f t="shared" si="7"/>
        <v>0</v>
      </c>
      <c r="P586" s="21">
        <f t="array" ref="P586">IFS(K586=TRUE, Q586, L586=TRUE, Q586, N586=FALSE, Q586, F586=G586, Q586, F586=Q586, Q586)</f>
        <v>0</v>
      </c>
      <c r="Q586" s="21">
        <f t="shared" si="8"/>
        <v>0</v>
      </c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ht="12.75" customHeight="1">
      <c r="A587" s="16">
        <v>585.0</v>
      </c>
      <c r="B587" s="17" t="s">
        <v>523</v>
      </c>
      <c r="C587" s="16">
        <v>28.0</v>
      </c>
      <c r="D587" s="18" t="s">
        <v>1188</v>
      </c>
      <c r="E587" s="32" t="s">
        <v>1189</v>
      </c>
      <c r="F587" s="10">
        <v>0.5</v>
      </c>
      <c r="G587" s="20">
        <v>0.5</v>
      </c>
      <c r="H587" s="10"/>
      <c r="I587" s="10">
        <v>0.5</v>
      </c>
      <c r="J587" s="10">
        <f t="shared" si="3"/>
        <v>3</v>
      </c>
      <c r="K587" s="21" t="b">
        <f t="array" ref="K587">IFS(OR(F587="",G587="",H587="",I587=""), FALSE, OR(F587&lt;&gt;G587, F587&lt;&gt;H587, F587&lt;&gt;I587, G587&lt;&gt;H587, G587&lt;&gt;I587, H587&lt;&gt;I587), FALSE, OR(F587=G587, F587=H587, F587=I587, G587=H587,G587=I587, H587=I587), TRUE)</f>
        <v>0</v>
      </c>
      <c r="L587" s="21" t="b">
        <f t="shared" si="4"/>
        <v>1</v>
      </c>
      <c r="M587" s="21" t="b">
        <f t="shared" si="5"/>
        <v>1</v>
      </c>
      <c r="N587" s="21" t="b">
        <f t="shared" si="6"/>
        <v>0</v>
      </c>
      <c r="O587" s="21" t="b">
        <f t="shared" si="7"/>
        <v>0</v>
      </c>
      <c r="P587" s="21">
        <f t="array" ref="P587">IFS(K587=TRUE, Q587, L587=TRUE, Q587, N587=FALSE, Q587, F587=G587, Q587, F587=Q587, Q587)</f>
        <v>0.5</v>
      </c>
      <c r="Q587" s="21">
        <f t="shared" si="8"/>
        <v>0.5</v>
      </c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ht="12.75" customHeight="1">
      <c r="A588" s="16">
        <v>586.0</v>
      </c>
      <c r="B588" s="17" t="s">
        <v>523</v>
      </c>
      <c r="C588" s="16">
        <v>28.0</v>
      </c>
      <c r="D588" s="18" t="s">
        <v>1190</v>
      </c>
      <c r="E588" s="32" t="s">
        <v>1191</v>
      </c>
      <c r="F588" s="10">
        <v>1.0</v>
      </c>
      <c r="G588" s="20">
        <v>1.0</v>
      </c>
      <c r="H588" s="10">
        <v>0.5</v>
      </c>
      <c r="I588" s="10"/>
      <c r="J588" s="10">
        <f t="shared" si="3"/>
        <v>3</v>
      </c>
      <c r="K588" s="21" t="b">
        <f t="array" ref="K588">IFS(OR(F588="",G588="",H588="",I588=""), FALSE, OR(F588&lt;&gt;G588, F588&lt;&gt;H588, F588&lt;&gt;I588, G588&lt;&gt;H588, G588&lt;&gt;I588, H588&lt;&gt;I588), FALSE, OR(F588=G588, F588=H588, F588=I588, G588=H588,G588=I588, H588=I588), TRUE)</f>
        <v>0</v>
      </c>
      <c r="L588" s="21" t="b">
        <f t="shared" si="4"/>
        <v>0</v>
      </c>
      <c r="M588" s="21" t="b">
        <f t="shared" si="5"/>
        <v>1</v>
      </c>
      <c r="N588" s="21" t="b">
        <f t="shared" si="6"/>
        <v>0</v>
      </c>
      <c r="O588" s="21" t="b">
        <f t="shared" si="7"/>
        <v>0</v>
      </c>
      <c r="P588" s="21">
        <f t="array" ref="P588">IFS(K588=TRUE, Q588, L588=TRUE, Q588, N588=FALSE, Q588, F588=G588, Q588, F588=Q588, Q588)</f>
        <v>1</v>
      </c>
      <c r="Q588" s="21">
        <f t="shared" si="8"/>
        <v>1</v>
      </c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ht="12.75" customHeight="1">
      <c r="A589" s="16">
        <v>587.0</v>
      </c>
      <c r="B589" s="17" t="s">
        <v>523</v>
      </c>
      <c r="C589" s="16">
        <v>28.0</v>
      </c>
      <c r="D589" s="18" t="s">
        <v>1192</v>
      </c>
      <c r="E589" s="32" t="s">
        <v>1193</v>
      </c>
      <c r="F589" s="10">
        <v>0.5</v>
      </c>
      <c r="G589" s="20">
        <v>0.5</v>
      </c>
      <c r="H589" s="10">
        <v>0.5</v>
      </c>
      <c r="I589" s="10">
        <v>0.5</v>
      </c>
      <c r="J589" s="10">
        <f t="shared" si="3"/>
        <v>4</v>
      </c>
      <c r="K589" s="21" t="b">
        <f t="array" ref="K589">IFS(OR(F589="",G589="",H589="",I589=""), FALSE, OR(F589&lt;&gt;G589, F589&lt;&gt;H589, F589&lt;&gt;I589, G589&lt;&gt;H589, G589&lt;&gt;I589, H589&lt;&gt;I589), FALSE, OR(F589=G589, F589=H589, F589=I589, G589=H589,G589=I589, H589=I589), TRUE)</f>
        <v>1</v>
      </c>
      <c r="L589" s="21" t="b">
        <f t="shared" si="4"/>
        <v>1</v>
      </c>
      <c r="M589" s="21" t="b">
        <f t="shared" si="5"/>
        <v>1</v>
      </c>
      <c r="N589" s="21" t="b">
        <f t="shared" si="6"/>
        <v>0</v>
      </c>
      <c r="O589" s="21" t="b">
        <f t="shared" si="7"/>
        <v>0</v>
      </c>
      <c r="P589" s="21">
        <f t="array" ref="P589">IFS(K589=TRUE, Q589, L589=TRUE, Q589, N589=FALSE, Q589, F589=G589, Q589, F589=Q589, Q589)</f>
        <v>0.5</v>
      </c>
      <c r="Q589" s="21">
        <f t="shared" si="8"/>
        <v>0.5</v>
      </c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ht="12.75" customHeight="1">
      <c r="A590" s="16">
        <v>588.0</v>
      </c>
      <c r="B590" s="17" t="s">
        <v>523</v>
      </c>
      <c r="C590" s="16">
        <v>28.0</v>
      </c>
      <c r="D590" s="18" t="s">
        <v>1194</v>
      </c>
      <c r="E590" s="32" t="s">
        <v>1195</v>
      </c>
      <c r="F590" s="10"/>
      <c r="G590" s="20">
        <v>0.5</v>
      </c>
      <c r="H590" s="10">
        <v>0.5</v>
      </c>
      <c r="I590" s="10">
        <v>0.5</v>
      </c>
      <c r="J590" s="10">
        <f t="shared" si="3"/>
        <v>3</v>
      </c>
      <c r="K590" s="21" t="b">
        <f t="array" ref="K590">IFS(OR(F590="",G590="",H590="",I590=""), FALSE, OR(F590&lt;&gt;G590, F590&lt;&gt;H590, F590&lt;&gt;I590, G590&lt;&gt;H590, G590&lt;&gt;I590, H590&lt;&gt;I590), FALSE, OR(F590=G590, F590=H590, F590=I590, G590=H590,G590=I590, H590=I590), TRUE)</f>
        <v>0</v>
      </c>
      <c r="L590" s="21" t="b">
        <f t="shared" si="4"/>
        <v>1</v>
      </c>
      <c r="M590" s="21" t="b">
        <f t="shared" si="5"/>
        <v>1</v>
      </c>
      <c r="N590" s="21" t="b">
        <f t="shared" si="6"/>
        <v>0</v>
      </c>
      <c r="O590" s="21" t="b">
        <f t="shared" si="7"/>
        <v>0</v>
      </c>
      <c r="P590" s="21">
        <f t="array" ref="P590">IFS(K590=TRUE, Q590, L590=TRUE, Q590, N590=FALSE, Q590, F590=G590, Q590, F590=Q590, Q590)</f>
        <v>0.5</v>
      </c>
      <c r="Q590" s="21">
        <f t="shared" si="8"/>
        <v>0.5</v>
      </c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ht="12.75" customHeight="1">
      <c r="A591" s="16">
        <v>589.0</v>
      </c>
      <c r="B591" s="17" t="s">
        <v>523</v>
      </c>
      <c r="C591" s="16">
        <v>28.0</v>
      </c>
      <c r="D591" s="18" t="s">
        <v>1196</v>
      </c>
      <c r="E591" s="32" t="s">
        <v>1197</v>
      </c>
      <c r="F591" s="10">
        <v>2.0</v>
      </c>
      <c r="G591" s="20">
        <v>2.0</v>
      </c>
      <c r="H591" s="10"/>
      <c r="I591" s="10">
        <v>2.0</v>
      </c>
      <c r="J591" s="10">
        <f t="shared" si="3"/>
        <v>3</v>
      </c>
      <c r="K591" s="21" t="b">
        <f t="array" ref="K591">IFS(OR(F591="",G591="",H591="",I591=""), FALSE, OR(F591&lt;&gt;G591, F591&lt;&gt;H591, F591&lt;&gt;I591, G591&lt;&gt;H591, G591&lt;&gt;I591, H591&lt;&gt;I591), FALSE, OR(F591=G591, F591=H591, F591=I591, G591=H591,G591=I591, H591=I591), TRUE)</f>
        <v>0</v>
      </c>
      <c r="L591" s="21" t="b">
        <f t="shared" si="4"/>
        <v>1</v>
      </c>
      <c r="M591" s="21" t="b">
        <f t="shared" si="5"/>
        <v>1</v>
      </c>
      <c r="N591" s="21" t="b">
        <f t="shared" si="6"/>
        <v>0</v>
      </c>
      <c r="O591" s="21" t="b">
        <f t="shared" si="7"/>
        <v>0</v>
      </c>
      <c r="P591" s="21">
        <f t="array" ref="P591">IFS(K591=TRUE, Q591, L591=TRUE, Q591, N591=FALSE, Q591, F591=G591, Q591, F591=Q591, Q591)</f>
        <v>2</v>
      </c>
      <c r="Q591" s="21">
        <f t="shared" si="8"/>
        <v>2</v>
      </c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ht="12.75" customHeight="1">
      <c r="A592" s="16">
        <v>590.0</v>
      </c>
      <c r="B592" s="17" t="s">
        <v>523</v>
      </c>
      <c r="C592" s="16">
        <v>28.0</v>
      </c>
      <c r="D592" s="18" t="s">
        <v>1198</v>
      </c>
      <c r="E592" s="32" t="s">
        <v>1199</v>
      </c>
      <c r="F592" s="10"/>
      <c r="G592" s="20">
        <v>2.0</v>
      </c>
      <c r="H592" s="10">
        <v>1.0</v>
      </c>
      <c r="I592" s="10">
        <v>2.0</v>
      </c>
      <c r="J592" s="10">
        <f t="shared" si="3"/>
        <v>3</v>
      </c>
      <c r="K592" s="21" t="b">
        <f t="array" ref="K592">IFS(OR(F592="",G592="",H592="",I592=""), FALSE, OR(F592&lt;&gt;G592, F592&lt;&gt;H592, F592&lt;&gt;I592, G592&lt;&gt;H592, G592&lt;&gt;I592, H592&lt;&gt;I592), FALSE, OR(F592=G592, F592=H592, F592=I592, G592=H592,G592=I592, H592=I592), TRUE)</f>
        <v>0</v>
      </c>
      <c r="L592" s="21" t="b">
        <f t="shared" si="4"/>
        <v>0</v>
      </c>
      <c r="M592" s="21" t="b">
        <f t="shared" si="5"/>
        <v>1</v>
      </c>
      <c r="N592" s="21" t="b">
        <f t="shared" si="6"/>
        <v>0</v>
      </c>
      <c r="O592" s="21" t="b">
        <f t="shared" si="7"/>
        <v>0</v>
      </c>
      <c r="P592" s="21">
        <f t="array" ref="P592">IFS(K592=TRUE, Q592, L592=TRUE, Q592, N592=FALSE, Q592, F592=G592, Q592, F592=Q592, Q592)</f>
        <v>2</v>
      </c>
      <c r="Q592" s="21">
        <f t="shared" si="8"/>
        <v>2</v>
      </c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ht="12.75" customHeight="1">
      <c r="A593" s="16">
        <v>591.0</v>
      </c>
      <c r="B593" s="17" t="s">
        <v>523</v>
      </c>
      <c r="C593" s="16">
        <v>28.0</v>
      </c>
      <c r="D593" s="18" t="s">
        <v>1200</v>
      </c>
      <c r="E593" s="32" t="s">
        <v>1201</v>
      </c>
      <c r="F593" s="10">
        <v>2.0</v>
      </c>
      <c r="G593" s="20">
        <v>2.0</v>
      </c>
      <c r="H593" s="10">
        <v>1.0</v>
      </c>
      <c r="I593" s="10"/>
      <c r="J593" s="10">
        <f t="shared" si="3"/>
        <v>3</v>
      </c>
      <c r="K593" s="21" t="b">
        <f t="array" ref="K593">IFS(OR(F593="",G593="",H593="",I593=""), FALSE, OR(F593&lt;&gt;G593, F593&lt;&gt;H593, F593&lt;&gt;I593, G593&lt;&gt;H593, G593&lt;&gt;I593, H593&lt;&gt;I593), FALSE, OR(F593=G593, F593=H593, F593=I593, G593=H593,G593=I593, H593=I593), TRUE)</f>
        <v>0</v>
      </c>
      <c r="L593" s="21" t="b">
        <f t="shared" si="4"/>
        <v>0</v>
      </c>
      <c r="M593" s="21" t="b">
        <f t="shared" si="5"/>
        <v>1</v>
      </c>
      <c r="N593" s="21" t="b">
        <f t="shared" si="6"/>
        <v>0</v>
      </c>
      <c r="O593" s="21" t="b">
        <f t="shared" si="7"/>
        <v>0</v>
      </c>
      <c r="P593" s="21">
        <f t="array" ref="P593">IFS(K593=TRUE, Q593, L593=TRUE, Q593, N593=FALSE, Q593, F593=G593, Q593, F593=Q593, Q593)</f>
        <v>2</v>
      </c>
      <c r="Q593" s="21">
        <f t="shared" si="8"/>
        <v>2</v>
      </c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ht="12.75" customHeight="1">
      <c r="A594" s="16">
        <v>592.0</v>
      </c>
      <c r="B594" s="17" t="s">
        <v>523</v>
      </c>
      <c r="C594" s="16">
        <v>28.0</v>
      </c>
      <c r="D594" s="18" t="s">
        <v>1202</v>
      </c>
      <c r="E594" s="32" t="s">
        <v>1203</v>
      </c>
      <c r="F594" s="10">
        <v>2.0</v>
      </c>
      <c r="G594" s="20">
        <v>2.0</v>
      </c>
      <c r="H594" s="10">
        <v>1.0</v>
      </c>
      <c r="I594" s="10"/>
      <c r="J594" s="10">
        <f t="shared" si="3"/>
        <v>3</v>
      </c>
      <c r="K594" s="21" t="b">
        <f t="array" ref="K594">IFS(OR(F594="",G594="",H594="",I594=""), FALSE, OR(F594&lt;&gt;G594, F594&lt;&gt;H594, F594&lt;&gt;I594, G594&lt;&gt;H594, G594&lt;&gt;I594, H594&lt;&gt;I594), FALSE, OR(F594=G594, F594=H594, F594=I594, G594=H594,G594=I594, H594=I594), TRUE)</f>
        <v>0</v>
      </c>
      <c r="L594" s="21" t="b">
        <f t="shared" si="4"/>
        <v>0</v>
      </c>
      <c r="M594" s="21" t="b">
        <f t="shared" si="5"/>
        <v>1</v>
      </c>
      <c r="N594" s="21" t="b">
        <f t="shared" si="6"/>
        <v>0</v>
      </c>
      <c r="O594" s="21" t="b">
        <f t="shared" si="7"/>
        <v>0</v>
      </c>
      <c r="P594" s="21">
        <f t="array" ref="P594">IFS(K594=TRUE, Q594, L594=TRUE, Q594, N594=FALSE, Q594, F594=G594, Q594, F594=Q594, Q594)</f>
        <v>2</v>
      </c>
      <c r="Q594" s="21">
        <f t="shared" si="8"/>
        <v>2</v>
      </c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ht="12.75" customHeight="1">
      <c r="A595" s="16">
        <v>593.0</v>
      </c>
      <c r="B595" s="17" t="s">
        <v>523</v>
      </c>
      <c r="C595" s="16">
        <v>28.0</v>
      </c>
      <c r="D595" s="18" t="s">
        <v>1204</v>
      </c>
      <c r="E595" s="32" t="s">
        <v>1205</v>
      </c>
      <c r="F595" s="10">
        <v>0.5</v>
      </c>
      <c r="G595" s="20">
        <v>0.5</v>
      </c>
      <c r="H595" s="10">
        <v>0.5</v>
      </c>
      <c r="I595" s="10">
        <v>0.5</v>
      </c>
      <c r="J595" s="10">
        <f t="shared" si="3"/>
        <v>4</v>
      </c>
      <c r="K595" s="21" t="b">
        <f t="array" ref="K595">IFS(OR(F595="",G595="",H595="",I595=""), FALSE, OR(F595&lt;&gt;G595, F595&lt;&gt;H595, F595&lt;&gt;I595, G595&lt;&gt;H595, G595&lt;&gt;I595, H595&lt;&gt;I595), FALSE, OR(F595=G595, F595=H595, F595=I595, G595=H595,G595=I595, H595=I595), TRUE)</f>
        <v>1</v>
      </c>
      <c r="L595" s="21" t="b">
        <f t="shared" si="4"/>
        <v>1</v>
      </c>
      <c r="M595" s="21" t="b">
        <f t="shared" si="5"/>
        <v>1</v>
      </c>
      <c r="N595" s="21" t="b">
        <f t="shared" si="6"/>
        <v>0</v>
      </c>
      <c r="O595" s="21" t="b">
        <f t="shared" si="7"/>
        <v>0</v>
      </c>
      <c r="P595" s="21">
        <f t="array" ref="P595">IFS(K595=TRUE, Q595, L595=TRUE, Q595, N595=FALSE, Q595, F595=G595, Q595, F595=Q595, Q595)</f>
        <v>0.5</v>
      </c>
      <c r="Q595" s="21">
        <f t="shared" si="8"/>
        <v>0.5</v>
      </c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ht="12.75" customHeight="1">
      <c r="A596" s="16">
        <v>594.0</v>
      </c>
      <c r="B596" s="17" t="s">
        <v>523</v>
      </c>
      <c r="C596" s="16">
        <v>28.0</v>
      </c>
      <c r="D596" s="18" t="s">
        <v>1206</v>
      </c>
      <c r="E596" s="32" t="s">
        <v>1207</v>
      </c>
      <c r="F596" s="10"/>
      <c r="G596" s="20">
        <v>0.5</v>
      </c>
      <c r="H596" s="10">
        <v>0.5</v>
      </c>
      <c r="I596" s="10">
        <v>0.5</v>
      </c>
      <c r="J596" s="10">
        <f t="shared" si="3"/>
        <v>3</v>
      </c>
      <c r="K596" s="21" t="b">
        <f t="array" ref="K596">IFS(OR(F596="",G596="",H596="",I596=""), FALSE, OR(F596&lt;&gt;G596, F596&lt;&gt;H596, F596&lt;&gt;I596, G596&lt;&gt;H596, G596&lt;&gt;I596, H596&lt;&gt;I596), FALSE, OR(F596=G596, F596=H596, F596=I596, G596=H596,G596=I596, H596=I596), TRUE)</f>
        <v>0</v>
      </c>
      <c r="L596" s="21" t="b">
        <f t="shared" si="4"/>
        <v>1</v>
      </c>
      <c r="M596" s="21" t="b">
        <f t="shared" si="5"/>
        <v>1</v>
      </c>
      <c r="N596" s="21" t="b">
        <f t="shared" si="6"/>
        <v>0</v>
      </c>
      <c r="O596" s="21" t="b">
        <f t="shared" si="7"/>
        <v>0</v>
      </c>
      <c r="P596" s="21">
        <f t="array" ref="P596">IFS(K596=TRUE, Q596, L596=TRUE, Q596, N596=FALSE, Q596, F596=G596, Q596, F596=Q596, Q596)</f>
        <v>0.5</v>
      </c>
      <c r="Q596" s="21">
        <f t="shared" si="8"/>
        <v>0.5</v>
      </c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ht="12.75" customHeight="1">
      <c r="A597" s="16">
        <v>595.0</v>
      </c>
      <c r="B597" s="17" t="s">
        <v>523</v>
      </c>
      <c r="C597" s="16">
        <v>28.0</v>
      </c>
      <c r="D597" s="18" t="s">
        <v>1208</v>
      </c>
      <c r="E597" s="32" t="s">
        <v>1209</v>
      </c>
      <c r="F597" s="10">
        <v>0.5</v>
      </c>
      <c r="G597" s="20">
        <v>0.5</v>
      </c>
      <c r="H597" s="10"/>
      <c r="I597" s="10">
        <v>0.5</v>
      </c>
      <c r="J597" s="10">
        <f t="shared" si="3"/>
        <v>3</v>
      </c>
      <c r="K597" s="21" t="b">
        <f t="array" ref="K597">IFS(OR(F597="",G597="",H597="",I597=""), FALSE, OR(F597&lt;&gt;G597, F597&lt;&gt;H597, F597&lt;&gt;I597, G597&lt;&gt;H597, G597&lt;&gt;I597, H597&lt;&gt;I597), FALSE, OR(F597=G597, F597=H597, F597=I597, G597=H597,G597=I597, H597=I597), TRUE)</f>
        <v>0</v>
      </c>
      <c r="L597" s="21" t="b">
        <f t="shared" si="4"/>
        <v>1</v>
      </c>
      <c r="M597" s="21" t="b">
        <f t="shared" si="5"/>
        <v>1</v>
      </c>
      <c r="N597" s="21" t="b">
        <f t="shared" si="6"/>
        <v>0</v>
      </c>
      <c r="O597" s="21" t="b">
        <f t="shared" si="7"/>
        <v>0</v>
      </c>
      <c r="P597" s="21">
        <f t="array" ref="P597">IFS(K597=TRUE, Q597, L597=TRUE, Q597, N597=FALSE, Q597, F597=G597, Q597, F597=Q597, Q597)</f>
        <v>0.5</v>
      </c>
      <c r="Q597" s="21">
        <f t="shared" si="8"/>
        <v>0.5</v>
      </c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ht="12.75" customHeight="1">
      <c r="A598" s="16">
        <v>596.0</v>
      </c>
      <c r="B598" s="17" t="s">
        <v>523</v>
      </c>
      <c r="C598" s="16">
        <v>28.0</v>
      </c>
      <c r="D598" s="18" t="s">
        <v>1210</v>
      </c>
      <c r="E598" s="32" t="s">
        <v>1211</v>
      </c>
      <c r="F598" s="10"/>
      <c r="G598" s="20">
        <v>1.0</v>
      </c>
      <c r="H598" s="10">
        <v>1.0</v>
      </c>
      <c r="I598" s="10">
        <v>1.0</v>
      </c>
      <c r="J598" s="10">
        <f t="shared" si="3"/>
        <v>3</v>
      </c>
      <c r="K598" s="21" t="b">
        <f t="array" ref="K598">IFS(OR(F598="",G598="",H598="",I598=""), FALSE, OR(F598&lt;&gt;G598, F598&lt;&gt;H598, F598&lt;&gt;I598, G598&lt;&gt;H598, G598&lt;&gt;I598, H598&lt;&gt;I598), FALSE, OR(F598=G598, F598=H598, F598=I598, G598=H598,G598=I598, H598=I598), TRUE)</f>
        <v>0</v>
      </c>
      <c r="L598" s="21" t="b">
        <f t="shared" si="4"/>
        <v>1</v>
      </c>
      <c r="M598" s="21" t="b">
        <f t="shared" si="5"/>
        <v>1</v>
      </c>
      <c r="N598" s="21" t="b">
        <f t="shared" si="6"/>
        <v>0</v>
      </c>
      <c r="O598" s="21" t="b">
        <f t="shared" si="7"/>
        <v>0</v>
      </c>
      <c r="P598" s="21">
        <f t="array" ref="P598">IFS(K598=TRUE, Q598, L598=TRUE, Q598, N598=FALSE, Q598, F598=G598, Q598, F598=Q598, Q598)</f>
        <v>1</v>
      </c>
      <c r="Q598" s="21">
        <f t="shared" si="8"/>
        <v>1</v>
      </c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ht="12.75" customHeight="1">
      <c r="A599" s="16">
        <v>597.0</v>
      </c>
      <c r="B599" s="17" t="s">
        <v>523</v>
      </c>
      <c r="C599" s="16">
        <v>28.0</v>
      </c>
      <c r="D599" s="18" t="s">
        <v>1212</v>
      </c>
      <c r="E599" s="32" t="s">
        <v>1213</v>
      </c>
      <c r="F599" s="10">
        <v>100.0</v>
      </c>
      <c r="G599" s="20">
        <v>0.0</v>
      </c>
      <c r="H599" s="10">
        <v>100.0</v>
      </c>
      <c r="I599" s="10">
        <v>0.0</v>
      </c>
      <c r="J599" s="10">
        <f t="shared" si="3"/>
        <v>4</v>
      </c>
      <c r="K599" s="21" t="b">
        <f t="array" ref="K599">IFS(OR(F599="",G599="",H599="",I599=""), FALSE, OR(F599&lt;&gt;G599, F599&lt;&gt;H599, F599&lt;&gt;I599, G599&lt;&gt;H599, G599&lt;&gt;I599, H599&lt;&gt;I599), FALSE, OR(F599=G599, F599=H599, F599=I599, G599=H599,G599=I599, H599=I599), TRUE)</f>
        <v>0</v>
      </c>
      <c r="L599" s="21" t="b">
        <f t="shared" si="4"/>
        <v>0</v>
      </c>
      <c r="M599" s="21" t="b">
        <f t="shared" si="5"/>
        <v>1</v>
      </c>
      <c r="N599" s="21" t="b">
        <f t="shared" si="6"/>
        <v>1</v>
      </c>
      <c r="O599" s="21" t="b">
        <f t="shared" si="7"/>
        <v>1</v>
      </c>
      <c r="P599" s="21">
        <f t="array" ref="P599">IFS(K599=TRUE, Q599, L599=TRUE, Q599, N599=FALSE, Q599, F599=G599, Q599, F599=Q599, Q599)</f>
        <v>100</v>
      </c>
      <c r="Q599" s="21">
        <f t="shared" si="8"/>
        <v>100</v>
      </c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ht="12.75" customHeight="1">
      <c r="A600" s="16">
        <v>598.0</v>
      </c>
      <c r="B600" s="17" t="s">
        <v>523</v>
      </c>
      <c r="C600" s="16">
        <v>28.0</v>
      </c>
      <c r="D600" s="18" t="s">
        <v>1214</v>
      </c>
      <c r="E600" s="32" t="s">
        <v>1215</v>
      </c>
      <c r="F600" s="10"/>
      <c r="G600" s="20">
        <v>0.0</v>
      </c>
      <c r="H600" s="10">
        <v>0.0</v>
      </c>
      <c r="I600" s="10">
        <v>0.0</v>
      </c>
      <c r="J600" s="10">
        <f t="shared" si="3"/>
        <v>3</v>
      </c>
      <c r="K600" s="21" t="b">
        <f t="array" ref="K600">IFS(OR(F600="",G600="",H600="",I600=""), FALSE, OR(F600&lt;&gt;G600, F600&lt;&gt;H600, F600&lt;&gt;I600, G600&lt;&gt;H600, G600&lt;&gt;I600, H600&lt;&gt;I600), FALSE, OR(F600=G600, F600=H600, F600=I600, G600=H600,G600=I600, H600=I600), TRUE)</f>
        <v>0</v>
      </c>
      <c r="L600" s="21" t="b">
        <f t="shared" si="4"/>
        <v>1</v>
      </c>
      <c r="M600" s="21" t="b">
        <f t="shared" si="5"/>
        <v>1</v>
      </c>
      <c r="N600" s="21" t="b">
        <f t="shared" si="6"/>
        <v>0</v>
      </c>
      <c r="O600" s="21" t="b">
        <f t="shared" si="7"/>
        <v>0</v>
      </c>
      <c r="P600" s="21">
        <f t="array" ref="P600">IFS(K600=TRUE, Q600, L600=TRUE, Q600, N600=FALSE, Q600, F600=G600, Q600, F600=Q600, Q600)</f>
        <v>0</v>
      </c>
      <c r="Q600" s="21">
        <f t="shared" si="8"/>
        <v>0</v>
      </c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ht="12.75" customHeight="1">
      <c r="A601" s="16">
        <v>599.0</v>
      </c>
      <c r="B601" s="17" t="s">
        <v>523</v>
      </c>
      <c r="C601" s="16">
        <v>28.0</v>
      </c>
      <c r="D601" s="18" t="s">
        <v>1216</v>
      </c>
      <c r="E601" s="32" t="s">
        <v>1217</v>
      </c>
      <c r="F601" s="10">
        <v>100.0</v>
      </c>
      <c r="G601" s="20">
        <v>0.0</v>
      </c>
      <c r="H601" s="10">
        <v>0.0</v>
      </c>
      <c r="I601" s="10">
        <v>0.0</v>
      </c>
      <c r="J601" s="10">
        <f t="shared" si="3"/>
        <v>4</v>
      </c>
      <c r="K601" s="21" t="b">
        <f t="array" ref="K601">IFS(OR(F601="",G601="",H601="",I601=""), FALSE, OR(F601&lt;&gt;G601, F601&lt;&gt;H601, F601&lt;&gt;I601, G601&lt;&gt;H601, G601&lt;&gt;I601, H601&lt;&gt;I601), FALSE, OR(F601=G601, F601=H601, F601=I601, G601=H601,G601=I601, H601=I601), TRUE)</f>
        <v>0</v>
      </c>
      <c r="L601" s="21" t="b">
        <f t="shared" si="4"/>
        <v>1</v>
      </c>
      <c r="M601" s="21" t="b">
        <f t="shared" si="5"/>
        <v>1</v>
      </c>
      <c r="N601" s="21" t="b">
        <f t="shared" si="6"/>
        <v>0</v>
      </c>
      <c r="O601" s="21" t="b">
        <f t="shared" si="7"/>
        <v>0</v>
      </c>
      <c r="P601" s="21">
        <f t="array" ref="P601">IFS(K601=TRUE, Q601, L601=TRUE, Q601, N601=FALSE, Q601, F601=G601, Q601, F601=Q601, Q601)</f>
        <v>0</v>
      </c>
      <c r="Q601" s="21">
        <f t="shared" si="8"/>
        <v>0</v>
      </c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ht="12.75" customHeight="1">
      <c r="A602" s="16">
        <v>600.0</v>
      </c>
      <c r="B602" s="17" t="s">
        <v>523</v>
      </c>
      <c r="C602" s="16">
        <v>28.0</v>
      </c>
      <c r="D602" s="18" t="s">
        <v>1218</v>
      </c>
      <c r="E602" s="32" t="s">
        <v>1219</v>
      </c>
      <c r="F602" s="10"/>
      <c r="G602" s="20">
        <v>100.0</v>
      </c>
      <c r="H602" s="10">
        <v>0.0</v>
      </c>
      <c r="I602" s="10">
        <v>0.0</v>
      </c>
      <c r="J602" s="10">
        <f t="shared" si="3"/>
        <v>3</v>
      </c>
      <c r="K602" s="21" t="b">
        <f t="array" ref="K602">IFS(OR(F602="",G602="",H602="",I602=""), FALSE, OR(F602&lt;&gt;G602, F602&lt;&gt;H602, F602&lt;&gt;I602, G602&lt;&gt;H602, G602&lt;&gt;I602, H602&lt;&gt;I602), FALSE, OR(F602=G602, F602=H602, F602=I602, G602=H602,G602=I602, H602=I602), TRUE)</f>
        <v>0</v>
      </c>
      <c r="L602" s="21" t="b">
        <f t="shared" si="4"/>
        <v>1</v>
      </c>
      <c r="M602" s="21" t="b">
        <f t="shared" si="5"/>
        <v>1</v>
      </c>
      <c r="N602" s="21" t="b">
        <f t="shared" si="6"/>
        <v>0</v>
      </c>
      <c r="O602" s="21" t="b">
        <f t="shared" si="7"/>
        <v>0</v>
      </c>
      <c r="P602" s="21">
        <f t="array" ref="P602">IFS(K602=TRUE, Q602, L602=TRUE, Q602, N602=FALSE, Q602, F602=G602, Q602, F602=Q602, Q602)</f>
        <v>0</v>
      </c>
      <c r="Q602" s="21">
        <f t="shared" si="8"/>
        <v>0</v>
      </c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ht="12.75" customHeight="1">
      <c r="A603" s="16">
        <v>601.0</v>
      </c>
      <c r="B603" s="17" t="s">
        <v>523</v>
      </c>
      <c r="C603" s="16">
        <v>28.0</v>
      </c>
      <c r="D603" s="18" t="s">
        <v>1220</v>
      </c>
      <c r="E603" s="32" t="s">
        <v>1221</v>
      </c>
      <c r="F603" s="10">
        <v>0.5</v>
      </c>
      <c r="G603" s="20">
        <v>0.0</v>
      </c>
      <c r="H603" s="10">
        <v>0.0</v>
      </c>
      <c r="I603" s="10">
        <v>0.0</v>
      </c>
      <c r="J603" s="10">
        <f t="shared" si="3"/>
        <v>4</v>
      </c>
      <c r="K603" s="21" t="b">
        <f t="array" ref="K603">IFS(OR(F603="",G603="",H603="",I603=""), FALSE, OR(F603&lt;&gt;G603, F603&lt;&gt;H603, F603&lt;&gt;I603, G603&lt;&gt;H603, G603&lt;&gt;I603, H603&lt;&gt;I603), FALSE, OR(F603=G603, F603=H603, F603=I603, G603=H603,G603=I603, H603=I603), TRUE)</f>
        <v>0</v>
      </c>
      <c r="L603" s="21" t="b">
        <f t="shared" si="4"/>
        <v>1</v>
      </c>
      <c r="M603" s="21" t="b">
        <f t="shared" si="5"/>
        <v>1</v>
      </c>
      <c r="N603" s="21" t="b">
        <f t="shared" si="6"/>
        <v>0</v>
      </c>
      <c r="O603" s="21" t="b">
        <f t="shared" si="7"/>
        <v>0</v>
      </c>
      <c r="P603" s="21">
        <f t="array" ref="P603">IFS(K603=TRUE, Q603, L603=TRUE, Q603, N603=FALSE, Q603, F603=G603, Q603, F603=Q603, Q603)</f>
        <v>0</v>
      </c>
      <c r="Q603" s="21">
        <f t="shared" si="8"/>
        <v>0</v>
      </c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ht="12.75" customHeight="1">
      <c r="A604" s="16">
        <v>602.0</v>
      </c>
      <c r="B604" s="17" t="s">
        <v>523</v>
      </c>
      <c r="C604" s="16">
        <v>28.0</v>
      </c>
      <c r="D604" s="18" t="s">
        <v>1222</v>
      </c>
      <c r="E604" s="32" t="s">
        <v>1223</v>
      </c>
      <c r="F604" s="10"/>
      <c r="G604" s="20">
        <v>0.0</v>
      </c>
      <c r="H604" s="10">
        <v>0.0</v>
      </c>
      <c r="I604" s="10">
        <v>0.0</v>
      </c>
      <c r="J604" s="10">
        <f t="shared" si="3"/>
        <v>3</v>
      </c>
      <c r="K604" s="21" t="b">
        <f t="array" ref="K604">IFS(OR(F604="",G604="",H604="",I604=""), FALSE, OR(F604&lt;&gt;G604, F604&lt;&gt;H604, F604&lt;&gt;I604, G604&lt;&gt;H604, G604&lt;&gt;I604, H604&lt;&gt;I604), FALSE, OR(F604=G604, F604=H604, F604=I604, G604=H604,G604=I604, H604=I604), TRUE)</f>
        <v>0</v>
      </c>
      <c r="L604" s="21" t="b">
        <f t="shared" si="4"/>
        <v>1</v>
      </c>
      <c r="M604" s="21" t="b">
        <f t="shared" si="5"/>
        <v>1</v>
      </c>
      <c r="N604" s="21" t="b">
        <f t="shared" si="6"/>
        <v>0</v>
      </c>
      <c r="O604" s="21" t="b">
        <f t="shared" si="7"/>
        <v>0</v>
      </c>
      <c r="P604" s="21">
        <f t="array" ref="P604">IFS(K604=TRUE, Q604, L604=TRUE, Q604, N604=FALSE, Q604, F604=G604, Q604, F604=Q604, Q604)</f>
        <v>0</v>
      </c>
      <c r="Q604" s="21">
        <f t="shared" si="8"/>
        <v>0</v>
      </c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ht="12.75" customHeight="1">
      <c r="A605" s="16">
        <v>603.0</v>
      </c>
      <c r="B605" s="17" t="s">
        <v>523</v>
      </c>
      <c r="C605" s="16">
        <v>28.0</v>
      </c>
      <c r="D605" s="18" t="s">
        <v>1224</v>
      </c>
      <c r="E605" s="32" t="s">
        <v>1225</v>
      </c>
      <c r="F605" s="10">
        <v>0.0</v>
      </c>
      <c r="G605" s="20">
        <v>0.0</v>
      </c>
      <c r="H605" s="10"/>
      <c r="I605" s="10">
        <v>0.0</v>
      </c>
      <c r="J605" s="10">
        <f t="shared" si="3"/>
        <v>3</v>
      </c>
      <c r="K605" s="21" t="b">
        <f t="array" ref="K605">IFS(OR(F605="",G605="",H605="",I605=""), FALSE, OR(F605&lt;&gt;G605, F605&lt;&gt;H605, F605&lt;&gt;I605, G605&lt;&gt;H605, G605&lt;&gt;I605, H605&lt;&gt;I605), FALSE, OR(F605=G605, F605=H605, F605=I605, G605=H605,G605=I605, H605=I605), TRUE)</f>
        <v>0</v>
      </c>
      <c r="L605" s="21" t="b">
        <f t="shared" si="4"/>
        <v>1</v>
      </c>
      <c r="M605" s="21" t="b">
        <f t="shared" si="5"/>
        <v>1</v>
      </c>
      <c r="N605" s="21" t="b">
        <f t="shared" si="6"/>
        <v>0</v>
      </c>
      <c r="O605" s="21" t="b">
        <f t="shared" si="7"/>
        <v>0</v>
      </c>
      <c r="P605" s="21">
        <f t="array" ref="P605">IFS(K605=TRUE, Q605, L605=TRUE, Q605, N605=FALSE, Q605, F605=G605, Q605, F605=Q605, Q605)</f>
        <v>0</v>
      </c>
      <c r="Q605" s="21">
        <f t="shared" si="8"/>
        <v>0</v>
      </c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ht="12.75" customHeight="1">
      <c r="A606" s="16">
        <v>604.0</v>
      </c>
      <c r="B606" s="17" t="s">
        <v>523</v>
      </c>
      <c r="C606" s="16">
        <v>28.0</v>
      </c>
      <c r="D606" s="18" t="s">
        <v>1226</v>
      </c>
      <c r="E606" s="32" t="s">
        <v>1227</v>
      </c>
      <c r="F606" s="10"/>
      <c r="G606" s="20">
        <v>2.0</v>
      </c>
      <c r="H606" s="10">
        <v>0.5</v>
      </c>
      <c r="I606" s="10">
        <v>2.0</v>
      </c>
      <c r="J606" s="10">
        <f t="shared" si="3"/>
        <v>3</v>
      </c>
      <c r="K606" s="21" t="b">
        <f t="array" ref="K606">IFS(OR(F606="",G606="",H606="",I606=""), FALSE, OR(F606&lt;&gt;G606, F606&lt;&gt;H606, F606&lt;&gt;I606, G606&lt;&gt;H606, G606&lt;&gt;I606, H606&lt;&gt;I606), FALSE, OR(F606=G606, F606=H606, F606=I606, G606=H606,G606=I606, H606=I606), TRUE)</f>
        <v>0</v>
      </c>
      <c r="L606" s="21" t="b">
        <f t="shared" si="4"/>
        <v>0</v>
      </c>
      <c r="M606" s="21" t="b">
        <f t="shared" si="5"/>
        <v>1</v>
      </c>
      <c r="N606" s="21" t="b">
        <f t="shared" si="6"/>
        <v>0</v>
      </c>
      <c r="O606" s="21" t="b">
        <f t="shared" si="7"/>
        <v>0</v>
      </c>
      <c r="P606" s="21">
        <f t="array" ref="P606">IFS(K606=TRUE, Q606, L606=TRUE, Q606, N606=FALSE, Q606, F606=G606, Q606, F606=Q606, Q606)</f>
        <v>2</v>
      </c>
      <c r="Q606" s="21">
        <f t="shared" si="8"/>
        <v>2</v>
      </c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ht="12.75" customHeight="1">
      <c r="A607" s="16">
        <v>605.0</v>
      </c>
      <c r="B607" s="17" t="s">
        <v>523</v>
      </c>
      <c r="C607" s="16">
        <v>28.0</v>
      </c>
      <c r="D607" s="18" t="s">
        <v>1228</v>
      </c>
      <c r="E607" s="32" t="s">
        <v>1229</v>
      </c>
      <c r="F607" s="10">
        <v>0.5</v>
      </c>
      <c r="G607" s="20">
        <v>0.5</v>
      </c>
      <c r="H607" s="10"/>
      <c r="I607" s="10">
        <v>0.5</v>
      </c>
      <c r="J607" s="10">
        <f t="shared" si="3"/>
        <v>3</v>
      </c>
      <c r="K607" s="21" t="b">
        <f t="array" ref="K607">IFS(OR(F607="",G607="",H607="",I607=""), FALSE, OR(F607&lt;&gt;G607, F607&lt;&gt;H607, F607&lt;&gt;I607, G607&lt;&gt;H607, G607&lt;&gt;I607, H607&lt;&gt;I607), FALSE, OR(F607=G607, F607=H607, F607=I607, G607=H607,G607=I607, H607=I607), TRUE)</f>
        <v>0</v>
      </c>
      <c r="L607" s="21" t="b">
        <f t="shared" si="4"/>
        <v>1</v>
      </c>
      <c r="M607" s="21" t="b">
        <f t="shared" si="5"/>
        <v>1</v>
      </c>
      <c r="N607" s="21" t="b">
        <f t="shared" si="6"/>
        <v>0</v>
      </c>
      <c r="O607" s="21" t="b">
        <f t="shared" si="7"/>
        <v>0</v>
      </c>
      <c r="P607" s="21">
        <f t="array" ref="P607">IFS(K607=TRUE, Q607, L607=TRUE, Q607, N607=FALSE, Q607, F607=G607, Q607, F607=Q607, Q607)</f>
        <v>0.5</v>
      </c>
      <c r="Q607" s="21">
        <f t="shared" si="8"/>
        <v>0.5</v>
      </c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ht="12.75" customHeight="1">
      <c r="A608" s="16">
        <v>606.0</v>
      </c>
      <c r="B608" s="17" t="s">
        <v>523</v>
      </c>
      <c r="C608" s="16">
        <v>28.0</v>
      </c>
      <c r="D608" s="18" t="s">
        <v>1230</v>
      </c>
      <c r="E608" s="32" t="s">
        <v>1231</v>
      </c>
      <c r="F608" s="10"/>
      <c r="G608" s="20">
        <v>0.5</v>
      </c>
      <c r="H608" s="10">
        <v>0.0</v>
      </c>
      <c r="I608" s="10">
        <v>0.5</v>
      </c>
      <c r="J608" s="10">
        <f t="shared" si="3"/>
        <v>3</v>
      </c>
      <c r="K608" s="21" t="b">
        <f t="array" ref="K608">IFS(OR(F608="",G608="",H608="",I608=""), FALSE, OR(F608&lt;&gt;G608, F608&lt;&gt;H608, F608&lt;&gt;I608, G608&lt;&gt;H608, G608&lt;&gt;I608, H608&lt;&gt;I608), FALSE, OR(F608=G608, F608=H608, F608=I608, G608=H608,G608=I608, H608=I608), TRUE)</f>
        <v>0</v>
      </c>
      <c r="L608" s="21" t="b">
        <f t="shared" si="4"/>
        <v>0</v>
      </c>
      <c r="M608" s="21" t="b">
        <f t="shared" si="5"/>
        <v>1</v>
      </c>
      <c r="N608" s="21" t="b">
        <f t="shared" si="6"/>
        <v>0</v>
      </c>
      <c r="O608" s="21" t="b">
        <f t="shared" si="7"/>
        <v>0</v>
      </c>
      <c r="P608" s="21">
        <f t="array" ref="P608">IFS(K608=TRUE, Q608, L608=TRUE, Q608, N608=FALSE, Q608, F608=G608, Q608, F608=Q608, Q608)</f>
        <v>0.5</v>
      </c>
      <c r="Q608" s="21">
        <f t="shared" si="8"/>
        <v>0.5</v>
      </c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ht="12.75" customHeight="1">
      <c r="A609" s="16">
        <v>607.0</v>
      </c>
      <c r="B609" s="17" t="s">
        <v>523</v>
      </c>
      <c r="C609" s="16">
        <v>28.0</v>
      </c>
      <c r="D609" s="18" t="s">
        <v>1232</v>
      </c>
      <c r="E609" s="32" t="s">
        <v>1233</v>
      </c>
      <c r="F609" s="10">
        <v>0.5</v>
      </c>
      <c r="G609" s="20">
        <v>0.0</v>
      </c>
      <c r="H609" s="10"/>
      <c r="I609" s="10">
        <v>0.5</v>
      </c>
      <c r="J609" s="10">
        <f t="shared" si="3"/>
        <v>3</v>
      </c>
      <c r="K609" s="21" t="b">
        <f t="array" ref="K609">IFS(OR(F609="",G609="",H609="",I609=""), FALSE, OR(F609&lt;&gt;G609, F609&lt;&gt;H609, F609&lt;&gt;I609, G609&lt;&gt;H609, G609&lt;&gt;I609, H609&lt;&gt;I609), FALSE, OR(F609=G609, F609=H609, F609=I609, G609=H609,G609=I609, H609=I609), TRUE)</f>
        <v>0</v>
      </c>
      <c r="L609" s="21" t="b">
        <f t="shared" si="4"/>
        <v>0</v>
      </c>
      <c r="M609" s="21" t="b">
        <f t="shared" si="5"/>
        <v>1</v>
      </c>
      <c r="N609" s="21" t="b">
        <f t="shared" si="6"/>
        <v>0</v>
      </c>
      <c r="O609" s="21" t="b">
        <f t="shared" si="7"/>
        <v>0</v>
      </c>
      <c r="P609" s="21">
        <f t="array" ref="P609">IFS(K609=TRUE, Q609, L609=TRUE, Q609, N609=FALSE, Q609, F609=G609, Q609, F609=Q609, Q609)</f>
        <v>0.5</v>
      </c>
      <c r="Q609" s="21">
        <f t="shared" si="8"/>
        <v>0.5</v>
      </c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ht="12.75" customHeight="1">
      <c r="A610" s="16">
        <v>608.0</v>
      </c>
      <c r="B610" s="17" t="s">
        <v>523</v>
      </c>
      <c r="C610" s="16">
        <v>28.0</v>
      </c>
      <c r="D610" s="18" t="s">
        <v>1234</v>
      </c>
      <c r="E610" s="32" t="s">
        <v>1235</v>
      </c>
      <c r="F610" s="10">
        <v>0.5</v>
      </c>
      <c r="G610" s="20">
        <v>0.5</v>
      </c>
      <c r="H610" s="10">
        <v>0.5</v>
      </c>
      <c r="I610" s="10"/>
      <c r="J610" s="30">
        <f t="shared" si="3"/>
        <v>3</v>
      </c>
      <c r="K610" s="21" t="b">
        <f t="array" ref="K610">IFS(OR(F610="",G610="",H610="",I610=""), FALSE, OR(F610&lt;&gt;G610, F610&lt;&gt;H610, F610&lt;&gt;I610, G610&lt;&gt;H610, G610&lt;&gt;I610, H610&lt;&gt;I610), FALSE, OR(F610=G610, F610=H610, F610=I610, G610=H610,G610=I610, H610=I610), TRUE)</f>
        <v>0</v>
      </c>
      <c r="L610" s="21" t="b">
        <f t="shared" si="4"/>
        <v>1</v>
      </c>
      <c r="M610" s="21" t="b">
        <f t="shared" si="5"/>
        <v>1</v>
      </c>
      <c r="N610" s="21" t="b">
        <f t="shared" si="6"/>
        <v>0</v>
      </c>
      <c r="O610" s="21" t="b">
        <f t="shared" si="7"/>
        <v>0</v>
      </c>
      <c r="P610" s="21">
        <f t="array" ref="P610">IFS(K610=TRUE, Q610, L610=TRUE, Q610, N610=FALSE, Q610, F610=G610, Q610, F610=Q610, Q610)</f>
        <v>0.5</v>
      </c>
      <c r="Q610" s="21">
        <f t="shared" si="8"/>
        <v>0.5</v>
      </c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ht="12.75" customHeight="1">
      <c r="A611" s="16">
        <v>609.0</v>
      </c>
      <c r="B611" s="17" t="s">
        <v>523</v>
      </c>
      <c r="C611" s="16">
        <v>28.0</v>
      </c>
      <c r="D611" s="18" t="s">
        <v>1236</v>
      </c>
      <c r="E611" s="32" t="s">
        <v>1237</v>
      </c>
      <c r="F611" s="10">
        <v>0.5</v>
      </c>
      <c r="G611" s="20">
        <v>0.5</v>
      </c>
      <c r="H611" s="10">
        <v>0.0</v>
      </c>
      <c r="I611" s="10">
        <v>0.5</v>
      </c>
      <c r="J611" s="10">
        <f t="shared" si="3"/>
        <v>4</v>
      </c>
      <c r="K611" s="21" t="b">
        <f t="array" ref="K611">IFS(OR(F611="",G611="",H611="",I611=""), FALSE, OR(F611&lt;&gt;G611, F611&lt;&gt;H611, F611&lt;&gt;I611, G611&lt;&gt;H611, G611&lt;&gt;I611, H611&lt;&gt;I611), FALSE, OR(F611=G611, F611=H611, F611=I611, G611=H611,G611=I611, H611=I611), TRUE)</f>
        <v>0</v>
      </c>
      <c r="L611" s="21" t="b">
        <f t="shared" si="4"/>
        <v>1</v>
      </c>
      <c r="M611" s="21" t="b">
        <f t="shared" si="5"/>
        <v>1</v>
      </c>
      <c r="N611" s="21" t="b">
        <f t="shared" si="6"/>
        <v>0</v>
      </c>
      <c r="O611" s="21" t="b">
        <f t="shared" si="7"/>
        <v>0</v>
      </c>
      <c r="P611" s="21">
        <f t="array" ref="P611">IFS(K611=TRUE, Q611, L611=TRUE, Q611, N611=FALSE, Q611, F611=G611, Q611, F611=Q611, Q611)</f>
        <v>0.5</v>
      </c>
      <c r="Q611" s="21">
        <f t="shared" si="8"/>
        <v>0.5</v>
      </c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ht="12.75" customHeight="1">
      <c r="A612" s="16">
        <v>610.0</v>
      </c>
      <c r="B612" s="17" t="s">
        <v>523</v>
      </c>
      <c r="C612" s="16">
        <v>28.0</v>
      </c>
      <c r="D612" s="18" t="s">
        <v>1238</v>
      </c>
      <c r="E612" s="32" t="s">
        <v>1239</v>
      </c>
      <c r="F612" s="10"/>
      <c r="G612" s="20">
        <v>1.0</v>
      </c>
      <c r="H612" s="10">
        <v>2.0</v>
      </c>
      <c r="I612" s="10">
        <v>1.0</v>
      </c>
      <c r="J612" s="10">
        <f t="shared" si="3"/>
        <v>3</v>
      </c>
      <c r="K612" s="21" t="b">
        <f t="array" ref="K612">IFS(OR(F612="",G612="",H612="",I612=""), FALSE, OR(F612&lt;&gt;G612, F612&lt;&gt;H612, F612&lt;&gt;I612, G612&lt;&gt;H612, G612&lt;&gt;I612, H612&lt;&gt;I612), FALSE, OR(F612=G612, F612=H612, F612=I612, G612=H612,G612=I612, H612=I612), TRUE)</f>
        <v>0</v>
      </c>
      <c r="L612" s="21" t="b">
        <f t="shared" si="4"/>
        <v>0</v>
      </c>
      <c r="M612" s="21" t="b">
        <f t="shared" si="5"/>
        <v>1</v>
      </c>
      <c r="N612" s="21" t="b">
        <f t="shared" si="6"/>
        <v>0</v>
      </c>
      <c r="O612" s="21" t="b">
        <f t="shared" si="7"/>
        <v>0</v>
      </c>
      <c r="P612" s="21">
        <f t="array" ref="P612">IFS(K612=TRUE, Q612, L612=TRUE, Q612, N612=FALSE, Q612, F612=G612, Q612, F612=Q612, Q612)</f>
        <v>1</v>
      </c>
      <c r="Q612" s="21">
        <f t="shared" si="8"/>
        <v>1</v>
      </c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ht="12.75" customHeight="1">
      <c r="A613" s="16">
        <v>611.0</v>
      </c>
      <c r="B613" s="17" t="s">
        <v>523</v>
      </c>
      <c r="C613" s="16">
        <v>28.0</v>
      </c>
      <c r="D613" s="18" t="s">
        <v>1240</v>
      </c>
      <c r="E613" s="32" t="s">
        <v>1241</v>
      </c>
      <c r="F613" s="10">
        <v>0.5</v>
      </c>
      <c r="G613" s="20">
        <v>0.5</v>
      </c>
      <c r="H613" s="10">
        <v>0.5</v>
      </c>
      <c r="I613" s="10">
        <v>0.5</v>
      </c>
      <c r="J613" s="10">
        <f t="shared" si="3"/>
        <v>4</v>
      </c>
      <c r="K613" s="21" t="b">
        <f t="array" ref="K613">IFS(OR(F613="",G613="",H613="",I613=""), FALSE, OR(F613&lt;&gt;G613, F613&lt;&gt;H613, F613&lt;&gt;I613, G613&lt;&gt;H613, G613&lt;&gt;I613, H613&lt;&gt;I613), FALSE, OR(F613=G613, F613=H613, F613=I613, G613=H613,G613=I613, H613=I613), TRUE)</f>
        <v>1</v>
      </c>
      <c r="L613" s="21" t="b">
        <f t="shared" si="4"/>
        <v>1</v>
      </c>
      <c r="M613" s="21" t="b">
        <f t="shared" si="5"/>
        <v>1</v>
      </c>
      <c r="N613" s="21" t="b">
        <f t="shared" si="6"/>
        <v>0</v>
      </c>
      <c r="O613" s="21" t="b">
        <f t="shared" si="7"/>
        <v>0</v>
      </c>
      <c r="P613" s="21">
        <f t="array" ref="P613">IFS(K613=TRUE, Q613, L613=TRUE, Q613, N613=FALSE, Q613, F613=G613, Q613, F613=Q613, Q613)</f>
        <v>0.5</v>
      </c>
      <c r="Q613" s="21">
        <f t="shared" si="8"/>
        <v>0.5</v>
      </c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ht="12.75" customHeight="1">
      <c r="A614" s="16">
        <v>612.0</v>
      </c>
      <c r="B614" s="17" t="s">
        <v>523</v>
      </c>
      <c r="C614" s="16">
        <v>28.0</v>
      </c>
      <c r="D614" s="18" t="s">
        <v>1242</v>
      </c>
      <c r="E614" s="32" t="s">
        <v>1243</v>
      </c>
      <c r="F614" s="10"/>
      <c r="G614" s="20">
        <v>0.5</v>
      </c>
      <c r="H614" s="10">
        <v>0.5</v>
      </c>
      <c r="I614" s="10">
        <v>0.5</v>
      </c>
      <c r="J614" s="10">
        <f t="shared" si="3"/>
        <v>3</v>
      </c>
      <c r="K614" s="21" t="b">
        <f t="array" ref="K614">IFS(OR(F614="",G614="",H614="",I614=""), FALSE, OR(F614&lt;&gt;G614, F614&lt;&gt;H614, F614&lt;&gt;I614, G614&lt;&gt;H614, G614&lt;&gt;I614, H614&lt;&gt;I614), FALSE, OR(F614=G614, F614=H614, F614=I614, G614=H614,G614=I614, H614=I614), TRUE)</f>
        <v>0</v>
      </c>
      <c r="L614" s="21" t="b">
        <f t="shared" si="4"/>
        <v>1</v>
      </c>
      <c r="M614" s="21" t="b">
        <f t="shared" si="5"/>
        <v>1</v>
      </c>
      <c r="N614" s="21" t="b">
        <f t="shared" si="6"/>
        <v>0</v>
      </c>
      <c r="O614" s="21" t="b">
        <f t="shared" si="7"/>
        <v>0</v>
      </c>
      <c r="P614" s="21">
        <f t="array" ref="P614">IFS(K614=TRUE, Q614, L614=TRUE, Q614, N614=FALSE, Q614, F614=G614, Q614, F614=Q614, Q614)</f>
        <v>0.5</v>
      </c>
      <c r="Q614" s="21">
        <f t="shared" si="8"/>
        <v>0.5</v>
      </c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ht="12.75" customHeight="1">
      <c r="A615" s="16">
        <v>613.0</v>
      </c>
      <c r="B615" s="17" t="s">
        <v>523</v>
      </c>
      <c r="C615" s="16">
        <v>28.0</v>
      </c>
      <c r="D615" s="18" t="s">
        <v>1244</v>
      </c>
      <c r="E615" s="32" t="s">
        <v>1245</v>
      </c>
      <c r="F615" s="10">
        <v>100.0</v>
      </c>
      <c r="G615" s="20">
        <v>0.0</v>
      </c>
      <c r="H615" s="10">
        <v>0.0</v>
      </c>
      <c r="I615" s="10">
        <v>0.0</v>
      </c>
      <c r="J615" s="10">
        <f t="shared" si="3"/>
        <v>4</v>
      </c>
      <c r="K615" s="21" t="b">
        <f t="array" ref="K615">IFS(OR(F615="",G615="",H615="",I615=""), FALSE, OR(F615&lt;&gt;G615, F615&lt;&gt;H615, F615&lt;&gt;I615, G615&lt;&gt;H615, G615&lt;&gt;I615, H615&lt;&gt;I615), FALSE, OR(F615=G615, F615=H615, F615=I615, G615=H615,G615=I615, H615=I615), TRUE)</f>
        <v>0</v>
      </c>
      <c r="L615" s="21" t="b">
        <f t="shared" si="4"/>
        <v>1</v>
      </c>
      <c r="M615" s="21" t="b">
        <f t="shared" si="5"/>
        <v>1</v>
      </c>
      <c r="N615" s="21" t="b">
        <f t="shared" si="6"/>
        <v>0</v>
      </c>
      <c r="O615" s="21" t="b">
        <f t="shared" si="7"/>
        <v>0</v>
      </c>
      <c r="P615" s="21">
        <f t="array" ref="P615">IFS(K615=TRUE, Q615, L615=TRUE, Q615, N615=FALSE, Q615, F615=G615, Q615, F615=Q615, Q615)</f>
        <v>0</v>
      </c>
      <c r="Q615" s="21">
        <f t="shared" si="8"/>
        <v>0</v>
      </c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ht="12.75" customHeight="1">
      <c r="A616" s="16">
        <v>614.0</v>
      </c>
      <c r="B616" s="17" t="s">
        <v>523</v>
      </c>
      <c r="C616" s="16">
        <v>28.0</v>
      </c>
      <c r="D616" s="18" t="s">
        <v>1246</v>
      </c>
      <c r="E616" s="32" t="s">
        <v>1247</v>
      </c>
      <c r="F616" s="10"/>
      <c r="G616" s="20">
        <v>100.0</v>
      </c>
      <c r="H616" s="10">
        <v>0.5</v>
      </c>
      <c r="I616" s="10">
        <v>0.5</v>
      </c>
      <c r="J616" s="10">
        <f t="shared" si="3"/>
        <v>3</v>
      </c>
      <c r="K616" s="21" t="b">
        <f t="array" ref="K616">IFS(OR(F616="",G616="",H616="",I616=""), FALSE, OR(F616&lt;&gt;G616, F616&lt;&gt;H616, F616&lt;&gt;I616, G616&lt;&gt;H616, G616&lt;&gt;I616, H616&lt;&gt;I616), FALSE, OR(F616=G616, F616=H616, F616=I616, G616=H616,G616=I616, H616=I616), TRUE)</f>
        <v>0</v>
      </c>
      <c r="L616" s="21" t="b">
        <f t="shared" si="4"/>
        <v>0</v>
      </c>
      <c r="M616" s="21" t="b">
        <f t="shared" si="5"/>
        <v>1</v>
      </c>
      <c r="N616" s="21" t="b">
        <f t="shared" si="6"/>
        <v>0</v>
      </c>
      <c r="O616" s="21" t="b">
        <f t="shared" si="7"/>
        <v>0</v>
      </c>
      <c r="P616" s="21">
        <f t="array" ref="P616">IFS(K616=TRUE, Q616, L616=TRUE, Q616, N616=FALSE, Q616, F616=G616, Q616, F616=Q616, Q616)</f>
        <v>0.5</v>
      </c>
      <c r="Q616" s="21">
        <f t="shared" si="8"/>
        <v>0.5</v>
      </c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ht="12.75" customHeight="1">
      <c r="A617" s="16">
        <v>615.0</v>
      </c>
      <c r="B617" s="17" t="s">
        <v>523</v>
      </c>
      <c r="C617" s="16">
        <v>28.0</v>
      </c>
      <c r="D617" s="18" t="s">
        <v>1248</v>
      </c>
      <c r="E617" s="32" t="s">
        <v>1249</v>
      </c>
      <c r="F617" s="10">
        <v>0.0</v>
      </c>
      <c r="G617" s="20">
        <v>0.0</v>
      </c>
      <c r="H617" s="10"/>
      <c r="I617" s="10">
        <v>0.5</v>
      </c>
      <c r="J617" s="10">
        <f t="shared" si="3"/>
        <v>3</v>
      </c>
      <c r="K617" s="21" t="b">
        <f t="array" ref="K617">IFS(OR(F617="",G617="",H617="",I617=""), FALSE, OR(F617&lt;&gt;G617, F617&lt;&gt;H617, F617&lt;&gt;I617, G617&lt;&gt;H617, G617&lt;&gt;I617, H617&lt;&gt;I617), FALSE, OR(F617=G617, F617=H617, F617=I617, G617=H617,G617=I617, H617=I617), TRUE)</f>
        <v>0</v>
      </c>
      <c r="L617" s="21" t="b">
        <f t="shared" si="4"/>
        <v>1</v>
      </c>
      <c r="M617" s="21" t="b">
        <f t="shared" si="5"/>
        <v>1</v>
      </c>
      <c r="N617" s="21" t="b">
        <f t="shared" si="6"/>
        <v>0</v>
      </c>
      <c r="O617" s="21" t="b">
        <f t="shared" si="7"/>
        <v>0</v>
      </c>
      <c r="P617" s="21">
        <f t="array" ref="P617">IFS(K617=TRUE, Q617, L617=TRUE, Q617, N617=FALSE, Q617, F617=G617, Q617, F617=Q617, Q617)</f>
        <v>0</v>
      </c>
      <c r="Q617" s="21">
        <f t="shared" si="8"/>
        <v>0</v>
      </c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ht="12.75" customHeight="1">
      <c r="A618" s="16">
        <v>616.0</v>
      </c>
      <c r="B618" s="17" t="s">
        <v>523</v>
      </c>
      <c r="C618" s="16">
        <v>28.0</v>
      </c>
      <c r="D618" s="18" t="s">
        <v>1250</v>
      </c>
      <c r="E618" s="32" t="s">
        <v>1251</v>
      </c>
      <c r="F618" s="10"/>
      <c r="G618" s="20">
        <v>0.0</v>
      </c>
      <c r="H618" s="10">
        <v>0.0</v>
      </c>
      <c r="I618" s="10">
        <v>0.0</v>
      </c>
      <c r="J618" s="10">
        <f t="shared" si="3"/>
        <v>3</v>
      </c>
      <c r="K618" s="21" t="b">
        <f t="array" ref="K618">IFS(OR(F618="",G618="",H618="",I618=""), FALSE, OR(F618&lt;&gt;G618, F618&lt;&gt;H618, F618&lt;&gt;I618, G618&lt;&gt;H618, G618&lt;&gt;I618, H618&lt;&gt;I618), FALSE, OR(F618=G618, F618=H618, F618=I618, G618=H618,G618=I618, H618=I618), TRUE)</f>
        <v>0</v>
      </c>
      <c r="L618" s="21" t="b">
        <f t="shared" si="4"/>
        <v>1</v>
      </c>
      <c r="M618" s="21" t="b">
        <f t="shared" si="5"/>
        <v>1</v>
      </c>
      <c r="N618" s="21" t="b">
        <f t="shared" si="6"/>
        <v>0</v>
      </c>
      <c r="O618" s="21" t="b">
        <f t="shared" si="7"/>
        <v>0</v>
      </c>
      <c r="P618" s="21">
        <f t="array" ref="P618">IFS(K618=TRUE, Q618, L618=TRUE, Q618, N618=FALSE, Q618, F618=G618, Q618, F618=Q618, Q618)</f>
        <v>0</v>
      </c>
      <c r="Q618" s="21">
        <f t="shared" si="8"/>
        <v>0</v>
      </c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ht="12.75" customHeight="1">
      <c r="A619" s="16">
        <v>617.0</v>
      </c>
      <c r="B619" s="17" t="s">
        <v>523</v>
      </c>
      <c r="C619" s="16">
        <v>28.0</v>
      </c>
      <c r="D619" s="18" t="s">
        <v>1252</v>
      </c>
      <c r="E619" s="32" t="s">
        <v>1253</v>
      </c>
      <c r="F619" s="10">
        <v>0.5</v>
      </c>
      <c r="G619" s="20">
        <v>0.5</v>
      </c>
      <c r="H619" s="10">
        <v>0.5</v>
      </c>
      <c r="I619" s="10">
        <v>0.5</v>
      </c>
      <c r="J619" s="10">
        <f t="shared" si="3"/>
        <v>4</v>
      </c>
      <c r="K619" s="21" t="b">
        <f t="array" ref="K619">IFS(OR(F619="",G619="",H619="",I619=""), FALSE, OR(F619&lt;&gt;G619, F619&lt;&gt;H619, F619&lt;&gt;I619, G619&lt;&gt;H619, G619&lt;&gt;I619, H619&lt;&gt;I619), FALSE, OR(F619=G619, F619=H619, F619=I619, G619=H619,G619=I619, H619=I619), TRUE)</f>
        <v>1</v>
      </c>
      <c r="L619" s="21" t="b">
        <f t="shared" si="4"/>
        <v>1</v>
      </c>
      <c r="M619" s="21" t="b">
        <f t="shared" si="5"/>
        <v>1</v>
      </c>
      <c r="N619" s="21" t="b">
        <f t="shared" si="6"/>
        <v>0</v>
      </c>
      <c r="O619" s="21" t="b">
        <f t="shared" si="7"/>
        <v>0</v>
      </c>
      <c r="P619" s="21">
        <f t="array" ref="P619">IFS(K619=TRUE, Q619, L619=TRUE, Q619, N619=FALSE, Q619, F619=G619, Q619, F619=Q619, Q619)</f>
        <v>0.5</v>
      </c>
      <c r="Q619" s="21">
        <f t="shared" si="8"/>
        <v>0.5</v>
      </c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ht="12.75" customHeight="1">
      <c r="A620" s="16">
        <v>618.0</v>
      </c>
      <c r="B620" s="17" t="s">
        <v>523</v>
      </c>
      <c r="C620" s="16">
        <v>28.0</v>
      </c>
      <c r="D620" s="18" t="s">
        <v>1254</v>
      </c>
      <c r="E620" s="32" t="s">
        <v>1255</v>
      </c>
      <c r="F620" s="10"/>
      <c r="G620" s="20">
        <v>0.5</v>
      </c>
      <c r="H620" s="10">
        <v>0.5</v>
      </c>
      <c r="I620" s="10">
        <v>0.5</v>
      </c>
      <c r="J620" s="10">
        <f t="shared" si="3"/>
        <v>3</v>
      </c>
      <c r="K620" s="21" t="b">
        <f t="array" ref="K620">IFS(OR(F620="",G620="",H620="",I620=""), FALSE, OR(F620&lt;&gt;G620, F620&lt;&gt;H620, F620&lt;&gt;I620, G620&lt;&gt;H620, G620&lt;&gt;I620, H620&lt;&gt;I620), FALSE, OR(F620=G620, F620=H620, F620=I620, G620=H620,G620=I620, H620=I620), TRUE)</f>
        <v>0</v>
      </c>
      <c r="L620" s="21" t="b">
        <f t="shared" si="4"/>
        <v>1</v>
      </c>
      <c r="M620" s="21" t="b">
        <f t="shared" si="5"/>
        <v>1</v>
      </c>
      <c r="N620" s="21" t="b">
        <f t="shared" si="6"/>
        <v>0</v>
      </c>
      <c r="O620" s="21" t="b">
        <f t="shared" si="7"/>
        <v>0</v>
      </c>
      <c r="P620" s="21">
        <f t="array" ref="P620">IFS(K620=TRUE, Q620, L620=TRUE, Q620, N620=FALSE, Q620, F620=G620, Q620, F620=Q620, Q620)</f>
        <v>0.5</v>
      </c>
      <c r="Q620" s="21">
        <f t="shared" si="8"/>
        <v>0.5</v>
      </c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ht="12.75" customHeight="1">
      <c r="A621" s="16">
        <v>619.0</v>
      </c>
      <c r="B621" s="17" t="s">
        <v>523</v>
      </c>
      <c r="C621" s="16">
        <v>28.0</v>
      </c>
      <c r="D621" s="18" t="s">
        <v>1256</v>
      </c>
      <c r="E621" s="32" t="s">
        <v>1257</v>
      </c>
      <c r="F621" s="10">
        <v>0.5</v>
      </c>
      <c r="G621" s="20">
        <v>0.5</v>
      </c>
      <c r="H621" s="10">
        <v>0.5</v>
      </c>
      <c r="I621" s="10">
        <v>0.5</v>
      </c>
      <c r="J621" s="10">
        <f t="shared" si="3"/>
        <v>4</v>
      </c>
      <c r="K621" s="21" t="b">
        <f t="array" ref="K621">IFS(OR(F621="",G621="",H621="",I621=""), FALSE, OR(F621&lt;&gt;G621, F621&lt;&gt;H621, F621&lt;&gt;I621, G621&lt;&gt;H621, G621&lt;&gt;I621, H621&lt;&gt;I621), FALSE, OR(F621=G621, F621=H621, F621=I621, G621=H621,G621=I621, H621=I621), TRUE)</f>
        <v>1</v>
      </c>
      <c r="L621" s="21" t="b">
        <f t="shared" si="4"/>
        <v>1</v>
      </c>
      <c r="M621" s="21" t="b">
        <f t="shared" si="5"/>
        <v>1</v>
      </c>
      <c r="N621" s="21" t="b">
        <f t="shared" si="6"/>
        <v>0</v>
      </c>
      <c r="O621" s="21" t="b">
        <f t="shared" si="7"/>
        <v>0</v>
      </c>
      <c r="P621" s="21">
        <f t="array" ref="P621">IFS(K621=TRUE, Q621, L621=TRUE, Q621, N621=FALSE, Q621, F621=G621, Q621, F621=Q621, Q621)</f>
        <v>0.5</v>
      </c>
      <c r="Q621" s="21">
        <f t="shared" si="8"/>
        <v>0.5</v>
      </c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ht="12.75" customHeight="1">
      <c r="A622" s="16">
        <v>620.0</v>
      </c>
      <c r="B622" s="17" t="s">
        <v>523</v>
      </c>
      <c r="C622" s="16">
        <v>28.0</v>
      </c>
      <c r="D622" s="18" t="s">
        <v>1258</v>
      </c>
      <c r="E622" s="35" t="s">
        <v>1259</v>
      </c>
      <c r="F622" s="10">
        <v>0.5</v>
      </c>
      <c r="G622" s="20">
        <v>0.5</v>
      </c>
      <c r="H622" s="10">
        <v>0.5</v>
      </c>
      <c r="I622" s="10"/>
      <c r="J622" s="30">
        <f t="shared" si="3"/>
        <v>3</v>
      </c>
      <c r="K622" s="21" t="b">
        <f t="array" ref="K622">IFS(OR(F622="",G622="",H622="",I622=""), FALSE, OR(F622&lt;&gt;G622, F622&lt;&gt;H622, F622&lt;&gt;I622, G622&lt;&gt;H622, G622&lt;&gt;I622, H622&lt;&gt;I622), FALSE, OR(F622=G622, F622=H622, F622=I622, G622=H622,G622=I622, H622=I622), TRUE)</f>
        <v>0</v>
      </c>
      <c r="L622" s="21" t="b">
        <f t="shared" si="4"/>
        <v>1</v>
      </c>
      <c r="M622" s="21" t="b">
        <f t="shared" si="5"/>
        <v>1</v>
      </c>
      <c r="N622" s="21" t="b">
        <f t="shared" si="6"/>
        <v>0</v>
      </c>
      <c r="O622" s="21" t="b">
        <f t="shared" si="7"/>
        <v>0</v>
      </c>
      <c r="P622" s="21">
        <f t="array" ref="P622">IFS(K622=TRUE, Q622, L622=TRUE, Q622, N622=FALSE, Q622, F622=G622, Q622, F622=Q622, Q622)</f>
        <v>0.5</v>
      </c>
      <c r="Q622" s="21">
        <f t="shared" si="8"/>
        <v>0.5</v>
      </c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ht="12.75" customHeight="1">
      <c r="A623" s="16">
        <v>621.0</v>
      </c>
      <c r="B623" s="17" t="s">
        <v>1260</v>
      </c>
      <c r="C623" s="16">
        <v>1.0</v>
      </c>
      <c r="D623" s="18" t="s">
        <v>1261</v>
      </c>
      <c r="E623" s="32" t="s">
        <v>1262</v>
      </c>
      <c r="F623" s="10">
        <v>0.0</v>
      </c>
      <c r="G623" s="20">
        <v>0.0</v>
      </c>
      <c r="H623" s="10">
        <v>0.0</v>
      </c>
      <c r="I623" s="10">
        <v>0.0</v>
      </c>
      <c r="J623" s="10">
        <f t="shared" si="3"/>
        <v>4</v>
      </c>
      <c r="K623" s="21" t="b">
        <f t="array" ref="K623">IFS(OR(F623="",G623="",H623="",I623=""), FALSE, OR(F623&lt;&gt;G623, F623&lt;&gt;H623, F623&lt;&gt;I623, G623&lt;&gt;H623, G623&lt;&gt;I623, H623&lt;&gt;I623), FALSE, OR(F623=G623, F623=H623, F623=I623, G623=H623,G623=I623, H623=I623), TRUE)</f>
        <v>1</v>
      </c>
      <c r="L623" s="21" t="b">
        <f t="shared" si="4"/>
        <v>1</v>
      </c>
      <c r="M623" s="21" t="b">
        <f t="shared" si="5"/>
        <v>1</v>
      </c>
      <c r="N623" s="21" t="b">
        <f t="shared" si="6"/>
        <v>0</v>
      </c>
      <c r="O623" s="21" t="b">
        <f t="shared" si="7"/>
        <v>0</v>
      </c>
      <c r="P623" s="21">
        <f t="array" ref="P623">IFS(K623=TRUE, Q623, L623=TRUE, Q623, N623=FALSE, Q623, F623=G623, Q623, F623=Q623, Q623)</f>
        <v>0</v>
      </c>
      <c r="Q623" s="21">
        <f t="shared" si="8"/>
        <v>0</v>
      </c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ht="12.75" customHeight="1">
      <c r="A624" s="16">
        <v>622.0</v>
      </c>
      <c r="B624" s="17" t="s">
        <v>1260</v>
      </c>
      <c r="C624" s="16">
        <v>1.0</v>
      </c>
      <c r="D624" s="18" t="s">
        <v>1263</v>
      </c>
      <c r="E624" s="32" t="s">
        <v>1264</v>
      </c>
      <c r="F624" s="10">
        <v>3.0</v>
      </c>
      <c r="G624" s="20">
        <v>4.0</v>
      </c>
      <c r="H624" s="10">
        <v>4.0</v>
      </c>
      <c r="I624" s="10">
        <v>4.0</v>
      </c>
      <c r="J624" s="10">
        <f t="shared" si="3"/>
        <v>4</v>
      </c>
      <c r="K624" s="21" t="b">
        <f t="array" ref="K624">IFS(OR(F624="",G624="",H624="",I624=""), FALSE, OR(F624&lt;&gt;G624, F624&lt;&gt;H624, F624&lt;&gt;I624, G624&lt;&gt;H624, G624&lt;&gt;I624, H624&lt;&gt;I624), FALSE, OR(F624=G624, F624=H624, F624=I624, G624=H624,G624=I624, H624=I624), TRUE)</f>
        <v>0</v>
      </c>
      <c r="L624" s="21" t="b">
        <f t="shared" si="4"/>
        <v>1</v>
      </c>
      <c r="M624" s="21" t="b">
        <f t="shared" si="5"/>
        <v>1</v>
      </c>
      <c r="N624" s="21" t="b">
        <f t="shared" si="6"/>
        <v>0</v>
      </c>
      <c r="O624" s="21" t="b">
        <f t="shared" si="7"/>
        <v>0</v>
      </c>
      <c r="P624" s="21">
        <f t="array" ref="P624">IFS(K624=TRUE, Q624, L624=TRUE, Q624, N624=FALSE, Q624, F624=G624, Q624, F624=Q624, Q624)</f>
        <v>4</v>
      </c>
      <c r="Q624" s="21">
        <f t="shared" si="8"/>
        <v>4</v>
      </c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ht="12.75" customHeight="1">
      <c r="A625" s="16">
        <v>623.0</v>
      </c>
      <c r="B625" s="17" t="s">
        <v>1260</v>
      </c>
      <c r="C625" s="16">
        <v>1.0</v>
      </c>
      <c r="D625" s="18" t="s">
        <v>1265</v>
      </c>
      <c r="E625" s="32" t="s">
        <v>1266</v>
      </c>
      <c r="F625" s="10">
        <v>1.0</v>
      </c>
      <c r="G625" s="20">
        <v>2.0</v>
      </c>
      <c r="H625" s="10">
        <v>2.0</v>
      </c>
      <c r="I625" s="10">
        <v>2.0</v>
      </c>
      <c r="J625" s="10">
        <f t="shared" si="3"/>
        <v>4</v>
      </c>
      <c r="K625" s="21" t="b">
        <f t="array" ref="K625">IFS(OR(F625="",G625="",H625="",I625=""), FALSE, OR(F625&lt;&gt;G625, F625&lt;&gt;H625, F625&lt;&gt;I625, G625&lt;&gt;H625, G625&lt;&gt;I625, H625&lt;&gt;I625), FALSE, OR(F625=G625, F625=H625, F625=I625, G625=H625,G625=I625, H625=I625), TRUE)</f>
        <v>0</v>
      </c>
      <c r="L625" s="21" t="b">
        <f t="shared" si="4"/>
        <v>1</v>
      </c>
      <c r="M625" s="21" t="b">
        <f t="shared" si="5"/>
        <v>1</v>
      </c>
      <c r="N625" s="21" t="b">
        <f t="shared" si="6"/>
        <v>0</v>
      </c>
      <c r="O625" s="21" t="b">
        <f t="shared" si="7"/>
        <v>0</v>
      </c>
      <c r="P625" s="21">
        <f t="array" ref="P625">IFS(K625=TRUE, Q625, L625=TRUE, Q625, N625=FALSE, Q625, F625=G625, Q625, F625=Q625, Q625)</f>
        <v>2</v>
      </c>
      <c r="Q625" s="21">
        <f t="shared" si="8"/>
        <v>2</v>
      </c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ht="12.75" customHeight="1">
      <c r="A626" s="16">
        <v>624.0</v>
      </c>
      <c r="B626" s="17" t="s">
        <v>1260</v>
      </c>
      <c r="C626" s="16">
        <v>1.0</v>
      </c>
      <c r="D626" s="18" t="s">
        <v>1267</v>
      </c>
      <c r="E626" s="32" t="s">
        <v>1268</v>
      </c>
      <c r="F626" s="10">
        <v>1.0</v>
      </c>
      <c r="G626" s="20">
        <v>0.5</v>
      </c>
      <c r="H626" s="10">
        <v>0.5</v>
      </c>
      <c r="I626" s="10">
        <v>1.0</v>
      </c>
      <c r="J626" s="10">
        <f t="shared" si="3"/>
        <v>4</v>
      </c>
      <c r="K626" s="21" t="b">
        <f t="array" ref="K626">IFS(OR(F626="",G626="",H626="",I626=""), FALSE, OR(F626&lt;&gt;G626, F626&lt;&gt;H626, F626&lt;&gt;I626, G626&lt;&gt;H626, G626&lt;&gt;I626, H626&lt;&gt;I626), FALSE, OR(F626=G626, F626=H626, F626=I626, G626=H626,G626=I626, H626=I626), TRUE)</f>
        <v>0</v>
      </c>
      <c r="L626" s="21" t="b">
        <f t="shared" si="4"/>
        <v>0</v>
      </c>
      <c r="M626" s="21" t="b">
        <f t="shared" si="5"/>
        <v>1</v>
      </c>
      <c r="N626" s="21" t="b">
        <f t="shared" si="6"/>
        <v>1</v>
      </c>
      <c r="O626" s="21" t="b">
        <f t="shared" si="7"/>
        <v>0</v>
      </c>
      <c r="P626" s="21">
        <f t="array" ref="P626">IFS(K626=TRUE, Q626, L626=TRUE, Q626, N626=FALSE, Q626, F626=G626, Q626, F626=Q626, Q626)</f>
        <v>1</v>
      </c>
      <c r="Q626" s="21">
        <f t="shared" si="8"/>
        <v>1</v>
      </c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ht="12.75" customHeight="1">
      <c r="A627" s="16">
        <v>625.0</v>
      </c>
      <c r="B627" s="17" t="s">
        <v>1260</v>
      </c>
      <c r="C627" s="16">
        <v>1.0</v>
      </c>
      <c r="D627" s="18" t="s">
        <v>1269</v>
      </c>
      <c r="E627" s="32" t="s">
        <v>1270</v>
      </c>
      <c r="F627" s="10">
        <v>3.0</v>
      </c>
      <c r="G627" s="20">
        <v>3.0</v>
      </c>
      <c r="H627" s="10">
        <v>2.0</v>
      </c>
      <c r="I627" s="10">
        <v>3.0</v>
      </c>
      <c r="J627" s="10">
        <f t="shared" si="3"/>
        <v>4</v>
      </c>
      <c r="K627" s="21" t="b">
        <f t="array" ref="K627">IFS(OR(F627="",G627="",H627="",I627=""), FALSE, OR(F627&lt;&gt;G627, F627&lt;&gt;H627, F627&lt;&gt;I627, G627&lt;&gt;H627, G627&lt;&gt;I627, H627&lt;&gt;I627), FALSE, OR(F627=G627, F627=H627, F627=I627, G627=H627,G627=I627, H627=I627), TRUE)</f>
        <v>0</v>
      </c>
      <c r="L627" s="21" t="b">
        <f t="shared" si="4"/>
        <v>1</v>
      </c>
      <c r="M627" s="21" t="b">
        <f t="shared" si="5"/>
        <v>1</v>
      </c>
      <c r="N627" s="21" t="b">
        <f t="shared" si="6"/>
        <v>0</v>
      </c>
      <c r="O627" s="21" t="b">
        <f t="shared" si="7"/>
        <v>0</v>
      </c>
      <c r="P627" s="21">
        <f t="array" ref="P627">IFS(K627=TRUE, Q627, L627=TRUE, Q627, N627=FALSE, Q627, F627=G627, Q627, F627=Q627, Q627)</f>
        <v>3</v>
      </c>
      <c r="Q627" s="21">
        <f t="shared" si="8"/>
        <v>3</v>
      </c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ht="12.75" customHeight="1">
      <c r="A628" s="16">
        <v>626.0</v>
      </c>
      <c r="B628" s="17" t="s">
        <v>1260</v>
      </c>
      <c r="C628" s="16">
        <v>1.0</v>
      </c>
      <c r="D628" s="18" t="s">
        <v>1271</v>
      </c>
      <c r="E628" s="32" t="s">
        <v>1272</v>
      </c>
      <c r="F628" s="10">
        <v>3.0</v>
      </c>
      <c r="G628" s="20">
        <v>2.0</v>
      </c>
      <c r="H628" s="10">
        <v>2.0</v>
      </c>
      <c r="I628" s="10">
        <v>3.0</v>
      </c>
      <c r="J628" s="10">
        <f t="shared" si="3"/>
        <v>4</v>
      </c>
      <c r="K628" s="21" t="b">
        <f t="array" ref="K628">IFS(OR(F628="",G628="",H628="",I628=""), FALSE, OR(F628&lt;&gt;G628, F628&lt;&gt;H628, F628&lt;&gt;I628, G628&lt;&gt;H628, G628&lt;&gt;I628, H628&lt;&gt;I628), FALSE, OR(F628=G628, F628=H628, F628=I628, G628=H628,G628=I628, H628=I628), TRUE)</f>
        <v>0</v>
      </c>
      <c r="L628" s="21" t="b">
        <f t="shared" si="4"/>
        <v>0</v>
      </c>
      <c r="M628" s="21" t="b">
        <f t="shared" si="5"/>
        <v>1</v>
      </c>
      <c r="N628" s="21" t="b">
        <f t="shared" si="6"/>
        <v>1</v>
      </c>
      <c r="O628" s="21" t="b">
        <f t="shared" si="7"/>
        <v>0</v>
      </c>
      <c r="P628" s="21">
        <f t="array" ref="P628">IFS(K628=TRUE, Q628, L628=TRUE, Q628, N628=FALSE, Q628, F628=G628, Q628, F628=Q628, Q628)</f>
        <v>3</v>
      </c>
      <c r="Q628" s="21">
        <f t="shared" si="8"/>
        <v>3</v>
      </c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ht="12.75" customHeight="1">
      <c r="A629" s="16">
        <v>627.0</v>
      </c>
      <c r="B629" s="25" t="s">
        <v>1260</v>
      </c>
      <c r="C629" s="26">
        <v>1.0</v>
      </c>
      <c r="D629" s="28" t="s">
        <v>1273</v>
      </c>
      <c r="E629" s="40" t="s">
        <v>1274</v>
      </c>
      <c r="F629" s="10">
        <v>100.0</v>
      </c>
      <c r="G629" s="20">
        <v>0.0</v>
      </c>
      <c r="H629" s="10">
        <v>100.0</v>
      </c>
      <c r="I629" s="10"/>
      <c r="J629" s="10">
        <f t="shared" si="3"/>
        <v>3</v>
      </c>
      <c r="K629" s="21" t="b">
        <f t="array" ref="K629">IFS(OR(F629="",G629="",H629="",I629=""), FALSE, OR(F629&lt;&gt;G629, F629&lt;&gt;H629, F629&lt;&gt;I629, G629&lt;&gt;H629, G629&lt;&gt;I629, H629&lt;&gt;I629), FALSE, OR(F629=G629, F629=H629, F629=I629, G629=H629,G629=I629, H629=I629), TRUE)</f>
        <v>0</v>
      </c>
      <c r="L629" s="21" t="b">
        <f t="shared" si="4"/>
        <v>0</v>
      </c>
      <c r="M629" s="21" t="b">
        <f t="shared" si="5"/>
        <v>1</v>
      </c>
      <c r="N629" s="21" t="b">
        <f t="shared" si="6"/>
        <v>0</v>
      </c>
      <c r="O629" s="21" t="b">
        <f t="shared" si="7"/>
        <v>0</v>
      </c>
      <c r="P629" s="21">
        <f t="array" ref="P629">IFS(K629=TRUE, Q629, L629=TRUE, Q629, N629=FALSE, Q629, F629=G629, Q629, F629=Q629, Q629)</f>
        <v>100</v>
      </c>
      <c r="Q629" s="21">
        <f t="shared" si="8"/>
        <v>100</v>
      </c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ht="12.75" customHeight="1">
      <c r="A630" s="16">
        <v>628.0</v>
      </c>
      <c r="B630" s="25" t="s">
        <v>1260</v>
      </c>
      <c r="C630" s="26">
        <v>1.0</v>
      </c>
      <c r="D630" s="28" t="s">
        <v>1275</v>
      </c>
      <c r="E630" s="40" t="s">
        <v>1276</v>
      </c>
      <c r="F630" s="10">
        <v>4.0</v>
      </c>
      <c r="G630" s="20">
        <v>4.0</v>
      </c>
      <c r="H630" s="10"/>
      <c r="I630" s="10">
        <v>4.0</v>
      </c>
      <c r="J630" s="10">
        <f t="shared" si="3"/>
        <v>3</v>
      </c>
      <c r="K630" s="21" t="b">
        <f t="array" ref="K630">IFS(OR(F630="",G630="",H630="",I630=""), FALSE, OR(F630&lt;&gt;G630, F630&lt;&gt;H630, F630&lt;&gt;I630, G630&lt;&gt;H630, G630&lt;&gt;I630, H630&lt;&gt;I630), FALSE, OR(F630=G630, F630=H630, F630=I630, G630=H630,G630=I630, H630=I630), TRUE)</f>
        <v>0</v>
      </c>
      <c r="L630" s="21" t="b">
        <f t="shared" si="4"/>
        <v>1</v>
      </c>
      <c r="M630" s="21" t="b">
        <f t="shared" si="5"/>
        <v>1</v>
      </c>
      <c r="N630" s="21" t="b">
        <f t="shared" si="6"/>
        <v>0</v>
      </c>
      <c r="O630" s="21" t="b">
        <f t="shared" si="7"/>
        <v>0</v>
      </c>
      <c r="P630" s="21">
        <f t="array" ref="P630">IFS(K630=TRUE, Q630, L630=TRUE, Q630, N630=FALSE, Q630, F630=G630, Q630, F630=Q630, Q630)</f>
        <v>4</v>
      </c>
      <c r="Q630" s="21">
        <f t="shared" si="8"/>
        <v>4</v>
      </c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ht="12.75" customHeight="1">
      <c r="A631" s="16">
        <v>629.0</v>
      </c>
      <c r="B631" s="17" t="s">
        <v>1260</v>
      </c>
      <c r="C631" s="16">
        <v>1.0</v>
      </c>
      <c r="D631" s="18" t="s">
        <v>1277</v>
      </c>
      <c r="E631" s="32" t="s">
        <v>1278</v>
      </c>
      <c r="F631" s="10">
        <v>4.0</v>
      </c>
      <c r="G631" s="20">
        <v>3.0</v>
      </c>
      <c r="H631" s="10">
        <v>3.0</v>
      </c>
      <c r="I631" s="10">
        <v>3.0</v>
      </c>
      <c r="J631" s="10">
        <f t="shared" si="3"/>
        <v>4</v>
      </c>
      <c r="K631" s="21" t="b">
        <f t="array" ref="K631">IFS(OR(F631="",G631="",H631="",I631=""), FALSE, OR(F631&lt;&gt;G631, F631&lt;&gt;H631, F631&lt;&gt;I631, G631&lt;&gt;H631, G631&lt;&gt;I631, H631&lt;&gt;I631), FALSE, OR(F631=G631, F631=H631, F631=I631, G631=H631,G631=I631, H631=I631), TRUE)</f>
        <v>0</v>
      </c>
      <c r="L631" s="21" t="b">
        <f t="shared" si="4"/>
        <v>1</v>
      </c>
      <c r="M631" s="21" t="b">
        <f t="shared" si="5"/>
        <v>1</v>
      </c>
      <c r="N631" s="21" t="b">
        <f t="shared" si="6"/>
        <v>0</v>
      </c>
      <c r="O631" s="21" t="b">
        <f t="shared" si="7"/>
        <v>0</v>
      </c>
      <c r="P631" s="21">
        <f t="array" ref="P631">IFS(K631=TRUE, Q631, L631=TRUE, Q631, N631=FALSE, Q631, F631=G631, Q631, F631=Q631, Q631)</f>
        <v>3</v>
      </c>
      <c r="Q631" s="21">
        <f t="shared" si="8"/>
        <v>3</v>
      </c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ht="12.75" customHeight="1">
      <c r="A632" s="16">
        <v>630.0</v>
      </c>
      <c r="B632" s="17" t="s">
        <v>1260</v>
      </c>
      <c r="C632" s="16">
        <v>1.0</v>
      </c>
      <c r="D632" s="18" t="s">
        <v>1279</v>
      </c>
      <c r="E632" s="32" t="s">
        <v>1280</v>
      </c>
      <c r="F632" s="10">
        <v>4.0</v>
      </c>
      <c r="G632" s="20">
        <v>3.0</v>
      </c>
      <c r="H632" s="10">
        <v>2.0</v>
      </c>
      <c r="I632" s="10">
        <v>4.0</v>
      </c>
      <c r="J632" s="10">
        <f t="shared" si="3"/>
        <v>4</v>
      </c>
      <c r="K632" s="21" t="b">
        <f t="array" ref="K632">IFS(OR(F632="",G632="",H632="",I632=""), FALSE, OR(F632&lt;&gt;G632, F632&lt;&gt;H632, F632&lt;&gt;I632, G632&lt;&gt;H632, G632&lt;&gt;I632, H632&lt;&gt;I632), FALSE, OR(F632=G632, F632=H632, F632=I632, G632=H632,G632=I632, H632=I632), TRUE)</f>
        <v>0</v>
      </c>
      <c r="L632" s="21" t="b">
        <f t="shared" si="4"/>
        <v>0</v>
      </c>
      <c r="M632" s="21" t="b">
        <f t="shared" si="5"/>
        <v>1</v>
      </c>
      <c r="N632" s="21" t="b">
        <f t="shared" si="6"/>
        <v>0</v>
      </c>
      <c r="O632" s="21" t="b">
        <f t="shared" si="7"/>
        <v>0</v>
      </c>
      <c r="P632" s="21">
        <f t="array" ref="P632">IFS(K632=TRUE, Q632, L632=TRUE, Q632, N632=FALSE, Q632, F632=G632, Q632, F632=Q632, Q632)</f>
        <v>4</v>
      </c>
      <c r="Q632" s="21">
        <f t="shared" si="8"/>
        <v>4</v>
      </c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ht="12.75" customHeight="1">
      <c r="A633" s="16">
        <v>631.0</v>
      </c>
      <c r="B633" s="17" t="s">
        <v>1260</v>
      </c>
      <c r="C633" s="16">
        <v>1.0</v>
      </c>
      <c r="D633" s="18" t="s">
        <v>1281</v>
      </c>
      <c r="E633" s="32" t="s">
        <v>1282</v>
      </c>
      <c r="F633" s="10">
        <v>3.0</v>
      </c>
      <c r="G633" s="20">
        <v>2.0</v>
      </c>
      <c r="H633" s="10">
        <v>3.0</v>
      </c>
      <c r="I633" s="10">
        <v>3.0</v>
      </c>
      <c r="J633" s="10">
        <f t="shared" si="3"/>
        <v>4</v>
      </c>
      <c r="K633" s="21" t="b">
        <f t="array" ref="K633">IFS(OR(F633="",G633="",H633="",I633=""), FALSE, OR(F633&lt;&gt;G633, F633&lt;&gt;H633, F633&lt;&gt;I633, G633&lt;&gt;H633, G633&lt;&gt;I633, H633&lt;&gt;I633), FALSE, OR(F633=G633, F633=H633, F633=I633, G633=H633,G633=I633, H633=I633), TRUE)</f>
        <v>0</v>
      </c>
      <c r="L633" s="21" t="b">
        <f t="shared" si="4"/>
        <v>1</v>
      </c>
      <c r="M633" s="21" t="b">
        <f t="shared" si="5"/>
        <v>1</v>
      </c>
      <c r="N633" s="21" t="b">
        <f t="shared" si="6"/>
        <v>0</v>
      </c>
      <c r="O633" s="21" t="b">
        <f t="shared" si="7"/>
        <v>0</v>
      </c>
      <c r="P633" s="21">
        <f t="array" ref="P633">IFS(K633=TRUE, Q633, L633=TRUE, Q633, N633=FALSE, Q633, F633=G633, Q633, F633=Q633, Q633)</f>
        <v>3</v>
      </c>
      <c r="Q633" s="21">
        <f t="shared" si="8"/>
        <v>3</v>
      </c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ht="12.75" customHeight="1">
      <c r="A634" s="16">
        <v>632.0</v>
      </c>
      <c r="B634" s="17" t="s">
        <v>1260</v>
      </c>
      <c r="C634" s="16">
        <v>1.0</v>
      </c>
      <c r="D634" s="18" t="s">
        <v>1283</v>
      </c>
      <c r="E634" s="32" t="s">
        <v>1284</v>
      </c>
      <c r="F634" s="10">
        <v>2.0</v>
      </c>
      <c r="G634" s="20">
        <v>3.0</v>
      </c>
      <c r="H634" s="10">
        <v>2.0</v>
      </c>
      <c r="I634" s="10">
        <v>2.0</v>
      </c>
      <c r="J634" s="10">
        <f t="shared" si="3"/>
        <v>4</v>
      </c>
      <c r="K634" s="21" t="b">
        <f t="array" ref="K634">IFS(OR(F634="",G634="",H634="",I634=""), FALSE, OR(F634&lt;&gt;G634, F634&lt;&gt;H634, F634&lt;&gt;I634, G634&lt;&gt;H634, G634&lt;&gt;I634, H634&lt;&gt;I634), FALSE, OR(F634=G634, F634=H634, F634=I634, G634=H634,G634=I634, H634=I634), TRUE)</f>
        <v>0</v>
      </c>
      <c r="L634" s="21" t="b">
        <f t="shared" si="4"/>
        <v>1</v>
      </c>
      <c r="M634" s="21" t="b">
        <f t="shared" si="5"/>
        <v>1</v>
      </c>
      <c r="N634" s="21" t="b">
        <f t="shared" si="6"/>
        <v>0</v>
      </c>
      <c r="O634" s="21" t="b">
        <f t="shared" si="7"/>
        <v>0</v>
      </c>
      <c r="P634" s="21">
        <f t="array" ref="P634">IFS(K634=TRUE, Q634, L634=TRUE, Q634, N634=FALSE, Q634, F634=G634, Q634, F634=Q634, Q634)</f>
        <v>2</v>
      </c>
      <c r="Q634" s="21">
        <f t="shared" si="8"/>
        <v>2</v>
      </c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ht="12.75" customHeight="1">
      <c r="A635" s="16">
        <v>633.0</v>
      </c>
      <c r="B635" s="17" t="s">
        <v>1260</v>
      </c>
      <c r="C635" s="16">
        <v>1.0</v>
      </c>
      <c r="D635" s="18" t="s">
        <v>1285</v>
      </c>
      <c r="E635" s="32" t="s">
        <v>1286</v>
      </c>
      <c r="F635" s="10">
        <v>100.0</v>
      </c>
      <c r="G635" s="20">
        <v>2.0</v>
      </c>
      <c r="H635" s="10">
        <v>100.0</v>
      </c>
      <c r="I635" s="10">
        <v>100.0</v>
      </c>
      <c r="J635" s="10">
        <f t="shared" si="3"/>
        <v>4</v>
      </c>
      <c r="K635" s="21" t="b">
        <f t="array" ref="K635">IFS(OR(F635="",G635="",H635="",I635=""), FALSE, OR(F635&lt;&gt;G635, F635&lt;&gt;H635, F635&lt;&gt;I635, G635&lt;&gt;H635, G635&lt;&gt;I635, H635&lt;&gt;I635), FALSE, OR(F635=G635, F635=H635, F635=I635, G635=H635,G635=I635, H635=I635), TRUE)</f>
        <v>0</v>
      </c>
      <c r="L635" s="21" t="b">
        <f t="shared" si="4"/>
        <v>1</v>
      </c>
      <c r="M635" s="21" t="b">
        <f t="shared" si="5"/>
        <v>1</v>
      </c>
      <c r="N635" s="21" t="b">
        <f t="shared" si="6"/>
        <v>0</v>
      </c>
      <c r="O635" s="21" t="b">
        <f t="shared" si="7"/>
        <v>0</v>
      </c>
      <c r="P635" s="21">
        <f t="array" ref="P635">IFS(K635=TRUE, Q635, L635=TRUE, Q635, N635=FALSE, Q635, F635=G635, Q635, F635=Q635, Q635)</f>
        <v>100</v>
      </c>
      <c r="Q635" s="21">
        <f t="shared" si="8"/>
        <v>100</v>
      </c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ht="12.75" customHeight="1">
      <c r="A636" s="16">
        <v>634.0</v>
      </c>
      <c r="B636" s="17" t="s">
        <v>1260</v>
      </c>
      <c r="C636" s="16">
        <v>1.0</v>
      </c>
      <c r="D636" s="18" t="s">
        <v>1287</v>
      </c>
      <c r="E636" s="32" t="s">
        <v>1288</v>
      </c>
      <c r="F636" s="10">
        <v>4.0</v>
      </c>
      <c r="G636" s="20">
        <v>3.0</v>
      </c>
      <c r="H636" s="10">
        <v>3.0</v>
      </c>
      <c r="I636" s="10">
        <v>3.0</v>
      </c>
      <c r="J636" s="10">
        <f t="shared" si="3"/>
        <v>4</v>
      </c>
      <c r="K636" s="21" t="b">
        <f t="array" ref="K636">IFS(OR(F636="",G636="",H636="",I636=""), FALSE, OR(F636&lt;&gt;G636, F636&lt;&gt;H636, F636&lt;&gt;I636, G636&lt;&gt;H636, G636&lt;&gt;I636, H636&lt;&gt;I636), FALSE, OR(F636=G636, F636=H636, F636=I636, G636=H636,G636=I636, H636=I636), TRUE)</f>
        <v>0</v>
      </c>
      <c r="L636" s="21" t="b">
        <f t="shared" si="4"/>
        <v>1</v>
      </c>
      <c r="M636" s="21" t="b">
        <f t="shared" si="5"/>
        <v>1</v>
      </c>
      <c r="N636" s="21" t="b">
        <f t="shared" si="6"/>
        <v>0</v>
      </c>
      <c r="O636" s="21" t="b">
        <f t="shared" si="7"/>
        <v>0</v>
      </c>
      <c r="P636" s="21">
        <f t="array" ref="P636">IFS(K636=TRUE, Q636, L636=TRUE, Q636, N636=FALSE, Q636, F636=G636, Q636, F636=Q636, Q636)</f>
        <v>3</v>
      </c>
      <c r="Q636" s="21">
        <f t="shared" si="8"/>
        <v>3</v>
      </c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ht="12.75" customHeight="1">
      <c r="A637" s="16">
        <v>635.0</v>
      </c>
      <c r="B637" s="17" t="s">
        <v>1260</v>
      </c>
      <c r="C637" s="16">
        <v>1.0</v>
      </c>
      <c r="D637" s="18" t="s">
        <v>1289</v>
      </c>
      <c r="E637" s="32" t="s">
        <v>1290</v>
      </c>
      <c r="F637" s="10">
        <v>3.0</v>
      </c>
      <c r="G637" s="20">
        <v>3.0</v>
      </c>
      <c r="H637" s="10">
        <v>4.0</v>
      </c>
      <c r="I637" s="10">
        <v>3.0</v>
      </c>
      <c r="J637" s="10">
        <f t="shared" si="3"/>
        <v>4</v>
      </c>
      <c r="K637" s="21" t="b">
        <f t="array" ref="K637">IFS(OR(F637="",G637="",H637="",I637=""), FALSE, OR(F637&lt;&gt;G637, F637&lt;&gt;H637, F637&lt;&gt;I637, G637&lt;&gt;H637, G637&lt;&gt;I637, H637&lt;&gt;I637), FALSE, OR(F637=G637, F637=H637, F637=I637, G637=H637,G637=I637, H637=I637), TRUE)</f>
        <v>0</v>
      </c>
      <c r="L637" s="21" t="b">
        <f t="shared" si="4"/>
        <v>1</v>
      </c>
      <c r="M637" s="21" t="b">
        <f t="shared" si="5"/>
        <v>1</v>
      </c>
      <c r="N637" s="21" t="b">
        <f t="shared" si="6"/>
        <v>0</v>
      </c>
      <c r="O637" s="21" t="b">
        <f t="shared" si="7"/>
        <v>0</v>
      </c>
      <c r="P637" s="21">
        <f t="array" ref="P637">IFS(K637=TRUE, Q637, L637=TRUE, Q637, N637=FALSE, Q637, F637=G637, Q637, F637=Q637, Q637)</f>
        <v>3</v>
      </c>
      <c r="Q637" s="21">
        <f t="shared" si="8"/>
        <v>3</v>
      </c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ht="12.75" customHeight="1">
      <c r="A638" s="16">
        <v>636.0</v>
      </c>
      <c r="B638" s="17" t="s">
        <v>1260</v>
      </c>
      <c r="C638" s="16">
        <v>1.0</v>
      </c>
      <c r="D638" s="18" t="s">
        <v>1291</v>
      </c>
      <c r="E638" s="32" t="s">
        <v>1292</v>
      </c>
      <c r="F638" s="10">
        <v>2.0</v>
      </c>
      <c r="G638" s="20">
        <v>2.0</v>
      </c>
      <c r="H638" s="10">
        <v>2.0</v>
      </c>
      <c r="I638" s="10">
        <v>2.0</v>
      </c>
      <c r="J638" s="10">
        <f t="shared" si="3"/>
        <v>4</v>
      </c>
      <c r="K638" s="21" t="b">
        <f t="array" ref="K638">IFS(OR(F638="",G638="",H638="",I638=""), FALSE, OR(F638&lt;&gt;G638, F638&lt;&gt;H638, F638&lt;&gt;I638, G638&lt;&gt;H638, G638&lt;&gt;I638, H638&lt;&gt;I638), FALSE, OR(F638=G638, F638=H638, F638=I638, G638=H638,G638=I638, H638=I638), TRUE)</f>
        <v>1</v>
      </c>
      <c r="L638" s="21" t="b">
        <f t="shared" si="4"/>
        <v>1</v>
      </c>
      <c r="M638" s="21" t="b">
        <f t="shared" si="5"/>
        <v>1</v>
      </c>
      <c r="N638" s="21" t="b">
        <f t="shared" si="6"/>
        <v>0</v>
      </c>
      <c r="O638" s="21" t="b">
        <f t="shared" si="7"/>
        <v>0</v>
      </c>
      <c r="P638" s="21">
        <f t="array" ref="P638">IFS(K638=TRUE, Q638, L638=TRUE, Q638, N638=FALSE, Q638, F638=G638, Q638, F638=Q638, Q638)</f>
        <v>2</v>
      </c>
      <c r="Q638" s="21">
        <f t="shared" si="8"/>
        <v>2</v>
      </c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ht="12.75" customHeight="1">
      <c r="A639" s="16">
        <v>637.0</v>
      </c>
      <c r="B639" s="17" t="s">
        <v>1260</v>
      </c>
      <c r="C639" s="16">
        <v>1.0</v>
      </c>
      <c r="D639" s="18" t="s">
        <v>1293</v>
      </c>
      <c r="E639" s="32" t="s">
        <v>1294</v>
      </c>
      <c r="F639" s="10">
        <v>3.0</v>
      </c>
      <c r="G639" s="20">
        <v>3.0</v>
      </c>
      <c r="H639" s="10">
        <v>3.0</v>
      </c>
      <c r="I639" s="10">
        <v>3.0</v>
      </c>
      <c r="J639" s="10">
        <f t="shared" si="3"/>
        <v>4</v>
      </c>
      <c r="K639" s="21" t="b">
        <f t="array" ref="K639">IFS(OR(F639="",G639="",H639="",I639=""), FALSE, OR(F639&lt;&gt;G639, F639&lt;&gt;H639, F639&lt;&gt;I639, G639&lt;&gt;H639, G639&lt;&gt;I639, H639&lt;&gt;I639), FALSE, OR(F639=G639, F639=H639, F639=I639, G639=H639,G639=I639, H639=I639), TRUE)</f>
        <v>1</v>
      </c>
      <c r="L639" s="21" t="b">
        <f t="shared" si="4"/>
        <v>1</v>
      </c>
      <c r="M639" s="21" t="b">
        <f t="shared" si="5"/>
        <v>1</v>
      </c>
      <c r="N639" s="21" t="b">
        <f t="shared" si="6"/>
        <v>0</v>
      </c>
      <c r="O639" s="21" t="b">
        <f t="shared" si="7"/>
        <v>0</v>
      </c>
      <c r="P639" s="21">
        <f t="array" ref="P639">IFS(K639=TRUE, Q639, L639=TRUE, Q639, N639=FALSE, Q639, F639=G639, Q639, F639=Q639, Q639)</f>
        <v>3</v>
      </c>
      <c r="Q639" s="21">
        <f t="shared" si="8"/>
        <v>3</v>
      </c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ht="12.75" customHeight="1">
      <c r="A640" s="16">
        <v>638.0</v>
      </c>
      <c r="B640" s="17" t="s">
        <v>1260</v>
      </c>
      <c r="C640" s="16">
        <v>1.0</v>
      </c>
      <c r="D640" s="18" t="s">
        <v>1295</v>
      </c>
      <c r="E640" s="32" t="s">
        <v>1296</v>
      </c>
      <c r="F640" s="10">
        <v>2.0</v>
      </c>
      <c r="G640" s="20">
        <v>0.5</v>
      </c>
      <c r="H640" s="10">
        <v>2.0</v>
      </c>
      <c r="I640" s="10">
        <v>2.0</v>
      </c>
      <c r="J640" s="10">
        <f t="shared" si="3"/>
        <v>4</v>
      </c>
      <c r="K640" s="21" t="b">
        <f t="array" ref="K640">IFS(OR(F640="",G640="",H640="",I640=""), FALSE, OR(F640&lt;&gt;G640, F640&lt;&gt;H640, F640&lt;&gt;I640, G640&lt;&gt;H640, G640&lt;&gt;I640, H640&lt;&gt;I640), FALSE, OR(F640=G640, F640=H640, F640=I640, G640=H640,G640=I640, H640=I640), TRUE)</f>
        <v>0</v>
      </c>
      <c r="L640" s="21" t="b">
        <f t="shared" si="4"/>
        <v>1</v>
      </c>
      <c r="M640" s="21" t="b">
        <f t="shared" si="5"/>
        <v>1</v>
      </c>
      <c r="N640" s="21" t="b">
        <f t="shared" si="6"/>
        <v>0</v>
      </c>
      <c r="O640" s="21" t="b">
        <f t="shared" si="7"/>
        <v>0</v>
      </c>
      <c r="P640" s="21">
        <f t="array" ref="P640">IFS(K640=TRUE, Q640, L640=TRUE, Q640, N640=FALSE, Q640, F640=G640, Q640, F640=Q640, Q640)</f>
        <v>2</v>
      </c>
      <c r="Q640" s="21">
        <f t="shared" si="8"/>
        <v>2</v>
      </c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ht="12.75" customHeight="1">
      <c r="A641" s="16">
        <v>639.0</v>
      </c>
      <c r="B641" s="17" t="s">
        <v>1260</v>
      </c>
      <c r="C641" s="16">
        <v>1.0</v>
      </c>
      <c r="D641" s="18" t="s">
        <v>1297</v>
      </c>
      <c r="E641" s="32" t="s">
        <v>1298</v>
      </c>
      <c r="F641" s="10">
        <v>1.0</v>
      </c>
      <c r="G641" s="20">
        <v>1.0</v>
      </c>
      <c r="H641" s="10">
        <v>1.0</v>
      </c>
      <c r="I641" s="10">
        <v>1.0</v>
      </c>
      <c r="J641" s="10">
        <f t="shared" si="3"/>
        <v>4</v>
      </c>
      <c r="K641" s="21" t="b">
        <f t="array" ref="K641">IFS(OR(F641="",G641="",H641="",I641=""), FALSE, OR(F641&lt;&gt;G641, F641&lt;&gt;H641, F641&lt;&gt;I641, G641&lt;&gt;H641, G641&lt;&gt;I641, H641&lt;&gt;I641), FALSE, OR(F641=G641, F641=H641, F641=I641, G641=H641,G641=I641, H641=I641), TRUE)</f>
        <v>1</v>
      </c>
      <c r="L641" s="21" t="b">
        <f t="shared" si="4"/>
        <v>1</v>
      </c>
      <c r="M641" s="21" t="b">
        <f t="shared" si="5"/>
        <v>1</v>
      </c>
      <c r="N641" s="21" t="b">
        <f t="shared" si="6"/>
        <v>0</v>
      </c>
      <c r="O641" s="21" t="b">
        <f t="shared" si="7"/>
        <v>0</v>
      </c>
      <c r="P641" s="21">
        <f t="array" ref="P641">IFS(K641=TRUE, Q641, L641=TRUE, Q641, N641=FALSE, Q641, F641=G641, Q641, F641=Q641, Q641)</f>
        <v>1</v>
      </c>
      <c r="Q641" s="21">
        <f t="shared" si="8"/>
        <v>1</v>
      </c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ht="12.75" customHeight="1">
      <c r="A642" s="16">
        <v>640.0</v>
      </c>
      <c r="B642" s="17" t="s">
        <v>1260</v>
      </c>
      <c r="C642" s="16">
        <v>1.0</v>
      </c>
      <c r="D642" s="18" t="s">
        <v>1299</v>
      </c>
      <c r="E642" s="32" t="s">
        <v>1300</v>
      </c>
      <c r="F642" s="10">
        <v>0.0</v>
      </c>
      <c r="G642" s="20">
        <v>0.0</v>
      </c>
      <c r="H642" s="10">
        <v>0.0</v>
      </c>
      <c r="I642" s="10">
        <v>0.0</v>
      </c>
      <c r="J642" s="10">
        <f t="shared" si="3"/>
        <v>4</v>
      </c>
      <c r="K642" s="21" t="b">
        <f t="array" ref="K642">IFS(OR(F642="",G642="",H642="",I642=""), FALSE, OR(F642&lt;&gt;G642, F642&lt;&gt;H642, F642&lt;&gt;I642, G642&lt;&gt;H642, G642&lt;&gt;I642, H642&lt;&gt;I642), FALSE, OR(F642=G642, F642=H642, F642=I642, G642=H642,G642=I642, H642=I642), TRUE)</f>
        <v>1</v>
      </c>
      <c r="L642" s="21" t="b">
        <f t="shared" si="4"/>
        <v>1</v>
      </c>
      <c r="M642" s="21" t="b">
        <f t="shared" si="5"/>
        <v>1</v>
      </c>
      <c r="N642" s="21" t="b">
        <f t="shared" si="6"/>
        <v>0</v>
      </c>
      <c r="O642" s="21" t="b">
        <f t="shared" si="7"/>
        <v>0</v>
      </c>
      <c r="P642" s="21">
        <f t="array" ref="P642">IFS(K642=TRUE, Q642, L642=TRUE, Q642, N642=FALSE, Q642, F642=G642, Q642, F642=Q642, Q642)</f>
        <v>0</v>
      </c>
      <c r="Q642" s="21">
        <f t="shared" si="8"/>
        <v>0</v>
      </c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ht="12.75" customHeight="1">
      <c r="A643" s="16">
        <v>641.0</v>
      </c>
      <c r="B643" s="17" t="s">
        <v>1260</v>
      </c>
      <c r="C643" s="16">
        <v>1.0</v>
      </c>
      <c r="D643" s="18" t="s">
        <v>1301</v>
      </c>
      <c r="E643" s="32" t="s">
        <v>1302</v>
      </c>
      <c r="F643" s="10">
        <v>3.0</v>
      </c>
      <c r="G643" s="20">
        <v>4.0</v>
      </c>
      <c r="H643" s="10">
        <v>4.0</v>
      </c>
      <c r="I643" s="10">
        <v>4.0</v>
      </c>
      <c r="J643" s="10">
        <f t="shared" si="3"/>
        <v>4</v>
      </c>
      <c r="K643" s="21" t="b">
        <f t="array" ref="K643">IFS(OR(F643="",G643="",H643="",I643=""), FALSE, OR(F643&lt;&gt;G643, F643&lt;&gt;H643, F643&lt;&gt;I643, G643&lt;&gt;H643, G643&lt;&gt;I643, H643&lt;&gt;I643), FALSE, OR(F643=G643, F643=H643, F643=I643, G643=H643,G643=I643, H643=I643), TRUE)</f>
        <v>0</v>
      </c>
      <c r="L643" s="21" t="b">
        <f t="shared" si="4"/>
        <v>1</v>
      </c>
      <c r="M643" s="21" t="b">
        <f t="shared" si="5"/>
        <v>1</v>
      </c>
      <c r="N643" s="21" t="b">
        <f t="shared" si="6"/>
        <v>0</v>
      </c>
      <c r="O643" s="21" t="b">
        <f t="shared" si="7"/>
        <v>0</v>
      </c>
      <c r="P643" s="21">
        <f t="array" ref="P643">IFS(K643=TRUE, Q643, L643=TRUE, Q643, N643=FALSE, Q643, F643=G643, Q643, F643=Q643, Q643)</f>
        <v>4</v>
      </c>
      <c r="Q643" s="21">
        <f t="shared" si="8"/>
        <v>4</v>
      </c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ht="12.75" customHeight="1">
      <c r="A644" s="16">
        <v>642.0</v>
      </c>
      <c r="B644" s="17" t="s">
        <v>1260</v>
      </c>
      <c r="C644" s="16">
        <v>1.0</v>
      </c>
      <c r="D644" s="18" t="s">
        <v>1303</v>
      </c>
      <c r="E644" s="32" t="s">
        <v>1304</v>
      </c>
      <c r="F644" s="10">
        <v>4.0</v>
      </c>
      <c r="G644" s="20">
        <v>3.0</v>
      </c>
      <c r="H644" s="10">
        <v>2.0</v>
      </c>
      <c r="I644" s="10">
        <v>3.0</v>
      </c>
      <c r="J644" s="10">
        <f t="shared" si="3"/>
        <v>4</v>
      </c>
      <c r="K644" s="21" t="b">
        <f t="array" ref="K644">IFS(OR(F644="",G644="",H644="",I644=""), FALSE, OR(F644&lt;&gt;G644, F644&lt;&gt;H644, F644&lt;&gt;I644, G644&lt;&gt;H644, G644&lt;&gt;I644, H644&lt;&gt;I644), FALSE, OR(F644=G644, F644=H644, F644=I644, G644=H644,G644=I644, H644=I644), TRUE)</f>
        <v>0</v>
      </c>
      <c r="L644" s="21" t="b">
        <f t="shared" si="4"/>
        <v>0</v>
      </c>
      <c r="M644" s="21" t="b">
        <f t="shared" si="5"/>
        <v>1</v>
      </c>
      <c r="N644" s="21" t="b">
        <f t="shared" si="6"/>
        <v>0</v>
      </c>
      <c r="O644" s="21" t="b">
        <f t="shared" si="7"/>
        <v>0</v>
      </c>
      <c r="P644" s="21">
        <f t="array" ref="P644">IFS(K644=TRUE, Q644, L644=TRUE, Q644, N644=FALSE, Q644, F644=G644, Q644, F644=Q644, Q644)</f>
        <v>3</v>
      </c>
      <c r="Q644" s="21">
        <f t="shared" si="8"/>
        <v>3</v>
      </c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ht="12.75" customHeight="1">
      <c r="A645" s="16">
        <v>643.0</v>
      </c>
      <c r="B645" s="17" t="s">
        <v>1260</v>
      </c>
      <c r="C645" s="16">
        <v>1.0</v>
      </c>
      <c r="D645" s="18" t="s">
        <v>1305</v>
      </c>
      <c r="E645" s="32" t="s">
        <v>1306</v>
      </c>
      <c r="F645" s="10">
        <v>1.0</v>
      </c>
      <c r="G645" s="20">
        <v>2.0</v>
      </c>
      <c r="H645" s="10">
        <v>1.0</v>
      </c>
      <c r="I645" s="10">
        <v>1.0</v>
      </c>
      <c r="J645" s="10">
        <f t="shared" si="3"/>
        <v>4</v>
      </c>
      <c r="K645" s="21" t="b">
        <f t="array" ref="K645">IFS(OR(F645="",G645="",H645="",I645=""), FALSE, OR(F645&lt;&gt;G645, F645&lt;&gt;H645, F645&lt;&gt;I645, G645&lt;&gt;H645, G645&lt;&gt;I645, H645&lt;&gt;I645), FALSE, OR(F645=G645, F645=H645, F645=I645, G645=H645,G645=I645, H645=I645), TRUE)</f>
        <v>0</v>
      </c>
      <c r="L645" s="21" t="b">
        <f t="shared" si="4"/>
        <v>1</v>
      </c>
      <c r="M645" s="21" t="b">
        <f t="shared" si="5"/>
        <v>1</v>
      </c>
      <c r="N645" s="21" t="b">
        <f t="shared" si="6"/>
        <v>0</v>
      </c>
      <c r="O645" s="21" t="b">
        <f t="shared" si="7"/>
        <v>0</v>
      </c>
      <c r="P645" s="21">
        <f t="array" ref="P645">IFS(K645=TRUE, Q645, L645=TRUE, Q645, N645=FALSE, Q645, F645=G645, Q645, F645=Q645, Q645)</f>
        <v>1</v>
      </c>
      <c r="Q645" s="21">
        <f t="shared" si="8"/>
        <v>1</v>
      </c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ht="12.75" customHeight="1">
      <c r="A646" s="16">
        <v>644.0</v>
      </c>
      <c r="B646" s="17" t="s">
        <v>1260</v>
      </c>
      <c r="C646" s="16">
        <v>1.0</v>
      </c>
      <c r="D646" s="18" t="s">
        <v>1307</v>
      </c>
      <c r="E646" s="32" t="s">
        <v>1308</v>
      </c>
      <c r="F646" s="10">
        <v>2.0</v>
      </c>
      <c r="G646" s="20">
        <v>2.0</v>
      </c>
      <c r="H646" s="10">
        <v>2.0</v>
      </c>
      <c r="I646" s="10">
        <v>2.0</v>
      </c>
      <c r="J646" s="10">
        <f t="shared" si="3"/>
        <v>4</v>
      </c>
      <c r="K646" s="21" t="b">
        <f t="array" ref="K646">IFS(OR(F646="",G646="",H646="",I646=""), FALSE, OR(F646&lt;&gt;G646, F646&lt;&gt;H646, F646&lt;&gt;I646, G646&lt;&gt;H646, G646&lt;&gt;I646, H646&lt;&gt;I646), FALSE, OR(F646=G646, F646=H646, F646=I646, G646=H646,G646=I646, H646=I646), TRUE)</f>
        <v>1</v>
      </c>
      <c r="L646" s="21" t="b">
        <f t="shared" si="4"/>
        <v>1</v>
      </c>
      <c r="M646" s="21" t="b">
        <f t="shared" si="5"/>
        <v>1</v>
      </c>
      <c r="N646" s="21" t="b">
        <f t="shared" si="6"/>
        <v>0</v>
      </c>
      <c r="O646" s="21" t="b">
        <f t="shared" si="7"/>
        <v>0</v>
      </c>
      <c r="P646" s="21">
        <f t="array" ref="P646">IFS(K646=TRUE, Q646, L646=TRUE, Q646, N646=FALSE, Q646, F646=G646, Q646, F646=Q646, Q646)</f>
        <v>2</v>
      </c>
      <c r="Q646" s="21">
        <f t="shared" si="8"/>
        <v>2</v>
      </c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ht="12.75" customHeight="1">
      <c r="A647" s="16">
        <v>645.0</v>
      </c>
      <c r="B647" s="17" t="s">
        <v>1260</v>
      </c>
      <c r="C647" s="16">
        <v>1.0</v>
      </c>
      <c r="D647" s="18" t="s">
        <v>1309</v>
      </c>
      <c r="E647" s="32" t="s">
        <v>1310</v>
      </c>
      <c r="F647" s="10">
        <v>2.0</v>
      </c>
      <c r="G647" s="20">
        <v>1.0</v>
      </c>
      <c r="H647" s="10">
        <v>1.0</v>
      </c>
      <c r="I647" s="10">
        <v>1.0</v>
      </c>
      <c r="J647" s="10">
        <f t="shared" si="3"/>
        <v>4</v>
      </c>
      <c r="K647" s="21" t="b">
        <f t="array" ref="K647">IFS(OR(F647="",G647="",H647="",I647=""), FALSE, OR(F647&lt;&gt;G647, F647&lt;&gt;H647, F647&lt;&gt;I647, G647&lt;&gt;H647, G647&lt;&gt;I647, H647&lt;&gt;I647), FALSE, OR(F647=G647, F647=H647, F647=I647, G647=H647,G647=I647, H647=I647), TRUE)</f>
        <v>0</v>
      </c>
      <c r="L647" s="21" t="b">
        <f t="shared" si="4"/>
        <v>1</v>
      </c>
      <c r="M647" s="21" t="b">
        <f t="shared" si="5"/>
        <v>1</v>
      </c>
      <c r="N647" s="21" t="b">
        <f t="shared" si="6"/>
        <v>0</v>
      </c>
      <c r="O647" s="21" t="b">
        <f t="shared" si="7"/>
        <v>0</v>
      </c>
      <c r="P647" s="21">
        <f t="array" ref="P647">IFS(K647=TRUE, Q647, L647=TRUE, Q647, N647=FALSE, Q647, F647=G647, Q647, F647=Q647, Q647)</f>
        <v>1</v>
      </c>
      <c r="Q647" s="21">
        <f t="shared" si="8"/>
        <v>1</v>
      </c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ht="12.75" customHeight="1">
      <c r="A648" s="16">
        <v>646.0</v>
      </c>
      <c r="B648" s="17" t="s">
        <v>1260</v>
      </c>
      <c r="C648" s="16">
        <v>1.0</v>
      </c>
      <c r="D648" s="18" t="s">
        <v>1311</v>
      </c>
      <c r="E648" s="32" t="s">
        <v>1312</v>
      </c>
      <c r="F648" s="10">
        <v>2.0</v>
      </c>
      <c r="G648" s="20">
        <v>0.5</v>
      </c>
      <c r="H648" s="10">
        <v>2.0</v>
      </c>
      <c r="I648" s="10">
        <v>2.0</v>
      </c>
      <c r="J648" s="10">
        <f t="shared" si="3"/>
        <v>4</v>
      </c>
      <c r="K648" s="21" t="b">
        <f t="array" ref="K648">IFS(OR(F648="",G648="",H648="",I648=""), FALSE, OR(F648&lt;&gt;G648, F648&lt;&gt;H648, F648&lt;&gt;I648, G648&lt;&gt;H648, G648&lt;&gt;I648, H648&lt;&gt;I648), FALSE, OR(F648=G648, F648=H648, F648=I648, G648=H648,G648=I648, H648=I648), TRUE)</f>
        <v>0</v>
      </c>
      <c r="L648" s="21" t="b">
        <f t="shared" si="4"/>
        <v>1</v>
      </c>
      <c r="M648" s="21" t="b">
        <f t="shared" si="5"/>
        <v>1</v>
      </c>
      <c r="N648" s="21" t="b">
        <f t="shared" si="6"/>
        <v>0</v>
      </c>
      <c r="O648" s="21" t="b">
        <f t="shared" si="7"/>
        <v>0</v>
      </c>
      <c r="P648" s="21">
        <f t="array" ref="P648">IFS(K648=TRUE, Q648, L648=TRUE, Q648, N648=FALSE, Q648, F648=G648, Q648, F648=Q648, Q648)</f>
        <v>2</v>
      </c>
      <c r="Q648" s="21">
        <f t="shared" si="8"/>
        <v>2</v>
      </c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ht="12.75" customHeight="1">
      <c r="A649" s="16">
        <v>647.0</v>
      </c>
      <c r="B649" s="17" t="s">
        <v>1260</v>
      </c>
      <c r="C649" s="16">
        <v>1.0</v>
      </c>
      <c r="D649" s="18" t="s">
        <v>1313</v>
      </c>
      <c r="E649" s="32" t="s">
        <v>1314</v>
      </c>
      <c r="F649" s="10">
        <v>3.0</v>
      </c>
      <c r="G649" s="20">
        <v>3.0</v>
      </c>
      <c r="H649" s="10">
        <v>3.0</v>
      </c>
      <c r="I649" s="10">
        <v>3.0</v>
      </c>
      <c r="J649" s="10">
        <f t="shared" si="3"/>
        <v>4</v>
      </c>
      <c r="K649" s="21" t="b">
        <f t="array" ref="K649">IFS(OR(F649="",G649="",H649="",I649=""), FALSE, OR(F649&lt;&gt;G649, F649&lt;&gt;H649, F649&lt;&gt;I649, G649&lt;&gt;H649, G649&lt;&gt;I649, H649&lt;&gt;I649), FALSE, OR(F649=G649, F649=H649, F649=I649, G649=H649,G649=I649, H649=I649), TRUE)</f>
        <v>1</v>
      </c>
      <c r="L649" s="21" t="b">
        <f t="shared" si="4"/>
        <v>1</v>
      </c>
      <c r="M649" s="21" t="b">
        <f t="shared" si="5"/>
        <v>1</v>
      </c>
      <c r="N649" s="21" t="b">
        <f t="shared" si="6"/>
        <v>0</v>
      </c>
      <c r="O649" s="21" t="b">
        <f t="shared" si="7"/>
        <v>0</v>
      </c>
      <c r="P649" s="21">
        <f t="array" ref="P649">IFS(K649=TRUE, Q649, L649=TRUE, Q649, N649=FALSE, Q649, F649=G649, Q649, F649=Q649, Q649)</f>
        <v>3</v>
      </c>
      <c r="Q649" s="21">
        <f t="shared" si="8"/>
        <v>3</v>
      </c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ht="12.75" customHeight="1">
      <c r="A650" s="16">
        <v>648.0</v>
      </c>
      <c r="B650" s="17" t="s">
        <v>1260</v>
      </c>
      <c r="C650" s="16">
        <v>1.0</v>
      </c>
      <c r="D650" s="18" t="s">
        <v>1315</v>
      </c>
      <c r="E650" s="32" t="s">
        <v>1316</v>
      </c>
      <c r="F650" s="10">
        <v>3.0</v>
      </c>
      <c r="G650" s="20">
        <v>2.0</v>
      </c>
      <c r="H650" s="10">
        <v>2.0</v>
      </c>
      <c r="I650" s="10">
        <v>2.0</v>
      </c>
      <c r="J650" s="10">
        <f t="shared" si="3"/>
        <v>4</v>
      </c>
      <c r="K650" s="21" t="b">
        <f t="array" ref="K650">IFS(OR(F650="",G650="",H650="",I650=""), FALSE, OR(F650&lt;&gt;G650, F650&lt;&gt;H650, F650&lt;&gt;I650, G650&lt;&gt;H650, G650&lt;&gt;I650, H650&lt;&gt;I650), FALSE, OR(F650=G650, F650=H650, F650=I650, G650=H650,G650=I650, H650=I650), TRUE)</f>
        <v>0</v>
      </c>
      <c r="L650" s="21" t="b">
        <f t="shared" si="4"/>
        <v>1</v>
      </c>
      <c r="M650" s="21" t="b">
        <f t="shared" si="5"/>
        <v>1</v>
      </c>
      <c r="N650" s="21" t="b">
        <f t="shared" si="6"/>
        <v>0</v>
      </c>
      <c r="O650" s="21" t="b">
        <f t="shared" si="7"/>
        <v>0</v>
      </c>
      <c r="P650" s="21">
        <f t="array" ref="P650">IFS(K650=TRUE, Q650, L650=TRUE, Q650, N650=FALSE, Q650, F650=G650, Q650, F650=Q650, Q650)</f>
        <v>2</v>
      </c>
      <c r="Q650" s="21">
        <f t="shared" si="8"/>
        <v>2</v>
      </c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ht="12.75" customHeight="1">
      <c r="A651" s="16">
        <v>649.0</v>
      </c>
      <c r="B651" s="17" t="s">
        <v>1260</v>
      </c>
      <c r="C651" s="16">
        <v>2.0</v>
      </c>
      <c r="D651" s="18" t="s">
        <v>1317</v>
      </c>
      <c r="E651" s="32" t="s">
        <v>1318</v>
      </c>
      <c r="F651" s="10">
        <v>0.5</v>
      </c>
      <c r="G651" s="20">
        <v>1.0</v>
      </c>
      <c r="H651" s="10">
        <v>100.0</v>
      </c>
      <c r="I651" s="10">
        <v>1.0</v>
      </c>
      <c r="J651" s="10">
        <f t="shared" si="3"/>
        <v>4</v>
      </c>
      <c r="K651" s="21" t="b">
        <f t="array" ref="K651">IFS(OR(F651="",G651="",H651="",I651=""), FALSE, OR(F651&lt;&gt;G651, F651&lt;&gt;H651, F651&lt;&gt;I651, G651&lt;&gt;H651, G651&lt;&gt;I651, H651&lt;&gt;I651), FALSE, OR(F651=G651, F651=H651, F651=I651, G651=H651,G651=I651, H651=I651), TRUE)</f>
        <v>0</v>
      </c>
      <c r="L651" s="21" t="b">
        <f t="shared" si="4"/>
        <v>0</v>
      </c>
      <c r="M651" s="21" t="b">
        <f t="shared" si="5"/>
        <v>1</v>
      </c>
      <c r="N651" s="21" t="b">
        <f t="shared" si="6"/>
        <v>0</v>
      </c>
      <c r="O651" s="21" t="b">
        <f t="shared" si="7"/>
        <v>0</v>
      </c>
      <c r="P651" s="21">
        <f t="array" ref="P651">IFS(K651=TRUE, Q651, L651=TRUE, Q651, N651=FALSE, Q651, F651=G651, Q651, F651=Q651, Q651)</f>
        <v>1</v>
      </c>
      <c r="Q651" s="21">
        <f t="shared" si="8"/>
        <v>1</v>
      </c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ht="12.75" customHeight="1">
      <c r="A652" s="16">
        <v>650.0</v>
      </c>
      <c r="B652" s="17" t="s">
        <v>1260</v>
      </c>
      <c r="C652" s="16">
        <v>2.0</v>
      </c>
      <c r="D652" s="18" t="s">
        <v>1319</v>
      </c>
      <c r="E652" s="32" t="s">
        <v>1320</v>
      </c>
      <c r="F652" s="10">
        <v>3.0</v>
      </c>
      <c r="G652" s="20">
        <v>3.0</v>
      </c>
      <c r="H652" s="10">
        <v>3.0</v>
      </c>
      <c r="I652" s="10">
        <v>3.0</v>
      </c>
      <c r="J652" s="10">
        <f t="shared" si="3"/>
        <v>4</v>
      </c>
      <c r="K652" s="21" t="b">
        <f t="array" ref="K652">IFS(OR(F652="",G652="",H652="",I652=""), FALSE, OR(F652&lt;&gt;G652, F652&lt;&gt;H652, F652&lt;&gt;I652, G652&lt;&gt;H652, G652&lt;&gt;I652, H652&lt;&gt;I652), FALSE, OR(F652=G652, F652=H652, F652=I652, G652=H652,G652=I652, H652=I652), TRUE)</f>
        <v>1</v>
      </c>
      <c r="L652" s="21" t="b">
        <f t="shared" si="4"/>
        <v>1</v>
      </c>
      <c r="M652" s="21" t="b">
        <f t="shared" si="5"/>
        <v>1</v>
      </c>
      <c r="N652" s="21" t="b">
        <f t="shared" si="6"/>
        <v>0</v>
      </c>
      <c r="O652" s="21" t="b">
        <f t="shared" si="7"/>
        <v>0</v>
      </c>
      <c r="P652" s="21">
        <f t="array" ref="P652">IFS(K652=TRUE, Q652, L652=TRUE, Q652, N652=FALSE, Q652, F652=G652, Q652, F652=Q652, Q652)</f>
        <v>3</v>
      </c>
      <c r="Q652" s="21">
        <f t="shared" si="8"/>
        <v>3</v>
      </c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ht="12.75" customHeight="1">
      <c r="A653" s="16">
        <v>651.0</v>
      </c>
      <c r="B653" s="17" t="s">
        <v>1260</v>
      </c>
      <c r="C653" s="16">
        <v>2.0</v>
      </c>
      <c r="D653" s="18" t="s">
        <v>1321</v>
      </c>
      <c r="E653" s="32" t="s">
        <v>1322</v>
      </c>
      <c r="F653" s="10">
        <v>1.0</v>
      </c>
      <c r="G653" s="20">
        <v>2.0</v>
      </c>
      <c r="H653" s="10">
        <v>1.0</v>
      </c>
      <c r="I653" s="10">
        <v>1.0</v>
      </c>
      <c r="J653" s="10">
        <f t="shared" si="3"/>
        <v>4</v>
      </c>
      <c r="K653" s="21" t="b">
        <f t="array" ref="K653">IFS(OR(F653="",G653="",H653="",I653=""), FALSE, OR(F653&lt;&gt;G653, F653&lt;&gt;H653, F653&lt;&gt;I653, G653&lt;&gt;H653, G653&lt;&gt;I653, H653&lt;&gt;I653), FALSE, OR(F653=G653, F653=H653, F653=I653, G653=H653,G653=I653, H653=I653), TRUE)</f>
        <v>0</v>
      </c>
      <c r="L653" s="21" t="b">
        <f t="shared" si="4"/>
        <v>1</v>
      </c>
      <c r="M653" s="21" t="b">
        <f t="shared" si="5"/>
        <v>1</v>
      </c>
      <c r="N653" s="21" t="b">
        <f t="shared" si="6"/>
        <v>0</v>
      </c>
      <c r="O653" s="21" t="b">
        <f t="shared" si="7"/>
        <v>0</v>
      </c>
      <c r="P653" s="21">
        <f t="array" ref="P653">IFS(K653=TRUE, Q653, L653=TRUE, Q653, N653=FALSE, Q653, F653=G653, Q653, F653=Q653, Q653)</f>
        <v>1</v>
      </c>
      <c r="Q653" s="21">
        <f t="shared" si="8"/>
        <v>1</v>
      </c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ht="12.75" customHeight="1">
      <c r="A654" s="16">
        <v>652.0</v>
      </c>
      <c r="B654" s="17" t="s">
        <v>1260</v>
      </c>
      <c r="C654" s="16">
        <v>2.0</v>
      </c>
      <c r="D654" s="18" t="s">
        <v>1323</v>
      </c>
      <c r="E654" s="32" t="s">
        <v>1324</v>
      </c>
      <c r="F654" s="10">
        <v>1.0</v>
      </c>
      <c r="G654" s="20">
        <v>2.0</v>
      </c>
      <c r="H654" s="10">
        <v>1.0</v>
      </c>
      <c r="I654" s="10">
        <v>1.0</v>
      </c>
      <c r="J654" s="10">
        <f t="shared" si="3"/>
        <v>4</v>
      </c>
      <c r="K654" s="21" t="b">
        <f t="array" ref="K654">IFS(OR(F654="",G654="",H654="",I654=""), FALSE, OR(F654&lt;&gt;G654, F654&lt;&gt;H654, F654&lt;&gt;I654, G654&lt;&gt;H654, G654&lt;&gt;I654, H654&lt;&gt;I654), FALSE, OR(F654=G654, F654=H654, F654=I654, G654=H654,G654=I654, H654=I654), TRUE)</f>
        <v>0</v>
      </c>
      <c r="L654" s="21" t="b">
        <f t="shared" si="4"/>
        <v>1</v>
      </c>
      <c r="M654" s="21" t="b">
        <f t="shared" si="5"/>
        <v>1</v>
      </c>
      <c r="N654" s="21" t="b">
        <f t="shared" si="6"/>
        <v>0</v>
      </c>
      <c r="O654" s="21" t="b">
        <f t="shared" si="7"/>
        <v>0</v>
      </c>
      <c r="P654" s="21">
        <f t="array" ref="P654">IFS(K654=TRUE, Q654, L654=TRUE, Q654, N654=FALSE, Q654, F654=G654, Q654, F654=Q654, Q654)</f>
        <v>1</v>
      </c>
      <c r="Q654" s="21">
        <f t="shared" si="8"/>
        <v>1</v>
      </c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ht="12.75" customHeight="1">
      <c r="A655" s="16">
        <v>653.0</v>
      </c>
      <c r="B655" s="17" t="s">
        <v>1260</v>
      </c>
      <c r="C655" s="16">
        <v>2.0</v>
      </c>
      <c r="D655" s="18" t="s">
        <v>1325</v>
      </c>
      <c r="E655" s="32" t="s">
        <v>1326</v>
      </c>
      <c r="F655" s="10">
        <v>2.0</v>
      </c>
      <c r="G655" s="20">
        <v>3.0</v>
      </c>
      <c r="H655" s="10">
        <v>1.0</v>
      </c>
      <c r="I655" s="10">
        <v>3.0</v>
      </c>
      <c r="J655" s="10">
        <f t="shared" si="3"/>
        <v>4</v>
      </c>
      <c r="K655" s="21" t="b">
        <f t="array" ref="K655">IFS(OR(F655="",G655="",H655="",I655=""), FALSE, OR(F655&lt;&gt;G655, F655&lt;&gt;H655, F655&lt;&gt;I655, G655&lt;&gt;H655, G655&lt;&gt;I655, H655&lt;&gt;I655), FALSE, OR(F655=G655, F655=H655, F655=I655, G655=H655,G655=I655, H655=I655), TRUE)</f>
        <v>0</v>
      </c>
      <c r="L655" s="21" t="b">
        <f t="shared" si="4"/>
        <v>0</v>
      </c>
      <c r="M655" s="21" t="b">
        <f t="shared" si="5"/>
        <v>1</v>
      </c>
      <c r="N655" s="21" t="b">
        <f t="shared" si="6"/>
        <v>0</v>
      </c>
      <c r="O655" s="21" t="b">
        <f t="shared" si="7"/>
        <v>0</v>
      </c>
      <c r="P655" s="21">
        <f t="array" ref="P655">IFS(K655=TRUE, Q655, L655=TRUE, Q655, N655=FALSE, Q655, F655=G655, Q655, F655=Q655, Q655)</f>
        <v>3</v>
      </c>
      <c r="Q655" s="21">
        <f t="shared" si="8"/>
        <v>3</v>
      </c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ht="12.75" customHeight="1">
      <c r="A656" s="16">
        <v>654.0</v>
      </c>
      <c r="B656" s="17" t="s">
        <v>1260</v>
      </c>
      <c r="C656" s="16">
        <v>2.0</v>
      </c>
      <c r="D656" s="18" t="s">
        <v>1327</v>
      </c>
      <c r="E656" s="32" t="s">
        <v>1328</v>
      </c>
      <c r="F656" s="10">
        <v>1.0</v>
      </c>
      <c r="G656" s="20">
        <v>1.0</v>
      </c>
      <c r="H656" s="10">
        <v>0.5</v>
      </c>
      <c r="I656" s="10">
        <v>1.0</v>
      </c>
      <c r="J656" s="10">
        <f t="shared" si="3"/>
        <v>4</v>
      </c>
      <c r="K656" s="21" t="b">
        <f t="array" ref="K656">IFS(OR(F656="",G656="",H656="",I656=""), FALSE, OR(F656&lt;&gt;G656, F656&lt;&gt;H656, F656&lt;&gt;I656, G656&lt;&gt;H656, G656&lt;&gt;I656, H656&lt;&gt;I656), FALSE, OR(F656=G656, F656=H656, F656=I656, G656=H656,G656=I656, H656=I656), TRUE)</f>
        <v>0</v>
      </c>
      <c r="L656" s="21" t="b">
        <f t="shared" si="4"/>
        <v>1</v>
      </c>
      <c r="M656" s="21" t="b">
        <f t="shared" si="5"/>
        <v>1</v>
      </c>
      <c r="N656" s="21" t="b">
        <f t="shared" si="6"/>
        <v>0</v>
      </c>
      <c r="O656" s="21" t="b">
        <f t="shared" si="7"/>
        <v>0</v>
      </c>
      <c r="P656" s="21">
        <f t="array" ref="P656">IFS(K656=TRUE, Q656, L656=TRUE, Q656, N656=FALSE, Q656, F656=G656, Q656, F656=Q656, Q656)</f>
        <v>1</v>
      </c>
      <c r="Q656" s="21">
        <f t="shared" si="8"/>
        <v>1</v>
      </c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ht="12.75" customHeight="1">
      <c r="A657" s="16">
        <v>655.0</v>
      </c>
      <c r="B657" s="25" t="s">
        <v>1260</v>
      </c>
      <c r="C657" s="26">
        <v>2.0</v>
      </c>
      <c r="D657" s="28" t="s">
        <v>1329</v>
      </c>
      <c r="E657" s="40" t="s">
        <v>1330</v>
      </c>
      <c r="F657" s="10">
        <v>100.0</v>
      </c>
      <c r="G657" s="20">
        <v>100.0</v>
      </c>
      <c r="H657" s="10"/>
      <c r="I657" s="10">
        <v>100.0</v>
      </c>
      <c r="J657" s="10">
        <f t="shared" si="3"/>
        <v>3</v>
      </c>
      <c r="K657" s="21" t="b">
        <f t="array" ref="K657">IFS(OR(F657="",G657="",H657="",I657=""), FALSE, OR(F657&lt;&gt;G657, F657&lt;&gt;H657, F657&lt;&gt;I657, G657&lt;&gt;H657, G657&lt;&gt;I657, H657&lt;&gt;I657), FALSE, OR(F657=G657, F657=H657, F657=I657, G657=H657,G657=I657, H657=I657), TRUE)</f>
        <v>0</v>
      </c>
      <c r="L657" s="21" t="b">
        <f t="shared" si="4"/>
        <v>1</v>
      </c>
      <c r="M657" s="21" t="b">
        <f t="shared" si="5"/>
        <v>1</v>
      </c>
      <c r="N657" s="21" t="b">
        <f t="shared" si="6"/>
        <v>0</v>
      </c>
      <c r="O657" s="21" t="b">
        <f t="shared" si="7"/>
        <v>0</v>
      </c>
      <c r="P657" s="21">
        <f t="array" ref="P657">IFS(K657=TRUE, Q657, L657=TRUE, Q657, N657=FALSE, Q657, F657=G657, Q657, F657=Q657, Q657)</f>
        <v>100</v>
      </c>
      <c r="Q657" s="21">
        <f t="shared" si="8"/>
        <v>100</v>
      </c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ht="12.75" customHeight="1">
      <c r="A658" s="16">
        <v>656.0</v>
      </c>
      <c r="B658" s="25" t="s">
        <v>1260</v>
      </c>
      <c r="C658" s="26">
        <v>2.0</v>
      </c>
      <c r="D658" s="28" t="s">
        <v>1331</v>
      </c>
      <c r="E658" s="40" t="s">
        <v>1332</v>
      </c>
      <c r="F658" s="10">
        <v>4.0</v>
      </c>
      <c r="G658" s="20">
        <v>3.0</v>
      </c>
      <c r="H658" s="10">
        <v>3.0</v>
      </c>
      <c r="I658" s="10"/>
      <c r="J658" s="10">
        <f t="shared" si="3"/>
        <v>3</v>
      </c>
      <c r="K658" s="21" t="b">
        <f t="array" ref="K658">IFS(OR(F658="",G658="",H658="",I658=""), FALSE, OR(F658&lt;&gt;G658, F658&lt;&gt;H658, F658&lt;&gt;I658, G658&lt;&gt;H658, G658&lt;&gt;I658, H658&lt;&gt;I658), FALSE, OR(F658=G658, F658=H658, F658=I658, G658=H658,G658=I658, H658=I658), TRUE)</f>
        <v>0</v>
      </c>
      <c r="L658" s="21" t="b">
        <f t="shared" si="4"/>
        <v>0</v>
      </c>
      <c r="M658" s="21" t="b">
        <f t="shared" si="5"/>
        <v>1</v>
      </c>
      <c r="N658" s="21" t="b">
        <f t="shared" si="6"/>
        <v>0</v>
      </c>
      <c r="O658" s="21" t="b">
        <f t="shared" si="7"/>
        <v>0</v>
      </c>
      <c r="P658" s="21">
        <f t="array" ref="P658">IFS(K658=TRUE, Q658, L658=TRUE, Q658, N658=FALSE, Q658, F658=G658, Q658, F658=Q658, Q658)</f>
        <v>3</v>
      </c>
      <c r="Q658" s="21">
        <f t="shared" si="8"/>
        <v>3</v>
      </c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ht="12.75" customHeight="1">
      <c r="A659" s="16">
        <v>657.0</v>
      </c>
      <c r="B659" s="17" t="s">
        <v>1260</v>
      </c>
      <c r="C659" s="16">
        <v>2.0</v>
      </c>
      <c r="D659" s="18" t="s">
        <v>1333</v>
      </c>
      <c r="E659" s="32" t="s">
        <v>1334</v>
      </c>
      <c r="F659" s="10">
        <v>100.0</v>
      </c>
      <c r="G659" s="20">
        <v>100.0</v>
      </c>
      <c r="H659" s="10">
        <v>100.0</v>
      </c>
      <c r="I659" s="10">
        <v>100.0</v>
      </c>
      <c r="J659" s="10">
        <f t="shared" si="3"/>
        <v>4</v>
      </c>
      <c r="K659" s="21" t="b">
        <f t="array" ref="K659">IFS(OR(F659="",G659="",H659="",I659=""), FALSE, OR(F659&lt;&gt;G659, F659&lt;&gt;H659, F659&lt;&gt;I659, G659&lt;&gt;H659, G659&lt;&gt;I659, H659&lt;&gt;I659), FALSE, OR(F659=G659, F659=H659, F659=I659, G659=H659,G659=I659, H659=I659), TRUE)</f>
        <v>1</v>
      </c>
      <c r="L659" s="21" t="b">
        <f t="shared" si="4"/>
        <v>1</v>
      </c>
      <c r="M659" s="21" t="b">
        <f t="shared" si="5"/>
        <v>1</v>
      </c>
      <c r="N659" s="21" t="b">
        <f t="shared" si="6"/>
        <v>0</v>
      </c>
      <c r="O659" s="21" t="b">
        <f t="shared" si="7"/>
        <v>0</v>
      </c>
      <c r="P659" s="21">
        <f t="array" ref="P659">IFS(K659=TRUE, Q659, L659=TRUE, Q659, N659=FALSE, Q659, F659=G659, Q659, F659=Q659, Q659)</f>
        <v>100</v>
      </c>
      <c r="Q659" s="21">
        <f t="shared" si="8"/>
        <v>100</v>
      </c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ht="12.75" customHeight="1">
      <c r="A660" s="16">
        <v>658.0</v>
      </c>
      <c r="B660" s="17" t="s">
        <v>1260</v>
      </c>
      <c r="C660" s="16">
        <v>2.0</v>
      </c>
      <c r="D660" s="18" t="s">
        <v>1335</v>
      </c>
      <c r="E660" s="32" t="s">
        <v>1336</v>
      </c>
      <c r="F660" s="10">
        <v>4.0</v>
      </c>
      <c r="G660" s="20">
        <v>3.0</v>
      </c>
      <c r="H660" s="10">
        <v>2.0</v>
      </c>
      <c r="I660" s="10">
        <v>4.0</v>
      </c>
      <c r="J660" s="10">
        <f t="shared" si="3"/>
        <v>4</v>
      </c>
      <c r="K660" s="21" t="b">
        <f t="array" ref="K660">IFS(OR(F660="",G660="",H660="",I660=""), FALSE, OR(F660&lt;&gt;G660, F660&lt;&gt;H660, F660&lt;&gt;I660, G660&lt;&gt;H660, G660&lt;&gt;I660, H660&lt;&gt;I660), FALSE, OR(F660=G660, F660=H660, F660=I660, G660=H660,G660=I660, H660=I660), TRUE)</f>
        <v>0</v>
      </c>
      <c r="L660" s="21" t="b">
        <f t="shared" si="4"/>
        <v>0</v>
      </c>
      <c r="M660" s="21" t="b">
        <f t="shared" si="5"/>
        <v>1</v>
      </c>
      <c r="N660" s="21" t="b">
        <f t="shared" si="6"/>
        <v>0</v>
      </c>
      <c r="O660" s="21" t="b">
        <f t="shared" si="7"/>
        <v>0</v>
      </c>
      <c r="P660" s="21">
        <f t="array" ref="P660">IFS(K660=TRUE, Q660, L660=TRUE, Q660, N660=FALSE, Q660, F660=G660, Q660, F660=Q660, Q660)</f>
        <v>4</v>
      </c>
      <c r="Q660" s="21">
        <f t="shared" si="8"/>
        <v>4</v>
      </c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ht="12.75" customHeight="1">
      <c r="A661" s="16">
        <v>659.0</v>
      </c>
      <c r="B661" s="17" t="s">
        <v>1260</v>
      </c>
      <c r="C661" s="16">
        <v>2.0</v>
      </c>
      <c r="D661" s="18" t="s">
        <v>1337</v>
      </c>
      <c r="E661" s="32" t="s">
        <v>1338</v>
      </c>
      <c r="F661" s="10">
        <v>2.0</v>
      </c>
      <c r="G661" s="20">
        <v>2.0</v>
      </c>
      <c r="H661" s="10">
        <v>2.0</v>
      </c>
      <c r="I661" s="10">
        <v>2.0</v>
      </c>
      <c r="J661" s="10">
        <f t="shared" si="3"/>
        <v>4</v>
      </c>
      <c r="K661" s="21" t="b">
        <f t="array" ref="K661">IFS(OR(F661="",G661="",H661="",I661=""), FALSE, OR(F661&lt;&gt;G661, F661&lt;&gt;H661, F661&lt;&gt;I661, G661&lt;&gt;H661, G661&lt;&gt;I661, H661&lt;&gt;I661), FALSE, OR(F661=G661, F661=H661, F661=I661, G661=H661,G661=I661, H661=I661), TRUE)</f>
        <v>1</v>
      </c>
      <c r="L661" s="21" t="b">
        <f t="shared" si="4"/>
        <v>1</v>
      </c>
      <c r="M661" s="21" t="b">
        <f t="shared" si="5"/>
        <v>1</v>
      </c>
      <c r="N661" s="21" t="b">
        <f t="shared" si="6"/>
        <v>0</v>
      </c>
      <c r="O661" s="21" t="b">
        <f t="shared" si="7"/>
        <v>0</v>
      </c>
      <c r="P661" s="21">
        <f t="array" ref="P661">IFS(K661=TRUE, Q661, L661=TRUE, Q661, N661=FALSE, Q661, F661=G661, Q661, F661=Q661, Q661)</f>
        <v>2</v>
      </c>
      <c r="Q661" s="21">
        <f t="shared" si="8"/>
        <v>2</v>
      </c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ht="12.75" customHeight="1">
      <c r="A662" s="16">
        <v>660.0</v>
      </c>
      <c r="B662" s="17" t="s">
        <v>1260</v>
      </c>
      <c r="C662" s="16">
        <v>2.0</v>
      </c>
      <c r="D662" s="18" t="s">
        <v>1339</v>
      </c>
      <c r="E662" s="32" t="s">
        <v>1340</v>
      </c>
      <c r="F662" s="10">
        <v>2.0</v>
      </c>
      <c r="G662" s="20">
        <v>2.0</v>
      </c>
      <c r="H662" s="10">
        <v>2.0</v>
      </c>
      <c r="I662" s="10">
        <v>2.0</v>
      </c>
      <c r="J662" s="10">
        <f t="shared" si="3"/>
        <v>4</v>
      </c>
      <c r="K662" s="21" t="b">
        <f t="array" ref="K662">IFS(OR(F662="",G662="",H662="",I662=""), FALSE, OR(F662&lt;&gt;G662, F662&lt;&gt;H662, F662&lt;&gt;I662, G662&lt;&gt;H662, G662&lt;&gt;I662, H662&lt;&gt;I662), FALSE, OR(F662=G662, F662=H662, F662=I662, G662=H662,G662=I662, H662=I662), TRUE)</f>
        <v>1</v>
      </c>
      <c r="L662" s="21" t="b">
        <f t="shared" si="4"/>
        <v>1</v>
      </c>
      <c r="M662" s="21" t="b">
        <f t="shared" si="5"/>
        <v>1</v>
      </c>
      <c r="N662" s="21" t="b">
        <f t="shared" si="6"/>
        <v>0</v>
      </c>
      <c r="O662" s="21" t="b">
        <f t="shared" si="7"/>
        <v>0</v>
      </c>
      <c r="P662" s="21">
        <f t="array" ref="P662">IFS(K662=TRUE, Q662, L662=TRUE, Q662, N662=FALSE, Q662, F662=G662, Q662, F662=Q662, Q662)</f>
        <v>2</v>
      </c>
      <c r="Q662" s="21">
        <f t="shared" si="8"/>
        <v>2</v>
      </c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ht="12.75" customHeight="1">
      <c r="A663" s="16">
        <v>661.0</v>
      </c>
      <c r="B663" s="17" t="s">
        <v>1260</v>
      </c>
      <c r="C663" s="16">
        <v>2.0</v>
      </c>
      <c r="D663" s="18" t="s">
        <v>1341</v>
      </c>
      <c r="E663" s="32" t="s">
        <v>1342</v>
      </c>
      <c r="F663" s="10">
        <v>100.0</v>
      </c>
      <c r="G663" s="20">
        <v>100.0</v>
      </c>
      <c r="H663" s="10">
        <v>100.0</v>
      </c>
      <c r="I663" s="10">
        <v>100.0</v>
      </c>
      <c r="J663" s="10">
        <f t="shared" si="3"/>
        <v>4</v>
      </c>
      <c r="K663" s="21" t="b">
        <f t="array" ref="K663">IFS(OR(F663="",G663="",H663="",I663=""), FALSE, OR(F663&lt;&gt;G663, F663&lt;&gt;H663, F663&lt;&gt;I663, G663&lt;&gt;H663, G663&lt;&gt;I663, H663&lt;&gt;I663), FALSE, OR(F663=G663, F663=H663, F663=I663, G663=H663,G663=I663, H663=I663), TRUE)</f>
        <v>1</v>
      </c>
      <c r="L663" s="21" t="b">
        <f t="shared" si="4"/>
        <v>1</v>
      </c>
      <c r="M663" s="21" t="b">
        <f t="shared" si="5"/>
        <v>1</v>
      </c>
      <c r="N663" s="21" t="b">
        <f t="shared" si="6"/>
        <v>0</v>
      </c>
      <c r="O663" s="21" t="b">
        <f t="shared" si="7"/>
        <v>0</v>
      </c>
      <c r="P663" s="21">
        <f t="array" ref="P663">IFS(K663=TRUE, Q663, L663=TRUE, Q663, N663=FALSE, Q663, F663=G663, Q663, F663=Q663, Q663)</f>
        <v>100</v>
      </c>
      <c r="Q663" s="21">
        <f t="shared" si="8"/>
        <v>100</v>
      </c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ht="12.75" customHeight="1">
      <c r="A664" s="16">
        <v>662.0</v>
      </c>
      <c r="B664" s="17" t="s">
        <v>1260</v>
      </c>
      <c r="C664" s="16">
        <v>2.0</v>
      </c>
      <c r="D664" s="18" t="s">
        <v>1343</v>
      </c>
      <c r="E664" s="32" t="s">
        <v>1344</v>
      </c>
      <c r="F664" s="10">
        <v>4.0</v>
      </c>
      <c r="G664" s="20">
        <v>2.0</v>
      </c>
      <c r="H664" s="10">
        <v>4.0</v>
      </c>
      <c r="I664" s="10">
        <v>4.0</v>
      </c>
      <c r="J664" s="10">
        <f t="shared" si="3"/>
        <v>4</v>
      </c>
      <c r="K664" s="21" t="b">
        <f t="array" ref="K664">IFS(OR(F664="",G664="",H664="",I664=""), FALSE, OR(F664&lt;&gt;G664, F664&lt;&gt;H664, F664&lt;&gt;I664, G664&lt;&gt;H664, G664&lt;&gt;I664, H664&lt;&gt;I664), FALSE, OR(F664=G664, F664=H664, F664=I664, G664=H664,G664=I664, H664=I664), TRUE)</f>
        <v>0</v>
      </c>
      <c r="L664" s="21" t="b">
        <f t="shared" si="4"/>
        <v>1</v>
      </c>
      <c r="M664" s="21" t="b">
        <f t="shared" si="5"/>
        <v>1</v>
      </c>
      <c r="N664" s="21" t="b">
        <f t="shared" si="6"/>
        <v>0</v>
      </c>
      <c r="O664" s="21" t="b">
        <f t="shared" si="7"/>
        <v>0</v>
      </c>
      <c r="P664" s="21">
        <f t="array" ref="P664">IFS(K664=TRUE, Q664, L664=TRUE, Q664, N664=FALSE, Q664, F664=G664, Q664, F664=Q664, Q664)</f>
        <v>4</v>
      </c>
      <c r="Q664" s="21">
        <f t="shared" si="8"/>
        <v>4</v>
      </c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ht="12.75" customHeight="1">
      <c r="A665" s="16">
        <v>663.0</v>
      </c>
      <c r="B665" s="17" t="s">
        <v>1260</v>
      </c>
      <c r="C665" s="16">
        <v>2.0</v>
      </c>
      <c r="D665" s="18" t="s">
        <v>1345</v>
      </c>
      <c r="E665" s="32" t="s">
        <v>1346</v>
      </c>
      <c r="F665" s="10">
        <v>2.0</v>
      </c>
      <c r="G665" s="20">
        <v>2.0</v>
      </c>
      <c r="H665" s="10">
        <v>1.0</v>
      </c>
      <c r="I665" s="10">
        <v>2.0</v>
      </c>
      <c r="J665" s="10">
        <f t="shared" si="3"/>
        <v>4</v>
      </c>
      <c r="K665" s="21" t="b">
        <f t="array" ref="K665">IFS(OR(F665="",G665="",H665="",I665=""), FALSE, OR(F665&lt;&gt;G665, F665&lt;&gt;H665, F665&lt;&gt;I665, G665&lt;&gt;H665, G665&lt;&gt;I665, H665&lt;&gt;I665), FALSE, OR(F665=G665, F665=H665, F665=I665, G665=H665,G665=I665, H665=I665), TRUE)</f>
        <v>0</v>
      </c>
      <c r="L665" s="21" t="b">
        <f t="shared" si="4"/>
        <v>1</v>
      </c>
      <c r="M665" s="21" t="b">
        <f t="shared" si="5"/>
        <v>1</v>
      </c>
      <c r="N665" s="21" t="b">
        <f t="shared" si="6"/>
        <v>0</v>
      </c>
      <c r="O665" s="21" t="b">
        <f t="shared" si="7"/>
        <v>0</v>
      </c>
      <c r="P665" s="21">
        <f t="array" ref="P665">IFS(K665=TRUE, Q665, L665=TRUE, Q665, N665=FALSE, Q665, F665=G665, Q665, F665=Q665, Q665)</f>
        <v>2</v>
      </c>
      <c r="Q665" s="21">
        <f t="shared" si="8"/>
        <v>2</v>
      </c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ht="12.75" customHeight="1">
      <c r="A666" s="16">
        <v>664.0</v>
      </c>
      <c r="B666" s="17" t="s">
        <v>1260</v>
      </c>
      <c r="C666" s="16">
        <v>2.0</v>
      </c>
      <c r="D666" s="18" t="s">
        <v>1347</v>
      </c>
      <c r="E666" s="32" t="s">
        <v>1348</v>
      </c>
      <c r="F666" s="10">
        <v>0.5</v>
      </c>
      <c r="G666" s="20">
        <v>0.5</v>
      </c>
      <c r="H666" s="10">
        <v>0.0</v>
      </c>
      <c r="I666" s="10">
        <v>0.5</v>
      </c>
      <c r="J666" s="10">
        <f t="shared" si="3"/>
        <v>4</v>
      </c>
      <c r="K666" s="21" t="b">
        <f t="array" ref="K666">IFS(OR(F666="",G666="",H666="",I666=""), FALSE, OR(F666&lt;&gt;G666, F666&lt;&gt;H666, F666&lt;&gt;I666, G666&lt;&gt;H666, G666&lt;&gt;I666, H666&lt;&gt;I666), FALSE, OR(F666=G666, F666=H666, F666=I666, G666=H666,G666=I666, H666=I666), TRUE)</f>
        <v>0</v>
      </c>
      <c r="L666" s="21" t="b">
        <f t="shared" si="4"/>
        <v>1</v>
      </c>
      <c r="M666" s="21" t="b">
        <f t="shared" si="5"/>
        <v>1</v>
      </c>
      <c r="N666" s="21" t="b">
        <f t="shared" si="6"/>
        <v>0</v>
      </c>
      <c r="O666" s="21" t="b">
        <f t="shared" si="7"/>
        <v>0</v>
      </c>
      <c r="P666" s="21">
        <f t="array" ref="P666">IFS(K666=TRUE, Q666, L666=TRUE, Q666, N666=FALSE, Q666, F666=G666, Q666, F666=Q666, Q666)</f>
        <v>0.5</v>
      </c>
      <c r="Q666" s="21">
        <f t="shared" si="8"/>
        <v>0.5</v>
      </c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ht="12.75" customHeight="1">
      <c r="A667" s="16">
        <v>665.0</v>
      </c>
      <c r="B667" s="17" t="s">
        <v>1260</v>
      </c>
      <c r="C667" s="16">
        <v>2.0</v>
      </c>
      <c r="D667" s="18" t="s">
        <v>1349</v>
      </c>
      <c r="E667" s="32" t="s">
        <v>1350</v>
      </c>
      <c r="F667" s="10">
        <v>2.0</v>
      </c>
      <c r="G667" s="20">
        <v>1.0</v>
      </c>
      <c r="H667" s="10">
        <v>2.0</v>
      </c>
      <c r="I667" s="10">
        <v>2.0</v>
      </c>
      <c r="J667" s="10">
        <f t="shared" si="3"/>
        <v>4</v>
      </c>
      <c r="K667" s="21" t="b">
        <f t="array" ref="K667">IFS(OR(F667="",G667="",H667="",I667=""), FALSE, OR(F667&lt;&gt;G667, F667&lt;&gt;H667, F667&lt;&gt;I667, G667&lt;&gt;H667, G667&lt;&gt;I667, H667&lt;&gt;I667), FALSE, OR(F667=G667, F667=H667, F667=I667, G667=H667,G667=I667, H667=I667), TRUE)</f>
        <v>0</v>
      </c>
      <c r="L667" s="21" t="b">
        <f t="shared" si="4"/>
        <v>1</v>
      </c>
      <c r="M667" s="21" t="b">
        <f t="shared" si="5"/>
        <v>1</v>
      </c>
      <c r="N667" s="21" t="b">
        <f t="shared" si="6"/>
        <v>0</v>
      </c>
      <c r="O667" s="21" t="b">
        <f t="shared" si="7"/>
        <v>0</v>
      </c>
      <c r="P667" s="21">
        <f t="array" ref="P667">IFS(K667=TRUE, Q667, L667=TRUE, Q667, N667=FALSE, Q667, F667=G667, Q667, F667=Q667, Q667)</f>
        <v>2</v>
      </c>
      <c r="Q667" s="21">
        <f t="shared" si="8"/>
        <v>2</v>
      </c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ht="12.75" customHeight="1">
      <c r="A668" s="16">
        <v>666.0</v>
      </c>
      <c r="B668" s="17" t="s">
        <v>1260</v>
      </c>
      <c r="C668" s="16">
        <v>2.0</v>
      </c>
      <c r="D668" s="18" t="s">
        <v>1351</v>
      </c>
      <c r="E668" s="32" t="s">
        <v>1352</v>
      </c>
      <c r="F668" s="10">
        <v>1.0</v>
      </c>
      <c r="G668" s="20">
        <v>2.0</v>
      </c>
      <c r="H668" s="10">
        <v>1.0</v>
      </c>
      <c r="I668" s="10">
        <v>2.0</v>
      </c>
      <c r="J668" s="10">
        <f t="shared" si="3"/>
        <v>4</v>
      </c>
      <c r="K668" s="21" t="b">
        <f t="array" ref="K668">IFS(OR(F668="",G668="",H668="",I668=""), FALSE, OR(F668&lt;&gt;G668, F668&lt;&gt;H668, F668&lt;&gt;I668, G668&lt;&gt;H668, G668&lt;&gt;I668, H668&lt;&gt;I668), FALSE, OR(F668=G668, F668=H668, F668=I668, G668=H668,G668=I668, H668=I668), TRUE)</f>
        <v>0</v>
      </c>
      <c r="L668" s="21" t="b">
        <f t="shared" si="4"/>
        <v>0</v>
      </c>
      <c r="M668" s="21" t="b">
        <f t="shared" si="5"/>
        <v>1</v>
      </c>
      <c r="N668" s="21" t="b">
        <f t="shared" si="6"/>
        <v>1</v>
      </c>
      <c r="O668" s="21" t="b">
        <f t="shared" si="7"/>
        <v>0</v>
      </c>
      <c r="P668" s="21">
        <f t="array" ref="P668">IFS(K668=TRUE, Q668, L668=TRUE, Q668, N668=FALSE, Q668, F668=G668, Q668, F668=Q668, Q668)</f>
        <v>1</v>
      </c>
      <c r="Q668" s="21">
        <f t="shared" si="8"/>
        <v>1</v>
      </c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ht="12.75" customHeight="1">
      <c r="A669" s="16">
        <v>667.0</v>
      </c>
      <c r="B669" s="17" t="s">
        <v>1260</v>
      </c>
      <c r="C669" s="16">
        <v>2.0</v>
      </c>
      <c r="D669" s="18" t="s">
        <v>1353</v>
      </c>
      <c r="E669" s="32" t="s">
        <v>1354</v>
      </c>
      <c r="F669" s="10">
        <v>0.5</v>
      </c>
      <c r="G669" s="20">
        <v>0.0</v>
      </c>
      <c r="H669" s="10">
        <v>0.0</v>
      </c>
      <c r="I669" s="10">
        <v>0.5</v>
      </c>
      <c r="J669" s="10">
        <f t="shared" si="3"/>
        <v>4</v>
      </c>
      <c r="K669" s="21" t="b">
        <f t="array" ref="K669">IFS(OR(F669="",G669="",H669="",I669=""), FALSE, OR(F669&lt;&gt;G669, F669&lt;&gt;H669, F669&lt;&gt;I669, G669&lt;&gt;H669, G669&lt;&gt;I669, H669&lt;&gt;I669), FALSE, OR(F669=G669, F669=H669, F669=I669, G669=H669,G669=I669, H669=I669), TRUE)</f>
        <v>0</v>
      </c>
      <c r="L669" s="21" t="b">
        <f t="shared" si="4"/>
        <v>0</v>
      </c>
      <c r="M669" s="21" t="b">
        <f t="shared" si="5"/>
        <v>1</v>
      </c>
      <c r="N669" s="21" t="b">
        <f t="shared" si="6"/>
        <v>1</v>
      </c>
      <c r="O669" s="21" t="b">
        <f t="shared" si="7"/>
        <v>0</v>
      </c>
      <c r="P669" s="21">
        <f t="array" ref="P669">IFS(K669=TRUE, Q669, L669=TRUE, Q669, N669=FALSE, Q669, F669=G669, Q669, F669=Q669, Q669)</f>
        <v>0.5</v>
      </c>
      <c r="Q669" s="21">
        <f t="shared" si="8"/>
        <v>0.5</v>
      </c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ht="12.75" customHeight="1">
      <c r="A670" s="16">
        <v>668.0</v>
      </c>
      <c r="B670" s="17" t="s">
        <v>1260</v>
      </c>
      <c r="C670" s="16">
        <v>2.0</v>
      </c>
      <c r="D670" s="18" t="s">
        <v>1355</v>
      </c>
      <c r="E670" s="32" t="s">
        <v>1356</v>
      </c>
      <c r="F670" s="10">
        <v>2.0</v>
      </c>
      <c r="G670" s="20">
        <v>0.0</v>
      </c>
      <c r="H670" s="10">
        <v>0.0</v>
      </c>
      <c r="I670" s="10">
        <v>2.0</v>
      </c>
      <c r="J670" s="10">
        <f t="shared" si="3"/>
        <v>4</v>
      </c>
      <c r="K670" s="21" t="b">
        <f t="array" ref="K670">IFS(OR(F670="",G670="",H670="",I670=""), FALSE, OR(F670&lt;&gt;G670, F670&lt;&gt;H670, F670&lt;&gt;I670, G670&lt;&gt;H670, G670&lt;&gt;I670, H670&lt;&gt;I670), FALSE, OR(F670=G670, F670=H670, F670=I670, G670=H670,G670=I670, H670=I670), TRUE)</f>
        <v>0</v>
      </c>
      <c r="L670" s="21" t="b">
        <f t="shared" si="4"/>
        <v>0</v>
      </c>
      <c r="M670" s="21" t="b">
        <f t="shared" si="5"/>
        <v>1</v>
      </c>
      <c r="N670" s="21" t="b">
        <f t="shared" si="6"/>
        <v>1</v>
      </c>
      <c r="O670" s="21" t="b">
        <f t="shared" si="7"/>
        <v>0</v>
      </c>
      <c r="P670" s="21">
        <f t="array" ref="P670">IFS(K670=TRUE, Q670, L670=TRUE, Q670, N670=FALSE, Q670, F670=G670, Q670, F670=Q670, Q670)</f>
        <v>2</v>
      </c>
      <c r="Q670" s="21">
        <f t="shared" si="8"/>
        <v>2</v>
      </c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ht="12.75" customHeight="1">
      <c r="A671" s="16">
        <v>669.0</v>
      </c>
      <c r="B671" s="17" t="s">
        <v>1260</v>
      </c>
      <c r="C671" s="16">
        <v>2.0</v>
      </c>
      <c r="D671" s="18" t="s">
        <v>1357</v>
      </c>
      <c r="E671" s="32" t="s">
        <v>1358</v>
      </c>
      <c r="F671" s="10">
        <v>100.0</v>
      </c>
      <c r="G671" s="20">
        <v>100.0</v>
      </c>
      <c r="H671" s="10">
        <v>100.0</v>
      </c>
      <c r="I671" s="10">
        <v>100.0</v>
      </c>
      <c r="J671" s="10">
        <f t="shared" si="3"/>
        <v>4</v>
      </c>
      <c r="K671" s="21" t="b">
        <f t="array" ref="K671">IFS(OR(F671="",G671="",H671="",I671=""), FALSE, OR(F671&lt;&gt;G671, F671&lt;&gt;H671, F671&lt;&gt;I671, G671&lt;&gt;H671, G671&lt;&gt;I671, H671&lt;&gt;I671), FALSE, OR(F671=G671, F671=H671, F671=I671, G671=H671,G671=I671, H671=I671), TRUE)</f>
        <v>1</v>
      </c>
      <c r="L671" s="21" t="b">
        <f t="shared" si="4"/>
        <v>1</v>
      </c>
      <c r="M671" s="21" t="b">
        <f t="shared" si="5"/>
        <v>1</v>
      </c>
      <c r="N671" s="21" t="b">
        <f t="shared" si="6"/>
        <v>0</v>
      </c>
      <c r="O671" s="21" t="b">
        <f t="shared" si="7"/>
        <v>0</v>
      </c>
      <c r="P671" s="21">
        <f t="array" ref="P671">IFS(K671=TRUE, Q671, L671=TRUE, Q671, N671=FALSE, Q671, F671=G671, Q671, F671=Q671, Q671)</f>
        <v>100</v>
      </c>
      <c r="Q671" s="21">
        <f t="shared" si="8"/>
        <v>100</v>
      </c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ht="12.75" customHeight="1">
      <c r="A672" s="16">
        <v>670.0</v>
      </c>
      <c r="B672" s="17" t="s">
        <v>1260</v>
      </c>
      <c r="C672" s="16">
        <v>2.0</v>
      </c>
      <c r="D672" s="18" t="s">
        <v>1359</v>
      </c>
      <c r="E672" s="32" t="s">
        <v>1360</v>
      </c>
      <c r="F672" s="10">
        <v>4.0</v>
      </c>
      <c r="G672" s="20">
        <v>4.0</v>
      </c>
      <c r="H672" s="10">
        <v>3.0</v>
      </c>
      <c r="I672" s="10">
        <v>4.0</v>
      </c>
      <c r="J672" s="10">
        <f t="shared" si="3"/>
        <v>4</v>
      </c>
      <c r="K672" s="21" t="b">
        <f t="array" ref="K672">IFS(OR(F672="",G672="",H672="",I672=""), FALSE, OR(F672&lt;&gt;G672, F672&lt;&gt;H672, F672&lt;&gt;I672, G672&lt;&gt;H672, G672&lt;&gt;I672, H672&lt;&gt;I672), FALSE, OR(F672=G672, F672=H672, F672=I672, G672=H672,G672=I672, H672=I672), TRUE)</f>
        <v>0</v>
      </c>
      <c r="L672" s="21" t="b">
        <f t="shared" si="4"/>
        <v>1</v>
      </c>
      <c r="M672" s="21" t="b">
        <f t="shared" si="5"/>
        <v>1</v>
      </c>
      <c r="N672" s="21" t="b">
        <f t="shared" si="6"/>
        <v>0</v>
      </c>
      <c r="O672" s="21" t="b">
        <f t="shared" si="7"/>
        <v>0</v>
      </c>
      <c r="P672" s="21">
        <f t="array" ref="P672">IFS(K672=TRUE, Q672, L672=TRUE, Q672, N672=FALSE, Q672, F672=G672, Q672, F672=Q672, Q672)</f>
        <v>4</v>
      </c>
      <c r="Q672" s="21">
        <f t="shared" si="8"/>
        <v>4</v>
      </c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ht="12.75" customHeight="1">
      <c r="A673" s="16">
        <v>671.0</v>
      </c>
      <c r="B673" s="17" t="s">
        <v>1260</v>
      </c>
      <c r="C673" s="16">
        <v>2.0</v>
      </c>
      <c r="D673" s="18" t="s">
        <v>1361</v>
      </c>
      <c r="E673" s="32" t="s">
        <v>1362</v>
      </c>
      <c r="F673" s="10">
        <v>1.0</v>
      </c>
      <c r="G673" s="20">
        <v>1.0</v>
      </c>
      <c r="H673" s="10">
        <v>0.5</v>
      </c>
      <c r="I673" s="10">
        <v>1.0</v>
      </c>
      <c r="J673" s="10">
        <f t="shared" si="3"/>
        <v>4</v>
      </c>
      <c r="K673" s="21" t="b">
        <f t="array" ref="K673">IFS(OR(F673="",G673="",H673="",I673=""), FALSE, OR(F673&lt;&gt;G673, F673&lt;&gt;H673, F673&lt;&gt;I673, G673&lt;&gt;H673, G673&lt;&gt;I673, H673&lt;&gt;I673), FALSE, OR(F673=G673, F673=H673, F673=I673, G673=H673,G673=I673, H673=I673), TRUE)</f>
        <v>0</v>
      </c>
      <c r="L673" s="21" t="b">
        <f t="shared" si="4"/>
        <v>1</v>
      </c>
      <c r="M673" s="21" t="b">
        <f t="shared" si="5"/>
        <v>1</v>
      </c>
      <c r="N673" s="21" t="b">
        <f t="shared" si="6"/>
        <v>0</v>
      </c>
      <c r="O673" s="21" t="b">
        <f t="shared" si="7"/>
        <v>0</v>
      </c>
      <c r="P673" s="21">
        <f t="array" ref="P673">IFS(K673=TRUE, Q673, L673=TRUE, Q673, N673=FALSE, Q673, F673=G673, Q673, F673=Q673, Q673)</f>
        <v>1</v>
      </c>
      <c r="Q673" s="21">
        <f t="shared" si="8"/>
        <v>1</v>
      </c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ht="12.75" customHeight="1">
      <c r="A674" s="16">
        <v>672.0</v>
      </c>
      <c r="B674" s="17" t="s">
        <v>1260</v>
      </c>
      <c r="C674" s="16">
        <v>2.0</v>
      </c>
      <c r="D674" s="18" t="s">
        <v>1363</v>
      </c>
      <c r="E674" s="32" t="s">
        <v>1364</v>
      </c>
      <c r="F674" s="10">
        <v>2.0</v>
      </c>
      <c r="G674" s="20">
        <v>0.5</v>
      </c>
      <c r="H674" s="10">
        <v>0.0</v>
      </c>
      <c r="I674" s="10">
        <v>2.0</v>
      </c>
      <c r="J674" s="10">
        <f t="shared" si="3"/>
        <v>4</v>
      </c>
      <c r="K674" s="21" t="b">
        <f t="array" ref="K674">IFS(OR(F674="",G674="",H674="",I674=""), FALSE, OR(F674&lt;&gt;G674, F674&lt;&gt;H674, F674&lt;&gt;I674, G674&lt;&gt;H674, G674&lt;&gt;I674, H674&lt;&gt;I674), FALSE, OR(F674=G674, F674=H674, F674=I674, G674=H674,G674=I674, H674=I674), TRUE)</f>
        <v>0</v>
      </c>
      <c r="L674" s="21" t="b">
        <f t="shared" si="4"/>
        <v>0</v>
      </c>
      <c r="M674" s="21" t="b">
        <f t="shared" si="5"/>
        <v>1</v>
      </c>
      <c r="N674" s="21" t="b">
        <f t="shared" si="6"/>
        <v>0</v>
      </c>
      <c r="O674" s="21" t="b">
        <f t="shared" si="7"/>
        <v>0</v>
      </c>
      <c r="P674" s="21">
        <f t="array" ref="P674">IFS(K674=TRUE, Q674, L674=TRUE, Q674, N674=FALSE, Q674, F674=G674, Q674, F674=Q674, Q674)</f>
        <v>2</v>
      </c>
      <c r="Q674" s="21">
        <f t="shared" si="8"/>
        <v>2</v>
      </c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ht="12.75" customHeight="1">
      <c r="A675" s="16">
        <v>673.0</v>
      </c>
      <c r="B675" s="17" t="s">
        <v>1260</v>
      </c>
      <c r="C675" s="16">
        <v>2.0</v>
      </c>
      <c r="D675" s="18" t="s">
        <v>1365</v>
      </c>
      <c r="E675" s="32" t="s">
        <v>1366</v>
      </c>
      <c r="F675" s="10">
        <v>2.0</v>
      </c>
      <c r="G675" s="20">
        <v>2.0</v>
      </c>
      <c r="H675" s="10">
        <v>1.0</v>
      </c>
      <c r="I675" s="10">
        <v>2.0</v>
      </c>
      <c r="J675" s="10">
        <f t="shared" si="3"/>
        <v>4</v>
      </c>
      <c r="K675" s="21" t="b">
        <f t="array" ref="K675">IFS(OR(F675="",G675="",H675="",I675=""), FALSE, OR(F675&lt;&gt;G675, F675&lt;&gt;H675, F675&lt;&gt;I675, G675&lt;&gt;H675, G675&lt;&gt;I675, H675&lt;&gt;I675), FALSE, OR(F675=G675, F675=H675, F675=I675, G675=H675,G675=I675, H675=I675), TRUE)</f>
        <v>0</v>
      </c>
      <c r="L675" s="21" t="b">
        <f t="shared" si="4"/>
        <v>1</v>
      </c>
      <c r="M675" s="21" t="b">
        <f t="shared" si="5"/>
        <v>1</v>
      </c>
      <c r="N675" s="21" t="b">
        <f t="shared" si="6"/>
        <v>0</v>
      </c>
      <c r="O675" s="21" t="b">
        <f t="shared" si="7"/>
        <v>0</v>
      </c>
      <c r="P675" s="21">
        <f t="array" ref="P675">IFS(K675=TRUE, Q675, L675=TRUE, Q675, N675=FALSE, Q675, F675=G675, Q675, F675=Q675, Q675)</f>
        <v>2</v>
      </c>
      <c r="Q675" s="21">
        <f t="shared" si="8"/>
        <v>2</v>
      </c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ht="12.75" customHeight="1">
      <c r="A676" s="16">
        <v>674.0</v>
      </c>
      <c r="B676" s="17" t="s">
        <v>1260</v>
      </c>
      <c r="C676" s="16">
        <v>2.0</v>
      </c>
      <c r="D676" s="18" t="s">
        <v>1367</v>
      </c>
      <c r="E676" s="32" t="s">
        <v>1368</v>
      </c>
      <c r="F676" s="10">
        <v>2.0</v>
      </c>
      <c r="G676" s="20">
        <v>2.0</v>
      </c>
      <c r="H676" s="10">
        <v>2.0</v>
      </c>
      <c r="I676" s="10">
        <v>2.0</v>
      </c>
      <c r="J676" s="10">
        <f t="shared" si="3"/>
        <v>4</v>
      </c>
      <c r="K676" s="21" t="b">
        <f t="array" ref="K676">IFS(OR(F676="",G676="",H676="",I676=""), FALSE, OR(F676&lt;&gt;G676, F676&lt;&gt;H676, F676&lt;&gt;I676, G676&lt;&gt;H676, G676&lt;&gt;I676, H676&lt;&gt;I676), FALSE, OR(F676=G676, F676=H676, F676=I676, G676=H676,G676=I676, H676=I676), TRUE)</f>
        <v>1</v>
      </c>
      <c r="L676" s="21" t="b">
        <f t="shared" si="4"/>
        <v>1</v>
      </c>
      <c r="M676" s="21" t="b">
        <f t="shared" si="5"/>
        <v>1</v>
      </c>
      <c r="N676" s="21" t="b">
        <f t="shared" si="6"/>
        <v>0</v>
      </c>
      <c r="O676" s="21" t="b">
        <f t="shared" si="7"/>
        <v>0</v>
      </c>
      <c r="P676" s="21">
        <f t="array" ref="P676">IFS(K676=TRUE, Q676, L676=TRUE, Q676, N676=FALSE, Q676, F676=G676, Q676, F676=Q676, Q676)</f>
        <v>2</v>
      </c>
      <c r="Q676" s="21">
        <f t="shared" si="8"/>
        <v>2</v>
      </c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ht="12.75" customHeight="1">
      <c r="A677" s="16">
        <v>675.0</v>
      </c>
      <c r="B677" s="17" t="s">
        <v>1260</v>
      </c>
      <c r="C677" s="16">
        <v>2.0</v>
      </c>
      <c r="D677" s="18" t="s">
        <v>1369</v>
      </c>
      <c r="E677" s="32" t="s">
        <v>1370</v>
      </c>
      <c r="F677" s="10">
        <v>2.0</v>
      </c>
      <c r="G677" s="20">
        <v>2.0</v>
      </c>
      <c r="H677" s="10">
        <v>3.0</v>
      </c>
      <c r="I677" s="10">
        <v>2.0</v>
      </c>
      <c r="J677" s="10">
        <f t="shared" si="3"/>
        <v>4</v>
      </c>
      <c r="K677" s="21" t="b">
        <f t="array" ref="K677">IFS(OR(F677="",G677="",H677="",I677=""), FALSE, OR(F677&lt;&gt;G677, F677&lt;&gt;H677, F677&lt;&gt;I677, G677&lt;&gt;H677, G677&lt;&gt;I677, H677&lt;&gt;I677), FALSE, OR(F677=G677, F677=H677, F677=I677, G677=H677,G677=I677, H677=I677), TRUE)</f>
        <v>0</v>
      </c>
      <c r="L677" s="21" t="b">
        <f t="shared" si="4"/>
        <v>1</v>
      </c>
      <c r="M677" s="21" t="b">
        <f t="shared" si="5"/>
        <v>1</v>
      </c>
      <c r="N677" s="21" t="b">
        <f t="shared" si="6"/>
        <v>0</v>
      </c>
      <c r="O677" s="21" t="b">
        <f t="shared" si="7"/>
        <v>0</v>
      </c>
      <c r="P677" s="21">
        <f t="array" ref="P677">IFS(K677=TRUE, Q677, L677=TRUE, Q677, N677=FALSE, Q677, F677=G677, Q677, F677=Q677, Q677)</f>
        <v>2</v>
      </c>
      <c r="Q677" s="21">
        <f t="shared" si="8"/>
        <v>2</v>
      </c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ht="12.75" customHeight="1">
      <c r="A678" s="16">
        <v>676.0</v>
      </c>
      <c r="B678" s="17" t="s">
        <v>1260</v>
      </c>
      <c r="C678" s="16">
        <v>2.0</v>
      </c>
      <c r="D678" s="18" t="s">
        <v>1371</v>
      </c>
      <c r="E678" s="32" t="s">
        <v>1372</v>
      </c>
      <c r="F678" s="10">
        <v>2.0</v>
      </c>
      <c r="G678" s="20">
        <v>0.5</v>
      </c>
      <c r="H678" s="10">
        <v>1.0</v>
      </c>
      <c r="I678" s="10">
        <v>2.0</v>
      </c>
      <c r="J678" s="10">
        <f t="shared" si="3"/>
        <v>4</v>
      </c>
      <c r="K678" s="21" t="b">
        <f t="array" ref="K678">IFS(OR(F678="",G678="",H678="",I678=""), FALSE, OR(F678&lt;&gt;G678, F678&lt;&gt;H678, F678&lt;&gt;I678, G678&lt;&gt;H678, G678&lt;&gt;I678, H678&lt;&gt;I678), FALSE, OR(F678=G678, F678=H678, F678=I678, G678=H678,G678=I678, H678=I678), TRUE)</f>
        <v>0</v>
      </c>
      <c r="L678" s="21" t="b">
        <f t="shared" si="4"/>
        <v>0</v>
      </c>
      <c r="M678" s="21" t="b">
        <f t="shared" si="5"/>
        <v>1</v>
      </c>
      <c r="N678" s="21" t="b">
        <f t="shared" si="6"/>
        <v>0</v>
      </c>
      <c r="O678" s="21" t="b">
        <f t="shared" si="7"/>
        <v>0</v>
      </c>
      <c r="P678" s="21">
        <f t="array" ref="P678">IFS(K678=TRUE, Q678, L678=TRUE, Q678, N678=FALSE, Q678, F678=G678, Q678, F678=Q678, Q678)</f>
        <v>2</v>
      </c>
      <c r="Q678" s="21">
        <f t="shared" si="8"/>
        <v>2</v>
      </c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ht="12.75" customHeight="1">
      <c r="A679" s="16">
        <v>677.0</v>
      </c>
      <c r="B679" s="17" t="s">
        <v>1260</v>
      </c>
      <c r="C679" s="16">
        <v>3.0</v>
      </c>
      <c r="D679" s="18" t="s">
        <v>1373</v>
      </c>
      <c r="E679" s="32" t="s">
        <v>1374</v>
      </c>
      <c r="F679" s="10">
        <v>100.0</v>
      </c>
      <c r="G679" s="20">
        <v>100.0</v>
      </c>
      <c r="H679" s="10">
        <v>100.0</v>
      </c>
      <c r="I679" s="10">
        <v>100.0</v>
      </c>
      <c r="J679" s="10">
        <f t="shared" si="3"/>
        <v>4</v>
      </c>
      <c r="K679" s="21" t="b">
        <f t="array" ref="K679">IFS(OR(F679="",G679="",H679="",I679=""), FALSE, OR(F679&lt;&gt;G679, F679&lt;&gt;H679, F679&lt;&gt;I679, G679&lt;&gt;H679, G679&lt;&gt;I679, H679&lt;&gt;I679), FALSE, OR(F679=G679, F679=H679, F679=I679, G679=H679,G679=I679, H679=I679), TRUE)</f>
        <v>1</v>
      </c>
      <c r="L679" s="21" t="b">
        <f t="shared" si="4"/>
        <v>1</v>
      </c>
      <c r="M679" s="21" t="b">
        <f t="shared" si="5"/>
        <v>1</v>
      </c>
      <c r="N679" s="21" t="b">
        <f t="shared" si="6"/>
        <v>0</v>
      </c>
      <c r="O679" s="21" t="b">
        <f t="shared" si="7"/>
        <v>0</v>
      </c>
      <c r="P679" s="21">
        <f t="array" ref="P679">IFS(K679=TRUE, Q679, L679=TRUE, Q679, N679=FALSE, Q679, F679=G679, Q679, F679=Q679, Q679)</f>
        <v>100</v>
      </c>
      <c r="Q679" s="21">
        <f t="shared" si="8"/>
        <v>100</v>
      </c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ht="12.75" customHeight="1">
      <c r="A680" s="16">
        <v>678.0</v>
      </c>
      <c r="B680" s="17" t="s">
        <v>1260</v>
      </c>
      <c r="C680" s="16">
        <v>3.0</v>
      </c>
      <c r="D680" s="18" t="s">
        <v>1375</v>
      </c>
      <c r="E680" s="32" t="s">
        <v>1376</v>
      </c>
      <c r="F680" s="10">
        <v>4.0</v>
      </c>
      <c r="G680" s="20">
        <v>4.0</v>
      </c>
      <c r="H680" s="10">
        <v>4.0</v>
      </c>
      <c r="I680" s="10">
        <v>4.0</v>
      </c>
      <c r="J680" s="10">
        <f t="shared" si="3"/>
        <v>4</v>
      </c>
      <c r="K680" s="21" t="b">
        <f t="array" ref="K680">IFS(OR(F680="",G680="",H680="",I680=""), FALSE, OR(F680&lt;&gt;G680, F680&lt;&gt;H680, F680&lt;&gt;I680, G680&lt;&gt;H680, G680&lt;&gt;I680, H680&lt;&gt;I680), FALSE, OR(F680=G680, F680=H680, F680=I680, G680=H680,G680=I680, H680=I680), TRUE)</f>
        <v>1</v>
      </c>
      <c r="L680" s="21" t="b">
        <f t="shared" si="4"/>
        <v>1</v>
      </c>
      <c r="M680" s="21" t="b">
        <f t="shared" si="5"/>
        <v>1</v>
      </c>
      <c r="N680" s="21" t="b">
        <f t="shared" si="6"/>
        <v>0</v>
      </c>
      <c r="O680" s="21" t="b">
        <f t="shared" si="7"/>
        <v>0</v>
      </c>
      <c r="P680" s="21">
        <f t="array" ref="P680">IFS(K680=TRUE, Q680, L680=TRUE, Q680, N680=FALSE, Q680, F680=G680, Q680, F680=Q680, Q680)</f>
        <v>4</v>
      </c>
      <c r="Q680" s="21">
        <f t="shared" si="8"/>
        <v>4</v>
      </c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ht="12.75" customHeight="1">
      <c r="A681" s="16">
        <v>679.0</v>
      </c>
      <c r="B681" s="17" t="s">
        <v>1260</v>
      </c>
      <c r="C681" s="16">
        <v>3.0</v>
      </c>
      <c r="D681" s="18" t="s">
        <v>1377</v>
      </c>
      <c r="E681" s="32" t="s">
        <v>1378</v>
      </c>
      <c r="F681" s="10">
        <v>2.0</v>
      </c>
      <c r="G681" s="20">
        <v>1.0</v>
      </c>
      <c r="H681" s="10">
        <v>0.5</v>
      </c>
      <c r="I681" s="10">
        <v>1.0</v>
      </c>
      <c r="J681" s="10">
        <f t="shared" si="3"/>
        <v>4</v>
      </c>
      <c r="K681" s="21" t="b">
        <f t="array" ref="K681">IFS(OR(F681="",G681="",H681="",I681=""), FALSE, OR(F681&lt;&gt;G681, F681&lt;&gt;H681, F681&lt;&gt;I681, G681&lt;&gt;H681, G681&lt;&gt;I681, H681&lt;&gt;I681), FALSE, OR(F681=G681, F681=H681, F681=I681, G681=H681,G681=I681, H681=I681), TRUE)</f>
        <v>0</v>
      </c>
      <c r="L681" s="21" t="b">
        <f t="shared" si="4"/>
        <v>0</v>
      </c>
      <c r="M681" s="21" t="b">
        <f t="shared" si="5"/>
        <v>1</v>
      </c>
      <c r="N681" s="21" t="b">
        <f t="shared" si="6"/>
        <v>0</v>
      </c>
      <c r="O681" s="21" t="b">
        <f t="shared" si="7"/>
        <v>0</v>
      </c>
      <c r="P681" s="21">
        <f t="array" ref="P681">IFS(K681=TRUE, Q681, L681=TRUE, Q681, N681=FALSE, Q681, F681=G681, Q681, F681=Q681, Q681)</f>
        <v>1</v>
      </c>
      <c r="Q681" s="21">
        <f t="shared" si="8"/>
        <v>1</v>
      </c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ht="12.75" customHeight="1">
      <c r="A682" s="16">
        <v>680.0</v>
      </c>
      <c r="B682" s="17" t="s">
        <v>1260</v>
      </c>
      <c r="C682" s="16">
        <v>3.0</v>
      </c>
      <c r="D682" s="18" t="s">
        <v>1379</v>
      </c>
      <c r="E682" s="32" t="s">
        <v>1380</v>
      </c>
      <c r="F682" s="10">
        <v>1.0</v>
      </c>
      <c r="G682" s="20">
        <v>2.0</v>
      </c>
      <c r="H682" s="10">
        <v>1.0</v>
      </c>
      <c r="I682" s="10">
        <v>1.0</v>
      </c>
      <c r="J682" s="10">
        <f t="shared" si="3"/>
        <v>4</v>
      </c>
      <c r="K682" s="21" t="b">
        <f t="array" ref="K682">IFS(OR(F682="",G682="",H682="",I682=""), FALSE, OR(F682&lt;&gt;G682, F682&lt;&gt;H682, F682&lt;&gt;I682, G682&lt;&gt;H682, G682&lt;&gt;I682, H682&lt;&gt;I682), FALSE, OR(F682=G682, F682=H682, F682=I682, G682=H682,G682=I682, H682=I682), TRUE)</f>
        <v>0</v>
      </c>
      <c r="L682" s="21" t="b">
        <f t="shared" si="4"/>
        <v>1</v>
      </c>
      <c r="M682" s="21" t="b">
        <f t="shared" si="5"/>
        <v>1</v>
      </c>
      <c r="N682" s="21" t="b">
        <f t="shared" si="6"/>
        <v>0</v>
      </c>
      <c r="O682" s="21" t="b">
        <f t="shared" si="7"/>
        <v>0</v>
      </c>
      <c r="P682" s="21">
        <f t="array" ref="P682">IFS(K682=TRUE, Q682, L682=TRUE, Q682, N682=FALSE, Q682, F682=G682, Q682, F682=Q682, Q682)</f>
        <v>1</v>
      </c>
      <c r="Q682" s="21">
        <f t="shared" si="8"/>
        <v>1</v>
      </c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ht="12.75" customHeight="1">
      <c r="A683" s="16">
        <v>681.0</v>
      </c>
      <c r="B683" s="17" t="s">
        <v>1260</v>
      </c>
      <c r="C683" s="16">
        <v>3.0</v>
      </c>
      <c r="D683" s="18" t="s">
        <v>1381</v>
      </c>
      <c r="E683" s="32" t="s">
        <v>1382</v>
      </c>
      <c r="F683" s="10">
        <v>2.0</v>
      </c>
      <c r="G683" s="20">
        <v>2.0</v>
      </c>
      <c r="H683" s="10">
        <v>1.0</v>
      </c>
      <c r="I683" s="10">
        <v>2.0</v>
      </c>
      <c r="J683" s="10">
        <f t="shared" si="3"/>
        <v>4</v>
      </c>
      <c r="K683" s="21" t="b">
        <f t="array" ref="K683">IFS(OR(F683="",G683="",H683="",I683=""), FALSE, OR(F683&lt;&gt;G683, F683&lt;&gt;H683, F683&lt;&gt;I683, G683&lt;&gt;H683, G683&lt;&gt;I683, H683&lt;&gt;I683), FALSE, OR(F683=G683, F683=H683, F683=I683, G683=H683,G683=I683, H683=I683), TRUE)</f>
        <v>0</v>
      </c>
      <c r="L683" s="21" t="b">
        <f t="shared" si="4"/>
        <v>1</v>
      </c>
      <c r="M683" s="21" t="b">
        <f t="shared" si="5"/>
        <v>1</v>
      </c>
      <c r="N683" s="21" t="b">
        <f t="shared" si="6"/>
        <v>0</v>
      </c>
      <c r="O683" s="21" t="b">
        <f t="shared" si="7"/>
        <v>0</v>
      </c>
      <c r="P683" s="21">
        <f t="array" ref="P683">IFS(K683=TRUE, Q683, L683=TRUE, Q683, N683=FALSE, Q683, F683=G683, Q683, F683=Q683, Q683)</f>
        <v>2</v>
      </c>
      <c r="Q683" s="21">
        <f t="shared" si="8"/>
        <v>2</v>
      </c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ht="12.75" customHeight="1">
      <c r="A684" s="16">
        <v>682.0</v>
      </c>
      <c r="B684" s="17" t="s">
        <v>1260</v>
      </c>
      <c r="C684" s="16">
        <v>3.0</v>
      </c>
      <c r="D684" s="18" t="s">
        <v>1383</v>
      </c>
      <c r="E684" s="32" t="s">
        <v>1384</v>
      </c>
      <c r="F684" s="10">
        <v>0.5</v>
      </c>
      <c r="G684" s="20">
        <v>1.0</v>
      </c>
      <c r="H684" s="10">
        <v>0.5</v>
      </c>
      <c r="I684" s="10">
        <v>0.5</v>
      </c>
      <c r="J684" s="10">
        <f t="shared" si="3"/>
        <v>4</v>
      </c>
      <c r="K684" s="21" t="b">
        <f t="array" ref="K684">IFS(OR(F684="",G684="",H684="",I684=""), FALSE, OR(F684&lt;&gt;G684, F684&lt;&gt;H684, F684&lt;&gt;I684, G684&lt;&gt;H684, G684&lt;&gt;I684, H684&lt;&gt;I684), FALSE, OR(F684=G684, F684=H684, F684=I684, G684=H684,G684=I684, H684=I684), TRUE)</f>
        <v>0</v>
      </c>
      <c r="L684" s="21" t="b">
        <f t="shared" si="4"/>
        <v>1</v>
      </c>
      <c r="M684" s="21" t="b">
        <f t="shared" si="5"/>
        <v>1</v>
      </c>
      <c r="N684" s="21" t="b">
        <f t="shared" si="6"/>
        <v>0</v>
      </c>
      <c r="O684" s="21" t="b">
        <f t="shared" si="7"/>
        <v>0</v>
      </c>
      <c r="P684" s="21">
        <f t="array" ref="P684">IFS(K684=TRUE, Q684, L684=TRUE, Q684, N684=FALSE, Q684, F684=G684, Q684, F684=Q684, Q684)</f>
        <v>0.5</v>
      </c>
      <c r="Q684" s="21">
        <f t="shared" si="8"/>
        <v>0.5</v>
      </c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ht="12.75" customHeight="1">
      <c r="A685" s="16">
        <v>683.0</v>
      </c>
      <c r="B685" s="25" t="s">
        <v>1260</v>
      </c>
      <c r="C685" s="26">
        <v>3.0</v>
      </c>
      <c r="D685" s="28" t="s">
        <v>1385</v>
      </c>
      <c r="E685" s="40" t="s">
        <v>1386</v>
      </c>
      <c r="F685" s="10">
        <v>100.0</v>
      </c>
      <c r="G685" s="20">
        <v>100.0</v>
      </c>
      <c r="H685" s="10"/>
      <c r="I685" s="10">
        <v>100.0</v>
      </c>
      <c r="J685" s="10">
        <f t="shared" si="3"/>
        <v>3</v>
      </c>
      <c r="K685" s="21" t="b">
        <f t="array" ref="K685">IFS(OR(F685="",G685="",H685="",I685=""), FALSE, OR(F685&lt;&gt;G685, F685&lt;&gt;H685, F685&lt;&gt;I685, G685&lt;&gt;H685, G685&lt;&gt;I685, H685&lt;&gt;I685), FALSE, OR(F685=G685, F685=H685, F685=I685, G685=H685,G685=I685, H685=I685), TRUE)</f>
        <v>0</v>
      </c>
      <c r="L685" s="21" t="b">
        <f t="shared" si="4"/>
        <v>1</v>
      </c>
      <c r="M685" s="21" t="b">
        <f t="shared" si="5"/>
        <v>1</v>
      </c>
      <c r="N685" s="21" t="b">
        <f t="shared" si="6"/>
        <v>0</v>
      </c>
      <c r="O685" s="21" t="b">
        <f t="shared" si="7"/>
        <v>0</v>
      </c>
      <c r="P685" s="21">
        <f t="array" ref="P685">IFS(K685=TRUE, Q685, L685=TRUE, Q685, N685=FALSE, Q685, F685=G685, Q685, F685=Q685, Q685)</f>
        <v>100</v>
      </c>
      <c r="Q685" s="21">
        <f t="shared" si="8"/>
        <v>100</v>
      </c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ht="12.75" customHeight="1">
      <c r="A686" s="16">
        <v>684.0</v>
      </c>
      <c r="B686" s="25" t="s">
        <v>1260</v>
      </c>
      <c r="C686" s="26">
        <v>3.0</v>
      </c>
      <c r="D686" s="28" t="s">
        <v>1387</v>
      </c>
      <c r="E686" s="40" t="s">
        <v>1388</v>
      </c>
      <c r="F686" s="10">
        <v>3.0</v>
      </c>
      <c r="G686" s="20">
        <v>3.0</v>
      </c>
      <c r="H686" s="10"/>
      <c r="I686" s="10">
        <v>3.0</v>
      </c>
      <c r="J686" s="10">
        <f t="shared" si="3"/>
        <v>3</v>
      </c>
      <c r="K686" s="21" t="b">
        <f t="array" ref="K686">IFS(OR(F686="",G686="",H686="",I686=""), FALSE, OR(F686&lt;&gt;G686, F686&lt;&gt;H686, F686&lt;&gt;I686, G686&lt;&gt;H686, G686&lt;&gt;I686, H686&lt;&gt;I686), FALSE, OR(F686=G686, F686=H686, F686=I686, G686=H686,G686=I686, H686=I686), TRUE)</f>
        <v>0</v>
      </c>
      <c r="L686" s="21" t="b">
        <f t="shared" si="4"/>
        <v>1</v>
      </c>
      <c r="M686" s="21" t="b">
        <f t="shared" si="5"/>
        <v>1</v>
      </c>
      <c r="N686" s="21" t="b">
        <f t="shared" si="6"/>
        <v>0</v>
      </c>
      <c r="O686" s="21" t="b">
        <f t="shared" si="7"/>
        <v>0</v>
      </c>
      <c r="P686" s="21">
        <f t="array" ref="P686">IFS(K686=TRUE, Q686, L686=TRUE, Q686, N686=FALSE, Q686, F686=G686, Q686, F686=Q686, Q686)</f>
        <v>3</v>
      </c>
      <c r="Q686" s="21">
        <f t="shared" si="8"/>
        <v>3</v>
      </c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ht="12.75" customHeight="1">
      <c r="A687" s="16">
        <v>685.0</v>
      </c>
      <c r="B687" s="17" t="s">
        <v>1260</v>
      </c>
      <c r="C687" s="16">
        <v>3.0</v>
      </c>
      <c r="D687" s="18" t="s">
        <v>1389</v>
      </c>
      <c r="E687" s="32" t="s">
        <v>1390</v>
      </c>
      <c r="F687" s="10">
        <v>100.0</v>
      </c>
      <c r="G687" s="20">
        <v>100.0</v>
      </c>
      <c r="H687" s="10">
        <v>100.0</v>
      </c>
      <c r="I687" s="10">
        <v>100.0</v>
      </c>
      <c r="J687" s="10">
        <f t="shared" si="3"/>
        <v>4</v>
      </c>
      <c r="K687" s="21" t="b">
        <f t="array" ref="K687">IFS(OR(F687="",G687="",H687="",I687=""), FALSE, OR(F687&lt;&gt;G687, F687&lt;&gt;H687, F687&lt;&gt;I687, G687&lt;&gt;H687, G687&lt;&gt;I687, H687&lt;&gt;I687), FALSE, OR(F687=G687, F687=H687, F687=I687, G687=H687,G687=I687, H687=I687), TRUE)</f>
        <v>1</v>
      </c>
      <c r="L687" s="21" t="b">
        <f t="shared" si="4"/>
        <v>1</v>
      </c>
      <c r="M687" s="21" t="b">
        <f t="shared" si="5"/>
        <v>1</v>
      </c>
      <c r="N687" s="21" t="b">
        <f t="shared" si="6"/>
        <v>0</v>
      </c>
      <c r="O687" s="21" t="b">
        <f t="shared" si="7"/>
        <v>0</v>
      </c>
      <c r="P687" s="21">
        <f t="array" ref="P687">IFS(K687=TRUE, Q687, L687=TRUE, Q687, N687=FALSE, Q687, F687=G687, Q687, F687=Q687, Q687)</f>
        <v>100</v>
      </c>
      <c r="Q687" s="21">
        <f t="shared" si="8"/>
        <v>100</v>
      </c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ht="12.75" customHeight="1">
      <c r="A688" s="16">
        <v>686.0</v>
      </c>
      <c r="B688" s="17" t="s">
        <v>1260</v>
      </c>
      <c r="C688" s="16">
        <v>3.0</v>
      </c>
      <c r="D688" s="18" t="s">
        <v>1391</v>
      </c>
      <c r="E688" s="32" t="s">
        <v>1392</v>
      </c>
      <c r="F688" s="10">
        <v>4.0</v>
      </c>
      <c r="G688" s="20">
        <v>3.0</v>
      </c>
      <c r="H688" s="10">
        <v>2.0</v>
      </c>
      <c r="I688" s="10">
        <v>4.0</v>
      </c>
      <c r="J688" s="10">
        <f t="shared" si="3"/>
        <v>4</v>
      </c>
      <c r="K688" s="21" t="b">
        <f t="array" ref="K688">IFS(OR(F688="",G688="",H688="",I688=""), FALSE, OR(F688&lt;&gt;G688, F688&lt;&gt;H688, F688&lt;&gt;I688, G688&lt;&gt;H688, G688&lt;&gt;I688, H688&lt;&gt;I688), FALSE, OR(F688=G688, F688=H688, F688=I688, G688=H688,G688=I688, H688=I688), TRUE)</f>
        <v>0</v>
      </c>
      <c r="L688" s="21" t="b">
        <f t="shared" si="4"/>
        <v>0</v>
      </c>
      <c r="M688" s="21" t="b">
        <f t="shared" si="5"/>
        <v>1</v>
      </c>
      <c r="N688" s="21" t="b">
        <f t="shared" si="6"/>
        <v>0</v>
      </c>
      <c r="O688" s="21" t="b">
        <f t="shared" si="7"/>
        <v>0</v>
      </c>
      <c r="P688" s="21">
        <f t="array" ref="P688">IFS(K688=TRUE, Q688, L688=TRUE, Q688, N688=FALSE, Q688, F688=G688, Q688, F688=Q688, Q688)</f>
        <v>4</v>
      </c>
      <c r="Q688" s="21">
        <f t="shared" si="8"/>
        <v>4</v>
      </c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ht="12.75" customHeight="1">
      <c r="A689" s="16">
        <v>687.0</v>
      </c>
      <c r="B689" s="17" t="s">
        <v>1260</v>
      </c>
      <c r="C689" s="16">
        <v>3.0</v>
      </c>
      <c r="D689" s="18" t="s">
        <v>1393</v>
      </c>
      <c r="E689" s="32" t="s">
        <v>1394</v>
      </c>
      <c r="F689" s="10">
        <v>1.0</v>
      </c>
      <c r="G689" s="20">
        <v>3.0</v>
      </c>
      <c r="H689" s="10">
        <v>1.0</v>
      </c>
      <c r="I689" s="10">
        <v>1.0</v>
      </c>
      <c r="J689" s="10">
        <f t="shared" si="3"/>
        <v>4</v>
      </c>
      <c r="K689" s="21" t="b">
        <f t="array" ref="K689">IFS(OR(F689="",G689="",H689="",I689=""), FALSE, OR(F689&lt;&gt;G689, F689&lt;&gt;H689, F689&lt;&gt;I689, G689&lt;&gt;H689, G689&lt;&gt;I689, H689&lt;&gt;I689), FALSE, OR(F689=G689, F689=H689, F689=I689, G689=H689,G689=I689, H689=I689), TRUE)</f>
        <v>0</v>
      </c>
      <c r="L689" s="21" t="b">
        <f t="shared" si="4"/>
        <v>1</v>
      </c>
      <c r="M689" s="21" t="b">
        <f t="shared" si="5"/>
        <v>1</v>
      </c>
      <c r="N689" s="21" t="b">
        <f t="shared" si="6"/>
        <v>0</v>
      </c>
      <c r="O689" s="21" t="b">
        <f t="shared" si="7"/>
        <v>0</v>
      </c>
      <c r="P689" s="21">
        <f t="array" ref="P689">IFS(K689=TRUE, Q689, L689=TRUE, Q689, N689=FALSE, Q689, F689=G689, Q689, F689=Q689, Q689)</f>
        <v>1</v>
      </c>
      <c r="Q689" s="21">
        <f t="shared" si="8"/>
        <v>1</v>
      </c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ht="12.75" customHeight="1">
      <c r="A690" s="16">
        <v>688.0</v>
      </c>
      <c r="B690" s="17" t="s">
        <v>1260</v>
      </c>
      <c r="C690" s="16">
        <v>3.0</v>
      </c>
      <c r="D690" s="18" t="s">
        <v>1395</v>
      </c>
      <c r="E690" s="32" t="s">
        <v>1396</v>
      </c>
      <c r="F690" s="10">
        <v>1.0</v>
      </c>
      <c r="G690" s="20">
        <v>1.0</v>
      </c>
      <c r="H690" s="10">
        <v>1.0</v>
      </c>
      <c r="I690" s="10">
        <v>1.0</v>
      </c>
      <c r="J690" s="10">
        <f t="shared" si="3"/>
        <v>4</v>
      </c>
      <c r="K690" s="21" t="b">
        <f t="array" ref="K690">IFS(OR(F690="",G690="",H690="",I690=""), FALSE, OR(F690&lt;&gt;G690, F690&lt;&gt;H690, F690&lt;&gt;I690, G690&lt;&gt;H690, G690&lt;&gt;I690, H690&lt;&gt;I690), FALSE, OR(F690=G690, F690=H690, F690=I690, G690=H690,G690=I690, H690=I690), TRUE)</f>
        <v>1</v>
      </c>
      <c r="L690" s="21" t="b">
        <f t="shared" si="4"/>
        <v>1</v>
      </c>
      <c r="M690" s="21" t="b">
        <f t="shared" si="5"/>
        <v>1</v>
      </c>
      <c r="N690" s="21" t="b">
        <f t="shared" si="6"/>
        <v>0</v>
      </c>
      <c r="O690" s="21" t="b">
        <f t="shared" si="7"/>
        <v>0</v>
      </c>
      <c r="P690" s="21">
        <f t="array" ref="P690">IFS(K690=TRUE, Q690, L690=TRUE, Q690, N690=FALSE, Q690, F690=G690, Q690, F690=Q690, Q690)</f>
        <v>1</v>
      </c>
      <c r="Q690" s="21">
        <f t="shared" si="8"/>
        <v>1</v>
      </c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ht="12.75" customHeight="1">
      <c r="A691" s="16">
        <v>689.0</v>
      </c>
      <c r="B691" s="17" t="s">
        <v>1260</v>
      </c>
      <c r="C691" s="16">
        <v>3.0</v>
      </c>
      <c r="D691" s="18" t="s">
        <v>1397</v>
      </c>
      <c r="E691" s="32" t="s">
        <v>1398</v>
      </c>
      <c r="F691" s="10">
        <v>4.0</v>
      </c>
      <c r="G691" s="20">
        <v>4.0</v>
      </c>
      <c r="H691" s="10">
        <v>4.0</v>
      </c>
      <c r="I691" s="10">
        <v>4.0</v>
      </c>
      <c r="J691" s="10">
        <f t="shared" si="3"/>
        <v>4</v>
      </c>
      <c r="K691" s="21" t="b">
        <f t="array" ref="K691">IFS(OR(F691="",G691="",H691="",I691=""), FALSE, OR(F691&lt;&gt;G691, F691&lt;&gt;H691, F691&lt;&gt;I691, G691&lt;&gt;H691, G691&lt;&gt;I691, H691&lt;&gt;I691), FALSE, OR(F691=G691, F691=H691, F691=I691, G691=H691,G691=I691, H691=I691), TRUE)</f>
        <v>1</v>
      </c>
      <c r="L691" s="21" t="b">
        <f t="shared" si="4"/>
        <v>1</v>
      </c>
      <c r="M691" s="21" t="b">
        <f t="shared" si="5"/>
        <v>1</v>
      </c>
      <c r="N691" s="21" t="b">
        <f t="shared" si="6"/>
        <v>0</v>
      </c>
      <c r="O691" s="21" t="b">
        <f t="shared" si="7"/>
        <v>0</v>
      </c>
      <c r="P691" s="21">
        <f t="array" ref="P691">IFS(K691=TRUE, Q691, L691=TRUE, Q691, N691=FALSE, Q691, F691=G691, Q691, F691=Q691, Q691)</f>
        <v>4</v>
      </c>
      <c r="Q691" s="21">
        <f t="shared" si="8"/>
        <v>4</v>
      </c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ht="12.75" customHeight="1">
      <c r="A692" s="16">
        <v>690.0</v>
      </c>
      <c r="B692" s="17" t="s">
        <v>1260</v>
      </c>
      <c r="C692" s="16">
        <v>3.0</v>
      </c>
      <c r="D692" s="18" t="s">
        <v>1399</v>
      </c>
      <c r="E692" s="32" t="s">
        <v>1400</v>
      </c>
      <c r="F692" s="10">
        <v>4.0</v>
      </c>
      <c r="G692" s="20">
        <v>4.0</v>
      </c>
      <c r="H692" s="10">
        <v>4.0</v>
      </c>
      <c r="I692" s="10">
        <v>4.0</v>
      </c>
      <c r="J692" s="10">
        <f t="shared" si="3"/>
        <v>4</v>
      </c>
      <c r="K692" s="21" t="b">
        <f t="array" ref="K692">IFS(OR(F692="",G692="",H692="",I692=""), FALSE, OR(F692&lt;&gt;G692, F692&lt;&gt;H692, F692&lt;&gt;I692, G692&lt;&gt;H692, G692&lt;&gt;I692, H692&lt;&gt;I692), FALSE, OR(F692=G692, F692=H692, F692=I692, G692=H692,G692=I692, H692=I692), TRUE)</f>
        <v>1</v>
      </c>
      <c r="L692" s="21" t="b">
        <f t="shared" si="4"/>
        <v>1</v>
      </c>
      <c r="M692" s="21" t="b">
        <f t="shared" si="5"/>
        <v>1</v>
      </c>
      <c r="N692" s="21" t="b">
        <f t="shared" si="6"/>
        <v>0</v>
      </c>
      <c r="O692" s="21" t="b">
        <f t="shared" si="7"/>
        <v>0</v>
      </c>
      <c r="P692" s="21">
        <f t="array" ref="P692">IFS(K692=TRUE, Q692, L692=TRUE, Q692, N692=FALSE, Q692, F692=G692, Q692, F692=Q692, Q692)</f>
        <v>4</v>
      </c>
      <c r="Q692" s="21">
        <f t="shared" si="8"/>
        <v>4</v>
      </c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ht="12.75" customHeight="1">
      <c r="A693" s="16">
        <v>691.0</v>
      </c>
      <c r="B693" s="17" t="s">
        <v>1260</v>
      </c>
      <c r="C693" s="16">
        <v>3.0</v>
      </c>
      <c r="D693" s="18" t="s">
        <v>1401</v>
      </c>
      <c r="E693" s="32" t="s">
        <v>1402</v>
      </c>
      <c r="F693" s="10">
        <v>1.0</v>
      </c>
      <c r="G693" s="20">
        <v>2.0</v>
      </c>
      <c r="H693" s="10">
        <v>1.0</v>
      </c>
      <c r="I693" s="10">
        <v>1.0</v>
      </c>
      <c r="J693" s="10">
        <f t="shared" si="3"/>
        <v>4</v>
      </c>
      <c r="K693" s="21" t="b">
        <f t="array" ref="K693">IFS(OR(F693="",G693="",H693="",I693=""), FALSE, OR(F693&lt;&gt;G693, F693&lt;&gt;H693, F693&lt;&gt;I693, G693&lt;&gt;H693, G693&lt;&gt;I693, H693&lt;&gt;I693), FALSE, OR(F693=G693, F693=H693, F693=I693, G693=H693,G693=I693, H693=I693), TRUE)</f>
        <v>0</v>
      </c>
      <c r="L693" s="21" t="b">
        <f t="shared" si="4"/>
        <v>1</v>
      </c>
      <c r="M693" s="21" t="b">
        <f t="shared" si="5"/>
        <v>1</v>
      </c>
      <c r="N693" s="21" t="b">
        <f t="shared" si="6"/>
        <v>0</v>
      </c>
      <c r="O693" s="21" t="b">
        <f t="shared" si="7"/>
        <v>0</v>
      </c>
      <c r="P693" s="21">
        <f t="array" ref="P693">IFS(K693=TRUE, Q693, L693=TRUE, Q693, N693=FALSE, Q693, F693=G693, Q693, F693=Q693, Q693)</f>
        <v>1</v>
      </c>
      <c r="Q693" s="21">
        <f t="shared" si="8"/>
        <v>1</v>
      </c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ht="12.75" customHeight="1">
      <c r="A694" s="16">
        <v>692.0</v>
      </c>
      <c r="B694" s="17" t="s">
        <v>1260</v>
      </c>
      <c r="C694" s="16">
        <v>3.0</v>
      </c>
      <c r="D694" s="18" t="s">
        <v>1403</v>
      </c>
      <c r="E694" s="32" t="s">
        <v>1404</v>
      </c>
      <c r="F694" s="10">
        <v>0.5</v>
      </c>
      <c r="G694" s="20">
        <v>0.5</v>
      </c>
      <c r="H694" s="10">
        <v>0.5</v>
      </c>
      <c r="I694" s="10">
        <v>0.5</v>
      </c>
      <c r="J694" s="10">
        <f t="shared" si="3"/>
        <v>4</v>
      </c>
      <c r="K694" s="21" t="b">
        <f t="array" ref="K694">IFS(OR(F694="",G694="",H694="",I694=""), FALSE, OR(F694&lt;&gt;G694, F694&lt;&gt;H694, F694&lt;&gt;I694, G694&lt;&gt;H694, G694&lt;&gt;I694, H694&lt;&gt;I694), FALSE, OR(F694=G694, F694=H694, F694=I694, G694=H694,G694=I694, H694=I694), TRUE)</f>
        <v>1</v>
      </c>
      <c r="L694" s="21" t="b">
        <f t="shared" si="4"/>
        <v>1</v>
      </c>
      <c r="M694" s="21" t="b">
        <f t="shared" si="5"/>
        <v>1</v>
      </c>
      <c r="N694" s="21" t="b">
        <f t="shared" si="6"/>
        <v>0</v>
      </c>
      <c r="O694" s="21" t="b">
        <f t="shared" si="7"/>
        <v>0</v>
      </c>
      <c r="P694" s="21">
        <f t="array" ref="P694">IFS(K694=TRUE, Q694, L694=TRUE, Q694, N694=FALSE, Q694, F694=G694, Q694, F694=Q694, Q694)</f>
        <v>0.5</v>
      </c>
      <c r="Q694" s="21">
        <f t="shared" si="8"/>
        <v>0.5</v>
      </c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ht="12.75" customHeight="1">
      <c r="A695" s="16">
        <v>693.0</v>
      </c>
      <c r="B695" s="17" t="s">
        <v>1260</v>
      </c>
      <c r="C695" s="16">
        <v>3.0</v>
      </c>
      <c r="D695" s="18" t="s">
        <v>1405</v>
      </c>
      <c r="E695" s="32" t="s">
        <v>1406</v>
      </c>
      <c r="F695" s="10">
        <v>3.0</v>
      </c>
      <c r="G695" s="20">
        <v>2.0</v>
      </c>
      <c r="H695" s="10">
        <v>1.0</v>
      </c>
      <c r="I695" s="10">
        <v>2.0</v>
      </c>
      <c r="J695" s="10">
        <f t="shared" si="3"/>
        <v>4</v>
      </c>
      <c r="K695" s="21" t="b">
        <f t="array" ref="K695">IFS(OR(F695="",G695="",H695="",I695=""), FALSE, OR(F695&lt;&gt;G695, F695&lt;&gt;H695, F695&lt;&gt;I695, G695&lt;&gt;H695, G695&lt;&gt;I695, H695&lt;&gt;I695), FALSE, OR(F695=G695, F695=H695, F695=I695, G695=H695,G695=I695, H695=I695), TRUE)</f>
        <v>0</v>
      </c>
      <c r="L695" s="21" t="b">
        <f t="shared" si="4"/>
        <v>0</v>
      </c>
      <c r="M695" s="21" t="b">
        <f t="shared" si="5"/>
        <v>1</v>
      </c>
      <c r="N695" s="21" t="b">
        <f t="shared" si="6"/>
        <v>0</v>
      </c>
      <c r="O695" s="21" t="b">
        <f t="shared" si="7"/>
        <v>0</v>
      </c>
      <c r="P695" s="21">
        <f t="array" ref="P695">IFS(K695=TRUE, Q695, L695=TRUE, Q695, N695=FALSE, Q695, F695=G695, Q695, F695=Q695, Q695)</f>
        <v>2</v>
      </c>
      <c r="Q695" s="21">
        <f t="shared" si="8"/>
        <v>2</v>
      </c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ht="12.75" customHeight="1">
      <c r="A696" s="16">
        <v>694.0</v>
      </c>
      <c r="B696" s="17" t="s">
        <v>1260</v>
      </c>
      <c r="C696" s="16">
        <v>3.0</v>
      </c>
      <c r="D696" s="18" t="s">
        <v>1407</v>
      </c>
      <c r="E696" s="32" t="s">
        <v>1408</v>
      </c>
      <c r="F696" s="10">
        <v>0.5</v>
      </c>
      <c r="G696" s="20">
        <v>0.5</v>
      </c>
      <c r="H696" s="10">
        <v>0.5</v>
      </c>
      <c r="I696" s="10">
        <v>0.5</v>
      </c>
      <c r="J696" s="10">
        <f t="shared" si="3"/>
        <v>4</v>
      </c>
      <c r="K696" s="21" t="b">
        <f t="array" ref="K696">IFS(OR(F696="",G696="",H696="",I696=""), FALSE, OR(F696&lt;&gt;G696, F696&lt;&gt;H696, F696&lt;&gt;I696, G696&lt;&gt;H696, G696&lt;&gt;I696, H696&lt;&gt;I696), FALSE, OR(F696=G696, F696=H696, F696=I696, G696=H696,G696=I696, H696=I696), TRUE)</f>
        <v>1</v>
      </c>
      <c r="L696" s="21" t="b">
        <f t="shared" si="4"/>
        <v>1</v>
      </c>
      <c r="M696" s="21" t="b">
        <f t="shared" si="5"/>
        <v>1</v>
      </c>
      <c r="N696" s="21" t="b">
        <f t="shared" si="6"/>
        <v>0</v>
      </c>
      <c r="O696" s="21" t="b">
        <f t="shared" si="7"/>
        <v>0</v>
      </c>
      <c r="P696" s="21">
        <f t="array" ref="P696">IFS(K696=TRUE, Q696, L696=TRUE, Q696, N696=FALSE, Q696, F696=G696, Q696, F696=Q696, Q696)</f>
        <v>0.5</v>
      </c>
      <c r="Q696" s="21">
        <f t="shared" si="8"/>
        <v>0.5</v>
      </c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ht="12.75" customHeight="1">
      <c r="A697" s="16">
        <v>695.0</v>
      </c>
      <c r="B697" s="17" t="s">
        <v>1260</v>
      </c>
      <c r="C697" s="16">
        <v>3.0</v>
      </c>
      <c r="D697" s="18" t="s">
        <v>1409</v>
      </c>
      <c r="E697" s="32" t="s">
        <v>1410</v>
      </c>
      <c r="F697" s="10">
        <v>0.5</v>
      </c>
      <c r="G697" s="20">
        <v>0.5</v>
      </c>
      <c r="H697" s="10">
        <v>0.5</v>
      </c>
      <c r="I697" s="10">
        <v>0.5</v>
      </c>
      <c r="J697" s="10">
        <f t="shared" si="3"/>
        <v>4</v>
      </c>
      <c r="K697" s="21" t="b">
        <f t="array" ref="K697">IFS(OR(F697="",G697="",H697="",I697=""), FALSE, OR(F697&lt;&gt;G697, F697&lt;&gt;H697, F697&lt;&gt;I697, G697&lt;&gt;H697, G697&lt;&gt;I697, H697&lt;&gt;I697), FALSE, OR(F697=G697, F697=H697, F697=I697, G697=H697,G697=I697, H697=I697), TRUE)</f>
        <v>1</v>
      </c>
      <c r="L697" s="21" t="b">
        <f t="shared" si="4"/>
        <v>1</v>
      </c>
      <c r="M697" s="21" t="b">
        <f t="shared" si="5"/>
        <v>1</v>
      </c>
      <c r="N697" s="21" t="b">
        <f t="shared" si="6"/>
        <v>0</v>
      </c>
      <c r="O697" s="21" t="b">
        <f t="shared" si="7"/>
        <v>0</v>
      </c>
      <c r="P697" s="21">
        <f t="array" ref="P697">IFS(K697=TRUE, Q697, L697=TRUE, Q697, N697=FALSE, Q697, F697=G697, Q697, F697=Q697, Q697)</f>
        <v>0.5</v>
      </c>
      <c r="Q697" s="21">
        <f t="shared" si="8"/>
        <v>0.5</v>
      </c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ht="12.75" customHeight="1">
      <c r="A698" s="16">
        <v>696.0</v>
      </c>
      <c r="B698" s="17" t="s">
        <v>1260</v>
      </c>
      <c r="C698" s="16">
        <v>3.0</v>
      </c>
      <c r="D698" s="18" t="s">
        <v>1411</v>
      </c>
      <c r="E698" s="32" t="s">
        <v>1412</v>
      </c>
      <c r="F698" s="10">
        <v>0.0</v>
      </c>
      <c r="G698" s="20">
        <v>0.5</v>
      </c>
      <c r="H698" s="10">
        <v>0.0</v>
      </c>
      <c r="I698" s="10">
        <v>0.0</v>
      </c>
      <c r="J698" s="10">
        <f t="shared" si="3"/>
        <v>4</v>
      </c>
      <c r="K698" s="21" t="b">
        <f t="array" ref="K698">IFS(OR(F698="",G698="",H698="",I698=""), FALSE, OR(F698&lt;&gt;G698, F698&lt;&gt;H698, F698&lt;&gt;I698, G698&lt;&gt;H698, G698&lt;&gt;I698, H698&lt;&gt;I698), FALSE, OR(F698=G698, F698=H698, F698=I698, G698=H698,G698=I698, H698=I698), TRUE)</f>
        <v>0</v>
      </c>
      <c r="L698" s="21" t="b">
        <f t="shared" si="4"/>
        <v>1</v>
      </c>
      <c r="M698" s="21" t="b">
        <f t="shared" si="5"/>
        <v>1</v>
      </c>
      <c r="N698" s="21" t="b">
        <f t="shared" si="6"/>
        <v>0</v>
      </c>
      <c r="O698" s="21" t="b">
        <f t="shared" si="7"/>
        <v>0</v>
      </c>
      <c r="P698" s="21">
        <f t="array" ref="P698">IFS(K698=TRUE, Q698, L698=TRUE, Q698, N698=FALSE, Q698, F698=G698, Q698, F698=Q698, Q698)</f>
        <v>0</v>
      </c>
      <c r="Q698" s="21">
        <f t="shared" si="8"/>
        <v>0</v>
      </c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ht="12.75" customHeight="1">
      <c r="A699" s="16">
        <v>697.0</v>
      </c>
      <c r="B699" s="17" t="s">
        <v>1260</v>
      </c>
      <c r="C699" s="16">
        <v>3.0</v>
      </c>
      <c r="D699" s="18" t="s">
        <v>1413</v>
      </c>
      <c r="E699" s="32" t="s">
        <v>1414</v>
      </c>
      <c r="F699" s="10">
        <v>100.0</v>
      </c>
      <c r="G699" s="20">
        <v>100.0</v>
      </c>
      <c r="H699" s="10">
        <v>100.0</v>
      </c>
      <c r="I699" s="10">
        <v>100.0</v>
      </c>
      <c r="J699" s="10">
        <f t="shared" si="3"/>
        <v>4</v>
      </c>
      <c r="K699" s="21" t="b">
        <f t="array" ref="K699">IFS(OR(F699="",G699="",H699="",I699=""), FALSE, OR(F699&lt;&gt;G699, F699&lt;&gt;H699, F699&lt;&gt;I699, G699&lt;&gt;H699, G699&lt;&gt;I699, H699&lt;&gt;I699), FALSE, OR(F699=G699, F699=H699, F699=I699, G699=H699,G699=I699, H699=I699), TRUE)</f>
        <v>1</v>
      </c>
      <c r="L699" s="21" t="b">
        <f t="shared" si="4"/>
        <v>1</v>
      </c>
      <c r="M699" s="21" t="b">
        <f t="shared" si="5"/>
        <v>1</v>
      </c>
      <c r="N699" s="21" t="b">
        <f t="shared" si="6"/>
        <v>0</v>
      </c>
      <c r="O699" s="21" t="b">
        <f t="shared" si="7"/>
        <v>0</v>
      </c>
      <c r="P699" s="21">
        <f t="array" ref="P699">IFS(K699=TRUE, Q699, L699=TRUE, Q699, N699=FALSE, Q699, F699=G699, Q699, F699=Q699, Q699)</f>
        <v>100</v>
      </c>
      <c r="Q699" s="21">
        <f t="shared" si="8"/>
        <v>100</v>
      </c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ht="12.75" customHeight="1">
      <c r="A700" s="16">
        <v>698.0</v>
      </c>
      <c r="B700" s="17" t="s">
        <v>1260</v>
      </c>
      <c r="C700" s="16">
        <v>3.0</v>
      </c>
      <c r="D700" s="18" t="s">
        <v>1415</v>
      </c>
      <c r="E700" s="32" t="s">
        <v>1416</v>
      </c>
      <c r="F700" s="10">
        <v>3.0</v>
      </c>
      <c r="G700" s="20">
        <v>4.0</v>
      </c>
      <c r="H700" s="10">
        <v>4.0</v>
      </c>
      <c r="I700" s="10">
        <v>4.0</v>
      </c>
      <c r="J700" s="10">
        <f t="shared" si="3"/>
        <v>4</v>
      </c>
      <c r="K700" s="21" t="b">
        <f t="array" ref="K700">IFS(OR(F700="",G700="",H700="",I700=""), FALSE, OR(F700&lt;&gt;G700, F700&lt;&gt;H700, F700&lt;&gt;I700, G700&lt;&gt;H700, G700&lt;&gt;I700, H700&lt;&gt;I700), FALSE, OR(F700=G700, F700=H700, F700=I700, G700=H700,G700=I700, H700=I700), TRUE)</f>
        <v>0</v>
      </c>
      <c r="L700" s="21" t="b">
        <f t="shared" si="4"/>
        <v>1</v>
      </c>
      <c r="M700" s="21" t="b">
        <f t="shared" si="5"/>
        <v>1</v>
      </c>
      <c r="N700" s="21" t="b">
        <f t="shared" si="6"/>
        <v>0</v>
      </c>
      <c r="O700" s="21" t="b">
        <f t="shared" si="7"/>
        <v>0</v>
      </c>
      <c r="P700" s="21">
        <f t="array" ref="P700">IFS(K700=TRUE, Q700, L700=TRUE, Q700, N700=FALSE, Q700, F700=G700, Q700, F700=Q700, Q700)</f>
        <v>4</v>
      </c>
      <c r="Q700" s="21">
        <f t="shared" si="8"/>
        <v>4</v>
      </c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ht="12.75" customHeight="1">
      <c r="A701" s="16">
        <v>699.0</v>
      </c>
      <c r="B701" s="17" t="s">
        <v>1260</v>
      </c>
      <c r="C701" s="16">
        <v>3.0</v>
      </c>
      <c r="D701" s="18" t="s">
        <v>1417</v>
      </c>
      <c r="E701" s="32" t="s">
        <v>1418</v>
      </c>
      <c r="F701" s="10">
        <v>1.0</v>
      </c>
      <c r="G701" s="20">
        <v>1.0</v>
      </c>
      <c r="H701" s="10">
        <v>0.5</v>
      </c>
      <c r="I701" s="10">
        <v>1.0</v>
      </c>
      <c r="J701" s="10">
        <f t="shared" si="3"/>
        <v>4</v>
      </c>
      <c r="K701" s="21" t="b">
        <f t="array" ref="K701">IFS(OR(F701="",G701="",H701="",I701=""), FALSE, OR(F701&lt;&gt;G701, F701&lt;&gt;H701, F701&lt;&gt;I701, G701&lt;&gt;H701, G701&lt;&gt;I701, H701&lt;&gt;I701), FALSE, OR(F701=G701, F701=H701, F701=I701, G701=H701,G701=I701, H701=I701), TRUE)</f>
        <v>0</v>
      </c>
      <c r="L701" s="21" t="b">
        <f t="shared" si="4"/>
        <v>1</v>
      </c>
      <c r="M701" s="21" t="b">
        <f t="shared" si="5"/>
        <v>1</v>
      </c>
      <c r="N701" s="21" t="b">
        <f t="shared" si="6"/>
        <v>0</v>
      </c>
      <c r="O701" s="21" t="b">
        <f t="shared" si="7"/>
        <v>0</v>
      </c>
      <c r="P701" s="21">
        <f t="array" ref="P701">IFS(K701=TRUE, Q701, L701=TRUE, Q701, N701=FALSE, Q701, F701=G701, Q701, F701=Q701, Q701)</f>
        <v>1</v>
      </c>
      <c r="Q701" s="21">
        <f t="shared" si="8"/>
        <v>1</v>
      </c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ht="12.75" customHeight="1">
      <c r="A702" s="16">
        <v>700.0</v>
      </c>
      <c r="B702" s="17" t="s">
        <v>1260</v>
      </c>
      <c r="C702" s="16">
        <v>3.0</v>
      </c>
      <c r="D702" s="18" t="s">
        <v>1419</v>
      </c>
      <c r="E702" s="32" t="s">
        <v>1420</v>
      </c>
      <c r="F702" s="10">
        <v>0.5</v>
      </c>
      <c r="G702" s="20">
        <v>0.5</v>
      </c>
      <c r="H702" s="10">
        <v>0.5</v>
      </c>
      <c r="I702" s="10">
        <v>0.5</v>
      </c>
      <c r="J702" s="10">
        <f t="shared" si="3"/>
        <v>4</v>
      </c>
      <c r="K702" s="21" t="b">
        <f t="array" ref="K702">IFS(OR(F702="",G702="",H702="",I702=""), FALSE, OR(F702&lt;&gt;G702, F702&lt;&gt;H702, F702&lt;&gt;I702, G702&lt;&gt;H702, G702&lt;&gt;I702, H702&lt;&gt;I702), FALSE, OR(F702=G702, F702=H702, F702=I702, G702=H702,G702=I702, H702=I702), TRUE)</f>
        <v>1</v>
      </c>
      <c r="L702" s="21" t="b">
        <f t="shared" si="4"/>
        <v>1</v>
      </c>
      <c r="M702" s="21" t="b">
        <f t="shared" si="5"/>
        <v>1</v>
      </c>
      <c r="N702" s="21" t="b">
        <f t="shared" si="6"/>
        <v>0</v>
      </c>
      <c r="O702" s="21" t="b">
        <f t="shared" si="7"/>
        <v>0</v>
      </c>
      <c r="P702" s="21">
        <f t="array" ref="P702">IFS(K702=TRUE, Q702, L702=TRUE, Q702, N702=FALSE, Q702, F702=G702, Q702, F702=Q702, Q702)</f>
        <v>0.5</v>
      </c>
      <c r="Q702" s="21">
        <f t="shared" si="8"/>
        <v>0.5</v>
      </c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ht="12.75" customHeight="1">
      <c r="A703" s="16">
        <v>701.0</v>
      </c>
      <c r="B703" s="17" t="s">
        <v>1260</v>
      </c>
      <c r="C703" s="16">
        <v>3.0</v>
      </c>
      <c r="D703" s="18" t="s">
        <v>1421</v>
      </c>
      <c r="E703" s="32" t="s">
        <v>1422</v>
      </c>
      <c r="F703" s="10">
        <v>1.0</v>
      </c>
      <c r="G703" s="20">
        <v>1.0</v>
      </c>
      <c r="H703" s="10">
        <v>1.0</v>
      </c>
      <c r="I703" s="10">
        <v>1.0</v>
      </c>
      <c r="J703" s="10">
        <f t="shared" si="3"/>
        <v>4</v>
      </c>
      <c r="K703" s="21" t="b">
        <f t="array" ref="K703">IFS(OR(F703="",G703="",H703="",I703=""), FALSE, OR(F703&lt;&gt;G703, F703&lt;&gt;H703, F703&lt;&gt;I703, G703&lt;&gt;H703, G703&lt;&gt;I703, H703&lt;&gt;I703), FALSE, OR(F703=G703, F703=H703, F703=I703, G703=H703,G703=I703, H703=I703), TRUE)</f>
        <v>1</v>
      </c>
      <c r="L703" s="21" t="b">
        <f t="shared" si="4"/>
        <v>1</v>
      </c>
      <c r="M703" s="21" t="b">
        <f t="shared" si="5"/>
        <v>1</v>
      </c>
      <c r="N703" s="21" t="b">
        <f t="shared" si="6"/>
        <v>0</v>
      </c>
      <c r="O703" s="21" t="b">
        <f t="shared" si="7"/>
        <v>0</v>
      </c>
      <c r="P703" s="21">
        <f t="array" ref="P703">IFS(K703=TRUE, Q703, L703=TRUE, Q703, N703=FALSE, Q703, F703=G703, Q703, F703=Q703, Q703)</f>
        <v>1</v>
      </c>
      <c r="Q703" s="21">
        <f t="shared" si="8"/>
        <v>1</v>
      </c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ht="12.75" customHeight="1">
      <c r="A704" s="16">
        <v>702.0</v>
      </c>
      <c r="B704" s="17" t="s">
        <v>1260</v>
      </c>
      <c r="C704" s="16">
        <v>3.0</v>
      </c>
      <c r="D704" s="18" t="s">
        <v>1423</v>
      </c>
      <c r="E704" s="32" t="s">
        <v>1424</v>
      </c>
      <c r="F704" s="10">
        <v>0.5</v>
      </c>
      <c r="G704" s="20">
        <v>0.5</v>
      </c>
      <c r="H704" s="10">
        <v>0.5</v>
      </c>
      <c r="I704" s="10">
        <v>0.5</v>
      </c>
      <c r="J704" s="10">
        <f t="shared" si="3"/>
        <v>4</v>
      </c>
      <c r="K704" s="21" t="b">
        <f t="array" ref="K704">IFS(OR(F704="",G704="",H704="",I704=""), FALSE, OR(F704&lt;&gt;G704, F704&lt;&gt;H704, F704&lt;&gt;I704, G704&lt;&gt;H704, G704&lt;&gt;I704, H704&lt;&gt;I704), FALSE, OR(F704=G704, F704=H704, F704=I704, G704=H704,G704=I704, H704=I704), TRUE)</f>
        <v>1</v>
      </c>
      <c r="L704" s="21" t="b">
        <f t="shared" si="4"/>
        <v>1</v>
      </c>
      <c r="M704" s="21" t="b">
        <f t="shared" si="5"/>
        <v>1</v>
      </c>
      <c r="N704" s="21" t="b">
        <f t="shared" si="6"/>
        <v>0</v>
      </c>
      <c r="O704" s="21" t="b">
        <f t="shared" si="7"/>
        <v>0</v>
      </c>
      <c r="P704" s="21">
        <f t="array" ref="P704">IFS(K704=TRUE, Q704, L704=TRUE, Q704, N704=FALSE, Q704, F704=G704, Q704, F704=Q704, Q704)</f>
        <v>0.5</v>
      </c>
      <c r="Q704" s="21">
        <f t="shared" si="8"/>
        <v>0.5</v>
      </c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ht="12.75" customHeight="1">
      <c r="A705" s="16">
        <v>703.0</v>
      </c>
      <c r="B705" s="17" t="s">
        <v>1260</v>
      </c>
      <c r="C705" s="16">
        <v>3.0</v>
      </c>
      <c r="D705" s="18" t="s">
        <v>1425</v>
      </c>
      <c r="E705" s="32" t="s">
        <v>1426</v>
      </c>
      <c r="F705" s="10">
        <v>0.5</v>
      </c>
      <c r="G705" s="20">
        <v>1.0</v>
      </c>
      <c r="H705" s="10">
        <v>0.5</v>
      </c>
      <c r="I705" s="10">
        <v>0.5</v>
      </c>
      <c r="J705" s="10">
        <f t="shared" si="3"/>
        <v>4</v>
      </c>
      <c r="K705" s="21" t="b">
        <f t="array" ref="K705">IFS(OR(F705="",G705="",H705="",I705=""), FALSE, OR(F705&lt;&gt;G705, F705&lt;&gt;H705, F705&lt;&gt;I705, G705&lt;&gt;H705, G705&lt;&gt;I705, H705&lt;&gt;I705), FALSE, OR(F705=G705, F705=H705, F705=I705, G705=H705,G705=I705, H705=I705), TRUE)</f>
        <v>0</v>
      </c>
      <c r="L705" s="21" t="b">
        <f t="shared" si="4"/>
        <v>1</v>
      </c>
      <c r="M705" s="21" t="b">
        <f t="shared" si="5"/>
        <v>1</v>
      </c>
      <c r="N705" s="21" t="b">
        <f t="shared" si="6"/>
        <v>0</v>
      </c>
      <c r="O705" s="21" t="b">
        <f t="shared" si="7"/>
        <v>0</v>
      </c>
      <c r="P705" s="21">
        <f t="array" ref="P705">IFS(K705=TRUE, Q705, L705=TRUE, Q705, N705=FALSE, Q705, F705=G705, Q705, F705=Q705, Q705)</f>
        <v>0.5</v>
      </c>
      <c r="Q705" s="21">
        <f t="shared" si="8"/>
        <v>0.5</v>
      </c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ht="12.75" customHeight="1">
      <c r="A706" s="16">
        <v>704.0</v>
      </c>
      <c r="B706" s="17" t="s">
        <v>1260</v>
      </c>
      <c r="C706" s="16">
        <v>3.0</v>
      </c>
      <c r="D706" s="18" t="s">
        <v>1427</v>
      </c>
      <c r="E706" s="32" t="s">
        <v>1428</v>
      </c>
      <c r="F706" s="10">
        <v>1.0</v>
      </c>
      <c r="G706" s="20">
        <v>0.5</v>
      </c>
      <c r="H706" s="10">
        <v>0.5</v>
      </c>
      <c r="I706" s="10">
        <v>0.5</v>
      </c>
      <c r="J706" s="10">
        <f t="shared" si="3"/>
        <v>4</v>
      </c>
      <c r="K706" s="21" t="b">
        <f t="array" ref="K706">IFS(OR(F706="",G706="",H706="",I706=""), FALSE, OR(F706&lt;&gt;G706, F706&lt;&gt;H706, F706&lt;&gt;I706, G706&lt;&gt;H706, G706&lt;&gt;I706, H706&lt;&gt;I706), FALSE, OR(F706=G706, F706=H706, F706=I706, G706=H706,G706=I706, H706=I706), TRUE)</f>
        <v>0</v>
      </c>
      <c r="L706" s="21" t="b">
        <f t="shared" si="4"/>
        <v>1</v>
      </c>
      <c r="M706" s="21" t="b">
        <f t="shared" si="5"/>
        <v>1</v>
      </c>
      <c r="N706" s="21" t="b">
        <f t="shared" si="6"/>
        <v>0</v>
      </c>
      <c r="O706" s="21" t="b">
        <f t="shared" si="7"/>
        <v>0</v>
      </c>
      <c r="P706" s="21">
        <f t="array" ref="P706">IFS(K706=TRUE, Q706, L706=TRUE, Q706, N706=FALSE, Q706, F706=G706, Q706, F706=Q706, Q706)</f>
        <v>0.5</v>
      </c>
      <c r="Q706" s="21">
        <f t="shared" si="8"/>
        <v>0.5</v>
      </c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ht="12.75" customHeight="1">
      <c r="A707" s="16">
        <v>705.0</v>
      </c>
      <c r="B707" s="17" t="s">
        <v>1260</v>
      </c>
      <c r="C707" s="16">
        <v>7.0</v>
      </c>
      <c r="D707" s="18" t="s">
        <v>1429</v>
      </c>
      <c r="E707" s="32" t="s">
        <v>1430</v>
      </c>
      <c r="F707" s="10">
        <v>100.0</v>
      </c>
      <c r="G707" s="20">
        <v>3.0</v>
      </c>
      <c r="H707" s="10">
        <v>100.0</v>
      </c>
      <c r="I707" s="10">
        <v>100.0</v>
      </c>
      <c r="J707" s="10">
        <f t="shared" si="3"/>
        <v>4</v>
      </c>
      <c r="K707" s="21" t="b">
        <f t="array" ref="K707">IFS(OR(F707="",G707="",H707="",I707=""), FALSE, OR(F707&lt;&gt;G707, F707&lt;&gt;H707, F707&lt;&gt;I707, G707&lt;&gt;H707, G707&lt;&gt;I707, H707&lt;&gt;I707), FALSE, OR(F707=G707, F707=H707, F707=I707, G707=H707,G707=I707, H707=I707), TRUE)</f>
        <v>0</v>
      </c>
      <c r="L707" s="21" t="b">
        <f t="shared" si="4"/>
        <v>1</v>
      </c>
      <c r="M707" s="21" t="b">
        <f t="shared" si="5"/>
        <v>1</v>
      </c>
      <c r="N707" s="21" t="b">
        <f t="shared" si="6"/>
        <v>0</v>
      </c>
      <c r="O707" s="21" t="b">
        <f t="shared" si="7"/>
        <v>0</v>
      </c>
      <c r="P707" s="21">
        <f t="array" ref="P707">IFS(K707=TRUE, Q707, L707=TRUE, Q707, N707=FALSE, Q707, F707=G707, Q707, F707=Q707, Q707)</f>
        <v>100</v>
      </c>
      <c r="Q707" s="21">
        <f t="shared" si="8"/>
        <v>100</v>
      </c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ht="12.75" customHeight="1">
      <c r="A708" s="16">
        <v>706.0</v>
      </c>
      <c r="B708" s="17" t="s">
        <v>1260</v>
      </c>
      <c r="C708" s="16">
        <v>7.0</v>
      </c>
      <c r="D708" s="18" t="s">
        <v>1431</v>
      </c>
      <c r="E708" s="32" t="s">
        <v>1432</v>
      </c>
      <c r="F708" s="10">
        <v>2.0</v>
      </c>
      <c r="G708" s="20">
        <v>2.0</v>
      </c>
      <c r="H708" s="10">
        <v>1.0</v>
      </c>
      <c r="I708" s="10">
        <v>2.0</v>
      </c>
      <c r="J708" s="10">
        <f t="shared" si="3"/>
        <v>4</v>
      </c>
      <c r="K708" s="21" t="b">
        <f t="array" ref="K708">IFS(OR(F708="",G708="",H708="",I708=""), FALSE, OR(F708&lt;&gt;G708, F708&lt;&gt;H708, F708&lt;&gt;I708, G708&lt;&gt;H708, G708&lt;&gt;I708, H708&lt;&gt;I708), FALSE, OR(F708=G708, F708=H708, F708=I708, G708=H708,G708=I708, H708=I708), TRUE)</f>
        <v>0</v>
      </c>
      <c r="L708" s="21" t="b">
        <f t="shared" si="4"/>
        <v>1</v>
      </c>
      <c r="M708" s="21" t="b">
        <f t="shared" si="5"/>
        <v>1</v>
      </c>
      <c r="N708" s="21" t="b">
        <f t="shared" si="6"/>
        <v>0</v>
      </c>
      <c r="O708" s="21" t="b">
        <f t="shared" si="7"/>
        <v>0</v>
      </c>
      <c r="P708" s="21">
        <f t="array" ref="P708">IFS(K708=TRUE, Q708, L708=TRUE, Q708, N708=FALSE, Q708, F708=G708, Q708, F708=Q708, Q708)</f>
        <v>2</v>
      </c>
      <c r="Q708" s="21">
        <f t="shared" si="8"/>
        <v>2</v>
      </c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ht="12.75" customHeight="1">
      <c r="A709" s="16">
        <v>707.0</v>
      </c>
      <c r="B709" s="17" t="s">
        <v>1260</v>
      </c>
      <c r="C709" s="16">
        <v>7.0</v>
      </c>
      <c r="D709" s="18" t="s">
        <v>1433</v>
      </c>
      <c r="E709" s="32" t="s">
        <v>1434</v>
      </c>
      <c r="F709" s="10">
        <v>2.0</v>
      </c>
      <c r="G709" s="20">
        <v>1.0</v>
      </c>
      <c r="H709" s="10">
        <v>1.0</v>
      </c>
      <c r="I709" s="10">
        <v>1.0</v>
      </c>
      <c r="J709" s="10">
        <f t="shared" si="3"/>
        <v>4</v>
      </c>
      <c r="K709" s="21" t="b">
        <f t="array" ref="K709">IFS(OR(F709="",G709="",H709="",I709=""), FALSE, OR(F709&lt;&gt;G709, F709&lt;&gt;H709, F709&lt;&gt;I709, G709&lt;&gt;H709, G709&lt;&gt;I709, H709&lt;&gt;I709), FALSE, OR(F709=G709, F709=H709, F709=I709, G709=H709,G709=I709, H709=I709), TRUE)</f>
        <v>0</v>
      </c>
      <c r="L709" s="21" t="b">
        <f t="shared" si="4"/>
        <v>1</v>
      </c>
      <c r="M709" s="21" t="b">
        <f t="shared" si="5"/>
        <v>1</v>
      </c>
      <c r="N709" s="21" t="b">
        <f t="shared" si="6"/>
        <v>0</v>
      </c>
      <c r="O709" s="21" t="b">
        <f t="shared" si="7"/>
        <v>0</v>
      </c>
      <c r="P709" s="21">
        <f t="array" ref="P709">IFS(K709=TRUE, Q709, L709=TRUE, Q709, N709=FALSE, Q709, F709=G709, Q709, F709=Q709, Q709)</f>
        <v>1</v>
      </c>
      <c r="Q709" s="21">
        <f t="shared" si="8"/>
        <v>1</v>
      </c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ht="12.75" customHeight="1">
      <c r="A710" s="16">
        <v>708.0</v>
      </c>
      <c r="B710" s="17" t="s">
        <v>1260</v>
      </c>
      <c r="C710" s="16">
        <v>7.0</v>
      </c>
      <c r="D710" s="18" t="s">
        <v>1435</v>
      </c>
      <c r="E710" s="32" t="s">
        <v>1436</v>
      </c>
      <c r="F710" s="10">
        <v>0.5</v>
      </c>
      <c r="G710" s="20">
        <v>0.5</v>
      </c>
      <c r="H710" s="10">
        <v>0.5</v>
      </c>
      <c r="I710" s="10">
        <v>0.5</v>
      </c>
      <c r="J710" s="10">
        <f t="shared" si="3"/>
        <v>4</v>
      </c>
      <c r="K710" s="21" t="b">
        <f t="array" ref="K710">IFS(OR(F710="",G710="",H710="",I710=""), FALSE, OR(F710&lt;&gt;G710, F710&lt;&gt;H710, F710&lt;&gt;I710, G710&lt;&gt;H710, G710&lt;&gt;I710, H710&lt;&gt;I710), FALSE, OR(F710=G710, F710=H710, F710=I710, G710=H710,G710=I710, H710=I710), TRUE)</f>
        <v>1</v>
      </c>
      <c r="L710" s="21" t="b">
        <f t="shared" si="4"/>
        <v>1</v>
      </c>
      <c r="M710" s="21" t="b">
        <f t="shared" si="5"/>
        <v>1</v>
      </c>
      <c r="N710" s="21" t="b">
        <f t="shared" si="6"/>
        <v>0</v>
      </c>
      <c r="O710" s="21" t="b">
        <f t="shared" si="7"/>
        <v>0</v>
      </c>
      <c r="P710" s="21">
        <f t="array" ref="P710">IFS(K710=TRUE, Q710, L710=TRUE, Q710, N710=FALSE, Q710, F710=G710, Q710, F710=Q710, Q710)</f>
        <v>0.5</v>
      </c>
      <c r="Q710" s="21">
        <f t="shared" si="8"/>
        <v>0.5</v>
      </c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ht="12.75" customHeight="1">
      <c r="A711" s="16">
        <v>709.0</v>
      </c>
      <c r="B711" s="17" t="s">
        <v>1260</v>
      </c>
      <c r="C711" s="16">
        <v>7.0</v>
      </c>
      <c r="D711" s="18" t="s">
        <v>1437</v>
      </c>
      <c r="E711" s="32" t="s">
        <v>1438</v>
      </c>
      <c r="F711" s="10">
        <v>2.0</v>
      </c>
      <c r="G711" s="20">
        <v>2.0</v>
      </c>
      <c r="H711" s="10">
        <v>1.0</v>
      </c>
      <c r="I711" s="10">
        <v>2.0</v>
      </c>
      <c r="J711" s="10">
        <f t="shared" si="3"/>
        <v>4</v>
      </c>
      <c r="K711" s="21" t="b">
        <f t="array" ref="K711">IFS(OR(F711="",G711="",H711="",I711=""), FALSE, OR(F711&lt;&gt;G711, F711&lt;&gt;H711, F711&lt;&gt;I711, G711&lt;&gt;H711, G711&lt;&gt;I711, H711&lt;&gt;I711), FALSE, OR(F711=G711, F711=H711, F711=I711, G711=H711,G711=I711, H711=I711), TRUE)</f>
        <v>0</v>
      </c>
      <c r="L711" s="21" t="b">
        <f t="shared" si="4"/>
        <v>1</v>
      </c>
      <c r="M711" s="21" t="b">
        <f t="shared" si="5"/>
        <v>1</v>
      </c>
      <c r="N711" s="21" t="b">
        <f t="shared" si="6"/>
        <v>0</v>
      </c>
      <c r="O711" s="21" t="b">
        <f t="shared" si="7"/>
        <v>0</v>
      </c>
      <c r="P711" s="21">
        <f t="array" ref="P711">IFS(K711=TRUE, Q711, L711=TRUE, Q711, N711=FALSE, Q711, F711=G711, Q711, F711=Q711, Q711)</f>
        <v>2</v>
      </c>
      <c r="Q711" s="21">
        <f t="shared" si="8"/>
        <v>2</v>
      </c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ht="12.75" customHeight="1">
      <c r="A712" s="16">
        <v>710.0</v>
      </c>
      <c r="B712" s="17" t="s">
        <v>1260</v>
      </c>
      <c r="C712" s="16">
        <v>7.0</v>
      </c>
      <c r="D712" s="18" t="s">
        <v>1439</v>
      </c>
      <c r="E712" s="32" t="s">
        <v>1440</v>
      </c>
      <c r="F712" s="10">
        <v>2.0</v>
      </c>
      <c r="G712" s="20">
        <v>2.0</v>
      </c>
      <c r="H712" s="10">
        <v>2.0</v>
      </c>
      <c r="I712" s="10">
        <v>2.0</v>
      </c>
      <c r="J712" s="10">
        <f t="shared" si="3"/>
        <v>4</v>
      </c>
      <c r="K712" s="21" t="b">
        <f t="array" ref="K712">IFS(OR(F712="",G712="",H712="",I712=""), FALSE, OR(F712&lt;&gt;G712, F712&lt;&gt;H712, F712&lt;&gt;I712, G712&lt;&gt;H712, G712&lt;&gt;I712, H712&lt;&gt;I712), FALSE, OR(F712=G712, F712=H712, F712=I712, G712=H712,G712=I712, H712=I712), TRUE)</f>
        <v>1</v>
      </c>
      <c r="L712" s="21" t="b">
        <f t="shared" si="4"/>
        <v>1</v>
      </c>
      <c r="M712" s="21" t="b">
        <f t="shared" si="5"/>
        <v>1</v>
      </c>
      <c r="N712" s="21" t="b">
        <f t="shared" si="6"/>
        <v>0</v>
      </c>
      <c r="O712" s="21" t="b">
        <f t="shared" si="7"/>
        <v>0</v>
      </c>
      <c r="P712" s="21">
        <f t="array" ref="P712">IFS(K712=TRUE, Q712, L712=TRUE, Q712, N712=FALSE, Q712, F712=G712, Q712, F712=Q712, Q712)</f>
        <v>2</v>
      </c>
      <c r="Q712" s="21">
        <f t="shared" si="8"/>
        <v>2</v>
      </c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ht="12.75" customHeight="1">
      <c r="A713" s="16">
        <v>711.0</v>
      </c>
      <c r="B713" s="25" t="s">
        <v>1260</v>
      </c>
      <c r="C713" s="26">
        <v>7.0</v>
      </c>
      <c r="D713" s="28" t="s">
        <v>1441</v>
      </c>
      <c r="E713" s="41" t="s">
        <v>1442</v>
      </c>
      <c r="F713" s="10">
        <v>100.0</v>
      </c>
      <c r="G713" s="20">
        <v>100.0</v>
      </c>
      <c r="H713" s="10"/>
      <c r="I713" s="10">
        <v>100.0</v>
      </c>
      <c r="J713" s="10">
        <f t="shared" si="3"/>
        <v>3</v>
      </c>
      <c r="K713" s="21" t="b">
        <f t="array" ref="K713">IFS(OR(F713="",G713="",H713="",I713=""), FALSE, OR(F713&lt;&gt;G713, F713&lt;&gt;H713, F713&lt;&gt;I713, G713&lt;&gt;H713, G713&lt;&gt;I713, H713&lt;&gt;I713), FALSE, OR(F713=G713, F713=H713, F713=I713, G713=H713,G713=I713, H713=I713), TRUE)</f>
        <v>0</v>
      </c>
      <c r="L713" s="21" t="b">
        <f t="shared" si="4"/>
        <v>1</v>
      </c>
      <c r="M713" s="21" t="b">
        <f t="shared" si="5"/>
        <v>1</v>
      </c>
      <c r="N713" s="21" t="b">
        <f t="shared" si="6"/>
        <v>0</v>
      </c>
      <c r="O713" s="21" t="b">
        <f t="shared" si="7"/>
        <v>0</v>
      </c>
      <c r="P713" s="21">
        <f t="array" ref="P713">IFS(K713=TRUE, Q713, L713=TRUE, Q713, N713=FALSE, Q713, F713=G713, Q713, F713=Q713, Q713)</f>
        <v>100</v>
      </c>
      <c r="Q713" s="21">
        <f t="shared" si="8"/>
        <v>100</v>
      </c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ht="12.75" customHeight="1">
      <c r="A714" s="16">
        <v>712.0</v>
      </c>
      <c r="B714" s="17" t="s">
        <v>1260</v>
      </c>
      <c r="C714" s="16">
        <v>7.0</v>
      </c>
      <c r="D714" s="18" t="s">
        <v>1443</v>
      </c>
      <c r="E714" s="32" t="s">
        <v>1444</v>
      </c>
      <c r="F714" s="10">
        <v>4.0</v>
      </c>
      <c r="G714" s="20">
        <v>4.0</v>
      </c>
      <c r="H714" s="10">
        <v>4.0</v>
      </c>
      <c r="I714" s="10">
        <v>4.0</v>
      </c>
      <c r="J714" s="10">
        <f t="shared" si="3"/>
        <v>4</v>
      </c>
      <c r="K714" s="21" t="b">
        <f t="array" ref="K714">IFS(OR(F714="",G714="",H714="",I714=""), FALSE, OR(F714&lt;&gt;G714, F714&lt;&gt;H714, F714&lt;&gt;I714, G714&lt;&gt;H714, G714&lt;&gt;I714, H714&lt;&gt;I714), FALSE, OR(F714=G714, F714=H714, F714=I714, G714=H714,G714=I714, H714=I714), TRUE)</f>
        <v>1</v>
      </c>
      <c r="L714" s="21" t="b">
        <f t="shared" si="4"/>
        <v>1</v>
      </c>
      <c r="M714" s="21" t="b">
        <f t="shared" si="5"/>
        <v>1</v>
      </c>
      <c r="N714" s="21" t="b">
        <f t="shared" si="6"/>
        <v>0</v>
      </c>
      <c r="O714" s="21" t="b">
        <f t="shared" si="7"/>
        <v>0</v>
      </c>
      <c r="P714" s="21">
        <f t="array" ref="P714">IFS(K714=TRUE, Q714, L714=TRUE, Q714, N714=FALSE, Q714, F714=G714, Q714, F714=Q714, Q714)</f>
        <v>4</v>
      </c>
      <c r="Q714" s="21">
        <f t="shared" si="8"/>
        <v>4</v>
      </c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ht="12.75" customHeight="1">
      <c r="A715" s="16">
        <v>713.0</v>
      </c>
      <c r="B715" s="17" t="s">
        <v>1260</v>
      </c>
      <c r="C715" s="16">
        <v>7.0</v>
      </c>
      <c r="D715" s="18" t="s">
        <v>1445</v>
      </c>
      <c r="E715" s="32" t="s">
        <v>1446</v>
      </c>
      <c r="F715" s="10">
        <v>1.0</v>
      </c>
      <c r="G715" s="20">
        <v>1.0</v>
      </c>
      <c r="H715" s="10">
        <v>1.0</v>
      </c>
      <c r="I715" s="10">
        <v>1.0</v>
      </c>
      <c r="J715" s="10">
        <f t="shared" si="3"/>
        <v>4</v>
      </c>
      <c r="K715" s="21" t="b">
        <f t="array" ref="K715">IFS(OR(F715="",G715="",H715="",I715=""), FALSE, OR(F715&lt;&gt;G715, F715&lt;&gt;H715, F715&lt;&gt;I715, G715&lt;&gt;H715, G715&lt;&gt;I715, H715&lt;&gt;I715), FALSE, OR(F715=G715, F715=H715, F715=I715, G715=H715,G715=I715, H715=I715), TRUE)</f>
        <v>1</v>
      </c>
      <c r="L715" s="21" t="b">
        <f t="shared" si="4"/>
        <v>1</v>
      </c>
      <c r="M715" s="21" t="b">
        <f t="shared" si="5"/>
        <v>1</v>
      </c>
      <c r="N715" s="21" t="b">
        <f t="shared" si="6"/>
        <v>0</v>
      </c>
      <c r="O715" s="21" t="b">
        <f t="shared" si="7"/>
        <v>0</v>
      </c>
      <c r="P715" s="21">
        <f t="array" ref="P715">IFS(K715=TRUE, Q715, L715=TRUE, Q715, N715=FALSE, Q715, F715=G715, Q715, F715=Q715, Q715)</f>
        <v>1</v>
      </c>
      <c r="Q715" s="21">
        <f t="shared" si="8"/>
        <v>1</v>
      </c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ht="12.75" customHeight="1">
      <c r="A716" s="16">
        <v>714.0</v>
      </c>
      <c r="B716" s="17" t="s">
        <v>1260</v>
      </c>
      <c r="C716" s="16">
        <v>7.0</v>
      </c>
      <c r="D716" s="18" t="s">
        <v>1447</v>
      </c>
      <c r="E716" s="32" t="s">
        <v>1448</v>
      </c>
      <c r="F716" s="10">
        <v>1.0</v>
      </c>
      <c r="G716" s="20">
        <v>1.0</v>
      </c>
      <c r="H716" s="10">
        <v>1.0</v>
      </c>
      <c r="I716" s="10">
        <v>1.0</v>
      </c>
      <c r="J716" s="10">
        <f t="shared" si="3"/>
        <v>4</v>
      </c>
      <c r="K716" s="21" t="b">
        <f t="array" ref="K716">IFS(OR(F716="",G716="",H716="",I716=""), FALSE, OR(F716&lt;&gt;G716, F716&lt;&gt;H716, F716&lt;&gt;I716, G716&lt;&gt;H716, G716&lt;&gt;I716, H716&lt;&gt;I716), FALSE, OR(F716=G716, F716=H716, F716=I716, G716=H716,G716=I716, H716=I716), TRUE)</f>
        <v>1</v>
      </c>
      <c r="L716" s="21" t="b">
        <f t="shared" si="4"/>
        <v>1</v>
      </c>
      <c r="M716" s="21" t="b">
        <f t="shared" si="5"/>
        <v>1</v>
      </c>
      <c r="N716" s="21" t="b">
        <f t="shared" si="6"/>
        <v>0</v>
      </c>
      <c r="O716" s="21" t="b">
        <f t="shared" si="7"/>
        <v>0</v>
      </c>
      <c r="P716" s="21">
        <f t="array" ref="P716">IFS(K716=TRUE, Q716, L716=TRUE, Q716, N716=FALSE, Q716, F716=G716, Q716, F716=Q716, Q716)</f>
        <v>1</v>
      </c>
      <c r="Q716" s="21">
        <f t="shared" si="8"/>
        <v>1</v>
      </c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ht="12.75" customHeight="1">
      <c r="A717" s="16">
        <v>715.0</v>
      </c>
      <c r="B717" s="17" t="s">
        <v>1260</v>
      </c>
      <c r="C717" s="16">
        <v>7.0</v>
      </c>
      <c r="D717" s="18" t="s">
        <v>1449</v>
      </c>
      <c r="E717" s="32" t="s">
        <v>1450</v>
      </c>
      <c r="F717" s="10">
        <v>0.0</v>
      </c>
      <c r="G717" s="20">
        <v>0.0</v>
      </c>
      <c r="H717" s="10">
        <v>0.0</v>
      </c>
      <c r="I717" s="10">
        <v>0.0</v>
      </c>
      <c r="J717" s="10">
        <f t="shared" si="3"/>
        <v>4</v>
      </c>
      <c r="K717" s="21" t="b">
        <f t="array" ref="K717">IFS(OR(F717="",G717="",H717="",I717=""), FALSE, OR(F717&lt;&gt;G717, F717&lt;&gt;H717, F717&lt;&gt;I717, G717&lt;&gt;H717, G717&lt;&gt;I717, H717&lt;&gt;I717), FALSE, OR(F717=G717, F717=H717, F717=I717, G717=H717,G717=I717, H717=I717), TRUE)</f>
        <v>1</v>
      </c>
      <c r="L717" s="21" t="b">
        <f t="shared" si="4"/>
        <v>1</v>
      </c>
      <c r="M717" s="21" t="b">
        <f t="shared" si="5"/>
        <v>1</v>
      </c>
      <c r="N717" s="21" t="b">
        <f t="shared" si="6"/>
        <v>0</v>
      </c>
      <c r="O717" s="21" t="b">
        <f t="shared" si="7"/>
        <v>0</v>
      </c>
      <c r="P717" s="21">
        <f t="array" ref="P717">IFS(K717=TRUE, Q717, L717=TRUE, Q717, N717=FALSE, Q717, F717=G717, Q717, F717=Q717, Q717)</f>
        <v>0</v>
      </c>
      <c r="Q717" s="21">
        <f t="shared" si="8"/>
        <v>0</v>
      </c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ht="12.75" customHeight="1">
      <c r="A718" s="16">
        <v>716.0</v>
      </c>
      <c r="B718" s="17" t="s">
        <v>1260</v>
      </c>
      <c r="C718" s="16">
        <v>7.0</v>
      </c>
      <c r="D718" s="18" t="s">
        <v>1451</v>
      </c>
      <c r="E718" s="32" t="s">
        <v>1452</v>
      </c>
      <c r="F718" s="10">
        <v>100.0</v>
      </c>
      <c r="G718" s="20">
        <v>3.0</v>
      </c>
      <c r="H718" s="10">
        <v>100.0</v>
      </c>
      <c r="I718" s="10">
        <v>100.0</v>
      </c>
      <c r="J718" s="10">
        <f t="shared" si="3"/>
        <v>4</v>
      </c>
      <c r="K718" s="21" t="b">
        <f t="array" ref="K718">IFS(OR(F718="",G718="",H718="",I718=""), FALSE, OR(F718&lt;&gt;G718, F718&lt;&gt;H718, F718&lt;&gt;I718, G718&lt;&gt;H718, G718&lt;&gt;I718, H718&lt;&gt;I718), FALSE, OR(F718=G718, F718=H718, F718=I718, G718=H718,G718=I718, H718=I718), TRUE)</f>
        <v>0</v>
      </c>
      <c r="L718" s="21" t="b">
        <f t="shared" si="4"/>
        <v>1</v>
      </c>
      <c r="M718" s="21" t="b">
        <f t="shared" si="5"/>
        <v>1</v>
      </c>
      <c r="N718" s="21" t="b">
        <f t="shared" si="6"/>
        <v>0</v>
      </c>
      <c r="O718" s="21" t="b">
        <f t="shared" si="7"/>
        <v>0</v>
      </c>
      <c r="P718" s="21">
        <f t="array" ref="P718">IFS(K718=TRUE, Q718, L718=TRUE, Q718, N718=FALSE, Q718, F718=G718, Q718, F718=Q718, Q718)</f>
        <v>100</v>
      </c>
      <c r="Q718" s="21">
        <f t="shared" si="8"/>
        <v>100</v>
      </c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ht="12.75" customHeight="1">
      <c r="A719" s="16">
        <v>717.0</v>
      </c>
      <c r="B719" s="17" t="s">
        <v>1260</v>
      </c>
      <c r="C719" s="16">
        <v>7.0</v>
      </c>
      <c r="D719" s="18" t="s">
        <v>1453</v>
      </c>
      <c r="E719" s="32" t="s">
        <v>1454</v>
      </c>
      <c r="F719" s="10">
        <v>2.0</v>
      </c>
      <c r="G719" s="20">
        <v>1.0</v>
      </c>
      <c r="H719" s="10">
        <v>1.0</v>
      </c>
      <c r="I719" s="10">
        <v>2.0</v>
      </c>
      <c r="J719" s="10">
        <f t="shared" si="3"/>
        <v>4</v>
      </c>
      <c r="K719" s="21" t="b">
        <f t="array" ref="K719">IFS(OR(F719="",G719="",H719="",I719=""), FALSE, OR(F719&lt;&gt;G719, F719&lt;&gt;H719, F719&lt;&gt;I719, G719&lt;&gt;H719, G719&lt;&gt;I719, H719&lt;&gt;I719), FALSE, OR(F719=G719, F719=H719, F719=I719, G719=H719,G719=I719, H719=I719), TRUE)</f>
        <v>0</v>
      </c>
      <c r="L719" s="21" t="b">
        <f t="shared" si="4"/>
        <v>0</v>
      </c>
      <c r="M719" s="21" t="b">
        <f t="shared" si="5"/>
        <v>1</v>
      </c>
      <c r="N719" s="21" t="b">
        <f t="shared" si="6"/>
        <v>1</v>
      </c>
      <c r="O719" s="21" t="b">
        <f t="shared" si="7"/>
        <v>0</v>
      </c>
      <c r="P719" s="21">
        <f t="array" ref="P719">IFS(K719=TRUE, Q719, L719=TRUE, Q719, N719=FALSE, Q719, F719=G719, Q719, F719=Q719, Q719)</f>
        <v>2</v>
      </c>
      <c r="Q719" s="21">
        <f t="shared" si="8"/>
        <v>2</v>
      </c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ht="12.75" customHeight="1">
      <c r="A720" s="16">
        <v>718.0</v>
      </c>
      <c r="B720" s="17" t="s">
        <v>1260</v>
      </c>
      <c r="C720" s="16">
        <v>7.0</v>
      </c>
      <c r="D720" s="18" t="s">
        <v>1455</v>
      </c>
      <c r="E720" s="32" t="s">
        <v>1456</v>
      </c>
      <c r="F720" s="10">
        <v>1.0</v>
      </c>
      <c r="G720" s="20">
        <v>1.0</v>
      </c>
      <c r="H720" s="10">
        <v>1.0</v>
      </c>
      <c r="I720" s="10">
        <v>1.0</v>
      </c>
      <c r="J720" s="10">
        <f t="shared" si="3"/>
        <v>4</v>
      </c>
      <c r="K720" s="21" t="b">
        <f t="array" ref="K720">IFS(OR(F720="",G720="",H720="",I720=""), FALSE, OR(F720&lt;&gt;G720, F720&lt;&gt;H720, F720&lt;&gt;I720, G720&lt;&gt;H720, G720&lt;&gt;I720, H720&lt;&gt;I720), FALSE, OR(F720=G720, F720=H720, F720=I720, G720=H720,G720=I720, H720=I720), TRUE)</f>
        <v>1</v>
      </c>
      <c r="L720" s="21" t="b">
        <f t="shared" si="4"/>
        <v>1</v>
      </c>
      <c r="M720" s="21" t="b">
        <f t="shared" si="5"/>
        <v>1</v>
      </c>
      <c r="N720" s="21" t="b">
        <f t="shared" si="6"/>
        <v>0</v>
      </c>
      <c r="O720" s="21" t="b">
        <f t="shared" si="7"/>
        <v>0</v>
      </c>
      <c r="P720" s="21">
        <f t="array" ref="P720">IFS(K720=TRUE, Q720, L720=TRUE, Q720, N720=FALSE, Q720, F720=G720, Q720, F720=Q720, Q720)</f>
        <v>1</v>
      </c>
      <c r="Q720" s="21">
        <f t="shared" si="8"/>
        <v>1</v>
      </c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ht="12.75" customHeight="1">
      <c r="A721" s="16">
        <v>719.0</v>
      </c>
      <c r="B721" s="17" t="s">
        <v>1260</v>
      </c>
      <c r="C721" s="16">
        <v>7.0</v>
      </c>
      <c r="D721" s="18" t="s">
        <v>1457</v>
      </c>
      <c r="E721" s="32" t="s">
        <v>1458</v>
      </c>
      <c r="F721" s="10">
        <v>0.5</v>
      </c>
      <c r="G721" s="20">
        <v>0.5</v>
      </c>
      <c r="H721" s="10">
        <v>0.5</v>
      </c>
      <c r="I721" s="10">
        <v>0.5</v>
      </c>
      <c r="J721" s="10">
        <f t="shared" si="3"/>
        <v>4</v>
      </c>
      <c r="K721" s="21" t="b">
        <f t="array" ref="K721">IFS(OR(F721="",G721="",H721="",I721=""), FALSE, OR(F721&lt;&gt;G721, F721&lt;&gt;H721, F721&lt;&gt;I721, G721&lt;&gt;H721, G721&lt;&gt;I721, H721&lt;&gt;I721), FALSE, OR(F721=G721, F721=H721, F721=I721, G721=H721,G721=I721, H721=I721), TRUE)</f>
        <v>1</v>
      </c>
      <c r="L721" s="21" t="b">
        <f t="shared" si="4"/>
        <v>1</v>
      </c>
      <c r="M721" s="21" t="b">
        <f t="shared" si="5"/>
        <v>1</v>
      </c>
      <c r="N721" s="21" t="b">
        <f t="shared" si="6"/>
        <v>0</v>
      </c>
      <c r="O721" s="21" t="b">
        <f t="shared" si="7"/>
        <v>0</v>
      </c>
      <c r="P721" s="21">
        <f t="array" ref="P721">IFS(K721=TRUE, Q721, L721=TRUE, Q721, N721=FALSE, Q721, F721=G721, Q721, F721=Q721, Q721)</f>
        <v>0.5</v>
      </c>
      <c r="Q721" s="21">
        <f t="shared" si="8"/>
        <v>0.5</v>
      </c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ht="12.75" customHeight="1">
      <c r="A722" s="16">
        <v>720.0</v>
      </c>
      <c r="B722" s="17" t="s">
        <v>1260</v>
      </c>
      <c r="C722" s="16">
        <v>7.0</v>
      </c>
      <c r="D722" s="18" t="s">
        <v>1459</v>
      </c>
      <c r="E722" s="32" t="s">
        <v>1460</v>
      </c>
      <c r="F722" s="10">
        <v>100.0</v>
      </c>
      <c r="G722" s="20">
        <v>1.0</v>
      </c>
      <c r="H722" s="10">
        <v>100.0</v>
      </c>
      <c r="I722" s="10">
        <v>100.0</v>
      </c>
      <c r="J722" s="10">
        <f t="shared" si="3"/>
        <v>4</v>
      </c>
      <c r="K722" s="21" t="b">
        <f t="array" ref="K722">IFS(OR(F722="",G722="",H722="",I722=""), FALSE, OR(F722&lt;&gt;G722, F722&lt;&gt;H722, F722&lt;&gt;I722, G722&lt;&gt;H722, G722&lt;&gt;I722, H722&lt;&gt;I722), FALSE, OR(F722=G722, F722=H722, F722=I722, G722=H722,G722=I722, H722=I722), TRUE)</f>
        <v>0</v>
      </c>
      <c r="L722" s="21" t="b">
        <f t="shared" si="4"/>
        <v>1</v>
      </c>
      <c r="M722" s="21" t="b">
        <f t="shared" si="5"/>
        <v>1</v>
      </c>
      <c r="N722" s="21" t="b">
        <f t="shared" si="6"/>
        <v>0</v>
      </c>
      <c r="O722" s="21" t="b">
        <f t="shared" si="7"/>
        <v>0</v>
      </c>
      <c r="P722" s="21">
        <f t="array" ref="P722">IFS(K722=TRUE, Q722, L722=TRUE, Q722, N722=FALSE, Q722, F722=G722, Q722, F722=Q722, Q722)</f>
        <v>100</v>
      </c>
      <c r="Q722" s="21">
        <f t="shared" si="8"/>
        <v>100</v>
      </c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ht="12.75" customHeight="1">
      <c r="A723" s="16">
        <v>721.0</v>
      </c>
      <c r="B723" s="17" t="s">
        <v>1260</v>
      </c>
      <c r="C723" s="16">
        <v>7.0</v>
      </c>
      <c r="D723" s="18" t="s">
        <v>1461</v>
      </c>
      <c r="E723" s="32" t="s">
        <v>1462</v>
      </c>
      <c r="F723" s="10">
        <v>0.5</v>
      </c>
      <c r="G723" s="20">
        <v>0.0</v>
      </c>
      <c r="H723" s="10">
        <v>0.0</v>
      </c>
      <c r="I723" s="10">
        <v>0.0</v>
      </c>
      <c r="J723" s="10">
        <f t="shared" si="3"/>
        <v>4</v>
      </c>
      <c r="K723" s="21" t="b">
        <f t="array" ref="K723">IFS(OR(F723="",G723="",H723="",I723=""), FALSE, OR(F723&lt;&gt;G723, F723&lt;&gt;H723, F723&lt;&gt;I723, G723&lt;&gt;H723, G723&lt;&gt;I723, H723&lt;&gt;I723), FALSE, OR(F723=G723, F723=H723, F723=I723, G723=H723,G723=I723, H723=I723), TRUE)</f>
        <v>0</v>
      </c>
      <c r="L723" s="21" t="b">
        <f t="shared" si="4"/>
        <v>1</v>
      </c>
      <c r="M723" s="21" t="b">
        <f t="shared" si="5"/>
        <v>1</v>
      </c>
      <c r="N723" s="21" t="b">
        <f t="shared" si="6"/>
        <v>0</v>
      </c>
      <c r="O723" s="21" t="b">
        <f t="shared" si="7"/>
        <v>0</v>
      </c>
      <c r="P723" s="21">
        <f t="array" ref="P723">IFS(K723=TRUE, Q723, L723=TRUE, Q723, N723=FALSE, Q723, F723=G723, Q723, F723=Q723, Q723)</f>
        <v>0</v>
      </c>
      <c r="Q723" s="21">
        <f t="shared" si="8"/>
        <v>0</v>
      </c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ht="12.75" customHeight="1">
      <c r="A724" s="16">
        <v>722.0</v>
      </c>
      <c r="B724" s="17" t="s">
        <v>1260</v>
      </c>
      <c r="C724" s="16">
        <v>7.0</v>
      </c>
      <c r="D724" s="18" t="s">
        <v>1463</v>
      </c>
      <c r="E724" s="32" t="s">
        <v>1464</v>
      </c>
      <c r="F724" s="10">
        <v>0.5</v>
      </c>
      <c r="G724" s="20">
        <v>0.0</v>
      </c>
      <c r="H724" s="10">
        <v>0.0</v>
      </c>
      <c r="I724" s="10">
        <v>0.0</v>
      </c>
      <c r="J724" s="10">
        <f t="shared" si="3"/>
        <v>4</v>
      </c>
      <c r="K724" s="21" t="b">
        <f t="array" ref="K724">IFS(OR(F724="",G724="",H724="",I724=""), FALSE, OR(F724&lt;&gt;G724, F724&lt;&gt;H724, F724&lt;&gt;I724, G724&lt;&gt;H724, G724&lt;&gt;I724, H724&lt;&gt;I724), FALSE, OR(F724=G724, F724=H724, F724=I724, G724=H724,G724=I724, H724=I724), TRUE)</f>
        <v>0</v>
      </c>
      <c r="L724" s="21" t="b">
        <f t="shared" si="4"/>
        <v>1</v>
      </c>
      <c r="M724" s="21" t="b">
        <f t="shared" si="5"/>
        <v>1</v>
      </c>
      <c r="N724" s="21" t="b">
        <f t="shared" si="6"/>
        <v>0</v>
      </c>
      <c r="O724" s="21" t="b">
        <f t="shared" si="7"/>
        <v>0</v>
      </c>
      <c r="P724" s="21">
        <f t="array" ref="P724">IFS(K724=TRUE, Q724, L724=TRUE, Q724, N724=FALSE, Q724, F724=G724, Q724, F724=Q724, Q724)</f>
        <v>0</v>
      </c>
      <c r="Q724" s="21">
        <f t="shared" si="8"/>
        <v>0</v>
      </c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ht="12.75" customHeight="1">
      <c r="A725" s="16">
        <v>723.0</v>
      </c>
      <c r="B725" s="17" t="s">
        <v>1260</v>
      </c>
      <c r="C725" s="16">
        <v>7.0</v>
      </c>
      <c r="D725" s="18" t="s">
        <v>1465</v>
      </c>
      <c r="E725" s="32" t="s">
        <v>1466</v>
      </c>
      <c r="F725" s="10">
        <v>0.0</v>
      </c>
      <c r="G725" s="20">
        <v>0.0</v>
      </c>
      <c r="H725" s="10">
        <v>0.0</v>
      </c>
      <c r="I725" s="10">
        <v>0.0</v>
      </c>
      <c r="J725" s="10">
        <f t="shared" si="3"/>
        <v>4</v>
      </c>
      <c r="K725" s="21" t="b">
        <f t="array" ref="K725">IFS(OR(F725="",G725="",H725="",I725=""), FALSE, OR(F725&lt;&gt;G725, F725&lt;&gt;H725, F725&lt;&gt;I725, G725&lt;&gt;H725, G725&lt;&gt;I725, H725&lt;&gt;I725), FALSE, OR(F725=G725, F725=H725, F725=I725, G725=H725,G725=I725, H725=I725), TRUE)</f>
        <v>1</v>
      </c>
      <c r="L725" s="21" t="b">
        <f t="shared" si="4"/>
        <v>1</v>
      </c>
      <c r="M725" s="21" t="b">
        <f t="shared" si="5"/>
        <v>1</v>
      </c>
      <c r="N725" s="21" t="b">
        <f t="shared" si="6"/>
        <v>0</v>
      </c>
      <c r="O725" s="21" t="b">
        <f t="shared" si="7"/>
        <v>0</v>
      </c>
      <c r="P725" s="21">
        <f t="array" ref="P725">IFS(K725=TRUE, Q725, L725=TRUE, Q725, N725=FALSE, Q725, F725=G725, Q725, F725=Q725, Q725)</f>
        <v>0</v>
      </c>
      <c r="Q725" s="21">
        <f t="shared" si="8"/>
        <v>0</v>
      </c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ht="12.75" customHeight="1">
      <c r="A726" s="16">
        <v>724.0</v>
      </c>
      <c r="B726" s="17" t="s">
        <v>1260</v>
      </c>
      <c r="C726" s="16">
        <v>7.0</v>
      </c>
      <c r="D726" s="18" t="s">
        <v>1467</v>
      </c>
      <c r="E726" s="32" t="s">
        <v>1468</v>
      </c>
      <c r="F726" s="10">
        <v>4.0</v>
      </c>
      <c r="G726" s="20">
        <v>4.0</v>
      </c>
      <c r="H726" s="10">
        <v>4.0</v>
      </c>
      <c r="I726" s="10">
        <v>4.0</v>
      </c>
      <c r="J726" s="10">
        <f t="shared" si="3"/>
        <v>4</v>
      </c>
      <c r="K726" s="21" t="b">
        <f t="array" ref="K726">IFS(OR(F726="",G726="",H726="",I726=""), FALSE, OR(F726&lt;&gt;G726, F726&lt;&gt;H726, F726&lt;&gt;I726, G726&lt;&gt;H726, G726&lt;&gt;I726, H726&lt;&gt;I726), FALSE, OR(F726=G726, F726=H726, F726=I726, G726=H726,G726=I726, H726=I726), TRUE)</f>
        <v>1</v>
      </c>
      <c r="L726" s="21" t="b">
        <f t="shared" si="4"/>
        <v>1</v>
      </c>
      <c r="M726" s="21" t="b">
        <f t="shared" si="5"/>
        <v>1</v>
      </c>
      <c r="N726" s="21" t="b">
        <f t="shared" si="6"/>
        <v>0</v>
      </c>
      <c r="O726" s="21" t="b">
        <f t="shared" si="7"/>
        <v>0</v>
      </c>
      <c r="P726" s="21">
        <f t="array" ref="P726">IFS(K726=TRUE, Q726, L726=TRUE, Q726, N726=FALSE, Q726, F726=G726, Q726, F726=Q726, Q726)</f>
        <v>4</v>
      </c>
      <c r="Q726" s="21">
        <f t="shared" si="8"/>
        <v>4</v>
      </c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ht="12.75" customHeight="1">
      <c r="A727" s="16">
        <v>725.0</v>
      </c>
      <c r="B727" s="17" t="s">
        <v>1260</v>
      </c>
      <c r="C727" s="16">
        <v>7.0</v>
      </c>
      <c r="D727" s="18" t="s">
        <v>1469</v>
      </c>
      <c r="E727" s="32" t="s">
        <v>1470</v>
      </c>
      <c r="F727" s="10">
        <v>100.0</v>
      </c>
      <c r="G727" s="20">
        <v>2.0</v>
      </c>
      <c r="H727" s="10">
        <v>2.0</v>
      </c>
      <c r="I727" s="10">
        <v>2.0</v>
      </c>
      <c r="J727" s="10">
        <f t="shared" si="3"/>
        <v>4</v>
      </c>
      <c r="K727" s="21" t="b">
        <f t="array" ref="K727">IFS(OR(F727="",G727="",H727="",I727=""), FALSE, OR(F727&lt;&gt;G727, F727&lt;&gt;H727, F727&lt;&gt;I727, G727&lt;&gt;H727, G727&lt;&gt;I727, H727&lt;&gt;I727), FALSE, OR(F727=G727, F727=H727, F727=I727, G727=H727,G727=I727, H727=I727), TRUE)</f>
        <v>0</v>
      </c>
      <c r="L727" s="21" t="b">
        <f t="shared" si="4"/>
        <v>1</v>
      </c>
      <c r="M727" s="21" t="b">
        <f t="shared" si="5"/>
        <v>1</v>
      </c>
      <c r="N727" s="21" t="b">
        <f t="shared" si="6"/>
        <v>0</v>
      </c>
      <c r="O727" s="21" t="b">
        <f t="shared" si="7"/>
        <v>0</v>
      </c>
      <c r="P727" s="21">
        <f t="array" ref="P727">IFS(K727=TRUE, Q727, L727=TRUE, Q727, N727=FALSE, Q727, F727=G727, Q727, F727=Q727, Q727)</f>
        <v>2</v>
      </c>
      <c r="Q727" s="21">
        <f t="shared" si="8"/>
        <v>2</v>
      </c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ht="12.75" customHeight="1">
      <c r="A728" s="16">
        <v>726.0</v>
      </c>
      <c r="B728" s="17" t="s">
        <v>1260</v>
      </c>
      <c r="C728" s="16">
        <v>7.0</v>
      </c>
      <c r="D728" s="18" t="s">
        <v>1471</v>
      </c>
      <c r="E728" s="32" t="s">
        <v>1472</v>
      </c>
      <c r="F728" s="10">
        <v>0.5</v>
      </c>
      <c r="G728" s="20">
        <v>0.0</v>
      </c>
      <c r="H728" s="10">
        <v>0.5</v>
      </c>
      <c r="I728" s="10">
        <v>0.5</v>
      </c>
      <c r="J728" s="10">
        <f t="shared" si="3"/>
        <v>4</v>
      </c>
      <c r="K728" s="21" t="b">
        <f t="array" ref="K728">IFS(OR(F728="",G728="",H728="",I728=""), FALSE, OR(F728&lt;&gt;G728, F728&lt;&gt;H728, F728&lt;&gt;I728, G728&lt;&gt;H728, G728&lt;&gt;I728, H728&lt;&gt;I728), FALSE, OR(F728=G728, F728=H728, F728=I728, G728=H728,G728=I728, H728=I728), TRUE)</f>
        <v>0</v>
      </c>
      <c r="L728" s="21" t="b">
        <f t="shared" si="4"/>
        <v>1</v>
      </c>
      <c r="M728" s="21" t="b">
        <f t="shared" si="5"/>
        <v>1</v>
      </c>
      <c r="N728" s="21" t="b">
        <f t="shared" si="6"/>
        <v>0</v>
      </c>
      <c r="O728" s="21" t="b">
        <f t="shared" si="7"/>
        <v>0</v>
      </c>
      <c r="P728" s="21">
        <f t="array" ref="P728">IFS(K728=TRUE, Q728, L728=TRUE, Q728, N728=FALSE, Q728, F728=G728, Q728, F728=Q728, Q728)</f>
        <v>0.5</v>
      </c>
      <c r="Q728" s="21">
        <f t="shared" si="8"/>
        <v>0.5</v>
      </c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ht="12.75" customHeight="1">
      <c r="A729" s="16">
        <v>727.0</v>
      </c>
      <c r="B729" s="17" t="s">
        <v>1260</v>
      </c>
      <c r="C729" s="16">
        <v>7.0</v>
      </c>
      <c r="D729" s="18" t="s">
        <v>1473</v>
      </c>
      <c r="E729" s="32" t="s">
        <v>1474</v>
      </c>
      <c r="F729" s="10">
        <v>0.0</v>
      </c>
      <c r="G729" s="20">
        <v>0.0</v>
      </c>
      <c r="H729" s="10">
        <v>0.0</v>
      </c>
      <c r="I729" s="10">
        <v>0.0</v>
      </c>
      <c r="J729" s="10">
        <f t="shared" si="3"/>
        <v>4</v>
      </c>
      <c r="K729" s="21" t="b">
        <f t="array" ref="K729">IFS(OR(F729="",G729="",H729="",I729=""), FALSE, OR(F729&lt;&gt;G729, F729&lt;&gt;H729, F729&lt;&gt;I729, G729&lt;&gt;H729, G729&lt;&gt;I729, H729&lt;&gt;I729), FALSE, OR(F729=G729, F729=H729, F729=I729, G729=H729,G729=I729, H729=I729), TRUE)</f>
        <v>1</v>
      </c>
      <c r="L729" s="21" t="b">
        <f t="shared" si="4"/>
        <v>1</v>
      </c>
      <c r="M729" s="21" t="b">
        <f t="shared" si="5"/>
        <v>1</v>
      </c>
      <c r="N729" s="21" t="b">
        <f t="shared" si="6"/>
        <v>0</v>
      </c>
      <c r="O729" s="21" t="b">
        <f t="shared" si="7"/>
        <v>0</v>
      </c>
      <c r="P729" s="21">
        <f t="array" ref="P729">IFS(K729=TRUE, Q729, L729=TRUE, Q729, N729=FALSE, Q729, F729=G729, Q729, F729=Q729, Q729)</f>
        <v>0</v>
      </c>
      <c r="Q729" s="21">
        <f t="shared" si="8"/>
        <v>0</v>
      </c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ht="12.75" customHeight="1">
      <c r="A730" s="16">
        <v>728.0</v>
      </c>
      <c r="B730" s="17" t="s">
        <v>1260</v>
      </c>
      <c r="C730" s="16">
        <v>7.0</v>
      </c>
      <c r="D730" s="18" t="s">
        <v>1475</v>
      </c>
      <c r="E730" s="32" t="s">
        <v>1476</v>
      </c>
      <c r="F730" s="10">
        <v>0.5</v>
      </c>
      <c r="G730" s="20">
        <v>0.5</v>
      </c>
      <c r="H730" s="10">
        <v>0.5</v>
      </c>
      <c r="I730" s="10">
        <v>0.5</v>
      </c>
      <c r="J730" s="10">
        <f t="shared" si="3"/>
        <v>4</v>
      </c>
      <c r="K730" s="21" t="b">
        <f t="array" ref="K730">IFS(OR(F730="",G730="",H730="",I730=""), FALSE, OR(F730&lt;&gt;G730, F730&lt;&gt;H730, F730&lt;&gt;I730, G730&lt;&gt;H730, G730&lt;&gt;I730, H730&lt;&gt;I730), FALSE, OR(F730=G730, F730=H730, F730=I730, G730=H730,G730=I730, H730=I730), TRUE)</f>
        <v>1</v>
      </c>
      <c r="L730" s="21" t="b">
        <f t="shared" si="4"/>
        <v>1</v>
      </c>
      <c r="M730" s="21" t="b">
        <f t="shared" si="5"/>
        <v>1</v>
      </c>
      <c r="N730" s="21" t="b">
        <f t="shared" si="6"/>
        <v>0</v>
      </c>
      <c r="O730" s="21" t="b">
        <f t="shared" si="7"/>
        <v>0</v>
      </c>
      <c r="P730" s="21">
        <f t="array" ref="P730">IFS(K730=TRUE, Q730, L730=TRUE, Q730, N730=FALSE, Q730, F730=G730, Q730, F730=Q730, Q730)</f>
        <v>0.5</v>
      </c>
      <c r="Q730" s="21">
        <f t="shared" si="8"/>
        <v>0.5</v>
      </c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ht="12.75" customHeight="1">
      <c r="A731" s="16">
        <v>729.0</v>
      </c>
      <c r="B731" s="17" t="s">
        <v>1260</v>
      </c>
      <c r="C731" s="16">
        <v>7.0</v>
      </c>
      <c r="D731" s="18" t="s">
        <v>1477</v>
      </c>
      <c r="E731" s="32" t="s">
        <v>1478</v>
      </c>
      <c r="F731" s="10">
        <v>0.0</v>
      </c>
      <c r="G731" s="20">
        <v>0.0</v>
      </c>
      <c r="H731" s="10">
        <v>0.0</v>
      </c>
      <c r="I731" s="10">
        <v>0.0</v>
      </c>
      <c r="J731" s="10">
        <f t="shared" si="3"/>
        <v>4</v>
      </c>
      <c r="K731" s="21" t="b">
        <f t="array" ref="K731">IFS(OR(F731="",G731="",H731="",I731=""), FALSE, OR(F731&lt;&gt;G731, F731&lt;&gt;H731, F731&lt;&gt;I731, G731&lt;&gt;H731, G731&lt;&gt;I731, H731&lt;&gt;I731), FALSE, OR(F731=G731, F731=H731, F731=I731, G731=H731,G731=I731, H731=I731), TRUE)</f>
        <v>1</v>
      </c>
      <c r="L731" s="21" t="b">
        <f t="shared" si="4"/>
        <v>1</v>
      </c>
      <c r="M731" s="21" t="b">
        <f t="shared" si="5"/>
        <v>1</v>
      </c>
      <c r="N731" s="21" t="b">
        <f t="shared" si="6"/>
        <v>0</v>
      </c>
      <c r="O731" s="21" t="b">
        <f t="shared" si="7"/>
        <v>0</v>
      </c>
      <c r="P731" s="21">
        <f t="array" ref="P731">IFS(K731=TRUE, Q731, L731=TRUE, Q731, N731=FALSE, Q731, F731=G731, Q731, F731=Q731, Q731)</f>
        <v>0</v>
      </c>
      <c r="Q731" s="21">
        <f t="shared" si="8"/>
        <v>0</v>
      </c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ht="12.75" customHeight="1">
      <c r="A732" s="16">
        <v>730.0</v>
      </c>
      <c r="B732" s="17" t="s">
        <v>1260</v>
      </c>
      <c r="C732" s="16">
        <v>7.0</v>
      </c>
      <c r="D732" s="18" t="s">
        <v>1479</v>
      </c>
      <c r="E732" s="32" t="s">
        <v>1480</v>
      </c>
      <c r="F732" s="10">
        <v>1.0</v>
      </c>
      <c r="G732" s="20">
        <v>1.0</v>
      </c>
      <c r="H732" s="10">
        <v>0.5</v>
      </c>
      <c r="I732" s="10">
        <v>1.0</v>
      </c>
      <c r="J732" s="10">
        <f t="shared" si="3"/>
        <v>4</v>
      </c>
      <c r="K732" s="21" t="b">
        <f t="array" ref="K732">IFS(OR(F732="",G732="",H732="",I732=""), FALSE, OR(F732&lt;&gt;G732, F732&lt;&gt;H732, F732&lt;&gt;I732, G732&lt;&gt;H732, G732&lt;&gt;I732, H732&lt;&gt;I732), FALSE, OR(F732=G732, F732=H732, F732=I732, G732=H732,G732=I732, H732=I732), TRUE)</f>
        <v>0</v>
      </c>
      <c r="L732" s="21" t="b">
        <f t="shared" si="4"/>
        <v>1</v>
      </c>
      <c r="M732" s="21" t="b">
        <f t="shared" si="5"/>
        <v>1</v>
      </c>
      <c r="N732" s="21" t="b">
        <f t="shared" si="6"/>
        <v>0</v>
      </c>
      <c r="O732" s="21" t="b">
        <f t="shared" si="7"/>
        <v>0</v>
      </c>
      <c r="P732" s="21">
        <f t="array" ref="P732">IFS(K732=TRUE, Q732, L732=TRUE, Q732, N732=FALSE, Q732, F732=G732, Q732, F732=Q732, Q732)</f>
        <v>1</v>
      </c>
      <c r="Q732" s="21">
        <f t="shared" si="8"/>
        <v>1</v>
      </c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ht="12.75" customHeight="1">
      <c r="A733" s="16">
        <v>731.0</v>
      </c>
      <c r="B733" s="17" t="s">
        <v>1260</v>
      </c>
      <c r="C733" s="16">
        <v>7.0</v>
      </c>
      <c r="D733" s="18" t="s">
        <v>1481</v>
      </c>
      <c r="E733" s="32" t="s">
        <v>1482</v>
      </c>
      <c r="F733" s="10">
        <v>0.5</v>
      </c>
      <c r="G733" s="20">
        <v>0.5</v>
      </c>
      <c r="H733" s="10">
        <v>0.5</v>
      </c>
      <c r="I733" s="10">
        <v>0.5</v>
      </c>
      <c r="J733" s="10">
        <f t="shared" si="3"/>
        <v>4</v>
      </c>
      <c r="K733" s="21" t="b">
        <f t="array" ref="K733">IFS(OR(F733="",G733="",H733="",I733=""), FALSE, OR(F733&lt;&gt;G733, F733&lt;&gt;H733, F733&lt;&gt;I733, G733&lt;&gt;H733, G733&lt;&gt;I733, H733&lt;&gt;I733), FALSE, OR(F733=G733, F733=H733, F733=I733, G733=H733,G733=I733, H733=I733), TRUE)</f>
        <v>1</v>
      </c>
      <c r="L733" s="21" t="b">
        <f t="shared" si="4"/>
        <v>1</v>
      </c>
      <c r="M733" s="21" t="b">
        <f t="shared" si="5"/>
        <v>1</v>
      </c>
      <c r="N733" s="21" t="b">
        <f t="shared" si="6"/>
        <v>0</v>
      </c>
      <c r="O733" s="21" t="b">
        <f t="shared" si="7"/>
        <v>0</v>
      </c>
      <c r="P733" s="21">
        <f t="array" ref="P733">IFS(K733=TRUE, Q733, L733=TRUE, Q733, N733=FALSE, Q733, F733=G733, Q733, F733=Q733, Q733)</f>
        <v>0.5</v>
      </c>
      <c r="Q733" s="21">
        <f t="shared" si="8"/>
        <v>0.5</v>
      </c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ht="12.75" customHeight="1">
      <c r="A734" s="16">
        <v>732.0</v>
      </c>
      <c r="B734" s="17" t="s">
        <v>1483</v>
      </c>
      <c r="C734" s="16">
        <v>1.0</v>
      </c>
      <c r="D734" s="18" t="s">
        <v>1484</v>
      </c>
      <c r="E734" s="32" t="s">
        <v>1485</v>
      </c>
      <c r="F734" s="10">
        <v>1.0</v>
      </c>
      <c r="G734" s="20">
        <v>1.0</v>
      </c>
      <c r="H734" s="10">
        <v>100.0</v>
      </c>
      <c r="I734" s="10">
        <v>100.0</v>
      </c>
      <c r="J734" s="10">
        <f t="shared" si="3"/>
        <v>4</v>
      </c>
      <c r="K734" s="21" t="b">
        <f t="array" ref="K734">IFS(OR(F734="",G734="",H734="",I734=""), FALSE, OR(F734&lt;&gt;G734, F734&lt;&gt;H734, F734&lt;&gt;I734, G734&lt;&gt;H734, G734&lt;&gt;I734, H734&lt;&gt;I734), FALSE, OR(F734=G734, F734=H734, F734=I734, G734=H734,G734=I734, H734=I734), TRUE)</f>
        <v>0</v>
      </c>
      <c r="L734" s="21" t="b">
        <f t="shared" si="4"/>
        <v>0</v>
      </c>
      <c r="M734" s="21" t="b">
        <f t="shared" si="5"/>
        <v>1</v>
      </c>
      <c r="N734" s="21" t="b">
        <f t="shared" si="6"/>
        <v>1</v>
      </c>
      <c r="O734" s="21" t="b">
        <f t="shared" si="7"/>
        <v>1</v>
      </c>
      <c r="P734" s="21">
        <f t="array" ref="P734">IFS(K734=TRUE, Q734, L734=TRUE, Q734, N734=FALSE, Q734, F734=G734, Q734, F734=Q734, Q734)</f>
        <v>1</v>
      </c>
      <c r="Q734" s="21">
        <f t="shared" si="8"/>
        <v>1</v>
      </c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ht="12.75" customHeight="1">
      <c r="A735" s="16">
        <v>733.0</v>
      </c>
      <c r="B735" s="17" t="s">
        <v>1483</v>
      </c>
      <c r="C735" s="16">
        <v>1.0</v>
      </c>
      <c r="D735" s="18" t="s">
        <v>1486</v>
      </c>
      <c r="E735" s="32" t="s">
        <v>1487</v>
      </c>
      <c r="F735" s="10">
        <v>3.0</v>
      </c>
      <c r="G735" s="20">
        <v>2.0</v>
      </c>
      <c r="H735" s="10">
        <v>2.0</v>
      </c>
      <c r="I735" s="10">
        <v>3.0</v>
      </c>
      <c r="J735" s="10">
        <f t="shared" si="3"/>
        <v>4</v>
      </c>
      <c r="K735" s="21" t="b">
        <f t="array" ref="K735">IFS(OR(F735="",G735="",H735="",I735=""), FALSE, OR(F735&lt;&gt;G735, F735&lt;&gt;H735, F735&lt;&gt;I735, G735&lt;&gt;H735, G735&lt;&gt;I735, H735&lt;&gt;I735), FALSE, OR(F735=G735, F735=H735, F735=I735, G735=H735,G735=I735, H735=I735), TRUE)</f>
        <v>0</v>
      </c>
      <c r="L735" s="21" t="b">
        <f t="shared" si="4"/>
        <v>0</v>
      </c>
      <c r="M735" s="21" t="b">
        <f t="shared" si="5"/>
        <v>1</v>
      </c>
      <c r="N735" s="21" t="b">
        <f t="shared" si="6"/>
        <v>1</v>
      </c>
      <c r="O735" s="21" t="b">
        <f t="shared" si="7"/>
        <v>0</v>
      </c>
      <c r="P735" s="21">
        <f t="array" ref="P735">IFS(K735=TRUE, Q735, L735=TRUE, Q735, N735=FALSE, Q735, F735=G735, Q735, F735=Q735, Q735)</f>
        <v>3</v>
      </c>
      <c r="Q735" s="21">
        <f t="shared" si="8"/>
        <v>3</v>
      </c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ht="12.75" customHeight="1">
      <c r="A736" s="16">
        <v>734.0</v>
      </c>
      <c r="B736" s="17" t="s">
        <v>1483</v>
      </c>
      <c r="C736" s="16">
        <v>1.0</v>
      </c>
      <c r="D736" s="18" t="s">
        <v>1488</v>
      </c>
      <c r="E736" s="32" t="s">
        <v>1489</v>
      </c>
      <c r="F736" s="10">
        <v>3.0</v>
      </c>
      <c r="G736" s="20">
        <v>3.0</v>
      </c>
      <c r="H736" s="10">
        <v>2.0</v>
      </c>
      <c r="I736" s="10">
        <v>3.0</v>
      </c>
      <c r="J736" s="10">
        <f t="shared" si="3"/>
        <v>4</v>
      </c>
      <c r="K736" s="21" t="b">
        <f t="array" ref="K736">IFS(OR(F736="",G736="",H736="",I736=""), FALSE, OR(F736&lt;&gt;G736, F736&lt;&gt;H736, F736&lt;&gt;I736, G736&lt;&gt;H736, G736&lt;&gt;I736, H736&lt;&gt;I736), FALSE, OR(F736=G736, F736=H736, F736=I736, G736=H736,G736=I736, H736=I736), TRUE)</f>
        <v>0</v>
      </c>
      <c r="L736" s="21" t="b">
        <f t="shared" si="4"/>
        <v>1</v>
      </c>
      <c r="M736" s="21" t="b">
        <f t="shared" si="5"/>
        <v>1</v>
      </c>
      <c r="N736" s="21" t="b">
        <f t="shared" si="6"/>
        <v>0</v>
      </c>
      <c r="O736" s="21" t="b">
        <f t="shared" si="7"/>
        <v>0</v>
      </c>
      <c r="P736" s="21">
        <f t="array" ref="P736">IFS(K736=TRUE, Q736, L736=TRUE, Q736, N736=FALSE, Q736, F736=G736, Q736, F736=Q736, Q736)</f>
        <v>3</v>
      </c>
      <c r="Q736" s="21">
        <f t="shared" si="8"/>
        <v>3</v>
      </c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ht="12.75" customHeight="1">
      <c r="A737" s="16">
        <v>735.0</v>
      </c>
      <c r="B737" s="17" t="s">
        <v>1483</v>
      </c>
      <c r="C737" s="16">
        <v>1.0</v>
      </c>
      <c r="D737" s="18" t="s">
        <v>1490</v>
      </c>
      <c r="E737" s="32" t="s">
        <v>1491</v>
      </c>
      <c r="F737" s="10">
        <v>4.0</v>
      </c>
      <c r="G737" s="20">
        <v>3.0</v>
      </c>
      <c r="H737" s="10">
        <v>4.0</v>
      </c>
      <c r="I737" s="10">
        <v>4.0</v>
      </c>
      <c r="J737" s="10">
        <f t="shared" si="3"/>
        <v>4</v>
      </c>
      <c r="K737" s="21" t="b">
        <f t="array" ref="K737">IFS(OR(F737="",G737="",H737="",I737=""), FALSE, OR(F737&lt;&gt;G737, F737&lt;&gt;H737, F737&lt;&gt;I737, G737&lt;&gt;H737, G737&lt;&gt;I737, H737&lt;&gt;I737), FALSE, OR(F737=G737, F737=H737, F737=I737, G737=H737,G737=I737, H737=I737), TRUE)</f>
        <v>0</v>
      </c>
      <c r="L737" s="21" t="b">
        <f t="shared" si="4"/>
        <v>1</v>
      </c>
      <c r="M737" s="21" t="b">
        <f t="shared" si="5"/>
        <v>1</v>
      </c>
      <c r="N737" s="21" t="b">
        <f t="shared" si="6"/>
        <v>0</v>
      </c>
      <c r="O737" s="21" t="b">
        <f t="shared" si="7"/>
        <v>0</v>
      </c>
      <c r="P737" s="21">
        <f t="array" ref="P737">IFS(K737=TRUE, Q737, L737=TRUE, Q737, N737=FALSE, Q737, F737=G737, Q737, F737=Q737, Q737)</f>
        <v>4</v>
      </c>
      <c r="Q737" s="21">
        <f t="shared" si="8"/>
        <v>4</v>
      </c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ht="12.75" customHeight="1">
      <c r="A738" s="16">
        <v>736.0</v>
      </c>
      <c r="B738" s="17" t="s">
        <v>1483</v>
      </c>
      <c r="C738" s="16">
        <v>1.0</v>
      </c>
      <c r="D738" s="18" t="s">
        <v>1492</v>
      </c>
      <c r="E738" s="32" t="s">
        <v>1493</v>
      </c>
      <c r="F738" s="10">
        <v>0.5</v>
      </c>
      <c r="G738" s="20">
        <v>1.0</v>
      </c>
      <c r="H738" s="10">
        <v>0.5</v>
      </c>
      <c r="I738" s="10">
        <v>0.5</v>
      </c>
      <c r="J738" s="10">
        <f t="shared" si="3"/>
        <v>4</v>
      </c>
      <c r="K738" s="21" t="b">
        <f t="array" ref="K738">IFS(OR(F738="",G738="",H738="",I738=""), FALSE, OR(F738&lt;&gt;G738, F738&lt;&gt;H738, F738&lt;&gt;I738, G738&lt;&gt;H738, G738&lt;&gt;I738, H738&lt;&gt;I738), FALSE, OR(F738=G738, F738=H738, F738=I738, G738=H738,G738=I738, H738=I738), TRUE)</f>
        <v>0</v>
      </c>
      <c r="L738" s="21" t="b">
        <f t="shared" si="4"/>
        <v>1</v>
      </c>
      <c r="M738" s="21" t="b">
        <f t="shared" si="5"/>
        <v>1</v>
      </c>
      <c r="N738" s="21" t="b">
        <f t="shared" si="6"/>
        <v>0</v>
      </c>
      <c r="O738" s="21" t="b">
        <f t="shared" si="7"/>
        <v>0</v>
      </c>
      <c r="P738" s="21">
        <f t="array" ref="P738">IFS(K738=TRUE, Q738, L738=TRUE, Q738, N738=FALSE, Q738, F738=G738, Q738, F738=Q738, Q738)</f>
        <v>0.5</v>
      </c>
      <c r="Q738" s="21">
        <f t="shared" si="8"/>
        <v>0.5</v>
      </c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ht="12.75" customHeight="1">
      <c r="A739" s="16">
        <v>737.0</v>
      </c>
      <c r="B739" s="17" t="s">
        <v>1483</v>
      </c>
      <c r="C739" s="16">
        <v>1.0</v>
      </c>
      <c r="D739" s="18" t="s">
        <v>1494</v>
      </c>
      <c r="E739" s="32" t="s">
        <v>1495</v>
      </c>
      <c r="F739" s="10">
        <v>2.0</v>
      </c>
      <c r="G739" s="20">
        <v>2.0</v>
      </c>
      <c r="H739" s="10">
        <v>2.0</v>
      </c>
      <c r="I739" s="10">
        <v>2.0</v>
      </c>
      <c r="J739" s="10">
        <f t="shared" si="3"/>
        <v>4</v>
      </c>
      <c r="K739" s="21" t="b">
        <f t="array" ref="K739">IFS(OR(F739="",G739="",H739="",I739=""), FALSE, OR(F739&lt;&gt;G739, F739&lt;&gt;H739, F739&lt;&gt;I739, G739&lt;&gt;H739, G739&lt;&gt;I739, H739&lt;&gt;I739), FALSE, OR(F739=G739, F739=H739, F739=I739, G739=H739,G739=I739, H739=I739), TRUE)</f>
        <v>1</v>
      </c>
      <c r="L739" s="21" t="b">
        <f t="shared" si="4"/>
        <v>1</v>
      </c>
      <c r="M739" s="21" t="b">
        <f t="shared" si="5"/>
        <v>1</v>
      </c>
      <c r="N739" s="21" t="b">
        <f t="shared" si="6"/>
        <v>0</v>
      </c>
      <c r="O739" s="21" t="b">
        <f t="shared" si="7"/>
        <v>0</v>
      </c>
      <c r="P739" s="21">
        <f t="array" ref="P739">IFS(K739=TRUE, Q739, L739=TRUE, Q739, N739=FALSE, Q739, F739=G739, Q739, F739=Q739, Q739)</f>
        <v>2</v>
      </c>
      <c r="Q739" s="21">
        <f t="shared" si="8"/>
        <v>2</v>
      </c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ht="12.75" customHeight="1">
      <c r="A740" s="16">
        <v>738.0</v>
      </c>
      <c r="B740" s="17" t="s">
        <v>1483</v>
      </c>
      <c r="C740" s="16">
        <v>1.0</v>
      </c>
      <c r="D740" s="18" t="s">
        <v>1496</v>
      </c>
      <c r="E740" s="32" t="s">
        <v>1497</v>
      </c>
      <c r="F740" s="10">
        <v>1.0</v>
      </c>
      <c r="G740" s="20">
        <v>0.5</v>
      </c>
      <c r="H740" s="10">
        <v>0.5</v>
      </c>
      <c r="I740" s="10">
        <v>0.5</v>
      </c>
      <c r="J740" s="10">
        <f t="shared" si="3"/>
        <v>4</v>
      </c>
      <c r="K740" s="21" t="b">
        <f t="array" ref="K740">IFS(OR(F740="",G740="",H740="",I740=""), FALSE, OR(F740&lt;&gt;G740, F740&lt;&gt;H740, F740&lt;&gt;I740, G740&lt;&gt;H740, G740&lt;&gt;I740, H740&lt;&gt;I740), FALSE, OR(F740=G740, F740=H740, F740=I740, G740=H740,G740=I740, H740=I740), TRUE)</f>
        <v>0</v>
      </c>
      <c r="L740" s="21" t="b">
        <f t="shared" si="4"/>
        <v>1</v>
      </c>
      <c r="M740" s="21" t="b">
        <f t="shared" si="5"/>
        <v>1</v>
      </c>
      <c r="N740" s="21" t="b">
        <f t="shared" si="6"/>
        <v>0</v>
      </c>
      <c r="O740" s="21" t="b">
        <f t="shared" si="7"/>
        <v>0</v>
      </c>
      <c r="P740" s="21">
        <f t="array" ref="P740">IFS(K740=TRUE, Q740, L740=TRUE, Q740, N740=FALSE, Q740, F740=G740, Q740, F740=Q740, Q740)</f>
        <v>0.5</v>
      </c>
      <c r="Q740" s="21">
        <f t="shared" si="8"/>
        <v>0.5</v>
      </c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ht="12.75" customHeight="1">
      <c r="A741" s="16">
        <v>739.0</v>
      </c>
      <c r="B741" s="17" t="s">
        <v>1483</v>
      </c>
      <c r="C741" s="16">
        <v>1.0</v>
      </c>
      <c r="D741" s="18" t="s">
        <v>1498</v>
      </c>
      <c r="E741" s="32" t="s">
        <v>1499</v>
      </c>
      <c r="F741" s="10">
        <v>3.0</v>
      </c>
      <c r="G741" s="20">
        <v>3.0</v>
      </c>
      <c r="H741" s="10">
        <v>2.0</v>
      </c>
      <c r="I741" s="10">
        <v>3.0</v>
      </c>
      <c r="J741" s="10">
        <f t="shared" si="3"/>
        <v>4</v>
      </c>
      <c r="K741" s="21" t="b">
        <f t="array" ref="K741">IFS(OR(F741="",G741="",H741="",I741=""), FALSE, OR(F741&lt;&gt;G741, F741&lt;&gt;H741, F741&lt;&gt;I741, G741&lt;&gt;H741, G741&lt;&gt;I741, H741&lt;&gt;I741), FALSE, OR(F741=G741, F741=H741, F741=I741, G741=H741,G741=I741, H741=I741), TRUE)</f>
        <v>0</v>
      </c>
      <c r="L741" s="21" t="b">
        <f t="shared" si="4"/>
        <v>1</v>
      </c>
      <c r="M741" s="21" t="b">
        <f t="shared" si="5"/>
        <v>1</v>
      </c>
      <c r="N741" s="21" t="b">
        <f t="shared" si="6"/>
        <v>0</v>
      </c>
      <c r="O741" s="21" t="b">
        <f t="shared" si="7"/>
        <v>0</v>
      </c>
      <c r="P741" s="21">
        <f t="array" ref="P741">IFS(K741=TRUE, Q741, L741=TRUE, Q741, N741=FALSE, Q741, F741=G741, Q741, F741=Q741, Q741)</f>
        <v>3</v>
      </c>
      <c r="Q741" s="21">
        <f t="shared" si="8"/>
        <v>3</v>
      </c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ht="12.75" customHeight="1">
      <c r="A742" s="16">
        <v>740.0</v>
      </c>
      <c r="B742" s="17" t="s">
        <v>1483</v>
      </c>
      <c r="C742" s="16">
        <v>1.0</v>
      </c>
      <c r="D742" s="18" t="s">
        <v>1500</v>
      </c>
      <c r="E742" s="32" t="s">
        <v>1501</v>
      </c>
      <c r="F742" s="10">
        <v>0.0</v>
      </c>
      <c r="G742" s="20">
        <v>0.0</v>
      </c>
      <c r="H742" s="10">
        <v>0.0</v>
      </c>
      <c r="I742" s="10">
        <v>0.0</v>
      </c>
      <c r="J742" s="10">
        <f t="shared" si="3"/>
        <v>4</v>
      </c>
      <c r="K742" s="21" t="b">
        <f t="array" ref="K742">IFS(OR(F742="",G742="",H742="",I742=""), FALSE, OR(F742&lt;&gt;G742, F742&lt;&gt;H742, F742&lt;&gt;I742, G742&lt;&gt;H742, G742&lt;&gt;I742, H742&lt;&gt;I742), FALSE, OR(F742=G742, F742=H742, F742=I742, G742=H742,G742=I742, H742=I742), TRUE)</f>
        <v>1</v>
      </c>
      <c r="L742" s="21" t="b">
        <f t="shared" si="4"/>
        <v>1</v>
      </c>
      <c r="M742" s="21" t="b">
        <f t="shared" si="5"/>
        <v>1</v>
      </c>
      <c r="N742" s="21" t="b">
        <f t="shared" si="6"/>
        <v>0</v>
      </c>
      <c r="O742" s="21" t="b">
        <f t="shared" si="7"/>
        <v>0</v>
      </c>
      <c r="P742" s="21">
        <f t="array" ref="P742">IFS(K742=TRUE, Q742, L742=TRUE, Q742, N742=FALSE, Q742, F742=G742, Q742, F742=Q742, Q742)</f>
        <v>0</v>
      </c>
      <c r="Q742" s="21">
        <f t="shared" si="8"/>
        <v>0</v>
      </c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ht="12.75" customHeight="1">
      <c r="A743" s="16">
        <v>741.0</v>
      </c>
      <c r="B743" s="17" t="s">
        <v>1483</v>
      </c>
      <c r="C743" s="16">
        <v>1.0</v>
      </c>
      <c r="D743" s="18" t="s">
        <v>1502</v>
      </c>
      <c r="E743" s="32" t="s">
        <v>1503</v>
      </c>
      <c r="F743" s="10">
        <v>3.0</v>
      </c>
      <c r="G743" s="20">
        <v>2.0</v>
      </c>
      <c r="H743" s="10">
        <v>2.0</v>
      </c>
      <c r="I743" s="10">
        <v>2.0</v>
      </c>
      <c r="J743" s="10">
        <f t="shared" si="3"/>
        <v>4</v>
      </c>
      <c r="K743" s="21" t="b">
        <f t="array" ref="K743">IFS(OR(F743="",G743="",H743="",I743=""), FALSE, OR(F743&lt;&gt;G743, F743&lt;&gt;H743, F743&lt;&gt;I743, G743&lt;&gt;H743, G743&lt;&gt;I743, H743&lt;&gt;I743), FALSE, OR(F743=G743, F743=H743, F743=I743, G743=H743,G743=I743, H743=I743), TRUE)</f>
        <v>0</v>
      </c>
      <c r="L743" s="21" t="b">
        <f t="shared" si="4"/>
        <v>1</v>
      </c>
      <c r="M743" s="21" t="b">
        <f t="shared" si="5"/>
        <v>1</v>
      </c>
      <c r="N743" s="21" t="b">
        <f t="shared" si="6"/>
        <v>0</v>
      </c>
      <c r="O743" s="21" t="b">
        <f t="shared" si="7"/>
        <v>0</v>
      </c>
      <c r="P743" s="21">
        <f t="array" ref="P743">IFS(K743=TRUE, Q743, L743=TRUE, Q743, N743=FALSE, Q743, F743=G743, Q743, F743=Q743, Q743)</f>
        <v>2</v>
      </c>
      <c r="Q743" s="21">
        <f t="shared" si="8"/>
        <v>2</v>
      </c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ht="12.75" customHeight="1">
      <c r="A744" s="16">
        <v>742.0</v>
      </c>
      <c r="B744" s="17" t="s">
        <v>1483</v>
      </c>
      <c r="C744" s="16">
        <v>1.0</v>
      </c>
      <c r="D744" s="18" t="s">
        <v>1504</v>
      </c>
      <c r="E744" s="32" t="s">
        <v>1505</v>
      </c>
      <c r="F744" s="10">
        <v>100.0</v>
      </c>
      <c r="G744" s="20">
        <v>100.0</v>
      </c>
      <c r="H744" s="10">
        <v>100.0</v>
      </c>
      <c r="I744" s="10">
        <v>100.0</v>
      </c>
      <c r="J744" s="10">
        <f t="shared" si="3"/>
        <v>4</v>
      </c>
      <c r="K744" s="21" t="b">
        <f t="array" ref="K744">IFS(OR(F744="",G744="",H744="",I744=""), FALSE, OR(F744&lt;&gt;G744, F744&lt;&gt;H744, F744&lt;&gt;I744, G744&lt;&gt;H744, G744&lt;&gt;I744, H744&lt;&gt;I744), FALSE, OR(F744=G744, F744=H744, F744=I744, G744=H744,G744=I744, H744=I744), TRUE)</f>
        <v>1</v>
      </c>
      <c r="L744" s="21" t="b">
        <f t="shared" si="4"/>
        <v>1</v>
      </c>
      <c r="M744" s="21" t="b">
        <f t="shared" si="5"/>
        <v>1</v>
      </c>
      <c r="N744" s="21" t="b">
        <f t="shared" si="6"/>
        <v>0</v>
      </c>
      <c r="O744" s="21" t="b">
        <f t="shared" si="7"/>
        <v>0</v>
      </c>
      <c r="P744" s="21">
        <f t="array" ref="P744">IFS(K744=TRUE, Q744, L744=TRUE, Q744, N744=FALSE, Q744, F744=G744, Q744, F744=Q744, Q744)</f>
        <v>100</v>
      </c>
      <c r="Q744" s="21">
        <f t="shared" si="8"/>
        <v>100</v>
      </c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ht="12.75" customHeight="1">
      <c r="A745" s="16">
        <v>743.0</v>
      </c>
      <c r="B745" s="17" t="s">
        <v>1483</v>
      </c>
      <c r="C745" s="16">
        <v>1.0</v>
      </c>
      <c r="D745" s="18" t="s">
        <v>1506</v>
      </c>
      <c r="E745" s="32" t="s">
        <v>1507</v>
      </c>
      <c r="F745" s="10">
        <v>4.0</v>
      </c>
      <c r="G745" s="20">
        <v>1.0</v>
      </c>
      <c r="H745" s="10">
        <v>1.0</v>
      </c>
      <c r="I745" s="10">
        <v>3.0</v>
      </c>
      <c r="J745" s="10">
        <f t="shared" si="3"/>
        <v>4</v>
      </c>
      <c r="K745" s="21" t="b">
        <f t="array" ref="K745">IFS(OR(F745="",G745="",H745="",I745=""), FALSE, OR(F745&lt;&gt;G745, F745&lt;&gt;H745, F745&lt;&gt;I745, G745&lt;&gt;H745, G745&lt;&gt;I745, H745&lt;&gt;I745), FALSE, OR(F745=G745, F745=H745, F745=I745, G745=H745,G745=I745, H745=I745), TRUE)</f>
        <v>0</v>
      </c>
      <c r="L745" s="21" t="b">
        <f t="shared" si="4"/>
        <v>0</v>
      </c>
      <c r="M745" s="21" t="b">
        <f t="shared" si="5"/>
        <v>1</v>
      </c>
      <c r="N745" s="21" t="b">
        <f t="shared" si="6"/>
        <v>0</v>
      </c>
      <c r="O745" s="21" t="b">
        <f t="shared" si="7"/>
        <v>0</v>
      </c>
      <c r="P745" s="21">
        <f t="array" ref="P745">IFS(K745=TRUE, Q745, L745=TRUE, Q745, N745=FALSE, Q745, F745=G745, Q745, F745=Q745, Q745)</f>
        <v>1</v>
      </c>
      <c r="Q745" s="21">
        <f t="shared" si="8"/>
        <v>1</v>
      </c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ht="12.75" customHeight="1">
      <c r="A746" s="16">
        <v>744.0</v>
      </c>
      <c r="B746" s="17" t="s">
        <v>1483</v>
      </c>
      <c r="C746" s="16">
        <v>1.0</v>
      </c>
      <c r="D746" s="18" t="s">
        <v>1508</v>
      </c>
      <c r="E746" s="32" t="s">
        <v>1509</v>
      </c>
      <c r="F746" s="10">
        <v>2.0</v>
      </c>
      <c r="G746" s="20">
        <v>2.0</v>
      </c>
      <c r="H746" s="10">
        <v>1.0</v>
      </c>
      <c r="I746" s="10">
        <v>2.0</v>
      </c>
      <c r="J746" s="10">
        <f t="shared" si="3"/>
        <v>4</v>
      </c>
      <c r="K746" s="21" t="b">
        <f t="array" ref="K746">IFS(OR(F746="",G746="",H746="",I746=""), FALSE, OR(F746&lt;&gt;G746, F746&lt;&gt;H746, F746&lt;&gt;I746, G746&lt;&gt;H746, G746&lt;&gt;I746, H746&lt;&gt;I746), FALSE, OR(F746=G746, F746=H746, F746=I746, G746=H746,G746=I746, H746=I746), TRUE)</f>
        <v>0</v>
      </c>
      <c r="L746" s="21" t="b">
        <f t="shared" si="4"/>
        <v>1</v>
      </c>
      <c r="M746" s="21" t="b">
        <f t="shared" si="5"/>
        <v>1</v>
      </c>
      <c r="N746" s="21" t="b">
        <f t="shared" si="6"/>
        <v>0</v>
      </c>
      <c r="O746" s="21" t="b">
        <f t="shared" si="7"/>
        <v>0</v>
      </c>
      <c r="P746" s="21">
        <f t="array" ref="P746">IFS(K746=TRUE, Q746, L746=TRUE, Q746, N746=FALSE, Q746, F746=G746, Q746, F746=Q746, Q746)</f>
        <v>2</v>
      </c>
      <c r="Q746" s="21">
        <f t="shared" si="8"/>
        <v>2</v>
      </c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ht="12.75" customHeight="1">
      <c r="A747" s="16">
        <v>745.0</v>
      </c>
      <c r="B747" s="17" t="s">
        <v>1483</v>
      </c>
      <c r="C747" s="16">
        <v>1.0</v>
      </c>
      <c r="D747" s="18" t="s">
        <v>1510</v>
      </c>
      <c r="E747" s="32" t="s">
        <v>1511</v>
      </c>
      <c r="F747" s="10">
        <v>4.0</v>
      </c>
      <c r="G747" s="20">
        <v>4.0</v>
      </c>
      <c r="H747" s="10">
        <v>4.0</v>
      </c>
      <c r="I747" s="10">
        <v>4.0</v>
      </c>
      <c r="J747" s="10">
        <f t="shared" si="3"/>
        <v>4</v>
      </c>
      <c r="K747" s="21" t="b">
        <f t="array" ref="K747">IFS(OR(F747="",G747="",H747="",I747=""), FALSE, OR(F747&lt;&gt;G747, F747&lt;&gt;H747, F747&lt;&gt;I747, G747&lt;&gt;H747, G747&lt;&gt;I747, H747&lt;&gt;I747), FALSE, OR(F747=G747, F747=H747, F747=I747, G747=H747,G747=I747, H747=I747), TRUE)</f>
        <v>1</v>
      </c>
      <c r="L747" s="21" t="b">
        <f t="shared" si="4"/>
        <v>1</v>
      </c>
      <c r="M747" s="21" t="b">
        <f t="shared" si="5"/>
        <v>1</v>
      </c>
      <c r="N747" s="21" t="b">
        <f t="shared" si="6"/>
        <v>0</v>
      </c>
      <c r="O747" s="21" t="b">
        <f t="shared" si="7"/>
        <v>0</v>
      </c>
      <c r="P747" s="21">
        <f t="array" ref="P747">IFS(K747=TRUE, Q747, L747=TRUE, Q747, N747=FALSE, Q747, F747=G747, Q747, F747=Q747, Q747)</f>
        <v>4</v>
      </c>
      <c r="Q747" s="21">
        <f t="shared" si="8"/>
        <v>4</v>
      </c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ht="12.75" customHeight="1">
      <c r="A748" s="16">
        <v>746.0</v>
      </c>
      <c r="B748" s="17" t="s">
        <v>1483</v>
      </c>
      <c r="C748" s="16">
        <v>1.0</v>
      </c>
      <c r="D748" s="18" t="s">
        <v>1512</v>
      </c>
      <c r="E748" s="32" t="s">
        <v>1513</v>
      </c>
      <c r="F748" s="10">
        <v>1.0</v>
      </c>
      <c r="G748" s="20">
        <v>1.0</v>
      </c>
      <c r="H748" s="10">
        <v>100.0</v>
      </c>
      <c r="I748" s="10">
        <v>100.0</v>
      </c>
      <c r="J748" s="10">
        <f t="shared" si="3"/>
        <v>4</v>
      </c>
      <c r="K748" s="21" t="b">
        <f t="array" ref="K748">IFS(OR(F748="",G748="",H748="",I748=""), FALSE, OR(F748&lt;&gt;G748, F748&lt;&gt;H748, F748&lt;&gt;I748, G748&lt;&gt;H748, G748&lt;&gt;I748, H748&lt;&gt;I748), FALSE, OR(F748=G748, F748=H748, F748=I748, G748=H748,G748=I748, H748=I748), TRUE)</f>
        <v>0</v>
      </c>
      <c r="L748" s="21" t="b">
        <f t="shared" si="4"/>
        <v>0</v>
      </c>
      <c r="M748" s="21" t="b">
        <f t="shared" si="5"/>
        <v>1</v>
      </c>
      <c r="N748" s="21" t="b">
        <f t="shared" si="6"/>
        <v>1</v>
      </c>
      <c r="O748" s="21" t="b">
        <f t="shared" si="7"/>
        <v>1</v>
      </c>
      <c r="P748" s="21">
        <f t="array" ref="P748">IFS(K748=TRUE, Q748, L748=TRUE, Q748, N748=FALSE, Q748, F748=G748, Q748, F748=Q748, Q748)</f>
        <v>1</v>
      </c>
      <c r="Q748" s="21">
        <f t="shared" si="8"/>
        <v>1</v>
      </c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ht="12.75" customHeight="1">
      <c r="A749" s="16">
        <v>747.0</v>
      </c>
      <c r="B749" s="17" t="s">
        <v>1483</v>
      </c>
      <c r="C749" s="16">
        <v>1.0</v>
      </c>
      <c r="D749" s="18" t="s">
        <v>1514</v>
      </c>
      <c r="E749" s="32" t="s">
        <v>1515</v>
      </c>
      <c r="F749" s="10">
        <v>3.0</v>
      </c>
      <c r="G749" s="20">
        <v>2.0</v>
      </c>
      <c r="H749" s="10">
        <v>2.0</v>
      </c>
      <c r="I749" s="10">
        <v>3.0</v>
      </c>
      <c r="J749" s="10">
        <f t="shared" si="3"/>
        <v>4</v>
      </c>
      <c r="K749" s="21" t="b">
        <f t="array" ref="K749">IFS(OR(F749="",G749="",H749="",I749=""), FALSE, OR(F749&lt;&gt;G749, F749&lt;&gt;H749, F749&lt;&gt;I749, G749&lt;&gt;H749, G749&lt;&gt;I749, H749&lt;&gt;I749), FALSE, OR(F749=G749, F749=H749, F749=I749, G749=H749,G749=I749, H749=I749), TRUE)</f>
        <v>0</v>
      </c>
      <c r="L749" s="21" t="b">
        <f t="shared" si="4"/>
        <v>0</v>
      </c>
      <c r="M749" s="21" t="b">
        <f t="shared" si="5"/>
        <v>1</v>
      </c>
      <c r="N749" s="21" t="b">
        <f t="shared" si="6"/>
        <v>1</v>
      </c>
      <c r="O749" s="21" t="b">
        <f t="shared" si="7"/>
        <v>0</v>
      </c>
      <c r="P749" s="21">
        <f t="array" ref="P749">IFS(K749=TRUE, Q749, L749=TRUE, Q749, N749=FALSE, Q749, F749=G749, Q749, F749=Q749, Q749)</f>
        <v>3</v>
      </c>
      <c r="Q749" s="21">
        <f t="shared" si="8"/>
        <v>3</v>
      </c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ht="12.75" customHeight="1">
      <c r="A750" s="16">
        <v>748.0</v>
      </c>
      <c r="B750" s="17" t="s">
        <v>1483</v>
      </c>
      <c r="C750" s="16">
        <v>1.0</v>
      </c>
      <c r="D750" s="18" t="s">
        <v>1516</v>
      </c>
      <c r="E750" s="32" t="s">
        <v>1517</v>
      </c>
      <c r="F750" s="10">
        <v>1.0</v>
      </c>
      <c r="G750" s="20">
        <v>1.0</v>
      </c>
      <c r="H750" s="10">
        <v>0.5</v>
      </c>
      <c r="I750" s="10">
        <v>1.0</v>
      </c>
      <c r="J750" s="10">
        <f t="shared" si="3"/>
        <v>4</v>
      </c>
      <c r="K750" s="21" t="b">
        <f t="array" ref="K750">IFS(OR(F750="",G750="",H750="",I750=""), FALSE, OR(F750&lt;&gt;G750, F750&lt;&gt;H750, F750&lt;&gt;I750, G750&lt;&gt;H750, G750&lt;&gt;I750, H750&lt;&gt;I750), FALSE, OR(F750=G750, F750=H750, F750=I750, G750=H750,G750=I750, H750=I750), TRUE)</f>
        <v>0</v>
      </c>
      <c r="L750" s="21" t="b">
        <f t="shared" si="4"/>
        <v>1</v>
      </c>
      <c r="M750" s="21" t="b">
        <f t="shared" si="5"/>
        <v>1</v>
      </c>
      <c r="N750" s="21" t="b">
        <f t="shared" si="6"/>
        <v>0</v>
      </c>
      <c r="O750" s="21" t="b">
        <f t="shared" si="7"/>
        <v>0</v>
      </c>
      <c r="P750" s="21">
        <f t="array" ref="P750">IFS(K750=TRUE, Q750, L750=TRUE, Q750, N750=FALSE, Q750, F750=G750, Q750, F750=Q750, Q750)</f>
        <v>1</v>
      </c>
      <c r="Q750" s="21">
        <f t="shared" si="8"/>
        <v>1</v>
      </c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ht="12.75" customHeight="1">
      <c r="A751" s="16">
        <v>749.0</v>
      </c>
      <c r="B751" s="17" t="s">
        <v>1483</v>
      </c>
      <c r="C751" s="16">
        <v>1.0</v>
      </c>
      <c r="D751" s="18" t="s">
        <v>1518</v>
      </c>
      <c r="E751" s="32" t="s">
        <v>1519</v>
      </c>
      <c r="F751" s="10">
        <v>2.0</v>
      </c>
      <c r="G751" s="20">
        <v>2.0</v>
      </c>
      <c r="H751" s="10">
        <v>2.0</v>
      </c>
      <c r="I751" s="10">
        <v>2.0</v>
      </c>
      <c r="J751" s="10">
        <f t="shared" si="3"/>
        <v>4</v>
      </c>
      <c r="K751" s="21" t="b">
        <f t="array" ref="K751">IFS(OR(F751="",G751="",H751="",I751=""), FALSE, OR(F751&lt;&gt;G751, F751&lt;&gt;H751, F751&lt;&gt;I751, G751&lt;&gt;H751, G751&lt;&gt;I751, H751&lt;&gt;I751), FALSE, OR(F751=G751, F751=H751, F751=I751, G751=H751,G751=I751, H751=I751), TRUE)</f>
        <v>1</v>
      </c>
      <c r="L751" s="21" t="b">
        <f t="shared" si="4"/>
        <v>1</v>
      </c>
      <c r="M751" s="21" t="b">
        <f t="shared" si="5"/>
        <v>1</v>
      </c>
      <c r="N751" s="21" t="b">
        <f t="shared" si="6"/>
        <v>0</v>
      </c>
      <c r="O751" s="21" t="b">
        <f t="shared" si="7"/>
        <v>0</v>
      </c>
      <c r="P751" s="21">
        <f t="array" ref="P751">IFS(K751=TRUE, Q751, L751=TRUE, Q751, N751=FALSE, Q751, F751=G751, Q751, F751=Q751, Q751)</f>
        <v>2</v>
      </c>
      <c r="Q751" s="21">
        <f t="shared" si="8"/>
        <v>2</v>
      </c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ht="12.75" customHeight="1">
      <c r="A752" s="16">
        <v>750.0</v>
      </c>
      <c r="B752" s="17" t="s">
        <v>1483</v>
      </c>
      <c r="C752" s="16">
        <v>1.0</v>
      </c>
      <c r="D752" s="18" t="s">
        <v>1520</v>
      </c>
      <c r="E752" s="32" t="s">
        <v>1521</v>
      </c>
      <c r="F752" s="10">
        <v>100.0</v>
      </c>
      <c r="G752" s="20">
        <v>100.0</v>
      </c>
      <c r="H752" s="10">
        <v>100.0</v>
      </c>
      <c r="I752" s="10">
        <v>100.0</v>
      </c>
      <c r="J752" s="10">
        <f t="shared" si="3"/>
        <v>4</v>
      </c>
      <c r="K752" s="21" t="b">
        <f t="array" ref="K752">IFS(OR(F752="",G752="",H752="",I752=""), FALSE, OR(F752&lt;&gt;G752, F752&lt;&gt;H752, F752&lt;&gt;I752, G752&lt;&gt;H752, G752&lt;&gt;I752, H752&lt;&gt;I752), FALSE, OR(F752=G752, F752=H752, F752=I752, G752=H752,G752=I752, H752=I752), TRUE)</f>
        <v>1</v>
      </c>
      <c r="L752" s="21" t="b">
        <f t="shared" si="4"/>
        <v>1</v>
      </c>
      <c r="M752" s="21" t="b">
        <f t="shared" si="5"/>
        <v>1</v>
      </c>
      <c r="N752" s="21" t="b">
        <f t="shared" si="6"/>
        <v>0</v>
      </c>
      <c r="O752" s="21" t="b">
        <f t="shared" si="7"/>
        <v>0</v>
      </c>
      <c r="P752" s="21">
        <f t="array" ref="P752">IFS(K752=TRUE, Q752, L752=TRUE, Q752, N752=FALSE, Q752, F752=G752, Q752, F752=Q752, Q752)</f>
        <v>100</v>
      </c>
      <c r="Q752" s="21">
        <f t="shared" si="8"/>
        <v>100</v>
      </c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ht="12.75" customHeight="1">
      <c r="A753" s="16">
        <v>751.0</v>
      </c>
      <c r="B753" s="17" t="s">
        <v>1483</v>
      </c>
      <c r="C753" s="16">
        <v>1.0</v>
      </c>
      <c r="D753" s="18" t="s">
        <v>1522</v>
      </c>
      <c r="E753" s="32" t="s">
        <v>1523</v>
      </c>
      <c r="F753" s="10">
        <v>4.0</v>
      </c>
      <c r="G753" s="20">
        <v>3.0</v>
      </c>
      <c r="H753" s="10">
        <v>3.0</v>
      </c>
      <c r="I753" s="10">
        <v>4.0</v>
      </c>
      <c r="J753" s="10">
        <f t="shared" si="3"/>
        <v>4</v>
      </c>
      <c r="K753" s="21" t="b">
        <f t="array" ref="K753">IFS(OR(F753="",G753="",H753="",I753=""), FALSE, OR(F753&lt;&gt;G753, F753&lt;&gt;H753, F753&lt;&gt;I753, G753&lt;&gt;H753, G753&lt;&gt;I753, H753&lt;&gt;I753), FALSE, OR(F753=G753, F753=H753, F753=I753, G753=H753,G753=I753, H753=I753), TRUE)</f>
        <v>0</v>
      </c>
      <c r="L753" s="21" t="b">
        <f t="shared" si="4"/>
        <v>0</v>
      </c>
      <c r="M753" s="21" t="b">
        <f t="shared" si="5"/>
        <v>1</v>
      </c>
      <c r="N753" s="21" t="b">
        <f t="shared" si="6"/>
        <v>1</v>
      </c>
      <c r="O753" s="21" t="b">
        <f t="shared" si="7"/>
        <v>0</v>
      </c>
      <c r="P753" s="21">
        <f t="array" ref="P753">IFS(K753=TRUE, Q753, L753=TRUE, Q753, N753=FALSE, Q753, F753=G753, Q753, F753=Q753, Q753)</f>
        <v>4</v>
      </c>
      <c r="Q753" s="21">
        <f t="shared" si="8"/>
        <v>4</v>
      </c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ht="12.75" customHeight="1">
      <c r="A754" s="16">
        <v>752.0</v>
      </c>
      <c r="B754" s="17" t="s">
        <v>1483</v>
      </c>
      <c r="C754" s="16">
        <v>2.0</v>
      </c>
      <c r="D754" s="18" t="s">
        <v>1524</v>
      </c>
      <c r="E754" s="32" t="s">
        <v>1525</v>
      </c>
      <c r="F754" s="10">
        <v>3.0</v>
      </c>
      <c r="G754" s="20">
        <v>2.0</v>
      </c>
      <c r="H754" s="10">
        <v>2.0</v>
      </c>
      <c r="I754" s="10">
        <v>2.0</v>
      </c>
      <c r="J754" s="10">
        <f t="shared" si="3"/>
        <v>4</v>
      </c>
      <c r="K754" s="21" t="b">
        <f t="array" ref="K754">IFS(OR(F754="",G754="",H754="",I754=""), FALSE, OR(F754&lt;&gt;G754, F754&lt;&gt;H754, F754&lt;&gt;I754, G754&lt;&gt;H754, G754&lt;&gt;I754, H754&lt;&gt;I754), FALSE, OR(F754=G754, F754=H754, F754=I754, G754=H754,G754=I754, H754=I754), TRUE)</f>
        <v>0</v>
      </c>
      <c r="L754" s="21" t="b">
        <f t="shared" si="4"/>
        <v>1</v>
      </c>
      <c r="M754" s="21" t="b">
        <f t="shared" si="5"/>
        <v>1</v>
      </c>
      <c r="N754" s="21" t="b">
        <f t="shared" si="6"/>
        <v>0</v>
      </c>
      <c r="O754" s="21" t="b">
        <f t="shared" si="7"/>
        <v>0</v>
      </c>
      <c r="P754" s="21">
        <f t="array" ref="P754">IFS(K754=TRUE, Q754, L754=TRUE, Q754, N754=FALSE, Q754, F754=G754, Q754, F754=Q754, Q754)</f>
        <v>2</v>
      </c>
      <c r="Q754" s="21">
        <f t="shared" si="8"/>
        <v>2</v>
      </c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ht="12.75" customHeight="1">
      <c r="A755" s="16">
        <v>753.0</v>
      </c>
      <c r="B755" s="17" t="s">
        <v>1483</v>
      </c>
      <c r="C755" s="16">
        <v>2.0</v>
      </c>
      <c r="D755" s="18" t="s">
        <v>1526</v>
      </c>
      <c r="E755" s="32" t="s">
        <v>1527</v>
      </c>
      <c r="F755" s="10">
        <v>4.0</v>
      </c>
      <c r="G755" s="20">
        <v>4.0</v>
      </c>
      <c r="H755" s="10">
        <v>4.0</v>
      </c>
      <c r="I755" s="10">
        <v>4.0</v>
      </c>
      <c r="J755" s="10">
        <f t="shared" si="3"/>
        <v>4</v>
      </c>
      <c r="K755" s="21" t="b">
        <f t="array" ref="K755">IFS(OR(F755="",G755="",H755="",I755=""), FALSE, OR(F755&lt;&gt;G755, F755&lt;&gt;H755, F755&lt;&gt;I755, G755&lt;&gt;H755, G755&lt;&gt;I755, H755&lt;&gt;I755), FALSE, OR(F755=G755, F755=H755, F755=I755, G755=H755,G755=I755, H755=I755), TRUE)</f>
        <v>1</v>
      </c>
      <c r="L755" s="21" t="b">
        <f t="shared" si="4"/>
        <v>1</v>
      </c>
      <c r="M755" s="21" t="b">
        <f t="shared" si="5"/>
        <v>1</v>
      </c>
      <c r="N755" s="21" t="b">
        <f t="shared" si="6"/>
        <v>0</v>
      </c>
      <c r="O755" s="21" t="b">
        <f t="shared" si="7"/>
        <v>0</v>
      </c>
      <c r="P755" s="21">
        <f t="array" ref="P755">IFS(K755=TRUE, Q755, L755=TRUE, Q755, N755=FALSE, Q755, F755=G755, Q755, F755=Q755, Q755)</f>
        <v>4</v>
      </c>
      <c r="Q755" s="21">
        <f t="shared" si="8"/>
        <v>4</v>
      </c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ht="12.75" customHeight="1">
      <c r="A756" s="16">
        <v>754.0</v>
      </c>
      <c r="B756" s="17" t="s">
        <v>1483</v>
      </c>
      <c r="C756" s="16">
        <v>2.0</v>
      </c>
      <c r="D756" s="18" t="s">
        <v>1528</v>
      </c>
      <c r="E756" s="32" t="s">
        <v>1529</v>
      </c>
      <c r="F756" s="10">
        <v>1.0</v>
      </c>
      <c r="G756" s="20">
        <v>0.5</v>
      </c>
      <c r="H756" s="10">
        <v>0.5</v>
      </c>
      <c r="I756" s="10">
        <v>1.0</v>
      </c>
      <c r="J756" s="10">
        <f t="shared" si="3"/>
        <v>4</v>
      </c>
      <c r="K756" s="21" t="b">
        <f t="array" ref="K756">IFS(OR(F756="",G756="",H756="",I756=""), FALSE, OR(F756&lt;&gt;G756, F756&lt;&gt;H756, F756&lt;&gt;I756, G756&lt;&gt;H756, G756&lt;&gt;I756, H756&lt;&gt;I756), FALSE, OR(F756=G756, F756=H756, F756=I756, G756=H756,G756=I756, H756=I756), TRUE)</f>
        <v>0</v>
      </c>
      <c r="L756" s="21" t="b">
        <f t="shared" si="4"/>
        <v>0</v>
      </c>
      <c r="M756" s="21" t="b">
        <f t="shared" si="5"/>
        <v>1</v>
      </c>
      <c r="N756" s="21" t="b">
        <f t="shared" si="6"/>
        <v>1</v>
      </c>
      <c r="O756" s="21" t="b">
        <f t="shared" si="7"/>
        <v>0</v>
      </c>
      <c r="P756" s="21">
        <f t="array" ref="P756">IFS(K756=TRUE, Q756, L756=TRUE, Q756, N756=FALSE, Q756, F756=G756, Q756, F756=Q756, Q756)</f>
        <v>1</v>
      </c>
      <c r="Q756" s="21">
        <f t="shared" si="8"/>
        <v>1</v>
      </c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ht="12.75" customHeight="1">
      <c r="A757" s="16">
        <v>755.0</v>
      </c>
      <c r="B757" s="17" t="s">
        <v>1483</v>
      </c>
      <c r="C757" s="16">
        <v>2.0</v>
      </c>
      <c r="D757" s="18" t="s">
        <v>1530</v>
      </c>
      <c r="E757" s="32" t="s">
        <v>1531</v>
      </c>
      <c r="F757" s="10">
        <v>4.0</v>
      </c>
      <c r="G757" s="20">
        <v>3.0</v>
      </c>
      <c r="H757" s="10">
        <v>3.0</v>
      </c>
      <c r="I757" s="10">
        <v>4.0</v>
      </c>
      <c r="J757" s="10">
        <f t="shared" si="3"/>
        <v>4</v>
      </c>
      <c r="K757" s="21" t="b">
        <f t="array" ref="K757">IFS(OR(F757="",G757="",H757="",I757=""), FALSE, OR(F757&lt;&gt;G757, F757&lt;&gt;H757, F757&lt;&gt;I757, G757&lt;&gt;H757, G757&lt;&gt;I757, H757&lt;&gt;I757), FALSE, OR(F757=G757, F757=H757, F757=I757, G757=H757,G757=I757, H757=I757), TRUE)</f>
        <v>0</v>
      </c>
      <c r="L757" s="21" t="b">
        <f t="shared" si="4"/>
        <v>0</v>
      </c>
      <c r="M757" s="21" t="b">
        <f t="shared" si="5"/>
        <v>1</v>
      </c>
      <c r="N757" s="21" t="b">
        <f t="shared" si="6"/>
        <v>1</v>
      </c>
      <c r="O757" s="21" t="b">
        <f t="shared" si="7"/>
        <v>0</v>
      </c>
      <c r="P757" s="21">
        <f t="array" ref="P757">IFS(K757=TRUE, Q757, L757=TRUE, Q757, N757=FALSE, Q757, F757=G757, Q757, F757=Q757, Q757)</f>
        <v>4</v>
      </c>
      <c r="Q757" s="21">
        <f t="shared" si="8"/>
        <v>4</v>
      </c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ht="12.75" customHeight="1">
      <c r="A758" s="16">
        <v>756.0</v>
      </c>
      <c r="B758" s="17" t="s">
        <v>1483</v>
      </c>
      <c r="C758" s="16">
        <v>2.0</v>
      </c>
      <c r="D758" s="18" t="s">
        <v>1532</v>
      </c>
      <c r="E758" s="32" t="s">
        <v>1533</v>
      </c>
      <c r="F758" s="10">
        <v>1.0</v>
      </c>
      <c r="G758" s="20">
        <v>1.0</v>
      </c>
      <c r="H758" s="10">
        <v>1.0</v>
      </c>
      <c r="I758" s="10">
        <v>1.0</v>
      </c>
      <c r="J758" s="10">
        <f t="shared" si="3"/>
        <v>4</v>
      </c>
      <c r="K758" s="21" t="b">
        <f t="array" ref="K758">IFS(OR(F758="",G758="",H758="",I758=""), FALSE, OR(F758&lt;&gt;G758, F758&lt;&gt;H758, F758&lt;&gt;I758, G758&lt;&gt;H758, G758&lt;&gt;I758, H758&lt;&gt;I758), FALSE, OR(F758=G758, F758=H758, F758=I758, G758=H758,G758=I758, H758=I758), TRUE)</f>
        <v>1</v>
      </c>
      <c r="L758" s="21" t="b">
        <f t="shared" si="4"/>
        <v>1</v>
      </c>
      <c r="M758" s="21" t="b">
        <f t="shared" si="5"/>
        <v>1</v>
      </c>
      <c r="N758" s="21" t="b">
        <f t="shared" si="6"/>
        <v>0</v>
      </c>
      <c r="O758" s="21" t="b">
        <f t="shared" si="7"/>
        <v>0</v>
      </c>
      <c r="P758" s="21">
        <f t="array" ref="P758">IFS(K758=TRUE, Q758, L758=TRUE, Q758, N758=FALSE, Q758, F758=G758, Q758, F758=Q758, Q758)</f>
        <v>1</v>
      </c>
      <c r="Q758" s="21">
        <f t="shared" si="8"/>
        <v>1</v>
      </c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ht="12.75" customHeight="1">
      <c r="A759" s="16">
        <v>757.0</v>
      </c>
      <c r="B759" s="17" t="s">
        <v>1483</v>
      </c>
      <c r="C759" s="16">
        <v>2.0</v>
      </c>
      <c r="D759" s="18" t="s">
        <v>1534</v>
      </c>
      <c r="E759" s="32" t="s">
        <v>1535</v>
      </c>
      <c r="F759" s="10">
        <v>4.0</v>
      </c>
      <c r="G759" s="20">
        <v>3.0</v>
      </c>
      <c r="H759" s="10">
        <v>3.0</v>
      </c>
      <c r="I759" s="10">
        <v>4.0</v>
      </c>
      <c r="J759" s="10">
        <f t="shared" si="3"/>
        <v>4</v>
      </c>
      <c r="K759" s="21" t="b">
        <f t="array" ref="K759">IFS(OR(F759="",G759="",H759="",I759=""), FALSE, OR(F759&lt;&gt;G759, F759&lt;&gt;H759, F759&lt;&gt;I759, G759&lt;&gt;H759, G759&lt;&gt;I759, H759&lt;&gt;I759), FALSE, OR(F759=G759, F759=H759, F759=I759, G759=H759,G759=I759, H759=I759), TRUE)</f>
        <v>0</v>
      </c>
      <c r="L759" s="21" t="b">
        <f t="shared" si="4"/>
        <v>0</v>
      </c>
      <c r="M759" s="21" t="b">
        <f t="shared" si="5"/>
        <v>1</v>
      </c>
      <c r="N759" s="21" t="b">
        <f t="shared" si="6"/>
        <v>1</v>
      </c>
      <c r="O759" s="21" t="b">
        <f t="shared" si="7"/>
        <v>0</v>
      </c>
      <c r="P759" s="21">
        <f t="array" ref="P759">IFS(K759=TRUE, Q759, L759=TRUE, Q759, N759=FALSE, Q759, F759=G759, Q759, F759=Q759, Q759)</f>
        <v>4</v>
      </c>
      <c r="Q759" s="21">
        <f t="shared" si="8"/>
        <v>4</v>
      </c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ht="12.75" customHeight="1">
      <c r="A760" s="16">
        <v>758.0</v>
      </c>
      <c r="B760" s="17" t="s">
        <v>1483</v>
      </c>
      <c r="C760" s="16">
        <v>2.0</v>
      </c>
      <c r="D760" s="18" t="s">
        <v>1536</v>
      </c>
      <c r="E760" s="32" t="s">
        <v>1537</v>
      </c>
      <c r="F760" s="10">
        <v>2.0</v>
      </c>
      <c r="G760" s="20">
        <v>2.0</v>
      </c>
      <c r="H760" s="10">
        <v>2.0</v>
      </c>
      <c r="I760" s="10">
        <v>2.0</v>
      </c>
      <c r="J760" s="10">
        <f t="shared" si="3"/>
        <v>4</v>
      </c>
      <c r="K760" s="21" t="b">
        <f t="array" ref="K760">IFS(OR(F760="",G760="",H760="",I760=""), FALSE, OR(F760&lt;&gt;G760, F760&lt;&gt;H760, F760&lt;&gt;I760, G760&lt;&gt;H760, G760&lt;&gt;I760, H760&lt;&gt;I760), FALSE, OR(F760=G760, F760=H760, F760=I760, G760=H760,G760=I760, H760=I760), TRUE)</f>
        <v>1</v>
      </c>
      <c r="L760" s="21" t="b">
        <f t="shared" si="4"/>
        <v>1</v>
      </c>
      <c r="M760" s="21" t="b">
        <f t="shared" si="5"/>
        <v>1</v>
      </c>
      <c r="N760" s="21" t="b">
        <f t="shared" si="6"/>
        <v>0</v>
      </c>
      <c r="O760" s="21" t="b">
        <f t="shared" si="7"/>
        <v>0</v>
      </c>
      <c r="P760" s="21">
        <f t="array" ref="P760">IFS(K760=TRUE, Q760, L760=TRUE, Q760, N760=FALSE, Q760, F760=G760, Q760, F760=Q760, Q760)</f>
        <v>2</v>
      </c>
      <c r="Q760" s="21">
        <f t="shared" si="8"/>
        <v>2</v>
      </c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ht="12.75" customHeight="1">
      <c r="A761" s="16">
        <v>759.0</v>
      </c>
      <c r="B761" s="17" t="s">
        <v>1483</v>
      </c>
      <c r="C761" s="16">
        <v>2.0</v>
      </c>
      <c r="D761" s="18" t="s">
        <v>1538</v>
      </c>
      <c r="E761" s="32" t="s">
        <v>1539</v>
      </c>
      <c r="F761" s="10">
        <v>3.0</v>
      </c>
      <c r="G761" s="20">
        <v>3.0</v>
      </c>
      <c r="H761" s="10">
        <v>2.0</v>
      </c>
      <c r="I761" s="10">
        <v>3.0</v>
      </c>
      <c r="J761" s="10">
        <f t="shared" si="3"/>
        <v>4</v>
      </c>
      <c r="K761" s="21" t="b">
        <f t="array" ref="K761">IFS(OR(F761="",G761="",H761="",I761=""), FALSE, OR(F761&lt;&gt;G761, F761&lt;&gt;H761, F761&lt;&gt;I761, G761&lt;&gt;H761, G761&lt;&gt;I761, H761&lt;&gt;I761), FALSE, OR(F761=G761, F761=H761, F761=I761, G761=H761,G761=I761, H761=I761), TRUE)</f>
        <v>0</v>
      </c>
      <c r="L761" s="21" t="b">
        <f t="shared" si="4"/>
        <v>1</v>
      </c>
      <c r="M761" s="21" t="b">
        <f t="shared" si="5"/>
        <v>1</v>
      </c>
      <c r="N761" s="21" t="b">
        <f t="shared" si="6"/>
        <v>0</v>
      </c>
      <c r="O761" s="21" t="b">
        <f t="shared" si="7"/>
        <v>0</v>
      </c>
      <c r="P761" s="21">
        <f t="array" ref="P761">IFS(K761=TRUE, Q761, L761=TRUE, Q761, N761=FALSE, Q761, F761=G761, Q761, F761=Q761, Q761)</f>
        <v>3</v>
      </c>
      <c r="Q761" s="21">
        <f t="shared" si="8"/>
        <v>3</v>
      </c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ht="12.75" customHeight="1">
      <c r="A762" s="16">
        <v>760.0</v>
      </c>
      <c r="B762" s="17" t="s">
        <v>1483</v>
      </c>
      <c r="C762" s="16">
        <v>2.0</v>
      </c>
      <c r="D762" s="18" t="s">
        <v>1540</v>
      </c>
      <c r="E762" s="32" t="s">
        <v>1541</v>
      </c>
      <c r="F762" s="10">
        <v>0.5</v>
      </c>
      <c r="G762" s="20">
        <v>0.0</v>
      </c>
      <c r="H762" s="10">
        <v>0.5</v>
      </c>
      <c r="I762" s="10">
        <v>0.5</v>
      </c>
      <c r="J762" s="10">
        <f t="shared" si="3"/>
        <v>4</v>
      </c>
      <c r="K762" s="21" t="b">
        <f t="array" ref="K762">IFS(OR(F762="",G762="",H762="",I762=""), FALSE, OR(F762&lt;&gt;G762, F762&lt;&gt;H762, F762&lt;&gt;I762, G762&lt;&gt;H762, G762&lt;&gt;I762, H762&lt;&gt;I762), FALSE, OR(F762=G762, F762=H762, F762=I762, G762=H762,G762=I762, H762=I762), TRUE)</f>
        <v>0</v>
      </c>
      <c r="L762" s="21" t="b">
        <f t="shared" si="4"/>
        <v>1</v>
      </c>
      <c r="M762" s="21" t="b">
        <f t="shared" si="5"/>
        <v>1</v>
      </c>
      <c r="N762" s="21" t="b">
        <f t="shared" si="6"/>
        <v>0</v>
      </c>
      <c r="O762" s="21" t="b">
        <f t="shared" si="7"/>
        <v>0</v>
      </c>
      <c r="P762" s="21">
        <f t="array" ref="P762">IFS(K762=TRUE, Q762, L762=TRUE, Q762, N762=FALSE, Q762, F762=G762, Q762, F762=Q762, Q762)</f>
        <v>0.5</v>
      </c>
      <c r="Q762" s="21">
        <f t="shared" si="8"/>
        <v>0.5</v>
      </c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ht="12.75" customHeight="1">
      <c r="A763" s="16">
        <v>761.0</v>
      </c>
      <c r="B763" s="17" t="s">
        <v>1483</v>
      </c>
      <c r="C763" s="16">
        <v>2.0</v>
      </c>
      <c r="D763" s="18" t="s">
        <v>1542</v>
      </c>
      <c r="E763" s="32" t="s">
        <v>1543</v>
      </c>
      <c r="F763" s="10">
        <v>3.0</v>
      </c>
      <c r="G763" s="20">
        <v>2.0</v>
      </c>
      <c r="H763" s="10">
        <v>2.0</v>
      </c>
      <c r="I763" s="10">
        <v>2.0</v>
      </c>
      <c r="J763" s="10">
        <f t="shared" si="3"/>
        <v>4</v>
      </c>
      <c r="K763" s="21" t="b">
        <f t="array" ref="K763">IFS(OR(F763="",G763="",H763="",I763=""), FALSE, OR(F763&lt;&gt;G763, F763&lt;&gt;H763, F763&lt;&gt;I763, G763&lt;&gt;H763, G763&lt;&gt;I763, H763&lt;&gt;I763), FALSE, OR(F763=G763, F763=H763, F763=I763, G763=H763,G763=I763, H763=I763), TRUE)</f>
        <v>0</v>
      </c>
      <c r="L763" s="21" t="b">
        <f t="shared" si="4"/>
        <v>1</v>
      </c>
      <c r="M763" s="21" t="b">
        <f t="shared" si="5"/>
        <v>1</v>
      </c>
      <c r="N763" s="21" t="b">
        <f t="shared" si="6"/>
        <v>0</v>
      </c>
      <c r="O763" s="21" t="b">
        <f t="shared" si="7"/>
        <v>0</v>
      </c>
      <c r="P763" s="21">
        <f t="array" ref="P763">IFS(K763=TRUE, Q763, L763=TRUE, Q763, N763=FALSE, Q763, F763=G763, Q763, F763=Q763, Q763)</f>
        <v>2</v>
      </c>
      <c r="Q763" s="21">
        <f t="shared" si="8"/>
        <v>2</v>
      </c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ht="12.75" customHeight="1">
      <c r="A764" s="16">
        <v>762.0</v>
      </c>
      <c r="B764" s="17" t="s">
        <v>1483</v>
      </c>
      <c r="C764" s="16">
        <v>2.0</v>
      </c>
      <c r="D764" s="18" t="s">
        <v>1544</v>
      </c>
      <c r="E764" s="32" t="s">
        <v>1545</v>
      </c>
      <c r="F764" s="10">
        <v>1.0</v>
      </c>
      <c r="G764" s="20">
        <v>2.0</v>
      </c>
      <c r="H764" s="10">
        <v>100.0</v>
      </c>
      <c r="I764" s="10">
        <v>100.0</v>
      </c>
      <c r="J764" s="10">
        <f t="shared" si="3"/>
        <v>4</v>
      </c>
      <c r="K764" s="21" t="b">
        <f t="array" ref="K764">IFS(OR(F764="",G764="",H764="",I764=""), FALSE, OR(F764&lt;&gt;G764, F764&lt;&gt;H764, F764&lt;&gt;I764, G764&lt;&gt;H764, G764&lt;&gt;I764, H764&lt;&gt;I764), FALSE, OR(F764=G764, F764=H764, F764=I764, G764=H764,G764=I764, H764=I764), TRUE)</f>
        <v>0</v>
      </c>
      <c r="L764" s="21" t="b">
        <f t="shared" si="4"/>
        <v>0</v>
      </c>
      <c r="M764" s="21" t="b">
        <f t="shared" si="5"/>
        <v>1</v>
      </c>
      <c r="N764" s="21" t="b">
        <f t="shared" si="6"/>
        <v>0</v>
      </c>
      <c r="O764" s="21" t="b">
        <f t="shared" si="7"/>
        <v>0</v>
      </c>
      <c r="P764" s="21">
        <f t="array" ref="P764">IFS(K764=TRUE, Q764, L764=TRUE, Q764, N764=FALSE, Q764, F764=G764, Q764, F764=Q764, Q764)</f>
        <v>100</v>
      </c>
      <c r="Q764" s="21">
        <f t="shared" si="8"/>
        <v>100</v>
      </c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ht="12.75" customHeight="1">
      <c r="A765" s="16">
        <v>763.0</v>
      </c>
      <c r="B765" s="17" t="s">
        <v>1483</v>
      </c>
      <c r="C765" s="16">
        <v>2.0</v>
      </c>
      <c r="D765" s="18" t="s">
        <v>1546</v>
      </c>
      <c r="E765" s="32" t="s">
        <v>1547</v>
      </c>
      <c r="F765" s="10">
        <v>4.0</v>
      </c>
      <c r="G765" s="20">
        <v>0.5</v>
      </c>
      <c r="H765" s="10">
        <v>4.0</v>
      </c>
      <c r="I765" s="10">
        <v>4.0</v>
      </c>
      <c r="J765" s="10">
        <f t="shared" si="3"/>
        <v>4</v>
      </c>
      <c r="K765" s="21" t="b">
        <f t="array" ref="K765">IFS(OR(F765="",G765="",H765="",I765=""), FALSE, OR(F765&lt;&gt;G765, F765&lt;&gt;H765, F765&lt;&gt;I765, G765&lt;&gt;H765, G765&lt;&gt;I765, H765&lt;&gt;I765), FALSE, OR(F765=G765, F765=H765, F765=I765, G765=H765,G765=I765, H765=I765), TRUE)</f>
        <v>0</v>
      </c>
      <c r="L765" s="21" t="b">
        <f t="shared" si="4"/>
        <v>1</v>
      </c>
      <c r="M765" s="21" t="b">
        <f t="shared" si="5"/>
        <v>1</v>
      </c>
      <c r="N765" s="21" t="b">
        <f t="shared" si="6"/>
        <v>0</v>
      </c>
      <c r="O765" s="21" t="b">
        <f t="shared" si="7"/>
        <v>0</v>
      </c>
      <c r="P765" s="21">
        <f t="array" ref="P765">IFS(K765=TRUE, Q765, L765=TRUE, Q765, N765=FALSE, Q765, F765=G765, Q765, F765=Q765, Q765)</f>
        <v>4</v>
      </c>
      <c r="Q765" s="21">
        <f t="shared" si="8"/>
        <v>4</v>
      </c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ht="12.75" customHeight="1">
      <c r="A766" s="16">
        <v>764.0</v>
      </c>
      <c r="B766" s="17" t="s">
        <v>1483</v>
      </c>
      <c r="C766" s="16">
        <v>2.0</v>
      </c>
      <c r="D766" s="18" t="s">
        <v>1548</v>
      </c>
      <c r="E766" s="32" t="s">
        <v>1549</v>
      </c>
      <c r="F766" s="10">
        <v>2.0</v>
      </c>
      <c r="G766" s="20">
        <v>2.0</v>
      </c>
      <c r="H766" s="10">
        <v>100.0</v>
      </c>
      <c r="I766" s="10">
        <v>100.0</v>
      </c>
      <c r="J766" s="10">
        <f t="shared" si="3"/>
        <v>4</v>
      </c>
      <c r="K766" s="21" t="b">
        <f t="array" ref="K766">IFS(OR(F766="",G766="",H766="",I766=""), FALSE, OR(F766&lt;&gt;G766, F766&lt;&gt;H766, F766&lt;&gt;I766, G766&lt;&gt;H766, G766&lt;&gt;I766, H766&lt;&gt;I766), FALSE, OR(F766=G766, F766=H766, F766=I766, G766=H766,G766=I766, H766=I766), TRUE)</f>
        <v>0</v>
      </c>
      <c r="L766" s="21" t="b">
        <f t="shared" si="4"/>
        <v>0</v>
      </c>
      <c r="M766" s="21" t="b">
        <f t="shared" si="5"/>
        <v>1</v>
      </c>
      <c r="N766" s="21" t="b">
        <f t="shared" si="6"/>
        <v>1</v>
      </c>
      <c r="O766" s="21" t="b">
        <f t="shared" si="7"/>
        <v>1</v>
      </c>
      <c r="P766" s="21">
        <f t="array" ref="P766">IFS(K766=TRUE, Q766, L766=TRUE, Q766, N766=FALSE, Q766, F766=G766, Q766, F766=Q766, Q766)</f>
        <v>2</v>
      </c>
      <c r="Q766" s="21">
        <f t="shared" si="8"/>
        <v>2</v>
      </c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ht="12.75" customHeight="1">
      <c r="A767" s="16">
        <v>765.0</v>
      </c>
      <c r="B767" s="17" t="s">
        <v>1483</v>
      </c>
      <c r="C767" s="16">
        <v>2.0</v>
      </c>
      <c r="D767" s="18" t="s">
        <v>1550</v>
      </c>
      <c r="E767" s="32" t="s">
        <v>1551</v>
      </c>
      <c r="F767" s="10">
        <v>3.0</v>
      </c>
      <c r="G767" s="20">
        <v>3.0</v>
      </c>
      <c r="H767" s="10">
        <v>3.0</v>
      </c>
      <c r="I767" s="10">
        <v>3.0</v>
      </c>
      <c r="J767" s="10">
        <f t="shared" si="3"/>
        <v>4</v>
      </c>
      <c r="K767" s="21" t="b">
        <f t="array" ref="K767">IFS(OR(F767="",G767="",H767="",I767=""), FALSE, OR(F767&lt;&gt;G767, F767&lt;&gt;H767, F767&lt;&gt;I767, G767&lt;&gt;H767, G767&lt;&gt;I767, H767&lt;&gt;I767), FALSE, OR(F767=G767, F767=H767, F767=I767, G767=H767,G767=I767, H767=I767), TRUE)</f>
        <v>1</v>
      </c>
      <c r="L767" s="21" t="b">
        <f t="shared" si="4"/>
        <v>1</v>
      </c>
      <c r="M767" s="21" t="b">
        <f t="shared" si="5"/>
        <v>1</v>
      </c>
      <c r="N767" s="21" t="b">
        <f t="shared" si="6"/>
        <v>0</v>
      </c>
      <c r="O767" s="21" t="b">
        <f t="shared" si="7"/>
        <v>0</v>
      </c>
      <c r="P767" s="21">
        <f t="array" ref="P767">IFS(K767=TRUE, Q767, L767=TRUE, Q767, N767=FALSE, Q767, F767=G767, Q767, F767=Q767, Q767)</f>
        <v>3</v>
      </c>
      <c r="Q767" s="21">
        <f t="shared" si="8"/>
        <v>3</v>
      </c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ht="12.75" customHeight="1">
      <c r="A768" s="16">
        <v>766.0</v>
      </c>
      <c r="B768" s="17" t="s">
        <v>1483</v>
      </c>
      <c r="C768" s="16">
        <v>2.0</v>
      </c>
      <c r="D768" s="18" t="s">
        <v>1552</v>
      </c>
      <c r="E768" s="32" t="s">
        <v>1553</v>
      </c>
      <c r="F768" s="10">
        <v>2.0</v>
      </c>
      <c r="G768" s="20">
        <v>2.0</v>
      </c>
      <c r="H768" s="10">
        <v>1.0</v>
      </c>
      <c r="I768" s="10">
        <v>2.0</v>
      </c>
      <c r="J768" s="10">
        <f t="shared" si="3"/>
        <v>4</v>
      </c>
      <c r="K768" s="21" t="b">
        <f t="array" ref="K768">IFS(OR(F768="",G768="",H768="",I768=""), FALSE, OR(F768&lt;&gt;G768, F768&lt;&gt;H768, F768&lt;&gt;I768, G768&lt;&gt;H768, G768&lt;&gt;I768, H768&lt;&gt;I768), FALSE, OR(F768=G768, F768=H768, F768=I768, G768=H768,G768=I768, H768=I768), TRUE)</f>
        <v>0</v>
      </c>
      <c r="L768" s="21" t="b">
        <f t="shared" si="4"/>
        <v>1</v>
      </c>
      <c r="M768" s="21" t="b">
        <f t="shared" si="5"/>
        <v>1</v>
      </c>
      <c r="N768" s="21" t="b">
        <f t="shared" si="6"/>
        <v>0</v>
      </c>
      <c r="O768" s="21" t="b">
        <f t="shared" si="7"/>
        <v>0</v>
      </c>
      <c r="P768" s="21">
        <f t="array" ref="P768">IFS(K768=TRUE, Q768, L768=TRUE, Q768, N768=FALSE, Q768, F768=G768, Q768, F768=Q768, Q768)</f>
        <v>2</v>
      </c>
      <c r="Q768" s="21">
        <f t="shared" si="8"/>
        <v>2</v>
      </c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ht="12.75" customHeight="1">
      <c r="A769" s="16">
        <v>767.0</v>
      </c>
      <c r="B769" s="17" t="s">
        <v>1483</v>
      </c>
      <c r="C769" s="16">
        <v>2.0</v>
      </c>
      <c r="D769" s="18" t="s">
        <v>1554</v>
      </c>
      <c r="E769" s="32" t="s">
        <v>1555</v>
      </c>
      <c r="F769" s="10">
        <v>3.0</v>
      </c>
      <c r="G769" s="20">
        <v>3.0</v>
      </c>
      <c r="H769" s="10">
        <v>2.0</v>
      </c>
      <c r="I769" s="10">
        <v>3.0</v>
      </c>
      <c r="J769" s="10">
        <f t="shared" si="3"/>
        <v>4</v>
      </c>
      <c r="K769" s="21" t="b">
        <f t="array" ref="K769">IFS(OR(F769="",G769="",H769="",I769=""), FALSE, OR(F769&lt;&gt;G769, F769&lt;&gt;H769, F769&lt;&gt;I769, G769&lt;&gt;H769, G769&lt;&gt;I769, H769&lt;&gt;I769), FALSE, OR(F769=G769, F769=H769, F769=I769, G769=H769,G769=I769, H769=I769), TRUE)</f>
        <v>0</v>
      </c>
      <c r="L769" s="21" t="b">
        <f t="shared" si="4"/>
        <v>1</v>
      </c>
      <c r="M769" s="21" t="b">
        <f t="shared" si="5"/>
        <v>1</v>
      </c>
      <c r="N769" s="21" t="b">
        <f t="shared" si="6"/>
        <v>0</v>
      </c>
      <c r="O769" s="21" t="b">
        <f t="shared" si="7"/>
        <v>0</v>
      </c>
      <c r="P769" s="21">
        <f t="array" ref="P769">IFS(K769=TRUE, Q769, L769=TRUE, Q769, N769=FALSE, Q769, F769=G769, Q769, F769=Q769, Q769)</f>
        <v>3</v>
      </c>
      <c r="Q769" s="21">
        <f t="shared" si="8"/>
        <v>3</v>
      </c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ht="12.75" customHeight="1">
      <c r="A770" s="16">
        <v>768.0</v>
      </c>
      <c r="B770" s="17" t="s">
        <v>1483</v>
      </c>
      <c r="C770" s="16">
        <v>2.0</v>
      </c>
      <c r="D770" s="18" t="s">
        <v>1556</v>
      </c>
      <c r="E770" s="32" t="s">
        <v>1557</v>
      </c>
      <c r="F770" s="10">
        <v>2.0</v>
      </c>
      <c r="G770" s="20">
        <v>2.0</v>
      </c>
      <c r="H770" s="10">
        <v>1.0</v>
      </c>
      <c r="I770" s="10">
        <v>2.0</v>
      </c>
      <c r="J770" s="10">
        <f t="shared" si="3"/>
        <v>4</v>
      </c>
      <c r="K770" s="21" t="b">
        <f t="array" ref="K770">IFS(OR(F770="",G770="",H770="",I770=""), FALSE, OR(F770&lt;&gt;G770, F770&lt;&gt;H770, F770&lt;&gt;I770, G770&lt;&gt;H770, G770&lt;&gt;I770, H770&lt;&gt;I770), FALSE, OR(F770=G770, F770=H770, F770=I770, G770=H770,G770=I770, H770=I770), TRUE)</f>
        <v>0</v>
      </c>
      <c r="L770" s="21" t="b">
        <f t="shared" si="4"/>
        <v>1</v>
      </c>
      <c r="M770" s="21" t="b">
        <f t="shared" si="5"/>
        <v>1</v>
      </c>
      <c r="N770" s="21" t="b">
        <f t="shared" si="6"/>
        <v>0</v>
      </c>
      <c r="O770" s="21" t="b">
        <f t="shared" si="7"/>
        <v>0</v>
      </c>
      <c r="P770" s="21">
        <f t="array" ref="P770">IFS(K770=TRUE, Q770, L770=TRUE, Q770, N770=FALSE, Q770, F770=G770, Q770, F770=Q770, Q770)</f>
        <v>2</v>
      </c>
      <c r="Q770" s="21">
        <f t="shared" si="8"/>
        <v>2</v>
      </c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ht="12.75" customHeight="1">
      <c r="A771" s="16">
        <v>769.0</v>
      </c>
      <c r="B771" s="17" t="s">
        <v>1483</v>
      </c>
      <c r="C771" s="16">
        <v>2.0</v>
      </c>
      <c r="D771" s="18" t="s">
        <v>1558</v>
      </c>
      <c r="E771" s="32" t="s">
        <v>1559</v>
      </c>
      <c r="F771" s="10">
        <v>3.0</v>
      </c>
      <c r="G771" s="20">
        <v>1.0</v>
      </c>
      <c r="H771" s="10">
        <v>2.0</v>
      </c>
      <c r="I771" s="10">
        <v>2.0</v>
      </c>
      <c r="J771" s="10">
        <f t="shared" si="3"/>
        <v>4</v>
      </c>
      <c r="K771" s="21" t="b">
        <f t="array" ref="K771">IFS(OR(F771="",G771="",H771="",I771=""), FALSE, OR(F771&lt;&gt;G771, F771&lt;&gt;H771, F771&lt;&gt;I771, G771&lt;&gt;H771, G771&lt;&gt;I771, H771&lt;&gt;I771), FALSE, OR(F771=G771, F771=H771, F771=I771, G771=H771,G771=I771, H771=I771), TRUE)</f>
        <v>0</v>
      </c>
      <c r="L771" s="21" t="b">
        <f t="shared" si="4"/>
        <v>0</v>
      </c>
      <c r="M771" s="21" t="b">
        <f t="shared" si="5"/>
        <v>1</v>
      </c>
      <c r="N771" s="21" t="b">
        <f t="shared" si="6"/>
        <v>0</v>
      </c>
      <c r="O771" s="21" t="b">
        <f t="shared" si="7"/>
        <v>0</v>
      </c>
      <c r="P771" s="21">
        <f t="array" ref="P771">IFS(K771=TRUE, Q771, L771=TRUE, Q771, N771=FALSE, Q771, F771=G771, Q771, F771=Q771, Q771)</f>
        <v>2</v>
      </c>
      <c r="Q771" s="21">
        <f t="shared" si="8"/>
        <v>2</v>
      </c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ht="12.75" customHeight="1">
      <c r="A772" s="16">
        <v>770.0</v>
      </c>
      <c r="B772" s="17" t="s">
        <v>1483</v>
      </c>
      <c r="C772" s="16">
        <v>2.0</v>
      </c>
      <c r="D772" s="18" t="s">
        <v>1560</v>
      </c>
      <c r="E772" s="32" t="s">
        <v>1561</v>
      </c>
      <c r="F772" s="10">
        <v>100.0</v>
      </c>
      <c r="G772" s="20">
        <v>100.0</v>
      </c>
      <c r="H772" s="10">
        <v>100.0</v>
      </c>
      <c r="I772" s="10">
        <v>100.0</v>
      </c>
      <c r="J772" s="10">
        <f t="shared" si="3"/>
        <v>4</v>
      </c>
      <c r="K772" s="21" t="b">
        <f t="array" ref="K772">IFS(OR(F772="",G772="",H772="",I772=""), FALSE, OR(F772&lt;&gt;G772, F772&lt;&gt;H772, F772&lt;&gt;I772, G772&lt;&gt;H772, G772&lt;&gt;I772, H772&lt;&gt;I772), FALSE, OR(F772=G772, F772=H772, F772=I772, G772=H772,G772=I772, H772=I772), TRUE)</f>
        <v>1</v>
      </c>
      <c r="L772" s="21" t="b">
        <f t="shared" si="4"/>
        <v>1</v>
      </c>
      <c r="M772" s="21" t="b">
        <f t="shared" si="5"/>
        <v>1</v>
      </c>
      <c r="N772" s="21" t="b">
        <f t="shared" si="6"/>
        <v>0</v>
      </c>
      <c r="O772" s="21" t="b">
        <f t="shared" si="7"/>
        <v>0</v>
      </c>
      <c r="P772" s="21">
        <f t="array" ref="P772">IFS(K772=TRUE, Q772, L772=TRUE, Q772, N772=FALSE, Q772, F772=G772, Q772, F772=Q772, Q772)</f>
        <v>100</v>
      </c>
      <c r="Q772" s="21">
        <f t="shared" si="8"/>
        <v>100</v>
      </c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ht="12.75" customHeight="1">
      <c r="A773" s="16">
        <v>771.0</v>
      </c>
      <c r="B773" s="17" t="s">
        <v>1483</v>
      </c>
      <c r="C773" s="16">
        <v>2.0</v>
      </c>
      <c r="D773" s="18" t="s">
        <v>1562</v>
      </c>
      <c r="E773" s="32" t="s">
        <v>1563</v>
      </c>
      <c r="F773" s="10">
        <v>4.0</v>
      </c>
      <c r="G773" s="20">
        <v>2.0</v>
      </c>
      <c r="H773" s="10">
        <v>3.0</v>
      </c>
      <c r="I773" s="10">
        <v>3.0</v>
      </c>
      <c r="J773" s="10">
        <f t="shared" si="3"/>
        <v>4</v>
      </c>
      <c r="K773" s="21" t="b">
        <f t="array" ref="K773">IFS(OR(F773="",G773="",H773="",I773=""), FALSE, OR(F773&lt;&gt;G773, F773&lt;&gt;H773, F773&lt;&gt;I773, G773&lt;&gt;H773, G773&lt;&gt;I773, H773&lt;&gt;I773), FALSE, OR(F773=G773, F773=H773, F773=I773, G773=H773,G773=I773, H773=I773), TRUE)</f>
        <v>0</v>
      </c>
      <c r="L773" s="21" t="b">
        <f t="shared" si="4"/>
        <v>0</v>
      </c>
      <c r="M773" s="21" t="b">
        <f t="shared" si="5"/>
        <v>1</v>
      </c>
      <c r="N773" s="21" t="b">
        <f t="shared" si="6"/>
        <v>0</v>
      </c>
      <c r="O773" s="21" t="b">
        <f t="shared" si="7"/>
        <v>0</v>
      </c>
      <c r="P773" s="21">
        <f t="array" ref="P773">IFS(K773=TRUE, Q773, L773=TRUE, Q773, N773=FALSE, Q773, F773=G773, Q773, F773=Q773, Q773)</f>
        <v>3</v>
      </c>
      <c r="Q773" s="21">
        <f t="shared" si="8"/>
        <v>3</v>
      </c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ht="12.75" customHeight="1">
      <c r="A774" s="16">
        <v>772.0</v>
      </c>
      <c r="B774" s="17" t="s">
        <v>1483</v>
      </c>
      <c r="C774" s="16">
        <v>3.0</v>
      </c>
      <c r="D774" s="18" t="s">
        <v>1564</v>
      </c>
      <c r="E774" s="32" t="s">
        <v>1565</v>
      </c>
      <c r="F774" s="10">
        <v>3.0</v>
      </c>
      <c r="G774" s="20">
        <v>2.0</v>
      </c>
      <c r="H774" s="10">
        <v>2.0</v>
      </c>
      <c r="I774" s="10">
        <v>3.0</v>
      </c>
      <c r="J774" s="10">
        <f t="shared" si="3"/>
        <v>4</v>
      </c>
      <c r="K774" s="21" t="b">
        <f t="array" ref="K774">IFS(OR(F774="",G774="",H774="",I774=""), FALSE, OR(F774&lt;&gt;G774, F774&lt;&gt;H774, F774&lt;&gt;I774, G774&lt;&gt;H774, G774&lt;&gt;I774, H774&lt;&gt;I774), FALSE, OR(F774=G774, F774=H774, F774=I774, G774=H774,G774=I774, H774=I774), TRUE)</f>
        <v>0</v>
      </c>
      <c r="L774" s="21" t="b">
        <f t="shared" si="4"/>
        <v>0</v>
      </c>
      <c r="M774" s="21" t="b">
        <f t="shared" si="5"/>
        <v>1</v>
      </c>
      <c r="N774" s="21" t="b">
        <f t="shared" si="6"/>
        <v>1</v>
      </c>
      <c r="O774" s="21" t="b">
        <f t="shared" si="7"/>
        <v>0</v>
      </c>
      <c r="P774" s="21">
        <f t="array" ref="P774">IFS(K774=TRUE, Q774, L774=TRUE, Q774, N774=FALSE, Q774, F774=G774, Q774, F774=Q774, Q774)</f>
        <v>3</v>
      </c>
      <c r="Q774" s="21">
        <f t="shared" si="8"/>
        <v>3</v>
      </c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ht="12.75" customHeight="1">
      <c r="A775" s="16">
        <v>773.0</v>
      </c>
      <c r="B775" s="17" t="s">
        <v>1483</v>
      </c>
      <c r="C775" s="16">
        <v>3.0</v>
      </c>
      <c r="D775" s="18" t="s">
        <v>1566</v>
      </c>
      <c r="E775" s="32" t="s">
        <v>1567</v>
      </c>
      <c r="F775" s="10">
        <v>4.0</v>
      </c>
      <c r="G775" s="20">
        <v>4.0</v>
      </c>
      <c r="H775" s="10">
        <v>2.0</v>
      </c>
      <c r="I775" s="10">
        <v>4.0</v>
      </c>
      <c r="J775" s="10">
        <f t="shared" si="3"/>
        <v>4</v>
      </c>
      <c r="K775" s="21" t="b">
        <f t="array" ref="K775">IFS(OR(F775="",G775="",H775="",I775=""), FALSE, OR(F775&lt;&gt;G775, F775&lt;&gt;H775, F775&lt;&gt;I775, G775&lt;&gt;H775, G775&lt;&gt;I775, H775&lt;&gt;I775), FALSE, OR(F775=G775, F775=H775, F775=I775, G775=H775,G775=I775, H775=I775), TRUE)</f>
        <v>0</v>
      </c>
      <c r="L775" s="21" t="b">
        <f t="shared" si="4"/>
        <v>1</v>
      </c>
      <c r="M775" s="21" t="b">
        <f t="shared" si="5"/>
        <v>1</v>
      </c>
      <c r="N775" s="21" t="b">
        <f t="shared" si="6"/>
        <v>0</v>
      </c>
      <c r="O775" s="21" t="b">
        <f t="shared" si="7"/>
        <v>0</v>
      </c>
      <c r="P775" s="21">
        <f t="array" ref="P775">IFS(K775=TRUE, Q775, L775=TRUE, Q775, N775=FALSE, Q775, F775=G775, Q775, F775=Q775, Q775)</f>
        <v>4</v>
      </c>
      <c r="Q775" s="21">
        <f t="shared" si="8"/>
        <v>4</v>
      </c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ht="12.75" customHeight="1">
      <c r="A776" s="16">
        <v>774.0</v>
      </c>
      <c r="B776" s="17" t="s">
        <v>1483</v>
      </c>
      <c r="C776" s="16">
        <v>3.0</v>
      </c>
      <c r="D776" s="18" t="s">
        <v>1568</v>
      </c>
      <c r="E776" s="32" t="s">
        <v>1569</v>
      </c>
      <c r="F776" s="10">
        <v>2.0</v>
      </c>
      <c r="G776" s="20">
        <v>1.0</v>
      </c>
      <c r="H776" s="10">
        <v>1.0</v>
      </c>
      <c r="I776" s="10">
        <v>1.0</v>
      </c>
      <c r="J776" s="10">
        <f t="shared" si="3"/>
        <v>4</v>
      </c>
      <c r="K776" s="21" t="b">
        <f t="array" ref="K776">IFS(OR(F776="",G776="",H776="",I776=""), FALSE, OR(F776&lt;&gt;G776, F776&lt;&gt;H776, F776&lt;&gt;I776, G776&lt;&gt;H776, G776&lt;&gt;I776, H776&lt;&gt;I776), FALSE, OR(F776=G776, F776=H776, F776=I776, G776=H776,G776=I776, H776=I776), TRUE)</f>
        <v>0</v>
      </c>
      <c r="L776" s="21" t="b">
        <f t="shared" si="4"/>
        <v>1</v>
      </c>
      <c r="M776" s="21" t="b">
        <f t="shared" si="5"/>
        <v>1</v>
      </c>
      <c r="N776" s="21" t="b">
        <f t="shared" si="6"/>
        <v>0</v>
      </c>
      <c r="O776" s="21" t="b">
        <f t="shared" si="7"/>
        <v>0</v>
      </c>
      <c r="P776" s="21">
        <f t="array" ref="P776">IFS(K776=TRUE, Q776, L776=TRUE, Q776, N776=FALSE, Q776, F776=G776, Q776, F776=Q776, Q776)</f>
        <v>1</v>
      </c>
      <c r="Q776" s="21">
        <f t="shared" si="8"/>
        <v>1</v>
      </c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ht="12.75" customHeight="1">
      <c r="A777" s="16">
        <v>775.0</v>
      </c>
      <c r="B777" s="17" t="s">
        <v>1483</v>
      </c>
      <c r="C777" s="16">
        <v>3.0</v>
      </c>
      <c r="D777" s="18" t="s">
        <v>1570</v>
      </c>
      <c r="E777" s="32" t="s">
        <v>1571</v>
      </c>
      <c r="F777" s="10">
        <v>4.0</v>
      </c>
      <c r="G777" s="20">
        <v>3.0</v>
      </c>
      <c r="H777" s="10">
        <v>3.0</v>
      </c>
      <c r="I777" s="10">
        <v>4.0</v>
      </c>
      <c r="J777" s="10">
        <f t="shared" si="3"/>
        <v>4</v>
      </c>
      <c r="K777" s="21" t="b">
        <f t="array" ref="K777">IFS(OR(F777="",G777="",H777="",I777=""), FALSE, OR(F777&lt;&gt;G777, F777&lt;&gt;H777, F777&lt;&gt;I777, G777&lt;&gt;H777, G777&lt;&gt;I777, H777&lt;&gt;I777), FALSE, OR(F777=G777, F777=H777, F777=I777, G777=H777,G777=I777, H777=I777), TRUE)</f>
        <v>0</v>
      </c>
      <c r="L777" s="21" t="b">
        <f t="shared" si="4"/>
        <v>0</v>
      </c>
      <c r="M777" s="21" t="b">
        <f t="shared" si="5"/>
        <v>1</v>
      </c>
      <c r="N777" s="21" t="b">
        <f t="shared" si="6"/>
        <v>1</v>
      </c>
      <c r="O777" s="21" t="b">
        <f t="shared" si="7"/>
        <v>0</v>
      </c>
      <c r="P777" s="21">
        <f t="array" ref="P777">IFS(K777=TRUE, Q777, L777=TRUE, Q777, N777=FALSE, Q777, F777=G777, Q777, F777=Q777, Q777)</f>
        <v>4</v>
      </c>
      <c r="Q777" s="21">
        <f t="shared" si="8"/>
        <v>4</v>
      </c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ht="12.75" customHeight="1">
      <c r="A778" s="16">
        <v>776.0</v>
      </c>
      <c r="B778" s="17" t="s">
        <v>1483</v>
      </c>
      <c r="C778" s="16">
        <v>3.0</v>
      </c>
      <c r="D778" s="18" t="s">
        <v>1572</v>
      </c>
      <c r="E778" s="32" t="s">
        <v>1573</v>
      </c>
      <c r="F778" s="10">
        <v>1.0</v>
      </c>
      <c r="G778" s="20">
        <v>1.0</v>
      </c>
      <c r="H778" s="10">
        <v>0.5</v>
      </c>
      <c r="I778" s="10">
        <v>1.0</v>
      </c>
      <c r="J778" s="10">
        <f t="shared" si="3"/>
        <v>4</v>
      </c>
      <c r="K778" s="21" t="b">
        <f t="array" ref="K778">IFS(OR(F778="",G778="",H778="",I778=""), FALSE, OR(F778&lt;&gt;G778, F778&lt;&gt;H778, F778&lt;&gt;I778, G778&lt;&gt;H778, G778&lt;&gt;I778, H778&lt;&gt;I778), FALSE, OR(F778=G778, F778=H778, F778=I778, G778=H778,G778=I778, H778=I778), TRUE)</f>
        <v>0</v>
      </c>
      <c r="L778" s="21" t="b">
        <f t="shared" si="4"/>
        <v>1</v>
      </c>
      <c r="M778" s="21" t="b">
        <f t="shared" si="5"/>
        <v>1</v>
      </c>
      <c r="N778" s="21" t="b">
        <f t="shared" si="6"/>
        <v>0</v>
      </c>
      <c r="O778" s="21" t="b">
        <f t="shared" si="7"/>
        <v>0</v>
      </c>
      <c r="P778" s="21">
        <f t="array" ref="P778">IFS(K778=TRUE, Q778, L778=TRUE, Q778, N778=FALSE, Q778, F778=G778, Q778, F778=Q778, Q778)</f>
        <v>1</v>
      </c>
      <c r="Q778" s="21">
        <f t="shared" si="8"/>
        <v>1</v>
      </c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ht="12.75" customHeight="1">
      <c r="A779" s="16">
        <v>777.0</v>
      </c>
      <c r="B779" s="17" t="s">
        <v>1483</v>
      </c>
      <c r="C779" s="16">
        <v>3.0</v>
      </c>
      <c r="D779" s="18" t="s">
        <v>1574</v>
      </c>
      <c r="E779" s="32" t="s">
        <v>1575</v>
      </c>
      <c r="F779" s="10">
        <v>3.0</v>
      </c>
      <c r="G779" s="20">
        <v>3.0</v>
      </c>
      <c r="H779" s="10">
        <v>3.0</v>
      </c>
      <c r="I779" s="10">
        <v>3.0</v>
      </c>
      <c r="J779" s="10">
        <f t="shared" si="3"/>
        <v>4</v>
      </c>
      <c r="K779" s="21" t="b">
        <f t="array" ref="K779">IFS(OR(F779="",G779="",H779="",I779=""), FALSE, OR(F779&lt;&gt;G779, F779&lt;&gt;H779, F779&lt;&gt;I779, G779&lt;&gt;H779, G779&lt;&gt;I779, H779&lt;&gt;I779), FALSE, OR(F779=G779, F779=H779, F779=I779, G779=H779,G779=I779, H779=I779), TRUE)</f>
        <v>1</v>
      </c>
      <c r="L779" s="21" t="b">
        <f t="shared" si="4"/>
        <v>1</v>
      </c>
      <c r="M779" s="21" t="b">
        <f t="shared" si="5"/>
        <v>1</v>
      </c>
      <c r="N779" s="21" t="b">
        <f t="shared" si="6"/>
        <v>0</v>
      </c>
      <c r="O779" s="21" t="b">
        <f t="shared" si="7"/>
        <v>0</v>
      </c>
      <c r="P779" s="21">
        <f t="array" ref="P779">IFS(K779=TRUE, Q779, L779=TRUE, Q779, N779=FALSE, Q779, F779=G779, Q779, F779=Q779, Q779)</f>
        <v>3</v>
      </c>
      <c r="Q779" s="21">
        <f t="shared" si="8"/>
        <v>3</v>
      </c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ht="12.75" customHeight="1">
      <c r="A780" s="16">
        <v>778.0</v>
      </c>
      <c r="B780" s="17" t="s">
        <v>1483</v>
      </c>
      <c r="C780" s="16">
        <v>3.0</v>
      </c>
      <c r="D780" s="18" t="s">
        <v>1576</v>
      </c>
      <c r="E780" s="32" t="s">
        <v>1577</v>
      </c>
      <c r="F780" s="10">
        <v>2.0</v>
      </c>
      <c r="G780" s="20">
        <v>2.0</v>
      </c>
      <c r="H780" s="10">
        <v>1.0</v>
      </c>
      <c r="I780" s="10">
        <v>2.0</v>
      </c>
      <c r="J780" s="10">
        <f t="shared" si="3"/>
        <v>4</v>
      </c>
      <c r="K780" s="21" t="b">
        <f t="array" ref="K780">IFS(OR(F780="",G780="",H780="",I780=""), FALSE, OR(F780&lt;&gt;G780, F780&lt;&gt;H780, F780&lt;&gt;I780, G780&lt;&gt;H780, G780&lt;&gt;I780, H780&lt;&gt;I780), FALSE, OR(F780=G780, F780=H780, F780=I780, G780=H780,G780=I780, H780=I780), TRUE)</f>
        <v>0</v>
      </c>
      <c r="L780" s="21" t="b">
        <f t="shared" si="4"/>
        <v>1</v>
      </c>
      <c r="M780" s="21" t="b">
        <f t="shared" si="5"/>
        <v>1</v>
      </c>
      <c r="N780" s="21" t="b">
        <f t="shared" si="6"/>
        <v>0</v>
      </c>
      <c r="O780" s="21" t="b">
        <f t="shared" si="7"/>
        <v>0</v>
      </c>
      <c r="P780" s="21">
        <f t="array" ref="P780">IFS(K780=TRUE, Q780, L780=TRUE, Q780, N780=FALSE, Q780, F780=G780, Q780, F780=Q780, Q780)</f>
        <v>2</v>
      </c>
      <c r="Q780" s="21">
        <f t="shared" si="8"/>
        <v>2</v>
      </c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ht="12.75" customHeight="1">
      <c r="A781" s="16">
        <v>779.0</v>
      </c>
      <c r="B781" s="17" t="s">
        <v>1483</v>
      </c>
      <c r="C781" s="16">
        <v>3.0</v>
      </c>
      <c r="D781" s="18" t="s">
        <v>1578</v>
      </c>
      <c r="E781" s="32" t="s">
        <v>1579</v>
      </c>
      <c r="F781" s="10">
        <v>4.0</v>
      </c>
      <c r="G781" s="20">
        <v>3.0</v>
      </c>
      <c r="H781" s="10">
        <v>3.0</v>
      </c>
      <c r="I781" s="10">
        <v>3.0</v>
      </c>
      <c r="J781" s="10">
        <f t="shared" si="3"/>
        <v>4</v>
      </c>
      <c r="K781" s="21" t="b">
        <f t="array" ref="K781">IFS(OR(F781="",G781="",H781="",I781=""), FALSE, OR(F781&lt;&gt;G781, F781&lt;&gt;H781, F781&lt;&gt;I781, G781&lt;&gt;H781, G781&lt;&gt;I781, H781&lt;&gt;I781), FALSE, OR(F781=G781, F781=H781, F781=I781, G781=H781,G781=I781, H781=I781), TRUE)</f>
        <v>0</v>
      </c>
      <c r="L781" s="21" t="b">
        <f t="shared" si="4"/>
        <v>1</v>
      </c>
      <c r="M781" s="21" t="b">
        <f t="shared" si="5"/>
        <v>1</v>
      </c>
      <c r="N781" s="21" t="b">
        <f t="shared" si="6"/>
        <v>0</v>
      </c>
      <c r="O781" s="21" t="b">
        <f t="shared" si="7"/>
        <v>0</v>
      </c>
      <c r="P781" s="21">
        <f t="array" ref="P781">IFS(K781=TRUE, Q781, L781=TRUE, Q781, N781=FALSE, Q781, F781=G781, Q781, F781=Q781, Q781)</f>
        <v>3</v>
      </c>
      <c r="Q781" s="21">
        <f t="shared" si="8"/>
        <v>3</v>
      </c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ht="12.75" customHeight="1">
      <c r="A782" s="16">
        <v>780.0</v>
      </c>
      <c r="B782" s="17" t="s">
        <v>1483</v>
      </c>
      <c r="C782" s="16">
        <v>3.0</v>
      </c>
      <c r="D782" s="18" t="s">
        <v>1580</v>
      </c>
      <c r="E782" s="32" t="s">
        <v>1581</v>
      </c>
      <c r="F782" s="10">
        <v>1.0</v>
      </c>
      <c r="G782" s="20">
        <v>1.0</v>
      </c>
      <c r="H782" s="10">
        <v>1.0</v>
      </c>
      <c r="I782" s="10">
        <v>1.0</v>
      </c>
      <c r="J782" s="10">
        <f t="shared" si="3"/>
        <v>4</v>
      </c>
      <c r="K782" s="21" t="b">
        <f t="array" ref="K782">IFS(OR(F782="",G782="",H782="",I782=""), FALSE, OR(F782&lt;&gt;G782, F782&lt;&gt;H782, F782&lt;&gt;I782, G782&lt;&gt;H782, G782&lt;&gt;I782, H782&lt;&gt;I782), FALSE, OR(F782=G782, F782=H782, F782=I782, G782=H782,G782=I782, H782=I782), TRUE)</f>
        <v>1</v>
      </c>
      <c r="L782" s="21" t="b">
        <f t="shared" si="4"/>
        <v>1</v>
      </c>
      <c r="M782" s="21" t="b">
        <f t="shared" si="5"/>
        <v>1</v>
      </c>
      <c r="N782" s="21" t="b">
        <f t="shared" si="6"/>
        <v>0</v>
      </c>
      <c r="O782" s="21" t="b">
        <f t="shared" si="7"/>
        <v>0</v>
      </c>
      <c r="P782" s="21">
        <f t="array" ref="P782">IFS(K782=TRUE, Q782, L782=TRUE, Q782, N782=FALSE, Q782, F782=G782, Q782, F782=Q782, Q782)</f>
        <v>1</v>
      </c>
      <c r="Q782" s="21">
        <f t="shared" si="8"/>
        <v>1</v>
      </c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ht="12.75" customHeight="1">
      <c r="A783" s="16">
        <v>781.0</v>
      </c>
      <c r="B783" s="17" t="s">
        <v>1483</v>
      </c>
      <c r="C783" s="16">
        <v>3.0</v>
      </c>
      <c r="D783" s="18" t="s">
        <v>1582</v>
      </c>
      <c r="E783" s="32" t="s">
        <v>1583</v>
      </c>
      <c r="F783" s="10">
        <v>1.0</v>
      </c>
      <c r="G783" s="20">
        <v>1.0</v>
      </c>
      <c r="H783" s="10">
        <v>0.5</v>
      </c>
      <c r="I783" s="10">
        <v>1.0</v>
      </c>
      <c r="J783" s="10">
        <f t="shared" si="3"/>
        <v>4</v>
      </c>
      <c r="K783" s="21" t="b">
        <f t="array" ref="K783">IFS(OR(F783="",G783="",H783="",I783=""), FALSE, OR(F783&lt;&gt;G783, F783&lt;&gt;H783, F783&lt;&gt;I783, G783&lt;&gt;H783, G783&lt;&gt;I783, H783&lt;&gt;I783), FALSE, OR(F783=G783, F783=H783, F783=I783, G783=H783,G783=I783, H783=I783), TRUE)</f>
        <v>0</v>
      </c>
      <c r="L783" s="21" t="b">
        <f t="shared" si="4"/>
        <v>1</v>
      </c>
      <c r="M783" s="21" t="b">
        <f t="shared" si="5"/>
        <v>1</v>
      </c>
      <c r="N783" s="21" t="b">
        <f t="shared" si="6"/>
        <v>0</v>
      </c>
      <c r="O783" s="21" t="b">
        <f t="shared" si="7"/>
        <v>0</v>
      </c>
      <c r="P783" s="21">
        <f t="array" ref="P783">IFS(K783=TRUE, Q783, L783=TRUE, Q783, N783=FALSE, Q783, F783=G783, Q783, F783=Q783, Q783)</f>
        <v>1</v>
      </c>
      <c r="Q783" s="21">
        <f t="shared" si="8"/>
        <v>1</v>
      </c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ht="12.75" customHeight="1">
      <c r="A784" s="16">
        <v>782.0</v>
      </c>
      <c r="B784" s="17" t="s">
        <v>1483</v>
      </c>
      <c r="C784" s="16">
        <v>3.0</v>
      </c>
      <c r="D784" s="18" t="s">
        <v>1584</v>
      </c>
      <c r="E784" s="32" t="s">
        <v>1585</v>
      </c>
      <c r="F784" s="10">
        <v>100.0</v>
      </c>
      <c r="G784" s="20">
        <v>3.0</v>
      </c>
      <c r="H784" s="10">
        <v>100.0</v>
      </c>
      <c r="I784" s="10">
        <v>100.0</v>
      </c>
      <c r="J784" s="10">
        <f t="shared" si="3"/>
        <v>4</v>
      </c>
      <c r="K784" s="21" t="b">
        <f t="array" ref="K784">IFS(OR(F784="",G784="",H784="",I784=""), FALSE, OR(F784&lt;&gt;G784, F784&lt;&gt;H784, F784&lt;&gt;I784, G784&lt;&gt;H784, G784&lt;&gt;I784, H784&lt;&gt;I784), FALSE, OR(F784=G784, F784=H784, F784=I784, G784=H784,G784=I784, H784=I784), TRUE)</f>
        <v>0</v>
      </c>
      <c r="L784" s="21" t="b">
        <f t="shared" si="4"/>
        <v>1</v>
      </c>
      <c r="M784" s="21" t="b">
        <f t="shared" si="5"/>
        <v>1</v>
      </c>
      <c r="N784" s="21" t="b">
        <f t="shared" si="6"/>
        <v>0</v>
      </c>
      <c r="O784" s="21" t="b">
        <f t="shared" si="7"/>
        <v>0</v>
      </c>
      <c r="P784" s="21">
        <f t="array" ref="P784">IFS(K784=TRUE, Q784, L784=TRUE, Q784, N784=FALSE, Q784, F784=G784, Q784, F784=Q784, Q784)</f>
        <v>100</v>
      </c>
      <c r="Q784" s="21">
        <f t="shared" si="8"/>
        <v>100</v>
      </c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ht="12.75" customHeight="1">
      <c r="A785" s="16">
        <v>783.0</v>
      </c>
      <c r="B785" s="17" t="s">
        <v>1483</v>
      </c>
      <c r="C785" s="16">
        <v>3.0</v>
      </c>
      <c r="D785" s="18" t="s">
        <v>1586</v>
      </c>
      <c r="E785" s="32" t="s">
        <v>1587</v>
      </c>
      <c r="F785" s="10">
        <v>3.0</v>
      </c>
      <c r="G785" s="20">
        <v>4.0</v>
      </c>
      <c r="H785" s="10">
        <v>3.0</v>
      </c>
      <c r="I785" s="10">
        <v>4.0</v>
      </c>
      <c r="J785" s="10">
        <f t="shared" si="3"/>
        <v>4</v>
      </c>
      <c r="K785" s="21" t="b">
        <f t="array" ref="K785">IFS(OR(F785="",G785="",H785="",I785=""), FALSE, OR(F785&lt;&gt;G785, F785&lt;&gt;H785, F785&lt;&gt;I785, G785&lt;&gt;H785, G785&lt;&gt;I785, H785&lt;&gt;I785), FALSE, OR(F785=G785, F785=H785, F785=I785, G785=H785,G785=I785, H785=I785), TRUE)</f>
        <v>0</v>
      </c>
      <c r="L785" s="21" t="b">
        <f t="shared" si="4"/>
        <v>0</v>
      </c>
      <c r="M785" s="21" t="b">
        <f t="shared" si="5"/>
        <v>1</v>
      </c>
      <c r="N785" s="21" t="b">
        <f t="shared" si="6"/>
        <v>1</v>
      </c>
      <c r="O785" s="21" t="b">
        <f t="shared" si="7"/>
        <v>0</v>
      </c>
      <c r="P785" s="21">
        <f t="array" ref="P785">IFS(K785=TRUE, Q785, L785=TRUE, Q785, N785=FALSE, Q785, F785=G785, Q785, F785=Q785, Q785)</f>
        <v>3</v>
      </c>
      <c r="Q785" s="21">
        <f t="shared" si="8"/>
        <v>3</v>
      </c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ht="12.75" customHeight="1">
      <c r="A786" s="16">
        <v>784.0</v>
      </c>
      <c r="B786" s="17" t="s">
        <v>1483</v>
      </c>
      <c r="C786" s="16">
        <v>3.0</v>
      </c>
      <c r="D786" s="18" t="s">
        <v>1588</v>
      </c>
      <c r="E786" s="32" t="s">
        <v>1589</v>
      </c>
      <c r="F786" s="10">
        <v>2.0</v>
      </c>
      <c r="G786" s="20">
        <v>2.0</v>
      </c>
      <c r="H786" s="10">
        <v>2.0</v>
      </c>
      <c r="I786" s="10">
        <v>2.0</v>
      </c>
      <c r="J786" s="10">
        <f t="shared" si="3"/>
        <v>4</v>
      </c>
      <c r="K786" s="21" t="b">
        <f t="array" ref="K786">IFS(OR(F786="",G786="",H786="",I786=""), FALSE, OR(F786&lt;&gt;G786, F786&lt;&gt;H786, F786&lt;&gt;I786, G786&lt;&gt;H786, G786&lt;&gt;I786, H786&lt;&gt;I786), FALSE, OR(F786=G786, F786=H786, F786=I786, G786=H786,G786=I786, H786=I786), TRUE)</f>
        <v>1</v>
      </c>
      <c r="L786" s="21" t="b">
        <f t="shared" si="4"/>
        <v>1</v>
      </c>
      <c r="M786" s="21" t="b">
        <f t="shared" si="5"/>
        <v>1</v>
      </c>
      <c r="N786" s="21" t="b">
        <f t="shared" si="6"/>
        <v>0</v>
      </c>
      <c r="O786" s="21" t="b">
        <f t="shared" si="7"/>
        <v>0</v>
      </c>
      <c r="P786" s="21">
        <f t="array" ref="P786">IFS(K786=TRUE, Q786, L786=TRUE, Q786, N786=FALSE, Q786, F786=G786, Q786, F786=Q786, Q786)</f>
        <v>2</v>
      </c>
      <c r="Q786" s="21">
        <f t="shared" si="8"/>
        <v>2</v>
      </c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ht="12.75" customHeight="1">
      <c r="A787" s="16">
        <v>785.0</v>
      </c>
      <c r="B787" s="17" t="s">
        <v>1483</v>
      </c>
      <c r="C787" s="16">
        <v>3.0</v>
      </c>
      <c r="D787" s="18" t="s">
        <v>1590</v>
      </c>
      <c r="E787" s="32" t="s">
        <v>1591</v>
      </c>
      <c r="F787" s="10">
        <v>3.0</v>
      </c>
      <c r="G787" s="20">
        <v>3.0</v>
      </c>
      <c r="H787" s="10">
        <v>2.0</v>
      </c>
      <c r="I787" s="10">
        <v>3.0</v>
      </c>
      <c r="J787" s="10">
        <f t="shared" si="3"/>
        <v>4</v>
      </c>
      <c r="K787" s="21" t="b">
        <f t="array" ref="K787">IFS(OR(F787="",G787="",H787="",I787=""), FALSE, OR(F787&lt;&gt;G787, F787&lt;&gt;H787, F787&lt;&gt;I787, G787&lt;&gt;H787, G787&lt;&gt;I787, H787&lt;&gt;I787), FALSE, OR(F787=G787, F787=H787, F787=I787, G787=H787,G787=I787, H787=I787), TRUE)</f>
        <v>0</v>
      </c>
      <c r="L787" s="21" t="b">
        <f t="shared" si="4"/>
        <v>1</v>
      </c>
      <c r="M787" s="21" t="b">
        <f t="shared" si="5"/>
        <v>1</v>
      </c>
      <c r="N787" s="21" t="b">
        <f t="shared" si="6"/>
        <v>0</v>
      </c>
      <c r="O787" s="21" t="b">
        <f t="shared" si="7"/>
        <v>0</v>
      </c>
      <c r="P787" s="21">
        <f t="array" ref="P787">IFS(K787=TRUE, Q787, L787=TRUE, Q787, N787=FALSE, Q787, F787=G787, Q787, F787=Q787, Q787)</f>
        <v>3</v>
      </c>
      <c r="Q787" s="21">
        <f t="shared" si="8"/>
        <v>3</v>
      </c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ht="12.75" customHeight="1">
      <c r="A788" s="16">
        <v>786.0</v>
      </c>
      <c r="B788" s="17" t="s">
        <v>1483</v>
      </c>
      <c r="C788" s="16">
        <v>3.0</v>
      </c>
      <c r="D788" s="18" t="s">
        <v>1592</v>
      </c>
      <c r="E788" s="32" t="s">
        <v>1593</v>
      </c>
      <c r="F788" s="10">
        <v>1.0</v>
      </c>
      <c r="G788" s="20">
        <v>0.5</v>
      </c>
      <c r="H788" s="10">
        <v>1.0</v>
      </c>
      <c r="I788" s="10">
        <v>1.0</v>
      </c>
      <c r="J788" s="10">
        <f t="shared" si="3"/>
        <v>4</v>
      </c>
      <c r="K788" s="21" t="b">
        <f t="array" ref="K788">IFS(OR(F788="",G788="",H788="",I788=""), FALSE, OR(F788&lt;&gt;G788, F788&lt;&gt;H788, F788&lt;&gt;I788, G788&lt;&gt;H788, G788&lt;&gt;I788, H788&lt;&gt;I788), FALSE, OR(F788=G788, F788=H788, F788=I788, G788=H788,G788=I788, H788=I788), TRUE)</f>
        <v>0</v>
      </c>
      <c r="L788" s="21" t="b">
        <f t="shared" si="4"/>
        <v>1</v>
      </c>
      <c r="M788" s="21" t="b">
        <f t="shared" si="5"/>
        <v>1</v>
      </c>
      <c r="N788" s="21" t="b">
        <f t="shared" si="6"/>
        <v>0</v>
      </c>
      <c r="O788" s="21" t="b">
        <f t="shared" si="7"/>
        <v>0</v>
      </c>
      <c r="P788" s="21">
        <f t="array" ref="P788">IFS(K788=TRUE, Q788, L788=TRUE, Q788, N788=FALSE, Q788, F788=G788, Q788, F788=Q788, Q788)</f>
        <v>1</v>
      </c>
      <c r="Q788" s="21">
        <f t="shared" si="8"/>
        <v>1</v>
      </c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ht="12.75" customHeight="1">
      <c r="A789" s="16">
        <v>787.0</v>
      </c>
      <c r="B789" s="17" t="s">
        <v>1483</v>
      </c>
      <c r="C789" s="16">
        <v>3.0</v>
      </c>
      <c r="D789" s="18" t="s">
        <v>1594</v>
      </c>
      <c r="E789" s="32" t="s">
        <v>1595</v>
      </c>
      <c r="F789" s="10">
        <v>4.0</v>
      </c>
      <c r="G789" s="20">
        <v>3.0</v>
      </c>
      <c r="H789" s="10">
        <v>2.0</v>
      </c>
      <c r="I789" s="10">
        <v>3.0</v>
      </c>
      <c r="J789" s="10">
        <f t="shared" si="3"/>
        <v>4</v>
      </c>
      <c r="K789" s="21" t="b">
        <f t="array" ref="K789">IFS(OR(F789="",G789="",H789="",I789=""), FALSE, OR(F789&lt;&gt;G789, F789&lt;&gt;H789, F789&lt;&gt;I789, G789&lt;&gt;H789, G789&lt;&gt;I789, H789&lt;&gt;I789), FALSE, OR(F789=G789, F789=H789, F789=I789, G789=H789,G789=I789, H789=I789), TRUE)</f>
        <v>0</v>
      </c>
      <c r="L789" s="21" t="b">
        <f t="shared" si="4"/>
        <v>0</v>
      </c>
      <c r="M789" s="21" t="b">
        <f t="shared" si="5"/>
        <v>1</v>
      </c>
      <c r="N789" s="21" t="b">
        <f t="shared" si="6"/>
        <v>0</v>
      </c>
      <c r="O789" s="21" t="b">
        <f t="shared" si="7"/>
        <v>0</v>
      </c>
      <c r="P789" s="21">
        <f t="array" ref="P789">IFS(K789=TRUE, Q789, L789=TRUE, Q789, N789=FALSE, Q789, F789=G789, Q789, F789=Q789, Q789)</f>
        <v>3</v>
      </c>
      <c r="Q789" s="21">
        <f t="shared" si="8"/>
        <v>3</v>
      </c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ht="12.75" customHeight="1">
      <c r="A790" s="16">
        <v>788.0</v>
      </c>
      <c r="B790" s="17" t="s">
        <v>1483</v>
      </c>
      <c r="C790" s="16">
        <v>3.0</v>
      </c>
      <c r="D790" s="18" t="s">
        <v>1596</v>
      </c>
      <c r="E790" s="32" t="s">
        <v>1597</v>
      </c>
      <c r="F790" s="10">
        <v>1.0</v>
      </c>
      <c r="G790" s="20">
        <v>0.5</v>
      </c>
      <c r="H790" s="10">
        <v>0.5</v>
      </c>
      <c r="I790" s="10">
        <v>1.0</v>
      </c>
      <c r="J790" s="10">
        <f t="shared" si="3"/>
        <v>4</v>
      </c>
      <c r="K790" s="21" t="b">
        <f t="array" ref="K790">IFS(OR(F790="",G790="",H790="",I790=""), FALSE, OR(F790&lt;&gt;G790, F790&lt;&gt;H790, F790&lt;&gt;I790, G790&lt;&gt;H790, G790&lt;&gt;I790, H790&lt;&gt;I790), FALSE, OR(F790=G790, F790=H790, F790=I790, G790=H790,G790=I790, H790=I790), TRUE)</f>
        <v>0</v>
      </c>
      <c r="L790" s="21" t="b">
        <f t="shared" si="4"/>
        <v>0</v>
      </c>
      <c r="M790" s="21" t="b">
        <f t="shared" si="5"/>
        <v>1</v>
      </c>
      <c r="N790" s="21" t="b">
        <f t="shared" si="6"/>
        <v>1</v>
      </c>
      <c r="O790" s="21" t="b">
        <f t="shared" si="7"/>
        <v>0</v>
      </c>
      <c r="P790" s="21">
        <f t="array" ref="P790">IFS(K790=TRUE, Q790, L790=TRUE, Q790, N790=FALSE, Q790, F790=G790, Q790, F790=Q790, Q790)</f>
        <v>1</v>
      </c>
      <c r="Q790" s="21">
        <f t="shared" si="8"/>
        <v>1</v>
      </c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ht="12.75" customHeight="1">
      <c r="A791" s="16">
        <v>789.0</v>
      </c>
      <c r="B791" s="17" t="s">
        <v>1483</v>
      </c>
      <c r="C791" s="16">
        <v>3.0</v>
      </c>
      <c r="D791" s="18" t="s">
        <v>1598</v>
      </c>
      <c r="E791" s="32" t="s">
        <v>1599</v>
      </c>
      <c r="F791" s="10">
        <v>2.0</v>
      </c>
      <c r="G791" s="20">
        <v>3.0</v>
      </c>
      <c r="H791" s="10">
        <v>1.0</v>
      </c>
      <c r="I791" s="10">
        <v>2.0</v>
      </c>
      <c r="J791" s="10">
        <f t="shared" si="3"/>
        <v>4</v>
      </c>
      <c r="K791" s="21" t="b">
        <f t="array" ref="K791">IFS(OR(F791="",G791="",H791="",I791=""), FALSE, OR(F791&lt;&gt;G791, F791&lt;&gt;H791, F791&lt;&gt;I791, G791&lt;&gt;H791, G791&lt;&gt;I791, H791&lt;&gt;I791), FALSE, OR(F791=G791, F791=H791, F791=I791, G791=H791,G791=I791, H791=I791), TRUE)</f>
        <v>0</v>
      </c>
      <c r="L791" s="21" t="b">
        <f t="shared" si="4"/>
        <v>0</v>
      </c>
      <c r="M791" s="21" t="b">
        <f t="shared" si="5"/>
        <v>1</v>
      </c>
      <c r="N791" s="21" t="b">
        <f t="shared" si="6"/>
        <v>0</v>
      </c>
      <c r="O791" s="21" t="b">
        <f t="shared" si="7"/>
        <v>0</v>
      </c>
      <c r="P791" s="21">
        <f t="array" ref="P791">IFS(K791=TRUE, Q791, L791=TRUE, Q791, N791=FALSE, Q791, F791=G791, Q791, F791=Q791, Q791)</f>
        <v>2</v>
      </c>
      <c r="Q791" s="21">
        <f t="shared" si="8"/>
        <v>2</v>
      </c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ht="12.75" customHeight="1">
      <c r="A792" s="16">
        <v>790.0</v>
      </c>
      <c r="B792" s="17" t="s">
        <v>1483</v>
      </c>
      <c r="C792" s="16">
        <v>3.0</v>
      </c>
      <c r="D792" s="18" t="s">
        <v>1600</v>
      </c>
      <c r="E792" s="32" t="s">
        <v>1601</v>
      </c>
      <c r="F792" s="10">
        <v>100.0</v>
      </c>
      <c r="G792" s="20">
        <v>100.0</v>
      </c>
      <c r="H792" s="10">
        <v>100.0</v>
      </c>
      <c r="I792" s="10">
        <v>100.0</v>
      </c>
      <c r="J792" s="10">
        <f t="shared" si="3"/>
        <v>4</v>
      </c>
      <c r="K792" s="21" t="b">
        <f t="array" ref="K792">IFS(OR(F792="",G792="",H792="",I792=""), FALSE, OR(F792&lt;&gt;G792, F792&lt;&gt;H792, F792&lt;&gt;I792, G792&lt;&gt;H792, G792&lt;&gt;I792, H792&lt;&gt;I792), FALSE, OR(F792=G792, F792=H792, F792=I792, G792=H792,G792=I792, H792=I792), TRUE)</f>
        <v>1</v>
      </c>
      <c r="L792" s="21" t="b">
        <f t="shared" si="4"/>
        <v>1</v>
      </c>
      <c r="M792" s="21" t="b">
        <f t="shared" si="5"/>
        <v>1</v>
      </c>
      <c r="N792" s="21" t="b">
        <f t="shared" si="6"/>
        <v>0</v>
      </c>
      <c r="O792" s="21" t="b">
        <f t="shared" si="7"/>
        <v>0</v>
      </c>
      <c r="P792" s="21">
        <f t="array" ref="P792">IFS(K792=TRUE, Q792, L792=TRUE, Q792, N792=FALSE, Q792, F792=G792, Q792, F792=Q792, Q792)</f>
        <v>100</v>
      </c>
      <c r="Q792" s="21">
        <f t="shared" si="8"/>
        <v>100</v>
      </c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ht="12.75" customHeight="1">
      <c r="A793" s="16">
        <v>791.0</v>
      </c>
      <c r="B793" s="17" t="s">
        <v>1483</v>
      </c>
      <c r="C793" s="16">
        <v>3.0</v>
      </c>
      <c r="D793" s="18" t="s">
        <v>1602</v>
      </c>
      <c r="E793" s="32" t="s">
        <v>1603</v>
      </c>
      <c r="F793" s="10">
        <v>4.0</v>
      </c>
      <c r="G793" s="20">
        <v>2.0</v>
      </c>
      <c r="H793" s="10">
        <v>3.0</v>
      </c>
      <c r="I793" s="10">
        <v>3.0</v>
      </c>
      <c r="J793" s="10">
        <f t="shared" si="3"/>
        <v>4</v>
      </c>
      <c r="K793" s="21" t="b">
        <f t="array" ref="K793">IFS(OR(F793="",G793="",H793="",I793=""), FALSE, OR(F793&lt;&gt;G793, F793&lt;&gt;H793, F793&lt;&gt;I793, G793&lt;&gt;H793, G793&lt;&gt;I793, H793&lt;&gt;I793), FALSE, OR(F793=G793, F793=H793, F793=I793, G793=H793,G793=I793, H793=I793), TRUE)</f>
        <v>0</v>
      </c>
      <c r="L793" s="21" t="b">
        <f t="shared" si="4"/>
        <v>0</v>
      </c>
      <c r="M793" s="21" t="b">
        <f t="shared" si="5"/>
        <v>1</v>
      </c>
      <c r="N793" s="21" t="b">
        <f t="shared" si="6"/>
        <v>0</v>
      </c>
      <c r="O793" s="21" t="b">
        <f t="shared" si="7"/>
        <v>0</v>
      </c>
      <c r="P793" s="21">
        <f t="array" ref="P793">IFS(K793=TRUE, Q793, L793=TRUE, Q793, N793=FALSE, Q793, F793=G793, Q793, F793=Q793, Q793)</f>
        <v>3</v>
      </c>
      <c r="Q793" s="21">
        <f t="shared" si="8"/>
        <v>3</v>
      </c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ht="12.75" customHeight="1">
      <c r="A794" s="16">
        <v>792.0</v>
      </c>
      <c r="B794" s="17" t="s">
        <v>1483</v>
      </c>
      <c r="C794" s="16">
        <v>7.0</v>
      </c>
      <c r="D794" s="18" t="s">
        <v>1604</v>
      </c>
      <c r="E794" s="32" t="s">
        <v>1605</v>
      </c>
      <c r="F794" s="10">
        <v>2.0</v>
      </c>
      <c r="G794" s="20">
        <v>3.0</v>
      </c>
      <c r="H794" s="10">
        <v>2.0</v>
      </c>
      <c r="I794" s="10">
        <v>2.0</v>
      </c>
      <c r="J794" s="10">
        <f t="shared" si="3"/>
        <v>4</v>
      </c>
      <c r="K794" s="21" t="b">
        <f t="array" ref="K794">IFS(OR(F794="",G794="",H794="",I794=""), FALSE, OR(F794&lt;&gt;G794, F794&lt;&gt;H794, F794&lt;&gt;I794, G794&lt;&gt;H794, G794&lt;&gt;I794, H794&lt;&gt;I794), FALSE, OR(F794=G794, F794=H794, F794=I794, G794=H794,G794=I794, H794=I794), TRUE)</f>
        <v>0</v>
      </c>
      <c r="L794" s="21" t="b">
        <f t="shared" si="4"/>
        <v>1</v>
      </c>
      <c r="M794" s="21" t="b">
        <f t="shared" si="5"/>
        <v>1</v>
      </c>
      <c r="N794" s="21" t="b">
        <f t="shared" si="6"/>
        <v>0</v>
      </c>
      <c r="O794" s="21" t="b">
        <f t="shared" si="7"/>
        <v>0</v>
      </c>
      <c r="P794" s="21">
        <f t="array" ref="P794">IFS(K794=TRUE, Q794, L794=TRUE, Q794, N794=FALSE, Q794, F794=G794, Q794, F794=Q794, Q794)</f>
        <v>2</v>
      </c>
      <c r="Q794" s="21">
        <f t="shared" si="8"/>
        <v>2</v>
      </c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ht="12.75" customHeight="1">
      <c r="A795" s="16">
        <v>793.0</v>
      </c>
      <c r="B795" s="17" t="s">
        <v>1483</v>
      </c>
      <c r="C795" s="16">
        <v>7.0</v>
      </c>
      <c r="D795" s="18" t="s">
        <v>1606</v>
      </c>
      <c r="E795" s="32" t="s">
        <v>1607</v>
      </c>
      <c r="F795" s="10">
        <v>2.0</v>
      </c>
      <c r="G795" s="20">
        <v>0.0</v>
      </c>
      <c r="H795" s="10">
        <v>0.0</v>
      </c>
      <c r="I795" s="10">
        <v>2.0</v>
      </c>
      <c r="J795" s="10">
        <f t="shared" si="3"/>
        <v>4</v>
      </c>
      <c r="K795" s="21" t="b">
        <f t="array" ref="K795">IFS(OR(F795="",G795="",H795="",I795=""), FALSE, OR(F795&lt;&gt;G795, F795&lt;&gt;H795, F795&lt;&gt;I795, G795&lt;&gt;H795, G795&lt;&gt;I795, H795&lt;&gt;I795), FALSE, OR(F795=G795, F795=H795, F795=I795, G795=H795,G795=I795, H795=I795), TRUE)</f>
        <v>0</v>
      </c>
      <c r="L795" s="21" t="b">
        <f t="shared" si="4"/>
        <v>0</v>
      </c>
      <c r="M795" s="21" t="b">
        <f t="shared" si="5"/>
        <v>1</v>
      </c>
      <c r="N795" s="21" t="b">
        <f t="shared" si="6"/>
        <v>1</v>
      </c>
      <c r="O795" s="21" t="b">
        <f t="shared" si="7"/>
        <v>0</v>
      </c>
      <c r="P795" s="21">
        <f t="array" ref="P795">IFS(K795=TRUE, Q795, L795=TRUE, Q795, N795=FALSE, Q795, F795=G795, Q795, F795=Q795, Q795)</f>
        <v>2</v>
      </c>
      <c r="Q795" s="21">
        <f t="shared" si="8"/>
        <v>2</v>
      </c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ht="12.75" customHeight="1">
      <c r="A796" s="16">
        <v>794.0</v>
      </c>
      <c r="B796" s="17" t="s">
        <v>1483</v>
      </c>
      <c r="C796" s="16">
        <v>7.0</v>
      </c>
      <c r="D796" s="18" t="s">
        <v>1608</v>
      </c>
      <c r="E796" s="32" t="s">
        <v>1609</v>
      </c>
      <c r="F796" s="10">
        <v>3.0</v>
      </c>
      <c r="G796" s="20">
        <v>1.0</v>
      </c>
      <c r="H796" s="10">
        <v>2.0</v>
      </c>
      <c r="I796" s="10">
        <v>2.0</v>
      </c>
      <c r="J796" s="10">
        <f t="shared" si="3"/>
        <v>4</v>
      </c>
      <c r="K796" s="21" t="b">
        <f t="array" ref="K796">IFS(OR(F796="",G796="",H796="",I796=""), FALSE, OR(F796&lt;&gt;G796, F796&lt;&gt;H796, F796&lt;&gt;I796, G796&lt;&gt;H796, G796&lt;&gt;I796, H796&lt;&gt;I796), FALSE, OR(F796=G796, F796=H796, F796=I796, G796=H796,G796=I796, H796=I796), TRUE)</f>
        <v>0</v>
      </c>
      <c r="L796" s="21" t="b">
        <f t="shared" si="4"/>
        <v>0</v>
      </c>
      <c r="M796" s="21" t="b">
        <f t="shared" si="5"/>
        <v>1</v>
      </c>
      <c r="N796" s="21" t="b">
        <f t="shared" si="6"/>
        <v>0</v>
      </c>
      <c r="O796" s="21" t="b">
        <f t="shared" si="7"/>
        <v>0</v>
      </c>
      <c r="P796" s="21">
        <f t="array" ref="P796">IFS(K796=TRUE, Q796, L796=TRUE, Q796, N796=FALSE, Q796, F796=G796, Q796, F796=Q796, Q796)</f>
        <v>2</v>
      </c>
      <c r="Q796" s="21">
        <f t="shared" si="8"/>
        <v>2</v>
      </c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ht="12.75" customHeight="1">
      <c r="A797" s="16">
        <v>795.0</v>
      </c>
      <c r="B797" s="17" t="s">
        <v>1483</v>
      </c>
      <c r="C797" s="16">
        <v>7.0</v>
      </c>
      <c r="D797" s="18" t="s">
        <v>1610</v>
      </c>
      <c r="E797" s="32" t="s">
        <v>1611</v>
      </c>
      <c r="F797" s="10">
        <v>2.0</v>
      </c>
      <c r="G797" s="20">
        <v>2.0</v>
      </c>
      <c r="H797" s="10">
        <v>2.0</v>
      </c>
      <c r="I797" s="10">
        <v>2.0</v>
      </c>
      <c r="J797" s="10">
        <f t="shared" si="3"/>
        <v>4</v>
      </c>
      <c r="K797" s="21" t="b">
        <f t="array" ref="K797">IFS(OR(F797="",G797="",H797="",I797=""), FALSE, OR(F797&lt;&gt;G797, F797&lt;&gt;H797, F797&lt;&gt;I797, G797&lt;&gt;H797, G797&lt;&gt;I797, H797&lt;&gt;I797), FALSE, OR(F797=G797, F797=H797, F797=I797, G797=H797,G797=I797, H797=I797), TRUE)</f>
        <v>1</v>
      </c>
      <c r="L797" s="21" t="b">
        <f t="shared" si="4"/>
        <v>1</v>
      </c>
      <c r="M797" s="21" t="b">
        <f t="shared" si="5"/>
        <v>1</v>
      </c>
      <c r="N797" s="21" t="b">
        <f t="shared" si="6"/>
        <v>0</v>
      </c>
      <c r="O797" s="21" t="b">
        <f t="shared" si="7"/>
        <v>0</v>
      </c>
      <c r="P797" s="21">
        <f t="array" ref="P797">IFS(K797=TRUE, Q797, L797=TRUE, Q797, N797=FALSE, Q797, F797=G797, Q797, F797=Q797, Q797)</f>
        <v>2</v>
      </c>
      <c r="Q797" s="21">
        <f t="shared" si="8"/>
        <v>2</v>
      </c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ht="12.75" customHeight="1">
      <c r="A798" s="16">
        <v>796.0</v>
      </c>
      <c r="B798" s="17" t="s">
        <v>1483</v>
      </c>
      <c r="C798" s="16">
        <v>7.0</v>
      </c>
      <c r="D798" s="18" t="s">
        <v>1612</v>
      </c>
      <c r="E798" s="32" t="s">
        <v>1613</v>
      </c>
      <c r="F798" s="10">
        <v>1.0</v>
      </c>
      <c r="G798" s="20">
        <v>1.0</v>
      </c>
      <c r="H798" s="10">
        <v>1.0</v>
      </c>
      <c r="I798" s="10">
        <v>1.0</v>
      </c>
      <c r="J798" s="10">
        <f t="shared" si="3"/>
        <v>4</v>
      </c>
      <c r="K798" s="21" t="b">
        <f t="array" ref="K798">IFS(OR(F798="",G798="",H798="",I798=""), FALSE, OR(F798&lt;&gt;G798, F798&lt;&gt;H798, F798&lt;&gt;I798, G798&lt;&gt;H798, G798&lt;&gt;I798, H798&lt;&gt;I798), FALSE, OR(F798=G798, F798=H798, F798=I798, G798=H798,G798=I798, H798=I798), TRUE)</f>
        <v>1</v>
      </c>
      <c r="L798" s="21" t="b">
        <f t="shared" si="4"/>
        <v>1</v>
      </c>
      <c r="M798" s="21" t="b">
        <f t="shared" si="5"/>
        <v>1</v>
      </c>
      <c r="N798" s="21" t="b">
        <f t="shared" si="6"/>
        <v>0</v>
      </c>
      <c r="O798" s="21" t="b">
        <f t="shared" si="7"/>
        <v>0</v>
      </c>
      <c r="P798" s="21">
        <f t="array" ref="P798">IFS(K798=TRUE, Q798, L798=TRUE, Q798, N798=FALSE, Q798, F798=G798, Q798, F798=Q798, Q798)</f>
        <v>1</v>
      </c>
      <c r="Q798" s="21">
        <f t="shared" si="8"/>
        <v>1</v>
      </c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ht="12.75" customHeight="1">
      <c r="A799" s="16">
        <v>797.0</v>
      </c>
      <c r="B799" s="17" t="s">
        <v>1483</v>
      </c>
      <c r="C799" s="16">
        <v>7.0</v>
      </c>
      <c r="D799" s="18" t="s">
        <v>1614</v>
      </c>
      <c r="E799" s="32" t="s">
        <v>1615</v>
      </c>
      <c r="F799" s="10">
        <v>1.0</v>
      </c>
      <c r="G799" s="20">
        <v>0.5</v>
      </c>
      <c r="H799" s="10">
        <v>1.0</v>
      </c>
      <c r="I799" s="10">
        <v>1.0</v>
      </c>
      <c r="J799" s="10">
        <f t="shared" si="3"/>
        <v>4</v>
      </c>
      <c r="K799" s="21" t="b">
        <f t="array" ref="K799">IFS(OR(F799="",G799="",H799="",I799=""), FALSE, OR(F799&lt;&gt;G799, F799&lt;&gt;H799, F799&lt;&gt;I799, G799&lt;&gt;H799, G799&lt;&gt;I799, H799&lt;&gt;I799), FALSE, OR(F799=G799, F799=H799, F799=I799, G799=H799,G799=I799, H799=I799), TRUE)</f>
        <v>0</v>
      </c>
      <c r="L799" s="21" t="b">
        <f t="shared" si="4"/>
        <v>1</v>
      </c>
      <c r="M799" s="21" t="b">
        <f t="shared" si="5"/>
        <v>1</v>
      </c>
      <c r="N799" s="21" t="b">
        <f t="shared" si="6"/>
        <v>0</v>
      </c>
      <c r="O799" s="21" t="b">
        <f t="shared" si="7"/>
        <v>0</v>
      </c>
      <c r="P799" s="21">
        <f t="array" ref="P799">IFS(K799=TRUE, Q799, L799=TRUE, Q799, N799=FALSE, Q799, F799=G799, Q799, F799=Q799, Q799)</f>
        <v>1</v>
      </c>
      <c r="Q799" s="21">
        <f t="shared" si="8"/>
        <v>1</v>
      </c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ht="12.75" customHeight="1">
      <c r="A800" s="16">
        <v>798.0</v>
      </c>
      <c r="B800" s="17" t="s">
        <v>1483</v>
      </c>
      <c r="C800" s="16">
        <v>7.0</v>
      </c>
      <c r="D800" s="18" t="s">
        <v>1616</v>
      </c>
      <c r="E800" s="32" t="s">
        <v>1617</v>
      </c>
      <c r="F800" s="10">
        <v>2.0</v>
      </c>
      <c r="G800" s="20">
        <v>1.0</v>
      </c>
      <c r="H800" s="10">
        <v>0.5</v>
      </c>
      <c r="I800" s="10">
        <v>2.0</v>
      </c>
      <c r="J800" s="10">
        <f t="shared" si="3"/>
        <v>4</v>
      </c>
      <c r="K800" s="21" t="b">
        <f t="array" ref="K800">IFS(OR(F800="",G800="",H800="",I800=""), FALSE, OR(F800&lt;&gt;G800, F800&lt;&gt;H800, F800&lt;&gt;I800, G800&lt;&gt;H800, G800&lt;&gt;I800, H800&lt;&gt;I800), FALSE, OR(F800=G800, F800=H800, F800=I800, G800=H800,G800=I800, H800=I800), TRUE)</f>
        <v>0</v>
      </c>
      <c r="L800" s="21" t="b">
        <f t="shared" si="4"/>
        <v>0</v>
      </c>
      <c r="M800" s="21" t="b">
        <f t="shared" si="5"/>
        <v>1</v>
      </c>
      <c r="N800" s="21" t="b">
        <f t="shared" si="6"/>
        <v>0</v>
      </c>
      <c r="O800" s="21" t="b">
        <f t="shared" si="7"/>
        <v>0</v>
      </c>
      <c r="P800" s="21">
        <f t="array" ref="P800">IFS(K800=TRUE, Q800, L800=TRUE, Q800, N800=FALSE, Q800, F800=G800, Q800, F800=Q800, Q800)</f>
        <v>2</v>
      </c>
      <c r="Q800" s="21">
        <f t="shared" si="8"/>
        <v>2</v>
      </c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ht="12.75" customHeight="1">
      <c r="A801" s="16">
        <v>799.0</v>
      </c>
      <c r="B801" s="17" t="s">
        <v>1483</v>
      </c>
      <c r="C801" s="16">
        <v>7.0</v>
      </c>
      <c r="D801" s="18" t="s">
        <v>1618</v>
      </c>
      <c r="E801" s="32" t="s">
        <v>1619</v>
      </c>
      <c r="F801" s="10">
        <v>1.0</v>
      </c>
      <c r="G801" s="20">
        <v>0.5</v>
      </c>
      <c r="H801" s="10">
        <v>0.5</v>
      </c>
      <c r="I801" s="10">
        <v>0.5</v>
      </c>
      <c r="J801" s="10">
        <f t="shared" si="3"/>
        <v>4</v>
      </c>
      <c r="K801" s="21" t="b">
        <f t="array" ref="K801">IFS(OR(F801="",G801="",H801="",I801=""), FALSE, OR(F801&lt;&gt;G801, F801&lt;&gt;H801, F801&lt;&gt;I801, G801&lt;&gt;H801, G801&lt;&gt;I801, H801&lt;&gt;I801), FALSE, OR(F801=G801, F801=H801, F801=I801, G801=H801,G801=I801, H801=I801), TRUE)</f>
        <v>0</v>
      </c>
      <c r="L801" s="21" t="b">
        <f t="shared" si="4"/>
        <v>1</v>
      </c>
      <c r="M801" s="21" t="b">
        <f t="shared" si="5"/>
        <v>1</v>
      </c>
      <c r="N801" s="21" t="b">
        <f t="shared" si="6"/>
        <v>0</v>
      </c>
      <c r="O801" s="21" t="b">
        <f t="shared" si="7"/>
        <v>0</v>
      </c>
      <c r="P801" s="21">
        <f t="array" ref="P801">IFS(K801=TRUE, Q801, L801=TRUE, Q801, N801=FALSE, Q801, F801=G801, Q801, F801=Q801, Q801)</f>
        <v>0.5</v>
      </c>
      <c r="Q801" s="21">
        <f t="shared" si="8"/>
        <v>0.5</v>
      </c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ht="12.75" customHeight="1">
      <c r="A802" s="16">
        <v>800.0</v>
      </c>
      <c r="B802" s="17" t="s">
        <v>1483</v>
      </c>
      <c r="C802" s="16">
        <v>7.0</v>
      </c>
      <c r="D802" s="18" t="s">
        <v>1620</v>
      </c>
      <c r="E802" s="32" t="s">
        <v>1621</v>
      </c>
      <c r="F802" s="10">
        <v>1.0</v>
      </c>
      <c r="G802" s="20">
        <v>1.0</v>
      </c>
      <c r="H802" s="10">
        <v>1.0</v>
      </c>
      <c r="I802" s="10">
        <v>1.0</v>
      </c>
      <c r="J802" s="10">
        <f t="shared" si="3"/>
        <v>4</v>
      </c>
      <c r="K802" s="21" t="b">
        <f t="array" ref="K802">IFS(OR(F802="",G802="",H802="",I802=""), FALSE, OR(F802&lt;&gt;G802, F802&lt;&gt;H802, F802&lt;&gt;I802, G802&lt;&gt;H802, G802&lt;&gt;I802, H802&lt;&gt;I802), FALSE, OR(F802=G802, F802=H802, F802=I802, G802=H802,G802=I802, H802=I802), TRUE)</f>
        <v>1</v>
      </c>
      <c r="L802" s="21" t="b">
        <f t="shared" si="4"/>
        <v>1</v>
      </c>
      <c r="M802" s="21" t="b">
        <f t="shared" si="5"/>
        <v>1</v>
      </c>
      <c r="N802" s="21" t="b">
        <f t="shared" si="6"/>
        <v>0</v>
      </c>
      <c r="O802" s="21" t="b">
        <f t="shared" si="7"/>
        <v>0</v>
      </c>
      <c r="P802" s="21">
        <f t="array" ref="P802">IFS(K802=TRUE, Q802, L802=TRUE, Q802, N802=FALSE, Q802, F802=G802, Q802, F802=Q802, Q802)</f>
        <v>1</v>
      </c>
      <c r="Q802" s="21">
        <f t="shared" si="8"/>
        <v>1</v>
      </c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ht="12.75" customHeight="1">
      <c r="A803" s="16">
        <v>801.0</v>
      </c>
      <c r="B803" s="17" t="s">
        <v>1483</v>
      </c>
      <c r="C803" s="16">
        <v>7.0</v>
      </c>
      <c r="D803" s="18" t="s">
        <v>1622</v>
      </c>
      <c r="E803" s="32" t="s">
        <v>1623</v>
      </c>
      <c r="F803" s="10">
        <v>2.0</v>
      </c>
      <c r="G803" s="20">
        <v>2.0</v>
      </c>
      <c r="H803" s="10">
        <v>1.0</v>
      </c>
      <c r="I803" s="10">
        <v>2.0</v>
      </c>
      <c r="J803" s="10">
        <f t="shared" si="3"/>
        <v>4</v>
      </c>
      <c r="K803" s="21" t="b">
        <f t="array" ref="K803">IFS(OR(F803="",G803="",H803="",I803=""), FALSE, OR(F803&lt;&gt;G803, F803&lt;&gt;H803, F803&lt;&gt;I803, G803&lt;&gt;H803, G803&lt;&gt;I803, H803&lt;&gt;I803), FALSE, OR(F803=G803, F803=H803, F803=I803, G803=H803,G803=I803, H803=I803), TRUE)</f>
        <v>0</v>
      </c>
      <c r="L803" s="21" t="b">
        <f t="shared" si="4"/>
        <v>1</v>
      </c>
      <c r="M803" s="21" t="b">
        <f t="shared" si="5"/>
        <v>1</v>
      </c>
      <c r="N803" s="21" t="b">
        <f t="shared" si="6"/>
        <v>0</v>
      </c>
      <c r="O803" s="21" t="b">
        <f t="shared" si="7"/>
        <v>0</v>
      </c>
      <c r="P803" s="21">
        <f t="array" ref="P803">IFS(K803=TRUE, Q803, L803=TRUE, Q803, N803=FALSE, Q803, F803=G803, Q803, F803=Q803, Q803)</f>
        <v>2</v>
      </c>
      <c r="Q803" s="21">
        <f t="shared" si="8"/>
        <v>2</v>
      </c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ht="12.75" customHeight="1">
      <c r="A804" s="16">
        <v>802.0</v>
      </c>
      <c r="B804" s="17" t="s">
        <v>1483</v>
      </c>
      <c r="C804" s="16">
        <v>7.0</v>
      </c>
      <c r="D804" s="18" t="s">
        <v>1624</v>
      </c>
      <c r="E804" s="32" t="s">
        <v>1625</v>
      </c>
      <c r="F804" s="10">
        <v>2.0</v>
      </c>
      <c r="G804" s="20">
        <v>2.0</v>
      </c>
      <c r="H804" s="10">
        <v>100.0</v>
      </c>
      <c r="I804" s="10">
        <v>100.0</v>
      </c>
      <c r="J804" s="10">
        <f t="shared" si="3"/>
        <v>4</v>
      </c>
      <c r="K804" s="21" t="b">
        <f t="array" ref="K804">IFS(OR(F804="",G804="",H804="",I804=""), FALSE, OR(F804&lt;&gt;G804, F804&lt;&gt;H804, F804&lt;&gt;I804, G804&lt;&gt;H804, G804&lt;&gt;I804, H804&lt;&gt;I804), FALSE, OR(F804=G804, F804=H804, F804=I804, G804=H804,G804=I804, H804=I804), TRUE)</f>
        <v>0</v>
      </c>
      <c r="L804" s="21" t="b">
        <f t="shared" si="4"/>
        <v>0</v>
      </c>
      <c r="M804" s="21" t="b">
        <f t="shared" si="5"/>
        <v>1</v>
      </c>
      <c r="N804" s="21" t="b">
        <f t="shared" si="6"/>
        <v>1</v>
      </c>
      <c r="O804" s="21" t="b">
        <f t="shared" si="7"/>
        <v>1</v>
      </c>
      <c r="P804" s="21">
        <f t="array" ref="P804">IFS(K804=TRUE, Q804, L804=TRUE, Q804, N804=FALSE, Q804, F804=G804, Q804, F804=Q804, Q804)</f>
        <v>2</v>
      </c>
      <c r="Q804" s="21">
        <f t="shared" si="8"/>
        <v>2</v>
      </c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ht="12.75" customHeight="1">
      <c r="A805" s="16">
        <v>803.0</v>
      </c>
      <c r="B805" s="17" t="s">
        <v>1483</v>
      </c>
      <c r="C805" s="16">
        <v>7.0</v>
      </c>
      <c r="D805" s="18" t="s">
        <v>1626</v>
      </c>
      <c r="E805" s="32" t="s">
        <v>1627</v>
      </c>
      <c r="F805" s="10">
        <v>2.0</v>
      </c>
      <c r="G805" s="20">
        <v>2.0</v>
      </c>
      <c r="H805" s="10">
        <v>2.0</v>
      </c>
      <c r="I805" s="10">
        <v>2.0</v>
      </c>
      <c r="J805" s="10">
        <f t="shared" si="3"/>
        <v>4</v>
      </c>
      <c r="K805" s="21" t="b">
        <f t="array" ref="K805">IFS(OR(F805="",G805="",H805="",I805=""), FALSE, OR(F805&lt;&gt;G805, F805&lt;&gt;H805, F805&lt;&gt;I805, G805&lt;&gt;H805, G805&lt;&gt;I805, H805&lt;&gt;I805), FALSE, OR(F805=G805, F805=H805, F805=I805, G805=H805,G805=I805, H805=I805), TRUE)</f>
        <v>1</v>
      </c>
      <c r="L805" s="21" t="b">
        <f t="shared" si="4"/>
        <v>1</v>
      </c>
      <c r="M805" s="21" t="b">
        <f t="shared" si="5"/>
        <v>1</v>
      </c>
      <c r="N805" s="21" t="b">
        <f t="shared" si="6"/>
        <v>0</v>
      </c>
      <c r="O805" s="21" t="b">
        <f t="shared" si="7"/>
        <v>0</v>
      </c>
      <c r="P805" s="21">
        <f t="array" ref="P805">IFS(K805=TRUE, Q805, L805=TRUE, Q805, N805=FALSE, Q805, F805=G805, Q805, F805=Q805, Q805)</f>
        <v>2</v>
      </c>
      <c r="Q805" s="21">
        <f t="shared" si="8"/>
        <v>2</v>
      </c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ht="12.75" customHeight="1">
      <c r="A806" s="16">
        <v>804.0</v>
      </c>
      <c r="B806" s="17" t="s">
        <v>1483</v>
      </c>
      <c r="C806" s="16">
        <v>7.0</v>
      </c>
      <c r="D806" s="18" t="s">
        <v>1628</v>
      </c>
      <c r="E806" s="32" t="s">
        <v>1629</v>
      </c>
      <c r="F806" s="10">
        <v>2.0</v>
      </c>
      <c r="G806" s="20">
        <v>2.0</v>
      </c>
      <c r="H806" s="10">
        <v>1.0</v>
      </c>
      <c r="I806" s="10">
        <v>2.0</v>
      </c>
      <c r="J806" s="10">
        <f t="shared" si="3"/>
        <v>4</v>
      </c>
      <c r="K806" s="21" t="b">
        <f t="array" ref="K806">IFS(OR(F806="",G806="",H806="",I806=""), FALSE, OR(F806&lt;&gt;G806, F806&lt;&gt;H806, F806&lt;&gt;I806, G806&lt;&gt;H806, G806&lt;&gt;I806, H806&lt;&gt;I806), FALSE, OR(F806=G806, F806=H806, F806=I806, G806=H806,G806=I806, H806=I806), TRUE)</f>
        <v>0</v>
      </c>
      <c r="L806" s="21" t="b">
        <f t="shared" si="4"/>
        <v>1</v>
      </c>
      <c r="M806" s="21" t="b">
        <f t="shared" si="5"/>
        <v>1</v>
      </c>
      <c r="N806" s="21" t="b">
        <f t="shared" si="6"/>
        <v>0</v>
      </c>
      <c r="O806" s="21" t="b">
        <f t="shared" si="7"/>
        <v>0</v>
      </c>
      <c r="P806" s="21">
        <f t="array" ref="P806">IFS(K806=TRUE, Q806, L806=TRUE, Q806, N806=FALSE, Q806, F806=G806, Q806, F806=Q806, Q806)</f>
        <v>2</v>
      </c>
      <c r="Q806" s="21">
        <f t="shared" si="8"/>
        <v>2</v>
      </c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ht="12.75" customHeight="1">
      <c r="A807" s="16">
        <v>805.0</v>
      </c>
      <c r="B807" s="17" t="s">
        <v>1483</v>
      </c>
      <c r="C807" s="16">
        <v>7.0</v>
      </c>
      <c r="D807" s="18" t="s">
        <v>1630</v>
      </c>
      <c r="E807" s="32" t="s">
        <v>1631</v>
      </c>
      <c r="F807" s="10">
        <v>0.5</v>
      </c>
      <c r="G807" s="20">
        <v>1.0</v>
      </c>
      <c r="H807" s="10">
        <v>1.0</v>
      </c>
      <c r="I807" s="10">
        <v>1.0</v>
      </c>
      <c r="J807" s="10">
        <f t="shared" si="3"/>
        <v>4</v>
      </c>
      <c r="K807" s="21" t="b">
        <f t="array" ref="K807">IFS(OR(F807="",G807="",H807="",I807=""), FALSE, OR(F807&lt;&gt;G807, F807&lt;&gt;H807, F807&lt;&gt;I807, G807&lt;&gt;H807, G807&lt;&gt;I807, H807&lt;&gt;I807), FALSE, OR(F807=G807, F807=H807, F807=I807, G807=H807,G807=I807, H807=I807), TRUE)</f>
        <v>0</v>
      </c>
      <c r="L807" s="21" t="b">
        <f t="shared" si="4"/>
        <v>1</v>
      </c>
      <c r="M807" s="21" t="b">
        <f t="shared" si="5"/>
        <v>1</v>
      </c>
      <c r="N807" s="21" t="b">
        <f t="shared" si="6"/>
        <v>0</v>
      </c>
      <c r="O807" s="21" t="b">
        <f t="shared" si="7"/>
        <v>0</v>
      </c>
      <c r="P807" s="21">
        <f t="array" ref="P807">IFS(K807=TRUE, Q807, L807=TRUE, Q807, N807=FALSE, Q807, F807=G807, Q807, F807=Q807, Q807)</f>
        <v>1</v>
      </c>
      <c r="Q807" s="21">
        <f t="shared" si="8"/>
        <v>1</v>
      </c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ht="12.75" customHeight="1">
      <c r="A808" s="16">
        <v>806.0</v>
      </c>
      <c r="B808" s="17" t="s">
        <v>1483</v>
      </c>
      <c r="C808" s="16">
        <v>7.0</v>
      </c>
      <c r="D808" s="18" t="s">
        <v>1632</v>
      </c>
      <c r="E808" s="32" t="s">
        <v>1633</v>
      </c>
      <c r="F808" s="10">
        <v>1.0</v>
      </c>
      <c r="G808" s="20">
        <v>1.0</v>
      </c>
      <c r="H808" s="10">
        <v>0.5</v>
      </c>
      <c r="I808" s="10">
        <v>1.0</v>
      </c>
      <c r="J808" s="10">
        <f t="shared" si="3"/>
        <v>4</v>
      </c>
      <c r="K808" s="21" t="b">
        <f t="array" ref="K808">IFS(OR(F808="",G808="",H808="",I808=""), FALSE, OR(F808&lt;&gt;G808, F808&lt;&gt;H808, F808&lt;&gt;I808, G808&lt;&gt;H808, G808&lt;&gt;I808, H808&lt;&gt;I808), FALSE, OR(F808=G808, F808=H808, F808=I808, G808=H808,G808=I808, H808=I808), TRUE)</f>
        <v>0</v>
      </c>
      <c r="L808" s="21" t="b">
        <f t="shared" si="4"/>
        <v>1</v>
      </c>
      <c r="M808" s="21" t="b">
        <f t="shared" si="5"/>
        <v>1</v>
      </c>
      <c r="N808" s="21" t="b">
        <f t="shared" si="6"/>
        <v>0</v>
      </c>
      <c r="O808" s="21" t="b">
        <f t="shared" si="7"/>
        <v>0</v>
      </c>
      <c r="P808" s="21">
        <f t="array" ref="P808">IFS(K808=TRUE, Q808, L808=TRUE, Q808, N808=FALSE, Q808, F808=G808, Q808, F808=Q808, Q808)</f>
        <v>1</v>
      </c>
      <c r="Q808" s="21">
        <f t="shared" si="8"/>
        <v>1</v>
      </c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ht="12.75" customHeight="1">
      <c r="A809" s="16">
        <v>807.0</v>
      </c>
      <c r="B809" s="17" t="s">
        <v>1483</v>
      </c>
      <c r="C809" s="16">
        <v>7.0</v>
      </c>
      <c r="D809" s="18" t="s">
        <v>1634</v>
      </c>
      <c r="E809" s="32" t="s">
        <v>1635</v>
      </c>
      <c r="F809" s="10">
        <v>1.0</v>
      </c>
      <c r="G809" s="20">
        <v>1.0</v>
      </c>
      <c r="H809" s="10">
        <v>1.0</v>
      </c>
      <c r="I809" s="10">
        <v>1.0</v>
      </c>
      <c r="J809" s="10">
        <f t="shared" si="3"/>
        <v>4</v>
      </c>
      <c r="K809" s="21" t="b">
        <f t="array" ref="K809">IFS(OR(F809="",G809="",H809="",I809=""), FALSE, OR(F809&lt;&gt;G809, F809&lt;&gt;H809, F809&lt;&gt;I809, G809&lt;&gt;H809, G809&lt;&gt;I809, H809&lt;&gt;I809), FALSE, OR(F809=G809, F809=H809, F809=I809, G809=H809,G809=I809, H809=I809), TRUE)</f>
        <v>1</v>
      </c>
      <c r="L809" s="21" t="b">
        <f t="shared" si="4"/>
        <v>1</v>
      </c>
      <c r="M809" s="21" t="b">
        <f t="shared" si="5"/>
        <v>1</v>
      </c>
      <c r="N809" s="21" t="b">
        <f t="shared" si="6"/>
        <v>0</v>
      </c>
      <c r="O809" s="21" t="b">
        <f t="shared" si="7"/>
        <v>0</v>
      </c>
      <c r="P809" s="21">
        <f t="array" ref="P809">IFS(K809=TRUE, Q809, L809=TRUE, Q809, N809=FALSE, Q809, F809=G809, Q809, F809=Q809, Q809)</f>
        <v>1</v>
      </c>
      <c r="Q809" s="21">
        <f t="shared" si="8"/>
        <v>1</v>
      </c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ht="12.75" customHeight="1">
      <c r="A810" s="16">
        <v>808.0</v>
      </c>
      <c r="B810" s="17" t="s">
        <v>1483</v>
      </c>
      <c r="C810" s="16">
        <v>7.0</v>
      </c>
      <c r="D810" s="18" t="s">
        <v>1636</v>
      </c>
      <c r="E810" s="32" t="s">
        <v>1637</v>
      </c>
      <c r="F810" s="10">
        <v>0.5</v>
      </c>
      <c r="G810" s="20">
        <v>1.0</v>
      </c>
      <c r="H810" s="10">
        <v>0.5</v>
      </c>
      <c r="I810" s="10">
        <v>0.5</v>
      </c>
      <c r="J810" s="10">
        <f t="shared" si="3"/>
        <v>4</v>
      </c>
      <c r="K810" s="21" t="b">
        <f t="array" ref="K810">IFS(OR(F810="",G810="",H810="",I810=""), FALSE, OR(F810&lt;&gt;G810, F810&lt;&gt;H810, F810&lt;&gt;I810, G810&lt;&gt;H810, G810&lt;&gt;I810, H810&lt;&gt;I810), FALSE, OR(F810=G810, F810=H810, F810=I810, G810=H810,G810=I810, H810=I810), TRUE)</f>
        <v>0</v>
      </c>
      <c r="L810" s="21" t="b">
        <f t="shared" si="4"/>
        <v>1</v>
      </c>
      <c r="M810" s="21" t="b">
        <f t="shared" si="5"/>
        <v>1</v>
      </c>
      <c r="N810" s="21" t="b">
        <f t="shared" si="6"/>
        <v>0</v>
      </c>
      <c r="O810" s="21" t="b">
        <f t="shared" si="7"/>
        <v>0</v>
      </c>
      <c r="P810" s="21">
        <f t="array" ref="P810">IFS(K810=TRUE, Q810, L810=TRUE, Q810, N810=FALSE, Q810, F810=G810, Q810, F810=Q810, Q810)</f>
        <v>0.5</v>
      </c>
      <c r="Q810" s="21">
        <f t="shared" si="8"/>
        <v>0.5</v>
      </c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ht="12.75" customHeight="1">
      <c r="A811" s="16">
        <v>809.0</v>
      </c>
      <c r="B811" s="17" t="s">
        <v>1483</v>
      </c>
      <c r="C811" s="16">
        <v>7.0</v>
      </c>
      <c r="D811" s="18" t="s">
        <v>1638</v>
      </c>
      <c r="E811" s="32" t="s">
        <v>1639</v>
      </c>
      <c r="F811" s="10">
        <v>0.5</v>
      </c>
      <c r="G811" s="20">
        <v>0.0</v>
      </c>
      <c r="H811" s="10">
        <v>0.5</v>
      </c>
      <c r="I811" s="10">
        <v>0.5</v>
      </c>
      <c r="J811" s="10">
        <f t="shared" si="3"/>
        <v>4</v>
      </c>
      <c r="K811" s="21" t="b">
        <f t="array" ref="K811">IFS(OR(F811="",G811="",H811="",I811=""), FALSE, OR(F811&lt;&gt;G811, F811&lt;&gt;H811, F811&lt;&gt;I811, G811&lt;&gt;H811, G811&lt;&gt;I811, H811&lt;&gt;I811), FALSE, OR(F811=G811, F811=H811, F811=I811, G811=H811,G811=I811, H811=I811), TRUE)</f>
        <v>0</v>
      </c>
      <c r="L811" s="21" t="b">
        <f t="shared" si="4"/>
        <v>1</v>
      </c>
      <c r="M811" s="21" t="b">
        <f t="shared" si="5"/>
        <v>1</v>
      </c>
      <c r="N811" s="21" t="b">
        <f t="shared" si="6"/>
        <v>0</v>
      </c>
      <c r="O811" s="21" t="b">
        <f t="shared" si="7"/>
        <v>0</v>
      </c>
      <c r="P811" s="21">
        <f t="array" ref="P811">IFS(K811=TRUE, Q811, L811=TRUE, Q811, N811=FALSE, Q811, F811=G811, Q811, F811=Q811, Q811)</f>
        <v>0.5</v>
      </c>
      <c r="Q811" s="21">
        <f t="shared" si="8"/>
        <v>0.5</v>
      </c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ht="12.75" customHeight="1">
      <c r="A812" s="16">
        <v>810.0</v>
      </c>
      <c r="B812" s="17" t="s">
        <v>1483</v>
      </c>
      <c r="C812" s="16">
        <v>7.0</v>
      </c>
      <c r="D812" s="18" t="s">
        <v>1640</v>
      </c>
      <c r="E812" s="32" t="s">
        <v>1641</v>
      </c>
      <c r="F812" s="10">
        <v>100.0</v>
      </c>
      <c r="G812" s="20">
        <v>100.0</v>
      </c>
      <c r="H812" s="10">
        <v>100.0</v>
      </c>
      <c r="I812" s="10">
        <v>100.0</v>
      </c>
      <c r="J812" s="10">
        <f t="shared" si="3"/>
        <v>4</v>
      </c>
      <c r="K812" s="21" t="b">
        <f t="array" ref="K812">IFS(OR(F812="",G812="",H812="",I812=""), FALSE, OR(F812&lt;&gt;G812, F812&lt;&gt;H812, F812&lt;&gt;I812, G812&lt;&gt;H812, G812&lt;&gt;I812, H812&lt;&gt;I812), FALSE, OR(F812=G812, F812=H812, F812=I812, G812=H812,G812=I812, H812=I812), TRUE)</f>
        <v>1</v>
      </c>
      <c r="L812" s="21" t="b">
        <f t="shared" si="4"/>
        <v>1</v>
      </c>
      <c r="M812" s="21" t="b">
        <f t="shared" si="5"/>
        <v>1</v>
      </c>
      <c r="N812" s="21" t="b">
        <f t="shared" si="6"/>
        <v>0</v>
      </c>
      <c r="O812" s="21" t="b">
        <f t="shared" si="7"/>
        <v>0</v>
      </c>
      <c r="P812" s="21">
        <f t="array" ref="P812">IFS(K812=TRUE, Q812, L812=TRUE, Q812, N812=FALSE, Q812, F812=G812, Q812, F812=Q812, Q812)</f>
        <v>100</v>
      </c>
      <c r="Q812" s="21">
        <f t="shared" si="8"/>
        <v>100</v>
      </c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ht="12.75" customHeight="1">
      <c r="A813" s="16">
        <v>811.0</v>
      </c>
      <c r="B813" s="17" t="s">
        <v>1483</v>
      </c>
      <c r="C813" s="16">
        <v>7.0</v>
      </c>
      <c r="D813" s="18" t="s">
        <v>1642</v>
      </c>
      <c r="E813" s="32" t="s">
        <v>1643</v>
      </c>
      <c r="F813" s="10">
        <v>2.0</v>
      </c>
      <c r="G813" s="20">
        <v>2.0</v>
      </c>
      <c r="H813" s="10">
        <v>2.0</v>
      </c>
      <c r="I813" s="10">
        <v>2.0</v>
      </c>
      <c r="J813" s="10">
        <f t="shared" si="3"/>
        <v>4</v>
      </c>
      <c r="K813" s="21" t="b">
        <f t="array" ref="K813">IFS(OR(F813="",G813="",H813="",I813=""), FALSE, OR(F813&lt;&gt;G813, F813&lt;&gt;H813, F813&lt;&gt;I813, G813&lt;&gt;H813, G813&lt;&gt;I813, H813&lt;&gt;I813), FALSE, OR(F813=G813, F813=H813, F813=I813, G813=H813,G813=I813, H813=I813), TRUE)</f>
        <v>1</v>
      </c>
      <c r="L813" s="21" t="b">
        <f t="shared" si="4"/>
        <v>1</v>
      </c>
      <c r="M813" s="21" t="b">
        <f t="shared" si="5"/>
        <v>1</v>
      </c>
      <c r="N813" s="21" t="b">
        <f t="shared" si="6"/>
        <v>0</v>
      </c>
      <c r="O813" s="21" t="b">
        <f t="shared" si="7"/>
        <v>0</v>
      </c>
      <c r="P813" s="21">
        <f t="array" ref="P813">IFS(K813=TRUE, Q813, L813=TRUE, Q813, N813=FALSE, Q813, F813=G813, Q813, F813=Q813, Q813)</f>
        <v>2</v>
      </c>
      <c r="Q813" s="21">
        <f t="shared" si="8"/>
        <v>2</v>
      </c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ht="12.75" customHeight="1">
      <c r="A814" s="16">
        <v>812.0</v>
      </c>
      <c r="B814" s="17" t="s">
        <v>1483</v>
      </c>
      <c r="C814" s="16">
        <v>14.0</v>
      </c>
      <c r="D814" s="18" t="s">
        <v>1644</v>
      </c>
      <c r="E814" s="32" t="s">
        <v>1645</v>
      </c>
      <c r="F814" s="10">
        <v>3.0</v>
      </c>
      <c r="G814" s="20">
        <v>3.0</v>
      </c>
      <c r="H814" s="10">
        <v>1.0</v>
      </c>
      <c r="I814" s="10">
        <v>3.0</v>
      </c>
      <c r="J814" s="10">
        <f t="shared" si="3"/>
        <v>4</v>
      </c>
      <c r="K814" s="21" t="b">
        <f t="array" ref="K814">IFS(OR(F814="",G814="",H814="",I814=""), FALSE, OR(F814&lt;&gt;G814, F814&lt;&gt;H814, F814&lt;&gt;I814, G814&lt;&gt;H814, G814&lt;&gt;I814, H814&lt;&gt;I814), FALSE, OR(F814=G814, F814=H814, F814=I814, G814=H814,G814=I814, H814=I814), TRUE)</f>
        <v>0</v>
      </c>
      <c r="L814" s="21" t="b">
        <f t="shared" si="4"/>
        <v>1</v>
      </c>
      <c r="M814" s="21" t="b">
        <f t="shared" si="5"/>
        <v>1</v>
      </c>
      <c r="N814" s="21" t="b">
        <f t="shared" si="6"/>
        <v>0</v>
      </c>
      <c r="O814" s="21" t="b">
        <f t="shared" si="7"/>
        <v>0</v>
      </c>
      <c r="P814" s="21">
        <f t="array" ref="P814">IFS(K814=TRUE, Q814, L814=TRUE, Q814, N814=FALSE, Q814, F814=G814, Q814, F814=Q814, Q814)</f>
        <v>3</v>
      </c>
      <c r="Q814" s="21">
        <f t="shared" si="8"/>
        <v>3</v>
      </c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ht="12.75" customHeight="1">
      <c r="A815" s="16">
        <v>813.0</v>
      </c>
      <c r="B815" s="17" t="s">
        <v>1483</v>
      </c>
      <c r="C815" s="16">
        <v>14.0</v>
      </c>
      <c r="D815" s="18" t="s">
        <v>1646</v>
      </c>
      <c r="E815" s="32" t="s">
        <v>1647</v>
      </c>
      <c r="F815" s="10">
        <v>2.0</v>
      </c>
      <c r="G815" s="20">
        <v>2.0</v>
      </c>
      <c r="H815" s="10">
        <v>2.0</v>
      </c>
      <c r="I815" s="10">
        <v>2.0</v>
      </c>
      <c r="J815" s="10">
        <f t="shared" si="3"/>
        <v>4</v>
      </c>
      <c r="K815" s="21" t="b">
        <f t="array" ref="K815">IFS(OR(F815="",G815="",H815="",I815=""), FALSE, OR(F815&lt;&gt;G815, F815&lt;&gt;H815, F815&lt;&gt;I815, G815&lt;&gt;H815, G815&lt;&gt;I815, H815&lt;&gt;I815), FALSE, OR(F815=G815, F815=H815, F815=I815, G815=H815,G815=I815, H815=I815), TRUE)</f>
        <v>1</v>
      </c>
      <c r="L815" s="21" t="b">
        <f t="shared" si="4"/>
        <v>1</v>
      </c>
      <c r="M815" s="21" t="b">
        <f t="shared" si="5"/>
        <v>1</v>
      </c>
      <c r="N815" s="21" t="b">
        <f t="shared" si="6"/>
        <v>0</v>
      </c>
      <c r="O815" s="21" t="b">
        <f t="shared" si="7"/>
        <v>0</v>
      </c>
      <c r="P815" s="21">
        <f t="array" ref="P815">IFS(K815=TRUE, Q815, L815=TRUE, Q815, N815=FALSE, Q815, F815=G815, Q815, F815=Q815, Q815)</f>
        <v>2</v>
      </c>
      <c r="Q815" s="21">
        <f t="shared" si="8"/>
        <v>2</v>
      </c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ht="12.75" customHeight="1">
      <c r="A816" s="16">
        <v>814.0</v>
      </c>
      <c r="B816" s="17" t="s">
        <v>1483</v>
      </c>
      <c r="C816" s="16">
        <v>14.0</v>
      </c>
      <c r="D816" s="18" t="s">
        <v>1648</v>
      </c>
      <c r="E816" s="32" t="s">
        <v>1649</v>
      </c>
      <c r="F816" s="10">
        <v>1.0</v>
      </c>
      <c r="G816" s="20">
        <v>2.0</v>
      </c>
      <c r="H816" s="10">
        <v>1.0</v>
      </c>
      <c r="I816" s="10">
        <v>1.0</v>
      </c>
      <c r="J816" s="10">
        <f t="shared" si="3"/>
        <v>4</v>
      </c>
      <c r="K816" s="21" t="b">
        <f t="array" ref="K816">IFS(OR(F816="",G816="",H816="",I816=""), FALSE, OR(F816&lt;&gt;G816, F816&lt;&gt;H816, F816&lt;&gt;I816, G816&lt;&gt;H816, G816&lt;&gt;I816, H816&lt;&gt;I816), FALSE, OR(F816=G816, F816=H816, F816=I816, G816=H816,G816=I816, H816=I816), TRUE)</f>
        <v>0</v>
      </c>
      <c r="L816" s="21" t="b">
        <f t="shared" si="4"/>
        <v>1</v>
      </c>
      <c r="M816" s="21" t="b">
        <f t="shared" si="5"/>
        <v>1</v>
      </c>
      <c r="N816" s="21" t="b">
        <f t="shared" si="6"/>
        <v>0</v>
      </c>
      <c r="O816" s="21" t="b">
        <f t="shared" si="7"/>
        <v>0</v>
      </c>
      <c r="P816" s="21">
        <f t="array" ref="P816">IFS(K816=TRUE, Q816, L816=TRUE, Q816, N816=FALSE, Q816, F816=G816, Q816, F816=Q816, Q816)</f>
        <v>1</v>
      </c>
      <c r="Q816" s="21">
        <f t="shared" si="8"/>
        <v>1</v>
      </c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ht="12.75" customHeight="1">
      <c r="A817" s="16">
        <v>815.0</v>
      </c>
      <c r="B817" s="17" t="s">
        <v>1483</v>
      </c>
      <c r="C817" s="16">
        <v>14.0</v>
      </c>
      <c r="D817" s="18" t="s">
        <v>1650</v>
      </c>
      <c r="E817" s="32" t="s">
        <v>1651</v>
      </c>
      <c r="F817" s="10">
        <v>2.0</v>
      </c>
      <c r="G817" s="20">
        <v>1.0</v>
      </c>
      <c r="H817" s="10">
        <v>1.0</v>
      </c>
      <c r="I817" s="10">
        <v>2.0</v>
      </c>
      <c r="J817" s="10">
        <f t="shared" si="3"/>
        <v>4</v>
      </c>
      <c r="K817" s="21" t="b">
        <f t="array" ref="K817">IFS(OR(F817="",G817="",H817="",I817=""), FALSE, OR(F817&lt;&gt;G817, F817&lt;&gt;H817, F817&lt;&gt;I817, G817&lt;&gt;H817, G817&lt;&gt;I817, H817&lt;&gt;I817), FALSE, OR(F817=G817, F817=H817, F817=I817, G817=H817,G817=I817, H817=I817), TRUE)</f>
        <v>0</v>
      </c>
      <c r="L817" s="21" t="b">
        <f t="shared" si="4"/>
        <v>0</v>
      </c>
      <c r="M817" s="21" t="b">
        <f t="shared" si="5"/>
        <v>1</v>
      </c>
      <c r="N817" s="21" t="b">
        <f t="shared" si="6"/>
        <v>1</v>
      </c>
      <c r="O817" s="21" t="b">
        <f t="shared" si="7"/>
        <v>0</v>
      </c>
      <c r="P817" s="21">
        <f t="array" ref="P817">IFS(K817=TRUE, Q817, L817=TRUE, Q817, N817=FALSE, Q817, F817=G817, Q817, F817=Q817, Q817)</f>
        <v>2</v>
      </c>
      <c r="Q817" s="21">
        <f t="shared" si="8"/>
        <v>2</v>
      </c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ht="12.75" customHeight="1">
      <c r="A818" s="16">
        <v>816.0</v>
      </c>
      <c r="B818" s="17" t="s">
        <v>1483</v>
      </c>
      <c r="C818" s="16">
        <v>14.0</v>
      </c>
      <c r="D818" s="18" t="s">
        <v>1652</v>
      </c>
      <c r="E818" s="32" t="s">
        <v>1653</v>
      </c>
      <c r="F818" s="10">
        <v>1.0</v>
      </c>
      <c r="G818" s="20">
        <v>1.0</v>
      </c>
      <c r="H818" s="10">
        <v>1.0</v>
      </c>
      <c r="I818" s="10">
        <v>1.0</v>
      </c>
      <c r="J818" s="10">
        <f t="shared" si="3"/>
        <v>4</v>
      </c>
      <c r="K818" s="21" t="b">
        <f t="array" ref="K818">IFS(OR(F818="",G818="",H818="",I818=""), FALSE, OR(F818&lt;&gt;G818, F818&lt;&gt;H818, F818&lt;&gt;I818, G818&lt;&gt;H818, G818&lt;&gt;I818, H818&lt;&gt;I818), FALSE, OR(F818=G818, F818=H818, F818=I818, G818=H818,G818=I818, H818=I818), TRUE)</f>
        <v>1</v>
      </c>
      <c r="L818" s="21" t="b">
        <f t="shared" si="4"/>
        <v>1</v>
      </c>
      <c r="M818" s="21" t="b">
        <f t="shared" si="5"/>
        <v>1</v>
      </c>
      <c r="N818" s="21" t="b">
        <f t="shared" si="6"/>
        <v>0</v>
      </c>
      <c r="O818" s="21" t="b">
        <f t="shared" si="7"/>
        <v>0</v>
      </c>
      <c r="P818" s="21">
        <f t="array" ref="P818">IFS(K818=TRUE, Q818, L818=TRUE, Q818, N818=FALSE, Q818, F818=G818, Q818, F818=Q818, Q818)</f>
        <v>1</v>
      </c>
      <c r="Q818" s="21">
        <f t="shared" si="8"/>
        <v>1</v>
      </c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ht="12.75" customHeight="1">
      <c r="A819" s="16">
        <v>817.0</v>
      </c>
      <c r="B819" s="17" t="s">
        <v>1483</v>
      </c>
      <c r="C819" s="16">
        <v>14.0</v>
      </c>
      <c r="D819" s="18" t="s">
        <v>1654</v>
      </c>
      <c r="E819" s="32" t="s">
        <v>1655</v>
      </c>
      <c r="F819" s="10">
        <v>2.0</v>
      </c>
      <c r="G819" s="20">
        <v>2.0</v>
      </c>
      <c r="H819" s="10">
        <v>1.0</v>
      </c>
      <c r="I819" s="10">
        <v>2.0</v>
      </c>
      <c r="J819" s="10">
        <f t="shared" si="3"/>
        <v>4</v>
      </c>
      <c r="K819" s="21" t="b">
        <f t="array" ref="K819">IFS(OR(F819="",G819="",H819="",I819=""), FALSE, OR(F819&lt;&gt;G819, F819&lt;&gt;H819, F819&lt;&gt;I819, G819&lt;&gt;H819, G819&lt;&gt;I819, H819&lt;&gt;I819), FALSE, OR(F819=G819, F819=H819, F819=I819, G819=H819,G819=I819, H819=I819), TRUE)</f>
        <v>0</v>
      </c>
      <c r="L819" s="21" t="b">
        <f t="shared" si="4"/>
        <v>1</v>
      </c>
      <c r="M819" s="21" t="b">
        <f t="shared" si="5"/>
        <v>1</v>
      </c>
      <c r="N819" s="21" t="b">
        <f t="shared" si="6"/>
        <v>0</v>
      </c>
      <c r="O819" s="21" t="b">
        <f t="shared" si="7"/>
        <v>0</v>
      </c>
      <c r="P819" s="21">
        <f t="array" ref="P819">IFS(K819=TRUE, Q819, L819=TRUE, Q819, N819=FALSE, Q819, F819=G819, Q819, F819=Q819, Q819)</f>
        <v>2</v>
      </c>
      <c r="Q819" s="21">
        <f t="shared" si="8"/>
        <v>2</v>
      </c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ht="12.75" customHeight="1">
      <c r="A820" s="16">
        <v>818.0</v>
      </c>
      <c r="B820" s="17" t="s">
        <v>1483</v>
      </c>
      <c r="C820" s="16">
        <v>14.0</v>
      </c>
      <c r="D820" s="18" t="s">
        <v>1656</v>
      </c>
      <c r="E820" s="32" t="s">
        <v>1657</v>
      </c>
      <c r="F820" s="10">
        <v>1.0</v>
      </c>
      <c r="G820" s="20">
        <v>1.0</v>
      </c>
      <c r="H820" s="10">
        <v>0.5</v>
      </c>
      <c r="I820" s="10">
        <v>1.0</v>
      </c>
      <c r="J820" s="10">
        <f t="shared" si="3"/>
        <v>4</v>
      </c>
      <c r="K820" s="21" t="b">
        <f t="array" ref="K820">IFS(OR(F820="",G820="",H820="",I820=""), FALSE, OR(F820&lt;&gt;G820, F820&lt;&gt;H820, F820&lt;&gt;I820, G820&lt;&gt;H820, G820&lt;&gt;I820, H820&lt;&gt;I820), FALSE, OR(F820=G820, F820=H820, F820=I820, G820=H820,G820=I820, H820=I820), TRUE)</f>
        <v>0</v>
      </c>
      <c r="L820" s="21" t="b">
        <f t="shared" si="4"/>
        <v>1</v>
      </c>
      <c r="M820" s="21" t="b">
        <f t="shared" si="5"/>
        <v>1</v>
      </c>
      <c r="N820" s="21" t="b">
        <f t="shared" si="6"/>
        <v>0</v>
      </c>
      <c r="O820" s="21" t="b">
        <f t="shared" si="7"/>
        <v>0</v>
      </c>
      <c r="P820" s="21">
        <f t="array" ref="P820">IFS(K820=TRUE, Q820, L820=TRUE, Q820, N820=FALSE, Q820, F820=G820, Q820, F820=Q820, Q820)</f>
        <v>1</v>
      </c>
      <c r="Q820" s="21">
        <f t="shared" si="8"/>
        <v>1</v>
      </c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ht="12.75" customHeight="1">
      <c r="A821" s="16">
        <v>819.0</v>
      </c>
      <c r="B821" s="17" t="s">
        <v>1483</v>
      </c>
      <c r="C821" s="16">
        <v>14.0</v>
      </c>
      <c r="D821" s="18" t="s">
        <v>1658</v>
      </c>
      <c r="E821" s="32" t="s">
        <v>1659</v>
      </c>
      <c r="F821" s="10">
        <v>2.0</v>
      </c>
      <c r="G821" s="20">
        <v>2.0</v>
      </c>
      <c r="H821" s="10">
        <v>2.0</v>
      </c>
      <c r="I821" s="10">
        <v>2.0</v>
      </c>
      <c r="J821" s="10">
        <f t="shared" si="3"/>
        <v>4</v>
      </c>
      <c r="K821" s="21" t="b">
        <f t="array" ref="K821">IFS(OR(F821="",G821="",H821="",I821=""), FALSE, OR(F821&lt;&gt;G821, F821&lt;&gt;H821, F821&lt;&gt;I821, G821&lt;&gt;H821, G821&lt;&gt;I821, H821&lt;&gt;I821), FALSE, OR(F821=G821, F821=H821, F821=I821, G821=H821,G821=I821, H821=I821), TRUE)</f>
        <v>1</v>
      </c>
      <c r="L821" s="21" t="b">
        <f t="shared" si="4"/>
        <v>1</v>
      </c>
      <c r="M821" s="21" t="b">
        <f t="shared" si="5"/>
        <v>1</v>
      </c>
      <c r="N821" s="21" t="b">
        <f t="shared" si="6"/>
        <v>0</v>
      </c>
      <c r="O821" s="21" t="b">
        <f t="shared" si="7"/>
        <v>0</v>
      </c>
      <c r="P821" s="21">
        <f t="array" ref="P821">IFS(K821=TRUE, Q821, L821=TRUE, Q821, N821=FALSE, Q821, F821=G821, Q821, F821=Q821, Q821)</f>
        <v>2</v>
      </c>
      <c r="Q821" s="21">
        <f t="shared" si="8"/>
        <v>2</v>
      </c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ht="12.75" customHeight="1">
      <c r="A822" s="16">
        <v>820.0</v>
      </c>
      <c r="B822" s="17" t="s">
        <v>1483</v>
      </c>
      <c r="C822" s="16">
        <v>14.0</v>
      </c>
      <c r="D822" s="18" t="s">
        <v>1660</v>
      </c>
      <c r="E822" s="32" t="s">
        <v>1661</v>
      </c>
      <c r="F822" s="10">
        <v>1.0</v>
      </c>
      <c r="G822" s="20">
        <v>2.0</v>
      </c>
      <c r="H822" s="10">
        <v>1.0</v>
      </c>
      <c r="I822" s="10">
        <v>1.0</v>
      </c>
      <c r="J822" s="10">
        <f t="shared" si="3"/>
        <v>4</v>
      </c>
      <c r="K822" s="21" t="b">
        <f t="array" ref="K822">IFS(OR(F822="",G822="",H822="",I822=""), FALSE, OR(F822&lt;&gt;G822, F822&lt;&gt;H822, F822&lt;&gt;I822, G822&lt;&gt;H822, G822&lt;&gt;I822, H822&lt;&gt;I822), FALSE, OR(F822=G822, F822=H822, F822=I822, G822=H822,G822=I822, H822=I822), TRUE)</f>
        <v>0</v>
      </c>
      <c r="L822" s="21" t="b">
        <f t="shared" si="4"/>
        <v>1</v>
      </c>
      <c r="M822" s="21" t="b">
        <f t="shared" si="5"/>
        <v>1</v>
      </c>
      <c r="N822" s="21" t="b">
        <f t="shared" si="6"/>
        <v>0</v>
      </c>
      <c r="O822" s="21" t="b">
        <f t="shared" si="7"/>
        <v>0</v>
      </c>
      <c r="P822" s="21">
        <f t="array" ref="P822">IFS(K822=TRUE, Q822, L822=TRUE, Q822, N822=FALSE, Q822, F822=G822, Q822, F822=Q822, Q822)</f>
        <v>1</v>
      </c>
      <c r="Q822" s="21">
        <f t="shared" si="8"/>
        <v>1</v>
      </c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ht="12.75" customHeight="1">
      <c r="A823" s="16">
        <v>821.0</v>
      </c>
      <c r="B823" s="17" t="s">
        <v>1483</v>
      </c>
      <c r="C823" s="16">
        <v>14.0</v>
      </c>
      <c r="D823" s="18" t="s">
        <v>1662</v>
      </c>
      <c r="E823" s="32" t="s">
        <v>1663</v>
      </c>
      <c r="F823" s="10">
        <v>2.0</v>
      </c>
      <c r="G823" s="20">
        <v>1.0</v>
      </c>
      <c r="H823" s="10">
        <v>2.0</v>
      </c>
      <c r="I823" s="10">
        <v>2.0</v>
      </c>
      <c r="J823" s="10">
        <f t="shared" si="3"/>
        <v>4</v>
      </c>
      <c r="K823" s="21" t="b">
        <f t="array" ref="K823">IFS(OR(F823="",G823="",H823="",I823=""), FALSE, OR(F823&lt;&gt;G823, F823&lt;&gt;H823, F823&lt;&gt;I823, G823&lt;&gt;H823, G823&lt;&gt;I823, H823&lt;&gt;I823), FALSE, OR(F823=G823, F823=H823, F823=I823, G823=H823,G823=I823, H823=I823), TRUE)</f>
        <v>0</v>
      </c>
      <c r="L823" s="21" t="b">
        <f t="shared" si="4"/>
        <v>1</v>
      </c>
      <c r="M823" s="21" t="b">
        <f t="shared" si="5"/>
        <v>1</v>
      </c>
      <c r="N823" s="21" t="b">
        <f t="shared" si="6"/>
        <v>0</v>
      </c>
      <c r="O823" s="21" t="b">
        <f t="shared" si="7"/>
        <v>0</v>
      </c>
      <c r="P823" s="21">
        <f t="array" ref="P823">IFS(K823=TRUE, Q823, L823=TRUE, Q823, N823=FALSE, Q823, F823=G823, Q823, F823=Q823, Q823)</f>
        <v>2</v>
      </c>
      <c r="Q823" s="21">
        <f t="shared" si="8"/>
        <v>2</v>
      </c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ht="12.75" customHeight="1">
      <c r="A824" s="16">
        <v>822.0</v>
      </c>
      <c r="B824" s="17" t="s">
        <v>1483</v>
      </c>
      <c r="C824" s="16">
        <v>14.0</v>
      </c>
      <c r="D824" s="18" t="s">
        <v>1664</v>
      </c>
      <c r="E824" s="32" t="s">
        <v>1665</v>
      </c>
      <c r="F824" s="10">
        <v>4.0</v>
      </c>
      <c r="G824" s="20">
        <v>2.0</v>
      </c>
      <c r="H824" s="10">
        <v>100.0</v>
      </c>
      <c r="I824" s="10">
        <v>100.0</v>
      </c>
      <c r="J824" s="10">
        <f t="shared" si="3"/>
        <v>4</v>
      </c>
      <c r="K824" s="21" t="b">
        <f t="array" ref="K824">IFS(OR(F824="",G824="",H824="",I824=""), FALSE, OR(F824&lt;&gt;G824, F824&lt;&gt;H824, F824&lt;&gt;I824, G824&lt;&gt;H824, G824&lt;&gt;I824, H824&lt;&gt;I824), FALSE, OR(F824=G824, F824=H824, F824=I824, G824=H824,G824=I824, H824=I824), TRUE)</f>
        <v>0</v>
      </c>
      <c r="L824" s="21" t="b">
        <f t="shared" si="4"/>
        <v>0</v>
      </c>
      <c r="M824" s="21" t="b">
        <f t="shared" si="5"/>
        <v>1</v>
      </c>
      <c r="N824" s="21" t="b">
        <f t="shared" si="6"/>
        <v>0</v>
      </c>
      <c r="O824" s="21" t="b">
        <f t="shared" si="7"/>
        <v>0</v>
      </c>
      <c r="P824" s="21">
        <f t="array" ref="P824">IFS(K824=TRUE, Q824, L824=TRUE, Q824, N824=FALSE, Q824, F824=G824, Q824, F824=Q824, Q824)</f>
        <v>100</v>
      </c>
      <c r="Q824" s="21">
        <f t="shared" si="8"/>
        <v>100</v>
      </c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ht="12.75" customHeight="1">
      <c r="A825" s="16">
        <v>823.0</v>
      </c>
      <c r="B825" s="17" t="s">
        <v>1483</v>
      </c>
      <c r="C825" s="16">
        <v>14.0</v>
      </c>
      <c r="D825" s="18" t="s">
        <v>1666</v>
      </c>
      <c r="E825" s="32" t="s">
        <v>1667</v>
      </c>
      <c r="F825" s="10">
        <v>2.0</v>
      </c>
      <c r="G825" s="20">
        <v>1.0</v>
      </c>
      <c r="H825" s="10">
        <v>1.0</v>
      </c>
      <c r="I825" s="10">
        <v>3.0</v>
      </c>
      <c r="J825" s="10">
        <f t="shared" si="3"/>
        <v>4</v>
      </c>
      <c r="K825" s="21" t="b">
        <f t="array" ref="K825">IFS(OR(F825="",G825="",H825="",I825=""), FALSE, OR(F825&lt;&gt;G825, F825&lt;&gt;H825, F825&lt;&gt;I825, G825&lt;&gt;H825, G825&lt;&gt;I825, H825&lt;&gt;I825), FALSE, OR(F825=G825, F825=H825, F825=I825, G825=H825,G825=I825, H825=I825), TRUE)</f>
        <v>0</v>
      </c>
      <c r="L825" s="21" t="b">
        <f t="shared" si="4"/>
        <v>0</v>
      </c>
      <c r="M825" s="21" t="b">
        <f t="shared" si="5"/>
        <v>1</v>
      </c>
      <c r="N825" s="21" t="b">
        <f t="shared" si="6"/>
        <v>0</v>
      </c>
      <c r="O825" s="21" t="b">
        <f t="shared" si="7"/>
        <v>0</v>
      </c>
      <c r="P825" s="21">
        <f t="array" ref="P825">IFS(K825=TRUE, Q825, L825=TRUE, Q825, N825=FALSE, Q825, F825=G825, Q825, F825=Q825, Q825)</f>
        <v>1</v>
      </c>
      <c r="Q825" s="21">
        <f t="shared" si="8"/>
        <v>1</v>
      </c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ht="12.75" customHeight="1">
      <c r="A826" s="16">
        <v>824.0</v>
      </c>
      <c r="B826" s="17" t="s">
        <v>1483</v>
      </c>
      <c r="C826" s="16">
        <v>14.0</v>
      </c>
      <c r="D826" s="18" t="s">
        <v>1668</v>
      </c>
      <c r="E826" s="32" t="s">
        <v>1669</v>
      </c>
      <c r="F826" s="10">
        <v>2.0</v>
      </c>
      <c r="G826" s="20">
        <v>2.0</v>
      </c>
      <c r="H826" s="10">
        <v>2.0</v>
      </c>
      <c r="I826" s="10">
        <v>2.0</v>
      </c>
      <c r="J826" s="10">
        <f t="shared" si="3"/>
        <v>4</v>
      </c>
      <c r="K826" s="21" t="b">
        <f t="array" ref="K826">IFS(OR(F826="",G826="",H826="",I826=""), FALSE, OR(F826&lt;&gt;G826, F826&lt;&gt;H826, F826&lt;&gt;I826, G826&lt;&gt;H826, G826&lt;&gt;I826, H826&lt;&gt;I826), FALSE, OR(F826=G826, F826=H826, F826=I826, G826=H826,G826=I826, H826=I826), TRUE)</f>
        <v>1</v>
      </c>
      <c r="L826" s="21" t="b">
        <f t="shared" si="4"/>
        <v>1</v>
      </c>
      <c r="M826" s="21" t="b">
        <f t="shared" si="5"/>
        <v>1</v>
      </c>
      <c r="N826" s="21" t="b">
        <f t="shared" si="6"/>
        <v>0</v>
      </c>
      <c r="O826" s="21" t="b">
        <f t="shared" si="7"/>
        <v>0</v>
      </c>
      <c r="P826" s="21">
        <f t="array" ref="P826">IFS(K826=TRUE, Q826, L826=TRUE, Q826, N826=FALSE, Q826, F826=G826, Q826, F826=Q826, Q826)</f>
        <v>2</v>
      </c>
      <c r="Q826" s="21">
        <f t="shared" si="8"/>
        <v>2</v>
      </c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ht="12.75" customHeight="1">
      <c r="A827" s="16">
        <v>825.0</v>
      </c>
      <c r="B827" s="17" t="s">
        <v>1483</v>
      </c>
      <c r="C827" s="16">
        <v>14.0</v>
      </c>
      <c r="D827" s="18" t="s">
        <v>1670</v>
      </c>
      <c r="E827" s="32" t="s">
        <v>1671</v>
      </c>
      <c r="F827" s="10">
        <v>1.0</v>
      </c>
      <c r="G827" s="20">
        <v>1.0</v>
      </c>
      <c r="H827" s="10">
        <v>1.0</v>
      </c>
      <c r="I827" s="10">
        <v>1.0</v>
      </c>
      <c r="J827" s="10">
        <f t="shared" si="3"/>
        <v>4</v>
      </c>
      <c r="K827" s="21" t="b">
        <f t="array" ref="K827">IFS(OR(F827="",G827="",H827="",I827=""), FALSE, OR(F827&lt;&gt;G827, F827&lt;&gt;H827, F827&lt;&gt;I827, G827&lt;&gt;H827, G827&lt;&gt;I827, H827&lt;&gt;I827), FALSE, OR(F827=G827, F827=H827, F827=I827, G827=H827,G827=I827, H827=I827), TRUE)</f>
        <v>1</v>
      </c>
      <c r="L827" s="21" t="b">
        <f t="shared" si="4"/>
        <v>1</v>
      </c>
      <c r="M827" s="21" t="b">
        <f t="shared" si="5"/>
        <v>1</v>
      </c>
      <c r="N827" s="21" t="b">
        <f t="shared" si="6"/>
        <v>0</v>
      </c>
      <c r="O827" s="21" t="b">
        <f t="shared" si="7"/>
        <v>0</v>
      </c>
      <c r="P827" s="21">
        <f t="array" ref="P827">IFS(K827=TRUE, Q827, L827=TRUE, Q827, N827=FALSE, Q827, F827=G827, Q827, F827=Q827, Q827)</f>
        <v>1</v>
      </c>
      <c r="Q827" s="21">
        <f t="shared" si="8"/>
        <v>1</v>
      </c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ht="12.75" customHeight="1">
      <c r="A828" s="16">
        <v>826.0</v>
      </c>
      <c r="B828" s="17" t="s">
        <v>1483</v>
      </c>
      <c r="C828" s="16">
        <v>14.0</v>
      </c>
      <c r="D828" s="18" t="s">
        <v>1672</v>
      </c>
      <c r="E828" s="32" t="s">
        <v>1673</v>
      </c>
      <c r="F828" s="10">
        <v>1.0</v>
      </c>
      <c r="G828" s="20">
        <v>1.0</v>
      </c>
      <c r="H828" s="10">
        <v>1.0</v>
      </c>
      <c r="I828" s="10">
        <v>1.0</v>
      </c>
      <c r="J828" s="10">
        <f t="shared" si="3"/>
        <v>4</v>
      </c>
      <c r="K828" s="21" t="b">
        <f t="array" ref="K828">IFS(OR(F828="",G828="",H828="",I828=""), FALSE, OR(F828&lt;&gt;G828, F828&lt;&gt;H828, F828&lt;&gt;I828, G828&lt;&gt;H828, G828&lt;&gt;I828, H828&lt;&gt;I828), FALSE, OR(F828=G828, F828=H828, F828=I828, G828=H828,G828=I828, H828=I828), TRUE)</f>
        <v>1</v>
      </c>
      <c r="L828" s="21" t="b">
        <f t="shared" si="4"/>
        <v>1</v>
      </c>
      <c r="M828" s="21" t="b">
        <f t="shared" si="5"/>
        <v>1</v>
      </c>
      <c r="N828" s="21" t="b">
        <f t="shared" si="6"/>
        <v>0</v>
      </c>
      <c r="O828" s="21" t="b">
        <f t="shared" si="7"/>
        <v>0</v>
      </c>
      <c r="P828" s="21">
        <f t="array" ref="P828">IFS(K828=TRUE, Q828, L828=TRUE, Q828, N828=FALSE, Q828, F828=G828, Q828, F828=Q828, Q828)</f>
        <v>1</v>
      </c>
      <c r="Q828" s="21">
        <f t="shared" si="8"/>
        <v>1</v>
      </c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ht="12.75" customHeight="1">
      <c r="A829" s="16">
        <v>827.0</v>
      </c>
      <c r="B829" s="17" t="s">
        <v>1483</v>
      </c>
      <c r="C829" s="16">
        <v>14.0</v>
      </c>
      <c r="D829" s="18" t="s">
        <v>1674</v>
      </c>
      <c r="E829" s="32" t="s">
        <v>1675</v>
      </c>
      <c r="F829" s="10">
        <v>2.0</v>
      </c>
      <c r="G829" s="20">
        <v>2.0</v>
      </c>
      <c r="H829" s="10">
        <v>2.0</v>
      </c>
      <c r="I829" s="10">
        <v>2.0</v>
      </c>
      <c r="J829" s="10">
        <f t="shared" si="3"/>
        <v>4</v>
      </c>
      <c r="K829" s="21" t="b">
        <f t="array" ref="K829">IFS(OR(F829="",G829="",H829="",I829=""), FALSE, OR(F829&lt;&gt;G829, F829&lt;&gt;H829, F829&lt;&gt;I829, G829&lt;&gt;H829, G829&lt;&gt;I829, H829&lt;&gt;I829), FALSE, OR(F829=G829, F829=H829, F829=I829, G829=H829,G829=I829, H829=I829), TRUE)</f>
        <v>1</v>
      </c>
      <c r="L829" s="21" t="b">
        <f t="shared" si="4"/>
        <v>1</v>
      </c>
      <c r="M829" s="21" t="b">
        <f t="shared" si="5"/>
        <v>1</v>
      </c>
      <c r="N829" s="21" t="b">
        <f t="shared" si="6"/>
        <v>0</v>
      </c>
      <c r="O829" s="21" t="b">
        <f t="shared" si="7"/>
        <v>0</v>
      </c>
      <c r="P829" s="21">
        <f t="array" ref="P829">IFS(K829=TRUE, Q829, L829=TRUE, Q829, N829=FALSE, Q829, F829=G829, Q829, F829=Q829, Q829)</f>
        <v>2</v>
      </c>
      <c r="Q829" s="21">
        <f t="shared" si="8"/>
        <v>2</v>
      </c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ht="12.75" customHeight="1">
      <c r="A830" s="16">
        <v>828.0</v>
      </c>
      <c r="B830" s="17" t="s">
        <v>1483</v>
      </c>
      <c r="C830" s="16">
        <v>14.0</v>
      </c>
      <c r="D830" s="18" t="s">
        <v>1676</v>
      </c>
      <c r="E830" s="32" t="s">
        <v>1677</v>
      </c>
      <c r="F830" s="10">
        <v>0.5</v>
      </c>
      <c r="G830" s="20">
        <v>0.5</v>
      </c>
      <c r="H830" s="10">
        <v>0.5</v>
      </c>
      <c r="I830" s="10">
        <v>0.5</v>
      </c>
      <c r="J830" s="10">
        <f t="shared" si="3"/>
        <v>4</v>
      </c>
      <c r="K830" s="21" t="b">
        <f t="array" ref="K830">IFS(OR(F830="",G830="",H830="",I830=""), FALSE, OR(F830&lt;&gt;G830, F830&lt;&gt;H830, F830&lt;&gt;I830, G830&lt;&gt;H830, G830&lt;&gt;I830, H830&lt;&gt;I830), FALSE, OR(F830=G830, F830=H830, F830=I830, G830=H830,G830=I830, H830=I830), TRUE)</f>
        <v>1</v>
      </c>
      <c r="L830" s="21" t="b">
        <f t="shared" si="4"/>
        <v>1</v>
      </c>
      <c r="M830" s="21" t="b">
        <f t="shared" si="5"/>
        <v>1</v>
      </c>
      <c r="N830" s="21" t="b">
        <f t="shared" si="6"/>
        <v>0</v>
      </c>
      <c r="O830" s="21" t="b">
        <f t="shared" si="7"/>
        <v>0</v>
      </c>
      <c r="P830" s="21">
        <f t="array" ref="P830">IFS(K830=TRUE, Q830, L830=TRUE, Q830, N830=FALSE, Q830, F830=G830, Q830, F830=Q830, Q830)</f>
        <v>0.5</v>
      </c>
      <c r="Q830" s="21">
        <f t="shared" si="8"/>
        <v>0.5</v>
      </c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ht="12.75" customHeight="1">
      <c r="A831" s="16">
        <v>829.0</v>
      </c>
      <c r="B831" s="17" t="s">
        <v>1483</v>
      </c>
      <c r="C831" s="16">
        <v>14.0</v>
      </c>
      <c r="D831" s="18" t="s">
        <v>1678</v>
      </c>
      <c r="E831" s="32" t="s">
        <v>1679</v>
      </c>
      <c r="F831" s="10">
        <v>0.5</v>
      </c>
      <c r="G831" s="20">
        <v>0.5</v>
      </c>
      <c r="H831" s="10">
        <v>0.5</v>
      </c>
      <c r="I831" s="10">
        <v>0.5</v>
      </c>
      <c r="J831" s="10">
        <f t="shared" si="3"/>
        <v>4</v>
      </c>
      <c r="K831" s="21" t="b">
        <f t="array" ref="K831">IFS(OR(F831="",G831="",H831="",I831=""), FALSE, OR(F831&lt;&gt;G831, F831&lt;&gt;H831, F831&lt;&gt;I831, G831&lt;&gt;H831, G831&lt;&gt;I831, H831&lt;&gt;I831), FALSE, OR(F831=G831, F831=H831, F831=I831, G831=H831,G831=I831, H831=I831), TRUE)</f>
        <v>1</v>
      </c>
      <c r="L831" s="21" t="b">
        <f t="shared" si="4"/>
        <v>1</v>
      </c>
      <c r="M831" s="21" t="b">
        <f t="shared" si="5"/>
        <v>1</v>
      </c>
      <c r="N831" s="21" t="b">
        <f t="shared" si="6"/>
        <v>0</v>
      </c>
      <c r="O831" s="21" t="b">
        <f t="shared" si="7"/>
        <v>0</v>
      </c>
      <c r="P831" s="21">
        <f t="array" ref="P831">IFS(K831=TRUE, Q831, L831=TRUE, Q831, N831=FALSE, Q831, F831=G831, Q831, F831=Q831, Q831)</f>
        <v>0.5</v>
      </c>
      <c r="Q831" s="21">
        <f t="shared" si="8"/>
        <v>0.5</v>
      </c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ht="12.75" customHeight="1">
      <c r="A832" s="16">
        <v>830.0</v>
      </c>
      <c r="B832" s="17" t="s">
        <v>1483</v>
      </c>
      <c r="C832" s="16">
        <v>14.0</v>
      </c>
      <c r="D832" s="18" t="s">
        <v>1680</v>
      </c>
      <c r="E832" s="32" t="s">
        <v>1681</v>
      </c>
      <c r="F832" s="10">
        <v>100.0</v>
      </c>
      <c r="G832" s="20">
        <v>100.0</v>
      </c>
      <c r="H832" s="10">
        <v>100.0</v>
      </c>
      <c r="I832" s="10">
        <v>100.0</v>
      </c>
      <c r="J832" s="10">
        <f t="shared" si="3"/>
        <v>4</v>
      </c>
      <c r="K832" s="21" t="b">
        <f t="array" ref="K832">IFS(OR(F832="",G832="",H832="",I832=""), FALSE, OR(F832&lt;&gt;G832, F832&lt;&gt;H832, F832&lt;&gt;I832, G832&lt;&gt;H832, G832&lt;&gt;I832, H832&lt;&gt;I832), FALSE, OR(F832=G832, F832=H832, F832=I832, G832=H832,G832=I832, H832=I832), TRUE)</f>
        <v>1</v>
      </c>
      <c r="L832" s="21" t="b">
        <f t="shared" si="4"/>
        <v>1</v>
      </c>
      <c r="M832" s="21" t="b">
        <f t="shared" si="5"/>
        <v>1</v>
      </c>
      <c r="N832" s="21" t="b">
        <f t="shared" si="6"/>
        <v>0</v>
      </c>
      <c r="O832" s="21" t="b">
        <f t="shared" si="7"/>
        <v>0</v>
      </c>
      <c r="P832" s="21">
        <f t="array" ref="P832">IFS(K832=TRUE, Q832, L832=TRUE, Q832, N832=FALSE, Q832, F832=G832, Q832, F832=Q832, Q832)</f>
        <v>100</v>
      </c>
      <c r="Q832" s="21">
        <f t="shared" si="8"/>
        <v>100</v>
      </c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ht="12.75" customHeight="1">
      <c r="A833" s="16">
        <v>831.0</v>
      </c>
      <c r="B833" s="17" t="s">
        <v>1483</v>
      </c>
      <c r="C833" s="16">
        <v>14.0</v>
      </c>
      <c r="D833" s="18" t="s">
        <v>1682</v>
      </c>
      <c r="E833" s="32" t="s">
        <v>1683</v>
      </c>
      <c r="F833" s="10">
        <v>2.0</v>
      </c>
      <c r="G833" s="20">
        <v>2.0</v>
      </c>
      <c r="H833" s="10">
        <v>1.0</v>
      </c>
      <c r="I833" s="10">
        <v>2.0</v>
      </c>
      <c r="J833" s="10">
        <f t="shared" si="3"/>
        <v>4</v>
      </c>
      <c r="K833" s="21" t="b">
        <f t="array" ref="K833">IFS(OR(F833="",G833="",H833="",I833=""), FALSE, OR(F833&lt;&gt;G833, F833&lt;&gt;H833, F833&lt;&gt;I833, G833&lt;&gt;H833, G833&lt;&gt;I833, H833&lt;&gt;I833), FALSE, OR(F833=G833, F833=H833, F833=I833, G833=H833,G833=I833, H833=I833), TRUE)</f>
        <v>0</v>
      </c>
      <c r="L833" s="21" t="b">
        <f t="shared" si="4"/>
        <v>1</v>
      </c>
      <c r="M833" s="21" t="b">
        <f t="shared" si="5"/>
        <v>1</v>
      </c>
      <c r="N833" s="21" t="b">
        <f t="shared" si="6"/>
        <v>0</v>
      </c>
      <c r="O833" s="21" t="b">
        <f t="shared" si="7"/>
        <v>0</v>
      </c>
      <c r="P833" s="21">
        <f t="array" ref="P833">IFS(K833=TRUE, Q833, L833=TRUE, Q833, N833=FALSE, Q833, F833=G833, Q833, F833=Q833, Q833)</f>
        <v>2</v>
      </c>
      <c r="Q833" s="21">
        <f t="shared" si="8"/>
        <v>2</v>
      </c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ht="12.75" customHeight="1">
      <c r="A834" s="16">
        <v>832.0</v>
      </c>
      <c r="B834" s="17" t="s">
        <v>1483</v>
      </c>
      <c r="C834" s="16">
        <v>21.0</v>
      </c>
      <c r="D834" s="18" t="s">
        <v>1684</v>
      </c>
      <c r="E834" s="32" t="s">
        <v>1685</v>
      </c>
      <c r="F834" s="10">
        <v>3.0</v>
      </c>
      <c r="G834" s="20">
        <v>3.0</v>
      </c>
      <c r="H834" s="10">
        <v>3.0</v>
      </c>
      <c r="I834" s="10">
        <v>3.0</v>
      </c>
      <c r="J834" s="10">
        <f t="shared" si="3"/>
        <v>4</v>
      </c>
      <c r="K834" s="21" t="b">
        <f t="array" ref="K834">IFS(OR(F834="",G834="",H834="",I834=""), FALSE, OR(F834&lt;&gt;G834, F834&lt;&gt;H834, F834&lt;&gt;I834, G834&lt;&gt;H834, G834&lt;&gt;I834, H834&lt;&gt;I834), FALSE, OR(F834=G834, F834=H834, F834=I834, G834=H834,G834=I834, H834=I834), TRUE)</f>
        <v>1</v>
      </c>
      <c r="L834" s="21" t="b">
        <f t="shared" si="4"/>
        <v>1</v>
      </c>
      <c r="M834" s="21" t="b">
        <f t="shared" si="5"/>
        <v>1</v>
      </c>
      <c r="N834" s="21" t="b">
        <f t="shared" si="6"/>
        <v>0</v>
      </c>
      <c r="O834" s="21" t="b">
        <f t="shared" si="7"/>
        <v>0</v>
      </c>
      <c r="P834" s="21">
        <f t="array" ref="P834">IFS(K834=TRUE, Q834, L834=TRUE, Q834, N834=FALSE, Q834, F834=G834, Q834, F834=Q834, Q834)</f>
        <v>3</v>
      </c>
      <c r="Q834" s="21">
        <f t="shared" si="8"/>
        <v>3</v>
      </c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ht="12.75" customHeight="1">
      <c r="A835" s="16">
        <v>833.0</v>
      </c>
      <c r="B835" s="17" t="s">
        <v>1483</v>
      </c>
      <c r="C835" s="16">
        <v>21.0</v>
      </c>
      <c r="D835" s="18" t="s">
        <v>1686</v>
      </c>
      <c r="E835" s="32" t="s">
        <v>1687</v>
      </c>
      <c r="F835" s="10">
        <v>2.0</v>
      </c>
      <c r="G835" s="20">
        <v>2.0</v>
      </c>
      <c r="H835" s="10">
        <v>2.0</v>
      </c>
      <c r="I835" s="10">
        <v>2.0</v>
      </c>
      <c r="J835" s="10">
        <f t="shared" si="3"/>
        <v>4</v>
      </c>
      <c r="K835" s="21" t="b">
        <f t="array" ref="K835">IFS(OR(F835="",G835="",H835="",I835=""), FALSE, OR(F835&lt;&gt;G835, F835&lt;&gt;H835, F835&lt;&gt;I835, G835&lt;&gt;H835, G835&lt;&gt;I835, H835&lt;&gt;I835), FALSE, OR(F835=G835, F835=H835, F835=I835, G835=H835,G835=I835, H835=I835), TRUE)</f>
        <v>1</v>
      </c>
      <c r="L835" s="21" t="b">
        <f t="shared" si="4"/>
        <v>1</v>
      </c>
      <c r="M835" s="21" t="b">
        <f t="shared" si="5"/>
        <v>1</v>
      </c>
      <c r="N835" s="21" t="b">
        <f t="shared" si="6"/>
        <v>0</v>
      </c>
      <c r="O835" s="21" t="b">
        <f t="shared" si="7"/>
        <v>0</v>
      </c>
      <c r="P835" s="21">
        <f t="array" ref="P835">IFS(K835=TRUE, Q835, L835=TRUE, Q835, N835=FALSE, Q835, F835=G835, Q835, F835=Q835, Q835)</f>
        <v>2</v>
      </c>
      <c r="Q835" s="21">
        <f t="shared" si="8"/>
        <v>2</v>
      </c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ht="12.75" customHeight="1">
      <c r="A836" s="16">
        <v>834.0</v>
      </c>
      <c r="B836" s="17" t="s">
        <v>1483</v>
      </c>
      <c r="C836" s="16">
        <v>21.0</v>
      </c>
      <c r="D836" s="18" t="s">
        <v>1688</v>
      </c>
      <c r="E836" s="32" t="s">
        <v>1689</v>
      </c>
      <c r="F836" s="10">
        <v>1.0</v>
      </c>
      <c r="G836" s="20">
        <v>2.0</v>
      </c>
      <c r="H836" s="10">
        <v>1.0</v>
      </c>
      <c r="I836" s="10">
        <v>1.0</v>
      </c>
      <c r="J836" s="10">
        <f t="shared" si="3"/>
        <v>4</v>
      </c>
      <c r="K836" s="21" t="b">
        <f t="array" ref="K836">IFS(OR(F836="",G836="",H836="",I836=""), FALSE, OR(F836&lt;&gt;G836, F836&lt;&gt;H836, F836&lt;&gt;I836, G836&lt;&gt;H836, G836&lt;&gt;I836, H836&lt;&gt;I836), FALSE, OR(F836=G836, F836=H836, F836=I836, G836=H836,G836=I836, H836=I836), TRUE)</f>
        <v>0</v>
      </c>
      <c r="L836" s="21" t="b">
        <f t="shared" si="4"/>
        <v>1</v>
      </c>
      <c r="M836" s="21" t="b">
        <f t="shared" si="5"/>
        <v>1</v>
      </c>
      <c r="N836" s="21" t="b">
        <f t="shared" si="6"/>
        <v>0</v>
      </c>
      <c r="O836" s="21" t="b">
        <f t="shared" si="7"/>
        <v>0</v>
      </c>
      <c r="P836" s="21">
        <f t="array" ref="P836">IFS(K836=TRUE, Q836, L836=TRUE, Q836, N836=FALSE, Q836, F836=G836, Q836, F836=Q836, Q836)</f>
        <v>1</v>
      </c>
      <c r="Q836" s="21">
        <f t="shared" si="8"/>
        <v>1</v>
      </c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ht="12.75" customHeight="1">
      <c r="A837" s="16">
        <v>835.0</v>
      </c>
      <c r="B837" s="17" t="s">
        <v>1483</v>
      </c>
      <c r="C837" s="16">
        <v>21.0</v>
      </c>
      <c r="D837" s="18" t="s">
        <v>1690</v>
      </c>
      <c r="E837" s="32" t="s">
        <v>1691</v>
      </c>
      <c r="F837" s="10">
        <v>2.0</v>
      </c>
      <c r="G837" s="20">
        <v>0.5</v>
      </c>
      <c r="H837" s="10">
        <v>0.0</v>
      </c>
      <c r="I837" s="10">
        <v>2.0</v>
      </c>
      <c r="J837" s="10">
        <f t="shared" si="3"/>
        <v>4</v>
      </c>
      <c r="K837" s="21" t="b">
        <f t="array" ref="K837">IFS(OR(F837="",G837="",H837="",I837=""), FALSE, OR(F837&lt;&gt;G837, F837&lt;&gt;H837, F837&lt;&gt;I837, G837&lt;&gt;H837, G837&lt;&gt;I837, H837&lt;&gt;I837), FALSE, OR(F837=G837, F837=H837, F837=I837, G837=H837,G837=I837, H837=I837), TRUE)</f>
        <v>0</v>
      </c>
      <c r="L837" s="21" t="b">
        <f t="shared" si="4"/>
        <v>0</v>
      </c>
      <c r="M837" s="21" t="b">
        <f t="shared" si="5"/>
        <v>1</v>
      </c>
      <c r="N837" s="21" t="b">
        <f t="shared" si="6"/>
        <v>0</v>
      </c>
      <c r="O837" s="21" t="b">
        <f t="shared" si="7"/>
        <v>0</v>
      </c>
      <c r="P837" s="21">
        <f t="array" ref="P837">IFS(K837=TRUE, Q837, L837=TRUE, Q837, N837=FALSE, Q837, F837=G837, Q837, F837=Q837, Q837)</f>
        <v>2</v>
      </c>
      <c r="Q837" s="21">
        <f t="shared" si="8"/>
        <v>2</v>
      </c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ht="12.75" customHeight="1">
      <c r="A838" s="16">
        <v>836.0</v>
      </c>
      <c r="B838" s="17" t="s">
        <v>1483</v>
      </c>
      <c r="C838" s="16">
        <v>21.0</v>
      </c>
      <c r="D838" s="18" t="s">
        <v>1692</v>
      </c>
      <c r="E838" s="32" t="s">
        <v>1693</v>
      </c>
      <c r="F838" s="10">
        <v>2.0</v>
      </c>
      <c r="G838" s="20">
        <v>2.0</v>
      </c>
      <c r="H838" s="10">
        <v>2.0</v>
      </c>
      <c r="I838" s="10">
        <v>2.0</v>
      </c>
      <c r="J838" s="10">
        <f t="shared" si="3"/>
        <v>4</v>
      </c>
      <c r="K838" s="21" t="b">
        <f t="array" ref="K838">IFS(OR(F838="",G838="",H838="",I838=""), FALSE, OR(F838&lt;&gt;G838, F838&lt;&gt;H838, F838&lt;&gt;I838, G838&lt;&gt;H838, G838&lt;&gt;I838, H838&lt;&gt;I838), FALSE, OR(F838=G838, F838=H838, F838=I838, G838=H838,G838=I838, H838=I838), TRUE)</f>
        <v>1</v>
      </c>
      <c r="L838" s="21" t="b">
        <f t="shared" si="4"/>
        <v>1</v>
      </c>
      <c r="M838" s="21" t="b">
        <f t="shared" si="5"/>
        <v>1</v>
      </c>
      <c r="N838" s="21" t="b">
        <f t="shared" si="6"/>
        <v>0</v>
      </c>
      <c r="O838" s="21" t="b">
        <f t="shared" si="7"/>
        <v>0</v>
      </c>
      <c r="P838" s="21">
        <f t="array" ref="P838">IFS(K838=TRUE, Q838, L838=TRUE, Q838, N838=FALSE, Q838, F838=G838, Q838, F838=Q838, Q838)</f>
        <v>2</v>
      </c>
      <c r="Q838" s="21">
        <f t="shared" si="8"/>
        <v>2</v>
      </c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ht="12.75" customHeight="1">
      <c r="A839" s="16">
        <v>837.0</v>
      </c>
      <c r="B839" s="17" t="s">
        <v>1483</v>
      </c>
      <c r="C839" s="16">
        <v>21.0</v>
      </c>
      <c r="D839" s="18" t="s">
        <v>1694</v>
      </c>
      <c r="E839" s="32" t="s">
        <v>1695</v>
      </c>
      <c r="F839" s="10">
        <v>1.0</v>
      </c>
      <c r="G839" s="20">
        <v>2.0</v>
      </c>
      <c r="H839" s="10">
        <v>1.0</v>
      </c>
      <c r="I839" s="10">
        <v>2.0</v>
      </c>
      <c r="J839" s="10">
        <f t="shared" si="3"/>
        <v>4</v>
      </c>
      <c r="K839" s="21" t="b">
        <f t="array" ref="K839">IFS(OR(F839="",G839="",H839="",I839=""), FALSE, OR(F839&lt;&gt;G839, F839&lt;&gt;H839, F839&lt;&gt;I839, G839&lt;&gt;H839, G839&lt;&gt;I839, H839&lt;&gt;I839), FALSE, OR(F839=G839, F839=H839, F839=I839, G839=H839,G839=I839, H839=I839), TRUE)</f>
        <v>0</v>
      </c>
      <c r="L839" s="21" t="b">
        <f t="shared" si="4"/>
        <v>0</v>
      </c>
      <c r="M839" s="21" t="b">
        <f t="shared" si="5"/>
        <v>1</v>
      </c>
      <c r="N839" s="21" t="b">
        <f t="shared" si="6"/>
        <v>1</v>
      </c>
      <c r="O839" s="21" t="b">
        <f t="shared" si="7"/>
        <v>0</v>
      </c>
      <c r="P839" s="21">
        <f t="array" ref="P839">IFS(K839=TRUE, Q839, L839=TRUE, Q839, N839=FALSE, Q839, F839=G839, Q839, F839=Q839, Q839)</f>
        <v>1</v>
      </c>
      <c r="Q839" s="21">
        <f t="shared" si="8"/>
        <v>1</v>
      </c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ht="12.75" customHeight="1">
      <c r="A840" s="16">
        <v>838.0</v>
      </c>
      <c r="B840" s="17" t="s">
        <v>1483</v>
      </c>
      <c r="C840" s="16">
        <v>21.0</v>
      </c>
      <c r="D840" s="18" t="s">
        <v>1696</v>
      </c>
      <c r="E840" s="32" t="s">
        <v>1697</v>
      </c>
      <c r="F840" s="10">
        <v>3.0</v>
      </c>
      <c r="G840" s="20">
        <v>3.0</v>
      </c>
      <c r="H840" s="10">
        <v>2.0</v>
      </c>
      <c r="I840" s="10">
        <v>3.0</v>
      </c>
      <c r="J840" s="10">
        <f t="shared" si="3"/>
        <v>4</v>
      </c>
      <c r="K840" s="21" t="b">
        <f t="array" ref="K840">IFS(OR(F840="",G840="",H840="",I840=""), FALSE, OR(F840&lt;&gt;G840, F840&lt;&gt;H840, F840&lt;&gt;I840, G840&lt;&gt;H840, G840&lt;&gt;I840, H840&lt;&gt;I840), FALSE, OR(F840=G840, F840=H840, F840=I840, G840=H840,G840=I840, H840=I840), TRUE)</f>
        <v>0</v>
      </c>
      <c r="L840" s="21" t="b">
        <f t="shared" si="4"/>
        <v>1</v>
      </c>
      <c r="M840" s="21" t="b">
        <f t="shared" si="5"/>
        <v>1</v>
      </c>
      <c r="N840" s="21" t="b">
        <f t="shared" si="6"/>
        <v>0</v>
      </c>
      <c r="O840" s="21" t="b">
        <f t="shared" si="7"/>
        <v>0</v>
      </c>
      <c r="P840" s="21">
        <f t="array" ref="P840">IFS(K840=TRUE, Q840, L840=TRUE, Q840, N840=FALSE, Q840, F840=G840, Q840, F840=Q840, Q840)</f>
        <v>3</v>
      </c>
      <c r="Q840" s="21">
        <f t="shared" si="8"/>
        <v>3</v>
      </c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ht="12.75" customHeight="1">
      <c r="A841" s="16">
        <v>839.0</v>
      </c>
      <c r="B841" s="17" t="s">
        <v>1483</v>
      </c>
      <c r="C841" s="16">
        <v>21.0</v>
      </c>
      <c r="D841" s="18" t="s">
        <v>1698</v>
      </c>
      <c r="E841" s="32" t="s">
        <v>1699</v>
      </c>
      <c r="F841" s="10">
        <v>2.0</v>
      </c>
      <c r="G841" s="20">
        <v>2.0</v>
      </c>
      <c r="H841" s="10">
        <v>1.0</v>
      </c>
      <c r="I841" s="10">
        <v>2.0</v>
      </c>
      <c r="J841" s="10">
        <f t="shared" si="3"/>
        <v>4</v>
      </c>
      <c r="K841" s="21" t="b">
        <f t="array" ref="K841">IFS(OR(F841="",G841="",H841="",I841=""), FALSE, OR(F841&lt;&gt;G841, F841&lt;&gt;H841, F841&lt;&gt;I841, G841&lt;&gt;H841, G841&lt;&gt;I841, H841&lt;&gt;I841), FALSE, OR(F841=G841, F841=H841, F841=I841, G841=H841,G841=I841, H841=I841), TRUE)</f>
        <v>0</v>
      </c>
      <c r="L841" s="21" t="b">
        <f t="shared" si="4"/>
        <v>1</v>
      </c>
      <c r="M841" s="21" t="b">
        <f t="shared" si="5"/>
        <v>1</v>
      </c>
      <c r="N841" s="21" t="b">
        <f t="shared" si="6"/>
        <v>0</v>
      </c>
      <c r="O841" s="21" t="b">
        <f t="shared" si="7"/>
        <v>0</v>
      </c>
      <c r="P841" s="21">
        <f t="array" ref="P841">IFS(K841=TRUE, Q841, L841=TRUE, Q841, N841=FALSE, Q841, F841=G841, Q841, F841=Q841, Q841)</f>
        <v>2</v>
      </c>
      <c r="Q841" s="21">
        <f t="shared" si="8"/>
        <v>2</v>
      </c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ht="12.75" customHeight="1">
      <c r="A842" s="16">
        <v>840.0</v>
      </c>
      <c r="B842" s="17" t="s">
        <v>1483</v>
      </c>
      <c r="C842" s="16">
        <v>21.0</v>
      </c>
      <c r="D842" s="18" t="s">
        <v>1700</v>
      </c>
      <c r="E842" s="32" t="s">
        <v>1701</v>
      </c>
      <c r="F842" s="10">
        <v>0.5</v>
      </c>
      <c r="G842" s="20">
        <v>0.5</v>
      </c>
      <c r="H842" s="10">
        <v>0.5</v>
      </c>
      <c r="I842" s="10">
        <v>0.5</v>
      </c>
      <c r="J842" s="10">
        <f t="shared" si="3"/>
        <v>4</v>
      </c>
      <c r="K842" s="21" t="b">
        <f t="array" ref="K842">IFS(OR(F842="",G842="",H842="",I842=""), FALSE, OR(F842&lt;&gt;G842, F842&lt;&gt;H842, F842&lt;&gt;I842, G842&lt;&gt;H842, G842&lt;&gt;I842, H842&lt;&gt;I842), FALSE, OR(F842=G842, F842=H842, F842=I842, G842=H842,G842=I842, H842=I842), TRUE)</f>
        <v>1</v>
      </c>
      <c r="L842" s="21" t="b">
        <f t="shared" si="4"/>
        <v>1</v>
      </c>
      <c r="M842" s="21" t="b">
        <f t="shared" si="5"/>
        <v>1</v>
      </c>
      <c r="N842" s="21" t="b">
        <f t="shared" si="6"/>
        <v>0</v>
      </c>
      <c r="O842" s="21" t="b">
        <f t="shared" si="7"/>
        <v>0</v>
      </c>
      <c r="P842" s="21">
        <f t="array" ref="P842">IFS(K842=TRUE, Q842, L842=TRUE, Q842, N842=FALSE, Q842, F842=G842, Q842, F842=Q842, Q842)</f>
        <v>0.5</v>
      </c>
      <c r="Q842" s="21">
        <f t="shared" si="8"/>
        <v>0.5</v>
      </c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ht="12.75" customHeight="1">
      <c r="A843" s="16">
        <v>841.0</v>
      </c>
      <c r="B843" s="17" t="s">
        <v>1483</v>
      </c>
      <c r="C843" s="16">
        <v>21.0</v>
      </c>
      <c r="D843" s="18" t="s">
        <v>1702</v>
      </c>
      <c r="E843" s="32" t="s">
        <v>1703</v>
      </c>
      <c r="F843" s="10">
        <v>3.0</v>
      </c>
      <c r="G843" s="20">
        <v>3.0</v>
      </c>
      <c r="H843" s="10">
        <v>2.0</v>
      </c>
      <c r="I843" s="10">
        <v>3.0</v>
      </c>
      <c r="J843" s="10">
        <f t="shared" si="3"/>
        <v>4</v>
      </c>
      <c r="K843" s="21" t="b">
        <f t="array" ref="K843">IFS(OR(F843="",G843="",H843="",I843=""), FALSE, OR(F843&lt;&gt;G843, F843&lt;&gt;H843, F843&lt;&gt;I843, G843&lt;&gt;H843, G843&lt;&gt;I843, H843&lt;&gt;I843), FALSE, OR(F843=G843, F843=H843, F843=I843, G843=H843,G843=I843, H843=I843), TRUE)</f>
        <v>0</v>
      </c>
      <c r="L843" s="21" t="b">
        <f t="shared" si="4"/>
        <v>1</v>
      </c>
      <c r="M843" s="21" t="b">
        <f t="shared" si="5"/>
        <v>1</v>
      </c>
      <c r="N843" s="21" t="b">
        <f t="shared" si="6"/>
        <v>0</v>
      </c>
      <c r="O843" s="21" t="b">
        <f t="shared" si="7"/>
        <v>0</v>
      </c>
      <c r="P843" s="21">
        <f t="array" ref="P843">IFS(K843=TRUE, Q843, L843=TRUE, Q843, N843=FALSE, Q843, F843=G843, Q843, F843=Q843, Q843)</f>
        <v>3</v>
      </c>
      <c r="Q843" s="21">
        <f t="shared" si="8"/>
        <v>3</v>
      </c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ht="12.75" customHeight="1">
      <c r="A844" s="16">
        <v>842.0</v>
      </c>
      <c r="B844" s="17" t="s">
        <v>1483</v>
      </c>
      <c r="C844" s="16">
        <v>21.0</v>
      </c>
      <c r="D844" s="18" t="s">
        <v>1704</v>
      </c>
      <c r="E844" s="32" t="s">
        <v>1705</v>
      </c>
      <c r="F844" s="10">
        <v>4.0</v>
      </c>
      <c r="G844" s="20">
        <v>2.0</v>
      </c>
      <c r="H844" s="10">
        <v>100.0</v>
      </c>
      <c r="I844" s="10">
        <v>100.0</v>
      </c>
      <c r="J844" s="10">
        <f t="shared" si="3"/>
        <v>4</v>
      </c>
      <c r="K844" s="21" t="b">
        <f t="array" ref="K844">IFS(OR(F844="",G844="",H844="",I844=""), FALSE, OR(F844&lt;&gt;G844, F844&lt;&gt;H844, F844&lt;&gt;I844, G844&lt;&gt;H844, G844&lt;&gt;I844, H844&lt;&gt;I844), FALSE, OR(F844=G844, F844=H844, F844=I844, G844=H844,G844=I844, H844=I844), TRUE)</f>
        <v>0</v>
      </c>
      <c r="L844" s="21" t="b">
        <f t="shared" si="4"/>
        <v>0</v>
      </c>
      <c r="M844" s="21" t="b">
        <f t="shared" si="5"/>
        <v>1</v>
      </c>
      <c r="N844" s="21" t="b">
        <f t="shared" si="6"/>
        <v>0</v>
      </c>
      <c r="O844" s="21" t="b">
        <f t="shared" si="7"/>
        <v>0</v>
      </c>
      <c r="P844" s="21">
        <f t="array" ref="P844">IFS(K844=TRUE, Q844, L844=TRUE, Q844, N844=FALSE, Q844, F844=G844, Q844, F844=Q844, Q844)</f>
        <v>100</v>
      </c>
      <c r="Q844" s="21">
        <f t="shared" si="8"/>
        <v>100</v>
      </c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ht="12.75" customHeight="1">
      <c r="A845" s="16">
        <v>843.0</v>
      </c>
      <c r="B845" s="17" t="s">
        <v>1483</v>
      </c>
      <c r="C845" s="16">
        <v>21.0</v>
      </c>
      <c r="D845" s="18" t="s">
        <v>1706</v>
      </c>
      <c r="E845" s="32" t="s">
        <v>1707</v>
      </c>
      <c r="F845" s="10">
        <v>3.0</v>
      </c>
      <c r="G845" s="20">
        <v>2.0</v>
      </c>
      <c r="H845" s="10">
        <v>2.0</v>
      </c>
      <c r="I845" s="10">
        <v>2.0</v>
      </c>
      <c r="J845" s="10">
        <f t="shared" si="3"/>
        <v>4</v>
      </c>
      <c r="K845" s="21" t="b">
        <f t="array" ref="K845">IFS(OR(F845="",G845="",H845="",I845=""), FALSE, OR(F845&lt;&gt;G845, F845&lt;&gt;H845, F845&lt;&gt;I845, G845&lt;&gt;H845, G845&lt;&gt;I845, H845&lt;&gt;I845), FALSE, OR(F845=G845, F845=H845, F845=I845, G845=H845,G845=I845, H845=I845), TRUE)</f>
        <v>0</v>
      </c>
      <c r="L845" s="21" t="b">
        <f t="shared" si="4"/>
        <v>1</v>
      </c>
      <c r="M845" s="21" t="b">
        <f t="shared" si="5"/>
        <v>1</v>
      </c>
      <c r="N845" s="21" t="b">
        <f t="shared" si="6"/>
        <v>0</v>
      </c>
      <c r="O845" s="21" t="b">
        <f t="shared" si="7"/>
        <v>0</v>
      </c>
      <c r="P845" s="21">
        <f t="array" ref="P845">IFS(K845=TRUE, Q845, L845=TRUE, Q845, N845=FALSE, Q845, F845=G845, Q845, F845=Q845, Q845)</f>
        <v>2</v>
      </c>
      <c r="Q845" s="21">
        <f t="shared" si="8"/>
        <v>2</v>
      </c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ht="12.75" customHeight="1">
      <c r="A846" s="16">
        <v>844.0</v>
      </c>
      <c r="B846" s="17" t="s">
        <v>1483</v>
      </c>
      <c r="C846" s="16">
        <v>21.0</v>
      </c>
      <c r="D846" s="18" t="s">
        <v>1708</v>
      </c>
      <c r="E846" s="32" t="s">
        <v>1709</v>
      </c>
      <c r="F846" s="10">
        <v>2.0</v>
      </c>
      <c r="G846" s="20">
        <v>2.0</v>
      </c>
      <c r="H846" s="10">
        <v>2.0</v>
      </c>
      <c r="I846" s="10">
        <v>2.0</v>
      </c>
      <c r="J846" s="10">
        <f t="shared" si="3"/>
        <v>4</v>
      </c>
      <c r="K846" s="21" t="b">
        <f t="array" ref="K846">IFS(OR(F846="",G846="",H846="",I846=""), FALSE, OR(F846&lt;&gt;G846, F846&lt;&gt;H846, F846&lt;&gt;I846, G846&lt;&gt;H846, G846&lt;&gt;I846, H846&lt;&gt;I846), FALSE, OR(F846=G846, F846=H846, F846=I846, G846=H846,G846=I846, H846=I846), TRUE)</f>
        <v>1</v>
      </c>
      <c r="L846" s="21" t="b">
        <f t="shared" si="4"/>
        <v>1</v>
      </c>
      <c r="M846" s="21" t="b">
        <f t="shared" si="5"/>
        <v>1</v>
      </c>
      <c r="N846" s="21" t="b">
        <f t="shared" si="6"/>
        <v>0</v>
      </c>
      <c r="O846" s="21" t="b">
        <f t="shared" si="7"/>
        <v>0</v>
      </c>
      <c r="P846" s="21">
        <f t="array" ref="P846">IFS(K846=TRUE, Q846, L846=TRUE, Q846, N846=FALSE, Q846, F846=G846, Q846, F846=Q846, Q846)</f>
        <v>2</v>
      </c>
      <c r="Q846" s="21">
        <f t="shared" si="8"/>
        <v>2</v>
      </c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ht="12.75" customHeight="1">
      <c r="A847" s="16">
        <v>845.0</v>
      </c>
      <c r="B847" s="17" t="s">
        <v>1483</v>
      </c>
      <c r="C847" s="16">
        <v>21.0</v>
      </c>
      <c r="D847" s="18" t="s">
        <v>1710</v>
      </c>
      <c r="E847" s="32" t="s">
        <v>1711</v>
      </c>
      <c r="F847" s="10">
        <v>2.0</v>
      </c>
      <c r="G847" s="20">
        <v>1.0</v>
      </c>
      <c r="H847" s="10">
        <v>1.0</v>
      </c>
      <c r="I847" s="10">
        <v>1.0</v>
      </c>
      <c r="J847" s="10">
        <f t="shared" si="3"/>
        <v>4</v>
      </c>
      <c r="K847" s="21" t="b">
        <f t="array" ref="K847">IFS(OR(F847="",G847="",H847="",I847=""), FALSE, OR(F847&lt;&gt;G847, F847&lt;&gt;H847, F847&lt;&gt;I847, G847&lt;&gt;H847, G847&lt;&gt;I847, H847&lt;&gt;I847), FALSE, OR(F847=G847, F847=H847, F847=I847, G847=H847,G847=I847, H847=I847), TRUE)</f>
        <v>0</v>
      </c>
      <c r="L847" s="21" t="b">
        <f t="shared" si="4"/>
        <v>1</v>
      </c>
      <c r="M847" s="21" t="b">
        <f t="shared" si="5"/>
        <v>1</v>
      </c>
      <c r="N847" s="21" t="b">
        <f t="shared" si="6"/>
        <v>0</v>
      </c>
      <c r="O847" s="21" t="b">
        <f t="shared" si="7"/>
        <v>0</v>
      </c>
      <c r="P847" s="21">
        <f t="array" ref="P847">IFS(K847=TRUE, Q847, L847=TRUE, Q847, N847=FALSE, Q847, F847=G847, Q847, F847=Q847, Q847)</f>
        <v>1</v>
      </c>
      <c r="Q847" s="21">
        <f t="shared" si="8"/>
        <v>1</v>
      </c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ht="12.75" customHeight="1">
      <c r="A848" s="16">
        <v>846.0</v>
      </c>
      <c r="B848" s="17" t="s">
        <v>1483</v>
      </c>
      <c r="C848" s="16">
        <v>21.0</v>
      </c>
      <c r="D848" s="18" t="s">
        <v>1712</v>
      </c>
      <c r="E848" s="32" t="s">
        <v>1713</v>
      </c>
      <c r="F848" s="10">
        <v>2.0</v>
      </c>
      <c r="G848" s="20">
        <v>2.0</v>
      </c>
      <c r="H848" s="10">
        <v>1.0</v>
      </c>
      <c r="I848" s="10">
        <v>2.0</v>
      </c>
      <c r="J848" s="10">
        <f t="shared" si="3"/>
        <v>4</v>
      </c>
      <c r="K848" s="21" t="b">
        <f t="array" ref="K848">IFS(OR(F848="",G848="",H848="",I848=""), FALSE, OR(F848&lt;&gt;G848, F848&lt;&gt;H848, F848&lt;&gt;I848, G848&lt;&gt;H848, G848&lt;&gt;I848, H848&lt;&gt;I848), FALSE, OR(F848=G848, F848=H848, F848=I848, G848=H848,G848=I848, H848=I848), TRUE)</f>
        <v>0</v>
      </c>
      <c r="L848" s="21" t="b">
        <f t="shared" si="4"/>
        <v>1</v>
      </c>
      <c r="M848" s="21" t="b">
        <f t="shared" si="5"/>
        <v>1</v>
      </c>
      <c r="N848" s="21" t="b">
        <f t="shared" si="6"/>
        <v>0</v>
      </c>
      <c r="O848" s="21" t="b">
        <f t="shared" si="7"/>
        <v>0</v>
      </c>
      <c r="P848" s="21">
        <f t="array" ref="P848">IFS(K848=TRUE, Q848, L848=TRUE, Q848, N848=FALSE, Q848, F848=G848, Q848, F848=Q848, Q848)</f>
        <v>2</v>
      </c>
      <c r="Q848" s="21">
        <f t="shared" si="8"/>
        <v>2</v>
      </c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ht="12.75" customHeight="1">
      <c r="A849" s="16">
        <v>847.0</v>
      </c>
      <c r="B849" s="17" t="s">
        <v>1483</v>
      </c>
      <c r="C849" s="16">
        <v>21.0</v>
      </c>
      <c r="D849" s="18" t="s">
        <v>1714</v>
      </c>
      <c r="E849" s="32" t="s">
        <v>1715</v>
      </c>
      <c r="F849" s="10">
        <v>2.0</v>
      </c>
      <c r="G849" s="20">
        <v>1.0</v>
      </c>
      <c r="H849" s="10">
        <v>1.0</v>
      </c>
      <c r="I849" s="10">
        <v>2.0</v>
      </c>
      <c r="J849" s="10">
        <f t="shared" si="3"/>
        <v>4</v>
      </c>
      <c r="K849" s="21" t="b">
        <f t="array" ref="K849">IFS(OR(F849="",G849="",H849="",I849=""), FALSE, OR(F849&lt;&gt;G849, F849&lt;&gt;H849, F849&lt;&gt;I849, G849&lt;&gt;H849, G849&lt;&gt;I849, H849&lt;&gt;I849), FALSE, OR(F849=G849, F849=H849, F849=I849, G849=H849,G849=I849, H849=I849), TRUE)</f>
        <v>0</v>
      </c>
      <c r="L849" s="21" t="b">
        <f t="shared" si="4"/>
        <v>0</v>
      </c>
      <c r="M849" s="21" t="b">
        <f t="shared" si="5"/>
        <v>1</v>
      </c>
      <c r="N849" s="21" t="b">
        <f t="shared" si="6"/>
        <v>1</v>
      </c>
      <c r="O849" s="21" t="b">
        <f t="shared" si="7"/>
        <v>0</v>
      </c>
      <c r="P849" s="21">
        <f t="array" ref="P849">IFS(K849=TRUE, Q849, L849=TRUE, Q849, N849=FALSE, Q849, F849=G849, Q849, F849=Q849, Q849)</f>
        <v>2</v>
      </c>
      <c r="Q849" s="21">
        <f t="shared" si="8"/>
        <v>2</v>
      </c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ht="12.75" customHeight="1">
      <c r="A850" s="16">
        <v>848.0</v>
      </c>
      <c r="B850" s="17" t="s">
        <v>1483</v>
      </c>
      <c r="C850" s="16">
        <v>21.0</v>
      </c>
      <c r="D850" s="18" t="s">
        <v>1716</v>
      </c>
      <c r="E850" s="32" t="s">
        <v>1717</v>
      </c>
      <c r="F850" s="10">
        <v>0.0</v>
      </c>
      <c r="G850" s="20">
        <v>0.0</v>
      </c>
      <c r="H850" s="10">
        <v>0.0</v>
      </c>
      <c r="I850" s="10">
        <v>0.0</v>
      </c>
      <c r="J850" s="10">
        <f t="shared" si="3"/>
        <v>4</v>
      </c>
      <c r="K850" s="21" t="b">
        <f t="array" ref="K850">IFS(OR(F850="",G850="",H850="",I850=""), FALSE, OR(F850&lt;&gt;G850, F850&lt;&gt;H850, F850&lt;&gt;I850, G850&lt;&gt;H850, G850&lt;&gt;I850, H850&lt;&gt;I850), FALSE, OR(F850=G850, F850=H850, F850=I850, G850=H850,G850=I850, H850=I850), TRUE)</f>
        <v>1</v>
      </c>
      <c r="L850" s="21" t="b">
        <f t="shared" si="4"/>
        <v>1</v>
      </c>
      <c r="M850" s="21" t="b">
        <f t="shared" si="5"/>
        <v>1</v>
      </c>
      <c r="N850" s="21" t="b">
        <f t="shared" si="6"/>
        <v>0</v>
      </c>
      <c r="O850" s="21" t="b">
        <f t="shared" si="7"/>
        <v>0</v>
      </c>
      <c r="P850" s="21">
        <f t="array" ref="P850">IFS(K850=TRUE, Q850, L850=TRUE, Q850, N850=FALSE, Q850, F850=G850, Q850, F850=Q850, Q850)</f>
        <v>0</v>
      </c>
      <c r="Q850" s="21">
        <f t="shared" si="8"/>
        <v>0</v>
      </c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ht="12.75" customHeight="1">
      <c r="A851" s="16">
        <v>849.0</v>
      </c>
      <c r="B851" s="17" t="s">
        <v>1483</v>
      </c>
      <c r="C851" s="16">
        <v>21.0</v>
      </c>
      <c r="D851" s="18" t="s">
        <v>1718</v>
      </c>
      <c r="E851" s="32" t="s">
        <v>1719</v>
      </c>
      <c r="F851" s="10">
        <v>0.0</v>
      </c>
      <c r="G851" s="20">
        <v>0.0</v>
      </c>
      <c r="H851" s="10">
        <v>0.0</v>
      </c>
      <c r="I851" s="10">
        <v>0.0</v>
      </c>
      <c r="J851" s="10">
        <f t="shared" si="3"/>
        <v>4</v>
      </c>
      <c r="K851" s="21" t="b">
        <f t="array" ref="K851">IFS(OR(F851="",G851="",H851="",I851=""), FALSE, OR(F851&lt;&gt;G851, F851&lt;&gt;H851, F851&lt;&gt;I851, G851&lt;&gt;H851, G851&lt;&gt;I851, H851&lt;&gt;I851), FALSE, OR(F851=G851, F851=H851, F851=I851, G851=H851,G851=I851, H851=I851), TRUE)</f>
        <v>1</v>
      </c>
      <c r="L851" s="21" t="b">
        <f t="shared" si="4"/>
        <v>1</v>
      </c>
      <c r="M851" s="21" t="b">
        <f t="shared" si="5"/>
        <v>1</v>
      </c>
      <c r="N851" s="21" t="b">
        <f t="shared" si="6"/>
        <v>0</v>
      </c>
      <c r="O851" s="21" t="b">
        <f t="shared" si="7"/>
        <v>0</v>
      </c>
      <c r="P851" s="21">
        <f t="array" ref="P851">IFS(K851=TRUE, Q851, L851=TRUE, Q851, N851=FALSE, Q851, F851=G851, Q851, F851=Q851, Q851)</f>
        <v>0</v>
      </c>
      <c r="Q851" s="21">
        <f t="shared" si="8"/>
        <v>0</v>
      </c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ht="12.75" customHeight="1">
      <c r="A852" s="16">
        <v>850.0</v>
      </c>
      <c r="B852" s="17" t="s">
        <v>1483</v>
      </c>
      <c r="C852" s="16">
        <v>21.0</v>
      </c>
      <c r="D852" s="18" t="s">
        <v>1720</v>
      </c>
      <c r="E852" s="32" t="s">
        <v>1721</v>
      </c>
      <c r="F852" s="10">
        <v>100.0</v>
      </c>
      <c r="G852" s="20">
        <v>100.0</v>
      </c>
      <c r="H852" s="10">
        <v>100.0</v>
      </c>
      <c r="I852" s="10">
        <v>100.0</v>
      </c>
      <c r="J852" s="10">
        <f t="shared" si="3"/>
        <v>4</v>
      </c>
      <c r="K852" s="21" t="b">
        <f t="array" ref="K852">IFS(OR(F852="",G852="",H852="",I852=""), FALSE, OR(F852&lt;&gt;G852, F852&lt;&gt;H852, F852&lt;&gt;I852, G852&lt;&gt;H852, G852&lt;&gt;I852, H852&lt;&gt;I852), FALSE, OR(F852=G852, F852=H852, F852=I852, G852=H852,G852=I852, H852=I852), TRUE)</f>
        <v>1</v>
      </c>
      <c r="L852" s="21" t="b">
        <f t="shared" si="4"/>
        <v>1</v>
      </c>
      <c r="M852" s="21" t="b">
        <f t="shared" si="5"/>
        <v>1</v>
      </c>
      <c r="N852" s="21" t="b">
        <f t="shared" si="6"/>
        <v>0</v>
      </c>
      <c r="O852" s="21" t="b">
        <f t="shared" si="7"/>
        <v>0</v>
      </c>
      <c r="P852" s="21">
        <f t="array" ref="P852">IFS(K852=TRUE, Q852, L852=TRUE, Q852, N852=FALSE, Q852, F852=G852, Q852, F852=Q852, Q852)</f>
        <v>100</v>
      </c>
      <c r="Q852" s="21">
        <f t="shared" si="8"/>
        <v>100</v>
      </c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ht="12.75" customHeight="1">
      <c r="A853" s="16">
        <v>851.0</v>
      </c>
      <c r="B853" s="17" t="s">
        <v>1483</v>
      </c>
      <c r="C853" s="16">
        <v>21.0</v>
      </c>
      <c r="D853" s="18" t="s">
        <v>1722</v>
      </c>
      <c r="E853" s="32" t="s">
        <v>1723</v>
      </c>
      <c r="F853" s="10">
        <v>4.0</v>
      </c>
      <c r="G853" s="20">
        <v>2.0</v>
      </c>
      <c r="H853" s="10">
        <v>2.0</v>
      </c>
      <c r="I853" s="10">
        <v>4.0</v>
      </c>
      <c r="J853" s="10">
        <f t="shared" si="3"/>
        <v>4</v>
      </c>
      <c r="K853" s="21" t="b">
        <f t="array" ref="K853">IFS(OR(F853="",G853="",H853="",I853=""), FALSE, OR(F853&lt;&gt;G853, F853&lt;&gt;H853, F853&lt;&gt;I853, G853&lt;&gt;H853, G853&lt;&gt;I853, H853&lt;&gt;I853), FALSE, OR(F853=G853, F853=H853, F853=I853, G853=H853,G853=I853, H853=I853), TRUE)</f>
        <v>0</v>
      </c>
      <c r="L853" s="21" t="b">
        <f t="shared" si="4"/>
        <v>0</v>
      </c>
      <c r="M853" s="21" t="b">
        <f t="shared" si="5"/>
        <v>1</v>
      </c>
      <c r="N853" s="21" t="b">
        <f t="shared" si="6"/>
        <v>1</v>
      </c>
      <c r="O853" s="21" t="b">
        <f t="shared" si="7"/>
        <v>0</v>
      </c>
      <c r="P853" s="21">
        <f t="array" ref="P853">IFS(K853=TRUE, Q853, L853=TRUE, Q853, N853=FALSE, Q853, F853=G853, Q853, F853=Q853, Q853)</f>
        <v>4</v>
      </c>
      <c r="Q853" s="21">
        <f t="shared" si="8"/>
        <v>4</v>
      </c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ht="12.75" customHeight="1">
      <c r="A854" s="16">
        <v>852.0</v>
      </c>
      <c r="B854" s="17" t="s">
        <v>1724</v>
      </c>
      <c r="C854" s="16">
        <v>2.0</v>
      </c>
      <c r="D854" s="18" t="s">
        <v>1725</v>
      </c>
      <c r="E854" s="32" t="s">
        <v>1726</v>
      </c>
      <c r="F854" s="10">
        <v>0.0</v>
      </c>
      <c r="G854" s="20">
        <v>0.0</v>
      </c>
      <c r="H854" s="10"/>
      <c r="I854" s="10">
        <v>0.0</v>
      </c>
      <c r="J854" s="10">
        <f t="shared" si="3"/>
        <v>3</v>
      </c>
      <c r="K854" s="21" t="b">
        <f t="array" ref="K854">IFS(OR(F854="",G854="",H854="",I854=""), FALSE, OR(F854&lt;&gt;G854, F854&lt;&gt;H854, F854&lt;&gt;I854, G854&lt;&gt;H854, G854&lt;&gt;I854, H854&lt;&gt;I854), FALSE, OR(F854=G854, F854=H854, F854=I854, G854=H854,G854=I854, H854=I854), TRUE)</f>
        <v>0</v>
      </c>
      <c r="L854" s="21" t="b">
        <f t="shared" si="4"/>
        <v>1</v>
      </c>
      <c r="M854" s="21" t="b">
        <f t="shared" si="5"/>
        <v>1</v>
      </c>
      <c r="N854" s="21" t="b">
        <f t="shared" si="6"/>
        <v>0</v>
      </c>
      <c r="O854" s="21" t="b">
        <f t="shared" si="7"/>
        <v>0</v>
      </c>
      <c r="P854" s="21">
        <f t="array" ref="P854">IFS(K854=TRUE, Q854, L854=TRUE, Q854, N854=FALSE, Q854, F854=G854, Q854, F854=Q854, Q854)</f>
        <v>0</v>
      </c>
      <c r="Q854" s="21">
        <f t="shared" si="8"/>
        <v>0</v>
      </c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ht="12.75" customHeight="1">
      <c r="A855" s="16">
        <v>853.0</v>
      </c>
      <c r="B855" s="17" t="s">
        <v>1724</v>
      </c>
      <c r="C855" s="16">
        <v>2.0</v>
      </c>
      <c r="D855" s="18" t="s">
        <v>1727</v>
      </c>
      <c r="E855" s="32" t="s">
        <v>1728</v>
      </c>
      <c r="F855" s="10">
        <v>0.0</v>
      </c>
      <c r="G855" s="20">
        <v>0.0</v>
      </c>
      <c r="H855" s="10"/>
      <c r="I855" s="10">
        <v>0.0</v>
      </c>
      <c r="J855" s="10">
        <f t="shared" si="3"/>
        <v>3</v>
      </c>
      <c r="K855" s="21" t="b">
        <f t="array" ref="K855">IFS(OR(F855="",G855="",H855="",I855=""), FALSE, OR(F855&lt;&gt;G855, F855&lt;&gt;H855, F855&lt;&gt;I855, G855&lt;&gt;H855, G855&lt;&gt;I855, H855&lt;&gt;I855), FALSE, OR(F855=G855, F855=H855, F855=I855, G855=H855,G855=I855, H855=I855), TRUE)</f>
        <v>0</v>
      </c>
      <c r="L855" s="21" t="b">
        <f t="shared" si="4"/>
        <v>1</v>
      </c>
      <c r="M855" s="21" t="b">
        <f t="shared" si="5"/>
        <v>1</v>
      </c>
      <c r="N855" s="21" t="b">
        <f t="shared" si="6"/>
        <v>0</v>
      </c>
      <c r="O855" s="21" t="b">
        <f t="shared" si="7"/>
        <v>0</v>
      </c>
      <c r="P855" s="21">
        <f t="array" ref="P855">IFS(K855=TRUE, Q855, L855=TRUE, Q855, N855=FALSE, Q855, F855=G855, Q855, F855=Q855, Q855)</f>
        <v>0</v>
      </c>
      <c r="Q855" s="21">
        <f t="shared" si="8"/>
        <v>0</v>
      </c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ht="12.75" customHeight="1">
      <c r="A856" s="16">
        <v>854.0</v>
      </c>
      <c r="B856" s="17" t="s">
        <v>1724</v>
      </c>
      <c r="C856" s="16">
        <v>2.0</v>
      </c>
      <c r="D856" s="18" t="s">
        <v>1729</v>
      </c>
      <c r="E856" s="32" t="s">
        <v>1730</v>
      </c>
      <c r="F856" s="10">
        <v>0.0</v>
      </c>
      <c r="G856" s="20">
        <v>0.0</v>
      </c>
      <c r="H856" s="10">
        <v>0.0</v>
      </c>
      <c r="I856" s="10">
        <v>0.0</v>
      </c>
      <c r="J856" s="10">
        <f t="shared" si="3"/>
        <v>4</v>
      </c>
      <c r="K856" s="21" t="b">
        <f t="array" ref="K856">IFS(OR(F856="",G856="",H856="",I856=""), FALSE, OR(F856&lt;&gt;G856, F856&lt;&gt;H856, F856&lt;&gt;I856, G856&lt;&gt;H856, G856&lt;&gt;I856, H856&lt;&gt;I856), FALSE, OR(F856=G856, F856=H856, F856=I856, G856=H856,G856=I856, H856=I856), TRUE)</f>
        <v>1</v>
      </c>
      <c r="L856" s="21" t="b">
        <f t="shared" si="4"/>
        <v>1</v>
      </c>
      <c r="M856" s="21" t="b">
        <f t="shared" si="5"/>
        <v>1</v>
      </c>
      <c r="N856" s="21" t="b">
        <f t="shared" si="6"/>
        <v>0</v>
      </c>
      <c r="O856" s="21" t="b">
        <f t="shared" si="7"/>
        <v>0</v>
      </c>
      <c r="P856" s="21">
        <f t="array" ref="P856">IFS(K856=TRUE, Q856, L856=TRUE, Q856, N856=FALSE, Q856, F856=G856, Q856, F856=Q856, Q856)</f>
        <v>0</v>
      </c>
      <c r="Q856" s="21">
        <f t="shared" si="8"/>
        <v>0</v>
      </c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ht="12.75" customHeight="1">
      <c r="A857" s="16">
        <v>855.0</v>
      </c>
      <c r="B857" s="17" t="s">
        <v>1724</v>
      </c>
      <c r="C857" s="16">
        <v>2.0</v>
      </c>
      <c r="D857" s="18" t="s">
        <v>1731</v>
      </c>
      <c r="E857" s="32" t="s">
        <v>1732</v>
      </c>
      <c r="F857" s="10">
        <v>0.0</v>
      </c>
      <c r="G857" s="20">
        <v>0.5</v>
      </c>
      <c r="H857" s="10">
        <v>0.0</v>
      </c>
      <c r="I857" s="10">
        <v>0.5</v>
      </c>
      <c r="J857" s="10">
        <f t="shared" si="3"/>
        <v>4</v>
      </c>
      <c r="K857" s="21" t="b">
        <f t="array" ref="K857">IFS(OR(F857="",G857="",H857="",I857=""), FALSE, OR(F857&lt;&gt;G857, F857&lt;&gt;H857, F857&lt;&gt;I857, G857&lt;&gt;H857, G857&lt;&gt;I857, H857&lt;&gt;I857), FALSE, OR(F857=G857, F857=H857, F857=I857, G857=H857,G857=I857, H857=I857), TRUE)</f>
        <v>0</v>
      </c>
      <c r="L857" s="21" t="b">
        <f t="shared" si="4"/>
        <v>0</v>
      </c>
      <c r="M857" s="21" t="b">
        <f t="shared" si="5"/>
        <v>1</v>
      </c>
      <c r="N857" s="21" t="b">
        <f t="shared" si="6"/>
        <v>1</v>
      </c>
      <c r="O857" s="21" t="b">
        <f t="shared" si="7"/>
        <v>0</v>
      </c>
      <c r="P857" s="21">
        <f t="array" ref="P857">IFS(K857=TRUE, Q857, L857=TRUE, Q857, N857=FALSE, Q857, F857=G857, Q857, F857=Q857, Q857)</f>
        <v>0</v>
      </c>
      <c r="Q857" s="21">
        <f t="shared" si="8"/>
        <v>0</v>
      </c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ht="12.75" customHeight="1">
      <c r="A858" s="16">
        <v>856.0</v>
      </c>
      <c r="B858" s="17" t="s">
        <v>1724</v>
      </c>
      <c r="C858" s="16">
        <v>2.0</v>
      </c>
      <c r="D858" s="18" t="s">
        <v>1733</v>
      </c>
      <c r="E858" s="32" t="s">
        <v>1734</v>
      </c>
      <c r="F858" s="10">
        <v>1.0</v>
      </c>
      <c r="G858" s="20">
        <v>1.0</v>
      </c>
      <c r="H858" s="10"/>
      <c r="I858" s="10">
        <v>1.0</v>
      </c>
      <c r="J858" s="10">
        <f t="shared" si="3"/>
        <v>3</v>
      </c>
      <c r="K858" s="21" t="b">
        <f t="array" ref="K858">IFS(OR(F858="",G858="",H858="",I858=""), FALSE, OR(F858&lt;&gt;G858, F858&lt;&gt;H858, F858&lt;&gt;I858, G858&lt;&gt;H858, G858&lt;&gt;I858, H858&lt;&gt;I858), FALSE, OR(F858=G858, F858=H858, F858=I858, G858=H858,G858=I858, H858=I858), TRUE)</f>
        <v>0</v>
      </c>
      <c r="L858" s="21" t="b">
        <f t="shared" si="4"/>
        <v>1</v>
      </c>
      <c r="M858" s="21" t="b">
        <f t="shared" si="5"/>
        <v>1</v>
      </c>
      <c r="N858" s="21" t="b">
        <f t="shared" si="6"/>
        <v>0</v>
      </c>
      <c r="O858" s="21" t="b">
        <f t="shared" si="7"/>
        <v>0</v>
      </c>
      <c r="P858" s="21">
        <f t="array" ref="P858">IFS(K858=TRUE, Q858, L858=TRUE, Q858, N858=FALSE, Q858, F858=G858, Q858, F858=Q858, Q858)</f>
        <v>1</v>
      </c>
      <c r="Q858" s="21">
        <f t="shared" si="8"/>
        <v>1</v>
      </c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ht="12.75" customHeight="1">
      <c r="A859" s="16">
        <v>857.0</v>
      </c>
      <c r="B859" s="17" t="s">
        <v>1724</v>
      </c>
      <c r="C859" s="16">
        <v>2.0</v>
      </c>
      <c r="D859" s="18" t="s">
        <v>1735</v>
      </c>
      <c r="E859" s="32" t="s">
        <v>1736</v>
      </c>
      <c r="F859" s="10">
        <v>1.0</v>
      </c>
      <c r="G859" s="20">
        <v>1.0</v>
      </c>
      <c r="H859" s="10"/>
      <c r="I859" s="10">
        <v>1.0</v>
      </c>
      <c r="J859" s="10">
        <f t="shared" si="3"/>
        <v>3</v>
      </c>
      <c r="K859" s="21" t="b">
        <f t="array" ref="K859">IFS(OR(F859="",G859="",H859="",I859=""), FALSE, OR(F859&lt;&gt;G859, F859&lt;&gt;H859, F859&lt;&gt;I859, G859&lt;&gt;H859, G859&lt;&gt;I859, H859&lt;&gt;I859), FALSE, OR(F859=G859, F859=H859, F859=I859, G859=H859,G859=I859, H859=I859), TRUE)</f>
        <v>0</v>
      </c>
      <c r="L859" s="21" t="b">
        <f t="shared" si="4"/>
        <v>1</v>
      </c>
      <c r="M859" s="21" t="b">
        <f t="shared" si="5"/>
        <v>1</v>
      </c>
      <c r="N859" s="21" t="b">
        <f t="shared" si="6"/>
        <v>0</v>
      </c>
      <c r="O859" s="21" t="b">
        <f t="shared" si="7"/>
        <v>0</v>
      </c>
      <c r="P859" s="21">
        <f t="array" ref="P859">IFS(K859=TRUE, Q859, L859=TRUE, Q859, N859=FALSE, Q859, F859=G859, Q859, F859=Q859, Q859)</f>
        <v>1</v>
      </c>
      <c r="Q859" s="21">
        <f t="shared" si="8"/>
        <v>1</v>
      </c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ht="12.75" customHeight="1">
      <c r="A860" s="16">
        <v>858.0</v>
      </c>
      <c r="B860" s="17" t="s">
        <v>1724</v>
      </c>
      <c r="C860" s="16">
        <v>2.0</v>
      </c>
      <c r="D860" s="18" t="s">
        <v>1737</v>
      </c>
      <c r="E860" s="32" t="s">
        <v>1738</v>
      </c>
      <c r="F860" s="10">
        <v>2.0</v>
      </c>
      <c r="G860" s="20">
        <v>2.0</v>
      </c>
      <c r="H860" s="10"/>
      <c r="I860" s="10">
        <v>2.0</v>
      </c>
      <c r="J860" s="10">
        <f t="shared" si="3"/>
        <v>3</v>
      </c>
      <c r="K860" s="21" t="b">
        <f t="array" ref="K860">IFS(OR(F860="",G860="",H860="",I860=""), FALSE, OR(F860&lt;&gt;G860, F860&lt;&gt;H860, F860&lt;&gt;I860, G860&lt;&gt;H860, G860&lt;&gt;I860, H860&lt;&gt;I860), FALSE, OR(F860=G860, F860=H860, F860=I860, G860=H860,G860=I860, H860=I860), TRUE)</f>
        <v>0</v>
      </c>
      <c r="L860" s="21" t="b">
        <f t="shared" si="4"/>
        <v>1</v>
      </c>
      <c r="M860" s="21" t="b">
        <f t="shared" si="5"/>
        <v>1</v>
      </c>
      <c r="N860" s="21" t="b">
        <f t="shared" si="6"/>
        <v>0</v>
      </c>
      <c r="O860" s="21" t="b">
        <f t="shared" si="7"/>
        <v>0</v>
      </c>
      <c r="P860" s="21">
        <f t="array" ref="P860">IFS(K860=TRUE, Q860, L860=TRUE, Q860, N860=FALSE, Q860, F860=G860, Q860, F860=Q860, Q860)</f>
        <v>2</v>
      </c>
      <c r="Q860" s="21">
        <f t="shared" si="8"/>
        <v>2</v>
      </c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ht="12.75" customHeight="1">
      <c r="A861" s="16">
        <v>859.0</v>
      </c>
      <c r="B861" s="17" t="s">
        <v>1724</v>
      </c>
      <c r="C861" s="16">
        <v>2.0</v>
      </c>
      <c r="D861" s="18" t="s">
        <v>1739</v>
      </c>
      <c r="E861" s="32" t="s">
        <v>1740</v>
      </c>
      <c r="F861" s="10">
        <v>2.0</v>
      </c>
      <c r="G861" s="20">
        <v>1.0</v>
      </c>
      <c r="H861" s="10"/>
      <c r="I861" s="10">
        <v>2.0</v>
      </c>
      <c r="J861" s="10">
        <f t="shared" si="3"/>
        <v>3</v>
      </c>
      <c r="K861" s="21" t="b">
        <f t="array" ref="K861">IFS(OR(F861="",G861="",H861="",I861=""), FALSE, OR(F861&lt;&gt;G861, F861&lt;&gt;H861, F861&lt;&gt;I861, G861&lt;&gt;H861, G861&lt;&gt;I861, H861&lt;&gt;I861), FALSE, OR(F861=G861, F861=H861, F861=I861, G861=H861,G861=I861, H861=I861), TRUE)</f>
        <v>0</v>
      </c>
      <c r="L861" s="21" t="b">
        <f t="shared" si="4"/>
        <v>0</v>
      </c>
      <c r="M861" s="21" t="b">
        <f t="shared" si="5"/>
        <v>1</v>
      </c>
      <c r="N861" s="21" t="b">
        <f t="shared" si="6"/>
        <v>0</v>
      </c>
      <c r="O861" s="21" t="b">
        <f t="shared" si="7"/>
        <v>0</v>
      </c>
      <c r="P861" s="21">
        <f t="array" ref="P861">IFS(K861=TRUE, Q861, L861=TRUE, Q861, N861=FALSE, Q861, F861=G861, Q861, F861=Q861, Q861)</f>
        <v>2</v>
      </c>
      <c r="Q861" s="21">
        <f t="shared" si="8"/>
        <v>2</v>
      </c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ht="12.75" customHeight="1">
      <c r="A862" s="16">
        <v>860.0</v>
      </c>
      <c r="B862" s="17" t="s">
        <v>1724</v>
      </c>
      <c r="C862" s="16">
        <v>2.0</v>
      </c>
      <c r="D862" s="18" t="s">
        <v>1741</v>
      </c>
      <c r="E862" s="32" t="s">
        <v>1742</v>
      </c>
      <c r="F862" s="10">
        <v>1.0</v>
      </c>
      <c r="G862" s="20">
        <v>1.0</v>
      </c>
      <c r="H862" s="10">
        <v>1.0</v>
      </c>
      <c r="I862" s="10"/>
      <c r="J862" s="10">
        <f t="shared" si="3"/>
        <v>3</v>
      </c>
      <c r="K862" s="21" t="b">
        <f t="array" ref="K862">IFS(OR(F862="",G862="",H862="",I862=""), FALSE, OR(F862&lt;&gt;G862, F862&lt;&gt;H862, F862&lt;&gt;I862, G862&lt;&gt;H862, G862&lt;&gt;I862, H862&lt;&gt;I862), FALSE, OR(F862=G862, F862=H862, F862=I862, G862=H862,G862=I862, H862=I862), TRUE)</f>
        <v>0</v>
      </c>
      <c r="L862" s="21" t="b">
        <f t="shared" si="4"/>
        <v>1</v>
      </c>
      <c r="M862" s="21" t="b">
        <f t="shared" si="5"/>
        <v>1</v>
      </c>
      <c r="N862" s="21" t="b">
        <f t="shared" si="6"/>
        <v>0</v>
      </c>
      <c r="O862" s="21" t="b">
        <f t="shared" si="7"/>
        <v>0</v>
      </c>
      <c r="P862" s="21">
        <f t="array" ref="P862">IFS(K862=TRUE, Q862, L862=TRUE, Q862, N862=FALSE, Q862, F862=G862, Q862, F862=Q862, Q862)</f>
        <v>1</v>
      </c>
      <c r="Q862" s="21">
        <f t="shared" si="8"/>
        <v>1</v>
      </c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ht="12.75" customHeight="1">
      <c r="A863" s="16">
        <v>861.0</v>
      </c>
      <c r="B863" s="17" t="s">
        <v>1724</v>
      </c>
      <c r="C863" s="16">
        <v>2.0</v>
      </c>
      <c r="D863" s="18" t="s">
        <v>1743</v>
      </c>
      <c r="E863" s="32" t="s">
        <v>1744</v>
      </c>
      <c r="F863" s="10">
        <v>1.0</v>
      </c>
      <c r="G863" s="20">
        <v>0.5</v>
      </c>
      <c r="H863" s="10">
        <v>0.5</v>
      </c>
      <c r="I863" s="10">
        <v>0.5</v>
      </c>
      <c r="J863" s="10">
        <f t="shared" si="3"/>
        <v>4</v>
      </c>
      <c r="K863" s="21" t="b">
        <f t="array" ref="K863">IFS(OR(F863="",G863="",H863="",I863=""), FALSE, OR(F863&lt;&gt;G863, F863&lt;&gt;H863, F863&lt;&gt;I863, G863&lt;&gt;H863, G863&lt;&gt;I863, H863&lt;&gt;I863), FALSE, OR(F863=G863, F863=H863, F863=I863, G863=H863,G863=I863, H863=I863), TRUE)</f>
        <v>0</v>
      </c>
      <c r="L863" s="21" t="b">
        <f t="shared" si="4"/>
        <v>1</v>
      </c>
      <c r="M863" s="21" t="b">
        <f t="shared" si="5"/>
        <v>1</v>
      </c>
      <c r="N863" s="21" t="b">
        <f t="shared" si="6"/>
        <v>0</v>
      </c>
      <c r="O863" s="21" t="b">
        <f t="shared" si="7"/>
        <v>0</v>
      </c>
      <c r="P863" s="21">
        <f t="array" ref="P863">IFS(K863=TRUE, Q863, L863=TRUE, Q863, N863=FALSE, Q863, F863=G863, Q863, F863=Q863, Q863)</f>
        <v>0.5</v>
      </c>
      <c r="Q863" s="21">
        <f t="shared" si="8"/>
        <v>0.5</v>
      </c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ht="12.75" customHeight="1">
      <c r="A864" s="16">
        <v>862.0</v>
      </c>
      <c r="B864" s="17" t="s">
        <v>1724</v>
      </c>
      <c r="C864" s="16">
        <v>2.0</v>
      </c>
      <c r="D864" s="18" t="s">
        <v>1745</v>
      </c>
      <c r="E864" s="32" t="s">
        <v>1746</v>
      </c>
      <c r="F864" s="10">
        <v>2.0</v>
      </c>
      <c r="G864" s="20">
        <v>2.0</v>
      </c>
      <c r="H864" s="10"/>
      <c r="I864" s="10">
        <v>2.0</v>
      </c>
      <c r="J864" s="10">
        <f t="shared" si="3"/>
        <v>3</v>
      </c>
      <c r="K864" s="21" t="b">
        <f t="array" ref="K864">IFS(OR(F864="",G864="",H864="",I864=""), FALSE, OR(F864&lt;&gt;G864, F864&lt;&gt;H864, F864&lt;&gt;I864, G864&lt;&gt;H864, G864&lt;&gt;I864, H864&lt;&gt;I864), FALSE, OR(F864=G864, F864=H864, F864=I864, G864=H864,G864=I864, H864=I864), TRUE)</f>
        <v>0</v>
      </c>
      <c r="L864" s="21" t="b">
        <f t="shared" si="4"/>
        <v>1</v>
      </c>
      <c r="M864" s="21" t="b">
        <f t="shared" si="5"/>
        <v>1</v>
      </c>
      <c r="N864" s="21" t="b">
        <f t="shared" si="6"/>
        <v>0</v>
      </c>
      <c r="O864" s="21" t="b">
        <f t="shared" si="7"/>
        <v>0</v>
      </c>
      <c r="P864" s="21">
        <f t="array" ref="P864">IFS(K864=TRUE, Q864, L864=TRUE, Q864, N864=FALSE, Q864, F864=G864, Q864, F864=Q864, Q864)</f>
        <v>2</v>
      </c>
      <c r="Q864" s="21">
        <f t="shared" si="8"/>
        <v>2</v>
      </c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ht="12.75" customHeight="1">
      <c r="A865" s="16">
        <v>863.0</v>
      </c>
      <c r="B865" s="17" t="s">
        <v>1724</v>
      </c>
      <c r="C865" s="16">
        <v>2.0</v>
      </c>
      <c r="D865" s="18" t="s">
        <v>1747</v>
      </c>
      <c r="E865" s="32" t="s">
        <v>1748</v>
      </c>
      <c r="F865" s="10">
        <v>1.0</v>
      </c>
      <c r="G865" s="20">
        <v>1.0</v>
      </c>
      <c r="H865" s="10">
        <v>0.5</v>
      </c>
      <c r="I865" s="10">
        <v>1.0</v>
      </c>
      <c r="J865" s="10">
        <f t="shared" si="3"/>
        <v>4</v>
      </c>
      <c r="K865" s="21" t="b">
        <f t="array" ref="K865">IFS(OR(F865="",G865="",H865="",I865=""), FALSE, OR(F865&lt;&gt;G865, F865&lt;&gt;H865, F865&lt;&gt;I865, G865&lt;&gt;H865, G865&lt;&gt;I865, H865&lt;&gt;I865), FALSE, OR(F865=G865, F865=H865, F865=I865, G865=H865,G865=I865, H865=I865), TRUE)</f>
        <v>0</v>
      </c>
      <c r="L865" s="21" t="b">
        <f t="shared" si="4"/>
        <v>1</v>
      </c>
      <c r="M865" s="21" t="b">
        <f t="shared" si="5"/>
        <v>1</v>
      </c>
      <c r="N865" s="21" t="b">
        <f t="shared" si="6"/>
        <v>0</v>
      </c>
      <c r="O865" s="21" t="b">
        <f t="shared" si="7"/>
        <v>0</v>
      </c>
      <c r="P865" s="21">
        <f t="array" ref="P865">IFS(K865=TRUE, Q865, L865=TRUE, Q865, N865=FALSE, Q865, F865=G865, Q865, F865=Q865, Q865)</f>
        <v>1</v>
      </c>
      <c r="Q865" s="21">
        <f t="shared" si="8"/>
        <v>1</v>
      </c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ht="12.75" customHeight="1">
      <c r="A866" s="16">
        <v>864.0</v>
      </c>
      <c r="B866" s="17" t="s">
        <v>1724</v>
      </c>
      <c r="C866" s="16">
        <v>2.0</v>
      </c>
      <c r="D866" s="18" t="s">
        <v>1749</v>
      </c>
      <c r="E866" s="32" t="s">
        <v>1750</v>
      </c>
      <c r="F866" s="10">
        <v>0.0</v>
      </c>
      <c r="G866" s="20">
        <v>0.5</v>
      </c>
      <c r="H866" s="10"/>
      <c r="I866" s="10">
        <v>0.0</v>
      </c>
      <c r="J866" s="10">
        <f t="shared" si="3"/>
        <v>3</v>
      </c>
      <c r="K866" s="21" t="b">
        <f t="array" ref="K866">IFS(OR(F866="",G866="",H866="",I866=""), FALSE, OR(F866&lt;&gt;G866, F866&lt;&gt;H866, F866&lt;&gt;I866, G866&lt;&gt;H866, G866&lt;&gt;I866, H866&lt;&gt;I866), FALSE, OR(F866=G866, F866=H866, F866=I866, G866=H866,G866=I866, H866=I866), TRUE)</f>
        <v>0</v>
      </c>
      <c r="L866" s="21" t="b">
        <f t="shared" si="4"/>
        <v>1</v>
      </c>
      <c r="M866" s="21" t="b">
        <f t="shared" si="5"/>
        <v>1</v>
      </c>
      <c r="N866" s="21" t="b">
        <f t="shared" si="6"/>
        <v>0</v>
      </c>
      <c r="O866" s="21" t="b">
        <f t="shared" si="7"/>
        <v>0</v>
      </c>
      <c r="P866" s="21">
        <f t="array" ref="P866">IFS(K866=TRUE, Q866, L866=TRUE, Q866, N866=FALSE, Q866, F866=G866, Q866, F866=Q866, Q866)</f>
        <v>0</v>
      </c>
      <c r="Q866" s="21">
        <f t="shared" si="8"/>
        <v>0</v>
      </c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ht="12.75" customHeight="1">
      <c r="A867" s="16">
        <v>865.0</v>
      </c>
      <c r="B867" s="17" t="s">
        <v>1724</v>
      </c>
      <c r="C867" s="16">
        <v>2.0</v>
      </c>
      <c r="D867" s="18" t="s">
        <v>1751</v>
      </c>
      <c r="E867" s="32" t="s">
        <v>1752</v>
      </c>
      <c r="F867" s="10">
        <v>0.5</v>
      </c>
      <c r="G867" s="20">
        <v>0.5</v>
      </c>
      <c r="H867" s="10">
        <v>0.0</v>
      </c>
      <c r="I867" s="10">
        <v>0.5</v>
      </c>
      <c r="J867" s="10">
        <f t="shared" si="3"/>
        <v>4</v>
      </c>
      <c r="K867" s="21" t="b">
        <f t="array" ref="K867">IFS(OR(F867="",G867="",H867="",I867=""), FALSE, OR(F867&lt;&gt;G867, F867&lt;&gt;H867, F867&lt;&gt;I867, G867&lt;&gt;H867, G867&lt;&gt;I867, H867&lt;&gt;I867), FALSE, OR(F867=G867, F867=H867, F867=I867, G867=H867,G867=I867, H867=I867), TRUE)</f>
        <v>0</v>
      </c>
      <c r="L867" s="21" t="b">
        <f t="shared" si="4"/>
        <v>1</v>
      </c>
      <c r="M867" s="21" t="b">
        <f t="shared" si="5"/>
        <v>1</v>
      </c>
      <c r="N867" s="21" t="b">
        <f t="shared" si="6"/>
        <v>0</v>
      </c>
      <c r="O867" s="21" t="b">
        <f t="shared" si="7"/>
        <v>0</v>
      </c>
      <c r="P867" s="21">
        <f t="array" ref="P867">IFS(K867=TRUE, Q867, L867=TRUE, Q867, N867=FALSE, Q867, F867=G867, Q867, F867=Q867, Q867)</f>
        <v>0.5</v>
      </c>
      <c r="Q867" s="21">
        <f t="shared" si="8"/>
        <v>0.5</v>
      </c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ht="12.75" customHeight="1">
      <c r="A868" s="16">
        <v>866.0</v>
      </c>
      <c r="B868" s="17" t="s">
        <v>1724</v>
      </c>
      <c r="C868" s="16">
        <v>2.0</v>
      </c>
      <c r="D868" s="18" t="s">
        <v>1753</v>
      </c>
      <c r="E868" s="32" t="s">
        <v>1754</v>
      </c>
      <c r="F868" s="10">
        <v>0.0</v>
      </c>
      <c r="G868" s="20">
        <v>0.0</v>
      </c>
      <c r="H868" s="10"/>
      <c r="I868" s="10">
        <v>0.0</v>
      </c>
      <c r="J868" s="10">
        <f t="shared" si="3"/>
        <v>3</v>
      </c>
      <c r="K868" s="21" t="b">
        <f t="array" ref="K868">IFS(OR(F868="",G868="",H868="",I868=""), FALSE, OR(F868&lt;&gt;G868, F868&lt;&gt;H868, F868&lt;&gt;I868, G868&lt;&gt;H868, G868&lt;&gt;I868, H868&lt;&gt;I868), FALSE, OR(F868=G868, F868=H868, F868=I868, G868=H868,G868=I868, H868=I868), TRUE)</f>
        <v>0</v>
      </c>
      <c r="L868" s="21" t="b">
        <f t="shared" si="4"/>
        <v>1</v>
      </c>
      <c r="M868" s="21" t="b">
        <f t="shared" si="5"/>
        <v>1</v>
      </c>
      <c r="N868" s="21" t="b">
        <f t="shared" si="6"/>
        <v>0</v>
      </c>
      <c r="O868" s="21" t="b">
        <f t="shared" si="7"/>
        <v>0</v>
      </c>
      <c r="P868" s="21">
        <f t="array" ref="P868">IFS(K868=TRUE, Q868, L868=TRUE, Q868, N868=FALSE, Q868, F868=G868, Q868, F868=Q868, Q868)</f>
        <v>0</v>
      </c>
      <c r="Q868" s="21">
        <f t="shared" si="8"/>
        <v>0</v>
      </c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ht="12.75" customHeight="1">
      <c r="A869" s="16">
        <v>867.0</v>
      </c>
      <c r="B869" s="17" t="s">
        <v>1724</v>
      </c>
      <c r="C869" s="16">
        <v>2.0</v>
      </c>
      <c r="D869" s="18" t="s">
        <v>1755</v>
      </c>
      <c r="E869" s="32" t="s">
        <v>1756</v>
      </c>
      <c r="F869" s="10">
        <v>0.5</v>
      </c>
      <c r="G869" s="20">
        <v>0.5</v>
      </c>
      <c r="H869" s="10">
        <v>0.5</v>
      </c>
      <c r="I869" s="10">
        <v>0.5</v>
      </c>
      <c r="J869" s="10">
        <f t="shared" si="3"/>
        <v>4</v>
      </c>
      <c r="K869" s="21" t="b">
        <f t="array" ref="K869">IFS(OR(F869="",G869="",H869="",I869=""), FALSE, OR(F869&lt;&gt;G869, F869&lt;&gt;H869, F869&lt;&gt;I869, G869&lt;&gt;H869, G869&lt;&gt;I869, H869&lt;&gt;I869), FALSE, OR(F869=G869, F869=H869, F869=I869, G869=H869,G869=I869, H869=I869), TRUE)</f>
        <v>1</v>
      </c>
      <c r="L869" s="21" t="b">
        <f t="shared" si="4"/>
        <v>1</v>
      </c>
      <c r="M869" s="21" t="b">
        <f t="shared" si="5"/>
        <v>1</v>
      </c>
      <c r="N869" s="21" t="b">
        <f t="shared" si="6"/>
        <v>0</v>
      </c>
      <c r="O869" s="21" t="b">
        <f t="shared" si="7"/>
        <v>0</v>
      </c>
      <c r="P869" s="21">
        <f t="array" ref="P869">IFS(K869=TRUE, Q869, L869=TRUE, Q869, N869=FALSE, Q869, F869=G869, Q869, F869=Q869, Q869)</f>
        <v>0.5</v>
      </c>
      <c r="Q869" s="21">
        <f t="shared" si="8"/>
        <v>0.5</v>
      </c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ht="12.75" customHeight="1">
      <c r="A870" s="16">
        <v>868.0</v>
      </c>
      <c r="B870" s="17" t="s">
        <v>1724</v>
      </c>
      <c r="C870" s="16">
        <v>2.0</v>
      </c>
      <c r="D870" s="18" t="s">
        <v>1757</v>
      </c>
      <c r="E870" s="32" t="s">
        <v>1758</v>
      </c>
      <c r="F870" s="10">
        <v>1.0</v>
      </c>
      <c r="G870" s="20">
        <v>1.0</v>
      </c>
      <c r="H870" s="10">
        <v>1.0</v>
      </c>
      <c r="I870" s="10">
        <v>1.0</v>
      </c>
      <c r="J870" s="10">
        <f t="shared" si="3"/>
        <v>4</v>
      </c>
      <c r="K870" s="21" t="b">
        <f t="array" ref="K870">IFS(OR(F870="",G870="",H870="",I870=""), FALSE, OR(F870&lt;&gt;G870, F870&lt;&gt;H870, F870&lt;&gt;I870, G870&lt;&gt;H870, G870&lt;&gt;I870, H870&lt;&gt;I870), FALSE, OR(F870=G870, F870=H870, F870=I870, G870=H870,G870=I870, H870=I870), TRUE)</f>
        <v>1</v>
      </c>
      <c r="L870" s="21" t="b">
        <f t="shared" si="4"/>
        <v>1</v>
      </c>
      <c r="M870" s="21" t="b">
        <f t="shared" si="5"/>
        <v>1</v>
      </c>
      <c r="N870" s="21" t="b">
        <f t="shared" si="6"/>
        <v>0</v>
      </c>
      <c r="O870" s="21" t="b">
        <f t="shared" si="7"/>
        <v>0</v>
      </c>
      <c r="P870" s="21">
        <f t="array" ref="P870">IFS(K870=TRUE, Q870, L870=TRUE, Q870, N870=FALSE, Q870, F870=G870, Q870, F870=Q870, Q870)</f>
        <v>1</v>
      </c>
      <c r="Q870" s="21">
        <f t="shared" si="8"/>
        <v>1</v>
      </c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ht="12.75" customHeight="1">
      <c r="A871" s="16">
        <v>869.0</v>
      </c>
      <c r="B871" s="17" t="s">
        <v>1724</v>
      </c>
      <c r="C871" s="16">
        <v>2.0</v>
      </c>
      <c r="D871" s="18" t="s">
        <v>1759</v>
      </c>
      <c r="E871" s="32" t="s">
        <v>1760</v>
      </c>
      <c r="F871" s="10">
        <v>1.0</v>
      </c>
      <c r="G871" s="20">
        <v>1.0</v>
      </c>
      <c r="H871" s="10">
        <v>1.0</v>
      </c>
      <c r="I871" s="10">
        <v>1.0</v>
      </c>
      <c r="J871" s="10">
        <f t="shared" si="3"/>
        <v>4</v>
      </c>
      <c r="K871" s="21" t="b">
        <f t="array" ref="K871">IFS(OR(F871="",G871="",H871="",I871=""), FALSE, OR(F871&lt;&gt;G871, F871&lt;&gt;H871, F871&lt;&gt;I871, G871&lt;&gt;H871, G871&lt;&gt;I871, H871&lt;&gt;I871), FALSE, OR(F871=G871, F871=H871, F871=I871, G871=H871,G871=I871, H871=I871), TRUE)</f>
        <v>1</v>
      </c>
      <c r="L871" s="21" t="b">
        <f t="shared" si="4"/>
        <v>1</v>
      </c>
      <c r="M871" s="21" t="b">
        <f t="shared" si="5"/>
        <v>1</v>
      </c>
      <c r="N871" s="21" t="b">
        <f t="shared" si="6"/>
        <v>0</v>
      </c>
      <c r="O871" s="21" t="b">
        <f t="shared" si="7"/>
        <v>0</v>
      </c>
      <c r="P871" s="21">
        <f t="array" ref="P871">IFS(K871=TRUE, Q871, L871=TRUE, Q871, N871=FALSE, Q871, F871=G871, Q871, F871=Q871, Q871)</f>
        <v>1</v>
      </c>
      <c r="Q871" s="21">
        <f t="shared" si="8"/>
        <v>1</v>
      </c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ht="12.75" customHeight="1">
      <c r="A872" s="16">
        <v>870.0</v>
      </c>
      <c r="B872" s="17" t="s">
        <v>1724</v>
      </c>
      <c r="C872" s="16">
        <v>2.0</v>
      </c>
      <c r="D872" s="18" t="s">
        <v>1761</v>
      </c>
      <c r="E872" s="32" t="s">
        <v>1762</v>
      </c>
      <c r="F872" s="10">
        <v>1.0</v>
      </c>
      <c r="G872" s="20">
        <v>1.0</v>
      </c>
      <c r="H872" s="10"/>
      <c r="I872" s="10">
        <v>1.0</v>
      </c>
      <c r="J872" s="10">
        <f t="shared" si="3"/>
        <v>3</v>
      </c>
      <c r="K872" s="21" t="b">
        <f t="array" ref="K872">IFS(OR(F872="",G872="",H872="",I872=""), FALSE, OR(F872&lt;&gt;G872, F872&lt;&gt;H872, F872&lt;&gt;I872, G872&lt;&gt;H872, G872&lt;&gt;I872, H872&lt;&gt;I872), FALSE, OR(F872=G872, F872=H872, F872=I872, G872=H872,G872=I872, H872=I872), TRUE)</f>
        <v>0</v>
      </c>
      <c r="L872" s="21" t="b">
        <f t="shared" si="4"/>
        <v>1</v>
      </c>
      <c r="M872" s="21" t="b">
        <f t="shared" si="5"/>
        <v>1</v>
      </c>
      <c r="N872" s="21" t="b">
        <f t="shared" si="6"/>
        <v>0</v>
      </c>
      <c r="O872" s="21" t="b">
        <f t="shared" si="7"/>
        <v>0</v>
      </c>
      <c r="P872" s="21">
        <f t="array" ref="P872">IFS(K872=TRUE, Q872, L872=TRUE, Q872, N872=FALSE, Q872, F872=G872, Q872, F872=Q872, Q872)</f>
        <v>1</v>
      </c>
      <c r="Q872" s="21">
        <f t="shared" si="8"/>
        <v>1</v>
      </c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ht="12.75" customHeight="1">
      <c r="A873" s="16">
        <v>871.0</v>
      </c>
      <c r="B873" s="17" t="s">
        <v>1724</v>
      </c>
      <c r="C873" s="16">
        <v>2.0</v>
      </c>
      <c r="D873" s="18" t="s">
        <v>1763</v>
      </c>
      <c r="E873" s="32" t="s">
        <v>1764</v>
      </c>
      <c r="F873" s="10">
        <v>2.0</v>
      </c>
      <c r="G873" s="20">
        <v>2.0</v>
      </c>
      <c r="H873" s="10"/>
      <c r="I873" s="10">
        <v>2.0</v>
      </c>
      <c r="J873" s="10">
        <f t="shared" si="3"/>
        <v>3</v>
      </c>
      <c r="K873" s="21" t="b">
        <f t="array" ref="K873">IFS(OR(F873="",G873="",H873="",I873=""), FALSE, OR(F873&lt;&gt;G873, F873&lt;&gt;H873, F873&lt;&gt;I873, G873&lt;&gt;H873, G873&lt;&gt;I873, H873&lt;&gt;I873), FALSE, OR(F873=G873, F873=H873, F873=I873, G873=H873,G873=I873, H873=I873), TRUE)</f>
        <v>0</v>
      </c>
      <c r="L873" s="21" t="b">
        <f t="shared" si="4"/>
        <v>1</v>
      </c>
      <c r="M873" s="21" t="b">
        <f t="shared" si="5"/>
        <v>1</v>
      </c>
      <c r="N873" s="21" t="b">
        <f t="shared" si="6"/>
        <v>0</v>
      </c>
      <c r="O873" s="21" t="b">
        <f t="shared" si="7"/>
        <v>0</v>
      </c>
      <c r="P873" s="21">
        <f t="array" ref="P873">IFS(K873=TRUE, Q873, L873=TRUE, Q873, N873=FALSE, Q873, F873=G873, Q873, F873=Q873, Q873)</f>
        <v>2</v>
      </c>
      <c r="Q873" s="21">
        <f t="shared" si="8"/>
        <v>2</v>
      </c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ht="12.75" customHeight="1">
      <c r="A874" s="16">
        <v>872.0</v>
      </c>
      <c r="B874" s="17" t="s">
        <v>1724</v>
      </c>
      <c r="C874" s="16">
        <v>2.0</v>
      </c>
      <c r="D874" s="18" t="s">
        <v>1765</v>
      </c>
      <c r="E874" s="32" t="s">
        <v>1766</v>
      </c>
      <c r="F874" s="10">
        <v>0.5</v>
      </c>
      <c r="G874" s="20">
        <v>0.5</v>
      </c>
      <c r="H874" s="10">
        <v>0.0</v>
      </c>
      <c r="I874" s="10">
        <v>0.5</v>
      </c>
      <c r="J874" s="10">
        <f t="shared" si="3"/>
        <v>4</v>
      </c>
      <c r="K874" s="21" t="b">
        <f t="array" ref="K874">IFS(OR(F874="",G874="",H874="",I874=""), FALSE, OR(F874&lt;&gt;G874, F874&lt;&gt;H874, F874&lt;&gt;I874, G874&lt;&gt;H874, G874&lt;&gt;I874, H874&lt;&gt;I874), FALSE, OR(F874=G874, F874=H874, F874=I874, G874=H874,G874=I874, H874=I874), TRUE)</f>
        <v>0</v>
      </c>
      <c r="L874" s="21" t="b">
        <f t="shared" si="4"/>
        <v>1</v>
      </c>
      <c r="M874" s="21" t="b">
        <f t="shared" si="5"/>
        <v>1</v>
      </c>
      <c r="N874" s="21" t="b">
        <f t="shared" si="6"/>
        <v>0</v>
      </c>
      <c r="O874" s="21" t="b">
        <f t="shared" si="7"/>
        <v>0</v>
      </c>
      <c r="P874" s="21">
        <f t="array" ref="P874">IFS(K874=TRUE, Q874, L874=TRUE, Q874, N874=FALSE, Q874, F874=G874, Q874, F874=Q874, Q874)</f>
        <v>0.5</v>
      </c>
      <c r="Q874" s="21">
        <f t="shared" si="8"/>
        <v>0.5</v>
      </c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ht="12.75" customHeight="1">
      <c r="A875" s="16">
        <v>873.0</v>
      </c>
      <c r="B875" s="17" t="s">
        <v>1724</v>
      </c>
      <c r="C875" s="16">
        <v>2.0</v>
      </c>
      <c r="D875" s="18" t="s">
        <v>1767</v>
      </c>
      <c r="E875" s="32" t="s">
        <v>1768</v>
      </c>
      <c r="F875" s="10">
        <v>0.0</v>
      </c>
      <c r="G875" s="20">
        <v>0.0</v>
      </c>
      <c r="H875" s="10">
        <v>0.0</v>
      </c>
      <c r="I875" s="10">
        <v>0.0</v>
      </c>
      <c r="J875" s="10">
        <f t="shared" si="3"/>
        <v>4</v>
      </c>
      <c r="K875" s="21" t="b">
        <f t="array" ref="K875">IFS(OR(F875="",G875="",H875="",I875=""), FALSE, OR(F875&lt;&gt;G875, F875&lt;&gt;H875, F875&lt;&gt;I875, G875&lt;&gt;H875, G875&lt;&gt;I875, H875&lt;&gt;I875), FALSE, OR(F875=G875, F875=H875, F875=I875, G875=H875,G875=I875, H875=I875), TRUE)</f>
        <v>1</v>
      </c>
      <c r="L875" s="21" t="b">
        <f t="shared" si="4"/>
        <v>1</v>
      </c>
      <c r="M875" s="21" t="b">
        <f t="shared" si="5"/>
        <v>1</v>
      </c>
      <c r="N875" s="21" t="b">
        <f t="shared" si="6"/>
        <v>0</v>
      </c>
      <c r="O875" s="21" t="b">
        <f t="shared" si="7"/>
        <v>0</v>
      </c>
      <c r="P875" s="21">
        <f t="array" ref="P875">IFS(K875=TRUE, Q875, L875=TRUE, Q875, N875=FALSE, Q875, F875=G875, Q875, F875=Q875, Q875)</f>
        <v>0</v>
      </c>
      <c r="Q875" s="21">
        <f t="shared" si="8"/>
        <v>0</v>
      </c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ht="12.75" customHeight="1">
      <c r="A876" s="16">
        <v>874.0</v>
      </c>
      <c r="B876" s="17" t="s">
        <v>1724</v>
      </c>
      <c r="C876" s="16">
        <v>2.0</v>
      </c>
      <c r="D876" s="18" t="s">
        <v>1769</v>
      </c>
      <c r="E876" s="32" t="s">
        <v>1770</v>
      </c>
      <c r="F876" s="10">
        <v>0.0</v>
      </c>
      <c r="G876" s="20">
        <v>0.0</v>
      </c>
      <c r="H876" s="10"/>
      <c r="I876" s="10">
        <v>0.0</v>
      </c>
      <c r="J876" s="10">
        <f t="shared" si="3"/>
        <v>3</v>
      </c>
      <c r="K876" s="21" t="b">
        <f t="array" ref="K876">IFS(OR(F876="",G876="",H876="",I876=""), FALSE, OR(F876&lt;&gt;G876, F876&lt;&gt;H876, F876&lt;&gt;I876, G876&lt;&gt;H876, G876&lt;&gt;I876, H876&lt;&gt;I876), FALSE, OR(F876=G876, F876=H876, F876=I876, G876=H876,G876=I876, H876=I876), TRUE)</f>
        <v>0</v>
      </c>
      <c r="L876" s="21" t="b">
        <f t="shared" si="4"/>
        <v>1</v>
      </c>
      <c r="M876" s="21" t="b">
        <f t="shared" si="5"/>
        <v>1</v>
      </c>
      <c r="N876" s="21" t="b">
        <f t="shared" si="6"/>
        <v>0</v>
      </c>
      <c r="O876" s="21" t="b">
        <f t="shared" si="7"/>
        <v>0</v>
      </c>
      <c r="P876" s="21">
        <f t="array" ref="P876">IFS(K876=TRUE, Q876, L876=TRUE, Q876, N876=FALSE, Q876, F876=G876, Q876, F876=Q876, Q876)</f>
        <v>0</v>
      </c>
      <c r="Q876" s="21">
        <f t="shared" si="8"/>
        <v>0</v>
      </c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ht="12.75" customHeight="1">
      <c r="A877" s="16">
        <v>875.0</v>
      </c>
      <c r="B877" s="17" t="s">
        <v>1724</v>
      </c>
      <c r="C877" s="16">
        <v>2.0</v>
      </c>
      <c r="D877" s="18" t="s">
        <v>1771</v>
      </c>
      <c r="E877" s="32" t="s">
        <v>1772</v>
      </c>
      <c r="F877" s="10">
        <v>0.0</v>
      </c>
      <c r="G877" s="20">
        <v>0.5</v>
      </c>
      <c r="H877" s="10">
        <v>0.0</v>
      </c>
      <c r="I877" s="10">
        <v>0.5</v>
      </c>
      <c r="J877" s="10">
        <f t="shared" si="3"/>
        <v>4</v>
      </c>
      <c r="K877" s="21" t="b">
        <f t="array" ref="K877">IFS(OR(F877="",G877="",H877="",I877=""), FALSE, OR(F877&lt;&gt;G877, F877&lt;&gt;H877, F877&lt;&gt;I877, G877&lt;&gt;H877, G877&lt;&gt;I877, H877&lt;&gt;I877), FALSE, OR(F877=G877, F877=H877, F877=I877, G877=H877,G877=I877, H877=I877), TRUE)</f>
        <v>0</v>
      </c>
      <c r="L877" s="21" t="b">
        <f t="shared" si="4"/>
        <v>0</v>
      </c>
      <c r="M877" s="21" t="b">
        <f t="shared" si="5"/>
        <v>1</v>
      </c>
      <c r="N877" s="21" t="b">
        <f t="shared" si="6"/>
        <v>1</v>
      </c>
      <c r="O877" s="21" t="b">
        <f t="shared" si="7"/>
        <v>0</v>
      </c>
      <c r="P877" s="21">
        <f t="array" ref="P877">IFS(K877=TRUE, Q877, L877=TRUE, Q877, N877=FALSE, Q877, F877=G877, Q877, F877=Q877, Q877)</f>
        <v>0</v>
      </c>
      <c r="Q877" s="21">
        <f t="shared" si="8"/>
        <v>0</v>
      </c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ht="12.75" customHeight="1">
      <c r="A878" s="16">
        <v>876.0</v>
      </c>
      <c r="B878" s="17" t="s">
        <v>1724</v>
      </c>
      <c r="C878" s="16">
        <v>2.0</v>
      </c>
      <c r="D878" s="18" t="s">
        <v>1773</v>
      </c>
      <c r="E878" s="32" t="s">
        <v>1774</v>
      </c>
      <c r="F878" s="10">
        <v>3.0</v>
      </c>
      <c r="G878" s="20">
        <v>3.0</v>
      </c>
      <c r="H878" s="10">
        <v>3.0</v>
      </c>
      <c r="I878" s="10">
        <v>3.0</v>
      </c>
      <c r="J878" s="10">
        <f t="shared" si="3"/>
        <v>4</v>
      </c>
      <c r="K878" s="21" t="b">
        <f t="array" ref="K878">IFS(OR(F878="",G878="",H878="",I878=""), FALSE, OR(F878&lt;&gt;G878, F878&lt;&gt;H878, F878&lt;&gt;I878, G878&lt;&gt;H878, G878&lt;&gt;I878, H878&lt;&gt;I878), FALSE, OR(F878=G878, F878=H878, F878=I878, G878=H878,G878=I878, H878=I878), TRUE)</f>
        <v>1</v>
      </c>
      <c r="L878" s="21" t="b">
        <f t="shared" si="4"/>
        <v>1</v>
      </c>
      <c r="M878" s="21" t="b">
        <f t="shared" si="5"/>
        <v>1</v>
      </c>
      <c r="N878" s="21" t="b">
        <f t="shared" si="6"/>
        <v>0</v>
      </c>
      <c r="O878" s="21" t="b">
        <f t="shared" si="7"/>
        <v>0</v>
      </c>
      <c r="P878" s="21">
        <f t="array" ref="P878">IFS(K878=TRUE, Q878, L878=TRUE, Q878, N878=FALSE, Q878, F878=G878, Q878, F878=Q878, Q878)</f>
        <v>3</v>
      </c>
      <c r="Q878" s="21">
        <f t="shared" si="8"/>
        <v>3</v>
      </c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ht="12.75" customHeight="1">
      <c r="A879" s="16">
        <v>877.0</v>
      </c>
      <c r="B879" s="17" t="s">
        <v>1724</v>
      </c>
      <c r="C879" s="16">
        <v>2.0</v>
      </c>
      <c r="D879" s="18" t="s">
        <v>1775</v>
      </c>
      <c r="E879" s="32" t="s">
        <v>1776</v>
      </c>
      <c r="F879" s="10">
        <v>0.5</v>
      </c>
      <c r="G879" s="20">
        <v>0.5</v>
      </c>
      <c r="H879" s="10">
        <v>0.5</v>
      </c>
      <c r="I879" s="10">
        <v>0.5</v>
      </c>
      <c r="J879" s="10">
        <f t="shared" si="3"/>
        <v>4</v>
      </c>
      <c r="K879" s="21" t="b">
        <f t="array" ref="K879">IFS(OR(F879="",G879="",H879="",I879=""), FALSE, OR(F879&lt;&gt;G879, F879&lt;&gt;H879, F879&lt;&gt;I879, G879&lt;&gt;H879, G879&lt;&gt;I879, H879&lt;&gt;I879), FALSE, OR(F879=G879, F879=H879, F879=I879, G879=H879,G879=I879, H879=I879), TRUE)</f>
        <v>1</v>
      </c>
      <c r="L879" s="21" t="b">
        <f t="shared" si="4"/>
        <v>1</v>
      </c>
      <c r="M879" s="21" t="b">
        <f t="shared" si="5"/>
        <v>1</v>
      </c>
      <c r="N879" s="21" t="b">
        <f t="shared" si="6"/>
        <v>0</v>
      </c>
      <c r="O879" s="21" t="b">
        <f t="shared" si="7"/>
        <v>0</v>
      </c>
      <c r="P879" s="21">
        <f t="array" ref="P879">IFS(K879=TRUE, Q879, L879=TRUE, Q879, N879=FALSE, Q879, F879=G879, Q879, F879=Q879, Q879)</f>
        <v>0.5</v>
      </c>
      <c r="Q879" s="21">
        <f t="shared" si="8"/>
        <v>0.5</v>
      </c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ht="12.75" customHeight="1">
      <c r="A880" s="16">
        <v>878.0</v>
      </c>
      <c r="B880" s="17" t="s">
        <v>1724</v>
      </c>
      <c r="C880" s="16">
        <v>2.0</v>
      </c>
      <c r="D880" s="18" t="s">
        <v>1777</v>
      </c>
      <c r="E880" s="32" t="s">
        <v>1778</v>
      </c>
      <c r="F880" s="10">
        <v>3.0</v>
      </c>
      <c r="G880" s="20">
        <v>4.0</v>
      </c>
      <c r="H880" s="10">
        <v>3.0</v>
      </c>
      <c r="I880" s="10">
        <v>3.0</v>
      </c>
      <c r="J880" s="10">
        <f t="shared" si="3"/>
        <v>4</v>
      </c>
      <c r="K880" s="21" t="b">
        <f t="array" ref="K880">IFS(OR(F880="",G880="",H880="",I880=""), FALSE, OR(F880&lt;&gt;G880, F880&lt;&gt;H880, F880&lt;&gt;I880, G880&lt;&gt;H880, G880&lt;&gt;I880, H880&lt;&gt;I880), FALSE, OR(F880=G880, F880=H880, F880=I880, G880=H880,G880=I880, H880=I880), TRUE)</f>
        <v>0</v>
      </c>
      <c r="L880" s="21" t="b">
        <f t="shared" si="4"/>
        <v>1</v>
      </c>
      <c r="M880" s="21" t="b">
        <f t="shared" si="5"/>
        <v>1</v>
      </c>
      <c r="N880" s="21" t="b">
        <f t="shared" si="6"/>
        <v>0</v>
      </c>
      <c r="O880" s="21" t="b">
        <f t="shared" si="7"/>
        <v>0</v>
      </c>
      <c r="P880" s="21">
        <f t="array" ref="P880">IFS(K880=TRUE, Q880, L880=TRUE, Q880, N880=FALSE, Q880, F880=G880, Q880, F880=Q880, Q880)</f>
        <v>3</v>
      </c>
      <c r="Q880" s="21">
        <f t="shared" si="8"/>
        <v>3</v>
      </c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ht="12.75" customHeight="1">
      <c r="A881" s="16">
        <v>879.0</v>
      </c>
      <c r="B881" s="17" t="s">
        <v>1724</v>
      </c>
      <c r="C881" s="16">
        <v>2.0</v>
      </c>
      <c r="D881" s="18" t="s">
        <v>1779</v>
      </c>
      <c r="E881" s="32" t="s">
        <v>1780</v>
      </c>
      <c r="F881" s="10">
        <v>3.0</v>
      </c>
      <c r="G881" s="20">
        <v>3.0</v>
      </c>
      <c r="H881" s="10">
        <v>3.0</v>
      </c>
      <c r="I881" s="10">
        <v>3.0</v>
      </c>
      <c r="J881" s="10">
        <f t="shared" si="3"/>
        <v>4</v>
      </c>
      <c r="K881" s="21" t="b">
        <f t="array" ref="K881">IFS(OR(F881="",G881="",H881="",I881=""), FALSE, OR(F881&lt;&gt;G881, F881&lt;&gt;H881, F881&lt;&gt;I881, G881&lt;&gt;H881, G881&lt;&gt;I881, H881&lt;&gt;I881), FALSE, OR(F881=G881, F881=H881, F881=I881, G881=H881,G881=I881, H881=I881), TRUE)</f>
        <v>1</v>
      </c>
      <c r="L881" s="21" t="b">
        <f t="shared" si="4"/>
        <v>1</v>
      </c>
      <c r="M881" s="21" t="b">
        <f t="shared" si="5"/>
        <v>1</v>
      </c>
      <c r="N881" s="21" t="b">
        <f t="shared" si="6"/>
        <v>0</v>
      </c>
      <c r="O881" s="21" t="b">
        <f t="shared" si="7"/>
        <v>0</v>
      </c>
      <c r="P881" s="21">
        <f t="array" ref="P881">IFS(K881=TRUE, Q881, L881=TRUE, Q881, N881=FALSE, Q881, F881=G881, Q881, F881=Q881, Q881)</f>
        <v>3</v>
      </c>
      <c r="Q881" s="21">
        <f t="shared" si="8"/>
        <v>3</v>
      </c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ht="12.75" customHeight="1">
      <c r="A882" s="16">
        <v>880.0</v>
      </c>
      <c r="B882" s="17" t="s">
        <v>1724</v>
      </c>
      <c r="C882" s="16">
        <v>2.0</v>
      </c>
      <c r="D882" s="18" t="s">
        <v>1781</v>
      </c>
      <c r="E882" s="32" t="s">
        <v>1782</v>
      </c>
      <c r="F882" s="10">
        <v>0.0</v>
      </c>
      <c r="G882" s="20">
        <v>0.0</v>
      </c>
      <c r="H882" s="10"/>
      <c r="I882" s="10">
        <v>0.0</v>
      </c>
      <c r="J882" s="10">
        <f t="shared" si="3"/>
        <v>3</v>
      </c>
      <c r="K882" s="21" t="b">
        <f t="array" ref="K882">IFS(OR(F882="",G882="",H882="",I882=""), FALSE, OR(F882&lt;&gt;G882, F882&lt;&gt;H882, F882&lt;&gt;I882, G882&lt;&gt;H882, G882&lt;&gt;I882, H882&lt;&gt;I882), FALSE, OR(F882=G882, F882=H882, F882=I882, G882=H882,G882=I882, H882=I882), TRUE)</f>
        <v>0</v>
      </c>
      <c r="L882" s="21" t="b">
        <f t="shared" si="4"/>
        <v>1</v>
      </c>
      <c r="M882" s="21" t="b">
        <f t="shared" si="5"/>
        <v>1</v>
      </c>
      <c r="N882" s="21" t="b">
        <f t="shared" si="6"/>
        <v>0</v>
      </c>
      <c r="O882" s="21" t="b">
        <f t="shared" si="7"/>
        <v>0</v>
      </c>
      <c r="P882" s="21">
        <f t="array" ref="P882">IFS(K882=TRUE, Q882, L882=TRUE, Q882, N882=FALSE, Q882, F882=G882, Q882, F882=Q882, Q882)</f>
        <v>0</v>
      </c>
      <c r="Q882" s="21">
        <f t="shared" si="8"/>
        <v>0</v>
      </c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ht="12.75" customHeight="1">
      <c r="A883" s="16">
        <v>881.0</v>
      </c>
      <c r="B883" s="17" t="s">
        <v>1724</v>
      </c>
      <c r="C883" s="16">
        <v>2.0</v>
      </c>
      <c r="D883" s="18" t="s">
        <v>1783</v>
      </c>
      <c r="E883" s="32" t="s">
        <v>1784</v>
      </c>
      <c r="F883" s="10">
        <v>0.0</v>
      </c>
      <c r="G883" s="20">
        <v>0.5</v>
      </c>
      <c r="H883" s="10"/>
      <c r="I883" s="10">
        <v>0.5</v>
      </c>
      <c r="J883" s="10">
        <f t="shared" si="3"/>
        <v>3</v>
      </c>
      <c r="K883" s="21" t="b">
        <f t="array" ref="K883">IFS(OR(F883="",G883="",H883="",I883=""), FALSE, OR(F883&lt;&gt;G883, F883&lt;&gt;H883, F883&lt;&gt;I883, G883&lt;&gt;H883, G883&lt;&gt;I883, H883&lt;&gt;I883), FALSE, OR(F883=G883, F883=H883, F883=I883, G883=H883,G883=I883, H883=I883), TRUE)</f>
        <v>0</v>
      </c>
      <c r="L883" s="21" t="b">
        <f t="shared" si="4"/>
        <v>0</v>
      </c>
      <c r="M883" s="21" t="b">
        <f t="shared" si="5"/>
        <v>1</v>
      </c>
      <c r="N883" s="21" t="b">
        <f t="shared" si="6"/>
        <v>0</v>
      </c>
      <c r="O883" s="21" t="b">
        <f t="shared" si="7"/>
        <v>0</v>
      </c>
      <c r="P883" s="21">
        <f t="array" ref="P883">IFS(K883=TRUE, Q883, L883=TRUE, Q883, N883=FALSE, Q883, F883=G883, Q883, F883=Q883, Q883)</f>
        <v>0.5</v>
      </c>
      <c r="Q883" s="21">
        <f t="shared" si="8"/>
        <v>0.5</v>
      </c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ht="12.75" customHeight="1">
      <c r="A884" s="16">
        <v>882.0</v>
      </c>
      <c r="B884" s="17" t="s">
        <v>1724</v>
      </c>
      <c r="C884" s="16">
        <v>2.0</v>
      </c>
      <c r="D884" s="18" t="s">
        <v>1785</v>
      </c>
      <c r="E884" s="32" t="s">
        <v>1786</v>
      </c>
      <c r="F884" s="10">
        <v>0.0</v>
      </c>
      <c r="G884" s="20">
        <v>0.0</v>
      </c>
      <c r="H884" s="10">
        <v>0.0</v>
      </c>
      <c r="I884" s="10"/>
      <c r="J884" s="10">
        <f t="shared" si="3"/>
        <v>3</v>
      </c>
      <c r="K884" s="21" t="b">
        <f t="array" ref="K884">IFS(OR(F884="",G884="",H884="",I884=""), FALSE, OR(F884&lt;&gt;G884, F884&lt;&gt;H884, F884&lt;&gt;I884, G884&lt;&gt;H884, G884&lt;&gt;I884, H884&lt;&gt;I884), FALSE, OR(F884=G884, F884=H884, F884=I884, G884=H884,G884=I884, H884=I884), TRUE)</f>
        <v>0</v>
      </c>
      <c r="L884" s="21" t="b">
        <f t="shared" si="4"/>
        <v>1</v>
      </c>
      <c r="M884" s="21" t="b">
        <f t="shared" si="5"/>
        <v>1</v>
      </c>
      <c r="N884" s="21" t="b">
        <f t="shared" si="6"/>
        <v>0</v>
      </c>
      <c r="O884" s="21" t="b">
        <f t="shared" si="7"/>
        <v>0</v>
      </c>
      <c r="P884" s="21">
        <f t="array" ref="P884">IFS(K884=TRUE, Q884, L884=TRUE, Q884, N884=FALSE, Q884, F884=G884, Q884, F884=Q884, Q884)</f>
        <v>0</v>
      </c>
      <c r="Q884" s="21">
        <f t="shared" si="8"/>
        <v>0</v>
      </c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ht="12.75" customHeight="1">
      <c r="A885" s="16">
        <v>883.0</v>
      </c>
      <c r="B885" s="17" t="s">
        <v>1724</v>
      </c>
      <c r="C885" s="16">
        <v>2.0</v>
      </c>
      <c r="D885" s="18" t="s">
        <v>1787</v>
      </c>
      <c r="E885" s="32" t="s">
        <v>1788</v>
      </c>
      <c r="F885" s="10">
        <v>0.5</v>
      </c>
      <c r="G885" s="20">
        <v>0.5</v>
      </c>
      <c r="H885" s="10"/>
      <c r="I885" s="10">
        <v>0.5</v>
      </c>
      <c r="J885" s="10">
        <f t="shared" si="3"/>
        <v>3</v>
      </c>
      <c r="K885" s="21" t="b">
        <f t="array" ref="K885">IFS(OR(F885="",G885="",H885="",I885=""), FALSE, OR(F885&lt;&gt;G885, F885&lt;&gt;H885, F885&lt;&gt;I885, G885&lt;&gt;H885, G885&lt;&gt;I885, H885&lt;&gt;I885), FALSE, OR(F885=G885, F885=H885, F885=I885, G885=H885,G885=I885, H885=I885), TRUE)</f>
        <v>0</v>
      </c>
      <c r="L885" s="21" t="b">
        <f t="shared" si="4"/>
        <v>1</v>
      </c>
      <c r="M885" s="21" t="b">
        <f t="shared" si="5"/>
        <v>1</v>
      </c>
      <c r="N885" s="21" t="b">
        <f t="shared" si="6"/>
        <v>0</v>
      </c>
      <c r="O885" s="21" t="b">
        <f t="shared" si="7"/>
        <v>0</v>
      </c>
      <c r="P885" s="21">
        <f t="array" ref="P885">IFS(K885=TRUE, Q885, L885=TRUE, Q885, N885=FALSE, Q885, F885=G885, Q885, F885=Q885, Q885)</f>
        <v>0.5</v>
      </c>
      <c r="Q885" s="21">
        <f t="shared" si="8"/>
        <v>0.5</v>
      </c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ht="12.75" customHeight="1">
      <c r="A886" s="16">
        <v>884.0</v>
      </c>
      <c r="B886" s="17" t="s">
        <v>1724</v>
      </c>
      <c r="C886" s="16">
        <v>2.0</v>
      </c>
      <c r="D886" s="18" t="s">
        <v>1789</v>
      </c>
      <c r="E886" s="32" t="s">
        <v>1790</v>
      </c>
      <c r="F886" s="10">
        <v>0.5</v>
      </c>
      <c r="G886" s="20">
        <v>0.5</v>
      </c>
      <c r="H886" s="10"/>
      <c r="I886" s="10">
        <v>0.5</v>
      </c>
      <c r="J886" s="10">
        <f t="shared" si="3"/>
        <v>3</v>
      </c>
      <c r="K886" s="21" t="b">
        <f t="array" ref="K886">IFS(OR(F886="",G886="",H886="",I886=""), FALSE, OR(F886&lt;&gt;G886, F886&lt;&gt;H886, F886&lt;&gt;I886, G886&lt;&gt;H886, G886&lt;&gt;I886, H886&lt;&gt;I886), FALSE, OR(F886=G886, F886=H886, F886=I886, G886=H886,G886=I886, H886=I886), TRUE)</f>
        <v>0</v>
      </c>
      <c r="L886" s="21" t="b">
        <f t="shared" si="4"/>
        <v>1</v>
      </c>
      <c r="M886" s="21" t="b">
        <f t="shared" si="5"/>
        <v>1</v>
      </c>
      <c r="N886" s="21" t="b">
        <f t="shared" si="6"/>
        <v>0</v>
      </c>
      <c r="O886" s="21" t="b">
        <f t="shared" si="7"/>
        <v>0</v>
      </c>
      <c r="P886" s="21">
        <f t="array" ref="P886">IFS(K886=TRUE, Q886, L886=TRUE, Q886, N886=FALSE, Q886, F886=G886, Q886, F886=Q886, Q886)</f>
        <v>0.5</v>
      </c>
      <c r="Q886" s="21">
        <f t="shared" si="8"/>
        <v>0.5</v>
      </c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ht="12.75" customHeight="1">
      <c r="A887" s="16">
        <v>885.0</v>
      </c>
      <c r="B887" s="17" t="s">
        <v>1724</v>
      </c>
      <c r="C887" s="16">
        <v>2.0</v>
      </c>
      <c r="D887" s="18" t="s">
        <v>1791</v>
      </c>
      <c r="E887" s="32" t="s">
        <v>1792</v>
      </c>
      <c r="F887" s="10">
        <v>0.5</v>
      </c>
      <c r="G887" s="20">
        <v>0.5</v>
      </c>
      <c r="H887" s="10">
        <v>0.5</v>
      </c>
      <c r="I887" s="10">
        <v>0.5</v>
      </c>
      <c r="J887" s="10">
        <f t="shared" si="3"/>
        <v>4</v>
      </c>
      <c r="K887" s="21" t="b">
        <f t="array" ref="K887">IFS(OR(F887="",G887="",H887="",I887=""), FALSE, OR(F887&lt;&gt;G887, F887&lt;&gt;H887, F887&lt;&gt;I887, G887&lt;&gt;H887, G887&lt;&gt;I887, H887&lt;&gt;I887), FALSE, OR(F887=G887, F887=H887, F887=I887, G887=H887,G887=I887, H887=I887), TRUE)</f>
        <v>1</v>
      </c>
      <c r="L887" s="21" t="b">
        <f t="shared" si="4"/>
        <v>1</v>
      </c>
      <c r="M887" s="21" t="b">
        <f t="shared" si="5"/>
        <v>1</v>
      </c>
      <c r="N887" s="21" t="b">
        <f t="shared" si="6"/>
        <v>0</v>
      </c>
      <c r="O887" s="21" t="b">
        <f t="shared" si="7"/>
        <v>0</v>
      </c>
      <c r="P887" s="21">
        <f t="array" ref="P887">IFS(K887=TRUE, Q887, L887=TRUE, Q887, N887=FALSE, Q887, F887=G887, Q887, F887=Q887, Q887)</f>
        <v>0.5</v>
      </c>
      <c r="Q887" s="21">
        <f t="shared" si="8"/>
        <v>0.5</v>
      </c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ht="12.75" customHeight="1">
      <c r="A888" s="16">
        <v>886.0</v>
      </c>
      <c r="B888" s="17" t="s">
        <v>1724</v>
      </c>
      <c r="C888" s="16">
        <v>2.0</v>
      </c>
      <c r="D888" s="18" t="s">
        <v>1793</v>
      </c>
      <c r="E888" s="32" t="s">
        <v>1794</v>
      </c>
      <c r="F888" s="10">
        <v>1.0</v>
      </c>
      <c r="G888" s="20">
        <v>1.0</v>
      </c>
      <c r="H888" s="10">
        <v>0.5</v>
      </c>
      <c r="I888" s="10">
        <v>1.0</v>
      </c>
      <c r="J888" s="10">
        <f t="shared" si="3"/>
        <v>4</v>
      </c>
      <c r="K888" s="21" t="b">
        <f t="array" ref="K888">IFS(OR(F888="",G888="",H888="",I888=""), FALSE, OR(F888&lt;&gt;G888, F888&lt;&gt;H888, F888&lt;&gt;I888, G888&lt;&gt;H888, G888&lt;&gt;I888, H888&lt;&gt;I888), FALSE, OR(F888=G888, F888=H888, F888=I888, G888=H888,G888=I888, H888=I888), TRUE)</f>
        <v>0</v>
      </c>
      <c r="L888" s="21" t="b">
        <f t="shared" si="4"/>
        <v>1</v>
      </c>
      <c r="M888" s="21" t="b">
        <f t="shared" si="5"/>
        <v>1</v>
      </c>
      <c r="N888" s="21" t="b">
        <f t="shared" si="6"/>
        <v>0</v>
      </c>
      <c r="O888" s="21" t="b">
        <f t="shared" si="7"/>
        <v>0</v>
      </c>
      <c r="P888" s="21">
        <f t="array" ref="P888">IFS(K888=TRUE, Q888, L888=TRUE, Q888, N888=FALSE, Q888, F888=G888, Q888, F888=Q888, Q888)</f>
        <v>1</v>
      </c>
      <c r="Q888" s="21">
        <f t="shared" si="8"/>
        <v>1</v>
      </c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ht="12.75" customHeight="1">
      <c r="A889" s="16">
        <v>887.0</v>
      </c>
      <c r="B889" s="17" t="s">
        <v>1724</v>
      </c>
      <c r="C889" s="16">
        <v>2.0</v>
      </c>
      <c r="D889" s="18" t="s">
        <v>1795</v>
      </c>
      <c r="E889" s="32" t="s">
        <v>1796</v>
      </c>
      <c r="F889" s="10">
        <v>1.0</v>
      </c>
      <c r="G889" s="20">
        <v>1.0</v>
      </c>
      <c r="H889" s="10">
        <v>0.5</v>
      </c>
      <c r="I889" s="10">
        <v>1.0</v>
      </c>
      <c r="J889" s="10">
        <f t="shared" si="3"/>
        <v>4</v>
      </c>
      <c r="K889" s="21" t="b">
        <f t="array" ref="K889">IFS(OR(F889="",G889="",H889="",I889=""), FALSE, OR(F889&lt;&gt;G889, F889&lt;&gt;H889, F889&lt;&gt;I889, G889&lt;&gt;H889, G889&lt;&gt;I889, H889&lt;&gt;I889), FALSE, OR(F889=G889, F889=H889, F889=I889, G889=H889,G889=I889, H889=I889), TRUE)</f>
        <v>0</v>
      </c>
      <c r="L889" s="21" t="b">
        <f t="shared" si="4"/>
        <v>1</v>
      </c>
      <c r="M889" s="21" t="b">
        <f t="shared" si="5"/>
        <v>1</v>
      </c>
      <c r="N889" s="21" t="b">
        <f t="shared" si="6"/>
        <v>0</v>
      </c>
      <c r="O889" s="21" t="b">
        <f t="shared" si="7"/>
        <v>0</v>
      </c>
      <c r="P889" s="21">
        <f t="array" ref="P889">IFS(K889=TRUE, Q889, L889=TRUE, Q889, N889=FALSE, Q889, F889=G889, Q889, F889=Q889, Q889)</f>
        <v>1</v>
      </c>
      <c r="Q889" s="21">
        <f t="shared" si="8"/>
        <v>1</v>
      </c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ht="12.75" customHeight="1">
      <c r="A890" s="16">
        <v>888.0</v>
      </c>
      <c r="B890" s="17" t="s">
        <v>1724</v>
      </c>
      <c r="C890" s="16">
        <v>2.0</v>
      </c>
      <c r="D890" s="18" t="s">
        <v>1797</v>
      </c>
      <c r="E890" s="32" t="s">
        <v>1798</v>
      </c>
      <c r="F890" s="10">
        <v>0.5</v>
      </c>
      <c r="G890" s="20">
        <v>0.0</v>
      </c>
      <c r="H890" s="10">
        <v>0.0</v>
      </c>
      <c r="I890" s="10">
        <v>0.0</v>
      </c>
      <c r="J890" s="10">
        <f t="shared" si="3"/>
        <v>4</v>
      </c>
      <c r="K890" s="21" t="b">
        <f t="array" ref="K890">IFS(OR(F890="",G890="",H890="",I890=""), FALSE, OR(F890&lt;&gt;G890, F890&lt;&gt;H890, F890&lt;&gt;I890, G890&lt;&gt;H890, G890&lt;&gt;I890, H890&lt;&gt;I890), FALSE, OR(F890=G890, F890=H890, F890=I890, G890=H890,G890=I890, H890=I890), TRUE)</f>
        <v>0</v>
      </c>
      <c r="L890" s="21" t="b">
        <f t="shared" si="4"/>
        <v>1</v>
      </c>
      <c r="M890" s="21" t="b">
        <f t="shared" si="5"/>
        <v>1</v>
      </c>
      <c r="N890" s="21" t="b">
        <f t="shared" si="6"/>
        <v>0</v>
      </c>
      <c r="O890" s="21" t="b">
        <f t="shared" si="7"/>
        <v>0</v>
      </c>
      <c r="P890" s="21">
        <f t="array" ref="P890">IFS(K890=TRUE, Q890, L890=TRUE, Q890, N890=FALSE, Q890, F890=G890, Q890, F890=Q890, Q890)</f>
        <v>0</v>
      </c>
      <c r="Q890" s="21">
        <f t="shared" si="8"/>
        <v>0</v>
      </c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ht="12.75" customHeight="1">
      <c r="A891" s="16">
        <v>889.0</v>
      </c>
      <c r="B891" s="17" t="s">
        <v>1724</v>
      </c>
      <c r="C891" s="16">
        <v>2.0</v>
      </c>
      <c r="D891" s="18" t="s">
        <v>1799</v>
      </c>
      <c r="E891" s="32" t="s">
        <v>1800</v>
      </c>
      <c r="F891" s="10">
        <v>0.5</v>
      </c>
      <c r="G891" s="20">
        <v>1.0</v>
      </c>
      <c r="H891" s="10">
        <v>0.5</v>
      </c>
      <c r="I891" s="10">
        <v>0.5</v>
      </c>
      <c r="J891" s="10">
        <f t="shared" si="3"/>
        <v>4</v>
      </c>
      <c r="K891" s="21" t="b">
        <f t="array" ref="K891">IFS(OR(F891="",G891="",H891="",I891=""), FALSE, OR(F891&lt;&gt;G891, F891&lt;&gt;H891, F891&lt;&gt;I891, G891&lt;&gt;H891, G891&lt;&gt;I891, H891&lt;&gt;I891), FALSE, OR(F891=G891, F891=H891, F891=I891, G891=H891,G891=I891, H891=I891), TRUE)</f>
        <v>0</v>
      </c>
      <c r="L891" s="21" t="b">
        <f t="shared" si="4"/>
        <v>1</v>
      </c>
      <c r="M891" s="21" t="b">
        <f t="shared" si="5"/>
        <v>1</v>
      </c>
      <c r="N891" s="21" t="b">
        <f t="shared" si="6"/>
        <v>0</v>
      </c>
      <c r="O891" s="21" t="b">
        <f t="shared" si="7"/>
        <v>0</v>
      </c>
      <c r="P891" s="21">
        <f t="array" ref="P891">IFS(K891=TRUE, Q891, L891=TRUE, Q891, N891=FALSE, Q891, F891=G891, Q891, F891=Q891, Q891)</f>
        <v>0.5</v>
      </c>
      <c r="Q891" s="21">
        <f t="shared" si="8"/>
        <v>0.5</v>
      </c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ht="12.75" customHeight="1">
      <c r="A892" s="16">
        <v>890.0</v>
      </c>
      <c r="B892" s="17" t="s">
        <v>1724</v>
      </c>
      <c r="C892" s="16">
        <v>2.0</v>
      </c>
      <c r="D892" s="18" t="s">
        <v>1801</v>
      </c>
      <c r="E892" s="32" t="s">
        <v>1802</v>
      </c>
      <c r="F892" s="10">
        <v>0.5</v>
      </c>
      <c r="G892" s="20">
        <v>0.5</v>
      </c>
      <c r="H892" s="10">
        <v>0.5</v>
      </c>
      <c r="I892" s="10">
        <v>0.5</v>
      </c>
      <c r="J892" s="10">
        <f t="shared" si="3"/>
        <v>4</v>
      </c>
      <c r="K892" s="21" t="b">
        <f t="array" ref="K892">IFS(OR(F892="",G892="",H892="",I892=""), FALSE, OR(F892&lt;&gt;G892, F892&lt;&gt;H892, F892&lt;&gt;I892, G892&lt;&gt;H892, G892&lt;&gt;I892, H892&lt;&gt;I892), FALSE, OR(F892=G892, F892=H892, F892=I892, G892=H892,G892=I892, H892=I892), TRUE)</f>
        <v>1</v>
      </c>
      <c r="L892" s="21" t="b">
        <f t="shared" si="4"/>
        <v>1</v>
      </c>
      <c r="M892" s="21" t="b">
        <f t="shared" si="5"/>
        <v>1</v>
      </c>
      <c r="N892" s="21" t="b">
        <f t="shared" si="6"/>
        <v>0</v>
      </c>
      <c r="O892" s="21" t="b">
        <f t="shared" si="7"/>
        <v>0</v>
      </c>
      <c r="P892" s="21">
        <f t="array" ref="P892">IFS(K892=TRUE, Q892, L892=TRUE, Q892, N892=FALSE, Q892, F892=G892, Q892, F892=Q892, Q892)</f>
        <v>0.5</v>
      </c>
      <c r="Q892" s="21">
        <f t="shared" si="8"/>
        <v>0.5</v>
      </c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ht="12.75" customHeight="1">
      <c r="A893" s="16">
        <v>891.0</v>
      </c>
      <c r="B893" s="17" t="s">
        <v>1724</v>
      </c>
      <c r="C893" s="16">
        <v>2.0</v>
      </c>
      <c r="D893" s="18" t="s">
        <v>1803</v>
      </c>
      <c r="E893" s="32" t="s">
        <v>1804</v>
      </c>
      <c r="F893" s="10">
        <v>0.0</v>
      </c>
      <c r="G893" s="20">
        <v>0.0</v>
      </c>
      <c r="H893" s="10">
        <v>0.0</v>
      </c>
      <c r="I893" s="10">
        <v>0.0</v>
      </c>
      <c r="J893" s="10">
        <f t="shared" si="3"/>
        <v>4</v>
      </c>
      <c r="K893" s="21" t="b">
        <f t="array" ref="K893">IFS(OR(F893="",G893="",H893="",I893=""), FALSE, OR(F893&lt;&gt;G893, F893&lt;&gt;H893, F893&lt;&gt;I893, G893&lt;&gt;H893, G893&lt;&gt;I893, H893&lt;&gt;I893), FALSE, OR(F893=G893, F893=H893, F893=I893, G893=H893,G893=I893, H893=I893), TRUE)</f>
        <v>1</v>
      </c>
      <c r="L893" s="21" t="b">
        <f t="shared" si="4"/>
        <v>1</v>
      </c>
      <c r="M893" s="21" t="b">
        <f t="shared" si="5"/>
        <v>1</v>
      </c>
      <c r="N893" s="21" t="b">
        <f t="shared" si="6"/>
        <v>0</v>
      </c>
      <c r="O893" s="21" t="b">
        <f t="shared" si="7"/>
        <v>0</v>
      </c>
      <c r="P893" s="21">
        <f t="array" ref="P893">IFS(K893=TRUE, Q893, L893=TRUE, Q893, N893=FALSE, Q893, F893=G893, Q893, F893=Q893, Q893)</f>
        <v>0</v>
      </c>
      <c r="Q893" s="21">
        <f t="shared" si="8"/>
        <v>0</v>
      </c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ht="12.75" customHeight="1">
      <c r="A894" s="16">
        <v>892.0</v>
      </c>
      <c r="B894" s="17" t="s">
        <v>1724</v>
      </c>
      <c r="C894" s="16">
        <v>2.0</v>
      </c>
      <c r="D894" s="18" t="s">
        <v>1805</v>
      </c>
      <c r="E894" s="32" t="s">
        <v>1806</v>
      </c>
      <c r="F894" s="10">
        <v>4.0</v>
      </c>
      <c r="G894" s="20">
        <v>4.0</v>
      </c>
      <c r="H894" s="10">
        <v>4.0</v>
      </c>
      <c r="I894" s="10">
        <v>4.0</v>
      </c>
      <c r="J894" s="10">
        <f t="shared" si="3"/>
        <v>4</v>
      </c>
      <c r="K894" s="21" t="b">
        <f t="array" ref="K894">IFS(OR(F894="",G894="",H894="",I894=""), FALSE, OR(F894&lt;&gt;G894, F894&lt;&gt;H894, F894&lt;&gt;I894, G894&lt;&gt;H894, G894&lt;&gt;I894, H894&lt;&gt;I894), FALSE, OR(F894=G894, F894=H894, F894=I894, G894=H894,G894=I894, H894=I894), TRUE)</f>
        <v>1</v>
      </c>
      <c r="L894" s="21" t="b">
        <f t="shared" si="4"/>
        <v>1</v>
      </c>
      <c r="M894" s="21" t="b">
        <f t="shared" si="5"/>
        <v>1</v>
      </c>
      <c r="N894" s="21" t="b">
        <f t="shared" si="6"/>
        <v>0</v>
      </c>
      <c r="O894" s="21" t="b">
        <f t="shared" si="7"/>
        <v>0</v>
      </c>
      <c r="P894" s="21">
        <f t="array" ref="P894">IFS(K894=TRUE, Q894, L894=TRUE, Q894, N894=FALSE, Q894, F894=G894, Q894, F894=Q894, Q894)</f>
        <v>4</v>
      </c>
      <c r="Q894" s="21">
        <f t="shared" si="8"/>
        <v>4</v>
      </c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ht="12.75" customHeight="1">
      <c r="A895" s="16">
        <v>893.0</v>
      </c>
      <c r="B895" s="17" t="s">
        <v>1724</v>
      </c>
      <c r="C895" s="16">
        <v>2.0</v>
      </c>
      <c r="D895" s="18" t="s">
        <v>1807</v>
      </c>
      <c r="E895" s="32" t="s">
        <v>1808</v>
      </c>
      <c r="F895" s="10">
        <v>4.0</v>
      </c>
      <c r="G895" s="20">
        <v>4.0</v>
      </c>
      <c r="H895" s="10"/>
      <c r="I895" s="10">
        <v>4.0</v>
      </c>
      <c r="J895" s="10">
        <f t="shared" si="3"/>
        <v>3</v>
      </c>
      <c r="K895" s="21" t="b">
        <f t="array" ref="K895">IFS(OR(F895="",G895="",H895="",I895=""), FALSE, OR(F895&lt;&gt;G895, F895&lt;&gt;H895, F895&lt;&gt;I895, G895&lt;&gt;H895, G895&lt;&gt;I895, H895&lt;&gt;I895), FALSE, OR(F895=G895, F895=H895, F895=I895, G895=H895,G895=I895, H895=I895), TRUE)</f>
        <v>0</v>
      </c>
      <c r="L895" s="21" t="b">
        <f t="shared" si="4"/>
        <v>1</v>
      </c>
      <c r="M895" s="21" t="b">
        <f t="shared" si="5"/>
        <v>1</v>
      </c>
      <c r="N895" s="21" t="b">
        <f t="shared" si="6"/>
        <v>0</v>
      </c>
      <c r="O895" s="21" t="b">
        <f t="shared" si="7"/>
        <v>0</v>
      </c>
      <c r="P895" s="21">
        <f t="array" ref="P895">IFS(K895=TRUE, Q895, L895=TRUE, Q895, N895=FALSE, Q895, F895=G895, Q895, F895=Q895, Q895)</f>
        <v>4</v>
      </c>
      <c r="Q895" s="21">
        <f t="shared" si="8"/>
        <v>4</v>
      </c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ht="12.75" customHeight="1">
      <c r="A896" s="16">
        <v>894.0</v>
      </c>
      <c r="B896" s="17" t="s">
        <v>1724</v>
      </c>
      <c r="C896" s="16">
        <v>2.0</v>
      </c>
      <c r="D896" s="18" t="s">
        <v>1809</v>
      </c>
      <c r="E896" s="32" t="s">
        <v>1810</v>
      </c>
      <c r="F896" s="10">
        <v>4.0</v>
      </c>
      <c r="G896" s="20">
        <v>4.0</v>
      </c>
      <c r="H896" s="10"/>
      <c r="I896" s="10">
        <v>4.0</v>
      </c>
      <c r="J896" s="10">
        <f t="shared" si="3"/>
        <v>3</v>
      </c>
      <c r="K896" s="21" t="b">
        <f t="array" ref="K896">IFS(OR(F896="",G896="",H896="",I896=""), FALSE, OR(F896&lt;&gt;G896, F896&lt;&gt;H896, F896&lt;&gt;I896, G896&lt;&gt;H896, G896&lt;&gt;I896, H896&lt;&gt;I896), FALSE, OR(F896=G896, F896=H896, F896=I896, G896=H896,G896=I896, H896=I896), TRUE)</f>
        <v>0</v>
      </c>
      <c r="L896" s="21" t="b">
        <f t="shared" si="4"/>
        <v>1</v>
      </c>
      <c r="M896" s="21" t="b">
        <f t="shared" si="5"/>
        <v>1</v>
      </c>
      <c r="N896" s="21" t="b">
        <f t="shared" si="6"/>
        <v>0</v>
      </c>
      <c r="O896" s="21" t="b">
        <f t="shared" si="7"/>
        <v>0</v>
      </c>
      <c r="P896" s="21">
        <f t="array" ref="P896">IFS(K896=TRUE, Q896, L896=TRUE, Q896, N896=FALSE, Q896, F896=G896, Q896, F896=Q896, Q896)</f>
        <v>4</v>
      </c>
      <c r="Q896" s="21">
        <f t="shared" si="8"/>
        <v>4</v>
      </c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ht="12.75" customHeight="1">
      <c r="A897" s="16">
        <v>895.0</v>
      </c>
      <c r="B897" s="17" t="s">
        <v>1724</v>
      </c>
      <c r="C897" s="16">
        <v>2.0</v>
      </c>
      <c r="D897" s="18" t="s">
        <v>1811</v>
      </c>
      <c r="E897" s="32" t="s">
        <v>1812</v>
      </c>
      <c r="F897" s="10">
        <v>4.0</v>
      </c>
      <c r="G897" s="20">
        <v>3.0</v>
      </c>
      <c r="H897" s="10"/>
      <c r="I897" s="10">
        <v>3.0</v>
      </c>
      <c r="J897" s="10">
        <f t="shared" si="3"/>
        <v>3</v>
      </c>
      <c r="K897" s="21" t="b">
        <f t="array" ref="K897">IFS(OR(F897="",G897="",H897="",I897=""), FALSE, OR(F897&lt;&gt;G897, F897&lt;&gt;H897, F897&lt;&gt;I897, G897&lt;&gt;H897, G897&lt;&gt;I897, H897&lt;&gt;I897), FALSE, OR(F897=G897, F897=H897, F897=I897, G897=H897,G897=I897, H897=I897), TRUE)</f>
        <v>0</v>
      </c>
      <c r="L897" s="21" t="b">
        <f t="shared" si="4"/>
        <v>0</v>
      </c>
      <c r="M897" s="21" t="b">
        <f t="shared" si="5"/>
        <v>1</v>
      </c>
      <c r="N897" s="21" t="b">
        <f t="shared" si="6"/>
        <v>0</v>
      </c>
      <c r="O897" s="21" t="b">
        <f t="shared" si="7"/>
        <v>0</v>
      </c>
      <c r="P897" s="21">
        <f t="array" ref="P897">IFS(K897=TRUE, Q897, L897=TRUE, Q897, N897=FALSE, Q897, F897=G897, Q897, F897=Q897, Q897)</f>
        <v>3</v>
      </c>
      <c r="Q897" s="21">
        <f t="shared" si="8"/>
        <v>3</v>
      </c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ht="12.75" customHeight="1">
      <c r="A898" s="16">
        <v>896.0</v>
      </c>
      <c r="B898" s="17" t="s">
        <v>1724</v>
      </c>
      <c r="C898" s="16">
        <v>2.0</v>
      </c>
      <c r="D898" s="18" t="s">
        <v>1813</v>
      </c>
      <c r="E898" s="32" t="s">
        <v>1814</v>
      </c>
      <c r="F898" s="10">
        <v>0.5</v>
      </c>
      <c r="G898" s="20">
        <v>0.5</v>
      </c>
      <c r="H898" s="10">
        <v>0.5</v>
      </c>
      <c r="I898" s="10">
        <v>0.5</v>
      </c>
      <c r="J898" s="10">
        <f t="shared" si="3"/>
        <v>4</v>
      </c>
      <c r="K898" s="21" t="b">
        <f t="array" ref="K898">IFS(OR(F898="",G898="",H898="",I898=""), FALSE, OR(F898&lt;&gt;G898, F898&lt;&gt;H898, F898&lt;&gt;I898, G898&lt;&gt;H898, G898&lt;&gt;I898, H898&lt;&gt;I898), FALSE, OR(F898=G898, F898=H898, F898=I898, G898=H898,G898=I898, H898=I898), TRUE)</f>
        <v>1</v>
      </c>
      <c r="L898" s="21" t="b">
        <f t="shared" si="4"/>
        <v>1</v>
      </c>
      <c r="M898" s="21" t="b">
        <f t="shared" si="5"/>
        <v>1</v>
      </c>
      <c r="N898" s="21" t="b">
        <f t="shared" si="6"/>
        <v>0</v>
      </c>
      <c r="O898" s="21" t="b">
        <f t="shared" si="7"/>
        <v>0</v>
      </c>
      <c r="P898" s="21">
        <f t="array" ref="P898">IFS(K898=TRUE, Q898, L898=TRUE, Q898, N898=FALSE, Q898, F898=G898, Q898, F898=Q898, Q898)</f>
        <v>0.5</v>
      </c>
      <c r="Q898" s="21">
        <f t="shared" si="8"/>
        <v>0.5</v>
      </c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ht="12.75" customHeight="1">
      <c r="A899" s="16">
        <v>897.0</v>
      </c>
      <c r="B899" s="17" t="s">
        <v>1724</v>
      </c>
      <c r="C899" s="16">
        <v>2.0</v>
      </c>
      <c r="D899" s="18" t="s">
        <v>1815</v>
      </c>
      <c r="E899" s="32" t="s">
        <v>1816</v>
      </c>
      <c r="F899" s="10">
        <v>1.0</v>
      </c>
      <c r="G899" s="20">
        <v>0.5</v>
      </c>
      <c r="H899" s="10"/>
      <c r="I899" s="10">
        <v>0.5</v>
      </c>
      <c r="J899" s="10">
        <f t="shared" si="3"/>
        <v>3</v>
      </c>
      <c r="K899" s="21" t="b">
        <f t="array" ref="K899">IFS(OR(F899="",G899="",H899="",I899=""), FALSE, OR(F899&lt;&gt;G899, F899&lt;&gt;H899, F899&lt;&gt;I899, G899&lt;&gt;H899, G899&lt;&gt;I899, H899&lt;&gt;I899), FALSE, OR(F899=G899, F899=H899, F899=I899, G899=H899,G899=I899, H899=I899), TRUE)</f>
        <v>0</v>
      </c>
      <c r="L899" s="21" t="b">
        <f t="shared" si="4"/>
        <v>0</v>
      </c>
      <c r="M899" s="21" t="b">
        <f t="shared" si="5"/>
        <v>1</v>
      </c>
      <c r="N899" s="21" t="b">
        <f t="shared" si="6"/>
        <v>0</v>
      </c>
      <c r="O899" s="21" t="b">
        <f t="shared" si="7"/>
        <v>0</v>
      </c>
      <c r="P899" s="21">
        <f t="array" ref="P899">IFS(K899=TRUE, Q899, L899=TRUE, Q899, N899=FALSE, Q899, F899=G899, Q899, F899=Q899, Q899)</f>
        <v>0.5</v>
      </c>
      <c r="Q899" s="21">
        <f t="shared" si="8"/>
        <v>0.5</v>
      </c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ht="12.75" customHeight="1">
      <c r="A900" s="16">
        <v>898.0</v>
      </c>
      <c r="B900" s="17" t="s">
        <v>1724</v>
      </c>
      <c r="C900" s="16">
        <v>2.0</v>
      </c>
      <c r="D900" s="18" t="s">
        <v>1817</v>
      </c>
      <c r="E900" s="32" t="s">
        <v>1818</v>
      </c>
      <c r="F900" s="10">
        <v>0.5</v>
      </c>
      <c r="G900" s="20">
        <v>0.5</v>
      </c>
      <c r="H900" s="10"/>
      <c r="I900" s="10">
        <v>0.5</v>
      </c>
      <c r="J900" s="10">
        <f t="shared" si="3"/>
        <v>3</v>
      </c>
      <c r="K900" s="21" t="b">
        <f t="array" ref="K900">IFS(OR(F900="",G900="",H900="",I900=""), FALSE, OR(F900&lt;&gt;G900, F900&lt;&gt;H900, F900&lt;&gt;I900, G900&lt;&gt;H900, G900&lt;&gt;I900, H900&lt;&gt;I900), FALSE, OR(F900=G900, F900=H900, F900=I900, G900=H900,G900=I900, H900=I900), TRUE)</f>
        <v>0</v>
      </c>
      <c r="L900" s="21" t="b">
        <f t="shared" si="4"/>
        <v>1</v>
      </c>
      <c r="M900" s="21" t="b">
        <f t="shared" si="5"/>
        <v>1</v>
      </c>
      <c r="N900" s="21" t="b">
        <f t="shared" si="6"/>
        <v>0</v>
      </c>
      <c r="O900" s="21" t="b">
        <f t="shared" si="7"/>
        <v>0</v>
      </c>
      <c r="P900" s="21">
        <f t="array" ref="P900">IFS(K900=TRUE, Q900, L900=TRUE, Q900, N900=FALSE, Q900, F900=G900, Q900, F900=Q900, Q900)</f>
        <v>0.5</v>
      </c>
      <c r="Q900" s="21">
        <f t="shared" si="8"/>
        <v>0.5</v>
      </c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ht="12.75" customHeight="1">
      <c r="A901" s="16">
        <v>899.0</v>
      </c>
      <c r="B901" s="17" t="s">
        <v>1724</v>
      </c>
      <c r="C901" s="16">
        <v>2.0</v>
      </c>
      <c r="D901" s="18" t="s">
        <v>1819</v>
      </c>
      <c r="E901" s="32" t="s">
        <v>1820</v>
      </c>
      <c r="F901" s="10">
        <v>0.5</v>
      </c>
      <c r="G901" s="20">
        <v>0.5</v>
      </c>
      <c r="H901" s="10">
        <v>0.5</v>
      </c>
      <c r="I901" s="10">
        <v>0.5</v>
      </c>
      <c r="J901" s="10">
        <f t="shared" si="3"/>
        <v>4</v>
      </c>
      <c r="K901" s="21" t="b">
        <f t="array" ref="K901">IFS(OR(F901="",G901="",H901="",I901=""), FALSE, OR(F901&lt;&gt;G901, F901&lt;&gt;H901, F901&lt;&gt;I901, G901&lt;&gt;H901, G901&lt;&gt;I901, H901&lt;&gt;I901), FALSE, OR(F901=G901, F901=H901, F901=I901, G901=H901,G901=I901, H901=I901), TRUE)</f>
        <v>1</v>
      </c>
      <c r="L901" s="21" t="b">
        <f t="shared" si="4"/>
        <v>1</v>
      </c>
      <c r="M901" s="21" t="b">
        <f t="shared" si="5"/>
        <v>1</v>
      </c>
      <c r="N901" s="21" t="b">
        <f t="shared" si="6"/>
        <v>0</v>
      </c>
      <c r="O901" s="21" t="b">
        <f t="shared" si="7"/>
        <v>0</v>
      </c>
      <c r="P901" s="21">
        <f t="array" ref="P901">IFS(K901=TRUE, Q901, L901=TRUE, Q901, N901=FALSE, Q901, F901=G901, Q901, F901=Q901, Q901)</f>
        <v>0.5</v>
      </c>
      <c r="Q901" s="21">
        <f t="shared" si="8"/>
        <v>0.5</v>
      </c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ht="12.75" customHeight="1">
      <c r="A902" s="16">
        <v>900.0</v>
      </c>
      <c r="B902" s="17" t="s">
        <v>1724</v>
      </c>
      <c r="C902" s="16">
        <v>2.0</v>
      </c>
      <c r="D902" s="18" t="s">
        <v>1821</v>
      </c>
      <c r="E902" s="32" t="s">
        <v>1822</v>
      </c>
      <c r="F902" s="10">
        <v>4.0</v>
      </c>
      <c r="G902" s="20">
        <v>4.0</v>
      </c>
      <c r="H902" s="10"/>
      <c r="I902" s="10">
        <v>4.0</v>
      </c>
      <c r="J902" s="10">
        <f t="shared" si="3"/>
        <v>3</v>
      </c>
      <c r="K902" s="21" t="b">
        <f t="array" ref="K902">IFS(OR(F902="",G902="",H902="",I902=""), FALSE, OR(F902&lt;&gt;G902, F902&lt;&gt;H902, F902&lt;&gt;I902, G902&lt;&gt;H902, G902&lt;&gt;I902, H902&lt;&gt;I902), FALSE, OR(F902=G902, F902=H902, F902=I902, G902=H902,G902=I902, H902=I902), TRUE)</f>
        <v>0</v>
      </c>
      <c r="L902" s="21" t="b">
        <f t="shared" si="4"/>
        <v>1</v>
      </c>
      <c r="M902" s="21" t="b">
        <f t="shared" si="5"/>
        <v>1</v>
      </c>
      <c r="N902" s="21" t="b">
        <f t="shared" si="6"/>
        <v>0</v>
      </c>
      <c r="O902" s="21" t="b">
        <f t="shared" si="7"/>
        <v>0</v>
      </c>
      <c r="P902" s="21">
        <f t="array" ref="P902">IFS(K902=TRUE, Q902, L902=TRUE, Q902, N902=FALSE, Q902, F902=G902, Q902, F902=Q902, Q902)</f>
        <v>4</v>
      </c>
      <c r="Q902" s="21">
        <f t="shared" si="8"/>
        <v>4</v>
      </c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ht="12.75" customHeight="1">
      <c r="A903" s="16">
        <v>901.0</v>
      </c>
      <c r="B903" s="17" t="s">
        <v>1724</v>
      </c>
      <c r="C903" s="16">
        <v>2.0</v>
      </c>
      <c r="D903" s="18" t="s">
        <v>1823</v>
      </c>
      <c r="E903" s="32" t="s">
        <v>1824</v>
      </c>
      <c r="F903" s="10">
        <v>4.0</v>
      </c>
      <c r="G903" s="20">
        <v>4.0</v>
      </c>
      <c r="H903" s="10"/>
      <c r="I903" s="10">
        <v>4.0</v>
      </c>
      <c r="J903" s="10">
        <f t="shared" si="3"/>
        <v>3</v>
      </c>
      <c r="K903" s="21" t="b">
        <f t="array" ref="K903">IFS(OR(F903="",G903="",H903="",I903=""), FALSE, OR(F903&lt;&gt;G903, F903&lt;&gt;H903, F903&lt;&gt;I903, G903&lt;&gt;H903, G903&lt;&gt;I903, H903&lt;&gt;I903), FALSE, OR(F903=G903, F903=H903, F903=I903, G903=H903,G903=I903, H903=I903), TRUE)</f>
        <v>0</v>
      </c>
      <c r="L903" s="21" t="b">
        <f t="shared" si="4"/>
        <v>1</v>
      </c>
      <c r="M903" s="21" t="b">
        <f t="shared" si="5"/>
        <v>1</v>
      </c>
      <c r="N903" s="21" t="b">
        <f t="shared" si="6"/>
        <v>0</v>
      </c>
      <c r="O903" s="21" t="b">
        <f t="shared" si="7"/>
        <v>0</v>
      </c>
      <c r="P903" s="21">
        <f t="array" ref="P903">IFS(K903=TRUE, Q903, L903=TRUE, Q903, N903=FALSE, Q903, F903=G903, Q903, F903=Q903, Q903)</f>
        <v>4</v>
      </c>
      <c r="Q903" s="21">
        <f t="shared" si="8"/>
        <v>4</v>
      </c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ht="12.75" customHeight="1">
      <c r="A904" s="16">
        <v>902.0</v>
      </c>
      <c r="B904" s="17" t="s">
        <v>1724</v>
      </c>
      <c r="C904" s="16">
        <v>2.0</v>
      </c>
      <c r="D904" s="18" t="s">
        <v>1825</v>
      </c>
      <c r="E904" s="32" t="s">
        <v>1826</v>
      </c>
      <c r="F904" s="10">
        <v>4.0</v>
      </c>
      <c r="G904" s="20">
        <v>4.0</v>
      </c>
      <c r="H904" s="10">
        <v>3.0</v>
      </c>
      <c r="I904" s="10">
        <v>4.0</v>
      </c>
      <c r="J904" s="10">
        <f t="shared" si="3"/>
        <v>4</v>
      </c>
      <c r="K904" s="21" t="b">
        <f t="array" ref="K904">IFS(OR(F904="",G904="",H904="",I904=""), FALSE, OR(F904&lt;&gt;G904, F904&lt;&gt;H904, F904&lt;&gt;I904, G904&lt;&gt;H904, G904&lt;&gt;I904, H904&lt;&gt;I904), FALSE, OR(F904=G904, F904=H904, F904=I904, G904=H904,G904=I904, H904=I904), TRUE)</f>
        <v>0</v>
      </c>
      <c r="L904" s="21" t="b">
        <f t="shared" si="4"/>
        <v>1</v>
      </c>
      <c r="M904" s="21" t="b">
        <f t="shared" si="5"/>
        <v>1</v>
      </c>
      <c r="N904" s="21" t="b">
        <f t="shared" si="6"/>
        <v>0</v>
      </c>
      <c r="O904" s="21" t="b">
        <f t="shared" si="7"/>
        <v>0</v>
      </c>
      <c r="P904" s="21">
        <f t="array" ref="P904">IFS(K904=TRUE, Q904, L904=TRUE, Q904, N904=FALSE, Q904, F904=G904, Q904, F904=Q904, Q904)</f>
        <v>4</v>
      </c>
      <c r="Q904" s="21">
        <f t="shared" si="8"/>
        <v>4</v>
      </c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ht="12.75" customHeight="1">
      <c r="A905" s="16">
        <v>903.0</v>
      </c>
      <c r="B905" s="17" t="s">
        <v>1724</v>
      </c>
      <c r="C905" s="16">
        <v>2.0</v>
      </c>
      <c r="D905" s="18" t="s">
        <v>1827</v>
      </c>
      <c r="E905" s="32" t="s">
        <v>1828</v>
      </c>
      <c r="F905" s="10">
        <v>4.0</v>
      </c>
      <c r="G905" s="20">
        <v>4.0</v>
      </c>
      <c r="H905" s="10">
        <v>3.0</v>
      </c>
      <c r="I905" s="10">
        <v>4.0</v>
      </c>
      <c r="J905" s="10">
        <f t="shared" si="3"/>
        <v>4</v>
      </c>
      <c r="K905" s="21" t="b">
        <f t="array" ref="K905">IFS(OR(F905="",G905="",H905="",I905=""), FALSE, OR(F905&lt;&gt;G905, F905&lt;&gt;H905, F905&lt;&gt;I905, G905&lt;&gt;H905, G905&lt;&gt;I905, H905&lt;&gt;I905), FALSE, OR(F905=G905, F905=H905, F905=I905, G905=H905,G905=I905, H905=I905), TRUE)</f>
        <v>0</v>
      </c>
      <c r="L905" s="21" t="b">
        <f t="shared" si="4"/>
        <v>1</v>
      </c>
      <c r="M905" s="21" t="b">
        <f t="shared" si="5"/>
        <v>1</v>
      </c>
      <c r="N905" s="21" t="b">
        <f t="shared" si="6"/>
        <v>0</v>
      </c>
      <c r="O905" s="21" t="b">
        <f t="shared" si="7"/>
        <v>0</v>
      </c>
      <c r="P905" s="21">
        <f t="array" ref="P905">IFS(K905=TRUE, Q905, L905=TRUE, Q905, N905=FALSE, Q905, F905=G905, Q905, F905=Q905, Q905)</f>
        <v>4</v>
      </c>
      <c r="Q905" s="21">
        <f t="shared" si="8"/>
        <v>4</v>
      </c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ht="12.75" customHeight="1">
      <c r="A906" s="16">
        <v>904.0</v>
      </c>
      <c r="B906" s="17" t="s">
        <v>1724</v>
      </c>
      <c r="C906" s="16">
        <v>2.0</v>
      </c>
      <c r="D906" s="18" t="s">
        <v>1829</v>
      </c>
      <c r="E906" s="32" t="s">
        <v>1830</v>
      </c>
      <c r="F906" s="10">
        <v>2.0</v>
      </c>
      <c r="G906" s="20">
        <v>2.0</v>
      </c>
      <c r="H906" s="10"/>
      <c r="I906" s="10">
        <v>2.0</v>
      </c>
      <c r="J906" s="10">
        <f t="shared" si="3"/>
        <v>3</v>
      </c>
      <c r="K906" s="21" t="b">
        <f t="array" ref="K906">IFS(OR(F906="",G906="",H906="",I906=""), FALSE, OR(F906&lt;&gt;G906, F906&lt;&gt;H906, F906&lt;&gt;I906, G906&lt;&gt;H906, G906&lt;&gt;I906, H906&lt;&gt;I906), FALSE, OR(F906=G906, F906=H906, F906=I906, G906=H906,G906=I906, H906=I906), TRUE)</f>
        <v>0</v>
      </c>
      <c r="L906" s="21" t="b">
        <f t="shared" si="4"/>
        <v>1</v>
      </c>
      <c r="M906" s="21" t="b">
        <f t="shared" si="5"/>
        <v>1</v>
      </c>
      <c r="N906" s="21" t="b">
        <f t="shared" si="6"/>
        <v>0</v>
      </c>
      <c r="O906" s="21" t="b">
        <f t="shared" si="7"/>
        <v>0</v>
      </c>
      <c r="P906" s="21">
        <f t="array" ref="P906">IFS(K906=TRUE, Q906, L906=TRUE, Q906, N906=FALSE, Q906, F906=G906, Q906, F906=Q906, Q906)</f>
        <v>2</v>
      </c>
      <c r="Q906" s="21">
        <f t="shared" si="8"/>
        <v>2</v>
      </c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ht="12.75" customHeight="1">
      <c r="A907" s="16">
        <v>905.0</v>
      </c>
      <c r="B907" s="17" t="s">
        <v>1724</v>
      </c>
      <c r="C907" s="16">
        <v>2.0</v>
      </c>
      <c r="D907" s="18" t="s">
        <v>1831</v>
      </c>
      <c r="E907" s="32" t="s">
        <v>1832</v>
      </c>
      <c r="F907" s="10">
        <v>2.0</v>
      </c>
      <c r="G907" s="20">
        <v>2.0</v>
      </c>
      <c r="H907" s="10">
        <v>2.0</v>
      </c>
      <c r="I907" s="10">
        <v>2.0</v>
      </c>
      <c r="J907" s="10">
        <f t="shared" si="3"/>
        <v>4</v>
      </c>
      <c r="K907" s="21" t="b">
        <f t="array" ref="K907">IFS(OR(F907="",G907="",H907="",I907=""), FALSE, OR(F907&lt;&gt;G907, F907&lt;&gt;H907, F907&lt;&gt;I907, G907&lt;&gt;H907, G907&lt;&gt;I907, H907&lt;&gt;I907), FALSE, OR(F907=G907, F907=H907, F907=I907, G907=H907,G907=I907, H907=I907), TRUE)</f>
        <v>1</v>
      </c>
      <c r="L907" s="21" t="b">
        <f t="shared" si="4"/>
        <v>1</v>
      </c>
      <c r="M907" s="21" t="b">
        <f t="shared" si="5"/>
        <v>1</v>
      </c>
      <c r="N907" s="21" t="b">
        <f t="shared" si="6"/>
        <v>0</v>
      </c>
      <c r="O907" s="21" t="b">
        <f t="shared" si="7"/>
        <v>0</v>
      </c>
      <c r="P907" s="21">
        <f t="array" ref="P907">IFS(K907=TRUE, Q907, L907=TRUE, Q907, N907=FALSE, Q907, F907=G907, Q907, F907=Q907, Q907)</f>
        <v>2</v>
      </c>
      <c r="Q907" s="21">
        <f t="shared" si="8"/>
        <v>2</v>
      </c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ht="12.75" customHeight="1">
      <c r="A908" s="16">
        <v>906.0</v>
      </c>
      <c r="B908" s="17" t="s">
        <v>1724</v>
      </c>
      <c r="C908" s="16">
        <v>2.0</v>
      </c>
      <c r="D908" s="18" t="s">
        <v>1833</v>
      </c>
      <c r="E908" s="32" t="s">
        <v>1834</v>
      </c>
      <c r="F908" s="10">
        <v>2.0</v>
      </c>
      <c r="G908" s="20">
        <v>1.0</v>
      </c>
      <c r="H908" s="10"/>
      <c r="I908" s="10">
        <v>2.0</v>
      </c>
      <c r="J908" s="10">
        <f t="shared" si="3"/>
        <v>3</v>
      </c>
      <c r="K908" s="21" t="b">
        <f t="array" ref="K908">IFS(OR(F908="",G908="",H908="",I908=""), FALSE, OR(F908&lt;&gt;G908, F908&lt;&gt;H908, F908&lt;&gt;I908, G908&lt;&gt;H908, G908&lt;&gt;I908, H908&lt;&gt;I908), FALSE, OR(F908=G908, F908=H908, F908=I908, G908=H908,G908=I908, H908=I908), TRUE)</f>
        <v>0</v>
      </c>
      <c r="L908" s="21" t="b">
        <f t="shared" si="4"/>
        <v>0</v>
      </c>
      <c r="M908" s="21" t="b">
        <f t="shared" si="5"/>
        <v>1</v>
      </c>
      <c r="N908" s="21" t="b">
        <f t="shared" si="6"/>
        <v>0</v>
      </c>
      <c r="O908" s="21" t="b">
        <f t="shared" si="7"/>
        <v>0</v>
      </c>
      <c r="P908" s="21">
        <f t="array" ref="P908">IFS(K908=TRUE, Q908, L908=TRUE, Q908, N908=FALSE, Q908, F908=G908, Q908, F908=Q908, Q908)</f>
        <v>2</v>
      </c>
      <c r="Q908" s="21">
        <f t="shared" si="8"/>
        <v>2</v>
      </c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ht="12.75" customHeight="1">
      <c r="A909" s="16">
        <v>907.0</v>
      </c>
      <c r="B909" s="17" t="s">
        <v>1724</v>
      </c>
      <c r="C909" s="16">
        <v>2.0</v>
      </c>
      <c r="D909" s="18" t="s">
        <v>1835</v>
      </c>
      <c r="E909" s="32" t="s">
        <v>1836</v>
      </c>
      <c r="F909" s="10">
        <v>2.0</v>
      </c>
      <c r="G909" s="20">
        <v>2.0</v>
      </c>
      <c r="H909" s="10">
        <v>2.0</v>
      </c>
      <c r="I909" s="10">
        <v>2.0</v>
      </c>
      <c r="J909" s="10">
        <f t="shared" si="3"/>
        <v>4</v>
      </c>
      <c r="K909" s="21" t="b">
        <f t="array" ref="K909">IFS(OR(F909="",G909="",H909="",I909=""), FALSE, OR(F909&lt;&gt;G909, F909&lt;&gt;H909, F909&lt;&gt;I909, G909&lt;&gt;H909, G909&lt;&gt;I909, H909&lt;&gt;I909), FALSE, OR(F909=G909, F909=H909, F909=I909, G909=H909,G909=I909, H909=I909), TRUE)</f>
        <v>1</v>
      </c>
      <c r="L909" s="21" t="b">
        <f t="shared" si="4"/>
        <v>1</v>
      </c>
      <c r="M909" s="21" t="b">
        <f t="shared" si="5"/>
        <v>1</v>
      </c>
      <c r="N909" s="21" t="b">
        <f t="shared" si="6"/>
        <v>0</v>
      </c>
      <c r="O909" s="21" t="b">
        <f t="shared" si="7"/>
        <v>0</v>
      </c>
      <c r="P909" s="21">
        <f t="array" ref="P909">IFS(K909=TRUE, Q909, L909=TRUE, Q909, N909=FALSE, Q909, F909=G909, Q909, F909=Q909, Q909)</f>
        <v>2</v>
      </c>
      <c r="Q909" s="21">
        <f t="shared" si="8"/>
        <v>2</v>
      </c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ht="12.75" customHeight="1">
      <c r="A910" s="16">
        <v>908.0</v>
      </c>
      <c r="B910" s="17" t="s">
        <v>1724</v>
      </c>
      <c r="C910" s="16">
        <v>2.0</v>
      </c>
      <c r="D910" s="18" t="s">
        <v>1837</v>
      </c>
      <c r="E910" s="32" t="s">
        <v>1838</v>
      </c>
      <c r="F910" s="10">
        <v>3.0</v>
      </c>
      <c r="G910" s="20">
        <v>4.0</v>
      </c>
      <c r="H910" s="10"/>
      <c r="I910" s="10">
        <v>4.0</v>
      </c>
      <c r="J910" s="10">
        <f t="shared" si="3"/>
        <v>3</v>
      </c>
      <c r="K910" s="21" t="b">
        <f t="array" ref="K910">IFS(OR(F910="",G910="",H910="",I910=""), FALSE, OR(F910&lt;&gt;G910, F910&lt;&gt;H910, F910&lt;&gt;I910, G910&lt;&gt;H910, G910&lt;&gt;I910, H910&lt;&gt;I910), FALSE, OR(F910=G910, F910=H910, F910=I910, G910=H910,G910=I910, H910=I910), TRUE)</f>
        <v>0</v>
      </c>
      <c r="L910" s="21" t="b">
        <f t="shared" si="4"/>
        <v>0</v>
      </c>
      <c r="M910" s="21" t="b">
        <f t="shared" si="5"/>
        <v>1</v>
      </c>
      <c r="N910" s="21" t="b">
        <f t="shared" si="6"/>
        <v>0</v>
      </c>
      <c r="O910" s="21" t="b">
        <f t="shared" si="7"/>
        <v>0</v>
      </c>
      <c r="P910" s="21">
        <f t="array" ref="P910">IFS(K910=TRUE, Q910, L910=TRUE, Q910, N910=FALSE, Q910, F910=G910, Q910, F910=Q910, Q910)</f>
        <v>4</v>
      </c>
      <c r="Q910" s="21">
        <f t="shared" si="8"/>
        <v>4</v>
      </c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ht="12.75" customHeight="1">
      <c r="A911" s="16">
        <v>909.0</v>
      </c>
      <c r="B911" s="17" t="s">
        <v>1724</v>
      </c>
      <c r="C911" s="16">
        <v>2.0</v>
      </c>
      <c r="D911" s="18" t="s">
        <v>1839</v>
      </c>
      <c r="E911" s="32" t="s">
        <v>1840</v>
      </c>
      <c r="F911" s="10">
        <v>3.0</v>
      </c>
      <c r="G911" s="20">
        <v>3.0</v>
      </c>
      <c r="H911" s="10"/>
      <c r="I911" s="10">
        <v>3.0</v>
      </c>
      <c r="J911" s="10">
        <f t="shared" si="3"/>
        <v>3</v>
      </c>
      <c r="K911" s="21" t="b">
        <f t="array" ref="K911">IFS(OR(F911="",G911="",H911="",I911=""), FALSE, OR(F911&lt;&gt;G911, F911&lt;&gt;H911, F911&lt;&gt;I911, G911&lt;&gt;H911, G911&lt;&gt;I911, H911&lt;&gt;I911), FALSE, OR(F911=G911, F911=H911, F911=I911, G911=H911,G911=I911, H911=I911), TRUE)</f>
        <v>0</v>
      </c>
      <c r="L911" s="21" t="b">
        <f t="shared" si="4"/>
        <v>1</v>
      </c>
      <c r="M911" s="21" t="b">
        <f t="shared" si="5"/>
        <v>1</v>
      </c>
      <c r="N911" s="21" t="b">
        <f t="shared" si="6"/>
        <v>0</v>
      </c>
      <c r="O911" s="21" t="b">
        <f t="shared" si="7"/>
        <v>0</v>
      </c>
      <c r="P911" s="21">
        <f t="array" ref="P911">IFS(K911=TRUE, Q911, L911=TRUE, Q911, N911=FALSE, Q911, F911=G911, Q911, F911=Q911, Q911)</f>
        <v>3</v>
      </c>
      <c r="Q911" s="21">
        <f t="shared" si="8"/>
        <v>3</v>
      </c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ht="12.75" customHeight="1">
      <c r="A912" s="16">
        <v>910.0</v>
      </c>
      <c r="B912" s="17" t="s">
        <v>1724</v>
      </c>
      <c r="C912" s="16">
        <v>2.0</v>
      </c>
      <c r="D912" s="18" t="s">
        <v>1841</v>
      </c>
      <c r="E912" s="32" t="s">
        <v>1842</v>
      </c>
      <c r="F912" s="10">
        <v>3.0</v>
      </c>
      <c r="G912" s="20">
        <v>3.0</v>
      </c>
      <c r="H912" s="10">
        <v>3.0</v>
      </c>
      <c r="I912" s="10"/>
      <c r="J912" s="10">
        <f t="shared" si="3"/>
        <v>3</v>
      </c>
      <c r="K912" s="21" t="b">
        <f t="array" ref="K912">IFS(OR(F912="",G912="",H912="",I912=""), FALSE, OR(F912&lt;&gt;G912, F912&lt;&gt;H912, F912&lt;&gt;I912, G912&lt;&gt;H912, G912&lt;&gt;I912, H912&lt;&gt;I912), FALSE, OR(F912=G912, F912=H912, F912=I912, G912=H912,G912=I912, H912=I912), TRUE)</f>
        <v>0</v>
      </c>
      <c r="L912" s="21" t="b">
        <f t="shared" si="4"/>
        <v>1</v>
      </c>
      <c r="M912" s="21" t="b">
        <f t="shared" si="5"/>
        <v>1</v>
      </c>
      <c r="N912" s="21" t="b">
        <f t="shared" si="6"/>
        <v>0</v>
      </c>
      <c r="O912" s="21" t="b">
        <f t="shared" si="7"/>
        <v>0</v>
      </c>
      <c r="P912" s="21">
        <f t="array" ref="P912">IFS(K912=TRUE, Q912, L912=TRUE, Q912, N912=FALSE, Q912, F912=G912, Q912, F912=Q912, Q912)</f>
        <v>3</v>
      </c>
      <c r="Q912" s="21">
        <f t="shared" si="8"/>
        <v>3</v>
      </c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ht="12.75" customHeight="1">
      <c r="A913" s="16">
        <v>911.0</v>
      </c>
      <c r="B913" s="17" t="s">
        <v>1724</v>
      </c>
      <c r="C913" s="16">
        <v>2.0</v>
      </c>
      <c r="D913" s="18" t="s">
        <v>1843</v>
      </c>
      <c r="E913" s="32" t="s">
        <v>1844</v>
      </c>
      <c r="F913" s="10">
        <v>4.0</v>
      </c>
      <c r="G913" s="20">
        <v>4.0</v>
      </c>
      <c r="H913" s="10"/>
      <c r="I913" s="10">
        <v>4.0</v>
      </c>
      <c r="J913" s="10">
        <f t="shared" si="3"/>
        <v>3</v>
      </c>
      <c r="K913" s="21" t="b">
        <f t="array" ref="K913">IFS(OR(F913="",G913="",H913="",I913=""), FALSE, OR(F913&lt;&gt;G913, F913&lt;&gt;H913, F913&lt;&gt;I913, G913&lt;&gt;H913, G913&lt;&gt;I913, H913&lt;&gt;I913), FALSE, OR(F913=G913, F913=H913, F913=I913, G913=H913,G913=I913, H913=I913), TRUE)</f>
        <v>0</v>
      </c>
      <c r="L913" s="21" t="b">
        <f t="shared" si="4"/>
        <v>1</v>
      </c>
      <c r="M913" s="21" t="b">
        <f t="shared" si="5"/>
        <v>1</v>
      </c>
      <c r="N913" s="21" t="b">
        <f t="shared" si="6"/>
        <v>0</v>
      </c>
      <c r="O913" s="21" t="b">
        <f t="shared" si="7"/>
        <v>0</v>
      </c>
      <c r="P913" s="21">
        <f t="array" ref="P913">IFS(K913=TRUE, Q913, L913=TRUE, Q913, N913=FALSE, Q913, F913=G913, Q913, F913=Q913, Q913)</f>
        <v>4</v>
      </c>
      <c r="Q913" s="21">
        <f t="shared" si="8"/>
        <v>4</v>
      </c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ht="12.75" customHeight="1">
      <c r="A914" s="16">
        <v>912.0</v>
      </c>
      <c r="B914" s="17" t="s">
        <v>1724</v>
      </c>
      <c r="C914" s="16">
        <v>2.0</v>
      </c>
      <c r="D914" s="18" t="s">
        <v>1845</v>
      </c>
      <c r="E914" s="32" t="s">
        <v>1846</v>
      </c>
      <c r="F914" s="10">
        <v>0.5</v>
      </c>
      <c r="G914" s="20">
        <v>0.5</v>
      </c>
      <c r="H914" s="10"/>
      <c r="I914" s="10">
        <v>0.5</v>
      </c>
      <c r="J914" s="10">
        <f t="shared" si="3"/>
        <v>3</v>
      </c>
      <c r="K914" s="21" t="b">
        <f t="array" ref="K914">IFS(OR(F914="",G914="",H914="",I914=""), FALSE, OR(F914&lt;&gt;G914, F914&lt;&gt;H914, F914&lt;&gt;I914, G914&lt;&gt;H914, G914&lt;&gt;I914, H914&lt;&gt;I914), FALSE, OR(F914=G914, F914=H914, F914=I914, G914=H914,G914=I914, H914=I914), TRUE)</f>
        <v>0</v>
      </c>
      <c r="L914" s="21" t="b">
        <f t="shared" si="4"/>
        <v>1</v>
      </c>
      <c r="M914" s="21" t="b">
        <f t="shared" si="5"/>
        <v>1</v>
      </c>
      <c r="N914" s="21" t="b">
        <f t="shared" si="6"/>
        <v>0</v>
      </c>
      <c r="O914" s="21" t="b">
        <f t="shared" si="7"/>
        <v>0</v>
      </c>
      <c r="P914" s="21">
        <f t="array" ref="P914">IFS(K914=TRUE, Q914, L914=TRUE, Q914, N914=FALSE, Q914, F914=G914, Q914, F914=Q914, Q914)</f>
        <v>0.5</v>
      </c>
      <c r="Q914" s="21">
        <f t="shared" si="8"/>
        <v>0.5</v>
      </c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ht="12.75" customHeight="1">
      <c r="A915" s="16">
        <v>913.0</v>
      </c>
      <c r="B915" s="17" t="s">
        <v>1724</v>
      </c>
      <c r="C915" s="16">
        <v>2.0</v>
      </c>
      <c r="D915" s="18" t="s">
        <v>1847</v>
      </c>
      <c r="E915" s="32" t="s">
        <v>1848</v>
      </c>
      <c r="F915" s="10">
        <v>0.5</v>
      </c>
      <c r="G915" s="20">
        <v>0.5</v>
      </c>
      <c r="H915" s="10"/>
      <c r="I915" s="10">
        <v>0.5</v>
      </c>
      <c r="J915" s="10">
        <f t="shared" si="3"/>
        <v>3</v>
      </c>
      <c r="K915" s="21" t="b">
        <f t="array" ref="K915">IFS(OR(F915="",G915="",H915="",I915=""), FALSE, OR(F915&lt;&gt;G915, F915&lt;&gt;H915, F915&lt;&gt;I915, G915&lt;&gt;H915, G915&lt;&gt;I915, H915&lt;&gt;I915), FALSE, OR(F915=G915, F915=H915, F915=I915, G915=H915,G915=I915, H915=I915), TRUE)</f>
        <v>0</v>
      </c>
      <c r="L915" s="21" t="b">
        <f t="shared" si="4"/>
        <v>1</v>
      </c>
      <c r="M915" s="21" t="b">
        <f t="shared" si="5"/>
        <v>1</v>
      </c>
      <c r="N915" s="21" t="b">
        <f t="shared" si="6"/>
        <v>0</v>
      </c>
      <c r="O915" s="21" t="b">
        <f t="shared" si="7"/>
        <v>0</v>
      </c>
      <c r="P915" s="21">
        <f t="array" ref="P915">IFS(K915=TRUE, Q915, L915=TRUE, Q915, N915=FALSE, Q915, F915=G915, Q915, F915=Q915, Q915)</f>
        <v>0.5</v>
      </c>
      <c r="Q915" s="21">
        <f t="shared" si="8"/>
        <v>0.5</v>
      </c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ht="12.75" customHeight="1">
      <c r="A916" s="16">
        <v>914.0</v>
      </c>
      <c r="B916" s="17" t="s">
        <v>1724</v>
      </c>
      <c r="C916" s="16">
        <v>2.0</v>
      </c>
      <c r="D916" s="18" t="s">
        <v>1849</v>
      </c>
      <c r="E916" s="32" t="s">
        <v>1850</v>
      </c>
      <c r="F916" s="10">
        <v>2.0</v>
      </c>
      <c r="G916" s="20">
        <v>2.0</v>
      </c>
      <c r="H916" s="10"/>
      <c r="I916" s="10">
        <v>2.0</v>
      </c>
      <c r="J916" s="10">
        <f t="shared" si="3"/>
        <v>3</v>
      </c>
      <c r="K916" s="21" t="b">
        <f t="array" ref="K916">IFS(OR(F916="",G916="",H916="",I916=""), FALSE, OR(F916&lt;&gt;G916, F916&lt;&gt;H916, F916&lt;&gt;I916, G916&lt;&gt;H916, G916&lt;&gt;I916, H916&lt;&gt;I916), FALSE, OR(F916=G916, F916=H916, F916=I916, G916=H916,G916=I916, H916=I916), TRUE)</f>
        <v>0</v>
      </c>
      <c r="L916" s="21" t="b">
        <f t="shared" si="4"/>
        <v>1</v>
      </c>
      <c r="M916" s="21" t="b">
        <f t="shared" si="5"/>
        <v>1</v>
      </c>
      <c r="N916" s="21" t="b">
        <f t="shared" si="6"/>
        <v>0</v>
      </c>
      <c r="O916" s="21" t="b">
        <f t="shared" si="7"/>
        <v>0</v>
      </c>
      <c r="P916" s="21">
        <f t="array" ref="P916">IFS(K916=TRUE, Q916, L916=TRUE, Q916, N916=FALSE, Q916, F916=G916, Q916, F916=Q916, Q916)</f>
        <v>2</v>
      </c>
      <c r="Q916" s="21">
        <f t="shared" si="8"/>
        <v>2</v>
      </c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ht="12.75" customHeight="1">
      <c r="A917" s="16">
        <v>915.0</v>
      </c>
      <c r="B917" s="17" t="s">
        <v>1724</v>
      </c>
      <c r="C917" s="16">
        <v>2.0</v>
      </c>
      <c r="D917" s="18" t="s">
        <v>1851</v>
      </c>
      <c r="E917" s="32" t="s">
        <v>1852</v>
      </c>
      <c r="F917" s="10">
        <v>2.0</v>
      </c>
      <c r="G917" s="20">
        <v>2.0</v>
      </c>
      <c r="H917" s="10"/>
      <c r="I917" s="10">
        <v>2.0</v>
      </c>
      <c r="J917" s="10">
        <f t="shared" si="3"/>
        <v>3</v>
      </c>
      <c r="K917" s="21" t="b">
        <f t="array" ref="K917">IFS(OR(F917="",G917="",H917="",I917=""), FALSE, OR(F917&lt;&gt;G917, F917&lt;&gt;H917, F917&lt;&gt;I917, G917&lt;&gt;H917, G917&lt;&gt;I917, H917&lt;&gt;I917), FALSE, OR(F917=G917, F917=H917, F917=I917, G917=H917,G917=I917, H917=I917), TRUE)</f>
        <v>0</v>
      </c>
      <c r="L917" s="21" t="b">
        <f t="shared" si="4"/>
        <v>1</v>
      </c>
      <c r="M917" s="21" t="b">
        <f t="shared" si="5"/>
        <v>1</v>
      </c>
      <c r="N917" s="21" t="b">
        <f t="shared" si="6"/>
        <v>0</v>
      </c>
      <c r="O917" s="21" t="b">
        <f t="shared" si="7"/>
        <v>0</v>
      </c>
      <c r="P917" s="21">
        <f t="array" ref="P917">IFS(K917=TRUE, Q917, L917=TRUE, Q917, N917=FALSE, Q917, F917=G917, Q917, F917=Q917, Q917)</f>
        <v>2</v>
      </c>
      <c r="Q917" s="21">
        <f t="shared" si="8"/>
        <v>2</v>
      </c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ht="12.75" customHeight="1">
      <c r="A918" s="16">
        <v>916.0</v>
      </c>
      <c r="B918" s="17" t="s">
        <v>1724</v>
      </c>
      <c r="C918" s="16">
        <v>2.0</v>
      </c>
      <c r="D918" s="18" t="s">
        <v>1853</v>
      </c>
      <c r="E918" s="32" t="s">
        <v>1854</v>
      </c>
      <c r="F918" s="10">
        <v>1.0</v>
      </c>
      <c r="G918" s="20">
        <v>1.0</v>
      </c>
      <c r="H918" s="10">
        <v>0.5</v>
      </c>
      <c r="I918" s="10">
        <v>1.0</v>
      </c>
      <c r="J918" s="10">
        <f t="shared" si="3"/>
        <v>4</v>
      </c>
      <c r="K918" s="21" t="b">
        <f t="array" ref="K918">IFS(OR(F918="",G918="",H918="",I918=""), FALSE, OR(F918&lt;&gt;G918, F918&lt;&gt;H918, F918&lt;&gt;I918, G918&lt;&gt;H918, G918&lt;&gt;I918, H918&lt;&gt;I918), FALSE, OR(F918=G918, F918=H918, F918=I918, G918=H918,G918=I918, H918=I918), TRUE)</f>
        <v>0</v>
      </c>
      <c r="L918" s="21" t="b">
        <f t="shared" si="4"/>
        <v>1</v>
      </c>
      <c r="M918" s="21" t="b">
        <f t="shared" si="5"/>
        <v>1</v>
      </c>
      <c r="N918" s="21" t="b">
        <f t="shared" si="6"/>
        <v>0</v>
      </c>
      <c r="O918" s="21" t="b">
        <f t="shared" si="7"/>
        <v>0</v>
      </c>
      <c r="P918" s="21">
        <f t="array" ref="P918">IFS(K918=TRUE, Q918, L918=TRUE, Q918, N918=FALSE, Q918, F918=G918, Q918, F918=Q918, Q918)</f>
        <v>1</v>
      </c>
      <c r="Q918" s="21">
        <f t="shared" si="8"/>
        <v>1</v>
      </c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ht="12.75" customHeight="1">
      <c r="A919" s="16">
        <v>917.0</v>
      </c>
      <c r="B919" s="17" t="s">
        <v>1724</v>
      </c>
      <c r="C919" s="16">
        <v>2.0</v>
      </c>
      <c r="D919" s="18" t="s">
        <v>1855</v>
      </c>
      <c r="E919" s="32" t="s">
        <v>1856</v>
      </c>
      <c r="F919" s="10">
        <v>2.0</v>
      </c>
      <c r="G919" s="20">
        <v>2.0</v>
      </c>
      <c r="H919" s="10">
        <v>1.0</v>
      </c>
      <c r="I919" s="10">
        <v>2.0</v>
      </c>
      <c r="J919" s="10">
        <f t="shared" si="3"/>
        <v>4</v>
      </c>
      <c r="K919" s="21" t="b">
        <f t="array" ref="K919">IFS(OR(F919="",G919="",H919="",I919=""), FALSE, OR(F919&lt;&gt;G919, F919&lt;&gt;H919, F919&lt;&gt;I919, G919&lt;&gt;H919, G919&lt;&gt;I919, H919&lt;&gt;I919), FALSE, OR(F919=G919, F919=H919, F919=I919, G919=H919,G919=I919, H919=I919), TRUE)</f>
        <v>0</v>
      </c>
      <c r="L919" s="21" t="b">
        <f t="shared" si="4"/>
        <v>1</v>
      </c>
      <c r="M919" s="21" t="b">
        <f t="shared" si="5"/>
        <v>1</v>
      </c>
      <c r="N919" s="21" t="b">
        <f t="shared" si="6"/>
        <v>0</v>
      </c>
      <c r="O919" s="21" t="b">
        <f t="shared" si="7"/>
        <v>0</v>
      </c>
      <c r="P919" s="21">
        <f t="array" ref="P919">IFS(K919=TRUE, Q919, L919=TRUE, Q919, N919=FALSE, Q919, F919=G919, Q919, F919=Q919, Q919)</f>
        <v>2</v>
      </c>
      <c r="Q919" s="21">
        <f t="shared" si="8"/>
        <v>2</v>
      </c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ht="12.75" customHeight="1">
      <c r="A920" s="16">
        <v>918.0</v>
      </c>
      <c r="B920" s="17" t="s">
        <v>1724</v>
      </c>
      <c r="C920" s="16">
        <v>2.0</v>
      </c>
      <c r="D920" s="18" t="s">
        <v>1857</v>
      </c>
      <c r="E920" s="32" t="s">
        <v>1858</v>
      </c>
      <c r="F920" s="10">
        <v>1.0</v>
      </c>
      <c r="G920" s="20">
        <v>2.0</v>
      </c>
      <c r="H920" s="10">
        <v>1.0</v>
      </c>
      <c r="I920" s="10">
        <v>2.0</v>
      </c>
      <c r="J920" s="10">
        <f t="shared" si="3"/>
        <v>4</v>
      </c>
      <c r="K920" s="21" t="b">
        <f t="array" ref="K920">IFS(OR(F920="",G920="",H920="",I920=""), FALSE, OR(F920&lt;&gt;G920, F920&lt;&gt;H920, F920&lt;&gt;I920, G920&lt;&gt;H920, G920&lt;&gt;I920, H920&lt;&gt;I920), FALSE, OR(F920=G920, F920=H920, F920=I920, G920=H920,G920=I920, H920=I920), TRUE)</f>
        <v>0</v>
      </c>
      <c r="L920" s="21" t="b">
        <f t="shared" si="4"/>
        <v>0</v>
      </c>
      <c r="M920" s="21" t="b">
        <f t="shared" si="5"/>
        <v>1</v>
      </c>
      <c r="N920" s="21" t="b">
        <f t="shared" si="6"/>
        <v>1</v>
      </c>
      <c r="O920" s="21" t="b">
        <f t="shared" si="7"/>
        <v>0</v>
      </c>
      <c r="P920" s="21">
        <f t="array" ref="P920">IFS(K920=TRUE, Q920, L920=TRUE, Q920, N920=FALSE, Q920, F920=G920, Q920, F920=Q920, Q920)</f>
        <v>1</v>
      </c>
      <c r="Q920" s="21">
        <f t="shared" si="8"/>
        <v>1</v>
      </c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ht="12.75" customHeight="1">
      <c r="A921" s="16">
        <v>919.0</v>
      </c>
      <c r="B921" s="17" t="s">
        <v>1724</v>
      </c>
      <c r="C921" s="16">
        <v>2.0</v>
      </c>
      <c r="D921" s="18" t="s">
        <v>1859</v>
      </c>
      <c r="E921" s="32" t="s">
        <v>1860</v>
      </c>
      <c r="F921" s="10">
        <v>1.0</v>
      </c>
      <c r="G921" s="20">
        <v>1.0</v>
      </c>
      <c r="H921" s="10">
        <v>2.0</v>
      </c>
      <c r="I921" s="10">
        <v>1.0</v>
      </c>
      <c r="J921" s="10">
        <f t="shared" si="3"/>
        <v>4</v>
      </c>
      <c r="K921" s="21" t="b">
        <f t="array" ref="K921">IFS(OR(F921="",G921="",H921="",I921=""), FALSE, OR(F921&lt;&gt;G921, F921&lt;&gt;H921, F921&lt;&gt;I921, G921&lt;&gt;H921, G921&lt;&gt;I921, H921&lt;&gt;I921), FALSE, OR(F921=G921, F921=H921, F921=I921, G921=H921,G921=I921, H921=I921), TRUE)</f>
        <v>0</v>
      </c>
      <c r="L921" s="21" t="b">
        <f t="shared" si="4"/>
        <v>1</v>
      </c>
      <c r="M921" s="21" t="b">
        <f t="shared" si="5"/>
        <v>1</v>
      </c>
      <c r="N921" s="21" t="b">
        <f t="shared" si="6"/>
        <v>0</v>
      </c>
      <c r="O921" s="21" t="b">
        <f t="shared" si="7"/>
        <v>0</v>
      </c>
      <c r="P921" s="21">
        <f t="array" ref="P921">IFS(K921=TRUE, Q921, L921=TRUE, Q921, N921=FALSE, Q921, F921=G921, Q921, F921=Q921, Q921)</f>
        <v>1</v>
      </c>
      <c r="Q921" s="21">
        <f t="shared" si="8"/>
        <v>1</v>
      </c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ht="12.75" customHeight="1">
      <c r="A922" s="16">
        <v>920.0</v>
      </c>
      <c r="B922" s="17" t="s">
        <v>1724</v>
      </c>
      <c r="C922" s="16">
        <v>2.0</v>
      </c>
      <c r="D922" s="18" t="s">
        <v>1861</v>
      </c>
      <c r="E922" s="32" t="s">
        <v>1862</v>
      </c>
      <c r="F922" s="10">
        <v>2.0</v>
      </c>
      <c r="G922" s="20">
        <v>1.0</v>
      </c>
      <c r="H922" s="10">
        <v>1.0</v>
      </c>
      <c r="I922" s="10">
        <v>2.0</v>
      </c>
      <c r="J922" s="10">
        <f t="shared" si="3"/>
        <v>4</v>
      </c>
      <c r="K922" s="21" t="b">
        <f t="array" ref="K922">IFS(OR(F922="",G922="",H922="",I922=""), FALSE, OR(F922&lt;&gt;G922, F922&lt;&gt;H922, F922&lt;&gt;I922, G922&lt;&gt;H922, G922&lt;&gt;I922, H922&lt;&gt;I922), FALSE, OR(F922=G922, F922=H922, F922=I922, G922=H922,G922=I922, H922=I922), TRUE)</f>
        <v>0</v>
      </c>
      <c r="L922" s="21" t="b">
        <f t="shared" si="4"/>
        <v>0</v>
      </c>
      <c r="M922" s="21" t="b">
        <f t="shared" si="5"/>
        <v>1</v>
      </c>
      <c r="N922" s="21" t="b">
        <f t="shared" si="6"/>
        <v>1</v>
      </c>
      <c r="O922" s="21" t="b">
        <f t="shared" si="7"/>
        <v>0</v>
      </c>
      <c r="P922" s="21">
        <f t="array" ref="P922">IFS(K922=TRUE, Q922, L922=TRUE, Q922, N922=FALSE, Q922, F922=G922, Q922, F922=Q922, Q922)</f>
        <v>2</v>
      </c>
      <c r="Q922" s="21">
        <f t="shared" si="8"/>
        <v>2</v>
      </c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ht="12.75" customHeight="1">
      <c r="A923" s="16">
        <v>921.0</v>
      </c>
      <c r="B923" s="17" t="s">
        <v>1724</v>
      </c>
      <c r="C923" s="16">
        <v>2.0</v>
      </c>
      <c r="D923" s="18" t="s">
        <v>1863</v>
      </c>
      <c r="E923" s="32" t="s">
        <v>1864</v>
      </c>
      <c r="F923" s="10">
        <v>1.0</v>
      </c>
      <c r="G923" s="20">
        <v>0.5</v>
      </c>
      <c r="H923" s="10">
        <v>2.0</v>
      </c>
      <c r="I923" s="10">
        <v>2.0</v>
      </c>
      <c r="J923" s="10">
        <f t="shared" si="3"/>
        <v>4</v>
      </c>
      <c r="K923" s="21" t="b">
        <f t="array" ref="K923">IFS(OR(F923="",G923="",H923="",I923=""), FALSE, OR(F923&lt;&gt;G923, F923&lt;&gt;H923, F923&lt;&gt;I923, G923&lt;&gt;H923, G923&lt;&gt;I923, H923&lt;&gt;I923), FALSE, OR(F923=G923, F923=H923, F923=I923, G923=H923,G923=I923, H923=I923), TRUE)</f>
        <v>0</v>
      </c>
      <c r="L923" s="21" t="b">
        <f t="shared" si="4"/>
        <v>0</v>
      </c>
      <c r="M923" s="21" t="b">
        <f t="shared" si="5"/>
        <v>1</v>
      </c>
      <c r="N923" s="21" t="b">
        <f t="shared" si="6"/>
        <v>0</v>
      </c>
      <c r="O923" s="21" t="b">
        <f t="shared" si="7"/>
        <v>0</v>
      </c>
      <c r="P923" s="21">
        <f t="array" ref="P923">IFS(K923=TRUE, Q923, L923=TRUE, Q923, N923=FALSE, Q923, F923=G923, Q923, F923=Q923, Q923)</f>
        <v>2</v>
      </c>
      <c r="Q923" s="21">
        <f t="shared" si="8"/>
        <v>2</v>
      </c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ht="12.75" customHeight="1">
      <c r="A924" s="16">
        <v>922.0</v>
      </c>
      <c r="B924" s="17" t="s">
        <v>1724</v>
      </c>
      <c r="C924" s="16">
        <v>2.0</v>
      </c>
      <c r="D924" s="18" t="s">
        <v>1865</v>
      </c>
      <c r="E924" s="32" t="s">
        <v>1866</v>
      </c>
      <c r="F924" s="10">
        <v>2.0</v>
      </c>
      <c r="G924" s="20">
        <v>1.0</v>
      </c>
      <c r="H924" s="10">
        <v>0.5</v>
      </c>
      <c r="I924" s="10">
        <v>2.0</v>
      </c>
      <c r="J924" s="10">
        <f t="shared" si="3"/>
        <v>4</v>
      </c>
      <c r="K924" s="21" t="b">
        <f t="array" ref="K924">IFS(OR(F924="",G924="",H924="",I924=""), FALSE, OR(F924&lt;&gt;G924, F924&lt;&gt;H924, F924&lt;&gt;I924, G924&lt;&gt;H924, G924&lt;&gt;I924, H924&lt;&gt;I924), FALSE, OR(F924=G924, F924=H924, F924=I924, G924=H924,G924=I924, H924=I924), TRUE)</f>
        <v>0</v>
      </c>
      <c r="L924" s="21" t="b">
        <f t="shared" si="4"/>
        <v>0</v>
      </c>
      <c r="M924" s="21" t="b">
        <f t="shared" si="5"/>
        <v>1</v>
      </c>
      <c r="N924" s="21" t="b">
        <f t="shared" si="6"/>
        <v>0</v>
      </c>
      <c r="O924" s="21" t="b">
        <f t="shared" si="7"/>
        <v>0</v>
      </c>
      <c r="P924" s="21">
        <f t="array" ref="P924">IFS(K924=TRUE, Q924, L924=TRUE, Q924, N924=FALSE, Q924, F924=G924, Q924, F924=Q924, Q924)</f>
        <v>2</v>
      </c>
      <c r="Q924" s="21">
        <f t="shared" si="8"/>
        <v>2</v>
      </c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ht="12.75" customHeight="1">
      <c r="A925" s="16">
        <v>923.0</v>
      </c>
      <c r="B925" s="17" t="s">
        <v>1724</v>
      </c>
      <c r="C925" s="16">
        <v>2.0</v>
      </c>
      <c r="D925" s="18" t="s">
        <v>1867</v>
      </c>
      <c r="E925" s="32" t="s">
        <v>1868</v>
      </c>
      <c r="F925" s="10">
        <v>2.0</v>
      </c>
      <c r="G925" s="20">
        <v>2.0</v>
      </c>
      <c r="H925" s="10"/>
      <c r="I925" s="10">
        <v>2.0</v>
      </c>
      <c r="J925" s="10">
        <f t="shared" si="3"/>
        <v>3</v>
      </c>
      <c r="K925" s="21" t="b">
        <f t="array" ref="K925">IFS(OR(F925="",G925="",H925="",I925=""), FALSE, OR(F925&lt;&gt;G925, F925&lt;&gt;H925, F925&lt;&gt;I925, G925&lt;&gt;H925, G925&lt;&gt;I925, H925&lt;&gt;I925), FALSE, OR(F925=G925, F925=H925, F925=I925, G925=H925,G925=I925, H925=I925), TRUE)</f>
        <v>0</v>
      </c>
      <c r="L925" s="21" t="b">
        <f t="shared" si="4"/>
        <v>1</v>
      </c>
      <c r="M925" s="21" t="b">
        <f t="shared" si="5"/>
        <v>1</v>
      </c>
      <c r="N925" s="21" t="b">
        <f t="shared" si="6"/>
        <v>0</v>
      </c>
      <c r="O925" s="21" t="b">
        <f t="shared" si="7"/>
        <v>0</v>
      </c>
      <c r="P925" s="21">
        <f t="array" ref="P925">IFS(K925=TRUE, Q925, L925=TRUE, Q925, N925=FALSE, Q925, F925=G925, Q925, F925=Q925, Q925)</f>
        <v>2</v>
      </c>
      <c r="Q925" s="21">
        <f t="shared" si="8"/>
        <v>2</v>
      </c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ht="12.75" customHeight="1">
      <c r="A926" s="16">
        <v>924.0</v>
      </c>
      <c r="B926" s="17" t="s">
        <v>1724</v>
      </c>
      <c r="C926" s="16">
        <v>2.0</v>
      </c>
      <c r="D926" s="18" t="s">
        <v>1869</v>
      </c>
      <c r="E926" s="32" t="s">
        <v>1870</v>
      </c>
      <c r="F926" s="10">
        <v>1.0</v>
      </c>
      <c r="G926" s="20">
        <v>1.0</v>
      </c>
      <c r="H926" s="10">
        <v>1.0</v>
      </c>
      <c r="I926" s="10"/>
      <c r="J926" s="10">
        <f t="shared" si="3"/>
        <v>3</v>
      </c>
      <c r="K926" s="21" t="b">
        <f t="array" ref="K926">IFS(OR(F926="",G926="",H926="",I926=""), FALSE, OR(F926&lt;&gt;G926, F926&lt;&gt;H926, F926&lt;&gt;I926, G926&lt;&gt;H926, G926&lt;&gt;I926, H926&lt;&gt;I926), FALSE, OR(F926=G926, F926=H926, F926=I926, G926=H926,G926=I926, H926=I926), TRUE)</f>
        <v>0</v>
      </c>
      <c r="L926" s="21" t="b">
        <f t="shared" si="4"/>
        <v>1</v>
      </c>
      <c r="M926" s="21" t="b">
        <f t="shared" si="5"/>
        <v>1</v>
      </c>
      <c r="N926" s="21" t="b">
        <f t="shared" si="6"/>
        <v>0</v>
      </c>
      <c r="O926" s="21" t="b">
        <f t="shared" si="7"/>
        <v>0</v>
      </c>
      <c r="P926" s="21">
        <f t="array" ref="P926">IFS(K926=TRUE, Q926, L926=TRUE, Q926, N926=FALSE, Q926, F926=G926, Q926, F926=Q926, Q926)</f>
        <v>1</v>
      </c>
      <c r="Q926" s="21">
        <f t="shared" si="8"/>
        <v>1</v>
      </c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ht="12.75" customHeight="1">
      <c r="A927" s="16">
        <v>925.0</v>
      </c>
      <c r="B927" s="17" t="s">
        <v>1724</v>
      </c>
      <c r="C927" s="16">
        <v>2.0</v>
      </c>
      <c r="D927" s="18" t="s">
        <v>1871</v>
      </c>
      <c r="E927" s="32" t="s">
        <v>1872</v>
      </c>
      <c r="F927" s="10">
        <v>1.0</v>
      </c>
      <c r="G927" s="20">
        <v>0.5</v>
      </c>
      <c r="H927" s="10"/>
      <c r="I927" s="10">
        <v>1.0</v>
      </c>
      <c r="J927" s="10">
        <f t="shared" si="3"/>
        <v>3</v>
      </c>
      <c r="K927" s="21" t="b">
        <f t="array" ref="K927">IFS(OR(F927="",G927="",H927="",I927=""), FALSE, OR(F927&lt;&gt;G927, F927&lt;&gt;H927, F927&lt;&gt;I927, G927&lt;&gt;H927, G927&lt;&gt;I927, H927&lt;&gt;I927), FALSE, OR(F927=G927, F927=H927, F927=I927, G927=H927,G927=I927, H927=I927), TRUE)</f>
        <v>0</v>
      </c>
      <c r="L927" s="21" t="b">
        <f t="shared" si="4"/>
        <v>0</v>
      </c>
      <c r="M927" s="21" t="b">
        <f t="shared" si="5"/>
        <v>1</v>
      </c>
      <c r="N927" s="21" t="b">
        <f t="shared" si="6"/>
        <v>0</v>
      </c>
      <c r="O927" s="21" t="b">
        <f t="shared" si="7"/>
        <v>0</v>
      </c>
      <c r="P927" s="21">
        <f t="array" ref="P927">IFS(K927=TRUE, Q927, L927=TRUE, Q927, N927=FALSE, Q927, F927=G927, Q927, F927=Q927, Q927)</f>
        <v>1</v>
      </c>
      <c r="Q927" s="21">
        <f t="shared" si="8"/>
        <v>1</v>
      </c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ht="12.75" customHeight="1">
      <c r="A928" s="16">
        <v>926.0</v>
      </c>
      <c r="B928" s="17" t="s">
        <v>1724</v>
      </c>
      <c r="C928" s="16">
        <v>2.0</v>
      </c>
      <c r="D928" s="18" t="s">
        <v>1873</v>
      </c>
      <c r="E928" s="32" t="s">
        <v>1874</v>
      </c>
      <c r="F928" s="10">
        <v>1.0</v>
      </c>
      <c r="G928" s="20">
        <v>1.0</v>
      </c>
      <c r="H928" s="10"/>
      <c r="I928" s="10">
        <v>1.0</v>
      </c>
      <c r="J928" s="10">
        <f t="shared" si="3"/>
        <v>3</v>
      </c>
      <c r="K928" s="21" t="b">
        <f t="array" ref="K928">IFS(OR(F928="",G928="",H928="",I928=""), FALSE, OR(F928&lt;&gt;G928, F928&lt;&gt;H928, F928&lt;&gt;I928, G928&lt;&gt;H928, G928&lt;&gt;I928, H928&lt;&gt;I928), FALSE, OR(F928=G928, F928=H928, F928=I928, G928=H928,G928=I928, H928=I928), TRUE)</f>
        <v>0</v>
      </c>
      <c r="L928" s="21" t="b">
        <f t="shared" si="4"/>
        <v>1</v>
      </c>
      <c r="M928" s="21" t="b">
        <f t="shared" si="5"/>
        <v>1</v>
      </c>
      <c r="N928" s="21" t="b">
        <f t="shared" si="6"/>
        <v>0</v>
      </c>
      <c r="O928" s="21" t="b">
        <f t="shared" si="7"/>
        <v>0</v>
      </c>
      <c r="P928" s="21">
        <f t="array" ref="P928">IFS(K928=TRUE, Q928, L928=TRUE, Q928, N928=FALSE, Q928, F928=G928, Q928, F928=Q928, Q928)</f>
        <v>1</v>
      </c>
      <c r="Q928" s="21">
        <f t="shared" si="8"/>
        <v>1</v>
      </c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ht="12.75" customHeight="1">
      <c r="A929" s="16">
        <v>927.0</v>
      </c>
      <c r="B929" s="17" t="s">
        <v>1724</v>
      </c>
      <c r="C929" s="16">
        <v>2.0</v>
      </c>
      <c r="D929" s="18" t="s">
        <v>1875</v>
      </c>
      <c r="E929" s="32" t="s">
        <v>1876</v>
      </c>
      <c r="F929" s="10">
        <v>1.0</v>
      </c>
      <c r="G929" s="20">
        <v>1.0</v>
      </c>
      <c r="H929" s="10">
        <v>0.5</v>
      </c>
      <c r="I929" s="10">
        <v>1.0</v>
      </c>
      <c r="J929" s="10">
        <f t="shared" si="3"/>
        <v>4</v>
      </c>
      <c r="K929" s="21" t="b">
        <f t="array" ref="K929">IFS(OR(F929="",G929="",H929="",I929=""), FALSE, OR(F929&lt;&gt;G929, F929&lt;&gt;H929, F929&lt;&gt;I929, G929&lt;&gt;H929, G929&lt;&gt;I929, H929&lt;&gt;I929), FALSE, OR(F929=G929, F929=H929, F929=I929, G929=H929,G929=I929, H929=I929), TRUE)</f>
        <v>0</v>
      </c>
      <c r="L929" s="21" t="b">
        <f t="shared" si="4"/>
        <v>1</v>
      </c>
      <c r="M929" s="21" t="b">
        <f t="shared" si="5"/>
        <v>1</v>
      </c>
      <c r="N929" s="21" t="b">
        <f t="shared" si="6"/>
        <v>0</v>
      </c>
      <c r="O929" s="21" t="b">
        <f t="shared" si="7"/>
        <v>0</v>
      </c>
      <c r="P929" s="21">
        <f t="array" ref="P929">IFS(K929=TRUE, Q929, L929=TRUE, Q929, N929=FALSE, Q929, F929=G929, Q929, F929=Q929, Q929)</f>
        <v>1</v>
      </c>
      <c r="Q929" s="21">
        <f t="shared" si="8"/>
        <v>1</v>
      </c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ht="12.75" customHeight="1">
      <c r="A930" s="16">
        <v>928.0</v>
      </c>
      <c r="B930" s="17" t="s">
        <v>1724</v>
      </c>
      <c r="C930" s="16">
        <v>2.0</v>
      </c>
      <c r="D930" s="18" t="s">
        <v>1877</v>
      </c>
      <c r="E930" s="32" t="s">
        <v>1878</v>
      </c>
      <c r="F930" s="10">
        <v>0.5</v>
      </c>
      <c r="G930" s="20">
        <v>0.5</v>
      </c>
      <c r="H930" s="10">
        <v>0.5</v>
      </c>
      <c r="I930" s="10">
        <v>0.5</v>
      </c>
      <c r="J930" s="10">
        <f t="shared" si="3"/>
        <v>4</v>
      </c>
      <c r="K930" s="21" t="b">
        <f t="array" ref="K930">IFS(OR(F930="",G930="",H930="",I930=""), FALSE, OR(F930&lt;&gt;G930, F930&lt;&gt;H930, F930&lt;&gt;I930, G930&lt;&gt;H930, G930&lt;&gt;I930, H930&lt;&gt;I930), FALSE, OR(F930=G930, F930=H930, F930=I930, G930=H930,G930=I930, H930=I930), TRUE)</f>
        <v>1</v>
      </c>
      <c r="L930" s="21" t="b">
        <f t="shared" si="4"/>
        <v>1</v>
      </c>
      <c r="M930" s="21" t="b">
        <f t="shared" si="5"/>
        <v>1</v>
      </c>
      <c r="N930" s="21" t="b">
        <f t="shared" si="6"/>
        <v>0</v>
      </c>
      <c r="O930" s="21" t="b">
        <f t="shared" si="7"/>
        <v>0</v>
      </c>
      <c r="P930" s="21">
        <f t="array" ref="P930">IFS(K930=TRUE, Q930, L930=TRUE, Q930, N930=FALSE, Q930, F930=G930, Q930, F930=Q930, Q930)</f>
        <v>0.5</v>
      </c>
      <c r="Q930" s="21">
        <f t="shared" si="8"/>
        <v>0.5</v>
      </c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ht="12.75" customHeight="1">
      <c r="A931" s="16">
        <v>929.0</v>
      </c>
      <c r="B931" s="17" t="s">
        <v>1724</v>
      </c>
      <c r="C931" s="16">
        <v>2.0</v>
      </c>
      <c r="D931" s="18" t="s">
        <v>1879</v>
      </c>
      <c r="E931" s="32" t="s">
        <v>1880</v>
      </c>
      <c r="F931" s="10">
        <v>0.0</v>
      </c>
      <c r="G931" s="20">
        <v>0.0</v>
      </c>
      <c r="H931" s="10"/>
      <c r="I931" s="10">
        <v>0.0</v>
      </c>
      <c r="J931" s="10">
        <f t="shared" si="3"/>
        <v>3</v>
      </c>
      <c r="K931" s="21" t="b">
        <f t="array" ref="K931">IFS(OR(F931="",G931="",H931="",I931=""), FALSE, OR(F931&lt;&gt;G931, F931&lt;&gt;H931, F931&lt;&gt;I931, G931&lt;&gt;H931, G931&lt;&gt;I931, H931&lt;&gt;I931), FALSE, OR(F931=G931, F931=H931, F931=I931, G931=H931,G931=I931, H931=I931), TRUE)</f>
        <v>0</v>
      </c>
      <c r="L931" s="21" t="b">
        <f t="shared" si="4"/>
        <v>1</v>
      </c>
      <c r="M931" s="21" t="b">
        <f t="shared" si="5"/>
        <v>1</v>
      </c>
      <c r="N931" s="21" t="b">
        <f t="shared" si="6"/>
        <v>0</v>
      </c>
      <c r="O931" s="21" t="b">
        <f t="shared" si="7"/>
        <v>0</v>
      </c>
      <c r="P931" s="21">
        <f t="array" ref="P931">IFS(K931=TRUE, Q931, L931=TRUE, Q931, N931=FALSE, Q931, F931=G931, Q931, F931=Q931, Q931)</f>
        <v>0</v>
      </c>
      <c r="Q931" s="21">
        <f t="shared" si="8"/>
        <v>0</v>
      </c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ht="12.75" customHeight="1">
      <c r="A932" s="16">
        <v>930.0</v>
      </c>
      <c r="B932" s="17" t="s">
        <v>1724</v>
      </c>
      <c r="C932" s="16">
        <v>2.0</v>
      </c>
      <c r="D932" s="18" t="s">
        <v>1881</v>
      </c>
      <c r="E932" s="32" t="s">
        <v>1882</v>
      </c>
      <c r="F932" s="10">
        <v>0.5</v>
      </c>
      <c r="G932" s="20">
        <v>0.5</v>
      </c>
      <c r="H932" s="10">
        <v>0.0</v>
      </c>
      <c r="I932" s="10">
        <v>0.5</v>
      </c>
      <c r="J932" s="10">
        <f t="shared" si="3"/>
        <v>4</v>
      </c>
      <c r="K932" s="21" t="b">
        <f t="array" ref="K932">IFS(OR(F932="",G932="",H932="",I932=""), FALSE, OR(F932&lt;&gt;G932, F932&lt;&gt;H932, F932&lt;&gt;I932, G932&lt;&gt;H932, G932&lt;&gt;I932, H932&lt;&gt;I932), FALSE, OR(F932=G932, F932=H932, F932=I932, G932=H932,G932=I932, H932=I932), TRUE)</f>
        <v>0</v>
      </c>
      <c r="L932" s="21" t="b">
        <f t="shared" si="4"/>
        <v>1</v>
      </c>
      <c r="M932" s="21" t="b">
        <f t="shared" si="5"/>
        <v>1</v>
      </c>
      <c r="N932" s="21" t="b">
        <f t="shared" si="6"/>
        <v>0</v>
      </c>
      <c r="O932" s="21" t="b">
        <f t="shared" si="7"/>
        <v>0</v>
      </c>
      <c r="P932" s="21">
        <f t="array" ref="P932">IFS(K932=TRUE, Q932, L932=TRUE, Q932, N932=FALSE, Q932, F932=G932, Q932, F932=Q932, Q932)</f>
        <v>0.5</v>
      </c>
      <c r="Q932" s="21">
        <f t="shared" si="8"/>
        <v>0.5</v>
      </c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ht="12.75" customHeight="1">
      <c r="A933" s="16">
        <v>931.0</v>
      </c>
      <c r="B933" s="17" t="s">
        <v>1724</v>
      </c>
      <c r="C933" s="16">
        <v>2.0</v>
      </c>
      <c r="D933" s="18" t="s">
        <v>1883</v>
      </c>
      <c r="E933" s="32" t="s">
        <v>1884</v>
      </c>
      <c r="F933" s="10">
        <v>0.5</v>
      </c>
      <c r="G933" s="20">
        <v>0.5</v>
      </c>
      <c r="H933" s="10"/>
      <c r="I933" s="10">
        <v>2.0</v>
      </c>
      <c r="J933" s="10">
        <f t="shared" si="3"/>
        <v>3</v>
      </c>
      <c r="K933" s="21" t="b">
        <f t="array" ref="K933">IFS(OR(F933="",G933="",H933="",I933=""), FALSE, OR(F933&lt;&gt;G933, F933&lt;&gt;H933, F933&lt;&gt;I933, G933&lt;&gt;H933, G933&lt;&gt;I933, H933&lt;&gt;I933), FALSE, OR(F933=G933, F933=H933, F933=I933, G933=H933,G933=I933, H933=I933), TRUE)</f>
        <v>0</v>
      </c>
      <c r="L933" s="21" t="b">
        <f t="shared" si="4"/>
        <v>0</v>
      </c>
      <c r="M933" s="21" t="b">
        <f t="shared" si="5"/>
        <v>1</v>
      </c>
      <c r="N933" s="21" t="b">
        <f t="shared" si="6"/>
        <v>0</v>
      </c>
      <c r="O933" s="21" t="b">
        <f t="shared" si="7"/>
        <v>0</v>
      </c>
      <c r="P933" s="21">
        <f t="array" ref="P933">IFS(K933=TRUE, Q933, L933=TRUE, Q933, N933=FALSE, Q933, F933=G933, Q933, F933=Q933, Q933)</f>
        <v>0.5</v>
      </c>
      <c r="Q933" s="21">
        <f t="shared" si="8"/>
        <v>0.5</v>
      </c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ht="12.75" customHeight="1">
      <c r="A934" s="16">
        <v>932.0</v>
      </c>
      <c r="B934" s="17" t="s">
        <v>1724</v>
      </c>
      <c r="C934" s="16">
        <v>7.0</v>
      </c>
      <c r="D934" s="18" t="s">
        <v>1885</v>
      </c>
      <c r="E934" s="32" t="s">
        <v>1886</v>
      </c>
      <c r="F934" s="10">
        <v>0.0</v>
      </c>
      <c r="G934" s="20">
        <v>0.0</v>
      </c>
      <c r="H934" s="10"/>
      <c r="I934" s="10">
        <v>0.0</v>
      </c>
      <c r="J934" s="10">
        <f t="shared" si="3"/>
        <v>3</v>
      </c>
      <c r="K934" s="21" t="b">
        <f t="array" ref="K934">IFS(OR(F934="",G934="",H934="",I934=""), FALSE, OR(F934&lt;&gt;G934, F934&lt;&gt;H934, F934&lt;&gt;I934, G934&lt;&gt;H934, G934&lt;&gt;I934, H934&lt;&gt;I934), FALSE, OR(F934=G934, F934=H934, F934=I934, G934=H934,G934=I934, H934=I934), TRUE)</f>
        <v>0</v>
      </c>
      <c r="L934" s="21" t="b">
        <f t="shared" si="4"/>
        <v>1</v>
      </c>
      <c r="M934" s="21" t="b">
        <f t="shared" si="5"/>
        <v>1</v>
      </c>
      <c r="N934" s="21" t="b">
        <f t="shared" si="6"/>
        <v>0</v>
      </c>
      <c r="O934" s="21" t="b">
        <f t="shared" si="7"/>
        <v>0</v>
      </c>
      <c r="P934" s="21">
        <f t="array" ref="P934">IFS(K934=TRUE, Q934, L934=TRUE, Q934, N934=FALSE, Q934, F934=G934, Q934, F934=Q934, Q934)</f>
        <v>0</v>
      </c>
      <c r="Q934" s="21">
        <f t="shared" si="8"/>
        <v>0</v>
      </c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ht="12.75" customHeight="1">
      <c r="A935" s="16">
        <v>933.0</v>
      </c>
      <c r="B935" s="17" t="s">
        <v>1724</v>
      </c>
      <c r="C935" s="16">
        <v>7.0</v>
      </c>
      <c r="D935" s="18" t="s">
        <v>1887</v>
      </c>
      <c r="E935" s="32" t="s">
        <v>1888</v>
      </c>
      <c r="F935" s="10">
        <v>0.0</v>
      </c>
      <c r="G935" s="20">
        <v>0.0</v>
      </c>
      <c r="H935" s="10"/>
      <c r="I935" s="10">
        <v>0.0</v>
      </c>
      <c r="J935" s="10">
        <f t="shared" si="3"/>
        <v>3</v>
      </c>
      <c r="K935" s="21" t="b">
        <f t="array" ref="K935">IFS(OR(F935="",G935="",H935="",I935=""), FALSE, OR(F935&lt;&gt;G935, F935&lt;&gt;H935, F935&lt;&gt;I935, G935&lt;&gt;H935, G935&lt;&gt;I935, H935&lt;&gt;I935), FALSE, OR(F935=G935, F935=H935, F935=I935, G935=H935,G935=I935, H935=I935), TRUE)</f>
        <v>0</v>
      </c>
      <c r="L935" s="21" t="b">
        <f t="shared" si="4"/>
        <v>1</v>
      </c>
      <c r="M935" s="21" t="b">
        <f t="shared" si="5"/>
        <v>1</v>
      </c>
      <c r="N935" s="21" t="b">
        <f t="shared" si="6"/>
        <v>0</v>
      </c>
      <c r="O935" s="21" t="b">
        <f t="shared" si="7"/>
        <v>0</v>
      </c>
      <c r="P935" s="21">
        <f t="array" ref="P935">IFS(K935=TRUE, Q935, L935=TRUE, Q935, N935=FALSE, Q935, F935=G935, Q935, F935=Q935, Q935)</f>
        <v>0</v>
      </c>
      <c r="Q935" s="21">
        <f t="shared" si="8"/>
        <v>0</v>
      </c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ht="12.75" customHeight="1">
      <c r="A936" s="16">
        <v>934.0</v>
      </c>
      <c r="B936" s="17" t="s">
        <v>1724</v>
      </c>
      <c r="C936" s="16">
        <v>7.0</v>
      </c>
      <c r="D936" s="18" t="s">
        <v>1889</v>
      </c>
      <c r="E936" s="32" t="s">
        <v>1890</v>
      </c>
      <c r="F936" s="10">
        <v>0.0</v>
      </c>
      <c r="G936" s="20">
        <v>0.0</v>
      </c>
      <c r="H936" s="10"/>
      <c r="I936" s="10">
        <v>0.0</v>
      </c>
      <c r="J936" s="10">
        <f t="shared" si="3"/>
        <v>3</v>
      </c>
      <c r="K936" s="21" t="b">
        <f t="array" ref="K936">IFS(OR(F936="",G936="",H936="",I936=""), FALSE, OR(F936&lt;&gt;G936, F936&lt;&gt;H936, F936&lt;&gt;I936, G936&lt;&gt;H936, G936&lt;&gt;I936, H936&lt;&gt;I936), FALSE, OR(F936=G936, F936=H936, F936=I936, G936=H936,G936=I936, H936=I936), TRUE)</f>
        <v>0</v>
      </c>
      <c r="L936" s="21" t="b">
        <f t="shared" si="4"/>
        <v>1</v>
      </c>
      <c r="M936" s="21" t="b">
        <f t="shared" si="5"/>
        <v>1</v>
      </c>
      <c r="N936" s="21" t="b">
        <f t="shared" si="6"/>
        <v>0</v>
      </c>
      <c r="O936" s="21" t="b">
        <f t="shared" si="7"/>
        <v>0</v>
      </c>
      <c r="P936" s="21">
        <f t="array" ref="P936">IFS(K936=TRUE, Q936, L936=TRUE, Q936, N936=FALSE, Q936, F936=G936, Q936, F936=Q936, Q936)</f>
        <v>0</v>
      </c>
      <c r="Q936" s="21">
        <f t="shared" si="8"/>
        <v>0</v>
      </c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ht="12.75" customHeight="1">
      <c r="A937" s="16">
        <v>935.0</v>
      </c>
      <c r="B937" s="17" t="s">
        <v>1724</v>
      </c>
      <c r="C937" s="16">
        <v>7.0</v>
      </c>
      <c r="D937" s="18" t="s">
        <v>1891</v>
      </c>
      <c r="E937" s="32" t="s">
        <v>1892</v>
      </c>
      <c r="F937" s="10">
        <v>1.0</v>
      </c>
      <c r="G937" s="20">
        <v>0.5</v>
      </c>
      <c r="H937" s="10">
        <v>0.5</v>
      </c>
      <c r="I937" s="10">
        <v>0.5</v>
      </c>
      <c r="J937" s="10">
        <f t="shared" si="3"/>
        <v>4</v>
      </c>
      <c r="K937" s="21" t="b">
        <f t="array" ref="K937">IFS(OR(F937="",G937="",H937="",I937=""), FALSE, OR(F937&lt;&gt;G937, F937&lt;&gt;H937, F937&lt;&gt;I937, G937&lt;&gt;H937, G937&lt;&gt;I937, H937&lt;&gt;I937), FALSE, OR(F937=G937, F937=H937, F937=I937, G937=H937,G937=I937, H937=I937), TRUE)</f>
        <v>0</v>
      </c>
      <c r="L937" s="21" t="b">
        <f t="shared" si="4"/>
        <v>1</v>
      </c>
      <c r="M937" s="21" t="b">
        <f t="shared" si="5"/>
        <v>1</v>
      </c>
      <c r="N937" s="21" t="b">
        <f t="shared" si="6"/>
        <v>0</v>
      </c>
      <c r="O937" s="21" t="b">
        <f t="shared" si="7"/>
        <v>0</v>
      </c>
      <c r="P937" s="21">
        <f t="array" ref="P937">IFS(K937=TRUE, Q937, L937=TRUE, Q937, N937=FALSE, Q937, F937=G937, Q937, F937=Q937, Q937)</f>
        <v>0.5</v>
      </c>
      <c r="Q937" s="21">
        <f t="shared" si="8"/>
        <v>0.5</v>
      </c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ht="12.75" customHeight="1">
      <c r="A938" s="16">
        <v>936.0</v>
      </c>
      <c r="B938" s="17" t="s">
        <v>1724</v>
      </c>
      <c r="C938" s="16">
        <v>7.0</v>
      </c>
      <c r="D938" s="18" t="s">
        <v>1893</v>
      </c>
      <c r="E938" s="32" t="s">
        <v>1894</v>
      </c>
      <c r="F938" s="10">
        <v>2.0</v>
      </c>
      <c r="G938" s="20">
        <v>1.0</v>
      </c>
      <c r="H938" s="10"/>
      <c r="I938" s="10">
        <v>2.0</v>
      </c>
      <c r="J938" s="10">
        <f t="shared" si="3"/>
        <v>3</v>
      </c>
      <c r="K938" s="21" t="b">
        <f t="array" ref="K938">IFS(OR(F938="",G938="",H938="",I938=""), FALSE, OR(F938&lt;&gt;G938, F938&lt;&gt;H938, F938&lt;&gt;I938, G938&lt;&gt;H938, G938&lt;&gt;I938, H938&lt;&gt;I938), FALSE, OR(F938=G938, F938=H938, F938=I938, G938=H938,G938=I938, H938=I938), TRUE)</f>
        <v>0</v>
      </c>
      <c r="L938" s="21" t="b">
        <f t="shared" si="4"/>
        <v>0</v>
      </c>
      <c r="M938" s="21" t="b">
        <f t="shared" si="5"/>
        <v>1</v>
      </c>
      <c r="N938" s="21" t="b">
        <f t="shared" si="6"/>
        <v>0</v>
      </c>
      <c r="O938" s="21" t="b">
        <f t="shared" si="7"/>
        <v>0</v>
      </c>
      <c r="P938" s="21">
        <f t="array" ref="P938">IFS(K938=TRUE, Q938, L938=TRUE, Q938, N938=FALSE, Q938, F938=G938, Q938, F938=Q938, Q938)</f>
        <v>2</v>
      </c>
      <c r="Q938" s="21">
        <f t="shared" si="8"/>
        <v>2</v>
      </c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ht="12.75" customHeight="1">
      <c r="A939" s="16">
        <v>937.0</v>
      </c>
      <c r="B939" s="17" t="s">
        <v>1724</v>
      </c>
      <c r="C939" s="16">
        <v>7.0</v>
      </c>
      <c r="D939" s="18" t="s">
        <v>1895</v>
      </c>
      <c r="E939" s="32" t="s">
        <v>1896</v>
      </c>
      <c r="F939" s="10">
        <v>0.5</v>
      </c>
      <c r="G939" s="20">
        <v>0.5</v>
      </c>
      <c r="H939" s="10">
        <v>0.5</v>
      </c>
      <c r="I939" s="10"/>
      <c r="J939" s="10">
        <f t="shared" si="3"/>
        <v>3</v>
      </c>
      <c r="K939" s="21" t="b">
        <f t="array" ref="K939">IFS(OR(F939="",G939="",H939="",I939=""), FALSE, OR(F939&lt;&gt;G939, F939&lt;&gt;H939, F939&lt;&gt;I939, G939&lt;&gt;H939, G939&lt;&gt;I939, H939&lt;&gt;I939), FALSE, OR(F939=G939, F939=H939, F939=I939, G939=H939,G939=I939, H939=I939), TRUE)</f>
        <v>0</v>
      </c>
      <c r="L939" s="21" t="b">
        <f t="shared" si="4"/>
        <v>1</v>
      </c>
      <c r="M939" s="21" t="b">
        <f t="shared" si="5"/>
        <v>1</v>
      </c>
      <c r="N939" s="21" t="b">
        <f t="shared" si="6"/>
        <v>0</v>
      </c>
      <c r="O939" s="21" t="b">
        <f t="shared" si="7"/>
        <v>0</v>
      </c>
      <c r="P939" s="21">
        <f t="array" ref="P939">IFS(K939=TRUE, Q939, L939=TRUE, Q939, N939=FALSE, Q939, F939=G939, Q939, F939=Q939, Q939)</f>
        <v>0.5</v>
      </c>
      <c r="Q939" s="21">
        <f t="shared" si="8"/>
        <v>0.5</v>
      </c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ht="12.75" customHeight="1">
      <c r="A940" s="16">
        <v>938.0</v>
      </c>
      <c r="B940" s="17" t="s">
        <v>1724</v>
      </c>
      <c r="C940" s="16">
        <v>7.0</v>
      </c>
      <c r="D940" s="18" t="s">
        <v>1897</v>
      </c>
      <c r="E940" s="32" t="s">
        <v>1898</v>
      </c>
      <c r="F940" s="10">
        <v>2.0</v>
      </c>
      <c r="G940" s="20">
        <v>2.0</v>
      </c>
      <c r="H940" s="10">
        <v>2.0</v>
      </c>
      <c r="I940" s="10"/>
      <c r="J940" s="10">
        <f t="shared" si="3"/>
        <v>3</v>
      </c>
      <c r="K940" s="21" t="b">
        <f t="array" ref="K940">IFS(OR(F940="",G940="",H940="",I940=""), FALSE, OR(F940&lt;&gt;G940, F940&lt;&gt;H940, F940&lt;&gt;I940, G940&lt;&gt;H940, G940&lt;&gt;I940, H940&lt;&gt;I940), FALSE, OR(F940=G940, F940=H940, F940=I940, G940=H940,G940=I940, H940=I940), TRUE)</f>
        <v>0</v>
      </c>
      <c r="L940" s="21" t="b">
        <f t="shared" si="4"/>
        <v>1</v>
      </c>
      <c r="M940" s="21" t="b">
        <f t="shared" si="5"/>
        <v>1</v>
      </c>
      <c r="N940" s="21" t="b">
        <f t="shared" si="6"/>
        <v>0</v>
      </c>
      <c r="O940" s="21" t="b">
        <f t="shared" si="7"/>
        <v>0</v>
      </c>
      <c r="P940" s="21">
        <f t="array" ref="P940">IFS(K940=TRUE, Q940, L940=TRUE, Q940, N940=FALSE, Q940, F940=G940, Q940, F940=Q940, Q940)</f>
        <v>2</v>
      </c>
      <c r="Q940" s="21">
        <f t="shared" si="8"/>
        <v>2</v>
      </c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ht="12.75" customHeight="1">
      <c r="A941" s="16">
        <v>939.0</v>
      </c>
      <c r="B941" s="17" t="s">
        <v>1724</v>
      </c>
      <c r="C941" s="16">
        <v>7.0</v>
      </c>
      <c r="D941" s="18" t="s">
        <v>1899</v>
      </c>
      <c r="E941" s="32" t="s">
        <v>1900</v>
      </c>
      <c r="F941" s="10">
        <v>2.0</v>
      </c>
      <c r="G941" s="20">
        <v>2.0</v>
      </c>
      <c r="H941" s="10"/>
      <c r="I941" s="10">
        <v>2.0</v>
      </c>
      <c r="J941" s="10">
        <f t="shared" si="3"/>
        <v>3</v>
      </c>
      <c r="K941" s="21" t="b">
        <f t="array" ref="K941">IFS(OR(F941="",G941="",H941="",I941=""), FALSE, OR(F941&lt;&gt;G941, F941&lt;&gt;H941, F941&lt;&gt;I941, G941&lt;&gt;H941, G941&lt;&gt;I941, H941&lt;&gt;I941), FALSE, OR(F941=G941, F941=H941, F941=I941, G941=H941,G941=I941, H941=I941), TRUE)</f>
        <v>0</v>
      </c>
      <c r="L941" s="21" t="b">
        <f t="shared" si="4"/>
        <v>1</v>
      </c>
      <c r="M941" s="21" t="b">
        <f t="shared" si="5"/>
        <v>1</v>
      </c>
      <c r="N941" s="21" t="b">
        <f t="shared" si="6"/>
        <v>0</v>
      </c>
      <c r="O941" s="21" t="b">
        <f t="shared" si="7"/>
        <v>0</v>
      </c>
      <c r="P941" s="21">
        <f t="array" ref="P941">IFS(K941=TRUE, Q941, L941=TRUE, Q941, N941=FALSE, Q941, F941=G941, Q941, F941=Q941, Q941)</f>
        <v>2</v>
      </c>
      <c r="Q941" s="21">
        <f t="shared" si="8"/>
        <v>2</v>
      </c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ht="12.75" customHeight="1">
      <c r="A942" s="16">
        <v>940.0</v>
      </c>
      <c r="B942" s="17" t="s">
        <v>1724</v>
      </c>
      <c r="C942" s="16">
        <v>7.0</v>
      </c>
      <c r="D942" s="18" t="s">
        <v>1901</v>
      </c>
      <c r="E942" s="32" t="s">
        <v>1902</v>
      </c>
      <c r="F942" s="10">
        <v>0.5</v>
      </c>
      <c r="G942" s="20">
        <v>0.5</v>
      </c>
      <c r="H942" s="10">
        <v>0.5</v>
      </c>
      <c r="I942" s="10">
        <v>0.5</v>
      </c>
      <c r="J942" s="10">
        <f t="shared" si="3"/>
        <v>4</v>
      </c>
      <c r="K942" s="21" t="b">
        <f t="array" ref="K942">IFS(OR(F942="",G942="",H942="",I942=""), FALSE, OR(F942&lt;&gt;G942, F942&lt;&gt;H942, F942&lt;&gt;I942, G942&lt;&gt;H942, G942&lt;&gt;I942, H942&lt;&gt;I942), FALSE, OR(F942=G942, F942=H942, F942=I942, G942=H942,G942=I942, H942=I942), TRUE)</f>
        <v>1</v>
      </c>
      <c r="L942" s="21" t="b">
        <f t="shared" si="4"/>
        <v>1</v>
      </c>
      <c r="M942" s="21" t="b">
        <f t="shared" si="5"/>
        <v>1</v>
      </c>
      <c r="N942" s="21" t="b">
        <f t="shared" si="6"/>
        <v>0</v>
      </c>
      <c r="O942" s="21" t="b">
        <f t="shared" si="7"/>
        <v>0</v>
      </c>
      <c r="P942" s="21">
        <f t="array" ref="P942">IFS(K942=TRUE, Q942, L942=TRUE, Q942, N942=FALSE, Q942, F942=G942, Q942, F942=Q942, Q942)</f>
        <v>0.5</v>
      </c>
      <c r="Q942" s="21">
        <f t="shared" si="8"/>
        <v>0.5</v>
      </c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ht="12.75" customHeight="1">
      <c r="A943" s="16">
        <v>941.0</v>
      </c>
      <c r="B943" s="17" t="s">
        <v>1724</v>
      </c>
      <c r="C943" s="16">
        <v>7.0</v>
      </c>
      <c r="D943" s="18" t="s">
        <v>1903</v>
      </c>
      <c r="E943" s="32" t="s">
        <v>1904</v>
      </c>
      <c r="F943" s="10">
        <v>1.0</v>
      </c>
      <c r="G943" s="20">
        <v>0.5</v>
      </c>
      <c r="H943" s="10">
        <v>0.5</v>
      </c>
      <c r="I943" s="10">
        <v>1.0</v>
      </c>
      <c r="J943" s="10">
        <f t="shared" si="3"/>
        <v>4</v>
      </c>
      <c r="K943" s="21" t="b">
        <f t="array" ref="K943">IFS(OR(F943="",G943="",H943="",I943=""), FALSE, OR(F943&lt;&gt;G943, F943&lt;&gt;H943, F943&lt;&gt;I943, G943&lt;&gt;H943, G943&lt;&gt;I943, H943&lt;&gt;I943), FALSE, OR(F943=G943, F943=H943, F943=I943, G943=H943,G943=I943, H943=I943), TRUE)</f>
        <v>0</v>
      </c>
      <c r="L943" s="21" t="b">
        <f t="shared" si="4"/>
        <v>0</v>
      </c>
      <c r="M943" s="21" t="b">
        <f t="shared" si="5"/>
        <v>1</v>
      </c>
      <c r="N943" s="21" t="b">
        <f t="shared" si="6"/>
        <v>1</v>
      </c>
      <c r="O943" s="21" t="b">
        <f t="shared" si="7"/>
        <v>0</v>
      </c>
      <c r="P943" s="21">
        <f t="array" ref="P943">IFS(K943=TRUE, Q943, L943=TRUE, Q943, N943=FALSE, Q943, F943=G943, Q943, F943=Q943, Q943)</f>
        <v>1</v>
      </c>
      <c r="Q943" s="21">
        <f t="shared" si="8"/>
        <v>1</v>
      </c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ht="12.75" customHeight="1">
      <c r="A944" s="16">
        <v>942.0</v>
      </c>
      <c r="B944" s="17" t="s">
        <v>1724</v>
      </c>
      <c r="C944" s="16">
        <v>7.0</v>
      </c>
      <c r="D944" s="18" t="s">
        <v>1905</v>
      </c>
      <c r="E944" s="32" t="s">
        <v>1906</v>
      </c>
      <c r="F944" s="10">
        <v>1.0</v>
      </c>
      <c r="G944" s="20">
        <v>1.0</v>
      </c>
      <c r="H944" s="10">
        <v>1.0</v>
      </c>
      <c r="I944" s="10">
        <v>1.0</v>
      </c>
      <c r="J944" s="10">
        <f t="shared" si="3"/>
        <v>4</v>
      </c>
      <c r="K944" s="21" t="b">
        <f t="array" ref="K944">IFS(OR(F944="",G944="",H944="",I944=""), FALSE, OR(F944&lt;&gt;G944, F944&lt;&gt;H944, F944&lt;&gt;I944, G944&lt;&gt;H944, G944&lt;&gt;I944, H944&lt;&gt;I944), FALSE, OR(F944=G944, F944=H944, F944=I944, G944=H944,G944=I944, H944=I944), TRUE)</f>
        <v>1</v>
      </c>
      <c r="L944" s="21" t="b">
        <f t="shared" si="4"/>
        <v>1</v>
      </c>
      <c r="M944" s="21" t="b">
        <f t="shared" si="5"/>
        <v>1</v>
      </c>
      <c r="N944" s="21" t="b">
        <f t="shared" si="6"/>
        <v>0</v>
      </c>
      <c r="O944" s="21" t="b">
        <f t="shared" si="7"/>
        <v>0</v>
      </c>
      <c r="P944" s="21">
        <f t="array" ref="P944">IFS(K944=TRUE, Q944, L944=TRUE, Q944, N944=FALSE, Q944, F944=G944, Q944, F944=Q944, Q944)</f>
        <v>1</v>
      </c>
      <c r="Q944" s="21">
        <f t="shared" si="8"/>
        <v>1</v>
      </c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ht="12.75" customHeight="1">
      <c r="A945" s="16">
        <v>943.0</v>
      </c>
      <c r="B945" s="17" t="s">
        <v>1724</v>
      </c>
      <c r="C945" s="16">
        <v>7.0</v>
      </c>
      <c r="D945" s="18" t="s">
        <v>1907</v>
      </c>
      <c r="E945" s="32" t="s">
        <v>1908</v>
      </c>
      <c r="F945" s="10">
        <v>1.0</v>
      </c>
      <c r="G945" s="20">
        <v>1.0</v>
      </c>
      <c r="H945" s="10">
        <v>1.0</v>
      </c>
      <c r="I945" s="10">
        <v>1.0</v>
      </c>
      <c r="J945" s="10">
        <f t="shared" si="3"/>
        <v>4</v>
      </c>
      <c r="K945" s="21" t="b">
        <f t="array" ref="K945">IFS(OR(F945="",G945="",H945="",I945=""), FALSE, OR(F945&lt;&gt;G945, F945&lt;&gt;H945, F945&lt;&gt;I945, G945&lt;&gt;H945, G945&lt;&gt;I945, H945&lt;&gt;I945), FALSE, OR(F945=G945, F945=H945, F945=I945, G945=H945,G945=I945, H945=I945), TRUE)</f>
        <v>1</v>
      </c>
      <c r="L945" s="21" t="b">
        <f t="shared" si="4"/>
        <v>1</v>
      </c>
      <c r="M945" s="21" t="b">
        <f t="shared" si="5"/>
        <v>1</v>
      </c>
      <c r="N945" s="21" t="b">
        <f t="shared" si="6"/>
        <v>0</v>
      </c>
      <c r="O945" s="21" t="b">
        <f t="shared" si="7"/>
        <v>0</v>
      </c>
      <c r="P945" s="21">
        <f t="array" ref="P945">IFS(K945=TRUE, Q945, L945=TRUE, Q945, N945=FALSE, Q945, F945=G945, Q945, F945=Q945, Q945)</f>
        <v>1</v>
      </c>
      <c r="Q945" s="21">
        <f t="shared" si="8"/>
        <v>1</v>
      </c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ht="12.75" customHeight="1">
      <c r="A946" s="16">
        <v>944.0</v>
      </c>
      <c r="B946" s="17" t="s">
        <v>1724</v>
      </c>
      <c r="C946" s="16">
        <v>7.0</v>
      </c>
      <c r="D946" s="18" t="s">
        <v>1909</v>
      </c>
      <c r="E946" s="32" t="s">
        <v>1910</v>
      </c>
      <c r="F946" s="10">
        <v>0.0</v>
      </c>
      <c r="G946" s="20">
        <v>0.0</v>
      </c>
      <c r="H946" s="10">
        <v>0.0</v>
      </c>
      <c r="I946" s="10">
        <v>0.0</v>
      </c>
      <c r="J946" s="10">
        <f t="shared" si="3"/>
        <v>4</v>
      </c>
      <c r="K946" s="21" t="b">
        <f t="array" ref="K946">IFS(OR(F946="",G946="",H946="",I946=""), FALSE, OR(F946&lt;&gt;G946, F946&lt;&gt;H946, F946&lt;&gt;I946, G946&lt;&gt;H946, G946&lt;&gt;I946, H946&lt;&gt;I946), FALSE, OR(F946=G946, F946=H946, F946=I946, G946=H946,G946=I946, H946=I946), TRUE)</f>
        <v>1</v>
      </c>
      <c r="L946" s="21" t="b">
        <f t="shared" si="4"/>
        <v>1</v>
      </c>
      <c r="M946" s="21" t="b">
        <f t="shared" si="5"/>
        <v>1</v>
      </c>
      <c r="N946" s="21" t="b">
        <f t="shared" si="6"/>
        <v>0</v>
      </c>
      <c r="O946" s="21" t="b">
        <f t="shared" si="7"/>
        <v>0</v>
      </c>
      <c r="P946" s="21">
        <f t="array" ref="P946">IFS(K946=TRUE, Q946, L946=TRUE, Q946, N946=FALSE, Q946, F946=G946, Q946, F946=Q946, Q946)</f>
        <v>0</v>
      </c>
      <c r="Q946" s="21">
        <f t="shared" si="8"/>
        <v>0</v>
      </c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ht="12.75" customHeight="1">
      <c r="A947" s="16">
        <v>945.0</v>
      </c>
      <c r="B947" s="17" t="s">
        <v>1724</v>
      </c>
      <c r="C947" s="16">
        <v>7.0</v>
      </c>
      <c r="D947" s="18" t="s">
        <v>1911</v>
      </c>
      <c r="E947" s="32" t="s">
        <v>1912</v>
      </c>
      <c r="F947" s="10">
        <v>0.0</v>
      </c>
      <c r="G947" s="20">
        <v>0.0</v>
      </c>
      <c r="H947" s="10"/>
      <c r="I947" s="10">
        <v>0.0</v>
      </c>
      <c r="J947" s="10">
        <f t="shared" si="3"/>
        <v>3</v>
      </c>
      <c r="K947" s="21" t="b">
        <f t="array" ref="K947">IFS(OR(F947="",G947="",H947="",I947=""), FALSE, OR(F947&lt;&gt;G947, F947&lt;&gt;H947, F947&lt;&gt;I947, G947&lt;&gt;H947, G947&lt;&gt;I947, H947&lt;&gt;I947), FALSE, OR(F947=G947, F947=H947, F947=I947, G947=H947,G947=I947, H947=I947), TRUE)</f>
        <v>0</v>
      </c>
      <c r="L947" s="21" t="b">
        <f t="shared" si="4"/>
        <v>1</v>
      </c>
      <c r="M947" s="21" t="b">
        <f t="shared" si="5"/>
        <v>1</v>
      </c>
      <c r="N947" s="21" t="b">
        <f t="shared" si="6"/>
        <v>0</v>
      </c>
      <c r="O947" s="21" t="b">
        <f t="shared" si="7"/>
        <v>0</v>
      </c>
      <c r="P947" s="21">
        <f t="array" ref="P947">IFS(K947=TRUE, Q947, L947=TRUE, Q947, N947=FALSE, Q947, F947=G947, Q947, F947=Q947, Q947)</f>
        <v>0</v>
      </c>
      <c r="Q947" s="21">
        <f t="shared" si="8"/>
        <v>0</v>
      </c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ht="12.75" customHeight="1">
      <c r="A948" s="16">
        <v>946.0</v>
      </c>
      <c r="B948" s="17" t="s">
        <v>1724</v>
      </c>
      <c r="C948" s="16">
        <v>7.0</v>
      </c>
      <c r="D948" s="18" t="s">
        <v>1913</v>
      </c>
      <c r="E948" s="32" t="s">
        <v>1914</v>
      </c>
      <c r="F948" s="10">
        <v>0.0</v>
      </c>
      <c r="G948" s="20">
        <v>0.0</v>
      </c>
      <c r="H948" s="10">
        <v>0.0</v>
      </c>
      <c r="I948" s="10">
        <v>0.0</v>
      </c>
      <c r="J948" s="10">
        <f t="shared" si="3"/>
        <v>4</v>
      </c>
      <c r="K948" s="21" t="b">
        <f t="array" ref="K948">IFS(OR(F948="",G948="",H948="",I948=""), FALSE, OR(F948&lt;&gt;G948, F948&lt;&gt;H948, F948&lt;&gt;I948, G948&lt;&gt;H948, G948&lt;&gt;I948, H948&lt;&gt;I948), FALSE, OR(F948=G948, F948=H948, F948=I948, G948=H948,G948=I948, H948=I948), TRUE)</f>
        <v>1</v>
      </c>
      <c r="L948" s="21" t="b">
        <f t="shared" si="4"/>
        <v>1</v>
      </c>
      <c r="M948" s="21" t="b">
        <f t="shared" si="5"/>
        <v>1</v>
      </c>
      <c r="N948" s="21" t="b">
        <f t="shared" si="6"/>
        <v>0</v>
      </c>
      <c r="O948" s="21" t="b">
        <f t="shared" si="7"/>
        <v>0</v>
      </c>
      <c r="P948" s="21">
        <f t="array" ref="P948">IFS(K948=TRUE, Q948, L948=TRUE, Q948, N948=FALSE, Q948, F948=G948, Q948, F948=Q948, Q948)</f>
        <v>0</v>
      </c>
      <c r="Q948" s="21">
        <f t="shared" si="8"/>
        <v>0</v>
      </c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ht="12.75" customHeight="1">
      <c r="A949" s="16">
        <v>947.0</v>
      </c>
      <c r="B949" s="17" t="s">
        <v>1724</v>
      </c>
      <c r="C949" s="16">
        <v>7.0</v>
      </c>
      <c r="D949" s="18" t="s">
        <v>1915</v>
      </c>
      <c r="E949" s="32" t="s">
        <v>1916</v>
      </c>
      <c r="F949" s="10">
        <v>0.0</v>
      </c>
      <c r="G949" s="20">
        <v>0.0</v>
      </c>
      <c r="H949" s="10">
        <v>0.0</v>
      </c>
      <c r="I949" s="10">
        <v>0.0</v>
      </c>
      <c r="J949" s="10">
        <f t="shared" si="3"/>
        <v>4</v>
      </c>
      <c r="K949" s="21" t="b">
        <f t="array" ref="K949">IFS(OR(F949="",G949="",H949="",I949=""), FALSE, OR(F949&lt;&gt;G949, F949&lt;&gt;H949, F949&lt;&gt;I949, G949&lt;&gt;H949, G949&lt;&gt;I949, H949&lt;&gt;I949), FALSE, OR(F949=G949, F949=H949, F949=I949, G949=H949,G949=I949, H949=I949), TRUE)</f>
        <v>1</v>
      </c>
      <c r="L949" s="21" t="b">
        <f t="shared" si="4"/>
        <v>1</v>
      </c>
      <c r="M949" s="21" t="b">
        <f t="shared" si="5"/>
        <v>1</v>
      </c>
      <c r="N949" s="21" t="b">
        <f t="shared" si="6"/>
        <v>0</v>
      </c>
      <c r="O949" s="21" t="b">
        <f t="shared" si="7"/>
        <v>0</v>
      </c>
      <c r="P949" s="21">
        <f t="array" ref="P949">IFS(K949=TRUE, Q949, L949=TRUE, Q949, N949=FALSE, Q949, F949=G949, Q949, F949=Q949, Q949)</f>
        <v>0</v>
      </c>
      <c r="Q949" s="21">
        <f t="shared" si="8"/>
        <v>0</v>
      </c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ht="12.75" customHeight="1">
      <c r="A950" s="16">
        <v>948.0</v>
      </c>
      <c r="B950" s="17" t="s">
        <v>1724</v>
      </c>
      <c r="C950" s="16">
        <v>7.0</v>
      </c>
      <c r="D950" s="18" t="s">
        <v>1917</v>
      </c>
      <c r="E950" s="32" t="s">
        <v>1918</v>
      </c>
      <c r="F950" s="10">
        <v>0.0</v>
      </c>
      <c r="G950" s="20">
        <v>0.0</v>
      </c>
      <c r="H950" s="10">
        <v>0.0</v>
      </c>
      <c r="I950" s="10">
        <v>0.0</v>
      </c>
      <c r="J950" s="10">
        <f t="shared" si="3"/>
        <v>4</v>
      </c>
      <c r="K950" s="21" t="b">
        <f t="array" ref="K950">IFS(OR(F950="",G950="",H950="",I950=""), FALSE, OR(F950&lt;&gt;G950, F950&lt;&gt;H950, F950&lt;&gt;I950, G950&lt;&gt;H950, G950&lt;&gt;I950, H950&lt;&gt;I950), FALSE, OR(F950=G950, F950=H950, F950=I950, G950=H950,G950=I950, H950=I950), TRUE)</f>
        <v>1</v>
      </c>
      <c r="L950" s="21" t="b">
        <f t="shared" si="4"/>
        <v>1</v>
      </c>
      <c r="M950" s="21" t="b">
        <f t="shared" si="5"/>
        <v>1</v>
      </c>
      <c r="N950" s="21" t="b">
        <f t="shared" si="6"/>
        <v>0</v>
      </c>
      <c r="O950" s="21" t="b">
        <f t="shared" si="7"/>
        <v>0</v>
      </c>
      <c r="P950" s="21">
        <f t="array" ref="P950">IFS(K950=TRUE, Q950, L950=TRUE, Q950, N950=FALSE, Q950, F950=G950, Q950, F950=Q950, Q950)</f>
        <v>0</v>
      </c>
      <c r="Q950" s="21">
        <f t="shared" si="8"/>
        <v>0</v>
      </c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ht="12.75" customHeight="1">
      <c r="A951" s="16">
        <v>949.0</v>
      </c>
      <c r="B951" s="17" t="s">
        <v>1724</v>
      </c>
      <c r="C951" s="16">
        <v>7.0</v>
      </c>
      <c r="D951" s="18" t="s">
        <v>1919</v>
      </c>
      <c r="E951" s="32" t="s">
        <v>1920</v>
      </c>
      <c r="F951" s="10">
        <v>0.5</v>
      </c>
      <c r="G951" s="20">
        <v>0.0</v>
      </c>
      <c r="H951" s="10"/>
      <c r="I951" s="10">
        <v>0.5</v>
      </c>
      <c r="J951" s="10">
        <f t="shared" si="3"/>
        <v>3</v>
      </c>
      <c r="K951" s="21" t="b">
        <f t="array" ref="K951">IFS(OR(F951="",G951="",H951="",I951=""), FALSE, OR(F951&lt;&gt;G951, F951&lt;&gt;H951, F951&lt;&gt;I951, G951&lt;&gt;H951, G951&lt;&gt;I951, H951&lt;&gt;I951), FALSE, OR(F951=G951, F951=H951, F951=I951, G951=H951,G951=I951, H951=I951), TRUE)</f>
        <v>0</v>
      </c>
      <c r="L951" s="21" t="b">
        <f t="shared" si="4"/>
        <v>0</v>
      </c>
      <c r="M951" s="21" t="b">
        <f t="shared" si="5"/>
        <v>1</v>
      </c>
      <c r="N951" s="21" t="b">
        <f t="shared" si="6"/>
        <v>0</v>
      </c>
      <c r="O951" s="21" t="b">
        <f t="shared" si="7"/>
        <v>0</v>
      </c>
      <c r="P951" s="21">
        <f t="array" ref="P951">IFS(K951=TRUE, Q951, L951=TRUE, Q951, N951=FALSE, Q951, F951=G951, Q951, F951=Q951, Q951)</f>
        <v>0.5</v>
      </c>
      <c r="Q951" s="21">
        <f t="shared" si="8"/>
        <v>0.5</v>
      </c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ht="12.75" customHeight="1">
      <c r="A952" s="16">
        <v>950.0</v>
      </c>
      <c r="B952" s="17" t="s">
        <v>1724</v>
      </c>
      <c r="C952" s="16">
        <v>7.0</v>
      </c>
      <c r="D952" s="18" t="s">
        <v>1921</v>
      </c>
      <c r="E952" s="32" t="s">
        <v>1922</v>
      </c>
      <c r="F952" s="10">
        <v>0.5</v>
      </c>
      <c r="G952" s="20">
        <v>0.5</v>
      </c>
      <c r="H952" s="10"/>
      <c r="I952" s="10">
        <v>0.5</v>
      </c>
      <c r="J952" s="10">
        <f t="shared" si="3"/>
        <v>3</v>
      </c>
      <c r="K952" s="21" t="b">
        <f t="array" ref="K952">IFS(OR(F952="",G952="",H952="",I952=""), FALSE, OR(F952&lt;&gt;G952, F952&lt;&gt;H952, F952&lt;&gt;I952, G952&lt;&gt;H952, G952&lt;&gt;I952, H952&lt;&gt;I952), FALSE, OR(F952=G952, F952=H952, F952=I952, G952=H952,G952=I952, H952=I952), TRUE)</f>
        <v>0</v>
      </c>
      <c r="L952" s="21" t="b">
        <f t="shared" si="4"/>
        <v>1</v>
      </c>
      <c r="M952" s="21" t="b">
        <f t="shared" si="5"/>
        <v>1</v>
      </c>
      <c r="N952" s="21" t="b">
        <f t="shared" si="6"/>
        <v>0</v>
      </c>
      <c r="O952" s="21" t="b">
        <f t="shared" si="7"/>
        <v>0</v>
      </c>
      <c r="P952" s="21">
        <f t="array" ref="P952">IFS(K952=TRUE, Q952, L952=TRUE, Q952, N952=FALSE, Q952, F952=G952, Q952, F952=Q952, Q952)</f>
        <v>0.5</v>
      </c>
      <c r="Q952" s="21">
        <f t="shared" si="8"/>
        <v>0.5</v>
      </c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ht="12.75" customHeight="1">
      <c r="A953" s="16">
        <v>951.0</v>
      </c>
      <c r="B953" s="17" t="s">
        <v>1724</v>
      </c>
      <c r="C953" s="16">
        <v>7.0</v>
      </c>
      <c r="D953" s="18" t="s">
        <v>1923</v>
      </c>
      <c r="E953" s="32" t="s">
        <v>1924</v>
      </c>
      <c r="F953" s="10">
        <v>0.5</v>
      </c>
      <c r="G953" s="20">
        <v>0.5</v>
      </c>
      <c r="H953" s="10"/>
      <c r="I953" s="10">
        <v>0.5</v>
      </c>
      <c r="J953" s="10">
        <f t="shared" si="3"/>
        <v>3</v>
      </c>
      <c r="K953" s="21" t="b">
        <f t="array" ref="K953">IFS(OR(F953="",G953="",H953="",I953=""), FALSE, OR(F953&lt;&gt;G953, F953&lt;&gt;H953, F953&lt;&gt;I953, G953&lt;&gt;H953, G953&lt;&gt;I953, H953&lt;&gt;I953), FALSE, OR(F953=G953, F953=H953, F953=I953, G953=H953,G953=I953, H953=I953), TRUE)</f>
        <v>0</v>
      </c>
      <c r="L953" s="21" t="b">
        <f t="shared" si="4"/>
        <v>1</v>
      </c>
      <c r="M953" s="21" t="b">
        <f t="shared" si="5"/>
        <v>1</v>
      </c>
      <c r="N953" s="21" t="b">
        <f t="shared" si="6"/>
        <v>0</v>
      </c>
      <c r="O953" s="21" t="b">
        <f t="shared" si="7"/>
        <v>0</v>
      </c>
      <c r="P953" s="21">
        <f t="array" ref="P953">IFS(K953=TRUE, Q953, L953=TRUE, Q953, N953=FALSE, Q953, F953=G953, Q953, F953=Q953, Q953)</f>
        <v>0.5</v>
      </c>
      <c r="Q953" s="21">
        <f t="shared" si="8"/>
        <v>0.5</v>
      </c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ht="12.75" customHeight="1">
      <c r="A954" s="16">
        <v>952.0</v>
      </c>
      <c r="B954" s="17" t="s">
        <v>1724</v>
      </c>
      <c r="C954" s="16">
        <v>7.0</v>
      </c>
      <c r="D954" s="18" t="s">
        <v>1925</v>
      </c>
      <c r="E954" s="32" t="s">
        <v>1926</v>
      </c>
      <c r="F954" s="10">
        <v>0.0</v>
      </c>
      <c r="G954" s="20">
        <v>0.0</v>
      </c>
      <c r="H954" s="10">
        <v>0.0</v>
      </c>
      <c r="I954" s="10">
        <v>0.0</v>
      </c>
      <c r="J954" s="10">
        <f t="shared" si="3"/>
        <v>4</v>
      </c>
      <c r="K954" s="21" t="b">
        <f t="array" ref="K954">IFS(OR(F954="",G954="",H954="",I954=""), FALSE, OR(F954&lt;&gt;G954, F954&lt;&gt;H954, F954&lt;&gt;I954, G954&lt;&gt;H954, G954&lt;&gt;I954, H954&lt;&gt;I954), FALSE, OR(F954=G954, F954=H954, F954=I954, G954=H954,G954=I954, H954=I954), TRUE)</f>
        <v>1</v>
      </c>
      <c r="L954" s="21" t="b">
        <f t="shared" si="4"/>
        <v>1</v>
      </c>
      <c r="M954" s="21" t="b">
        <f t="shared" si="5"/>
        <v>1</v>
      </c>
      <c r="N954" s="21" t="b">
        <f t="shared" si="6"/>
        <v>0</v>
      </c>
      <c r="O954" s="21" t="b">
        <f t="shared" si="7"/>
        <v>0</v>
      </c>
      <c r="P954" s="21">
        <f t="array" ref="P954">IFS(K954=TRUE, Q954, L954=TRUE, Q954, N954=FALSE, Q954, F954=G954, Q954, F954=Q954, Q954)</f>
        <v>0</v>
      </c>
      <c r="Q954" s="21">
        <f t="shared" si="8"/>
        <v>0</v>
      </c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ht="12.75" customHeight="1">
      <c r="A955" s="16">
        <v>953.0</v>
      </c>
      <c r="B955" s="17" t="s">
        <v>1724</v>
      </c>
      <c r="C955" s="16">
        <v>7.0</v>
      </c>
      <c r="D955" s="18" t="s">
        <v>1927</v>
      </c>
      <c r="E955" s="32" t="s">
        <v>1928</v>
      </c>
      <c r="F955" s="10">
        <v>0.0</v>
      </c>
      <c r="G955" s="20">
        <v>0.0</v>
      </c>
      <c r="H955" s="10">
        <v>0.0</v>
      </c>
      <c r="I955" s="10">
        <v>0.0</v>
      </c>
      <c r="J955" s="10">
        <f t="shared" si="3"/>
        <v>4</v>
      </c>
      <c r="K955" s="21" t="b">
        <f t="array" ref="K955">IFS(OR(F955="",G955="",H955="",I955=""), FALSE, OR(F955&lt;&gt;G955, F955&lt;&gt;H955, F955&lt;&gt;I955, G955&lt;&gt;H955, G955&lt;&gt;I955, H955&lt;&gt;I955), FALSE, OR(F955=G955, F955=H955, F955=I955, G955=H955,G955=I955, H955=I955), TRUE)</f>
        <v>1</v>
      </c>
      <c r="L955" s="21" t="b">
        <f t="shared" si="4"/>
        <v>1</v>
      </c>
      <c r="M955" s="21" t="b">
        <f t="shared" si="5"/>
        <v>1</v>
      </c>
      <c r="N955" s="21" t="b">
        <f t="shared" si="6"/>
        <v>0</v>
      </c>
      <c r="O955" s="21" t="b">
        <f t="shared" si="7"/>
        <v>0</v>
      </c>
      <c r="P955" s="21">
        <f t="array" ref="P955">IFS(K955=TRUE, Q955, L955=TRUE, Q955, N955=FALSE, Q955, F955=G955, Q955, F955=Q955, Q955)</f>
        <v>0</v>
      </c>
      <c r="Q955" s="21">
        <f t="shared" si="8"/>
        <v>0</v>
      </c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ht="12.75" customHeight="1">
      <c r="A956" s="16">
        <v>954.0</v>
      </c>
      <c r="B956" s="17" t="s">
        <v>1724</v>
      </c>
      <c r="C956" s="16">
        <v>7.0</v>
      </c>
      <c r="D956" s="18" t="s">
        <v>1929</v>
      </c>
      <c r="E956" s="32" t="s">
        <v>1930</v>
      </c>
      <c r="F956" s="10">
        <v>0.0</v>
      </c>
      <c r="G956" s="20">
        <v>0.0</v>
      </c>
      <c r="H956" s="10"/>
      <c r="I956" s="10">
        <v>0.0</v>
      </c>
      <c r="J956" s="10">
        <f t="shared" si="3"/>
        <v>3</v>
      </c>
      <c r="K956" s="21" t="b">
        <f t="array" ref="K956">IFS(OR(F956="",G956="",H956="",I956=""), FALSE, OR(F956&lt;&gt;G956, F956&lt;&gt;H956, F956&lt;&gt;I956, G956&lt;&gt;H956, G956&lt;&gt;I956, H956&lt;&gt;I956), FALSE, OR(F956=G956, F956=H956, F956=I956, G956=H956,G956=I956, H956=I956), TRUE)</f>
        <v>0</v>
      </c>
      <c r="L956" s="21" t="b">
        <f t="shared" si="4"/>
        <v>1</v>
      </c>
      <c r="M956" s="21" t="b">
        <f t="shared" si="5"/>
        <v>1</v>
      </c>
      <c r="N956" s="21" t="b">
        <f t="shared" si="6"/>
        <v>0</v>
      </c>
      <c r="O956" s="21" t="b">
        <f t="shared" si="7"/>
        <v>0</v>
      </c>
      <c r="P956" s="21">
        <f t="array" ref="P956">IFS(K956=TRUE, Q956, L956=TRUE, Q956, N956=FALSE, Q956, F956=G956, Q956, F956=Q956, Q956)</f>
        <v>0</v>
      </c>
      <c r="Q956" s="21">
        <f t="shared" si="8"/>
        <v>0</v>
      </c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ht="12.75" customHeight="1">
      <c r="A957" s="16">
        <v>955.0</v>
      </c>
      <c r="B957" s="17" t="s">
        <v>1724</v>
      </c>
      <c r="C957" s="16">
        <v>7.0</v>
      </c>
      <c r="D957" s="18" t="s">
        <v>1931</v>
      </c>
      <c r="E957" s="32" t="s">
        <v>1932</v>
      </c>
      <c r="F957" s="10">
        <v>0.0</v>
      </c>
      <c r="G957" s="20">
        <v>2.0</v>
      </c>
      <c r="H957" s="10">
        <v>0.0</v>
      </c>
      <c r="I957" s="10">
        <v>2.0</v>
      </c>
      <c r="J957" s="10">
        <f t="shared" si="3"/>
        <v>4</v>
      </c>
      <c r="K957" s="21" t="b">
        <f t="array" ref="K957">IFS(OR(F957="",G957="",H957="",I957=""), FALSE, OR(F957&lt;&gt;G957, F957&lt;&gt;H957, F957&lt;&gt;I957, G957&lt;&gt;H957, G957&lt;&gt;I957, H957&lt;&gt;I957), FALSE, OR(F957=G957, F957=H957, F957=I957, G957=H957,G957=I957, H957=I957), TRUE)</f>
        <v>0</v>
      </c>
      <c r="L957" s="21" t="b">
        <f t="shared" si="4"/>
        <v>0</v>
      </c>
      <c r="M957" s="21" t="b">
        <f t="shared" si="5"/>
        <v>1</v>
      </c>
      <c r="N957" s="21" t="b">
        <f t="shared" si="6"/>
        <v>1</v>
      </c>
      <c r="O957" s="21" t="b">
        <f t="shared" si="7"/>
        <v>0</v>
      </c>
      <c r="P957" s="21">
        <f t="array" ref="P957">IFS(K957=TRUE, Q957, L957=TRUE, Q957, N957=FALSE, Q957, F957=G957, Q957, F957=Q957, Q957)</f>
        <v>0</v>
      </c>
      <c r="Q957" s="21">
        <f t="shared" si="8"/>
        <v>0</v>
      </c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ht="12.75" customHeight="1">
      <c r="A958" s="16">
        <v>956.0</v>
      </c>
      <c r="B958" s="17" t="s">
        <v>1724</v>
      </c>
      <c r="C958" s="16">
        <v>7.0</v>
      </c>
      <c r="D958" s="18" t="s">
        <v>1933</v>
      </c>
      <c r="E958" s="32" t="s">
        <v>1934</v>
      </c>
      <c r="F958" s="10">
        <v>0.0</v>
      </c>
      <c r="G958" s="20">
        <v>0.0</v>
      </c>
      <c r="H958" s="10">
        <v>0.0</v>
      </c>
      <c r="I958" s="10">
        <v>0.0</v>
      </c>
      <c r="J958" s="10">
        <f t="shared" si="3"/>
        <v>4</v>
      </c>
      <c r="K958" s="21" t="b">
        <f t="array" ref="K958">IFS(OR(F958="",G958="",H958="",I958=""), FALSE, OR(F958&lt;&gt;G958, F958&lt;&gt;H958, F958&lt;&gt;I958, G958&lt;&gt;H958, G958&lt;&gt;I958, H958&lt;&gt;I958), FALSE, OR(F958=G958, F958=H958, F958=I958, G958=H958,G958=I958, H958=I958), TRUE)</f>
        <v>1</v>
      </c>
      <c r="L958" s="21" t="b">
        <f t="shared" si="4"/>
        <v>1</v>
      </c>
      <c r="M958" s="21" t="b">
        <f t="shared" si="5"/>
        <v>1</v>
      </c>
      <c r="N958" s="21" t="b">
        <f t="shared" si="6"/>
        <v>0</v>
      </c>
      <c r="O958" s="21" t="b">
        <f t="shared" si="7"/>
        <v>0</v>
      </c>
      <c r="P958" s="21">
        <f t="array" ref="P958">IFS(K958=TRUE, Q958, L958=TRUE, Q958, N958=FALSE, Q958, F958=G958, Q958, F958=Q958, Q958)</f>
        <v>0</v>
      </c>
      <c r="Q958" s="21">
        <f t="shared" si="8"/>
        <v>0</v>
      </c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ht="12.75" customHeight="1">
      <c r="A959" s="16">
        <v>957.0</v>
      </c>
      <c r="B959" s="17" t="s">
        <v>1724</v>
      </c>
      <c r="C959" s="16">
        <v>7.0</v>
      </c>
      <c r="D959" s="18" t="s">
        <v>1935</v>
      </c>
      <c r="E959" s="32" t="s">
        <v>1936</v>
      </c>
      <c r="F959" s="10">
        <v>0.0</v>
      </c>
      <c r="G959" s="20">
        <v>0.0</v>
      </c>
      <c r="H959" s="10">
        <v>0.0</v>
      </c>
      <c r="I959" s="10">
        <v>0.0</v>
      </c>
      <c r="J959" s="10">
        <f t="shared" si="3"/>
        <v>4</v>
      </c>
      <c r="K959" s="21" t="b">
        <f t="array" ref="K959">IFS(OR(F959="",G959="",H959="",I959=""), FALSE, OR(F959&lt;&gt;G959, F959&lt;&gt;H959, F959&lt;&gt;I959, G959&lt;&gt;H959, G959&lt;&gt;I959, H959&lt;&gt;I959), FALSE, OR(F959=G959, F959=H959, F959=I959, G959=H959,G959=I959, H959=I959), TRUE)</f>
        <v>1</v>
      </c>
      <c r="L959" s="21" t="b">
        <f t="shared" si="4"/>
        <v>1</v>
      </c>
      <c r="M959" s="21" t="b">
        <f t="shared" si="5"/>
        <v>1</v>
      </c>
      <c r="N959" s="21" t="b">
        <f t="shared" si="6"/>
        <v>0</v>
      </c>
      <c r="O959" s="21" t="b">
        <f t="shared" si="7"/>
        <v>0</v>
      </c>
      <c r="P959" s="21">
        <f t="array" ref="P959">IFS(K959=TRUE, Q959, L959=TRUE, Q959, N959=FALSE, Q959, F959=G959, Q959, F959=Q959, Q959)</f>
        <v>0</v>
      </c>
      <c r="Q959" s="21">
        <f t="shared" si="8"/>
        <v>0</v>
      </c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ht="12.75" customHeight="1">
      <c r="A960" s="16">
        <v>958.0</v>
      </c>
      <c r="B960" s="17" t="s">
        <v>1724</v>
      </c>
      <c r="C960" s="16">
        <v>7.0</v>
      </c>
      <c r="D960" s="18" t="s">
        <v>1937</v>
      </c>
      <c r="E960" s="32" t="s">
        <v>1938</v>
      </c>
      <c r="F960" s="10">
        <v>0.0</v>
      </c>
      <c r="G960" s="20">
        <v>0.0</v>
      </c>
      <c r="H960" s="10">
        <v>0.0</v>
      </c>
      <c r="I960" s="10">
        <v>0.0</v>
      </c>
      <c r="J960" s="10">
        <f t="shared" si="3"/>
        <v>4</v>
      </c>
      <c r="K960" s="21" t="b">
        <f t="array" ref="K960">IFS(OR(F960="",G960="",H960="",I960=""), FALSE, OR(F960&lt;&gt;G960, F960&lt;&gt;H960, F960&lt;&gt;I960, G960&lt;&gt;H960, G960&lt;&gt;I960, H960&lt;&gt;I960), FALSE, OR(F960=G960, F960=H960, F960=I960, G960=H960,G960=I960, H960=I960), TRUE)</f>
        <v>1</v>
      </c>
      <c r="L960" s="21" t="b">
        <f t="shared" si="4"/>
        <v>1</v>
      </c>
      <c r="M960" s="21" t="b">
        <f t="shared" si="5"/>
        <v>1</v>
      </c>
      <c r="N960" s="21" t="b">
        <f t="shared" si="6"/>
        <v>0</v>
      </c>
      <c r="O960" s="21" t="b">
        <f t="shared" si="7"/>
        <v>0</v>
      </c>
      <c r="P960" s="21">
        <f t="array" ref="P960">IFS(K960=TRUE, Q960, L960=TRUE, Q960, N960=FALSE, Q960, F960=G960, Q960, F960=Q960, Q960)</f>
        <v>0</v>
      </c>
      <c r="Q960" s="21">
        <f t="shared" si="8"/>
        <v>0</v>
      </c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ht="12.75" customHeight="1">
      <c r="A961" s="16">
        <v>959.0</v>
      </c>
      <c r="B961" s="17" t="s">
        <v>1724</v>
      </c>
      <c r="C961" s="16">
        <v>7.0</v>
      </c>
      <c r="D961" s="18" t="s">
        <v>1939</v>
      </c>
      <c r="E961" s="32" t="s">
        <v>1940</v>
      </c>
      <c r="F961" s="10">
        <v>0.0</v>
      </c>
      <c r="G961" s="20">
        <v>0.0</v>
      </c>
      <c r="H961" s="10">
        <v>0.0</v>
      </c>
      <c r="I961" s="10">
        <v>0.0</v>
      </c>
      <c r="J961" s="10">
        <f t="shared" si="3"/>
        <v>4</v>
      </c>
      <c r="K961" s="21" t="b">
        <f t="array" ref="K961">IFS(OR(F961="",G961="",H961="",I961=""), FALSE, OR(F961&lt;&gt;G961, F961&lt;&gt;H961, F961&lt;&gt;I961, G961&lt;&gt;H961, G961&lt;&gt;I961, H961&lt;&gt;I961), FALSE, OR(F961=G961, F961=H961, F961=I961, G961=H961,G961=I961, H961=I961), TRUE)</f>
        <v>1</v>
      </c>
      <c r="L961" s="21" t="b">
        <f t="shared" si="4"/>
        <v>1</v>
      </c>
      <c r="M961" s="21" t="b">
        <f t="shared" si="5"/>
        <v>1</v>
      </c>
      <c r="N961" s="21" t="b">
        <f t="shared" si="6"/>
        <v>0</v>
      </c>
      <c r="O961" s="21" t="b">
        <f t="shared" si="7"/>
        <v>0</v>
      </c>
      <c r="P961" s="21">
        <f t="array" ref="P961">IFS(K961=TRUE, Q961, L961=TRUE, Q961, N961=FALSE, Q961, F961=G961, Q961, F961=Q961, Q961)</f>
        <v>0</v>
      </c>
      <c r="Q961" s="21">
        <f t="shared" si="8"/>
        <v>0</v>
      </c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ht="12.75" customHeight="1">
      <c r="A962" s="16">
        <v>960.0</v>
      </c>
      <c r="B962" s="17" t="s">
        <v>1724</v>
      </c>
      <c r="C962" s="16">
        <v>7.0</v>
      </c>
      <c r="D962" s="18" t="s">
        <v>1941</v>
      </c>
      <c r="E962" s="32" t="s">
        <v>1942</v>
      </c>
      <c r="F962" s="10">
        <v>1.0</v>
      </c>
      <c r="G962" s="20">
        <v>1.0</v>
      </c>
      <c r="H962" s="10">
        <v>0.0</v>
      </c>
      <c r="I962" s="10">
        <v>0.5</v>
      </c>
      <c r="J962" s="10">
        <f t="shared" si="3"/>
        <v>4</v>
      </c>
      <c r="K962" s="21" t="b">
        <f t="array" ref="K962">IFS(OR(F962="",G962="",H962="",I962=""), FALSE, OR(F962&lt;&gt;G962, F962&lt;&gt;H962, F962&lt;&gt;I962, G962&lt;&gt;H962, G962&lt;&gt;I962, H962&lt;&gt;I962), FALSE, OR(F962=G962, F962=H962, F962=I962, G962=H962,G962=I962, H962=I962), TRUE)</f>
        <v>0</v>
      </c>
      <c r="L962" s="21" t="b">
        <f t="shared" si="4"/>
        <v>0</v>
      </c>
      <c r="M962" s="21" t="b">
        <f t="shared" si="5"/>
        <v>1</v>
      </c>
      <c r="N962" s="21" t="b">
        <f t="shared" si="6"/>
        <v>0</v>
      </c>
      <c r="O962" s="21" t="b">
        <f t="shared" si="7"/>
        <v>0</v>
      </c>
      <c r="P962" s="21">
        <f t="array" ref="P962">IFS(K962=TRUE, Q962, L962=TRUE, Q962, N962=FALSE, Q962, F962=G962, Q962, F962=Q962, Q962)</f>
        <v>1</v>
      </c>
      <c r="Q962" s="21">
        <f t="shared" si="8"/>
        <v>1</v>
      </c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ht="12.75" customHeight="1">
      <c r="A963" s="16">
        <v>961.0</v>
      </c>
      <c r="B963" s="17" t="s">
        <v>1724</v>
      </c>
      <c r="C963" s="16">
        <v>7.0</v>
      </c>
      <c r="D963" s="18" t="s">
        <v>1943</v>
      </c>
      <c r="E963" s="32" t="s">
        <v>1944</v>
      </c>
      <c r="F963" s="10">
        <v>0.0</v>
      </c>
      <c r="G963" s="20">
        <v>0.0</v>
      </c>
      <c r="H963" s="10"/>
      <c r="I963" s="10">
        <v>0.0</v>
      </c>
      <c r="J963" s="10">
        <f t="shared" si="3"/>
        <v>3</v>
      </c>
      <c r="K963" s="21" t="b">
        <f t="array" ref="K963">IFS(OR(F963="",G963="",H963="",I963=""), FALSE, OR(F963&lt;&gt;G963, F963&lt;&gt;H963, F963&lt;&gt;I963, G963&lt;&gt;H963, G963&lt;&gt;I963, H963&lt;&gt;I963), FALSE, OR(F963=G963, F963=H963, F963=I963, G963=H963,G963=I963, H963=I963), TRUE)</f>
        <v>0</v>
      </c>
      <c r="L963" s="21" t="b">
        <f t="shared" si="4"/>
        <v>1</v>
      </c>
      <c r="M963" s="21" t="b">
        <f t="shared" si="5"/>
        <v>1</v>
      </c>
      <c r="N963" s="21" t="b">
        <f t="shared" si="6"/>
        <v>0</v>
      </c>
      <c r="O963" s="21" t="b">
        <f t="shared" si="7"/>
        <v>0</v>
      </c>
      <c r="P963" s="21">
        <f t="array" ref="P963">IFS(K963=TRUE, Q963, L963=TRUE, Q963, N963=FALSE, Q963, F963=G963, Q963, F963=Q963, Q963)</f>
        <v>0</v>
      </c>
      <c r="Q963" s="21">
        <f t="shared" si="8"/>
        <v>0</v>
      </c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ht="12.75" customHeight="1">
      <c r="A964" s="16">
        <v>962.0</v>
      </c>
      <c r="B964" s="17" t="s">
        <v>1724</v>
      </c>
      <c r="C964" s="16">
        <v>7.0</v>
      </c>
      <c r="D964" s="18" t="s">
        <v>1945</v>
      </c>
      <c r="E964" s="32" t="s">
        <v>1946</v>
      </c>
      <c r="F964" s="10">
        <v>1.0</v>
      </c>
      <c r="G964" s="20">
        <v>1.0</v>
      </c>
      <c r="H964" s="10">
        <v>0.5</v>
      </c>
      <c r="I964" s="10">
        <v>1.0</v>
      </c>
      <c r="J964" s="10">
        <f t="shared" si="3"/>
        <v>4</v>
      </c>
      <c r="K964" s="21" t="b">
        <f t="array" ref="K964">IFS(OR(F964="",G964="",H964="",I964=""), FALSE, OR(F964&lt;&gt;G964, F964&lt;&gt;H964, F964&lt;&gt;I964, G964&lt;&gt;H964, G964&lt;&gt;I964, H964&lt;&gt;I964), FALSE, OR(F964=G964, F964=H964, F964=I964, G964=H964,G964=I964, H964=I964), TRUE)</f>
        <v>0</v>
      </c>
      <c r="L964" s="21" t="b">
        <f t="shared" si="4"/>
        <v>1</v>
      </c>
      <c r="M964" s="21" t="b">
        <f t="shared" si="5"/>
        <v>1</v>
      </c>
      <c r="N964" s="21" t="b">
        <f t="shared" si="6"/>
        <v>0</v>
      </c>
      <c r="O964" s="21" t="b">
        <f t="shared" si="7"/>
        <v>0</v>
      </c>
      <c r="P964" s="21">
        <f t="array" ref="P964">IFS(K964=TRUE, Q964, L964=TRUE, Q964, N964=FALSE, Q964, F964=G964, Q964, F964=Q964, Q964)</f>
        <v>1</v>
      </c>
      <c r="Q964" s="21">
        <f t="shared" si="8"/>
        <v>1</v>
      </c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ht="12.75" customHeight="1">
      <c r="A965" s="16">
        <v>963.0</v>
      </c>
      <c r="B965" s="17" t="s">
        <v>1724</v>
      </c>
      <c r="C965" s="16">
        <v>7.0</v>
      </c>
      <c r="D965" s="18" t="s">
        <v>1947</v>
      </c>
      <c r="E965" s="32" t="s">
        <v>1948</v>
      </c>
      <c r="F965" s="10">
        <v>0.0</v>
      </c>
      <c r="G965" s="20">
        <v>0.0</v>
      </c>
      <c r="H965" s="10"/>
      <c r="I965" s="10">
        <v>0.0</v>
      </c>
      <c r="J965" s="10">
        <f t="shared" si="3"/>
        <v>3</v>
      </c>
      <c r="K965" s="21" t="b">
        <f t="array" ref="K965">IFS(OR(F965="",G965="",H965="",I965=""), FALSE, OR(F965&lt;&gt;G965, F965&lt;&gt;H965, F965&lt;&gt;I965, G965&lt;&gt;H965, G965&lt;&gt;I965, H965&lt;&gt;I965), FALSE, OR(F965=G965, F965=H965, F965=I965, G965=H965,G965=I965, H965=I965), TRUE)</f>
        <v>0</v>
      </c>
      <c r="L965" s="21" t="b">
        <f t="shared" si="4"/>
        <v>1</v>
      </c>
      <c r="M965" s="21" t="b">
        <f t="shared" si="5"/>
        <v>1</v>
      </c>
      <c r="N965" s="21" t="b">
        <f t="shared" si="6"/>
        <v>0</v>
      </c>
      <c r="O965" s="21" t="b">
        <f t="shared" si="7"/>
        <v>0</v>
      </c>
      <c r="P965" s="21">
        <f t="array" ref="P965">IFS(K965=TRUE, Q965, L965=TRUE, Q965, N965=FALSE, Q965, F965=G965, Q965, F965=Q965, Q965)</f>
        <v>0</v>
      </c>
      <c r="Q965" s="21">
        <f t="shared" si="8"/>
        <v>0</v>
      </c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ht="12.75" customHeight="1">
      <c r="A966" s="16">
        <v>964.0</v>
      </c>
      <c r="B966" s="17" t="s">
        <v>1724</v>
      </c>
      <c r="C966" s="16">
        <v>7.0</v>
      </c>
      <c r="D966" s="18" t="s">
        <v>1949</v>
      </c>
      <c r="E966" s="32" t="s">
        <v>1950</v>
      </c>
      <c r="F966" s="10">
        <v>0.0</v>
      </c>
      <c r="G966" s="20">
        <v>0.0</v>
      </c>
      <c r="H966" s="10">
        <v>0.0</v>
      </c>
      <c r="I966" s="10">
        <v>0.0</v>
      </c>
      <c r="J966" s="10">
        <f t="shared" si="3"/>
        <v>4</v>
      </c>
      <c r="K966" s="21" t="b">
        <f t="array" ref="K966">IFS(OR(F966="",G966="",H966="",I966=""), FALSE, OR(F966&lt;&gt;G966, F966&lt;&gt;H966, F966&lt;&gt;I966, G966&lt;&gt;H966, G966&lt;&gt;I966, H966&lt;&gt;I966), FALSE, OR(F966=G966, F966=H966, F966=I966, G966=H966,G966=I966, H966=I966), TRUE)</f>
        <v>1</v>
      </c>
      <c r="L966" s="21" t="b">
        <f t="shared" si="4"/>
        <v>1</v>
      </c>
      <c r="M966" s="21" t="b">
        <f t="shared" si="5"/>
        <v>1</v>
      </c>
      <c r="N966" s="21" t="b">
        <f t="shared" si="6"/>
        <v>0</v>
      </c>
      <c r="O966" s="21" t="b">
        <f t="shared" si="7"/>
        <v>0</v>
      </c>
      <c r="P966" s="21">
        <f t="array" ref="P966">IFS(K966=TRUE, Q966, L966=TRUE, Q966, N966=FALSE, Q966, F966=G966, Q966, F966=Q966, Q966)</f>
        <v>0</v>
      </c>
      <c r="Q966" s="21">
        <f t="shared" si="8"/>
        <v>0</v>
      </c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ht="12.75" customHeight="1">
      <c r="A967" s="16">
        <v>965.0</v>
      </c>
      <c r="B967" s="17" t="s">
        <v>1724</v>
      </c>
      <c r="C967" s="16">
        <v>7.0</v>
      </c>
      <c r="D967" s="18" t="s">
        <v>1951</v>
      </c>
      <c r="E967" s="32" t="s">
        <v>1952</v>
      </c>
      <c r="F967" s="10">
        <v>100.0</v>
      </c>
      <c r="G967" s="20">
        <v>0.0</v>
      </c>
      <c r="H967" s="10"/>
      <c r="I967" s="10">
        <v>0.0</v>
      </c>
      <c r="J967" s="10">
        <f t="shared" si="3"/>
        <v>3</v>
      </c>
      <c r="K967" s="21" t="b">
        <f t="array" ref="K967">IFS(OR(F967="",G967="",H967="",I967=""), FALSE, OR(F967&lt;&gt;G967, F967&lt;&gt;H967, F967&lt;&gt;I967, G967&lt;&gt;H967, G967&lt;&gt;I967, H967&lt;&gt;I967), FALSE, OR(F967=G967, F967=H967, F967=I967, G967=H967,G967=I967, H967=I967), TRUE)</f>
        <v>0</v>
      </c>
      <c r="L967" s="21" t="b">
        <f t="shared" si="4"/>
        <v>1</v>
      </c>
      <c r="M967" s="21" t="b">
        <f t="shared" si="5"/>
        <v>1</v>
      </c>
      <c r="N967" s="21" t="b">
        <f t="shared" si="6"/>
        <v>0</v>
      </c>
      <c r="O967" s="21" t="b">
        <f t="shared" si="7"/>
        <v>0</v>
      </c>
      <c r="P967" s="21">
        <f t="array" ref="P967">IFS(K967=TRUE, Q967, L967=TRUE, Q967, N967=FALSE, Q967, F967=G967, Q967, F967=Q967, Q967)</f>
        <v>0</v>
      </c>
      <c r="Q967" s="21">
        <f t="shared" si="8"/>
        <v>0</v>
      </c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ht="12.75" customHeight="1">
      <c r="A968" s="16">
        <v>966.0</v>
      </c>
      <c r="B968" s="17" t="s">
        <v>1724</v>
      </c>
      <c r="C968" s="16">
        <v>7.0</v>
      </c>
      <c r="D968" s="18" t="s">
        <v>1953</v>
      </c>
      <c r="E968" s="32" t="s">
        <v>1954</v>
      </c>
      <c r="F968" s="10">
        <v>0.0</v>
      </c>
      <c r="G968" s="20">
        <v>100.0</v>
      </c>
      <c r="H968" s="10"/>
      <c r="I968" s="10">
        <v>0.0</v>
      </c>
      <c r="J968" s="10">
        <f t="shared" si="3"/>
        <v>3</v>
      </c>
      <c r="K968" s="21" t="b">
        <f t="array" ref="K968">IFS(OR(F968="",G968="",H968="",I968=""), FALSE, OR(F968&lt;&gt;G968, F968&lt;&gt;H968, F968&lt;&gt;I968, G968&lt;&gt;H968, G968&lt;&gt;I968, H968&lt;&gt;I968), FALSE, OR(F968=G968, F968=H968, F968=I968, G968=H968,G968=I968, H968=I968), TRUE)</f>
        <v>0</v>
      </c>
      <c r="L968" s="21" t="b">
        <f t="shared" si="4"/>
        <v>1</v>
      </c>
      <c r="M968" s="21" t="b">
        <f t="shared" si="5"/>
        <v>1</v>
      </c>
      <c r="N968" s="21" t="b">
        <f t="shared" si="6"/>
        <v>0</v>
      </c>
      <c r="O968" s="21" t="b">
        <f t="shared" si="7"/>
        <v>0</v>
      </c>
      <c r="P968" s="21">
        <f t="array" ref="P968">IFS(K968=TRUE, Q968, L968=TRUE, Q968, N968=FALSE, Q968, F968=G968, Q968, F968=Q968, Q968)</f>
        <v>0</v>
      </c>
      <c r="Q968" s="21">
        <f t="shared" si="8"/>
        <v>0</v>
      </c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ht="12.75" customHeight="1">
      <c r="A969" s="16">
        <v>967.0</v>
      </c>
      <c r="B969" s="17" t="s">
        <v>1724</v>
      </c>
      <c r="C969" s="16">
        <v>7.0</v>
      </c>
      <c r="D969" s="18" t="s">
        <v>1955</v>
      </c>
      <c r="E969" s="32" t="s">
        <v>1956</v>
      </c>
      <c r="F969" s="10">
        <v>100.0</v>
      </c>
      <c r="G969" s="20">
        <v>0.0</v>
      </c>
      <c r="H969" s="10"/>
      <c r="I969" s="10">
        <v>0.0</v>
      </c>
      <c r="J969" s="10">
        <f t="shared" si="3"/>
        <v>3</v>
      </c>
      <c r="K969" s="21" t="b">
        <f t="array" ref="K969">IFS(OR(F969="",G969="",H969="",I969=""), FALSE, OR(F969&lt;&gt;G969, F969&lt;&gt;H969, F969&lt;&gt;I969, G969&lt;&gt;H969, G969&lt;&gt;I969, H969&lt;&gt;I969), FALSE, OR(F969=G969, F969=H969, F969=I969, G969=H969,G969=I969, H969=I969), TRUE)</f>
        <v>0</v>
      </c>
      <c r="L969" s="21" t="b">
        <f t="shared" si="4"/>
        <v>1</v>
      </c>
      <c r="M969" s="21" t="b">
        <f t="shared" si="5"/>
        <v>1</v>
      </c>
      <c r="N969" s="21" t="b">
        <f t="shared" si="6"/>
        <v>0</v>
      </c>
      <c r="O969" s="21" t="b">
        <f t="shared" si="7"/>
        <v>0</v>
      </c>
      <c r="P969" s="21">
        <f t="array" ref="P969">IFS(K969=TRUE, Q969, L969=TRUE, Q969, N969=FALSE, Q969, F969=G969, Q969, F969=Q969, Q969)</f>
        <v>0</v>
      </c>
      <c r="Q969" s="21">
        <f t="shared" si="8"/>
        <v>0</v>
      </c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ht="12.75" customHeight="1">
      <c r="A970" s="16">
        <v>968.0</v>
      </c>
      <c r="B970" s="17" t="s">
        <v>1724</v>
      </c>
      <c r="C970" s="16">
        <v>7.0</v>
      </c>
      <c r="D970" s="18" t="s">
        <v>1957</v>
      </c>
      <c r="E970" s="32" t="s">
        <v>1958</v>
      </c>
      <c r="F970" s="10">
        <v>0.0</v>
      </c>
      <c r="G970" s="20">
        <v>0.0</v>
      </c>
      <c r="H970" s="10"/>
      <c r="I970" s="10">
        <v>0.0</v>
      </c>
      <c r="J970" s="10">
        <f t="shared" si="3"/>
        <v>3</v>
      </c>
      <c r="K970" s="21" t="b">
        <f t="array" ref="K970">IFS(OR(F970="",G970="",H970="",I970=""), FALSE, OR(F970&lt;&gt;G970, F970&lt;&gt;H970, F970&lt;&gt;I970, G970&lt;&gt;H970, G970&lt;&gt;I970, H970&lt;&gt;I970), FALSE, OR(F970=G970, F970=H970, F970=I970, G970=H970,G970=I970, H970=I970), TRUE)</f>
        <v>0</v>
      </c>
      <c r="L970" s="21" t="b">
        <f t="shared" si="4"/>
        <v>1</v>
      </c>
      <c r="M970" s="21" t="b">
        <f t="shared" si="5"/>
        <v>1</v>
      </c>
      <c r="N970" s="21" t="b">
        <f t="shared" si="6"/>
        <v>0</v>
      </c>
      <c r="O970" s="21" t="b">
        <f t="shared" si="7"/>
        <v>0</v>
      </c>
      <c r="P970" s="21">
        <f t="array" ref="P970">IFS(K970=TRUE, Q970, L970=TRUE, Q970, N970=FALSE, Q970, F970=G970, Q970, F970=Q970, Q970)</f>
        <v>0</v>
      </c>
      <c r="Q970" s="21">
        <f t="shared" si="8"/>
        <v>0</v>
      </c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ht="12.75" customHeight="1">
      <c r="A971" s="16">
        <v>969.0</v>
      </c>
      <c r="B971" s="17" t="s">
        <v>1724</v>
      </c>
      <c r="C971" s="16">
        <v>7.0</v>
      </c>
      <c r="D971" s="18" t="s">
        <v>1959</v>
      </c>
      <c r="E971" s="32" t="s">
        <v>1960</v>
      </c>
      <c r="F971" s="10">
        <v>0.0</v>
      </c>
      <c r="G971" s="20">
        <v>0.0</v>
      </c>
      <c r="H971" s="10"/>
      <c r="I971" s="10">
        <v>0.0</v>
      </c>
      <c r="J971" s="10">
        <f t="shared" si="3"/>
        <v>3</v>
      </c>
      <c r="K971" s="21" t="b">
        <f t="array" ref="K971">IFS(OR(F971="",G971="",H971="",I971=""), FALSE, OR(F971&lt;&gt;G971, F971&lt;&gt;H971, F971&lt;&gt;I971, G971&lt;&gt;H971, G971&lt;&gt;I971, H971&lt;&gt;I971), FALSE, OR(F971=G971, F971=H971, F971=I971, G971=H971,G971=I971, H971=I971), TRUE)</f>
        <v>0</v>
      </c>
      <c r="L971" s="21" t="b">
        <f t="shared" si="4"/>
        <v>1</v>
      </c>
      <c r="M971" s="21" t="b">
        <f t="shared" si="5"/>
        <v>1</v>
      </c>
      <c r="N971" s="21" t="b">
        <f t="shared" si="6"/>
        <v>0</v>
      </c>
      <c r="O971" s="21" t="b">
        <f t="shared" si="7"/>
        <v>0</v>
      </c>
      <c r="P971" s="21">
        <f t="array" ref="P971">IFS(K971=TRUE, Q971, L971=TRUE, Q971, N971=FALSE, Q971, F971=G971, Q971, F971=Q971, Q971)</f>
        <v>0</v>
      </c>
      <c r="Q971" s="21">
        <f t="shared" si="8"/>
        <v>0</v>
      </c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ht="12.75" customHeight="1">
      <c r="A972" s="16">
        <v>970.0</v>
      </c>
      <c r="B972" s="17" t="s">
        <v>1724</v>
      </c>
      <c r="C972" s="16">
        <v>7.0</v>
      </c>
      <c r="D972" s="18" t="s">
        <v>1961</v>
      </c>
      <c r="E972" s="32" t="s">
        <v>1962</v>
      </c>
      <c r="F972" s="10">
        <v>0.0</v>
      </c>
      <c r="G972" s="20">
        <v>0.0</v>
      </c>
      <c r="H972" s="10"/>
      <c r="I972" s="10">
        <v>0.0</v>
      </c>
      <c r="J972" s="10">
        <f t="shared" si="3"/>
        <v>3</v>
      </c>
      <c r="K972" s="21" t="b">
        <f t="array" ref="K972">IFS(OR(F972="",G972="",H972="",I972=""), FALSE, OR(F972&lt;&gt;G972, F972&lt;&gt;H972, F972&lt;&gt;I972, G972&lt;&gt;H972, G972&lt;&gt;I972, H972&lt;&gt;I972), FALSE, OR(F972=G972, F972=H972, F972=I972, G972=H972,G972=I972, H972=I972), TRUE)</f>
        <v>0</v>
      </c>
      <c r="L972" s="21" t="b">
        <f t="shared" si="4"/>
        <v>1</v>
      </c>
      <c r="M972" s="21" t="b">
        <f t="shared" si="5"/>
        <v>1</v>
      </c>
      <c r="N972" s="21" t="b">
        <f t="shared" si="6"/>
        <v>0</v>
      </c>
      <c r="O972" s="21" t="b">
        <f t="shared" si="7"/>
        <v>0</v>
      </c>
      <c r="P972" s="21">
        <f t="array" ref="P972">IFS(K972=TRUE, Q972, L972=TRUE, Q972, N972=FALSE, Q972, F972=G972, Q972, F972=Q972, Q972)</f>
        <v>0</v>
      </c>
      <c r="Q972" s="21">
        <f t="shared" si="8"/>
        <v>0</v>
      </c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ht="12.75" customHeight="1">
      <c r="A973" s="16">
        <v>971.0</v>
      </c>
      <c r="B973" s="17" t="s">
        <v>1724</v>
      </c>
      <c r="C973" s="16">
        <v>7.0</v>
      </c>
      <c r="D973" s="18" t="s">
        <v>1963</v>
      </c>
      <c r="E973" s="32" t="s">
        <v>1964</v>
      </c>
      <c r="F973" s="10">
        <v>0.0</v>
      </c>
      <c r="G973" s="20">
        <v>0.0</v>
      </c>
      <c r="H973" s="10"/>
      <c r="I973" s="10">
        <v>0.0</v>
      </c>
      <c r="J973" s="10">
        <f t="shared" si="3"/>
        <v>3</v>
      </c>
      <c r="K973" s="21" t="b">
        <f t="array" ref="K973">IFS(OR(F973="",G973="",H973="",I973=""), FALSE, OR(F973&lt;&gt;G973, F973&lt;&gt;H973, F973&lt;&gt;I973, G973&lt;&gt;H973, G973&lt;&gt;I973, H973&lt;&gt;I973), FALSE, OR(F973=G973, F973=H973, F973=I973, G973=H973,G973=I973, H973=I973), TRUE)</f>
        <v>0</v>
      </c>
      <c r="L973" s="21" t="b">
        <f t="shared" si="4"/>
        <v>1</v>
      </c>
      <c r="M973" s="21" t="b">
        <f t="shared" si="5"/>
        <v>1</v>
      </c>
      <c r="N973" s="21" t="b">
        <f t="shared" si="6"/>
        <v>0</v>
      </c>
      <c r="O973" s="21" t="b">
        <f t="shared" si="7"/>
        <v>0</v>
      </c>
      <c r="P973" s="21">
        <f t="array" ref="P973">IFS(K973=TRUE, Q973, L973=TRUE, Q973, N973=FALSE, Q973, F973=G973, Q973, F973=Q973, Q973)</f>
        <v>0</v>
      </c>
      <c r="Q973" s="21">
        <f t="shared" si="8"/>
        <v>0</v>
      </c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10"/>
    </row>
    <row r="974" ht="12.75" customHeight="1">
      <c r="A974" s="16">
        <v>972.0</v>
      </c>
      <c r="B974" s="17" t="s">
        <v>1724</v>
      </c>
      <c r="C974" s="16">
        <v>7.0</v>
      </c>
      <c r="D974" s="18" t="s">
        <v>1965</v>
      </c>
      <c r="E974" s="32" t="s">
        <v>1966</v>
      </c>
      <c r="F974" s="10">
        <v>3.0</v>
      </c>
      <c r="G974" s="20">
        <v>3.0</v>
      </c>
      <c r="H974" s="10">
        <v>3.0</v>
      </c>
      <c r="I974" s="10">
        <v>3.0</v>
      </c>
      <c r="J974" s="10">
        <f t="shared" si="3"/>
        <v>4</v>
      </c>
      <c r="K974" s="21" t="b">
        <f t="array" ref="K974">IFS(OR(F974="",G974="",H974="",I974=""), FALSE, OR(F974&lt;&gt;G974, F974&lt;&gt;H974, F974&lt;&gt;I974, G974&lt;&gt;H974, G974&lt;&gt;I974, H974&lt;&gt;I974), FALSE, OR(F974=G974, F974=H974, F974=I974, G974=H974,G974=I974, H974=I974), TRUE)</f>
        <v>1</v>
      </c>
      <c r="L974" s="21" t="b">
        <f t="shared" si="4"/>
        <v>1</v>
      </c>
      <c r="M974" s="21" t="b">
        <f t="shared" si="5"/>
        <v>1</v>
      </c>
      <c r="N974" s="21" t="b">
        <f t="shared" si="6"/>
        <v>0</v>
      </c>
      <c r="O974" s="21" t="b">
        <f t="shared" si="7"/>
        <v>0</v>
      </c>
      <c r="P974" s="21">
        <f t="array" ref="P974">IFS(K974=TRUE, Q974, L974=TRUE, Q974, N974=FALSE, Q974, F974=G974, Q974, F974=Q974, Q974)</f>
        <v>3</v>
      </c>
      <c r="Q974" s="21">
        <f t="shared" si="8"/>
        <v>3</v>
      </c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10"/>
    </row>
    <row r="975" ht="12.75" customHeight="1">
      <c r="A975" s="16">
        <v>973.0</v>
      </c>
      <c r="B975" s="17" t="s">
        <v>1724</v>
      </c>
      <c r="C975" s="16">
        <v>7.0</v>
      </c>
      <c r="D975" s="18" t="s">
        <v>1967</v>
      </c>
      <c r="E975" s="32" t="s">
        <v>1968</v>
      </c>
      <c r="F975" s="10">
        <v>2.0</v>
      </c>
      <c r="G975" s="20">
        <v>2.0</v>
      </c>
      <c r="H975" s="10">
        <v>2.0</v>
      </c>
      <c r="I975" s="10">
        <v>2.0</v>
      </c>
      <c r="J975" s="10">
        <f t="shared" si="3"/>
        <v>4</v>
      </c>
      <c r="K975" s="21" t="b">
        <f t="array" ref="K975">IFS(OR(F975="",G975="",H975="",I975=""), FALSE, OR(F975&lt;&gt;G975, F975&lt;&gt;H975, F975&lt;&gt;I975, G975&lt;&gt;H975, G975&lt;&gt;I975, H975&lt;&gt;I975), FALSE, OR(F975=G975, F975=H975, F975=I975, G975=H975,G975=I975, H975=I975), TRUE)</f>
        <v>1</v>
      </c>
      <c r="L975" s="21" t="b">
        <f t="shared" si="4"/>
        <v>1</v>
      </c>
      <c r="M975" s="21" t="b">
        <f t="shared" si="5"/>
        <v>1</v>
      </c>
      <c r="N975" s="21" t="b">
        <f t="shared" si="6"/>
        <v>0</v>
      </c>
      <c r="O975" s="21" t="b">
        <f t="shared" si="7"/>
        <v>0</v>
      </c>
      <c r="P975" s="21">
        <f t="array" ref="P975">IFS(K975=TRUE, Q975, L975=TRUE, Q975, N975=FALSE, Q975, F975=G975, Q975, F975=Q975, Q975)</f>
        <v>2</v>
      </c>
      <c r="Q975" s="21">
        <f t="shared" si="8"/>
        <v>2</v>
      </c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10"/>
    </row>
    <row r="976" ht="12.75" customHeight="1">
      <c r="A976" s="16">
        <v>974.0</v>
      </c>
      <c r="B976" s="17" t="s">
        <v>1724</v>
      </c>
      <c r="C976" s="16">
        <v>7.0</v>
      </c>
      <c r="D976" s="18" t="s">
        <v>1969</v>
      </c>
      <c r="E976" s="32" t="s">
        <v>1970</v>
      </c>
      <c r="F976" s="10">
        <v>2.0</v>
      </c>
      <c r="G976" s="20">
        <v>3.0</v>
      </c>
      <c r="H976" s="10">
        <v>2.0</v>
      </c>
      <c r="I976" s="10">
        <v>3.0</v>
      </c>
      <c r="J976" s="10">
        <f t="shared" si="3"/>
        <v>4</v>
      </c>
      <c r="K976" s="21" t="b">
        <f t="array" ref="K976">IFS(OR(F976="",G976="",H976="",I976=""), FALSE, OR(F976&lt;&gt;G976, F976&lt;&gt;H976, F976&lt;&gt;I976, G976&lt;&gt;H976, G976&lt;&gt;I976, H976&lt;&gt;I976), FALSE, OR(F976=G976, F976=H976, F976=I976, G976=H976,G976=I976, H976=I976), TRUE)</f>
        <v>0</v>
      </c>
      <c r="L976" s="21" t="b">
        <f t="shared" si="4"/>
        <v>0</v>
      </c>
      <c r="M976" s="21" t="b">
        <f t="shared" si="5"/>
        <v>1</v>
      </c>
      <c r="N976" s="21" t="b">
        <f t="shared" si="6"/>
        <v>1</v>
      </c>
      <c r="O976" s="21" t="b">
        <f t="shared" si="7"/>
        <v>0</v>
      </c>
      <c r="P976" s="21">
        <f t="array" ref="P976">IFS(K976=TRUE, Q976, L976=TRUE, Q976, N976=FALSE, Q976, F976=G976, Q976, F976=Q976, Q976)</f>
        <v>2</v>
      </c>
      <c r="Q976" s="21">
        <f t="shared" si="8"/>
        <v>2</v>
      </c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ht="12.75" customHeight="1">
      <c r="A977" s="16">
        <v>975.0</v>
      </c>
      <c r="B977" s="17" t="s">
        <v>1724</v>
      </c>
      <c r="C977" s="16">
        <v>7.0</v>
      </c>
      <c r="D977" s="18" t="s">
        <v>1971</v>
      </c>
      <c r="E977" s="32" t="s">
        <v>1972</v>
      </c>
      <c r="F977" s="10">
        <v>3.0</v>
      </c>
      <c r="G977" s="20">
        <v>3.0</v>
      </c>
      <c r="H977" s="10">
        <v>2.0</v>
      </c>
      <c r="I977" s="10">
        <v>3.0</v>
      </c>
      <c r="J977" s="10">
        <f t="shared" si="3"/>
        <v>4</v>
      </c>
      <c r="K977" s="21" t="b">
        <f t="array" ref="K977">IFS(OR(F977="",G977="",H977="",I977=""), FALSE, OR(F977&lt;&gt;G977, F977&lt;&gt;H977, F977&lt;&gt;I977, G977&lt;&gt;H977, G977&lt;&gt;I977, H977&lt;&gt;I977), FALSE, OR(F977=G977, F977=H977, F977=I977, G977=H977,G977=I977, H977=I977), TRUE)</f>
        <v>0</v>
      </c>
      <c r="L977" s="21" t="b">
        <f t="shared" si="4"/>
        <v>1</v>
      </c>
      <c r="M977" s="21" t="b">
        <f t="shared" si="5"/>
        <v>1</v>
      </c>
      <c r="N977" s="21" t="b">
        <f t="shared" si="6"/>
        <v>0</v>
      </c>
      <c r="O977" s="21" t="b">
        <f t="shared" si="7"/>
        <v>0</v>
      </c>
      <c r="P977" s="21">
        <f t="array" ref="P977">IFS(K977=TRUE, Q977, L977=TRUE, Q977, N977=FALSE, Q977, F977=G977, Q977, F977=Q977, Q977)</f>
        <v>3</v>
      </c>
      <c r="Q977" s="21">
        <f t="shared" si="8"/>
        <v>3</v>
      </c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ht="12.75" customHeight="1">
      <c r="A978" s="16">
        <v>976.0</v>
      </c>
      <c r="B978" s="17" t="s">
        <v>1724</v>
      </c>
      <c r="C978" s="16">
        <v>7.0</v>
      </c>
      <c r="D978" s="18" t="s">
        <v>1973</v>
      </c>
      <c r="E978" s="32" t="s">
        <v>1974</v>
      </c>
      <c r="F978" s="10">
        <v>0.0</v>
      </c>
      <c r="G978" s="20">
        <v>0.0</v>
      </c>
      <c r="H978" s="10">
        <v>0.0</v>
      </c>
      <c r="I978" s="10">
        <v>0.0</v>
      </c>
      <c r="J978" s="10">
        <f t="shared" si="3"/>
        <v>4</v>
      </c>
      <c r="K978" s="21" t="b">
        <f t="array" ref="K978">IFS(OR(F978="",G978="",H978="",I978=""), FALSE, OR(F978&lt;&gt;G978, F978&lt;&gt;H978, F978&lt;&gt;I978, G978&lt;&gt;H978, G978&lt;&gt;I978, H978&lt;&gt;I978), FALSE, OR(F978=G978, F978=H978, F978=I978, G978=H978,G978=I978, H978=I978), TRUE)</f>
        <v>1</v>
      </c>
      <c r="L978" s="21" t="b">
        <f t="shared" si="4"/>
        <v>1</v>
      </c>
      <c r="M978" s="21" t="b">
        <f t="shared" si="5"/>
        <v>1</v>
      </c>
      <c r="N978" s="21" t="b">
        <f t="shared" si="6"/>
        <v>0</v>
      </c>
      <c r="O978" s="21" t="b">
        <f t="shared" si="7"/>
        <v>0</v>
      </c>
      <c r="P978" s="21">
        <f t="array" ref="P978">IFS(K978=TRUE, Q978, L978=TRUE, Q978, N978=FALSE, Q978, F978=G978, Q978, F978=Q978, Q978)</f>
        <v>0</v>
      </c>
      <c r="Q978" s="21">
        <f t="shared" si="8"/>
        <v>0</v>
      </c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ht="12.75" customHeight="1">
      <c r="A979" s="16">
        <v>977.0</v>
      </c>
      <c r="B979" s="17" t="s">
        <v>1724</v>
      </c>
      <c r="C979" s="16">
        <v>7.0</v>
      </c>
      <c r="D979" s="18" t="s">
        <v>1975</v>
      </c>
      <c r="E979" s="32" t="s">
        <v>1976</v>
      </c>
      <c r="F979" s="10">
        <v>0.0</v>
      </c>
      <c r="G979" s="20">
        <v>0.0</v>
      </c>
      <c r="H979" s="10">
        <v>0.0</v>
      </c>
      <c r="I979" s="10">
        <v>0.0</v>
      </c>
      <c r="J979" s="10">
        <f t="shared" si="3"/>
        <v>4</v>
      </c>
      <c r="K979" s="21" t="b">
        <f t="array" ref="K979">IFS(OR(F979="",G979="",H979="",I979=""), FALSE, OR(F979&lt;&gt;G979, F979&lt;&gt;H979, F979&lt;&gt;I979, G979&lt;&gt;H979, G979&lt;&gt;I979, H979&lt;&gt;I979), FALSE, OR(F979=G979, F979=H979, F979=I979, G979=H979,G979=I979, H979=I979), TRUE)</f>
        <v>1</v>
      </c>
      <c r="L979" s="21" t="b">
        <f t="shared" si="4"/>
        <v>1</v>
      </c>
      <c r="M979" s="21" t="b">
        <f t="shared" si="5"/>
        <v>1</v>
      </c>
      <c r="N979" s="21" t="b">
        <f t="shared" si="6"/>
        <v>0</v>
      </c>
      <c r="O979" s="21" t="b">
        <f t="shared" si="7"/>
        <v>0</v>
      </c>
      <c r="P979" s="21">
        <f t="array" ref="P979">IFS(K979=TRUE, Q979, L979=TRUE, Q979, N979=FALSE, Q979, F979=G979, Q979, F979=Q979, Q979)</f>
        <v>0</v>
      </c>
      <c r="Q979" s="21">
        <f t="shared" si="8"/>
        <v>0</v>
      </c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ht="12.75" customHeight="1">
      <c r="A980" s="16">
        <v>978.0</v>
      </c>
      <c r="B980" s="17" t="s">
        <v>1724</v>
      </c>
      <c r="C980" s="16">
        <v>7.0</v>
      </c>
      <c r="D980" s="18" t="s">
        <v>1977</v>
      </c>
      <c r="E980" s="32" t="s">
        <v>1978</v>
      </c>
      <c r="F980" s="10">
        <v>0.0</v>
      </c>
      <c r="G980" s="20">
        <v>0.0</v>
      </c>
      <c r="H980" s="10"/>
      <c r="I980" s="10">
        <v>0.0</v>
      </c>
      <c r="J980" s="10">
        <f t="shared" si="3"/>
        <v>3</v>
      </c>
      <c r="K980" s="21" t="b">
        <f t="array" ref="K980">IFS(OR(F980="",G980="",H980="",I980=""), FALSE, OR(F980&lt;&gt;G980, F980&lt;&gt;H980, F980&lt;&gt;I980, G980&lt;&gt;H980, G980&lt;&gt;I980, H980&lt;&gt;I980), FALSE, OR(F980=G980, F980=H980, F980=I980, G980=H980,G980=I980, H980=I980), TRUE)</f>
        <v>0</v>
      </c>
      <c r="L980" s="21" t="b">
        <f t="shared" si="4"/>
        <v>1</v>
      </c>
      <c r="M980" s="21" t="b">
        <f t="shared" si="5"/>
        <v>1</v>
      </c>
      <c r="N980" s="21" t="b">
        <f t="shared" si="6"/>
        <v>0</v>
      </c>
      <c r="O980" s="21" t="b">
        <f t="shared" si="7"/>
        <v>0</v>
      </c>
      <c r="P980" s="21">
        <f t="array" ref="P980">IFS(K980=TRUE, Q980, L980=TRUE, Q980, N980=FALSE, Q980, F980=G980, Q980, F980=Q980, Q980)</f>
        <v>0</v>
      </c>
      <c r="Q980" s="21">
        <f t="shared" si="8"/>
        <v>0</v>
      </c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ht="12.75" customHeight="1">
      <c r="A981" s="16">
        <v>979.0</v>
      </c>
      <c r="B981" s="17" t="s">
        <v>1724</v>
      </c>
      <c r="C981" s="16">
        <v>7.0</v>
      </c>
      <c r="D981" s="18" t="s">
        <v>1979</v>
      </c>
      <c r="E981" s="32" t="s">
        <v>1980</v>
      </c>
      <c r="F981" s="10">
        <v>0.0</v>
      </c>
      <c r="G981" s="20">
        <v>0.0</v>
      </c>
      <c r="H981" s="10"/>
      <c r="I981" s="10">
        <v>0.0</v>
      </c>
      <c r="J981" s="10">
        <f t="shared" si="3"/>
        <v>3</v>
      </c>
      <c r="K981" s="21" t="b">
        <f t="array" ref="K981">IFS(OR(F981="",G981="",H981="",I981=""), FALSE, OR(F981&lt;&gt;G981, F981&lt;&gt;H981, F981&lt;&gt;I981, G981&lt;&gt;H981, G981&lt;&gt;I981, H981&lt;&gt;I981), FALSE, OR(F981=G981, F981=H981, F981=I981, G981=H981,G981=I981, H981=I981), TRUE)</f>
        <v>0</v>
      </c>
      <c r="L981" s="21" t="b">
        <f t="shared" si="4"/>
        <v>1</v>
      </c>
      <c r="M981" s="21" t="b">
        <f t="shared" si="5"/>
        <v>1</v>
      </c>
      <c r="N981" s="21" t="b">
        <f t="shared" si="6"/>
        <v>0</v>
      </c>
      <c r="O981" s="21" t="b">
        <f t="shared" si="7"/>
        <v>0</v>
      </c>
      <c r="P981" s="21">
        <f t="array" ref="P981">IFS(K981=TRUE, Q981, L981=TRUE, Q981, N981=FALSE, Q981, F981=G981, Q981, F981=Q981, Q981)</f>
        <v>0</v>
      </c>
      <c r="Q981" s="21">
        <f t="shared" si="8"/>
        <v>0</v>
      </c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ht="12.75" customHeight="1">
      <c r="A982" s="16">
        <v>980.0</v>
      </c>
      <c r="B982" s="17" t="s">
        <v>1724</v>
      </c>
      <c r="C982" s="16">
        <v>7.0</v>
      </c>
      <c r="D982" s="18" t="s">
        <v>1981</v>
      </c>
      <c r="E982" s="32" t="s">
        <v>1982</v>
      </c>
      <c r="F982" s="10">
        <v>2.0</v>
      </c>
      <c r="G982" s="20">
        <v>3.0</v>
      </c>
      <c r="H982" s="10">
        <v>2.0</v>
      </c>
      <c r="I982" s="10">
        <v>3.0</v>
      </c>
      <c r="J982" s="10">
        <f t="shared" si="3"/>
        <v>4</v>
      </c>
      <c r="K982" s="21" t="b">
        <f t="array" ref="K982">IFS(OR(F982="",G982="",H982="",I982=""), FALSE, OR(F982&lt;&gt;G982, F982&lt;&gt;H982, F982&lt;&gt;I982, G982&lt;&gt;H982, G982&lt;&gt;I982, H982&lt;&gt;I982), FALSE, OR(F982=G982, F982=H982, F982=I982, G982=H982,G982=I982, H982=I982), TRUE)</f>
        <v>0</v>
      </c>
      <c r="L982" s="21" t="b">
        <f t="shared" si="4"/>
        <v>0</v>
      </c>
      <c r="M982" s="21" t="b">
        <f t="shared" si="5"/>
        <v>1</v>
      </c>
      <c r="N982" s="21" t="b">
        <f t="shared" si="6"/>
        <v>1</v>
      </c>
      <c r="O982" s="21" t="b">
        <f t="shared" si="7"/>
        <v>0</v>
      </c>
      <c r="P982" s="21">
        <f t="array" ref="P982">IFS(K982=TRUE, Q982, L982=TRUE, Q982, N982=FALSE, Q982, F982=G982, Q982, F982=Q982, Q982)</f>
        <v>2</v>
      </c>
      <c r="Q982" s="21">
        <f t="shared" si="8"/>
        <v>2</v>
      </c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ht="12.75" customHeight="1">
      <c r="A983" s="16">
        <v>981.0</v>
      </c>
      <c r="B983" s="17" t="s">
        <v>1724</v>
      </c>
      <c r="C983" s="16">
        <v>7.0</v>
      </c>
      <c r="D983" s="18" t="s">
        <v>1983</v>
      </c>
      <c r="E983" s="32" t="s">
        <v>1984</v>
      </c>
      <c r="F983" s="10">
        <v>2.0</v>
      </c>
      <c r="G983" s="20">
        <v>2.0</v>
      </c>
      <c r="H983" s="10"/>
      <c r="I983" s="10">
        <v>2.0</v>
      </c>
      <c r="J983" s="10">
        <f t="shared" si="3"/>
        <v>3</v>
      </c>
      <c r="K983" s="21" t="b">
        <f t="array" ref="K983">IFS(OR(F983="",G983="",H983="",I983=""), FALSE, OR(F983&lt;&gt;G983, F983&lt;&gt;H983, F983&lt;&gt;I983, G983&lt;&gt;H983, G983&lt;&gt;I983, H983&lt;&gt;I983), FALSE, OR(F983=G983, F983=H983, F983=I983, G983=H983,G983=I983, H983=I983), TRUE)</f>
        <v>0</v>
      </c>
      <c r="L983" s="21" t="b">
        <f t="shared" si="4"/>
        <v>1</v>
      </c>
      <c r="M983" s="21" t="b">
        <f t="shared" si="5"/>
        <v>1</v>
      </c>
      <c r="N983" s="21" t="b">
        <f t="shared" si="6"/>
        <v>0</v>
      </c>
      <c r="O983" s="21" t="b">
        <f t="shared" si="7"/>
        <v>0</v>
      </c>
      <c r="P983" s="21">
        <f t="array" ref="P983">IFS(K983=TRUE, Q983, L983=TRUE, Q983, N983=FALSE, Q983, F983=G983, Q983, F983=Q983, Q983)</f>
        <v>2</v>
      </c>
      <c r="Q983" s="21">
        <f t="shared" si="8"/>
        <v>2</v>
      </c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ht="12.75" customHeight="1">
      <c r="A984" s="16">
        <v>982.0</v>
      </c>
      <c r="B984" s="17" t="s">
        <v>1724</v>
      </c>
      <c r="C984" s="16">
        <v>7.0</v>
      </c>
      <c r="D984" s="18" t="s">
        <v>1985</v>
      </c>
      <c r="E984" s="32" t="s">
        <v>1986</v>
      </c>
      <c r="F984" s="10">
        <v>2.0</v>
      </c>
      <c r="G984" s="20">
        <v>3.0</v>
      </c>
      <c r="H984" s="10"/>
      <c r="I984" s="10">
        <v>3.0</v>
      </c>
      <c r="J984" s="10">
        <f t="shared" si="3"/>
        <v>3</v>
      </c>
      <c r="K984" s="21" t="b">
        <f t="array" ref="K984">IFS(OR(F984="",G984="",H984="",I984=""), FALSE, OR(F984&lt;&gt;G984, F984&lt;&gt;H984, F984&lt;&gt;I984, G984&lt;&gt;H984, G984&lt;&gt;I984, H984&lt;&gt;I984), FALSE, OR(F984=G984, F984=H984, F984=I984, G984=H984,G984=I984, H984=I984), TRUE)</f>
        <v>0</v>
      </c>
      <c r="L984" s="21" t="b">
        <f t="shared" si="4"/>
        <v>0</v>
      </c>
      <c r="M984" s="21" t="b">
        <f t="shared" si="5"/>
        <v>1</v>
      </c>
      <c r="N984" s="21" t="b">
        <f t="shared" si="6"/>
        <v>0</v>
      </c>
      <c r="O984" s="21" t="b">
        <f t="shared" si="7"/>
        <v>0</v>
      </c>
      <c r="P984" s="21">
        <f t="array" ref="P984">IFS(K984=TRUE, Q984, L984=TRUE, Q984, N984=FALSE, Q984, F984=G984, Q984, F984=Q984, Q984)</f>
        <v>3</v>
      </c>
      <c r="Q984" s="21">
        <f t="shared" si="8"/>
        <v>3</v>
      </c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ht="12.75" customHeight="1">
      <c r="A985" s="16">
        <v>983.0</v>
      </c>
      <c r="B985" s="17" t="s">
        <v>1724</v>
      </c>
      <c r="C985" s="16">
        <v>7.0</v>
      </c>
      <c r="D985" s="18" t="s">
        <v>1987</v>
      </c>
      <c r="E985" s="32" t="s">
        <v>1988</v>
      </c>
      <c r="F985" s="10">
        <v>2.0</v>
      </c>
      <c r="G985" s="20">
        <v>3.0</v>
      </c>
      <c r="H985" s="10">
        <v>3.0</v>
      </c>
      <c r="I985" s="10">
        <v>2.0</v>
      </c>
      <c r="J985" s="10">
        <f t="shared" si="3"/>
        <v>4</v>
      </c>
      <c r="K985" s="21" t="b">
        <f t="array" ref="K985">IFS(OR(F985="",G985="",H985="",I985=""), FALSE, OR(F985&lt;&gt;G985, F985&lt;&gt;H985, F985&lt;&gt;I985, G985&lt;&gt;H985, G985&lt;&gt;I985, H985&lt;&gt;I985), FALSE, OR(F985=G985, F985=H985, F985=I985, G985=H985,G985=I985, H985=I985), TRUE)</f>
        <v>0</v>
      </c>
      <c r="L985" s="21" t="b">
        <f t="shared" si="4"/>
        <v>0</v>
      </c>
      <c r="M985" s="21" t="b">
        <f t="shared" si="5"/>
        <v>1</v>
      </c>
      <c r="N985" s="21" t="b">
        <f t="shared" si="6"/>
        <v>1</v>
      </c>
      <c r="O985" s="21" t="b">
        <f t="shared" si="7"/>
        <v>0</v>
      </c>
      <c r="P985" s="21">
        <f t="array" ref="P985">IFS(K985=TRUE, Q985, L985=TRUE, Q985, N985=FALSE, Q985, F985=G985, Q985, F985=Q985, Q985)</f>
        <v>2</v>
      </c>
      <c r="Q985" s="21">
        <f t="shared" si="8"/>
        <v>2</v>
      </c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ht="12.75" customHeight="1">
      <c r="A986" s="16">
        <v>984.0</v>
      </c>
      <c r="B986" s="17" t="s">
        <v>1724</v>
      </c>
      <c r="C986" s="16">
        <v>7.0</v>
      </c>
      <c r="D986" s="18" t="s">
        <v>1989</v>
      </c>
      <c r="E986" s="32" t="s">
        <v>1990</v>
      </c>
      <c r="F986" s="10">
        <v>1.0</v>
      </c>
      <c r="G986" s="20">
        <v>1.0</v>
      </c>
      <c r="H986" s="10"/>
      <c r="I986" s="10">
        <v>1.0</v>
      </c>
      <c r="J986" s="10">
        <f t="shared" si="3"/>
        <v>3</v>
      </c>
      <c r="K986" s="21" t="b">
        <f t="array" ref="K986">IFS(OR(F986="",G986="",H986="",I986=""), FALSE, OR(F986&lt;&gt;G986, F986&lt;&gt;H986, F986&lt;&gt;I986, G986&lt;&gt;H986, G986&lt;&gt;I986, H986&lt;&gt;I986), FALSE, OR(F986=G986, F986=H986, F986=I986, G986=H986,G986=I986, H986=I986), TRUE)</f>
        <v>0</v>
      </c>
      <c r="L986" s="21" t="b">
        <f t="shared" si="4"/>
        <v>1</v>
      </c>
      <c r="M986" s="21" t="b">
        <f t="shared" si="5"/>
        <v>1</v>
      </c>
      <c r="N986" s="21" t="b">
        <f t="shared" si="6"/>
        <v>0</v>
      </c>
      <c r="O986" s="21" t="b">
        <f t="shared" si="7"/>
        <v>0</v>
      </c>
      <c r="P986" s="21">
        <f t="array" ref="P986">IFS(K986=TRUE, Q986, L986=TRUE, Q986, N986=FALSE, Q986, F986=G986, Q986, F986=Q986, Q986)</f>
        <v>1</v>
      </c>
      <c r="Q986" s="21">
        <f t="shared" si="8"/>
        <v>1</v>
      </c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ht="12.75" customHeight="1">
      <c r="A987" s="16">
        <v>985.0</v>
      </c>
      <c r="B987" s="17" t="s">
        <v>1724</v>
      </c>
      <c r="C987" s="16">
        <v>7.0</v>
      </c>
      <c r="D987" s="18" t="s">
        <v>1991</v>
      </c>
      <c r="E987" s="32" t="s">
        <v>1992</v>
      </c>
      <c r="F987" s="10">
        <v>0.5</v>
      </c>
      <c r="G987" s="20">
        <v>0.5</v>
      </c>
      <c r="H987" s="10"/>
      <c r="I987" s="10">
        <v>0.5</v>
      </c>
      <c r="J987" s="10">
        <f t="shared" si="3"/>
        <v>3</v>
      </c>
      <c r="K987" s="21" t="b">
        <f t="array" ref="K987">IFS(OR(F987="",G987="",H987="",I987=""), FALSE, OR(F987&lt;&gt;G987, F987&lt;&gt;H987, F987&lt;&gt;I987, G987&lt;&gt;H987, G987&lt;&gt;I987, H987&lt;&gt;I987), FALSE, OR(F987=G987, F987=H987, F987=I987, G987=H987,G987=I987, H987=I987), TRUE)</f>
        <v>0</v>
      </c>
      <c r="L987" s="21" t="b">
        <f t="shared" si="4"/>
        <v>1</v>
      </c>
      <c r="M987" s="21" t="b">
        <f t="shared" si="5"/>
        <v>1</v>
      </c>
      <c r="N987" s="21" t="b">
        <f t="shared" si="6"/>
        <v>0</v>
      </c>
      <c r="O987" s="21" t="b">
        <f t="shared" si="7"/>
        <v>0</v>
      </c>
      <c r="P987" s="21">
        <f t="array" ref="P987">IFS(K987=TRUE, Q987, L987=TRUE, Q987, N987=FALSE, Q987, F987=G987, Q987, F987=Q987, Q987)</f>
        <v>0.5</v>
      </c>
      <c r="Q987" s="21">
        <f t="shared" si="8"/>
        <v>0.5</v>
      </c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ht="12.75" customHeight="1">
      <c r="A988" s="16">
        <v>986.0</v>
      </c>
      <c r="B988" s="17" t="s">
        <v>1724</v>
      </c>
      <c r="C988" s="16">
        <v>7.0</v>
      </c>
      <c r="D988" s="18" t="s">
        <v>1993</v>
      </c>
      <c r="E988" s="32" t="s">
        <v>1994</v>
      </c>
      <c r="F988" s="10">
        <v>0.5</v>
      </c>
      <c r="G988" s="20">
        <v>1.0</v>
      </c>
      <c r="H988" s="10">
        <v>0.5</v>
      </c>
      <c r="I988" s="10">
        <v>0.5</v>
      </c>
      <c r="J988" s="10">
        <f t="shared" si="3"/>
        <v>4</v>
      </c>
      <c r="K988" s="21" t="b">
        <f t="array" ref="K988">IFS(OR(F988="",G988="",H988="",I988=""), FALSE, OR(F988&lt;&gt;G988, F988&lt;&gt;H988, F988&lt;&gt;I988, G988&lt;&gt;H988, G988&lt;&gt;I988, H988&lt;&gt;I988), FALSE, OR(F988=G988, F988=H988, F988=I988, G988=H988,G988=I988, H988=I988), TRUE)</f>
        <v>0</v>
      </c>
      <c r="L988" s="21" t="b">
        <f t="shared" si="4"/>
        <v>1</v>
      </c>
      <c r="M988" s="21" t="b">
        <f t="shared" si="5"/>
        <v>1</v>
      </c>
      <c r="N988" s="21" t="b">
        <f t="shared" si="6"/>
        <v>0</v>
      </c>
      <c r="O988" s="21" t="b">
        <f t="shared" si="7"/>
        <v>0</v>
      </c>
      <c r="P988" s="21">
        <f t="array" ref="P988">IFS(K988=TRUE, Q988, L988=TRUE, Q988, N988=FALSE, Q988, F988=G988, Q988, F988=Q988, Q988)</f>
        <v>0.5</v>
      </c>
      <c r="Q988" s="21">
        <f t="shared" si="8"/>
        <v>0.5</v>
      </c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ht="12.75" customHeight="1">
      <c r="A989" s="16">
        <v>987.0</v>
      </c>
      <c r="B989" s="17" t="s">
        <v>1724</v>
      </c>
      <c r="C989" s="16">
        <v>7.0</v>
      </c>
      <c r="D989" s="18" t="s">
        <v>1995</v>
      </c>
      <c r="E989" s="32" t="s">
        <v>1996</v>
      </c>
      <c r="F989" s="10">
        <v>1.0</v>
      </c>
      <c r="G989" s="20">
        <v>1.0</v>
      </c>
      <c r="H989" s="10">
        <v>0.5</v>
      </c>
      <c r="I989" s="10">
        <v>1.0</v>
      </c>
      <c r="J989" s="10">
        <f t="shared" si="3"/>
        <v>4</v>
      </c>
      <c r="K989" s="21" t="b">
        <f t="array" ref="K989">IFS(OR(F989="",G989="",H989="",I989=""), FALSE, OR(F989&lt;&gt;G989, F989&lt;&gt;H989, F989&lt;&gt;I989, G989&lt;&gt;H989, G989&lt;&gt;I989, H989&lt;&gt;I989), FALSE, OR(F989=G989, F989=H989, F989=I989, G989=H989,G989=I989, H989=I989), TRUE)</f>
        <v>0</v>
      </c>
      <c r="L989" s="21" t="b">
        <f t="shared" si="4"/>
        <v>1</v>
      </c>
      <c r="M989" s="21" t="b">
        <f t="shared" si="5"/>
        <v>1</v>
      </c>
      <c r="N989" s="21" t="b">
        <f t="shared" si="6"/>
        <v>0</v>
      </c>
      <c r="O989" s="21" t="b">
        <f t="shared" si="7"/>
        <v>0</v>
      </c>
      <c r="P989" s="21">
        <f t="array" ref="P989">IFS(K989=TRUE, Q989, L989=TRUE, Q989, N989=FALSE, Q989, F989=G989, Q989, F989=Q989, Q989)</f>
        <v>1</v>
      </c>
      <c r="Q989" s="21">
        <f t="shared" si="8"/>
        <v>1</v>
      </c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ht="12.75" customHeight="1">
      <c r="A990" s="16">
        <v>988.0</v>
      </c>
      <c r="B990" s="17" t="s">
        <v>1724</v>
      </c>
      <c r="C990" s="16">
        <v>7.0</v>
      </c>
      <c r="D990" s="18" t="s">
        <v>1997</v>
      </c>
      <c r="E990" s="32" t="s">
        <v>1998</v>
      </c>
      <c r="F990" s="10">
        <v>2.0</v>
      </c>
      <c r="G990" s="20">
        <v>2.0</v>
      </c>
      <c r="H990" s="10">
        <v>2.0</v>
      </c>
      <c r="I990" s="10">
        <v>2.0</v>
      </c>
      <c r="J990" s="10">
        <f t="shared" si="3"/>
        <v>4</v>
      </c>
      <c r="K990" s="21" t="b">
        <f t="array" ref="K990">IFS(OR(F990="",G990="",H990="",I990=""), FALSE, OR(F990&lt;&gt;G990, F990&lt;&gt;H990, F990&lt;&gt;I990, G990&lt;&gt;H990, G990&lt;&gt;I990, H990&lt;&gt;I990), FALSE, OR(F990=G990, F990=H990, F990=I990, G990=H990,G990=I990, H990=I990), TRUE)</f>
        <v>1</v>
      </c>
      <c r="L990" s="21" t="b">
        <f t="shared" si="4"/>
        <v>1</v>
      </c>
      <c r="M990" s="21" t="b">
        <f t="shared" si="5"/>
        <v>1</v>
      </c>
      <c r="N990" s="21" t="b">
        <f t="shared" si="6"/>
        <v>0</v>
      </c>
      <c r="O990" s="21" t="b">
        <f t="shared" si="7"/>
        <v>0</v>
      </c>
      <c r="P990" s="21">
        <f t="array" ref="P990">IFS(K990=TRUE, Q990, L990=TRUE, Q990, N990=FALSE, Q990, F990=G990, Q990, F990=Q990, Q990)</f>
        <v>2</v>
      </c>
      <c r="Q990" s="21">
        <f t="shared" si="8"/>
        <v>2</v>
      </c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ht="12.75" customHeight="1">
      <c r="A991" s="16">
        <v>989.0</v>
      </c>
      <c r="B991" s="17" t="s">
        <v>1724</v>
      </c>
      <c r="C991" s="16">
        <v>7.0</v>
      </c>
      <c r="D991" s="18" t="s">
        <v>1999</v>
      </c>
      <c r="E991" s="32" t="s">
        <v>2000</v>
      </c>
      <c r="F991" s="10">
        <v>2.0</v>
      </c>
      <c r="G991" s="20">
        <v>2.0</v>
      </c>
      <c r="H991" s="10"/>
      <c r="I991" s="10">
        <v>2.0</v>
      </c>
      <c r="J991" s="10">
        <f t="shared" si="3"/>
        <v>3</v>
      </c>
      <c r="K991" s="21" t="b">
        <f t="array" ref="K991">IFS(OR(F991="",G991="",H991="",I991=""), FALSE, OR(F991&lt;&gt;G991, F991&lt;&gt;H991, F991&lt;&gt;I991, G991&lt;&gt;H991, G991&lt;&gt;I991, H991&lt;&gt;I991), FALSE, OR(F991=G991, F991=H991, F991=I991, G991=H991,G991=I991, H991=I991), TRUE)</f>
        <v>0</v>
      </c>
      <c r="L991" s="21" t="b">
        <f t="shared" si="4"/>
        <v>1</v>
      </c>
      <c r="M991" s="21" t="b">
        <f t="shared" si="5"/>
        <v>1</v>
      </c>
      <c r="N991" s="21" t="b">
        <f t="shared" si="6"/>
        <v>0</v>
      </c>
      <c r="O991" s="21" t="b">
        <f t="shared" si="7"/>
        <v>0</v>
      </c>
      <c r="P991" s="21">
        <f t="array" ref="P991">IFS(K991=TRUE, Q991, L991=TRUE, Q991, N991=FALSE, Q991, F991=G991, Q991, F991=Q991, Q991)</f>
        <v>2</v>
      </c>
      <c r="Q991" s="21">
        <f t="shared" si="8"/>
        <v>2</v>
      </c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ht="12.75" customHeight="1">
      <c r="A992" s="16">
        <v>990.0</v>
      </c>
      <c r="B992" s="17" t="s">
        <v>1724</v>
      </c>
      <c r="C992" s="16">
        <v>7.0</v>
      </c>
      <c r="D992" s="18" t="s">
        <v>2001</v>
      </c>
      <c r="E992" s="32" t="s">
        <v>2002</v>
      </c>
      <c r="F992" s="10">
        <v>2.0</v>
      </c>
      <c r="G992" s="20">
        <v>2.0</v>
      </c>
      <c r="H992" s="10"/>
      <c r="I992" s="10">
        <v>2.0</v>
      </c>
      <c r="J992" s="10">
        <f t="shared" si="3"/>
        <v>3</v>
      </c>
      <c r="K992" s="21" t="b">
        <f t="array" ref="K992">IFS(OR(F992="",G992="",H992="",I992=""), FALSE, OR(F992&lt;&gt;G992, F992&lt;&gt;H992, F992&lt;&gt;I992, G992&lt;&gt;H992, G992&lt;&gt;I992, H992&lt;&gt;I992), FALSE, OR(F992=G992, F992=H992, F992=I992, G992=H992,G992=I992, H992=I992), TRUE)</f>
        <v>0</v>
      </c>
      <c r="L992" s="21" t="b">
        <f t="shared" si="4"/>
        <v>1</v>
      </c>
      <c r="M992" s="21" t="b">
        <f t="shared" si="5"/>
        <v>1</v>
      </c>
      <c r="N992" s="21" t="b">
        <f t="shared" si="6"/>
        <v>0</v>
      </c>
      <c r="O992" s="21" t="b">
        <f t="shared" si="7"/>
        <v>0</v>
      </c>
      <c r="P992" s="21">
        <f t="array" ref="P992">IFS(K992=TRUE, Q992, L992=TRUE, Q992, N992=FALSE, Q992, F992=G992, Q992, F992=Q992, Q992)</f>
        <v>2</v>
      </c>
      <c r="Q992" s="21">
        <f t="shared" si="8"/>
        <v>2</v>
      </c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ht="12.75" customHeight="1">
      <c r="A993" s="16">
        <v>991.0</v>
      </c>
      <c r="B993" s="17" t="s">
        <v>1724</v>
      </c>
      <c r="C993" s="16">
        <v>7.0</v>
      </c>
      <c r="D993" s="18" t="s">
        <v>2003</v>
      </c>
      <c r="E993" s="32" t="s">
        <v>2004</v>
      </c>
      <c r="F993" s="10">
        <v>2.0</v>
      </c>
      <c r="G993" s="20">
        <v>2.0</v>
      </c>
      <c r="H993" s="10">
        <v>1.0</v>
      </c>
      <c r="I993" s="10">
        <v>2.0</v>
      </c>
      <c r="J993" s="10">
        <f t="shared" si="3"/>
        <v>4</v>
      </c>
      <c r="K993" s="21" t="b">
        <f t="array" ref="K993">IFS(OR(F993="",G993="",H993="",I993=""), FALSE, OR(F993&lt;&gt;G993, F993&lt;&gt;H993, F993&lt;&gt;I993, G993&lt;&gt;H993, G993&lt;&gt;I993, H993&lt;&gt;I993), FALSE, OR(F993=G993, F993=H993, F993=I993, G993=H993,G993=I993, H993=I993), TRUE)</f>
        <v>0</v>
      </c>
      <c r="L993" s="21" t="b">
        <f t="shared" si="4"/>
        <v>1</v>
      </c>
      <c r="M993" s="21" t="b">
        <f t="shared" si="5"/>
        <v>1</v>
      </c>
      <c r="N993" s="21" t="b">
        <f t="shared" si="6"/>
        <v>0</v>
      </c>
      <c r="O993" s="21" t="b">
        <f t="shared" si="7"/>
        <v>0</v>
      </c>
      <c r="P993" s="21">
        <f t="array" ref="P993">IFS(K993=TRUE, Q993, L993=TRUE, Q993, N993=FALSE, Q993, F993=G993, Q993, F993=Q993, Q993)</f>
        <v>2</v>
      </c>
      <c r="Q993" s="21">
        <f t="shared" si="8"/>
        <v>2</v>
      </c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10"/>
    </row>
    <row r="994" ht="12.75" customHeight="1">
      <c r="A994" s="16">
        <v>992.0</v>
      </c>
      <c r="B994" s="17" t="s">
        <v>1724</v>
      </c>
      <c r="C994" s="16">
        <v>7.0</v>
      </c>
      <c r="D994" s="18" t="s">
        <v>2005</v>
      </c>
      <c r="E994" s="32" t="s">
        <v>2006</v>
      </c>
      <c r="F994" s="10">
        <v>1.0</v>
      </c>
      <c r="G994" s="20">
        <v>1.0</v>
      </c>
      <c r="H994" s="10"/>
      <c r="I994" s="10">
        <v>1.0</v>
      </c>
      <c r="J994" s="10">
        <f t="shared" si="3"/>
        <v>3</v>
      </c>
      <c r="K994" s="21" t="b">
        <f t="array" ref="K994">IFS(OR(F994="",G994="",H994="",I994=""), FALSE, OR(F994&lt;&gt;G994, F994&lt;&gt;H994, F994&lt;&gt;I994, G994&lt;&gt;H994, G994&lt;&gt;I994, H994&lt;&gt;I994), FALSE, OR(F994=G994, F994=H994, F994=I994, G994=H994,G994=I994, H994=I994), TRUE)</f>
        <v>0</v>
      </c>
      <c r="L994" s="21" t="b">
        <f t="shared" si="4"/>
        <v>1</v>
      </c>
      <c r="M994" s="21" t="b">
        <f t="shared" si="5"/>
        <v>1</v>
      </c>
      <c r="N994" s="21" t="b">
        <f t="shared" si="6"/>
        <v>0</v>
      </c>
      <c r="O994" s="21" t="b">
        <f t="shared" si="7"/>
        <v>0</v>
      </c>
      <c r="P994" s="21">
        <f t="array" ref="P994">IFS(K994=TRUE, Q994, L994=TRUE, Q994, N994=FALSE, Q994, F994=G994, Q994, F994=Q994, Q994)</f>
        <v>1</v>
      </c>
      <c r="Q994" s="21">
        <f t="shared" si="8"/>
        <v>1</v>
      </c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10"/>
    </row>
    <row r="995" ht="12.75" customHeight="1">
      <c r="A995" s="16">
        <v>993.0</v>
      </c>
      <c r="B995" s="17" t="s">
        <v>1724</v>
      </c>
      <c r="C995" s="16">
        <v>7.0</v>
      </c>
      <c r="D995" s="18" t="s">
        <v>2007</v>
      </c>
      <c r="E995" s="32" t="s">
        <v>2008</v>
      </c>
      <c r="F995" s="10">
        <v>2.0</v>
      </c>
      <c r="G995" s="20">
        <v>2.0</v>
      </c>
      <c r="H995" s="10">
        <v>2.0</v>
      </c>
      <c r="I995" s="10">
        <v>2.0</v>
      </c>
      <c r="J995" s="10">
        <f t="shared" si="3"/>
        <v>4</v>
      </c>
      <c r="K995" s="21" t="b">
        <f t="array" ref="K995">IFS(OR(F995="",G995="",H995="",I995=""), FALSE, OR(F995&lt;&gt;G995, F995&lt;&gt;H995, F995&lt;&gt;I995, G995&lt;&gt;H995, G995&lt;&gt;I995, H995&lt;&gt;I995), FALSE, OR(F995=G995, F995=H995, F995=I995, G995=H995,G995=I995, H995=I995), TRUE)</f>
        <v>1</v>
      </c>
      <c r="L995" s="21" t="b">
        <f t="shared" si="4"/>
        <v>1</v>
      </c>
      <c r="M995" s="21" t="b">
        <f t="shared" si="5"/>
        <v>1</v>
      </c>
      <c r="N995" s="21" t="b">
        <f t="shared" si="6"/>
        <v>0</v>
      </c>
      <c r="O995" s="21" t="b">
        <f t="shared" si="7"/>
        <v>0</v>
      </c>
      <c r="P995" s="21">
        <f t="array" ref="P995">IFS(K995=TRUE, Q995, L995=TRUE, Q995, N995=FALSE, Q995, F995=G995, Q995, F995=Q995, Q995)</f>
        <v>2</v>
      </c>
      <c r="Q995" s="21">
        <f t="shared" si="8"/>
        <v>2</v>
      </c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ht="12.75" customHeight="1">
      <c r="A996" s="16">
        <v>994.0</v>
      </c>
      <c r="B996" s="17" t="s">
        <v>1724</v>
      </c>
      <c r="C996" s="16">
        <v>7.0</v>
      </c>
      <c r="D996" s="18" t="s">
        <v>2009</v>
      </c>
      <c r="E996" s="32" t="s">
        <v>2010</v>
      </c>
      <c r="F996" s="10">
        <v>2.0</v>
      </c>
      <c r="G996" s="20">
        <v>2.0</v>
      </c>
      <c r="H996" s="10">
        <v>2.0</v>
      </c>
      <c r="I996" s="10">
        <v>2.0</v>
      </c>
      <c r="J996" s="10">
        <f t="shared" si="3"/>
        <v>4</v>
      </c>
      <c r="K996" s="21" t="b">
        <f t="array" ref="K996">IFS(OR(F996="",G996="",H996="",I996=""), FALSE, OR(F996&lt;&gt;G996, F996&lt;&gt;H996, F996&lt;&gt;I996, G996&lt;&gt;H996, G996&lt;&gt;I996, H996&lt;&gt;I996), FALSE, OR(F996=G996, F996=H996, F996=I996, G996=H996,G996=I996, H996=I996), TRUE)</f>
        <v>1</v>
      </c>
      <c r="L996" s="21" t="b">
        <f t="shared" si="4"/>
        <v>1</v>
      </c>
      <c r="M996" s="21" t="b">
        <f t="shared" si="5"/>
        <v>1</v>
      </c>
      <c r="N996" s="21" t="b">
        <f t="shared" si="6"/>
        <v>0</v>
      </c>
      <c r="O996" s="21" t="b">
        <f t="shared" si="7"/>
        <v>0</v>
      </c>
      <c r="P996" s="21">
        <f t="array" ref="P996">IFS(K996=TRUE, Q996, L996=TRUE, Q996, N996=FALSE, Q996, F996=G996, Q996, F996=Q996, Q996)</f>
        <v>2</v>
      </c>
      <c r="Q996" s="21">
        <f t="shared" si="8"/>
        <v>2</v>
      </c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ht="12.75" customHeight="1">
      <c r="A997" s="16">
        <v>995.0</v>
      </c>
      <c r="B997" s="17" t="s">
        <v>1724</v>
      </c>
      <c r="C997" s="16">
        <v>7.0</v>
      </c>
      <c r="D997" s="18" t="s">
        <v>2011</v>
      </c>
      <c r="E997" s="32" t="s">
        <v>2012</v>
      </c>
      <c r="F997" s="10">
        <v>2.0</v>
      </c>
      <c r="G997" s="20">
        <v>2.0</v>
      </c>
      <c r="H997" s="10">
        <v>2.0</v>
      </c>
      <c r="I997" s="10">
        <v>2.0</v>
      </c>
      <c r="J997" s="10">
        <f t="shared" si="3"/>
        <v>4</v>
      </c>
      <c r="K997" s="21" t="b">
        <f t="array" ref="K997">IFS(OR(F997="",G997="",H997="",I997=""), FALSE, OR(F997&lt;&gt;G997, F997&lt;&gt;H997, F997&lt;&gt;I997, G997&lt;&gt;H997, G997&lt;&gt;I997, H997&lt;&gt;I997), FALSE, OR(F997=G997, F997=H997, F997=I997, G997=H997,G997=I997, H997=I997), TRUE)</f>
        <v>1</v>
      </c>
      <c r="L997" s="21" t="b">
        <f t="shared" si="4"/>
        <v>1</v>
      </c>
      <c r="M997" s="21" t="b">
        <f t="shared" si="5"/>
        <v>1</v>
      </c>
      <c r="N997" s="21" t="b">
        <f t="shared" si="6"/>
        <v>0</v>
      </c>
      <c r="O997" s="21" t="b">
        <f t="shared" si="7"/>
        <v>0</v>
      </c>
      <c r="P997" s="21">
        <f t="array" ref="P997">IFS(K997=TRUE, Q997, L997=TRUE, Q997, N997=FALSE, Q997, F997=G997, Q997, F997=Q997, Q997)</f>
        <v>2</v>
      </c>
      <c r="Q997" s="21">
        <f t="shared" si="8"/>
        <v>2</v>
      </c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ht="12.75" customHeight="1">
      <c r="A998" s="16">
        <v>996.0</v>
      </c>
      <c r="B998" s="17" t="s">
        <v>1724</v>
      </c>
      <c r="C998" s="16">
        <v>7.0</v>
      </c>
      <c r="D998" s="18" t="s">
        <v>2013</v>
      </c>
      <c r="E998" s="32" t="s">
        <v>2014</v>
      </c>
      <c r="F998" s="10">
        <v>0.0</v>
      </c>
      <c r="G998" s="20">
        <v>0.0</v>
      </c>
      <c r="H998" s="10"/>
      <c r="I998" s="10">
        <v>0.0</v>
      </c>
      <c r="J998" s="10">
        <f t="shared" si="3"/>
        <v>3</v>
      </c>
      <c r="K998" s="21" t="b">
        <f t="array" ref="K998">IFS(OR(F998="",G998="",H998="",I998=""), FALSE, OR(F998&lt;&gt;G998, F998&lt;&gt;H998, F998&lt;&gt;I998, G998&lt;&gt;H998, G998&lt;&gt;I998, H998&lt;&gt;I998), FALSE, OR(F998=G998, F998=H998, F998=I998, G998=H998,G998=I998, H998=I998), TRUE)</f>
        <v>0</v>
      </c>
      <c r="L998" s="21" t="b">
        <f t="shared" si="4"/>
        <v>1</v>
      </c>
      <c r="M998" s="21" t="b">
        <f t="shared" si="5"/>
        <v>1</v>
      </c>
      <c r="N998" s="21" t="b">
        <f t="shared" si="6"/>
        <v>0</v>
      </c>
      <c r="O998" s="21" t="b">
        <f t="shared" si="7"/>
        <v>0</v>
      </c>
      <c r="P998" s="21">
        <f t="array" ref="P998">IFS(K998=TRUE, Q998, L998=TRUE, Q998, N998=FALSE, Q998, F998=G998, Q998, F998=Q998, Q998)</f>
        <v>0</v>
      </c>
      <c r="Q998" s="21">
        <f t="shared" si="8"/>
        <v>0</v>
      </c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ht="12.75" customHeight="1">
      <c r="A999" s="16">
        <v>997.0</v>
      </c>
      <c r="B999" s="17" t="s">
        <v>1724</v>
      </c>
      <c r="C999" s="16">
        <v>7.0</v>
      </c>
      <c r="D999" s="18" t="s">
        <v>2015</v>
      </c>
      <c r="E999" s="32" t="s">
        <v>2016</v>
      </c>
      <c r="F999" s="10">
        <v>0.0</v>
      </c>
      <c r="G999" s="20">
        <v>0.0</v>
      </c>
      <c r="H999" s="10"/>
      <c r="I999" s="10">
        <v>0.0</v>
      </c>
      <c r="J999" s="10">
        <f t="shared" si="3"/>
        <v>3</v>
      </c>
      <c r="K999" s="21" t="b">
        <f t="array" ref="K999">IFS(OR(F999="",G999="",H999="",I999=""), FALSE, OR(F999&lt;&gt;G999, F999&lt;&gt;H999, F999&lt;&gt;I999, G999&lt;&gt;H999, G999&lt;&gt;I999, H999&lt;&gt;I999), FALSE, OR(F999=G999, F999=H999, F999=I999, G999=H999,G999=I999, H999=I999), TRUE)</f>
        <v>0</v>
      </c>
      <c r="L999" s="21" t="b">
        <f t="shared" si="4"/>
        <v>1</v>
      </c>
      <c r="M999" s="21" t="b">
        <f t="shared" si="5"/>
        <v>1</v>
      </c>
      <c r="N999" s="21" t="b">
        <f t="shared" si="6"/>
        <v>0</v>
      </c>
      <c r="O999" s="21" t="b">
        <f t="shared" si="7"/>
        <v>0</v>
      </c>
      <c r="P999" s="21">
        <f t="array" ref="P999">IFS(K999=TRUE, Q999, L999=TRUE, Q999, N999=FALSE, Q999, F999=G999, Q999, F999=Q999, Q999)</f>
        <v>0</v>
      </c>
      <c r="Q999" s="21">
        <f t="shared" si="8"/>
        <v>0</v>
      </c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ht="12.75" customHeight="1">
      <c r="A1000" s="16">
        <v>998.0</v>
      </c>
      <c r="B1000" s="17" t="s">
        <v>1724</v>
      </c>
      <c r="C1000" s="16">
        <v>7.0</v>
      </c>
      <c r="D1000" s="18" t="s">
        <v>2017</v>
      </c>
      <c r="E1000" s="32" t="s">
        <v>2018</v>
      </c>
      <c r="F1000" s="10">
        <v>0.5</v>
      </c>
      <c r="G1000" s="20">
        <v>0.0</v>
      </c>
      <c r="H1000" s="10"/>
      <c r="I1000" s="10">
        <v>0.5</v>
      </c>
      <c r="J1000" s="10">
        <f t="shared" si="3"/>
        <v>3</v>
      </c>
      <c r="K1000" s="21" t="b">
        <f t="array" ref="K1000">IFS(OR(F1000="",G1000="",H1000="",I1000=""), FALSE, OR(F1000&lt;&gt;G1000, F1000&lt;&gt;H1000, F1000&lt;&gt;I1000, G1000&lt;&gt;H1000, G1000&lt;&gt;I1000, H1000&lt;&gt;I1000), FALSE, OR(F1000=G1000, F1000=H1000, F1000=I1000, G1000=H1000,G1000=I1000, H1000=I1000), TRUE)</f>
        <v>0</v>
      </c>
      <c r="L1000" s="21" t="b">
        <f t="shared" si="4"/>
        <v>0</v>
      </c>
      <c r="M1000" s="21" t="b">
        <f t="shared" si="5"/>
        <v>1</v>
      </c>
      <c r="N1000" s="21" t="b">
        <f t="shared" si="6"/>
        <v>0</v>
      </c>
      <c r="O1000" s="21" t="b">
        <f t="shared" si="7"/>
        <v>0</v>
      </c>
      <c r="P1000" s="21">
        <f t="array" ref="P1000">IFS(K1000=TRUE, Q1000, L1000=TRUE, Q1000, N1000=FALSE, Q1000, F1000=G1000, Q1000, F1000=Q1000, Q1000)</f>
        <v>0.5</v>
      </c>
      <c r="Q1000" s="21">
        <f t="shared" si="8"/>
        <v>0.5</v>
      </c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  <row r="1001" ht="12.75" customHeight="1">
      <c r="A1001" s="16">
        <v>999.0</v>
      </c>
      <c r="B1001" s="17" t="s">
        <v>1724</v>
      </c>
      <c r="C1001" s="16">
        <v>7.0</v>
      </c>
      <c r="D1001" s="18" t="s">
        <v>2019</v>
      </c>
      <c r="E1001" s="32" t="s">
        <v>2020</v>
      </c>
      <c r="F1001" s="10">
        <v>0.5</v>
      </c>
      <c r="G1001" s="20">
        <v>1.0</v>
      </c>
      <c r="H1001" s="10">
        <v>0.0</v>
      </c>
      <c r="I1001" s="10">
        <v>0.5</v>
      </c>
      <c r="J1001" s="10">
        <f t="shared" si="3"/>
        <v>4</v>
      </c>
      <c r="K1001" s="21" t="b">
        <f t="array" ref="K1001">IFS(OR(F1001="",G1001="",H1001="",I1001=""), FALSE, OR(F1001&lt;&gt;G1001, F1001&lt;&gt;H1001, F1001&lt;&gt;I1001, G1001&lt;&gt;H1001, G1001&lt;&gt;I1001, H1001&lt;&gt;I1001), FALSE, OR(F1001=G1001, F1001=H1001, F1001=I1001, G1001=H1001,G1001=I1001, H1001=I1001), TRUE)</f>
        <v>0</v>
      </c>
      <c r="L1001" s="21" t="b">
        <f t="shared" si="4"/>
        <v>0</v>
      </c>
      <c r="M1001" s="21" t="b">
        <f t="shared" si="5"/>
        <v>1</v>
      </c>
      <c r="N1001" s="21" t="b">
        <f t="shared" si="6"/>
        <v>0</v>
      </c>
      <c r="O1001" s="21" t="b">
        <f t="shared" si="7"/>
        <v>0</v>
      </c>
      <c r="P1001" s="21">
        <f t="array" ref="P1001">IFS(K1001=TRUE, Q1001, L1001=TRUE, Q1001, N1001=FALSE, Q1001, F1001=G1001, Q1001, F1001=Q1001, Q1001)</f>
        <v>0.5</v>
      </c>
      <c r="Q1001" s="21">
        <f t="shared" si="8"/>
        <v>0.5</v>
      </c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</row>
    <row r="1002" ht="12.75" customHeight="1">
      <c r="A1002" s="16">
        <v>1000.0</v>
      </c>
      <c r="B1002" s="17" t="s">
        <v>1724</v>
      </c>
      <c r="C1002" s="16">
        <v>7.0</v>
      </c>
      <c r="D1002" s="18" t="s">
        <v>2021</v>
      </c>
      <c r="E1002" s="32" t="s">
        <v>2022</v>
      </c>
      <c r="F1002" s="10">
        <v>1.0</v>
      </c>
      <c r="G1002" s="20">
        <v>1.0</v>
      </c>
      <c r="H1002" s="10">
        <v>1.0</v>
      </c>
      <c r="I1002" s="10">
        <v>1.0</v>
      </c>
      <c r="J1002" s="10">
        <f t="shared" si="3"/>
        <v>4</v>
      </c>
      <c r="K1002" s="21" t="b">
        <f t="array" ref="K1002">IFS(OR(F1002="",G1002="",H1002="",I1002=""), FALSE, OR(F1002&lt;&gt;G1002, F1002&lt;&gt;H1002, F1002&lt;&gt;I1002, G1002&lt;&gt;H1002, G1002&lt;&gt;I1002, H1002&lt;&gt;I1002), FALSE, OR(F1002=G1002, F1002=H1002, F1002=I1002, G1002=H1002,G1002=I1002, H1002=I1002), TRUE)</f>
        <v>1</v>
      </c>
      <c r="L1002" s="21" t="b">
        <f t="shared" si="4"/>
        <v>1</v>
      </c>
      <c r="M1002" s="21" t="b">
        <f t="shared" si="5"/>
        <v>1</v>
      </c>
      <c r="N1002" s="21" t="b">
        <f t="shared" si="6"/>
        <v>0</v>
      </c>
      <c r="O1002" s="21" t="b">
        <f t="shared" si="7"/>
        <v>0</v>
      </c>
      <c r="P1002" s="21">
        <f t="array" ref="P1002">IFS(K1002=TRUE, Q1002, L1002=TRUE, Q1002, N1002=FALSE, Q1002, F1002=G1002, Q1002, F1002=Q1002, Q1002)</f>
        <v>1</v>
      </c>
      <c r="Q1002" s="21">
        <f t="shared" si="8"/>
        <v>1</v>
      </c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</row>
    <row r="1003" ht="12.75" customHeight="1">
      <c r="A1003" s="16">
        <v>1001.0</v>
      </c>
      <c r="B1003" s="17" t="s">
        <v>1724</v>
      </c>
      <c r="C1003" s="16">
        <v>7.0</v>
      </c>
      <c r="D1003" s="42" t="s">
        <v>2023</v>
      </c>
      <c r="E1003" s="32" t="s">
        <v>2024</v>
      </c>
      <c r="F1003" s="10">
        <v>0.5</v>
      </c>
      <c r="G1003" s="20">
        <v>0.5</v>
      </c>
      <c r="H1003" s="10"/>
      <c r="I1003" s="10">
        <v>0.5</v>
      </c>
      <c r="J1003" s="10">
        <f t="shared" si="3"/>
        <v>3</v>
      </c>
      <c r="K1003" s="21" t="b">
        <f t="array" ref="K1003">IFS(OR(F1003="",G1003="",H1003="",I1003=""), FALSE, OR(F1003&lt;&gt;G1003, F1003&lt;&gt;H1003, F1003&lt;&gt;I1003, G1003&lt;&gt;H1003, G1003&lt;&gt;I1003, H1003&lt;&gt;I1003), FALSE, OR(F1003=G1003, F1003=H1003, F1003=I1003, G1003=H1003,G1003=I1003, H1003=I1003), TRUE)</f>
        <v>0</v>
      </c>
      <c r="L1003" s="21" t="b">
        <f t="shared" si="4"/>
        <v>1</v>
      </c>
      <c r="M1003" s="21" t="b">
        <f t="shared" si="5"/>
        <v>1</v>
      </c>
      <c r="N1003" s="21" t="b">
        <f t="shared" si="6"/>
        <v>0</v>
      </c>
      <c r="O1003" s="21" t="b">
        <f t="shared" si="7"/>
        <v>0</v>
      </c>
      <c r="P1003" s="21">
        <f t="array" ref="P1003">IFS(K1003=TRUE, Q1003, L1003=TRUE, Q1003, N1003=FALSE, Q1003, F1003=G1003, Q1003, F1003=Q1003, Q1003)</f>
        <v>0.5</v>
      </c>
      <c r="Q1003" s="21">
        <f t="shared" si="8"/>
        <v>0.5</v>
      </c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</row>
    <row r="1004" ht="12.75" customHeight="1">
      <c r="A1004" s="16">
        <v>1002.0</v>
      </c>
      <c r="B1004" s="17" t="s">
        <v>1724</v>
      </c>
      <c r="C1004" s="16">
        <v>7.0</v>
      </c>
      <c r="D1004" s="18" t="s">
        <v>2025</v>
      </c>
      <c r="E1004" s="32" t="s">
        <v>2026</v>
      </c>
      <c r="F1004" s="10">
        <v>0.5</v>
      </c>
      <c r="G1004" s="20">
        <v>0.5</v>
      </c>
      <c r="H1004" s="10">
        <v>0.5</v>
      </c>
      <c r="I1004" s="10">
        <v>0.5</v>
      </c>
      <c r="J1004" s="10">
        <f t="shared" si="3"/>
        <v>4</v>
      </c>
      <c r="K1004" s="21" t="b">
        <f t="array" ref="K1004">IFS(OR(F1004="",G1004="",H1004="",I1004=""), FALSE, OR(F1004&lt;&gt;G1004, F1004&lt;&gt;H1004, F1004&lt;&gt;I1004, G1004&lt;&gt;H1004, G1004&lt;&gt;I1004, H1004&lt;&gt;I1004), FALSE, OR(F1004=G1004, F1004=H1004, F1004=I1004, G1004=H1004,G1004=I1004, H1004=I1004), TRUE)</f>
        <v>1</v>
      </c>
      <c r="L1004" s="21" t="b">
        <f t="shared" si="4"/>
        <v>1</v>
      </c>
      <c r="M1004" s="21" t="b">
        <f t="shared" si="5"/>
        <v>1</v>
      </c>
      <c r="N1004" s="21" t="b">
        <f t="shared" si="6"/>
        <v>0</v>
      </c>
      <c r="O1004" s="21" t="b">
        <f t="shared" si="7"/>
        <v>0</v>
      </c>
      <c r="P1004" s="21">
        <f t="array" ref="P1004">IFS(K1004=TRUE, Q1004, L1004=TRUE, Q1004, N1004=FALSE, Q1004, F1004=G1004, Q1004, F1004=Q1004, Q1004)</f>
        <v>0.5</v>
      </c>
      <c r="Q1004" s="21">
        <f t="shared" si="8"/>
        <v>0.5</v>
      </c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</row>
    <row r="1005" ht="12.75" customHeight="1">
      <c r="A1005" s="16">
        <v>1003.0</v>
      </c>
      <c r="B1005" s="17" t="s">
        <v>1724</v>
      </c>
      <c r="C1005" s="16">
        <v>7.0</v>
      </c>
      <c r="D1005" s="18" t="s">
        <v>2027</v>
      </c>
      <c r="E1005" s="32" t="s">
        <v>2028</v>
      </c>
      <c r="F1005" s="10">
        <v>0.0</v>
      </c>
      <c r="G1005" s="20">
        <v>0.0</v>
      </c>
      <c r="H1005" s="10">
        <v>0.0</v>
      </c>
      <c r="I1005" s="10">
        <v>0.0</v>
      </c>
      <c r="J1005" s="10">
        <f t="shared" si="3"/>
        <v>4</v>
      </c>
      <c r="K1005" s="21" t="b">
        <f t="array" ref="K1005">IFS(OR(F1005="",G1005="",H1005="",I1005=""), FALSE, OR(F1005&lt;&gt;G1005, F1005&lt;&gt;H1005, F1005&lt;&gt;I1005, G1005&lt;&gt;H1005, G1005&lt;&gt;I1005, H1005&lt;&gt;I1005), FALSE, OR(F1005=G1005, F1005=H1005, F1005=I1005, G1005=H1005,G1005=I1005, H1005=I1005), TRUE)</f>
        <v>1</v>
      </c>
      <c r="L1005" s="21" t="b">
        <f t="shared" si="4"/>
        <v>1</v>
      </c>
      <c r="M1005" s="21" t="b">
        <f t="shared" si="5"/>
        <v>1</v>
      </c>
      <c r="N1005" s="21" t="b">
        <f t="shared" si="6"/>
        <v>0</v>
      </c>
      <c r="O1005" s="21" t="b">
        <f t="shared" si="7"/>
        <v>0</v>
      </c>
      <c r="P1005" s="21">
        <f t="array" ref="P1005">IFS(K1005=TRUE, Q1005, L1005=TRUE, Q1005, N1005=FALSE, Q1005, F1005=G1005, Q1005, F1005=Q1005, Q1005)</f>
        <v>0</v>
      </c>
      <c r="Q1005" s="21">
        <f t="shared" si="8"/>
        <v>0</v>
      </c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</row>
    <row r="1006" ht="12.75" customHeight="1">
      <c r="A1006" s="16">
        <v>1004.0</v>
      </c>
      <c r="B1006" s="17" t="s">
        <v>1724</v>
      </c>
      <c r="C1006" s="16">
        <v>7.0</v>
      </c>
      <c r="D1006" s="18" t="s">
        <v>2029</v>
      </c>
      <c r="E1006" s="32" t="s">
        <v>2030</v>
      </c>
      <c r="F1006" s="10">
        <v>0.5</v>
      </c>
      <c r="G1006" s="20">
        <v>1.0</v>
      </c>
      <c r="H1006" s="10">
        <v>0.5</v>
      </c>
      <c r="I1006" s="10">
        <v>1.0</v>
      </c>
      <c r="J1006" s="10">
        <f t="shared" si="3"/>
        <v>4</v>
      </c>
      <c r="K1006" s="21" t="b">
        <f t="array" ref="K1006">IFS(OR(F1006="",G1006="",H1006="",I1006=""), FALSE, OR(F1006&lt;&gt;G1006, F1006&lt;&gt;H1006, F1006&lt;&gt;I1006, G1006&lt;&gt;H1006, G1006&lt;&gt;I1006, H1006&lt;&gt;I1006), FALSE, OR(F1006=G1006, F1006=H1006, F1006=I1006, G1006=H1006,G1006=I1006, H1006=I1006), TRUE)</f>
        <v>0</v>
      </c>
      <c r="L1006" s="21" t="b">
        <f t="shared" si="4"/>
        <v>0</v>
      </c>
      <c r="M1006" s="21" t="b">
        <f t="shared" si="5"/>
        <v>1</v>
      </c>
      <c r="N1006" s="21" t="b">
        <f t="shared" si="6"/>
        <v>1</v>
      </c>
      <c r="O1006" s="21" t="b">
        <f t="shared" si="7"/>
        <v>0</v>
      </c>
      <c r="P1006" s="21">
        <f t="array" ref="P1006">IFS(K1006=TRUE, Q1006, L1006=TRUE, Q1006, N1006=FALSE, Q1006, F1006=G1006, Q1006, F1006=Q1006, Q1006)</f>
        <v>0.5</v>
      </c>
      <c r="Q1006" s="21">
        <f t="shared" si="8"/>
        <v>0.5</v>
      </c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</row>
    <row r="1007" ht="12.75" customHeight="1">
      <c r="A1007" s="16">
        <v>1005.0</v>
      </c>
      <c r="B1007" s="17" t="s">
        <v>1724</v>
      </c>
      <c r="C1007" s="16">
        <v>7.0</v>
      </c>
      <c r="D1007" s="18" t="s">
        <v>2031</v>
      </c>
      <c r="E1007" s="32" t="s">
        <v>2032</v>
      </c>
      <c r="F1007" s="10">
        <v>0.5</v>
      </c>
      <c r="G1007" s="20">
        <v>0.0</v>
      </c>
      <c r="H1007" s="10">
        <v>0.5</v>
      </c>
      <c r="I1007" s="10">
        <v>0.5</v>
      </c>
      <c r="J1007" s="10">
        <f t="shared" si="3"/>
        <v>4</v>
      </c>
      <c r="K1007" s="21" t="b">
        <f t="array" ref="K1007">IFS(OR(F1007="",G1007="",H1007="",I1007=""), FALSE, OR(F1007&lt;&gt;G1007, F1007&lt;&gt;H1007, F1007&lt;&gt;I1007, G1007&lt;&gt;H1007, G1007&lt;&gt;I1007, H1007&lt;&gt;I1007), FALSE, OR(F1007=G1007, F1007=H1007, F1007=I1007, G1007=H1007,G1007=I1007, H1007=I1007), TRUE)</f>
        <v>0</v>
      </c>
      <c r="L1007" s="21" t="b">
        <f t="shared" si="4"/>
        <v>1</v>
      </c>
      <c r="M1007" s="21" t="b">
        <f t="shared" si="5"/>
        <v>1</v>
      </c>
      <c r="N1007" s="21" t="b">
        <f t="shared" si="6"/>
        <v>0</v>
      </c>
      <c r="O1007" s="21" t="b">
        <f t="shared" si="7"/>
        <v>0</v>
      </c>
      <c r="P1007" s="21">
        <f t="array" ref="P1007">IFS(K1007=TRUE, Q1007, L1007=TRUE, Q1007, N1007=FALSE, Q1007, F1007=G1007, Q1007, F1007=Q1007, Q1007)</f>
        <v>0.5</v>
      </c>
      <c r="Q1007" s="21">
        <f t="shared" si="8"/>
        <v>0.5</v>
      </c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</row>
    <row r="1008" ht="12.75" customHeight="1">
      <c r="A1008" s="16">
        <v>1006.0</v>
      </c>
      <c r="B1008" s="17" t="s">
        <v>1724</v>
      </c>
      <c r="C1008" s="16">
        <v>7.0</v>
      </c>
      <c r="D1008" s="18" t="s">
        <v>2033</v>
      </c>
      <c r="E1008" s="32" t="s">
        <v>2034</v>
      </c>
      <c r="F1008" s="10">
        <v>0.0</v>
      </c>
      <c r="G1008" s="20">
        <v>0.0</v>
      </c>
      <c r="H1008" s="10"/>
      <c r="I1008" s="10">
        <v>0.0</v>
      </c>
      <c r="J1008" s="10">
        <f t="shared" si="3"/>
        <v>3</v>
      </c>
      <c r="K1008" s="21" t="b">
        <f t="array" ref="K1008">IFS(OR(F1008="",G1008="",H1008="",I1008=""), FALSE, OR(F1008&lt;&gt;G1008, F1008&lt;&gt;H1008, F1008&lt;&gt;I1008, G1008&lt;&gt;H1008, G1008&lt;&gt;I1008, H1008&lt;&gt;I1008), FALSE, OR(F1008=G1008, F1008=H1008, F1008=I1008, G1008=H1008,G1008=I1008, H1008=I1008), TRUE)</f>
        <v>0</v>
      </c>
      <c r="L1008" s="21" t="b">
        <f t="shared" si="4"/>
        <v>1</v>
      </c>
      <c r="M1008" s="21" t="b">
        <f t="shared" si="5"/>
        <v>1</v>
      </c>
      <c r="N1008" s="21" t="b">
        <f t="shared" si="6"/>
        <v>0</v>
      </c>
      <c r="O1008" s="21" t="b">
        <f t="shared" si="7"/>
        <v>0</v>
      </c>
      <c r="P1008" s="21">
        <f t="array" ref="P1008">IFS(K1008=TRUE, Q1008, L1008=TRUE, Q1008, N1008=FALSE, Q1008, F1008=G1008, Q1008, F1008=Q1008, Q1008)</f>
        <v>0</v>
      </c>
      <c r="Q1008" s="21">
        <f t="shared" si="8"/>
        <v>0</v>
      </c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</row>
    <row r="1009" ht="12.75" customHeight="1">
      <c r="A1009" s="16">
        <v>1007.0</v>
      </c>
      <c r="B1009" s="17" t="s">
        <v>1724</v>
      </c>
      <c r="C1009" s="16">
        <v>7.0</v>
      </c>
      <c r="D1009" s="18" t="s">
        <v>2035</v>
      </c>
      <c r="E1009" s="32" t="s">
        <v>2036</v>
      </c>
      <c r="F1009" s="10">
        <v>1.0</v>
      </c>
      <c r="G1009" s="20">
        <v>1.0</v>
      </c>
      <c r="H1009" s="10">
        <v>0.5</v>
      </c>
      <c r="I1009" s="10">
        <v>1.0</v>
      </c>
      <c r="J1009" s="10">
        <f t="shared" si="3"/>
        <v>4</v>
      </c>
      <c r="K1009" s="21" t="b">
        <f t="array" ref="K1009">IFS(OR(F1009="",G1009="",H1009="",I1009=""), FALSE, OR(F1009&lt;&gt;G1009, F1009&lt;&gt;H1009, F1009&lt;&gt;I1009, G1009&lt;&gt;H1009, G1009&lt;&gt;I1009, H1009&lt;&gt;I1009), FALSE, OR(F1009=G1009, F1009=H1009, F1009=I1009, G1009=H1009,G1009=I1009, H1009=I1009), TRUE)</f>
        <v>0</v>
      </c>
      <c r="L1009" s="21" t="b">
        <f t="shared" si="4"/>
        <v>1</v>
      </c>
      <c r="M1009" s="21" t="b">
        <f t="shared" si="5"/>
        <v>1</v>
      </c>
      <c r="N1009" s="21" t="b">
        <f t="shared" si="6"/>
        <v>0</v>
      </c>
      <c r="O1009" s="21" t="b">
        <f t="shared" si="7"/>
        <v>0</v>
      </c>
      <c r="P1009" s="21">
        <f t="array" ref="P1009">IFS(K1009=TRUE, Q1009, L1009=TRUE, Q1009, N1009=FALSE, Q1009, F1009=G1009, Q1009, F1009=Q1009, Q1009)</f>
        <v>1</v>
      </c>
      <c r="Q1009" s="21">
        <f t="shared" si="8"/>
        <v>1</v>
      </c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</row>
    <row r="1010" ht="12.75" customHeight="1">
      <c r="A1010" s="16">
        <v>1008.0</v>
      </c>
      <c r="B1010" s="17" t="s">
        <v>1724</v>
      </c>
      <c r="C1010" s="16">
        <v>7.0</v>
      </c>
      <c r="D1010" s="18" t="s">
        <v>2037</v>
      </c>
      <c r="E1010" s="32" t="s">
        <v>2038</v>
      </c>
      <c r="F1010" s="10">
        <v>0.0</v>
      </c>
      <c r="G1010" s="20">
        <v>0.0</v>
      </c>
      <c r="H1010" s="10"/>
      <c r="I1010" s="10">
        <v>0.0</v>
      </c>
      <c r="J1010" s="10">
        <f t="shared" si="3"/>
        <v>3</v>
      </c>
      <c r="K1010" s="21" t="b">
        <f t="array" ref="K1010">IFS(OR(F1010="",G1010="",H1010="",I1010=""), FALSE, OR(F1010&lt;&gt;G1010, F1010&lt;&gt;H1010, F1010&lt;&gt;I1010, G1010&lt;&gt;H1010, G1010&lt;&gt;I1010, H1010&lt;&gt;I1010), FALSE, OR(F1010=G1010, F1010=H1010, F1010=I1010, G1010=H1010,G1010=I1010, H1010=I1010), TRUE)</f>
        <v>0</v>
      </c>
      <c r="L1010" s="21" t="b">
        <f t="shared" si="4"/>
        <v>1</v>
      </c>
      <c r="M1010" s="21" t="b">
        <f t="shared" si="5"/>
        <v>1</v>
      </c>
      <c r="N1010" s="21" t="b">
        <f t="shared" si="6"/>
        <v>0</v>
      </c>
      <c r="O1010" s="21" t="b">
        <f t="shared" si="7"/>
        <v>0</v>
      </c>
      <c r="P1010" s="21">
        <f t="array" ref="P1010">IFS(K1010=TRUE, Q1010, L1010=TRUE, Q1010, N1010=FALSE, Q1010, F1010=G1010, Q1010, F1010=Q1010, Q1010)</f>
        <v>0</v>
      </c>
      <c r="Q1010" s="21">
        <f t="shared" si="8"/>
        <v>0</v>
      </c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</row>
    <row r="1011" ht="12.75" customHeight="1">
      <c r="A1011" s="16">
        <v>1009.0</v>
      </c>
      <c r="B1011" s="17" t="s">
        <v>1724</v>
      </c>
      <c r="C1011" s="16">
        <v>7.0</v>
      </c>
      <c r="D1011" s="18" t="s">
        <v>2039</v>
      </c>
      <c r="E1011" s="32" t="s">
        <v>2040</v>
      </c>
      <c r="F1011" s="10">
        <v>0.0</v>
      </c>
      <c r="G1011" s="20">
        <v>0.0</v>
      </c>
      <c r="H1011" s="10"/>
      <c r="I1011" s="10">
        <v>0.0</v>
      </c>
      <c r="J1011" s="10">
        <f t="shared" si="3"/>
        <v>3</v>
      </c>
      <c r="K1011" s="21" t="b">
        <f t="array" ref="K1011">IFS(OR(F1011="",G1011="",H1011="",I1011=""), FALSE, OR(F1011&lt;&gt;G1011, F1011&lt;&gt;H1011, F1011&lt;&gt;I1011, G1011&lt;&gt;H1011, G1011&lt;&gt;I1011, H1011&lt;&gt;I1011), FALSE, OR(F1011=G1011, F1011=H1011, F1011=I1011, G1011=H1011,G1011=I1011, H1011=I1011), TRUE)</f>
        <v>0</v>
      </c>
      <c r="L1011" s="21" t="b">
        <f t="shared" si="4"/>
        <v>1</v>
      </c>
      <c r="M1011" s="21" t="b">
        <f t="shared" si="5"/>
        <v>1</v>
      </c>
      <c r="N1011" s="21" t="b">
        <f t="shared" si="6"/>
        <v>0</v>
      </c>
      <c r="O1011" s="21" t="b">
        <f t="shared" si="7"/>
        <v>0</v>
      </c>
      <c r="P1011" s="21">
        <f t="array" ref="P1011">IFS(K1011=TRUE, Q1011, L1011=TRUE, Q1011, N1011=FALSE, Q1011, F1011=G1011, Q1011, F1011=Q1011, Q1011)</f>
        <v>0</v>
      </c>
      <c r="Q1011" s="21">
        <f t="shared" si="8"/>
        <v>0</v>
      </c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</row>
    <row r="1012" ht="12.75" customHeight="1">
      <c r="A1012" s="16">
        <v>1010.0</v>
      </c>
      <c r="B1012" s="17" t="s">
        <v>1724</v>
      </c>
      <c r="C1012" s="16">
        <v>7.0</v>
      </c>
      <c r="D1012" s="18" t="s">
        <v>2041</v>
      </c>
      <c r="E1012" s="32" t="s">
        <v>2042</v>
      </c>
      <c r="F1012" s="10">
        <v>0.0</v>
      </c>
      <c r="G1012" s="20">
        <v>0.0</v>
      </c>
      <c r="H1012" s="10"/>
      <c r="I1012" s="10">
        <v>0.0</v>
      </c>
      <c r="J1012" s="10">
        <f t="shared" si="3"/>
        <v>3</v>
      </c>
      <c r="K1012" s="21" t="b">
        <f t="array" ref="K1012">IFS(OR(F1012="",G1012="",H1012="",I1012=""), FALSE, OR(F1012&lt;&gt;G1012, F1012&lt;&gt;H1012, F1012&lt;&gt;I1012, G1012&lt;&gt;H1012, G1012&lt;&gt;I1012, H1012&lt;&gt;I1012), FALSE, OR(F1012=G1012, F1012=H1012, F1012=I1012, G1012=H1012,G1012=I1012, H1012=I1012), TRUE)</f>
        <v>0</v>
      </c>
      <c r="L1012" s="21" t="b">
        <f t="shared" si="4"/>
        <v>1</v>
      </c>
      <c r="M1012" s="21" t="b">
        <f t="shared" si="5"/>
        <v>1</v>
      </c>
      <c r="N1012" s="21" t="b">
        <f t="shared" si="6"/>
        <v>0</v>
      </c>
      <c r="O1012" s="21" t="b">
        <f t="shared" si="7"/>
        <v>0</v>
      </c>
      <c r="P1012" s="21">
        <f t="array" ref="P1012">IFS(K1012=TRUE, Q1012, L1012=TRUE, Q1012, N1012=FALSE, Q1012, F1012=G1012, Q1012, F1012=Q1012, Q1012)</f>
        <v>0</v>
      </c>
      <c r="Q1012" s="21">
        <f t="shared" si="8"/>
        <v>0</v>
      </c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  <c r="AC1012" s="24"/>
      <c r="AD1012" s="10"/>
    </row>
    <row r="1013" ht="12.75" customHeight="1">
      <c r="A1013" s="16">
        <v>1011.0</v>
      </c>
      <c r="B1013" s="17" t="s">
        <v>1724</v>
      </c>
      <c r="C1013" s="16">
        <v>7.0</v>
      </c>
      <c r="D1013" s="18" t="s">
        <v>2043</v>
      </c>
      <c r="E1013" s="32" t="s">
        <v>2044</v>
      </c>
      <c r="F1013" s="10">
        <v>0.0</v>
      </c>
      <c r="G1013" s="20">
        <v>0.0</v>
      </c>
      <c r="H1013" s="10">
        <v>0.0</v>
      </c>
      <c r="I1013" s="10">
        <v>0.0</v>
      </c>
      <c r="J1013" s="10">
        <f t="shared" si="3"/>
        <v>4</v>
      </c>
      <c r="K1013" s="21" t="b">
        <f t="array" ref="K1013">IFS(OR(F1013="",G1013="",H1013="",I1013=""), FALSE, OR(F1013&lt;&gt;G1013, F1013&lt;&gt;H1013, F1013&lt;&gt;I1013, G1013&lt;&gt;H1013, G1013&lt;&gt;I1013, H1013&lt;&gt;I1013), FALSE, OR(F1013=G1013, F1013=H1013, F1013=I1013, G1013=H1013,G1013=I1013, H1013=I1013), TRUE)</f>
        <v>1</v>
      </c>
      <c r="L1013" s="21" t="b">
        <f t="shared" si="4"/>
        <v>1</v>
      </c>
      <c r="M1013" s="21" t="b">
        <f t="shared" si="5"/>
        <v>1</v>
      </c>
      <c r="N1013" s="21" t="b">
        <f t="shared" si="6"/>
        <v>0</v>
      </c>
      <c r="O1013" s="21" t="b">
        <f t="shared" si="7"/>
        <v>0</v>
      </c>
      <c r="P1013" s="21">
        <f t="array" ref="P1013">IFS(K1013=TRUE, Q1013, L1013=TRUE, Q1013, N1013=FALSE, Q1013, F1013=G1013, Q1013, F1013=Q1013, Q1013)</f>
        <v>0</v>
      </c>
      <c r="Q1013" s="21">
        <f t="shared" si="8"/>
        <v>0</v>
      </c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</row>
    <row r="1014" ht="12.75" customHeight="1">
      <c r="A1014" s="16">
        <v>1012.0</v>
      </c>
      <c r="B1014" s="17" t="s">
        <v>1724</v>
      </c>
      <c r="C1014" s="16">
        <v>27.0</v>
      </c>
      <c r="D1014" s="18" t="s">
        <v>2045</v>
      </c>
      <c r="E1014" s="32" t="s">
        <v>2046</v>
      </c>
      <c r="F1014" s="10">
        <v>1.0</v>
      </c>
      <c r="G1014" s="20">
        <v>1.0</v>
      </c>
      <c r="H1014" s="10">
        <v>0.5</v>
      </c>
      <c r="I1014" s="10">
        <v>1.0</v>
      </c>
      <c r="J1014" s="10">
        <f t="shared" si="3"/>
        <v>4</v>
      </c>
      <c r="K1014" s="21" t="b">
        <f t="array" ref="K1014">IFS(OR(F1014="",G1014="",H1014="",I1014=""), FALSE, OR(F1014&lt;&gt;G1014, F1014&lt;&gt;H1014, F1014&lt;&gt;I1014, G1014&lt;&gt;H1014, G1014&lt;&gt;I1014, H1014&lt;&gt;I1014), FALSE, OR(F1014=G1014, F1014=H1014, F1014=I1014, G1014=H1014,G1014=I1014, H1014=I1014), TRUE)</f>
        <v>0</v>
      </c>
      <c r="L1014" s="21" t="b">
        <f t="shared" si="4"/>
        <v>1</v>
      </c>
      <c r="M1014" s="21" t="b">
        <f t="shared" si="5"/>
        <v>1</v>
      </c>
      <c r="N1014" s="21" t="b">
        <f t="shared" si="6"/>
        <v>0</v>
      </c>
      <c r="O1014" s="21" t="b">
        <f t="shared" si="7"/>
        <v>0</v>
      </c>
      <c r="P1014" s="21">
        <f t="array" ref="P1014">IFS(K1014=TRUE, Q1014, L1014=TRUE, Q1014, N1014=FALSE, Q1014, F1014=G1014, Q1014, F1014=Q1014, Q1014)</f>
        <v>1</v>
      </c>
      <c r="Q1014" s="21">
        <f t="shared" si="8"/>
        <v>1</v>
      </c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</row>
    <row r="1015" ht="12.75" customHeight="1">
      <c r="A1015" s="16">
        <v>1013.0</v>
      </c>
      <c r="B1015" s="17" t="s">
        <v>1724</v>
      </c>
      <c r="C1015" s="16">
        <v>27.0</v>
      </c>
      <c r="D1015" s="18" t="s">
        <v>2047</v>
      </c>
      <c r="E1015" s="32" t="s">
        <v>2048</v>
      </c>
      <c r="F1015" s="10">
        <v>1.0</v>
      </c>
      <c r="G1015" s="20">
        <v>2.0</v>
      </c>
      <c r="H1015" s="10">
        <v>0.5</v>
      </c>
      <c r="I1015" s="10">
        <v>0.5</v>
      </c>
      <c r="J1015" s="10">
        <f t="shared" si="3"/>
        <v>4</v>
      </c>
      <c r="K1015" s="21" t="b">
        <f t="array" ref="K1015">IFS(OR(F1015="",G1015="",H1015="",I1015=""), FALSE, OR(F1015&lt;&gt;G1015, F1015&lt;&gt;H1015, F1015&lt;&gt;I1015, G1015&lt;&gt;H1015, G1015&lt;&gt;I1015, H1015&lt;&gt;I1015), FALSE, OR(F1015=G1015, F1015=H1015, F1015=I1015, G1015=H1015,G1015=I1015, H1015=I1015), TRUE)</f>
        <v>0</v>
      </c>
      <c r="L1015" s="21" t="b">
        <f t="shared" si="4"/>
        <v>0</v>
      </c>
      <c r="M1015" s="21" t="b">
        <f t="shared" si="5"/>
        <v>1</v>
      </c>
      <c r="N1015" s="21" t="b">
        <f t="shared" si="6"/>
        <v>0</v>
      </c>
      <c r="O1015" s="21" t="b">
        <f t="shared" si="7"/>
        <v>0</v>
      </c>
      <c r="P1015" s="21">
        <f t="array" ref="P1015">IFS(K1015=TRUE, Q1015, L1015=TRUE, Q1015, N1015=FALSE, Q1015, F1015=G1015, Q1015, F1015=Q1015, Q1015)</f>
        <v>0.5</v>
      </c>
      <c r="Q1015" s="21">
        <f t="shared" si="8"/>
        <v>0.5</v>
      </c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</row>
    <row r="1016" ht="12.75" customHeight="1">
      <c r="A1016" s="16">
        <v>1014.0</v>
      </c>
      <c r="B1016" s="17" t="s">
        <v>1724</v>
      </c>
      <c r="C1016" s="16">
        <v>27.0</v>
      </c>
      <c r="D1016" s="18" t="s">
        <v>2049</v>
      </c>
      <c r="E1016" s="32" t="s">
        <v>2050</v>
      </c>
      <c r="F1016" s="10">
        <v>2.0</v>
      </c>
      <c r="G1016" s="20">
        <v>2.0</v>
      </c>
      <c r="H1016" s="10"/>
      <c r="I1016" s="10">
        <v>2.0</v>
      </c>
      <c r="J1016" s="10">
        <f t="shared" si="3"/>
        <v>3</v>
      </c>
      <c r="K1016" s="21" t="b">
        <f t="array" ref="K1016">IFS(OR(F1016="",G1016="",H1016="",I1016=""), FALSE, OR(F1016&lt;&gt;G1016, F1016&lt;&gt;H1016, F1016&lt;&gt;I1016, G1016&lt;&gt;H1016, G1016&lt;&gt;I1016, H1016&lt;&gt;I1016), FALSE, OR(F1016=G1016, F1016=H1016, F1016=I1016, G1016=H1016,G1016=I1016, H1016=I1016), TRUE)</f>
        <v>0</v>
      </c>
      <c r="L1016" s="21" t="b">
        <f t="shared" si="4"/>
        <v>1</v>
      </c>
      <c r="M1016" s="21" t="b">
        <f t="shared" si="5"/>
        <v>1</v>
      </c>
      <c r="N1016" s="21" t="b">
        <f t="shared" si="6"/>
        <v>0</v>
      </c>
      <c r="O1016" s="21" t="b">
        <f t="shared" si="7"/>
        <v>0</v>
      </c>
      <c r="P1016" s="21">
        <f t="array" ref="P1016">IFS(K1016=TRUE, Q1016, L1016=TRUE, Q1016, N1016=FALSE, Q1016, F1016=G1016, Q1016, F1016=Q1016, Q1016)</f>
        <v>2</v>
      </c>
      <c r="Q1016" s="21">
        <f t="shared" si="8"/>
        <v>2</v>
      </c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</row>
    <row r="1017" ht="12.75" customHeight="1">
      <c r="A1017" s="16">
        <v>1015.0</v>
      </c>
      <c r="B1017" s="17" t="s">
        <v>1724</v>
      </c>
      <c r="C1017" s="16">
        <v>27.0</v>
      </c>
      <c r="D1017" s="18" t="s">
        <v>2051</v>
      </c>
      <c r="E1017" s="32" t="s">
        <v>2052</v>
      </c>
      <c r="F1017" s="10">
        <v>2.0</v>
      </c>
      <c r="G1017" s="20">
        <v>2.0</v>
      </c>
      <c r="H1017" s="10">
        <v>0.5</v>
      </c>
      <c r="I1017" s="10">
        <v>2.0</v>
      </c>
      <c r="J1017" s="10">
        <f t="shared" si="3"/>
        <v>4</v>
      </c>
      <c r="K1017" s="21" t="b">
        <f t="array" ref="K1017">IFS(OR(F1017="",G1017="",H1017="",I1017=""), FALSE, OR(F1017&lt;&gt;G1017, F1017&lt;&gt;H1017, F1017&lt;&gt;I1017, G1017&lt;&gt;H1017, G1017&lt;&gt;I1017, H1017&lt;&gt;I1017), FALSE, OR(F1017=G1017, F1017=H1017, F1017=I1017, G1017=H1017,G1017=I1017, H1017=I1017), TRUE)</f>
        <v>0</v>
      </c>
      <c r="L1017" s="21" t="b">
        <f t="shared" si="4"/>
        <v>1</v>
      </c>
      <c r="M1017" s="21" t="b">
        <f t="shared" si="5"/>
        <v>1</v>
      </c>
      <c r="N1017" s="21" t="b">
        <f t="shared" si="6"/>
        <v>0</v>
      </c>
      <c r="O1017" s="21" t="b">
        <f t="shared" si="7"/>
        <v>0</v>
      </c>
      <c r="P1017" s="21">
        <f t="array" ref="P1017">IFS(K1017=TRUE, Q1017, L1017=TRUE, Q1017, N1017=FALSE, Q1017, F1017=G1017, Q1017, F1017=Q1017, Q1017)</f>
        <v>2</v>
      </c>
      <c r="Q1017" s="21">
        <f t="shared" si="8"/>
        <v>2</v>
      </c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</row>
    <row r="1018" ht="12.75" customHeight="1">
      <c r="A1018" s="16">
        <v>1016.0</v>
      </c>
      <c r="B1018" s="17" t="s">
        <v>1724</v>
      </c>
      <c r="C1018" s="16">
        <v>27.0</v>
      </c>
      <c r="D1018" s="18" t="s">
        <v>2053</v>
      </c>
      <c r="E1018" s="32" t="s">
        <v>2054</v>
      </c>
      <c r="F1018" s="10">
        <v>0.5</v>
      </c>
      <c r="G1018" s="20">
        <v>0.5</v>
      </c>
      <c r="H1018" s="10">
        <v>0.5</v>
      </c>
      <c r="I1018" s="10">
        <v>0.5</v>
      </c>
      <c r="J1018" s="10">
        <f t="shared" si="3"/>
        <v>4</v>
      </c>
      <c r="K1018" s="21" t="b">
        <f t="array" ref="K1018">IFS(OR(F1018="",G1018="",H1018="",I1018=""), FALSE, OR(F1018&lt;&gt;G1018, F1018&lt;&gt;H1018, F1018&lt;&gt;I1018, G1018&lt;&gt;H1018, G1018&lt;&gt;I1018, H1018&lt;&gt;I1018), FALSE, OR(F1018=G1018, F1018=H1018, F1018=I1018, G1018=H1018,G1018=I1018, H1018=I1018), TRUE)</f>
        <v>1</v>
      </c>
      <c r="L1018" s="21" t="b">
        <f t="shared" si="4"/>
        <v>1</v>
      </c>
      <c r="M1018" s="21" t="b">
        <f t="shared" si="5"/>
        <v>1</v>
      </c>
      <c r="N1018" s="21" t="b">
        <f t="shared" si="6"/>
        <v>0</v>
      </c>
      <c r="O1018" s="21" t="b">
        <f t="shared" si="7"/>
        <v>0</v>
      </c>
      <c r="P1018" s="21">
        <f t="array" ref="P1018">IFS(K1018=TRUE, Q1018, L1018=TRUE, Q1018, N1018=FALSE, Q1018, F1018=G1018, Q1018, F1018=Q1018, Q1018)</f>
        <v>0.5</v>
      </c>
      <c r="Q1018" s="21">
        <f t="shared" si="8"/>
        <v>0.5</v>
      </c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</row>
    <row r="1019" ht="12.75" customHeight="1">
      <c r="A1019" s="16">
        <v>1017.0</v>
      </c>
      <c r="B1019" s="17" t="s">
        <v>1724</v>
      </c>
      <c r="C1019" s="16">
        <v>27.0</v>
      </c>
      <c r="D1019" s="18" t="s">
        <v>2055</v>
      </c>
      <c r="E1019" s="32" t="s">
        <v>2056</v>
      </c>
      <c r="F1019" s="10">
        <v>1.0</v>
      </c>
      <c r="G1019" s="20">
        <v>1.0</v>
      </c>
      <c r="H1019" s="10">
        <v>2.0</v>
      </c>
      <c r="I1019" s="10">
        <v>1.0</v>
      </c>
      <c r="J1019" s="10">
        <f t="shared" si="3"/>
        <v>4</v>
      </c>
      <c r="K1019" s="21" t="b">
        <f t="array" ref="K1019">IFS(OR(F1019="",G1019="",H1019="",I1019=""), FALSE, OR(F1019&lt;&gt;G1019, F1019&lt;&gt;H1019, F1019&lt;&gt;I1019, G1019&lt;&gt;H1019, G1019&lt;&gt;I1019, H1019&lt;&gt;I1019), FALSE, OR(F1019=G1019, F1019=H1019, F1019=I1019, G1019=H1019,G1019=I1019, H1019=I1019), TRUE)</f>
        <v>0</v>
      </c>
      <c r="L1019" s="21" t="b">
        <f t="shared" si="4"/>
        <v>1</v>
      </c>
      <c r="M1019" s="21" t="b">
        <f t="shared" si="5"/>
        <v>1</v>
      </c>
      <c r="N1019" s="21" t="b">
        <f t="shared" si="6"/>
        <v>0</v>
      </c>
      <c r="O1019" s="21" t="b">
        <f t="shared" si="7"/>
        <v>0</v>
      </c>
      <c r="P1019" s="21">
        <f t="array" ref="P1019">IFS(K1019=TRUE, Q1019, L1019=TRUE, Q1019, N1019=FALSE, Q1019, F1019=G1019, Q1019, F1019=Q1019, Q1019)</f>
        <v>1</v>
      </c>
      <c r="Q1019" s="21">
        <f t="shared" si="8"/>
        <v>1</v>
      </c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</row>
    <row r="1020" ht="12.75" customHeight="1">
      <c r="A1020" s="16">
        <v>1018.0</v>
      </c>
      <c r="B1020" s="17" t="s">
        <v>1724</v>
      </c>
      <c r="C1020" s="16">
        <v>27.0</v>
      </c>
      <c r="D1020" s="18" t="s">
        <v>2057</v>
      </c>
      <c r="E1020" s="32" t="s">
        <v>2058</v>
      </c>
      <c r="F1020" s="10">
        <v>1.0</v>
      </c>
      <c r="G1020" s="20">
        <v>2.0</v>
      </c>
      <c r="H1020" s="10">
        <v>2.0</v>
      </c>
      <c r="I1020" s="10">
        <v>2.0</v>
      </c>
      <c r="J1020" s="10">
        <f t="shared" si="3"/>
        <v>4</v>
      </c>
      <c r="K1020" s="21" t="b">
        <f t="array" ref="K1020">IFS(OR(F1020="",G1020="",H1020="",I1020=""), FALSE, OR(F1020&lt;&gt;G1020, F1020&lt;&gt;H1020, F1020&lt;&gt;I1020, G1020&lt;&gt;H1020, G1020&lt;&gt;I1020, H1020&lt;&gt;I1020), FALSE, OR(F1020=G1020, F1020=H1020, F1020=I1020, G1020=H1020,G1020=I1020, H1020=I1020), TRUE)</f>
        <v>0</v>
      </c>
      <c r="L1020" s="21" t="b">
        <f t="shared" si="4"/>
        <v>1</v>
      </c>
      <c r="M1020" s="21" t="b">
        <f t="shared" si="5"/>
        <v>1</v>
      </c>
      <c r="N1020" s="21" t="b">
        <f t="shared" si="6"/>
        <v>0</v>
      </c>
      <c r="O1020" s="21" t="b">
        <f t="shared" si="7"/>
        <v>0</v>
      </c>
      <c r="P1020" s="21">
        <f t="array" ref="P1020">IFS(K1020=TRUE, Q1020, L1020=TRUE, Q1020, N1020=FALSE, Q1020, F1020=G1020, Q1020, F1020=Q1020, Q1020)</f>
        <v>2</v>
      </c>
      <c r="Q1020" s="21">
        <f t="shared" si="8"/>
        <v>2</v>
      </c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</row>
    <row r="1021" ht="12.75" customHeight="1">
      <c r="A1021" s="16">
        <v>1019.0</v>
      </c>
      <c r="B1021" s="17" t="s">
        <v>1724</v>
      </c>
      <c r="C1021" s="16">
        <v>27.0</v>
      </c>
      <c r="D1021" s="18" t="s">
        <v>2059</v>
      </c>
      <c r="E1021" s="32" t="s">
        <v>2060</v>
      </c>
      <c r="F1021" s="10">
        <v>0.0</v>
      </c>
      <c r="G1021" s="20">
        <v>0.5</v>
      </c>
      <c r="H1021" s="10"/>
      <c r="I1021" s="10">
        <v>0.0</v>
      </c>
      <c r="J1021" s="10">
        <f t="shared" si="3"/>
        <v>3</v>
      </c>
      <c r="K1021" s="21" t="b">
        <f t="array" ref="K1021">IFS(OR(F1021="",G1021="",H1021="",I1021=""), FALSE, OR(F1021&lt;&gt;G1021, F1021&lt;&gt;H1021, F1021&lt;&gt;I1021, G1021&lt;&gt;H1021, G1021&lt;&gt;I1021, H1021&lt;&gt;I1021), FALSE, OR(F1021=G1021, F1021=H1021, F1021=I1021, G1021=H1021,G1021=I1021, H1021=I1021), TRUE)</f>
        <v>0</v>
      </c>
      <c r="L1021" s="21" t="b">
        <f t="shared" si="4"/>
        <v>1</v>
      </c>
      <c r="M1021" s="21" t="b">
        <f t="shared" si="5"/>
        <v>1</v>
      </c>
      <c r="N1021" s="21" t="b">
        <f t="shared" si="6"/>
        <v>0</v>
      </c>
      <c r="O1021" s="21" t="b">
        <f t="shared" si="7"/>
        <v>0</v>
      </c>
      <c r="P1021" s="21">
        <f t="array" ref="P1021">IFS(K1021=TRUE, Q1021, L1021=TRUE, Q1021, N1021=FALSE, Q1021, F1021=G1021, Q1021, F1021=Q1021, Q1021)</f>
        <v>0</v>
      </c>
      <c r="Q1021" s="21">
        <f t="shared" si="8"/>
        <v>0</v>
      </c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</row>
    <row r="1022" ht="12.75" customHeight="1">
      <c r="A1022" s="16">
        <v>1020.0</v>
      </c>
      <c r="B1022" s="17" t="s">
        <v>1724</v>
      </c>
      <c r="C1022" s="16">
        <v>27.0</v>
      </c>
      <c r="D1022" s="18" t="s">
        <v>2061</v>
      </c>
      <c r="E1022" s="32" t="s">
        <v>2062</v>
      </c>
      <c r="F1022" s="10">
        <v>0.5</v>
      </c>
      <c r="G1022" s="20">
        <v>0.5</v>
      </c>
      <c r="H1022" s="10">
        <v>0.5</v>
      </c>
      <c r="I1022" s="10"/>
      <c r="J1022" s="10">
        <f t="shared" si="3"/>
        <v>3</v>
      </c>
      <c r="K1022" s="21" t="b">
        <f t="array" ref="K1022">IFS(OR(F1022="",G1022="",H1022="",I1022=""), FALSE, OR(F1022&lt;&gt;G1022, F1022&lt;&gt;H1022, F1022&lt;&gt;I1022, G1022&lt;&gt;H1022, G1022&lt;&gt;I1022, H1022&lt;&gt;I1022), FALSE, OR(F1022=G1022, F1022=H1022, F1022=I1022, G1022=H1022,G1022=I1022, H1022=I1022), TRUE)</f>
        <v>0</v>
      </c>
      <c r="L1022" s="21" t="b">
        <f t="shared" si="4"/>
        <v>1</v>
      </c>
      <c r="M1022" s="21" t="b">
        <f t="shared" si="5"/>
        <v>1</v>
      </c>
      <c r="N1022" s="21" t="b">
        <f t="shared" si="6"/>
        <v>0</v>
      </c>
      <c r="O1022" s="21" t="b">
        <f t="shared" si="7"/>
        <v>0</v>
      </c>
      <c r="P1022" s="21">
        <f t="array" ref="P1022">IFS(K1022=TRUE, Q1022, L1022=TRUE, Q1022, N1022=FALSE, Q1022, F1022=G1022, Q1022, F1022=Q1022, Q1022)</f>
        <v>0.5</v>
      </c>
      <c r="Q1022" s="21">
        <f t="shared" si="8"/>
        <v>0.5</v>
      </c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</row>
    <row r="1023" ht="12.75" customHeight="1">
      <c r="A1023" s="16">
        <v>1021.0</v>
      </c>
      <c r="B1023" s="17" t="s">
        <v>1724</v>
      </c>
      <c r="C1023" s="16">
        <v>27.0</v>
      </c>
      <c r="D1023" s="18" t="s">
        <v>2063</v>
      </c>
      <c r="E1023" s="32" t="s">
        <v>2064</v>
      </c>
      <c r="F1023" s="10">
        <v>0.5</v>
      </c>
      <c r="G1023" s="20">
        <v>0.0</v>
      </c>
      <c r="H1023" s="10">
        <v>0.5</v>
      </c>
      <c r="I1023" s="10">
        <v>0.0</v>
      </c>
      <c r="J1023" s="10">
        <f t="shared" si="3"/>
        <v>4</v>
      </c>
      <c r="K1023" s="21" t="b">
        <f t="array" ref="K1023">IFS(OR(F1023="",G1023="",H1023="",I1023=""), FALSE, OR(F1023&lt;&gt;G1023, F1023&lt;&gt;H1023, F1023&lt;&gt;I1023, G1023&lt;&gt;H1023, G1023&lt;&gt;I1023, H1023&lt;&gt;I1023), FALSE, OR(F1023=G1023, F1023=H1023, F1023=I1023, G1023=H1023,G1023=I1023, H1023=I1023), TRUE)</f>
        <v>0</v>
      </c>
      <c r="L1023" s="21" t="b">
        <f t="shared" si="4"/>
        <v>0</v>
      </c>
      <c r="M1023" s="21" t="b">
        <f t="shared" si="5"/>
        <v>1</v>
      </c>
      <c r="N1023" s="21" t="b">
        <f t="shared" si="6"/>
        <v>1</v>
      </c>
      <c r="O1023" s="21" t="b">
        <f t="shared" si="7"/>
        <v>0</v>
      </c>
      <c r="P1023" s="21">
        <f t="array" ref="P1023">IFS(K1023=TRUE, Q1023, L1023=TRUE, Q1023, N1023=FALSE, Q1023, F1023=G1023, Q1023, F1023=Q1023, Q1023)</f>
        <v>0.5</v>
      </c>
      <c r="Q1023" s="21">
        <f t="shared" si="8"/>
        <v>0.5</v>
      </c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</row>
    <row r="1024" ht="12.75" customHeight="1">
      <c r="A1024" s="16">
        <v>1022.0</v>
      </c>
      <c r="B1024" s="17" t="s">
        <v>1724</v>
      </c>
      <c r="C1024" s="16">
        <v>27.0</v>
      </c>
      <c r="D1024" s="18" t="s">
        <v>2065</v>
      </c>
      <c r="E1024" s="32" t="s">
        <v>2066</v>
      </c>
      <c r="F1024" s="10">
        <v>0.5</v>
      </c>
      <c r="G1024" s="20">
        <v>0.5</v>
      </c>
      <c r="H1024" s="10">
        <v>0.5</v>
      </c>
      <c r="I1024" s="10">
        <v>0.5</v>
      </c>
      <c r="J1024" s="10">
        <f t="shared" si="3"/>
        <v>4</v>
      </c>
      <c r="K1024" s="21" t="b">
        <f t="array" ref="K1024">IFS(OR(F1024="",G1024="",H1024="",I1024=""), FALSE, OR(F1024&lt;&gt;G1024, F1024&lt;&gt;H1024, F1024&lt;&gt;I1024, G1024&lt;&gt;H1024, G1024&lt;&gt;I1024, H1024&lt;&gt;I1024), FALSE, OR(F1024=G1024, F1024=H1024, F1024=I1024, G1024=H1024,G1024=I1024, H1024=I1024), TRUE)</f>
        <v>1</v>
      </c>
      <c r="L1024" s="21" t="b">
        <f t="shared" si="4"/>
        <v>1</v>
      </c>
      <c r="M1024" s="21" t="b">
        <f t="shared" si="5"/>
        <v>1</v>
      </c>
      <c r="N1024" s="21" t="b">
        <f t="shared" si="6"/>
        <v>0</v>
      </c>
      <c r="O1024" s="21" t="b">
        <f t="shared" si="7"/>
        <v>0</v>
      </c>
      <c r="P1024" s="21">
        <f t="array" ref="P1024">IFS(K1024=TRUE, Q1024, L1024=TRUE, Q1024, N1024=FALSE, Q1024, F1024=G1024, Q1024, F1024=Q1024, Q1024)</f>
        <v>0.5</v>
      </c>
      <c r="Q1024" s="21">
        <f t="shared" si="8"/>
        <v>0.5</v>
      </c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</row>
    <row r="1025" ht="12.75" customHeight="1">
      <c r="A1025" s="16">
        <v>1023.0</v>
      </c>
      <c r="B1025" s="17" t="s">
        <v>1724</v>
      </c>
      <c r="C1025" s="16">
        <v>27.0</v>
      </c>
      <c r="D1025" s="18" t="s">
        <v>2067</v>
      </c>
      <c r="E1025" s="32" t="s">
        <v>2068</v>
      </c>
      <c r="F1025" s="10">
        <v>0.5</v>
      </c>
      <c r="G1025" s="20">
        <v>0.5</v>
      </c>
      <c r="H1025" s="10"/>
      <c r="I1025" s="10">
        <v>0.5</v>
      </c>
      <c r="J1025" s="10">
        <f t="shared" si="3"/>
        <v>3</v>
      </c>
      <c r="K1025" s="21" t="b">
        <f t="array" ref="K1025">IFS(OR(F1025="",G1025="",H1025="",I1025=""), FALSE, OR(F1025&lt;&gt;G1025, F1025&lt;&gt;H1025, F1025&lt;&gt;I1025, G1025&lt;&gt;H1025, G1025&lt;&gt;I1025, H1025&lt;&gt;I1025), FALSE, OR(F1025=G1025, F1025=H1025, F1025=I1025, G1025=H1025,G1025=I1025, H1025=I1025), TRUE)</f>
        <v>0</v>
      </c>
      <c r="L1025" s="21" t="b">
        <f t="shared" si="4"/>
        <v>1</v>
      </c>
      <c r="M1025" s="21" t="b">
        <f t="shared" si="5"/>
        <v>1</v>
      </c>
      <c r="N1025" s="21" t="b">
        <f t="shared" si="6"/>
        <v>0</v>
      </c>
      <c r="O1025" s="21" t="b">
        <f t="shared" si="7"/>
        <v>0</v>
      </c>
      <c r="P1025" s="21">
        <f t="array" ref="P1025">IFS(K1025=TRUE, Q1025, L1025=TRUE, Q1025, N1025=FALSE, Q1025, F1025=G1025, Q1025, F1025=Q1025, Q1025)</f>
        <v>0.5</v>
      </c>
      <c r="Q1025" s="21">
        <f t="shared" si="8"/>
        <v>0.5</v>
      </c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</row>
    <row r="1026" ht="12.75" customHeight="1">
      <c r="A1026" s="16">
        <v>1024.0</v>
      </c>
      <c r="B1026" s="17" t="s">
        <v>1724</v>
      </c>
      <c r="C1026" s="16">
        <v>27.0</v>
      </c>
      <c r="D1026" s="18" t="s">
        <v>2069</v>
      </c>
      <c r="E1026" s="32" t="s">
        <v>2070</v>
      </c>
      <c r="F1026" s="10">
        <v>0.0</v>
      </c>
      <c r="G1026" s="20">
        <v>0.0</v>
      </c>
      <c r="H1026" s="10">
        <v>0.0</v>
      </c>
      <c r="I1026" s="10">
        <v>0.0</v>
      </c>
      <c r="J1026" s="10">
        <f t="shared" si="3"/>
        <v>4</v>
      </c>
      <c r="K1026" s="21" t="b">
        <f t="array" ref="K1026">IFS(OR(F1026="",G1026="",H1026="",I1026=""), FALSE, OR(F1026&lt;&gt;G1026, F1026&lt;&gt;H1026, F1026&lt;&gt;I1026, G1026&lt;&gt;H1026, G1026&lt;&gt;I1026, H1026&lt;&gt;I1026), FALSE, OR(F1026=G1026, F1026=H1026, F1026=I1026, G1026=H1026,G1026=I1026, H1026=I1026), TRUE)</f>
        <v>1</v>
      </c>
      <c r="L1026" s="21" t="b">
        <f t="shared" si="4"/>
        <v>1</v>
      </c>
      <c r="M1026" s="21" t="b">
        <f t="shared" si="5"/>
        <v>1</v>
      </c>
      <c r="N1026" s="21" t="b">
        <f t="shared" si="6"/>
        <v>0</v>
      </c>
      <c r="O1026" s="21" t="b">
        <f t="shared" si="7"/>
        <v>0</v>
      </c>
      <c r="P1026" s="21">
        <f t="array" ref="P1026">IFS(K1026=TRUE, Q1026, L1026=TRUE, Q1026, N1026=FALSE, Q1026, F1026=G1026, Q1026, F1026=Q1026, Q1026)</f>
        <v>0</v>
      </c>
      <c r="Q1026" s="21">
        <f t="shared" si="8"/>
        <v>0</v>
      </c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</row>
    <row r="1027" ht="12.75" customHeight="1">
      <c r="A1027" s="16">
        <v>1025.0</v>
      </c>
      <c r="B1027" s="17" t="s">
        <v>1724</v>
      </c>
      <c r="C1027" s="16">
        <v>27.0</v>
      </c>
      <c r="D1027" s="18" t="s">
        <v>2071</v>
      </c>
      <c r="E1027" s="32" t="s">
        <v>2072</v>
      </c>
      <c r="F1027" s="10">
        <v>0.0</v>
      </c>
      <c r="G1027" s="20">
        <v>0.0</v>
      </c>
      <c r="H1027" s="10">
        <v>0.0</v>
      </c>
      <c r="I1027" s="10">
        <v>0.0</v>
      </c>
      <c r="J1027" s="10">
        <f t="shared" si="3"/>
        <v>4</v>
      </c>
      <c r="K1027" s="21" t="b">
        <f t="array" ref="K1027">IFS(OR(F1027="",G1027="",H1027="",I1027=""), FALSE, OR(F1027&lt;&gt;G1027, F1027&lt;&gt;H1027, F1027&lt;&gt;I1027, G1027&lt;&gt;H1027, G1027&lt;&gt;I1027, H1027&lt;&gt;I1027), FALSE, OR(F1027=G1027, F1027=H1027, F1027=I1027, G1027=H1027,G1027=I1027, H1027=I1027), TRUE)</f>
        <v>1</v>
      </c>
      <c r="L1027" s="21" t="b">
        <f t="shared" si="4"/>
        <v>1</v>
      </c>
      <c r="M1027" s="21" t="b">
        <f t="shared" si="5"/>
        <v>1</v>
      </c>
      <c r="N1027" s="21" t="b">
        <f t="shared" si="6"/>
        <v>0</v>
      </c>
      <c r="O1027" s="21" t="b">
        <f t="shared" si="7"/>
        <v>0</v>
      </c>
      <c r="P1027" s="21">
        <f t="array" ref="P1027">IFS(K1027=TRUE, Q1027, L1027=TRUE, Q1027, N1027=FALSE, Q1027, F1027=G1027, Q1027, F1027=Q1027, Q1027)</f>
        <v>0</v>
      </c>
      <c r="Q1027" s="21">
        <f t="shared" si="8"/>
        <v>0</v>
      </c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</row>
    <row r="1028" ht="12.75" customHeight="1">
      <c r="A1028" s="16">
        <v>1026.0</v>
      </c>
      <c r="B1028" s="17" t="s">
        <v>1724</v>
      </c>
      <c r="C1028" s="16">
        <v>27.0</v>
      </c>
      <c r="D1028" s="18" t="s">
        <v>2073</v>
      </c>
      <c r="E1028" s="32" t="s">
        <v>2074</v>
      </c>
      <c r="F1028" s="10">
        <v>0.0</v>
      </c>
      <c r="G1028" s="20">
        <v>0.0</v>
      </c>
      <c r="H1028" s="10">
        <v>0.0</v>
      </c>
      <c r="I1028" s="10">
        <v>0.0</v>
      </c>
      <c r="J1028" s="10">
        <f t="shared" si="3"/>
        <v>4</v>
      </c>
      <c r="K1028" s="21" t="b">
        <f t="array" ref="K1028">IFS(OR(F1028="",G1028="",H1028="",I1028=""), FALSE, OR(F1028&lt;&gt;G1028, F1028&lt;&gt;H1028, F1028&lt;&gt;I1028, G1028&lt;&gt;H1028, G1028&lt;&gt;I1028, H1028&lt;&gt;I1028), FALSE, OR(F1028=G1028, F1028=H1028, F1028=I1028, G1028=H1028,G1028=I1028, H1028=I1028), TRUE)</f>
        <v>1</v>
      </c>
      <c r="L1028" s="21" t="b">
        <f t="shared" si="4"/>
        <v>1</v>
      </c>
      <c r="M1028" s="21" t="b">
        <f t="shared" si="5"/>
        <v>1</v>
      </c>
      <c r="N1028" s="21" t="b">
        <f t="shared" si="6"/>
        <v>0</v>
      </c>
      <c r="O1028" s="21" t="b">
        <f t="shared" si="7"/>
        <v>0</v>
      </c>
      <c r="P1028" s="21">
        <f t="array" ref="P1028">IFS(K1028=TRUE, Q1028, L1028=TRUE, Q1028, N1028=FALSE, Q1028, F1028=G1028, Q1028, F1028=Q1028, Q1028)</f>
        <v>0</v>
      </c>
      <c r="Q1028" s="21">
        <f t="shared" si="8"/>
        <v>0</v>
      </c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</row>
    <row r="1029" ht="12.75" customHeight="1">
      <c r="A1029" s="16">
        <v>1027.0</v>
      </c>
      <c r="B1029" s="17" t="s">
        <v>1724</v>
      </c>
      <c r="C1029" s="16">
        <v>27.0</v>
      </c>
      <c r="D1029" s="18" t="s">
        <v>2075</v>
      </c>
      <c r="E1029" s="32" t="s">
        <v>2076</v>
      </c>
      <c r="F1029" s="10">
        <v>0.0</v>
      </c>
      <c r="G1029" s="20">
        <v>0.0</v>
      </c>
      <c r="H1029" s="10">
        <v>0.0</v>
      </c>
      <c r="I1029" s="10"/>
      <c r="J1029" s="10">
        <f t="shared" si="3"/>
        <v>3</v>
      </c>
      <c r="K1029" s="21" t="b">
        <f t="array" ref="K1029">IFS(OR(F1029="",G1029="",H1029="",I1029=""), FALSE, OR(F1029&lt;&gt;G1029, F1029&lt;&gt;H1029, F1029&lt;&gt;I1029, G1029&lt;&gt;H1029, G1029&lt;&gt;I1029, H1029&lt;&gt;I1029), FALSE, OR(F1029=G1029, F1029=H1029, F1029=I1029, G1029=H1029,G1029=I1029, H1029=I1029), TRUE)</f>
        <v>0</v>
      </c>
      <c r="L1029" s="21" t="b">
        <f t="shared" si="4"/>
        <v>1</v>
      </c>
      <c r="M1029" s="21" t="b">
        <f t="shared" si="5"/>
        <v>1</v>
      </c>
      <c r="N1029" s="21" t="b">
        <f t="shared" si="6"/>
        <v>0</v>
      </c>
      <c r="O1029" s="21" t="b">
        <f t="shared" si="7"/>
        <v>0</v>
      </c>
      <c r="P1029" s="21">
        <f t="array" ref="P1029">IFS(K1029=TRUE, Q1029, L1029=TRUE, Q1029, N1029=FALSE, Q1029, F1029=G1029, Q1029, F1029=Q1029, Q1029)</f>
        <v>0</v>
      </c>
      <c r="Q1029" s="21">
        <f t="shared" si="8"/>
        <v>0</v>
      </c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</row>
    <row r="1030" ht="12.75" customHeight="1">
      <c r="A1030" s="16">
        <v>1028.0</v>
      </c>
      <c r="B1030" s="17" t="s">
        <v>1724</v>
      </c>
      <c r="C1030" s="16">
        <v>27.0</v>
      </c>
      <c r="D1030" s="18" t="s">
        <v>2077</v>
      </c>
      <c r="E1030" s="32" t="s">
        <v>2078</v>
      </c>
      <c r="F1030" s="10">
        <v>1.0</v>
      </c>
      <c r="G1030" s="20">
        <v>1.0</v>
      </c>
      <c r="H1030" s="10">
        <v>1.0</v>
      </c>
      <c r="I1030" s="10">
        <v>1.0</v>
      </c>
      <c r="J1030" s="10">
        <f t="shared" si="3"/>
        <v>4</v>
      </c>
      <c r="K1030" s="21" t="b">
        <f t="array" ref="K1030">IFS(OR(F1030="",G1030="",H1030="",I1030=""), FALSE, OR(F1030&lt;&gt;G1030, F1030&lt;&gt;H1030, F1030&lt;&gt;I1030, G1030&lt;&gt;H1030, G1030&lt;&gt;I1030, H1030&lt;&gt;I1030), FALSE, OR(F1030=G1030, F1030=H1030, F1030=I1030, G1030=H1030,G1030=I1030, H1030=I1030), TRUE)</f>
        <v>1</v>
      </c>
      <c r="L1030" s="21" t="b">
        <f t="shared" si="4"/>
        <v>1</v>
      </c>
      <c r="M1030" s="21" t="b">
        <f t="shared" si="5"/>
        <v>1</v>
      </c>
      <c r="N1030" s="21" t="b">
        <f t="shared" si="6"/>
        <v>0</v>
      </c>
      <c r="O1030" s="21" t="b">
        <f t="shared" si="7"/>
        <v>0</v>
      </c>
      <c r="P1030" s="21">
        <f t="array" ref="P1030">IFS(K1030=TRUE, Q1030, L1030=TRUE, Q1030, N1030=FALSE, Q1030, F1030=G1030, Q1030, F1030=Q1030, Q1030)</f>
        <v>1</v>
      </c>
      <c r="Q1030" s="21">
        <f t="shared" si="8"/>
        <v>1</v>
      </c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</row>
    <row r="1031" ht="12.75" customHeight="1">
      <c r="A1031" s="16">
        <v>1029.0</v>
      </c>
      <c r="B1031" s="17" t="s">
        <v>1724</v>
      </c>
      <c r="C1031" s="16">
        <v>27.0</v>
      </c>
      <c r="D1031" s="18" t="s">
        <v>2079</v>
      </c>
      <c r="E1031" s="32" t="s">
        <v>2080</v>
      </c>
      <c r="F1031" s="10">
        <v>0.5</v>
      </c>
      <c r="G1031" s="20">
        <v>1.0</v>
      </c>
      <c r="H1031" s="10">
        <v>0.5</v>
      </c>
      <c r="I1031" s="10">
        <v>1.0</v>
      </c>
      <c r="J1031" s="10">
        <f t="shared" si="3"/>
        <v>4</v>
      </c>
      <c r="K1031" s="21" t="b">
        <f t="array" ref="K1031">IFS(OR(F1031="",G1031="",H1031="",I1031=""), FALSE, OR(F1031&lt;&gt;G1031, F1031&lt;&gt;H1031, F1031&lt;&gt;I1031, G1031&lt;&gt;H1031, G1031&lt;&gt;I1031, H1031&lt;&gt;I1031), FALSE, OR(F1031=G1031, F1031=H1031, F1031=I1031, G1031=H1031,G1031=I1031, H1031=I1031), TRUE)</f>
        <v>0</v>
      </c>
      <c r="L1031" s="21" t="b">
        <f t="shared" si="4"/>
        <v>0</v>
      </c>
      <c r="M1031" s="21" t="b">
        <f t="shared" si="5"/>
        <v>1</v>
      </c>
      <c r="N1031" s="21" t="b">
        <f t="shared" si="6"/>
        <v>1</v>
      </c>
      <c r="O1031" s="21" t="b">
        <f t="shared" si="7"/>
        <v>0</v>
      </c>
      <c r="P1031" s="21">
        <f t="array" ref="P1031">IFS(K1031=TRUE, Q1031, L1031=TRUE, Q1031, N1031=FALSE, Q1031, F1031=G1031, Q1031, F1031=Q1031, Q1031)</f>
        <v>0.5</v>
      </c>
      <c r="Q1031" s="21">
        <f t="shared" si="8"/>
        <v>0.5</v>
      </c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</row>
    <row r="1032" ht="12.75" customHeight="1">
      <c r="A1032" s="16">
        <v>1030.0</v>
      </c>
      <c r="B1032" s="17" t="s">
        <v>1724</v>
      </c>
      <c r="C1032" s="16">
        <v>27.0</v>
      </c>
      <c r="D1032" s="18" t="s">
        <v>2081</v>
      </c>
      <c r="E1032" s="32" t="s">
        <v>2082</v>
      </c>
      <c r="F1032" s="10">
        <v>1.0</v>
      </c>
      <c r="G1032" s="20">
        <v>1.0</v>
      </c>
      <c r="H1032" s="10">
        <v>0.5</v>
      </c>
      <c r="I1032" s="10">
        <v>1.0</v>
      </c>
      <c r="J1032" s="10">
        <f t="shared" si="3"/>
        <v>4</v>
      </c>
      <c r="K1032" s="21" t="b">
        <f t="array" ref="K1032">IFS(OR(F1032="",G1032="",H1032="",I1032=""), FALSE, OR(F1032&lt;&gt;G1032, F1032&lt;&gt;H1032, F1032&lt;&gt;I1032, G1032&lt;&gt;H1032, G1032&lt;&gt;I1032, H1032&lt;&gt;I1032), FALSE, OR(F1032=G1032, F1032=H1032, F1032=I1032, G1032=H1032,G1032=I1032, H1032=I1032), TRUE)</f>
        <v>0</v>
      </c>
      <c r="L1032" s="21" t="b">
        <f t="shared" si="4"/>
        <v>1</v>
      </c>
      <c r="M1032" s="21" t="b">
        <f t="shared" si="5"/>
        <v>1</v>
      </c>
      <c r="N1032" s="21" t="b">
        <f t="shared" si="6"/>
        <v>0</v>
      </c>
      <c r="O1032" s="21" t="b">
        <f t="shared" si="7"/>
        <v>0</v>
      </c>
      <c r="P1032" s="21">
        <f t="array" ref="P1032">IFS(K1032=TRUE, Q1032, L1032=TRUE, Q1032, N1032=FALSE, Q1032, F1032=G1032, Q1032, F1032=Q1032, Q1032)</f>
        <v>1</v>
      </c>
      <c r="Q1032" s="21">
        <f t="shared" si="8"/>
        <v>1</v>
      </c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</row>
    <row r="1033" ht="12.75" customHeight="1">
      <c r="A1033" s="16">
        <v>1031.0</v>
      </c>
      <c r="B1033" s="17" t="s">
        <v>1724</v>
      </c>
      <c r="C1033" s="16">
        <v>27.0</v>
      </c>
      <c r="D1033" s="18" t="s">
        <v>2083</v>
      </c>
      <c r="E1033" s="32" t="s">
        <v>2084</v>
      </c>
      <c r="F1033" s="10">
        <v>1.0</v>
      </c>
      <c r="G1033" s="20">
        <v>1.0</v>
      </c>
      <c r="H1033" s="10"/>
      <c r="I1033" s="10">
        <v>1.0</v>
      </c>
      <c r="J1033" s="10">
        <f t="shared" si="3"/>
        <v>3</v>
      </c>
      <c r="K1033" s="21" t="b">
        <f t="array" ref="K1033">IFS(OR(F1033="",G1033="",H1033="",I1033=""), FALSE, OR(F1033&lt;&gt;G1033, F1033&lt;&gt;H1033, F1033&lt;&gt;I1033, G1033&lt;&gt;H1033, G1033&lt;&gt;I1033, H1033&lt;&gt;I1033), FALSE, OR(F1033=G1033, F1033=H1033, F1033=I1033, G1033=H1033,G1033=I1033, H1033=I1033), TRUE)</f>
        <v>0</v>
      </c>
      <c r="L1033" s="21" t="b">
        <f t="shared" si="4"/>
        <v>1</v>
      </c>
      <c r="M1033" s="21" t="b">
        <f t="shared" si="5"/>
        <v>1</v>
      </c>
      <c r="N1033" s="21" t="b">
        <f t="shared" si="6"/>
        <v>0</v>
      </c>
      <c r="O1033" s="21" t="b">
        <f t="shared" si="7"/>
        <v>0</v>
      </c>
      <c r="P1033" s="21">
        <f t="array" ref="P1033">IFS(K1033=TRUE, Q1033, L1033=TRUE, Q1033, N1033=FALSE, Q1033, F1033=G1033, Q1033, F1033=Q1033, Q1033)</f>
        <v>1</v>
      </c>
      <c r="Q1033" s="21">
        <f t="shared" si="8"/>
        <v>1</v>
      </c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</row>
    <row r="1034" ht="12.75" customHeight="1">
      <c r="A1034" s="16">
        <v>1032.0</v>
      </c>
      <c r="B1034" s="17" t="s">
        <v>1724</v>
      </c>
      <c r="C1034" s="16">
        <v>27.0</v>
      </c>
      <c r="D1034" s="18" t="s">
        <v>2085</v>
      </c>
      <c r="E1034" s="32" t="s">
        <v>2086</v>
      </c>
      <c r="F1034" s="10">
        <v>0.0</v>
      </c>
      <c r="G1034" s="20">
        <v>0.0</v>
      </c>
      <c r="H1034" s="10"/>
      <c r="I1034" s="10">
        <v>0.0</v>
      </c>
      <c r="J1034" s="10">
        <f t="shared" si="3"/>
        <v>3</v>
      </c>
      <c r="K1034" s="21" t="b">
        <f t="array" ref="K1034">IFS(OR(F1034="",G1034="",H1034="",I1034=""), FALSE, OR(F1034&lt;&gt;G1034, F1034&lt;&gt;H1034, F1034&lt;&gt;I1034, G1034&lt;&gt;H1034, G1034&lt;&gt;I1034, H1034&lt;&gt;I1034), FALSE, OR(F1034=G1034, F1034=H1034, F1034=I1034, G1034=H1034,G1034=I1034, H1034=I1034), TRUE)</f>
        <v>0</v>
      </c>
      <c r="L1034" s="21" t="b">
        <f t="shared" si="4"/>
        <v>1</v>
      </c>
      <c r="M1034" s="21" t="b">
        <f t="shared" si="5"/>
        <v>1</v>
      </c>
      <c r="N1034" s="21" t="b">
        <f t="shared" si="6"/>
        <v>0</v>
      </c>
      <c r="O1034" s="21" t="b">
        <f t="shared" si="7"/>
        <v>0</v>
      </c>
      <c r="P1034" s="21">
        <f t="array" ref="P1034">IFS(K1034=TRUE, Q1034, L1034=TRUE, Q1034, N1034=FALSE, Q1034, F1034=G1034, Q1034, F1034=Q1034, Q1034)</f>
        <v>0</v>
      </c>
      <c r="Q1034" s="21">
        <f t="shared" si="8"/>
        <v>0</v>
      </c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</row>
    <row r="1035" ht="12.75" customHeight="1">
      <c r="A1035" s="16">
        <v>1033.0</v>
      </c>
      <c r="B1035" s="17" t="s">
        <v>1724</v>
      </c>
      <c r="C1035" s="16">
        <v>27.0</v>
      </c>
      <c r="D1035" s="18" t="s">
        <v>2087</v>
      </c>
      <c r="E1035" s="32" t="s">
        <v>2088</v>
      </c>
      <c r="F1035" s="10">
        <v>0.0</v>
      </c>
      <c r="G1035" s="20">
        <v>1.0</v>
      </c>
      <c r="H1035" s="10">
        <v>0.0</v>
      </c>
      <c r="I1035" s="10">
        <v>2.0</v>
      </c>
      <c r="J1035" s="10">
        <f t="shared" si="3"/>
        <v>4</v>
      </c>
      <c r="K1035" s="21" t="b">
        <f t="array" ref="K1035">IFS(OR(F1035="",G1035="",H1035="",I1035=""), FALSE, OR(F1035&lt;&gt;G1035, F1035&lt;&gt;H1035, F1035&lt;&gt;I1035, G1035&lt;&gt;H1035, G1035&lt;&gt;I1035, H1035&lt;&gt;I1035), FALSE, OR(F1035=G1035, F1035=H1035, F1035=I1035, G1035=H1035,G1035=I1035, H1035=I1035), TRUE)</f>
        <v>0</v>
      </c>
      <c r="L1035" s="21" t="b">
        <f t="shared" si="4"/>
        <v>0</v>
      </c>
      <c r="M1035" s="21" t="b">
        <f t="shared" si="5"/>
        <v>1</v>
      </c>
      <c r="N1035" s="21" t="b">
        <f t="shared" si="6"/>
        <v>0</v>
      </c>
      <c r="O1035" s="21" t="b">
        <f t="shared" si="7"/>
        <v>0</v>
      </c>
      <c r="P1035" s="21">
        <f t="array" ref="P1035">IFS(K1035=TRUE, Q1035, L1035=TRUE, Q1035, N1035=FALSE, Q1035, F1035=G1035, Q1035, F1035=Q1035, Q1035)</f>
        <v>0</v>
      </c>
      <c r="Q1035" s="21">
        <f t="shared" si="8"/>
        <v>0</v>
      </c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</row>
    <row r="1036" ht="12.75" customHeight="1">
      <c r="A1036" s="16">
        <v>1034.0</v>
      </c>
      <c r="B1036" s="17" t="s">
        <v>1724</v>
      </c>
      <c r="C1036" s="16">
        <v>27.0</v>
      </c>
      <c r="D1036" s="18" t="s">
        <v>2089</v>
      </c>
      <c r="E1036" s="32" t="s">
        <v>2090</v>
      </c>
      <c r="F1036" s="10">
        <v>0.5</v>
      </c>
      <c r="G1036" s="20">
        <v>0.5</v>
      </c>
      <c r="H1036" s="10"/>
      <c r="I1036" s="10">
        <v>0.5</v>
      </c>
      <c r="J1036" s="10">
        <f t="shared" si="3"/>
        <v>3</v>
      </c>
      <c r="K1036" s="21" t="b">
        <f t="array" ref="K1036">IFS(OR(F1036="",G1036="",H1036="",I1036=""), FALSE, OR(F1036&lt;&gt;G1036, F1036&lt;&gt;H1036, F1036&lt;&gt;I1036, G1036&lt;&gt;H1036, G1036&lt;&gt;I1036, H1036&lt;&gt;I1036), FALSE, OR(F1036=G1036, F1036=H1036, F1036=I1036, G1036=H1036,G1036=I1036, H1036=I1036), TRUE)</f>
        <v>0</v>
      </c>
      <c r="L1036" s="21" t="b">
        <f t="shared" si="4"/>
        <v>1</v>
      </c>
      <c r="M1036" s="21" t="b">
        <f t="shared" si="5"/>
        <v>1</v>
      </c>
      <c r="N1036" s="21" t="b">
        <f t="shared" si="6"/>
        <v>0</v>
      </c>
      <c r="O1036" s="21" t="b">
        <f t="shared" si="7"/>
        <v>0</v>
      </c>
      <c r="P1036" s="21">
        <f t="array" ref="P1036">IFS(K1036=TRUE, Q1036, L1036=TRUE, Q1036, N1036=FALSE, Q1036, F1036=G1036, Q1036, F1036=Q1036, Q1036)</f>
        <v>0.5</v>
      </c>
      <c r="Q1036" s="21">
        <f t="shared" si="8"/>
        <v>0.5</v>
      </c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</row>
    <row r="1037" ht="12.75" customHeight="1">
      <c r="A1037" s="16">
        <v>1035.0</v>
      </c>
      <c r="B1037" s="17" t="s">
        <v>1724</v>
      </c>
      <c r="C1037" s="16">
        <v>27.0</v>
      </c>
      <c r="D1037" s="18" t="s">
        <v>2091</v>
      </c>
      <c r="E1037" s="32" t="s">
        <v>2092</v>
      </c>
      <c r="F1037" s="10">
        <v>2.0</v>
      </c>
      <c r="G1037" s="20">
        <v>2.0</v>
      </c>
      <c r="H1037" s="10"/>
      <c r="I1037" s="10">
        <v>2.0</v>
      </c>
      <c r="J1037" s="10">
        <f t="shared" si="3"/>
        <v>3</v>
      </c>
      <c r="K1037" s="21" t="b">
        <f t="array" ref="K1037">IFS(OR(F1037="",G1037="",H1037="",I1037=""), FALSE, OR(F1037&lt;&gt;G1037, F1037&lt;&gt;H1037, F1037&lt;&gt;I1037, G1037&lt;&gt;H1037, G1037&lt;&gt;I1037, H1037&lt;&gt;I1037), FALSE, OR(F1037=G1037, F1037=H1037, F1037=I1037, G1037=H1037,G1037=I1037, H1037=I1037), TRUE)</f>
        <v>0</v>
      </c>
      <c r="L1037" s="21" t="b">
        <f t="shared" si="4"/>
        <v>1</v>
      </c>
      <c r="M1037" s="21" t="b">
        <f t="shared" si="5"/>
        <v>1</v>
      </c>
      <c r="N1037" s="21" t="b">
        <f t="shared" si="6"/>
        <v>0</v>
      </c>
      <c r="O1037" s="21" t="b">
        <f t="shared" si="7"/>
        <v>0</v>
      </c>
      <c r="P1037" s="21">
        <f t="array" ref="P1037">IFS(K1037=TRUE, Q1037, L1037=TRUE, Q1037, N1037=FALSE, Q1037, F1037=G1037, Q1037, F1037=Q1037, Q1037)</f>
        <v>2</v>
      </c>
      <c r="Q1037" s="21">
        <f t="shared" si="8"/>
        <v>2</v>
      </c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</row>
    <row r="1038" ht="12.75" customHeight="1">
      <c r="A1038" s="16">
        <v>1036.0</v>
      </c>
      <c r="B1038" s="17" t="s">
        <v>1724</v>
      </c>
      <c r="C1038" s="16">
        <v>27.0</v>
      </c>
      <c r="D1038" s="18" t="s">
        <v>2093</v>
      </c>
      <c r="E1038" s="32" t="s">
        <v>2094</v>
      </c>
      <c r="F1038" s="10">
        <v>0.0</v>
      </c>
      <c r="G1038" s="20">
        <v>0.0</v>
      </c>
      <c r="H1038" s="10"/>
      <c r="I1038" s="10">
        <v>0.0</v>
      </c>
      <c r="J1038" s="10">
        <f t="shared" si="3"/>
        <v>3</v>
      </c>
      <c r="K1038" s="21" t="b">
        <f t="array" ref="K1038">IFS(OR(F1038="",G1038="",H1038="",I1038=""), FALSE, OR(F1038&lt;&gt;G1038, F1038&lt;&gt;H1038, F1038&lt;&gt;I1038, G1038&lt;&gt;H1038, G1038&lt;&gt;I1038, H1038&lt;&gt;I1038), FALSE, OR(F1038=G1038, F1038=H1038, F1038=I1038, G1038=H1038,G1038=I1038, H1038=I1038), TRUE)</f>
        <v>0</v>
      </c>
      <c r="L1038" s="21" t="b">
        <f t="shared" si="4"/>
        <v>1</v>
      </c>
      <c r="M1038" s="21" t="b">
        <f t="shared" si="5"/>
        <v>1</v>
      </c>
      <c r="N1038" s="21" t="b">
        <f t="shared" si="6"/>
        <v>0</v>
      </c>
      <c r="O1038" s="21" t="b">
        <f t="shared" si="7"/>
        <v>0</v>
      </c>
      <c r="P1038" s="21">
        <f t="array" ref="P1038">IFS(K1038=TRUE, Q1038, L1038=TRUE, Q1038, N1038=FALSE, Q1038, F1038=G1038, Q1038, F1038=Q1038, Q1038)</f>
        <v>0</v>
      </c>
      <c r="Q1038" s="21">
        <f t="shared" si="8"/>
        <v>0</v>
      </c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</row>
    <row r="1039" ht="12.75" customHeight="1">
      <c r="A1039" s="16">
        <v>1037.0</v>
      </c>
      <c r="B1039" s="17" t="s">
        <v>1724</v>
      </c>
      <c r="C1039" s="16">
        <v>27.0</v>
      </c>
      <c r="D1039" s="18" t="s">
        <v>2095</v>
      </c>
      <c r="E1039" s="32" t="s">
        <v>2096</v>
      </c>
      <c r="F1039" s="10">
        <v>0.0</v>
      </c>
      <c r="G1039" s="20">
        <v>0.0</v>
      </c>
      <c r="H1039" s="10">
        <v>0.0</v>
      </c>
      <c r="I1039" s="10">
        <v>0.0</v>
      </c>
      <c r="J1039" s="10">
        <f t="shared" si="3"/>
        <v>4</v>
      </c>
      <c r="K1039" s="21" t="b">
        <f t="array" ref="K1039">IFS(OR(F1039="",G1039="",H1039="",I1039=""), FALSE, OR(F1039&lt;&gt;G1039, F1039&lt;&gt;H1039, F1039&lt;&gt;I1039, G1039&lt;&gt;H1039, G1039&lt;&gt;I1039, H1039&lt;&gt;I1039), FALSE, OR(F1039=G1039, F1039=H1039, F1039=I1039, G1039=H1039,G1039=I1039, H1039=I1039), TRUE)</f>
        <v>1</v>
      </c>
      <c r="L1039" s="21" t="b">
        <f t="shared" si="4"/>
        <v>1</v>
      </c>
      <c r="M1039" s="21" t="b">
        <f t="shared" si="5"/>
        <v>1</v>
      </c>
      <c r="N1039" s="21" t="b">
        <f t="shared" si="6"/>
        <v>0</v>
      </c>
      <c r="O1039" s="21" t="b">
        <f t="shared" si="7"/>
        <v>0</v>
      </c>
      <c r="P1039" s="21">
        <f t="array" ref="P1039">IFS(K1039=TRUE, Q1039, L1039=TRUE, Q1039, N1039=FALSE, Q1039, F1039=G1039, Q1039, F1039=Q1039, Q1039)</f>
        <v>0</v>
      </c>
      <c r="Q1039" s="21">
        <f t="shared" si="8"/>
        <v>0</v>
      </c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</row>
    <row r="1040" ht="12.75" customHeight="1">
      <c r="A1040" s="16">
        <v>1038.0</v>
      </c>
      <c r="B1040" s="17" t="s">
        <v>1724</v>
      </c>
      <c r="C1040" s="16">
        <v>27.0</v>
      </c>
      <c r="D1040" s="18" t="s">
        <v>2097</v>
      </c>
      <c r="E1040" s="32" t="s">
        <v>2098</v>
      </c>
      <c r="F1040" s="10">
        <v>0.0</v>
      </c>
      <c r="G1040" s="20">
        <v>0.0</v>
      </c>
      <c r="H1040" s="10">
        <v>0.0</v>
      </c>
      <c r="I1040" s="10">
        <v>0.0</v>
      </c>
      <c r="J1040" s="10">
        <f t="shared" si="3"/>
        <v>4</v>
      </c>
      <c r="K1040" s="21" t="b">
        <f t="array" ref="K1040">IFS(OR(F1040="",G1040="",H1040="",I1040=""), FALSE, OR(F1040&lt;&gt;G1040, F1040&lt;&gt;H1040, F1040&lt;&gt;I1040, G1040&lt;&gt;H1040, G1040&lt;&gt;I1040, H1040&lt;&gt;I1040), FALSE, OR(F1040=G1040, F1040=H1040, F1040=I1040, G1040=H1040,G1040=I1040, H1040=I1040), TRUE)</f>
        <v>1</v>
      </c>
      <c r="L1040" s="21" t="b">
        <f t="shared" si="4"/>
        <v>1</v>
      </c>
      <c r="M1040" s="21" t="b">
        <f t="shared" si="5"/>
        <v>1</v>
      </c>
      <c r="N1040" s="21" t="b">
        <f t="shared" si="6"/>
        <v>0</v>
      </c>
      <c r="O1040" s="21" t="b">
        <f t="shared" si="7"/>
        <v>0</v>
      </c>
      <c r="P1040" s="21">
        <f t="array" ref="P1040">IFS(K1040=TRUE, Q1040, L1040=TRUE, Q1040, N1040=FALSE, Q1040, F1040=G1040, Q1040, F1040=Q1040, Q1040)</f>
        <v>0</v>
      </c>
      <c r="Q1040" s="21">
        <f t="shared" si="8"/>
        <v>0</v>
      </c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</row>
    <row r="1041" ht="12.75" customHeight="1">
      <c r="A1041" s="16">
        <v>1039.0</v>
      </c>
      <c r="B1041" s="17" t="s">
        <v>1724</v>
      </c>
      <c r="C1041" s="16">
        <v>27.0</v>
      </c>
      <c r="D1041" s="18" t="s">
        <v>2099</v>
      </c>
      <c r="E1041" s="32" t="s">
        <v>2100</v>
      </c>
      <c r="F1041" s="10">
        <v>0.0</v>
      </c>
      <c r="G1041" s="20">
        <v>0.0</v>
      </c>
      <c r="H1041" s="10"/>
      <c r="I1041" s="10">
        <v>0.0</v>
      </c>
      <c r="J1041" s="10">
        <f t="shared" si="3"/>
        <v>3</v>
      </c>
      <c r="K1041" s="21" t="b">
        <f t="array" ref="K1041">IFS(OR(F1041="",G1041="",H1041="",I1041=""), FALSE, OR(F1041&lt;&gt;G1041, F1041&lt;&gt;H1041, F1041&lt;&gt;I1041, G1041&lt;&gt;H1041, G1041&lt;&gt;I1041, H1041&lt;&gt;I1041), FALSE, OR(F1041=G1041, F1041=H1041, F1041=I1041, G1041=H1041,G1041=I1041, H1041=I1041), TRUE)</f>
        <v>0</v>
      </c>
      <c r="L1041" s="21" t="b">
        <f t="shared" si="4"/>
        <v>1</v>
      </c>
      <c r="M1041" s="21" t="b">
        <f t="shared" si="5"/>
        <v>1</v>
      </c>
      <c r="N1041" s="21" t="b">
        <f t="shared" si="6"/>
        <v>0</v>
      </c>
      <c r="O1041" s="21" t="b">
        <f t="shared" si="7"/>
        <v>0</v>
      </c>
      <c r="P1041" s="21">
        <f t="array" ref="P1041">IFS(K1041=TRUE, Q1041, L1041=TRUE, Q1041, N1041=FALSE, Q1041, F1041=G1041, Q1041, F1041=Q1041, Q1041)</f>
        <v>0</v>
      </c>
      <c r="Q1041" s="21">
        <f t="shared" si="8"/>
        <v>0</v>
      </c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</row>
    <row r="1042" ht="12.75" customHeight="1">
      <c r="A1042" s="16">
        <v>1040.0</v>
      </c>
      <c r="B1042" s="17" t="s">
        <v>1724</v>
      </c>
      <c r="C1042" s="16">
        <v>27.0</v>
      </c>
      <c r="D1042" s="18" t="s">
        <v>2101</v>
      </c>
      <c r="E1042" s="32" t="s">
        <v>2102</v>
      </c>
      <c r="F1042" s="10">
        <v>0.0</v>
      </c>
      <c r="G1042" s="20">
        <v>0.0</v>
      </c>
      <c r="H1042" s="10"/>
      <c r="I1042" s="10">
        <v>0.0</v>
      </c>
      <c r="J1042" s="10">
        <f t="shared" si="3"/>
        <v>3</v>
      </c>
      <c r="K1042" s="21" t="b">
        <f t="array" ref="K1042">IFS(OR(F1042="",G1042="",H1042="",I1042=""), FALSE, OR(F1042&lt;&gt;G1042, F1042&lt;&gt;H1042, F1042&lt;&gt;I1042, G1042&lt;&gt;H1042, G1042&lt;&gt;I1042, H1042&lt;&gt;I1042), FALSE, OR(F1042=G1042, F1042=H1042, F1042=I1042, G1042=H1042,G1042=I1042, H1042=I1042), TRUE)</f>
        <v>0</v>
      </c>
      <c r="L1042" s="21" t="b">
        <f t="shared" si="4"/>
        <v>1</v>
      </c>
      <c r="M1042" s="21" t="b">
        <f t="shared" si="5"/>
        <v>1</v>
      </c>
      <c r="N1042" s="21" t="b">
        <f t="shared" si="6"/>
        <v>0</v>
      </c>
      <c r="O1042" s="21" t="b">
        <f t="shared" si="7"/>
        <v>0</v>
      </c>
      <c r="P1042" s="21">
        <f t="array" ref="P1042">IFS(K1042=TRUE, Q1042, L1042=TRUE, Q1042, N1042=FALSE, Q1042, F1042=G1042, Q1042, F1042=Q1042, Q1042)</f>
        <v>0</v>
      </c>
      <c r="Q1042" s="21">
        <f t="shared" si="8"/>
        <v>0</v>
      </c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</row>
    <row r="1043" ht="12.75" customHeight="1">
      <c r="A1043" s="16">
        <v>1041.0</v>
      </c>
      <c r="B1043" s="17" t="s">
        <v>1724</v>
      </c>
      <c r="C1043" s="16">
        <v>27.0</v>
      </c>
      <c r="D1043" s="18" t="s">
        <v>2103</v>
      </c>
      <c r="E1043" s="32" t="s">
        <v>2104</v>
      </c>
      <c r="F1043" s="10">
        <v>0.0</v>
      </c>
      <c r="G1043" s="20">
        <v>0.0</v>
      </c>
      <c r="H1043" s="10"/>
      <c r="I1043" s="10">
        <v>0.0</v>
      </c>
      <c r="J1043" s="10">
        <f t="shared" si="3"/>
        <v>3</v>
      </c>
      <c r="K1043" s="21" t="b">
        <f t="array" ref="K1043">IFS(OR(F1043="",G1043="",H1043="",I1043=""), FALSE, OR(F1043&lt;&gt;G1043, F1043&lt;&gt;H1043, F1043&lt;&gt;I1043, G1043&lt;&gt;H1043, G1043&lt;&gt;I1043, H1043&lt;&gt;I1043), FALSE, OR(F1043=G1043, F1043=H1043, F1043=I1043, G1043=H1043,G1043=I1043, H1043=I1043), TRUE)</f>
        <v>0</v>
      </c>
      <c r="L1043" s="21" t="b">
        <f t="shared" si="4"/>
        <v>1</v>
      </c>
      <c r="M1043" s="21" t="b">
        <f t="shared" si="5"/>
        <v>1</v>
      </c>
      <c r="N1043" s="21" t="b">
        <f t="shared" si="6"/>
        <v>0</v>
      </c>
      <c r="O1043" s="21" t="b">
        <f t="shared" si="7"/>
        <v>0</v>
      </c>
      <c r="P1043" s="21">
        <f t="array" ref="P1043">IFS(K1043=TRUE, Q1043, L1043=TRUE, Q1043, N1043=FALSE, Q1043, F1043=G1043, Q1043, F1043=Q1043, Q1043)</f>
        <v>0</v>
      </c>
      <c r="Q1043" s="21">
        <f t="shared" si="8"/>
        <v>0</v>
      </c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  <c r="AD1043" s="10"/>
    </row>
    <row r="1044" ht="12.75" customHeight="1">
      <c r="A1044" s="16">
        <v>1042.0</v>
      </c>
      <c r="B1044" s="17" t="s">
        <v>1724</v>
      </c>
      <c r="C1044" s="16">
        <v>27.0</v>
      </c>
      <c r="D1044" s="18" t="s">
        <v>2105</v>
      </c>
      <c r="E1044" s="32" t="s">
        <v>2106</v>
      </c>
      <c r="F1044" s="10">
        <v>0.0</v>
      </c>
      <c r="G1044" s="20">
        <v>0.0</v>
      </c>
      <c r="H1044" s="10">
        <v>0.0</v>
      </c>
      <c r="I1044" s="10">
        <v>0.0</v>
      </c>
      <c r="J1044" s="10">
        <f t="shared" si="3"/>
        <v>4</v>
      </c>
      <c r="K1044" s="21" t="b">
        <f t="array" ref="K1044">IFS(OR(F1044="",G1044="",H1044="",I1044=""), FALSE, OR(F1044&lt;&gt;G1044, F1044&lt;&gt;H1044, F1044&lt;&gt;I1044, G1044&lt;&gt;H1044, G1044&lt;&gt;I1044, H1044&lt;&gt;I1044), FALSE, OR(F1044=G1044, F1044=H1044, F1044=I1044, G1044=H1044,G1044=I1044, H1044=I1044), TRUE)</f>
        <v>1</v>
      </c>
      <c r="L1044" s="21" t="b">
        <f t="shared" si="4"/>
        <v>1</v>
      </c>
      <c r="M1044" s="21" t="b">
        <f t="shared" si="5"/>
        <v>1</v>
      </c>
      <c r="N1044" s="21" t="b">
        <f t="shared" si="6"/>
        <v>0</v>
      </c>
      <c r="O1044" s="21" t="b">
        <f t="shared" si="7"/>
        <v>0</v>
      </c>
      <c r="P1044" s="21">
        <f t="array" ref="P1044">IFS(K1044=TRUE, Q1044, L1044=TRUE, Q1044, N1044=FALSE, Q1044, F1044=G1044, Q1044, F1044=Q1044, Q1044)</f>
        <v>0</v>
      </c>
      <c r="Q1044" s="21">
        <f t="shared" si="8"/>
        <v>0</v>
      </c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</row>
    <row r="1045" ht="12.75" customHeight="1">
      <c r="A1045" s="16">
        <v>1043.0</v>
      </c>
      <c r="B1045" s="17" t="s">
        <v>1724</v>
      </c>
      <c r="C1045" s="16">
        <v>27.0</v>
      </c>
      <c r="D1045" s="18" t="s">
        <v>2107</v>
      </c>
      <c r="E1045" s="32" t="s">
        <v>2108</v>
      </c>
      <c r="F1045" s="10">
        <v>0.0</v>
      </c>
      <c r="G1045" s="20">
        <v>0.0</v>
      </c>
      <c r="H1045" s="10">
        <v>0.0</v>
      </c>
      <c r="I1045" s="10">
        <v>0.0</v>
      </c>
      <c r="J1045" s="10">
        <f t="shared" si="3"/>
        <v>4</v>
      </c>
      <c r="K1045" s="21" t="b">
        <f t="array" ref="K1045">IFS(OR(F1045="",G1045="",H1045="",I1045=""), FALSE, OR(F1045&lt;&gt;G1045, F1045&lt;&gt;H1045, F1045&lt;&gt;I1045, G1045&lt;&gt;H1045, G1045&lt;&gt;I1045, H1045&lt;&gt;I1045), FALSE, OR(F1045=G1045, F1045=H1045, F1045=I1045, G1045=H1045,G1045=I1045, H1045=I1045), TRUE)</f>
        <v>1</v>
      </c>
      <c r="L1045" s="21" t="b">
        <f t="shared" si="4"/>
        <v>1</v>
      </c>
      <c r="M1045" s="21" t="b">
        <f t="shared" si="5"/>
        <v>1</v>
      </c>
      <c r="N1045" s="21" t="b">
        <f t="shared" si="6"/>
        <v>0</v>
      </c>
      <c r="O1045" s="21" t="b">
        <f t="shared" si="7"/>
        <v>0</v>
      </c>
      <c r="P1045" s="21">
        <f t="array" ref="P1045">IFS(K1045=TRUE, Q1045, L1045=TRUE, Q1045, N1045=FALSE, Q1045, F1045=G1045, Q1045, F1045=Q1045, Q1045)</f>
        <v>0</v>
      </c>
      <c r="Q1045" s="21">
        <f t="shared" si="8"/>
        <v>0</v>
      </c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</row>
    <row r="1046" ht="12.75" customHeight="1">
      <c r="A1046" s="16">
        <v>1044.0</v>
      </c>
      <c r="B1046" s="17" t="s">
        <v>1724</v>
      </c>
      <c r="C1046" s="16">
        <v>27.0</v>
      </c>
      <c r="D1046" s="18" t="s">
        <v>2109</v>
      </c>
      <c r="E1046" s="32" t="s">
        <v>2110</v>
      </c>
      <c r="F1046" s="10">
        <v>0.0</v>
      </c>
      <c r="G1046" s="20">
        <v>0.0</v>
      </c>
      <c r="H1046" s="10"/>
      <c r="I1046" s="10">
        <v>0.0</v>
      </c>
      <c r="J1046" s="10">
        <f t="shared" si="3"/>
        <v>3</v>
      </c>
      <c r="K1046" s="21" t="b">
        <f t="array" ref="K1046">IFS(OR(F1046="",G1046="",H1046="",I1046=""), FALSE, OR(F1046&lt;&gt;G1046, F1046&lt;&gt;H1046, F1046&lt;&gt;I1046, G1046&lt;&gt;H1046, G1046&lt;&gt;I1046, H1046&lt;&gt;I1046), FALSE, OR(F1046=G1046, F1046=H1046, F1046=I1046, G1046=H1046,G1046=I1046, H1046=I1046), TRUE)</f>
        <v>0</v>
      </c>
      <c r="L1046" s="21" t="b">
        <f t="shared" si="4"/>
        <v>1</v>
      </c>
      <c r="M1046" s="21" t="b">
        <f t="shared" si="5"/>
        <v>1</v>
      </c>
      <c r="N1046" s="21" t="b">
        <f t="shared" si="6"/>
        <v>0</v>
      </c>
      <c r="O1046" s="21" t="b">
        <f t="shared" si="7"/>
        <v>0</v>
      </c>
      <c r="P1046" s="21">
        <f t="array" ref="P1046">IFS(K1046=TRUE, Q1046, L1046=TRUE, Q1046, N1046=FALSE, Q1046, F1046=G1046, Q1046, F1046=Q1046, Q1046)</f>
        <v>0</v>
      </c>
      <c r="Q1046" s="21">
        <f t="shared" si="8"/>
        <v>0</v>
      </c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</row>
    <row r="1047" ht="12.75" customHeight="1">
      <c r="A1047" s="16">
        <v>1045.0</v>
      </c>
      <c r="B1047" s="17" t="s">
        <v>1724</v>
      </c>
      <c r="C1047" s="16">
        <v>27.0</v>
      </c>
      <c r="D1047" s="18" t="s">
        <v>2111</v>
      </c>
      <c r="E1047" s="32" t="s">
        <v>2112</v>
      </c>
      <c r="F1047" s="10">
        <v>0.0</v>
      </c>
      <c r="G1047" s="20">
        <v>0.0</v>
      </c>
      <c r="H1047" s="10">
        <v>0.0</v>
      </c>
      <c r="I1047" s="10">
        <v>0.0</v>
      </c>
      <c r="J1047" s="10">
        <f t="shared" si="3"/>
        <v>4</v>
      </c>
      <c r="K1047" s="21" t="b">
        <f t="array" ref="K1047">IFS(OR(F1047="",G1047="",H1047="",I1047=""), FALSE, OR(F1047&lt;&gt;G1047, F1047&lt;&gt;H1047, F1047&lt;&gt;I1047, G1047&lt;&gt;H1047, G1047&lt;&gt;I1047, H1047&lt;&gt;I1047), FALSE, OR(F1047=G1047, F1047=H1047, F1047=I1047, G1047=H1047,G1047=I1047, H1047=I1047), TRUE)</f>
        <v>1</v>
      </c>
      <c r="L1047" s="21" t="b">
        <f t="shared" si="4"/>
        <v>1</v>
      </c>
      <c r="M1047" s="21" t="b">
        <f t="shared" si="5"/>
        <v>1</v>
      </c>
      <c r="N1047" s="21" t="b">
        <f t="shared" si="6"/>
        <v>0</v>
      </c>
      <c r="O1047" s="21" t="b">
        <f t="shared" si="7"/>
        <v>0</v>
      </c>
      <c r="P1047" s="21">
        <f t="array" ref="P1047">IFS(K1047=TRUE, Q1047, L1047=TRUE, Q1047, N1047=FALSE, Q1047, F1047=G1047, Q1047, F1047=Q1047, Q1047)</f>
        <v>0</v>
      </c>
      <c r="Q1047" s="21">
        <f t="shared" si="8"/>
        <v>0</v>
      </c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</row>
    <row r="1048" ht="12.75" customHeight="1">
      <c r="A1048" s="16">
        <v>1046.0</v>
      </c>
      <c r="B1048" s="17" t="s">
        <v>1724</v>
      </c>
      <c r="C1048" s="16">
        <v>27.0</v>
      </c>
      <c r="D1048" s="18" t="s">
        <v>2113</v>
      </c>
      <c r="E1048" s="32" t="s">
        <v>2114</v>
      </c>
      <c r="F1048" s="10">
        <v>0.0</v>
      </c>
      <c r="G1048" s="20">
        <v>0.0</v>
      </c>
      <c r="H1048" s="10"/>
      <c r="I1048" s="10">
        <v>0.0</v>
      </c>
      <c r="J1048" s="10">
        <f t="shared" si="3"/>
        <v>3</v>
      </c>
      <c r="K1048" s="21" t="b">
        <f t="array" ref="K1048">IFS(OR(F1048="",G1048="",H1048="",I1048=""), FALSE, OR(F1048&lt;&gt;G1048, F1048&lt;&gt;H1048, F1048&lt;&gt;I1048, G1048&lt;&gt;H1048, G1048&lt;&gt;I1048, H1048&lt;&gt;I1048), FALSE, OR(F1048=G1048, F1048=H1048, F1048=I1048, G1048=H1048,G1048=I1048, H1048=I1048), TRUE)</f>
        <v>0</v>
      </c>
      <c r="L1048" s="21" t="b">
        <f t="shared" si="4"/>
        <v>1</v>
      </c>
      <c r="M1048" s="21" t="b">
        <f t="shared" si="5"/>
        <v>1</v>
      </c>
      <c r="N1048" s="21" t="b">
        <f t="shared" si="6"/>
        <v>0</v>
      </c>
      <c r="O1048" s="21" t="b">
        <f t="shared" si="7"/>
        <v>0</v>
      </c>
      <c r="P1048" s="21">
        <f t="array" ref="P1048">IFS(K1048=TRUE, Q1048, L1048=TRUE, Q1048, N1048=FALSE, Q1048, F1048=G1048, Q1048, F1048=Q1048, Q1048)</f>
        <v>0</v>
      </c>
      <c r="Q1048" s="21">
        <f t="shared" si="8"/>
        <v>0</v>
      </c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</row>
    <row r="1049" ht="12.75" customHeight="1">
      <c r="A1049" s="16">
        <v>1047.0</v>
      </c>
      <c r="B1049" s="17" t="s">
        <v>1724</v>
      </c>
      <c r="C1049" s="16">
        <v>27.0</v>
      </c>
      <c r="D1049" s="18" t="s">
        <v>2115</v>
      </c>
      <c r="E1049" s="32" t="s">
        <v>2116</v>
      </c>
      <c r="F1049" s="10">
        <v>0.0</v>
      </c>
      <c r="G1049" s="20">
        <v>0.0</v>
      </c>
      <c r="H1049" s="10">
        <v>0.0</v>
      </c>
      <c r="I1049" s="10">
        <v>0.0</v>
      </c>
      <c r="J1049" s="10">
        <f t="shared" si="3"/>
        <v>4</v>
      </c>
      <c r="K1049" s="21" t="b">
        <f t="array" ref="K1049">IFS(OR(F1049="",G1049="",H1049="",I1049=""), FALSE, OR(F1049&lt;&gt;G1049, F1049&lt;&gt;H1049, F1049&lt;&gt;I1049, G1049&lt;&gt;H1049, G1049&lt;&gt;I1049, H1049&lt;&gt;I1049), FALSE, OR(F1049=G1049, F1049=H1049, F1049=I1049, G1049=H1049,G1049=I1049, H1049=I1049), TRUE)</f>
        <v>1</v>
      </c>
      <c r="L1049" s="21" t="b">
        <f t="shared" si="4"/>
        <v>1</v>
      </c>
      <c r="M1049" s="21" t="b">
        <f t="shared" si="5"/>
        <v>1</v>
      </c>
      <c r="N1049" s="21" t="b">
        <f t="shared" si="6"/>
        <v>0</v>
      </c>
      <c r="O1049" s="21" t="b">
        <f t="shared" si="7"/>
        <v>0</v>
      </c>
      <c r="P1049" s="21">
        <f t="array" ref="P1049">IFS(K1049=TRUE, Q1049, L1049=TRUE, Q1049, N1049=FALSE, Q1049, F1049=G1049, Q1049, F1049=Q1049, Q1049)</f>
        <v>0</v>
      </c>
      <c r="Q1049" s="21">
        <f t="shared" si="8"/>
        <v>0</v>
      </c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</row>
    <row r="1050" ht="12.75" customHeight="1">
      <c r="A1050" s="16">
        <v>1048.0</v>
      </c>
      <c r="B1050" s="17" t="s">
        <v>1724</v>
      </c>
      <c r="C1050" s="16">
        <v>27.0</v>
      </c>
      <c r="D1050" s="18" t="s">
        <v>2117</v>
      </c>
      <c r="E1050" s="32" t="s">
        <v>2118</v>
      </c>
      <c r="F1050" s="10">
        <v>0.0</v>
      </c>
      <c r="G1050" s="20">
        <v>0.0</v>
      </c>
      <c r="H1050" s="10"/>
      <c r="I1050" s="10">
        <v>0.0</v>
      </c>
      <c r="J1050" s="10">
        <f t="shared" si="3"/>
        <v>3</v>
      </c>
      <c r="K1050" s="21" t="b">
        <f t="array" ref="K1050">IFS(OR(F1050="",G1050="",H1050="",I1050=""), FALSE, OR(F1050&lt;&gt;G1050, F1050&lt;&gt;H1050, F1050&lt;&gt;I1050, G1050&lt;&gt;H1050, G1050&lt;&gt;I1050, H1050&lt;&gt;I1050), FALSE, OR(F1050=G1050, F1050=H1050, F1050=I1050, G1050=H1050,G1050=I1050, H1050=I1050), TRUE)</f>
        <v>0</v>
      </c>
      <c r="L1050" s="21" t="b">
        <f t="shared" si="4"/>
        <v>1</v>
      </c>
      <c r="M1050" s="21" t="b">
        <f t="shared" si="5"/>
        <v>1</v>
      </c>
      <c r="N1050" s="21" t="b">
        <f t="shared" si="6"/>
        <v>0</v>
      </c>
      <c r="O1050" s="21" t="b">
        <f t="shared" si="7"/>
        <v>0</v>
      </c>
      <c r="P1050" s="21">
        <f t="array" ref="P1050">IFS(K1050=TRUE, Q1050, L1050=TRUE, Q1050, N1050=FALSE, Q1050, F1050=G1050, Q1050, F1050=Q1050, Q1050)</f>
        <v>0</v>
      </c>
      <c r="Q1050" s="21">
        <f t="shared" si="8"/>
        <v>0</v>
      </c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</row>
    <row r="1051" ht="12.75" customHeight="1">
      <c r="A1051" s="16">
        <v>1049.0</v>
      </c>
      <c r="B1051" s="17" t="s">
        <v>1724</v>
      </c>
      <c r="C1051" s="16">
        <v>27.0</v>
      </c>
      <c r="D1051" s="18" t="s">
        <v>2119</v>
      </c>
      <c r="E1051" s="32" t="s">
        <v>2120</v>
      </c>
      <c r="F1051" s="10">
        <v>0.0</v>
      </c>
      <c r="G1051" s="20">
        <v>0.0</v>
      </c>
      <c r="H1051" s="10"/>
      <c r="I1051" s="10">
        <v>0.0</v>
      </c>
      <c r="J1051" s="10">
        <f t="shared" si="3"/>
        <v>3</v>
      </c>
      <c r="K1051" s="21" t="b">
        <f t="array" ref="K1051">IFS(OR(F1051="",G1051="",H1051="",I1051=""), FALSE, OR(F1051&lt;&gt;G1051, F1051&lt;&gt;H1051, F1051&lt;&gt;I1051, G1051&lt;&gt;H1051, G1051&lt;&gt;I1051, H1051&lt;&gt;I1051), FALSE, OR(F1051=G1051, F1051=H1051, F1051=I1051, G1051=H1051,G1051=I1051, H1051=I1051), TRUE)</f>
        <v>0</v>
      </c>
      <c r="L1051" s="21" t="b">
        <f t="shared" si="4"/>
        <v>1</v>
      </c>
      <c r="M1051" s="21" t="b">
        <f t="shared" si="5"/>
        <v>1</v>
      </c>
      <c r="N1051" s="21" t="b">
        <f t="shared" si="6"/>
        <v>0</v>
      </c>
      <c r="O1051" s="21" t="b">
        <f t="shared" si="7"/>
        <v>0</v>
      </c>
      <c r="P1051" s="21">
        <f t="array" ref="P1051">IFS(K1051=TRUE, Q1051, L1051=TRUE, Q1051, N1051=FALSE, Q1051, F1051=G1051, Q1051, F1051=Q1051, Q1051)</f>
        <v>0</v>
      </c>
      <c r="Q1051" s="21">
        <f t="shared" si="8"/>
        <v>0</v>
      </c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</row>
    <row r="1052" ht="12.75" customHeight="1">
      <c r="A1052" s="16">
        <v>1050.0</v>
      </c>
      <c r="B1052" s="17" t="s">
        <v>1724</v>
      </c>
      <c r="C1052" s="16">
        <v>27.0</v>
      </c>
      <c r="D1052" s="18" t="s">
        <v>2121</v>
      </c>
      <c r="E1052" s="32" t="s">
        <v>2122</v>
      </c>
      <c r="F1052" s="10">
        <v>0.0</v>
      </c>
      <c r="G1052" s="20">
        <v>0.0</v>
      </c>
      <c r="H1052" s="10"/>
      <c r="I1052" s="10">
        <v>0.0</v>
      </c>
      <c r="J1052" s="10">
        <f t="shared" si="3"/>
        <v>3</v>
      </c>
      <c r="K1052" s="21" t="b">
        <f t="array" ref="K1052">IFS(OR(F1052="",G1052="",H1052="",I1052=""), FALSE, OR(F1052&lt;&gt;G1052, F1052&lt;&gt;H1052, F1052&lt;&gt;I1052, G1052&lt;&gt;H1052, G1052&lt;&gt;I1052, H1052&lt;&gt;I1052), FALSE, OR(F1052=G1052, F1052=H1052, F1052=I1052, G1052=H1052,G1052=I1052, H1052=I1052), TRUE)</f>
        <v>0</v>
      </c>
      <c r="L1052" s="21" t="b">
        <f t="shared" si="4"/>
        <v>1</v>
      </c>
      <c r="M1052" s="21" t="b">
        <f t="shared" si="5"/>
        <v>1</v>
      </c>
      <c r="N1052" s="21" t="b">
        <f t="shared" si="6"/>
        <v>0</v>
      </c>
      <c r="O1052" s="21" t="b">
        <f t="shared" si="7"/>
        <v>0</v>
      </c>
      <c r="P1052" s="21">
        <f t="array" ref="P1052">IFS(K1052=TRUE, Q1052, L1052=TRUE, Q1052, N1052=FALSE, Q1052, F1052=G1052, Q1052, F1052=Q1052, Q1052)</f>
        <v>0</v>
      </c>
      <c r="Q1052" s="21">
        <f t="shared" si="8"/>
        <v>0</v>
      </c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</row>
    <row r="1053" ht="12.75" customHeight="1">
      <c r="A1053" s="16">
        <v>1051.0</v>
      </c>
      <c r="B1053" s="17" t="s">
        <v>1724</v>
      </c>
      <c r="C1053" s="16">
        <v>27.0</v>
      </c>
      <c r="D1053" s="18" t="s">
        <v>2123</v>
      </c>
      <c r="E1053" s="32" t="s">
        <v>2124</v>
      </c>
      <c r="F1053" s="10">
        <v>0.0</v>
      </c>
      <c r="G1053" s="20">
        <v>0.0</v>
      </c>
      <c r="H1053" s="10"/>
      <c r="I1053" s="10">
        <v>0.0</v>
      </c>
      <c r="J1053" s="10">
        <f t="shared" si="3"/>
        <v>3</v>
      </c>
      <c r="K1053" s="21" t="b">
        <f t="array" ref="K1053">IFS(OR(F1053="",G1053="",H1053="",I1053=""), FALSE, OR(F1053&lt;&gt;G1053, F1053&lt;&gt;H1053, F1053&lt;&gt;I1053, G1053&lt;&gt;H1053, G1053&lt;&gt;I1053, H1053&lt;&gt;I1053), FALSE, OR(F1053=G1053, F1053=H1053, F1053=I1053, G1053=H1053,G1053=I1053, H1053=I1053), TRUE)</f>
        <v>0</v>
      </c>
      <c r="L1053" s="21" t="b">
        <f t="shared" si="4"/>
        <v>1</v>
      </c>
      <c r="M1053" s="21" t="b">
        <f t="shared" si="5"/>
        <v>1</v>
      </c>
      <c r="N1053" s="21" t="b">
        <f t="shared" si="6"/>
        <v>0</v>
      </c>
      <c r="O1053" s="21" t="b">
        <f t="shared" si="7"/>
        <v>0</v>
      </c>
      <c r="P1053" s="21">
        <f t="array" ref="P1053">IFS(K1053=TRUE, Q1053, L1053=TRUE, Q1053, N1053=FALSE, Q1053, F1053=G1053, Q1053, F1053=Q1053, Q1053)</f>
        <v>0</v>
      </c>
      <c r="Q1053" s="21">
        <f t="shared" si="8"/>
        <v>0</v>
      </c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</row>
    <row r="1054" ht="12.75" customHeight="1">
      <c r="A1054" s="16">
        <v>1052.0</v>
      </c>
      <c r="B1054" s="17" t="s">
        <v>1724</v>
      </c>
      <c r="C1054" s="16">
        <v>27.0</v>
      </c>
      <c r="D1054" s="18" t="s">
        <v>2125</v>
      </c>
      <c r="E1054" s="32" t="s">
        <v>2126</v>
      </c>
      <c r="F1054" s="10">
        <v>1.0</v>
      </c>
      <c r="G1054" s="20">
        <v>1.0</v>
      </c>
      <c r="H1054" s="10">
        <v>1.0</v>
      </c>
      <c r="I1054" s="10">
        <v>1.0</v>
      </c>
      <c r="J1054" s="10">
        <f t="shared" si="3"/>
        <v>4</v>
      </c>
      <c r="K1054" s="21" t="b">
        <f t="array" ref="K1054">IFS(OR(F1054="",G1054="",H1054="",I1054=""), FALSE, OR(F1054&lt;&gt;G1054, F1054&lt;&gt;H1054, F1054&lt;&gt;I1054, G1054&lt;&gt;H1054, G1054&lt;&gt;I1054, H1054&lt;&gt;I1054), FALSE, OR(F1054=G1054, F1054=H1054, F1054=I1054, G1054=H1054,G1054=I1054, H1054=I1054), TRUE)</f>
        <v>1</v>
      </c>
      <c r="L1054" s="21" t="b">
        <f t="shared" si="4"/>
        <v>1</v>
      </c>
      <c r="M1054" s="21" t="b">
        <f t="shared" si="5"/>
        <v>1</v>
      </c>
      <c r="N1054" s="21" t="b">
        <f t="shared" si="6"/>
        <v>0</v>
      </c>
      <c r="O1054" s="21" t="b">
        <f t="shared" si="7"/>
        <v>0</v>
      </c>
      <c r="P1054" s="21">
        <f t="array" ref="P1054">IFS(K1054=TRUE, Q1054, L1054=TRUE, Q1054, N1054=FALSE, Q1054, F1054=G1054, Q1054, F1054=Q1054, Q1054)</f>
        <v>1</v>
      </c>
      <c r="Q1054" s="21">
        <f t="shared" si="8"/>
        <v>1</v>
      </c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</row>
    <row r="1055" ht="12.75" customHeight="1">
      <c r="A1055" s="16">
        <v>1053.0</v>
      </c>
      <c r="B1055" s="17" t="s">
        <v>1724</v>
      </c>
      <c r="C1055" s="16">
        <v>27.0</v>
      </c>
      <c r="D1055" s="18" t="s">
        <v>2127</v>
      </c>
      <c r="E1055" s="32" t="s">
        <v>2128</v>
      </c>
      <c r="F1055" s="10">
        <v>2.0</v>
      </c>
      <c r="G1055" s="20">
        <v>2.0</v>
      </c>
      <c r="H1055" s="10">
        <v>1.0</v>
      </c>
      <c r="I1055" s="10">
        <v>2.0</v>
      </c>
      <c r="J1055" s="10">
        <f t="shared" si="3"/>
        <v>4</v>
      </c>
      <c r="K1055" s="21" t="b">
        <f t="array" ref="K1055">IFS(OR(F1055="",G1055="",H1055="",I1055=""), FALSE, OR(F1055&lt;&gt;G1055, F1055&lt;&gt;H1055, F1055&lt;&gt;I1055, G1055&lt;&gt;H1055, G1055&lt;&gt;I1055, H1055&lt;&gt;I1055), FALSE, OR(F1055=G1055, F1055=H1055, F1055=I1055, G1055=H1055,G1055=I1055, H1055=I1055), TRUE)</f>
        <v>0</v>
      </c>
      <c r="L1055" s="21" t="b">
        <f t="shared" si="4"/>
        <v>1</v>
      </c>
      <c r="M1055" s="21" t="b">
        <f t="shared" si="5"/>
        <v>1</v>
      </c>
      <c r="N1055" s="21" t="b">
        <f t="shared" si="6"/>
        <v>0</v>
      </c>
      <c r="O1055" s="21" t="b">
        <f t="shared" si="7"/>
        <v>0</v>
      </c>
      <c r="P1055" s="21">
        <f t="array" ref="P1055">IFS(K1055=TRUE, Q1055, L1055=TRUE, Q1055, N1055=FALSE, Q1055, F1055=G1055, Q1055, F1055=Q1055, Q1055)</f>
        <v>2</v>
      </c>
      <c r="Q1055" s="21">
        <f t="shared" si="8"/>
        <v>2</v>
      </c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</row>
    <row r="1056" ht="12.75" customHeight="1">
      <c r="A1056" s="16">
        <v>1054.0</v>
      </c>
      <c r="B1056" s="17" t="s">
        <v>1724</v>
      </c>
      <c r="C1056" s="16">
        <v>27.0</v>
      </c>
      <c r="D1056" s="18" t="s">
        <v>2129</v>
      </c>
      <c r="E1056" s="32" t="s">
        <v>2130</v>
      </c>
      <c r="F1056" s="10">
        <v>2.0</v>
      </c>
      <c r="G1056" s="20">
        <v>2.0</v>
      </c>
      <c r="H1056" s="10">
        <v>1.0</v>
      </c>
      <c r="I1056" s="10">
        <v>2.0</v>
      </c>
      <c r="J1056" s="10">
        <f t="shared" si="3"/>
        <v>4</v>
      </c>
      <c r="K1056" s="21" t="b">
        <f t="array" ref="K1056">IFS(OR(F1056="",G1056="",H1056="",I1056=""), FALSE, OR(F1056&lt;&gt;G1056, F1056&lt;&gt;H1056, F1056&lt;&gt;I1056, G1056&lt;&gt;H1056, G1056&lt;&gt;I1056, H1056&lt;&gt;I1056), FALSE, OR(F1056=G1056, F1056=H1056, F1056=I1056, G1056=H1056,G1056=I1056, H1056=I1056), TRUE)</f>
        <v>0</v>
      </c>
      <c r="L1056" s="21" t="b">
        <f t="shared" si="4"/>
        <v>1</v>
      </c>
      <c r="M1056" s="21" t="b">
        <f t="shared" si="5"/>
        <v>1</v>
      </c>
      <c r="N1056" s="21" t="b">
        <f t="shared" si="6"/>
        <v>0</v>
      </c>
      <c r="O1056" s="21" t="b">
        <f t="shared" si="7"/>
        <v>0</v>
      </c>
      <c r="P1056" s="21">
        <f t="array" ref="P1056">IFS(K1056=TRUE, Q1056, L1056=TRUE, Q1056, N1056=FALSE, Q1056, F1056=G1056, Q1056, F1056=Q1056, Q1056)</f>
        <v>2</v>
      </c>
      <c r="Q1056" s="21">
        <f t="shared" si="8"/>
        <v>2</v>
      </c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</row>
    <row r="1057" ht="12.75" customHeight="1">
      <c r="A1057" s="16">
        <v>1055.0</v>
      </c>
      <c r="B1057" s="17" t="s">
        <v>1724</v>
      </c>
      <c r="C1057" s="16">
        <v>27.0</v>
      </c>
      <c r="D1057" s="18" t="s">
        <v>2131</v>
      </c>
      <c r="E1057" s="32" t="s">
        <v>2132</v>
      </c>
      <c r="F1057" s="10">
        <v>1.0</v>
      </c>
      <c r="G1057" s="20">
        <v>1.0</v>
      </c>
      <c r="H1057" s="10"/>
      <c r="I1057" s="10">
        <v>1.0</v>
      </c>
      <c r="J1057" s="10">
        <f t="shared" si="3"/>
        <v>3</v>
      </c>
      <c r="K1057" s="21" t="b">
        <f t="array" ref="K1057">IFS(OR(F1057="",G1057="",H1057="",I1057=""), FALSE, OR(F1057&lt;&gt;G1057, F1057&lt;&gt;H1057, F1057&lt;&gt;I1057, G1057&lt;&gt;H1057, G1057&lt;&gt;I1057, H1057&lt;&gt;I1057), FALSE, OR(F1057=G1057, F1057=H1057, F1057=I1057, G1057=H1057,G1057=I1057, H1057=I1057), TRUE)</f>
        <v>0</v>
      </c>
      <c r="L1057" s="21" t="b">
        <f t="shared" si="4"/>
        <v>1</v>
      </c>
      <c r="M1057" s="21" t="b">
        <f t="shared" si="5"/>
        <v>1</v>
      </c>
      <c r="N1057" s="21" t="b">
        <f t="shared" si="6"/>
        <v>0</v>
      </c>
      <c r="O1057" s="21" t="b">
        <f t="shared" si="7"/>
        <v>0</v>
      </c>
      <c r="P1057" s="21">
        <f t="array" ref="P1057">IFS(K1057=TRUE, Q1057, L1057=TRUE, Q1057, N1057=FALSE, Q1057, F1057=G1057, Q1057, F1057=Q1057, Q1057)</f>
        <v>1</v>
      </c>
      <c r="Q1057" s="21">
        <f t="shared" si="8"/>
        <v>1</v>
      </c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</row>
    <row r="1058" ht="12.75" customHeight="1">
      <c r="A1058" s="16">
        <v>1056.0</v>
      </c>
      <c r="B1058" s="17" t="s">
        <v>1724</v>
      </c>
      <c r="C1058" s="16">
        <v>27.0</v>
      </c>
      <c r="D1058" s="18" t="s">
        <v>2133</v>
      </c>
      <c r="E1058" s="32" t="s">
        <v>2134</v>
      </c>
      <c r="F1058" s="10">
        <v>0.5</v>
      </c>
      <c r="G1058" s="20">
        <v>1.0</v>
      </c>
      <c r="H1058" s="10">
        <v>0.5</v>
      </c>
      <c r="I1058" s="10">
        <v>2.0</v>
      </c>
      <c r="J1058" s="10">
        <f t="shared" si="3"/>
        <v>4</v>
      </c>
      <c r="K1058" s="21" t="b">
        <f t="array" ref="K1058">IFS(OR(F1058="",G1058="",H1058="",I1058=""), FALSE, OR(F1058&lt;&gt;G1058, F1058&lt;&gt;H1058, F1058&lt;&gt;I1058, G1058&lt;&gt;H1058, G1058&lt;&gt;I1058, H1058&lt;&gt;I1058), FALSE, OR(F1058=G1058, F1058=H1058, F1058=I1058, G1058=H1058,G1058=I1058, H1058=I1058), TRUE)</f>
        <v>0</v>
      </c>
      <c r="L1058" s="21" t="b">
        <f t="shared" si="4"/>
        <v>0</v>
      </c>
      <c r="M1058" s="21" t="b">
        <f t="shared" si="5"/>
        <v>1</v>
      </c>
      <c r="N1058" s="21" t="b">
        <f t="shared" si="6"/>
        <v>0</v>
      </c>
      <c r="O1058" s="21" t="b">
        <f t="shared" si="7"/>
        <v>0</v>
      </c>
      <c r="P1058" s="21">
        <f t="array" ref="P1058">IFS(K1058=TRUE, Q1058, L1058=TRUE, Q1058, N1058=FALSE, Q1058, F1058=G1058, Q1058, F1058=Q1058, Q1058)</f>
        <v>0.5</v>
      </c>
      <c r="Q1058" s="21">
        <f t="shared" si="8"/>
        <v>0.5</v>
      </c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</row>
    <row r="1059" ht="12.75" customHeight="1">
      <c r="A1059" s="16">
        <v>1057.0</v>
      </c>
      <c r="B1059" s="17" t="s">
        <v>1724</v>
      </c>
      <c r="C1059" s="16">
        <v>27.0</v>
      </c>
      <c r="D1059" s="18" t="s">
        <v>2135</v>
      </c>
      <c r="E1059" s="32" t="s">
        <v>2136</v>
      </c>
      <c r="F1059" s="10">
        <v>1.0</v>
      </c>
      <c r="G1059" s="20">
        <v>0.0</v>
      </c>
      <c r="H1059" s="10"/>
      <c r="I1059" s="10">
        <v>0.0</v>
      </c>
      <c r="J1059" s="10">
        <f t="shared" si="3"/>
        <v>3</v>
      </c>
      <c r="K1059" s="21" t="b">
        <f t="array" ref="K1059">IFS(OR(F1059="",G1059="",H1059="",I1059=""), FALSE, OR(F1059&lt;&gt;G1059, F1059&lt;&gt;H1059, F1059&lt;&gt;I1059, G1059&lt;&gt;H1059, G1059&lt;&gt;I1059, H1059&lt;&gt;I1059), FALSE, OR(F1059=G1059, F1059=H1059, F1059=I1059, G1059=H1059,G1059=I1059, H1059=I1059), TRUE)</f>
        <v>0</v>
      </c>
      <c r="L1059" s="21" t="b">
        <f t="shared" si="4"/>
        <v>1</v>
      </c>
      <c r="M1059" s="21" t="b">
        <f t="shared" si="5"/>
        <v>1</v>
      </c>
      <c r="N1059" s="21" t="b">
        <f t="shared" si="6"/>
        <v>0</v>
      </c>
      <c r="O1059" s="21" t="b">
        <f t="shared" si="7"/>
        <v>0</v>
      </c>
      <c r="P1059" s="21">
        <f t="array" ref="P1059">IFS(K1059=TRUE, Q1059, L1059=TRUE, Q1059, N1059=FALSE, Q1059, F1059=G1059, Q1059, F1059=Q1059, Q1059)</f>
        <v>0</v>
      </c>
      <c r="Q1059" s="21">
        <f t="shared" si="8"/>
        <v>0</v>
      </c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</row>
    <row r="1060" ht="12.75" customHeight="1">
      <c r="A1060" s="16">
        <v>1058.0</v>
      </c>
      <c r="B1060" s="17" t="s">
        <v>1724</v>
      </c>
      <c r="C1060" s="16">
        <v>27.0</v>
      </c>
      <c r="D1060" s="18" t="s">
        <v>2137</v>
      </c>
      <c r="E1060" s="32" t="s">
        <v>2138</v>
      </c>
      <c r="F1060" s="10">
        <v>0.0</v>
      </c>
      <c r="G1060" s="20">
        <v>0.0</v>
      </c>
      <c r="H1060" s="10"/>
      <c r="I1060" s="10">
        <v>0.0</v>
      </c>
      <c r="J1060" s="10">
        <f t="shared" si="3"/>
        <v>3</v>
      </c>
      <c r="K1060" s="21" t="b">
        <f t="array" ref="K1060">IFS(OR(F1060="",G1060="",H1060="",I1060=""), FALSE, OR(F1060&lt;&gt;G1060, F1060&lt;&gt;H1060, F1060&lt;&gt;I1060, G1060&lt;&gt;H1060, G1060&lt;&gt;I1060, H1060&lt;&gt;I1060), FALSE, OR(F1060=G1060, F1060=H1060, F1060=I1060, G1060=H1060,G1060=I1060, H1060=I1060), TRUE)</f>
        <v>0</v>
      </c>
      <c r="L1060" s="21" t="b">
        <f t="shared" si="4"/>
        <v>1</v>
      </c>
      <c r="M1060" s="21" t="b">
        <f t="shared" si="5"/>
        <v>1</v>
      </c>
      <c r="N1060" s="21" t="b">
        <f t="shared" si="6"/>
        <v>0</v>
      </c>
      <c r="O1060" s="21" t="b">
        <f t="shared" si="7"/>
        <v>0</v>
      </c>
      <c r="P1060" s="21">
        <f t="array" ref="P1060">IFS(K1060=TRUE, Q1060, L1060=TRUE, Q1060, N1060=FALSE, Q1060, F1060=G1060, Q1060, F1060=Q1060, Q1060)</f>
        <v>0</v>
      </c>
      <c r="Q1060" s="21">
        <f t="shared" si="8"/>
        <v>0</v>
      </c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</row>
    <row r="1061" ht="12.75" customHeight="1">
      <c r="A1061" s="16">
        <v>1059.0</v>
      </c>
      <c r="B1061" s="17" t="s">
        <v>1724</v>
      </c>
      <c r="C1061" s="16">
        <v>27.0</v>
      </c>
      <c r="D1061" s="18" t="s">
        <v>2139</v>
      </c>
      <c r="E1061" s="32" t="s">
        <v>2140</v>
      </c>
      <c r="F1061" s="10">
        <v>0.0</v>
      </c>
      <c r="G1061" s="20">
        <v>0.0</v>
      </c>
      <c r="H1061" s="10"/>
      <c r="I1061" s="10">
        <v>0.0</v>
      </c>
      <c r="J1061" s="10">
        <f t="shared" si="3"/>
        <v>3</v>
      </c>
      <c r="K1061" s="21" t="b">
        <f t="array" ref="K1061">IFS(OR(F1061="",G1061="",H1061="",I1061=""), FALSE, OR(F1061&lt;&gt;G1061, F1061&lt;&gt;H1061, F1061&lt;&gt;I1061, G1061&lt;&gt;H1061, G1061&lt;&gt;I1061, H1061&lt;&gt;I1061), FALSE, OR(F1061=G1061, F1061=H1061, F1061=I1061, G1061=H1061,G1061=I1061, H1061=I1061), TRUE)</f>
        <v>0</v>
      </c>
      <c r="L1061" s="21" t="b">
        <f t="shared" si="4"/>
        <v>1</v>
      </c>
      <c r="M1061" s="21" t="b">
        <f t="shared" si="5"/>
        <v>1</v>
      </c>
      <c r="N1061" s="21" t="b">
        <f t="shared" si="6"/>
        <v>0</v>
      </c>
      <c r="O1061" s="21" t="b">
        <f t="shared" si="7"/>
        <v>0</v>
      </c>
      <c r="P1061" s="21">
        <f t="array" ref="P1061">IFS(K1061=TRUE, Q1061, L1061=TRUE, Q1061, N1061=FALSE, Q1061, F1061=G1061, Q1061, F1061=Q1061, Q1061)</f>
        <v>0</v>
      </c>
      <c r="Q1061" s="21">
        <f t="shared" si="8"/>
        <v>0</v>
      </c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</row>
    <row r="1062" ht="12.75" customHeight="1">
      <c r="A1062" s="16">
        <v>1060.0</v>
      </c>
      <c r="B1062" s="17" t="s">
        <v>1724</v>
      </c>
      <c r="C1062" s="16">
        <v>27.0</v>
      </c>
      <c r="D1062" s="18" t="s">
        <v>2141</v>
      </c>
      <c r="E1062" s="32" t="s">
        <v>2142</v>
      </c>
      <c r="F1062" s="10">
        <v>2.0</v>
      </c>
      <c r="G1062" s="20">
        <v>3.0</v>
      </c>
      <c r="H1062" s="10"/>
      <c r="I1062" s="10">
        <v>3.0</v>
      </c>
      <c r="J1062" s="10">
        <f t="shared" si="3"/>
        <v>3</v>
      </c>
      <c r="K1062" s="21" t="b">
        <f t="array" ref="K1062">IFS(OR(F1062="",G1062="",H1062="",I1062=""), FALSE, OR(F1062&lt;&gt;G1062, F1062&lt;&gt;H1062, F1062&lt;&gt;I1062, G1062&lt;&gt;H1062, G1062&lt;&gt;I1062, H1062&lt;&gt;I1062), FALSE, OR(F1062=G1062, F1062=H1062, F1062=I1062, G1062=H1062,G1062=I1062, H1062=I1062), TRUE)</f>
        <v>0</v>
      </c>
      <c r="L1062" s="21" t="b">
        <f t="shared" si="4"/>
        <v>0</v>
      </c>
      <c r="M1062" s="21" t="b">
        <f t="shared" si="5"/>
        <v>1</v>
      </c>
      <c r="N1062" s="21" t="b">
        <f t="shared" si="6"/>
        <v>0</v>
      </c>
      <c r="O1062" s="21" t="b">
        <f t="shared" si="7"/>
        <v>0</v>
      </c>
      <c r="P1062" s="21">
        <f t="array" ref="P1062">IFS(K1062=TRUE, Q1062, L1062=TRUE, Q1062, N1062=FALSE, Q1062, F1062=G1062, Q1062, F1062=Q1062, Q1062)</f>
        <v>3</v>
      </c>
      <c r="Q1062" s="21">
        <f t="shared" si="8"/>
        <v>3</v>
      </c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</row>
    <row r="1063" ht="12.75" customHeight="1">
      <c r="A1063" s="16">
        <v>1061.0</v>
      </c>
      <c r="B1063" s="17" t="s">
        <v>1724</v>
      </c>
      <c r="C1063" s="16">
        <v>27.0</v>
      </c>
      <c r="D1063" s="18" t="s">
        <v>2143</v>
      </c>
      <c r="E1063" s="32" t="s">
        <v>2144</v>
      </c>
      <c r="F1063" s="10">
        <v>2.0</v>
      </c>
      <c r="G1063" s="20">
        <v>2.0</v>
      </c>
      <c r="H1063" s="10">
        <v>1.0</v>
      </c>
      <c r="I1063" s="10">
        <v>2.0</v>
      </c>
      <c r="J1063" s="10">
        <f t="shared" si="3"/>
        <v>4</v>
      </c>
      <c r="K1063" s="21" t="b">
        <f t="array" ref="K1063">IFS(OR(F1063="",G1063="",H1063="",I1063=""), FALSE, OR(F1063&lt;&gt;G1063, F1063&lt;&gt;H1063, F1063&lt;&gt;I1063, G1063&lt;&gt;H1063, G1063&lt;&gt;I1063, H1063&lt;&gt;I1063), FALSE, OR(F1063=G1063, F1063=H1063, F1063=I1063, G1063=H1063,G1063=I1063, H1063=I1063), TRUE)</f>
        <v>0</v>
      </c>
      <c r="L1063" s="21" t="b">
        <f t="shared" si="4"/>
        <v>1</v>
      </c>
      <c r="M1063" s="21" t="b">
        <f t="shared" si="5"/>
        <v>1</v>
      </c>
      <c r="N1063" s="21" t="b">
        <f t="shared" si="6"/>
        <v>0</v>
      </c>
      <c r="O1063" s="21" t="b">
        <f t="shared" si="7"/>
        <v>0</v>
      </c>
      <c r="P1063" s="21">
        <f t="array" ref="P1063">IFS(K1063=TRUE, Q1063, L1063=TRUE, Q1063, N1063=FALSE, Q1063, F1063=G1063, Q1063, F1063=Q1063, Q1063)</f>
        <v>2</v>
      </c>
      <c r="Q1063" s="21">
        <f t="shared" si="8"/>
        <v>2</v>
      </c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</row>
    <row r="1064" ht="12.75" customHeight="1">
      <c r="A1064" s="16">
        <v>1062.0</v>
      </c>
      <c r="B1064" s="17" t="s">
        <v>1724</v>
      </c>
      <c r="C1064" s="16">
        <v>27.0</v>
      </c>
      <c r="D1064" s="18" t="s">
        <v>2145</v>
      </c>
      <c r="E1064" s="32" t="s">
        <v>2146</v>
      </c>
      <c r="F1064" s="10">
        <v>2.0</v>
      </c>
      <c r="G1064" s="20">
        <v>2.0</v>
      </c>
      <c r="H1064" s="10"/>
      <c r="I1064" s="10">
        <v>2.0</v>
      </c>
      <c r="J1064" s="10">
        <f t="shared" si="3"/>
        <v>3</v>
      </c>
      <c r="K1064" s="21" t="b">
        <f t="array" ref="K1064">IFS(OR(F1064="",G1064="",H1064="",I1064=""), FALSE, OR(F1064&lt;&gt;G1064, F1064&lt;&gt;H1064, F1064&lt;&gt;I1064, G1064&lt;&gt;H1064, G1064&lt;&gt;I1064, H1064&lt;&gt;I1064), FALSE, OR(F1064=G1064, F1064=H1064, F1064=I1064, G1064=H1064,G1064=I1064, H1064=I1064), TRUE)</f>
        <v>0</v>
      </c>
      <c r="L1064" s="21" t="b">
        <f t="shared" si="4"/>
        <v>1</v>
      </c>
      <c r="M1064" s="21" t="b">
        <f t="shared" si="5"/>
        <v>1</v>
      </c>
      <c r="N1064" s="21" t="b">
        <f t="shared" si="6"/>
        <v>0</v>
      </c>
      <c r="O1064" s="21" t="b">
        <f t="shared" si="7"/>
        <v>0</v>
      </c>
      <c r="P1064" s="21">
        <f t="array" ref="P1064">IFS(K1064=TRUE, Q1064, L1064=TRUE, Q1064, N1064=FALSE, Q1064, F1064=G1064, Q1064, F1064=Q1064, Q1064)</f>
        <v>2</v>
      </c>
      <c r="Q1064" s="21">
        <f t="shared" si="8"/>
        <v>2</v>
      </c>
      <c r="R1064" s="24"/>
      <c r="S1064" s="24"/>
      <c r="T1064" s="24"/>
      <c r="U1064" s="24"/>
      <c r="V1064" s="24"/>
      <c r="W1064" s="24"/>
      <c r="X1064" s="24"/>
      <c r="Y1064" s="24"/>
      <c r="Z1064" s="24"/>
      <c r="AA1064" s="24"/>
      <c r="AB1064" s="24"/>
      <c r="AC1064" s="24"/>
      <c r="AD1064" s="10"/>
    </row>
    <row r="1065" ht="12.75" customHeight="1">
      <c r="A1065" s="16">
        <v>1063.0</v>
      </c>
      <c r="B1065" s="17" t="s">
        <v>1724</v>
      </c>
      <c r="C1065" s="16">
        <v>27.0</v>
      </c>
      <c r="D1065" s="18" t="s">
        <v>2147</v>
      </c>
      <c r="E1065" s="32" t="s">
        <v>2148</v>
      </c>
      <c r="F1065" s="10">
        <v>2.0</v>
      </c>
      <c r="G1065" s="20">
        <v>2.0</v>
      </c>
      <c r="H1065" s="10">
        <v>1.0</v>
      </c>
      <c r="I1065" s="10">
        <v>2.0</v>
      </c>
      <c r="J1065" s="10">
        <f t="shared" si="3"/>
        <v>4</v>
      </c>
      <c r="K1065" s="21" t="b">
        <f t="array" ref="K1065">IFS(OR(F1065="",G1065="",H1065="",I1065=""), FALSE, OR(F1065&lt;&gt;G1065, F1065&lt;&gt;H1065, F1065&lt;&gt;I1065, G1065&lt;&gt;H1065, G1065&lt;&gt;I1065, H1065&lt;&gt;I1065), FALSE, OR(F1065=G1065, F1065=H1065, F1065=I1065, G1065=H1065,G1065=I1065, H1065=I1065), TRUE)</f>
        <v>0</v>
      </c>
      <c r="L1065" s="21" t="b">
        <f t="shared" si="4"/>
        <v>1</v>
      </c>
      <c r="M1065" s="21" t="b">
        <f t="shared" si="5"/>
        <v>1</v>
      </c>
      <c r="N1065" s="21" t="b">
        <f t="shared" si="6"/>
        <v>0</v>
      </c>
      <c r="O1065" s="21" t="b">
        <f t="shared" si="7"/>
        <v>0</v>
      </c>
      <c r="P1065" s="21">
        <f t="array" ref="P1065">IFS(K1065=TRUE, Q1065, L1065=TRUE, Q1065, N1065=FALSE, Q1065, F1065=G1065, Q1065, F1065=Q1065, Q1065)</f>
        <v>2</v>
      </c>
      <c r="Q1065" s="21">
        <f t="shared" si="8"/>
        <v>2</v>
      </c>
      <c r="R1065" s="24"/>
      <c r="S1065" s="24"/>
      <c r="T1065" s="24"/>
      <c r="U1065" s="24"/>
      <c r="V1065" s="24"/>
      <c r="W1065" s="24"/>
      <c r="X1065" s="24"/>
      <c r="Y1065" s="24"/>
      <c r="Z1065" s="24"/>
      <c r="AA1065" s="24"/>
      <c r="AB1065" s="24"/>
      <c r="AC1065" s="24"/>
      <c r="AD1065" s="10"/>
    </row>
    <row r="1066" ht="12.75" customHeight="1">
      <c r="A1066" s="16">
        <v>1064.0</v>
      </c>
      <c r="B1066" s="17" t="s">
        <v>1724</v>
      </c>
      <c r="C1066" s="16">
        <v>27.0</v>
      </c>
      <c r="D1066" s="18" t="s">
        <v>2149</v>
      </c>
      <c r="E1066" s="32" t="s">
        <v>2150</v>
      </c>
      <c r="F1066" s="10">
        <v>1.0</v>
      </c>
      <c r="G1066" s="20">
        <v>1.0</v>
      </c>
      <c r="H1066" s="10">
        <v>1.0</v>
      </c>
      <c r="I1066" s="10">
        <v>1.0</v>
      </c>
      <c r="J1066" s="10">
        <f t="shared" si="3"/>
        <v>4</v>
      </c>
      <c r="K1066" s="21" t="b">
        <f t="array" ref="K1066">IFS(OR(F1066="",G1066="",H1066="",I1066=""), FALSE, OR(F1066&lt;&gt;G1066, F1066&lt;&gt;H1066, F1066&lt;&gt;I1066, G1066&lt;&gt;H1066, G1066&lt;&gt;I1066, H1066&lt;&gt;I1066), FALSE, OR(F1066=G1066, F1066=H1066, F1066=I1066, G1066=H1066,G1066=I1066, H1066=I1066), TRUE)</f>
        <v>1</v>
      </c>
      <c r="L1066" s="21" t="b">
        <f t="shared" si="4"/>
        <v>1</v>
      </c>
      <c r="M1066" s="21" t="b">
        <f t="shared" si="5"/>
        <v>1</v>
      </c>
      <c r="N1066" s="21" t="b">
        <f t="shared" si="6"/>
        <v>0</v>
      </c>
      <c r="O1066" s="21" t="b">
        <f t="shared" si="7"/>
        <v>0</v>
      </c>
      <c r="P1066" s="21">
        <f t="array" ref="P1066">IFS(K1066=TRUE, Q1066, L1066=TRUE, Q1066, N1066=FALSE, Q1066, F1066=G1066, Q1066, F1066=Q1066, Q1066)</f>
        <v>1</v>
      </c>
      <c r="Q1066" s="21">
        <f t="shared" si="8"/>
        <v>1</v>
      </c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</row>
    <row r="1067" ht="12.75" customHeight="1">
      <c r="A1067" s="16">
        <v>1065.0</v>
      </c>
      <c r="B1067" s="17" t="s">
        <v>1724</v>
      </c>
      <c r="C1067" s="16">
        <v>27.0</v>
      </c>
      <c r="D1067" s="18" t="s">
        <v>2151</v>
      </c>
      <c r="E1067" s="32" t="s">
        <v>2152</v>
      </c>
      <c r="F1067" s="10">
        <v>0.5</v>
      </c>
      <c r="G1067" s="20">
        <v>0.5</v>
      </c>
      <c r="H1067" s="10">
        <v>0.5</v>
      </c>
      <c r="I1067" s="10">
        <v>0.5</v>
      </c>
      <c r="J1067" s="10">
        <f t="shared" si="3"/>
        <v>4</v>
      </c>
      <c r="K1067" s="21" t="b">
        <f t="array" ref="K1067">IFS(OR(F1067="",G1067="",H1067="",I1067=""), FALSE, OR(F1067&lt;&gt;G1067, F1067&lt;&gt;H1067, F1067&lt;&gt;I1067, G1067&lt;&gt;H1067, G1067&lt;&gt;I1067, H1067&lt;&gt;I1067), FALSE, OR(F1067=G1067, F1067=H1067, F1067=I1067, G1067=H1067,G1067=I1067, H1067=I1067), TRUE)</f>
        <v>1</v>
      </c>
      <c r="L1067" s="21" t="b">
        <f t="shared" si="4"/>
        <v>1</v>
      </c>
      <c r="M1067" s="21" t="b">
        <f t="shared" si="5"/>
        <v>1</v>
      </c>
      <c r="N1067" s="21" t="b">
        <f t="shared" si="6"/>
        <v>0</v>
      </c>
      <c r="O1067" s="21" t="b">
        <f t="shared" si="7"/>
        <v>0</v>
      </c>
      <c r="P1067" s="21">
        <f t="array" ref="P1067">IFS(K1067=TRUE, Q1067, L1067=TRUE, Q1067, N1067=FALSE, Q1067, F1067=G1067, Q1067, F1067=Q1067, Q1067)</f>
        <v>0.5</v>
      </c>
      <c r="Q1067" s="21">
        <f t="shared" si="8"/>
        <v>0.5</v>
      </c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</row>
    <row r="1068" ht="12.75" customHeight="1">
      <c r="A1068" s="16">
        <v>1066.0</v>
      </c>
      <c r="B1068" s="17" t="s">
        <v>1724</v>
      </c>
      <c r="C1068" s="16">
        <v>27.0</v>
      </c>
      <c r="D1068" s="18" t="s">
        <v>2153</v>
      </c>
      <c r="E1068" s="32" t="s">
        <v>2154</v>
      </c>
      <c r="F1068" s="10">
        <v>1.0</v>
      </c>
      <c r="G1068" s="20">
        <v>1.0</v>
      </c>
      <c r="H1068" s="10">
        <v>1.0</v>
      </c>
      <c r="I1068" s="10">
        <v>1.0</v>
      </c>
      <c r="J1068" s="10">
        <f t="shared" si="3"/>
        <v>4</v>
      </c>
      <c r="K1068" s="21" t="b">
        <f t="array" ref="K1068">IFS(OR(F1068="",G1068="",H1068="",I1068=""), FALSE, OR(F1068&lt;&gt;G1068, F1068&lt;&gt;H1068, F1068&lt;&gt;I1068, G1068&lt;&gt;H1068, G1068&lt;&gt;I1068, H1068&lt;&gt;I1068), FALSE, OR(F1068=G1068, F1068=H1068, F1068=I1068, G1068=H1068,G1068=I1068, H1068=I1068), TRUE)</f>
        <v>1</v>
      </c>
      <c r="L1068" s="21" t="b">
        <f t="shared" si="4"/>
        <v>1</v>
      </c>
      <c r="M1068" s="21" t="b">
        <f t="shared" si="5"/>
        <v>1</v>
      </c>
      <c r="N1068" s="21" t="b">
        <f t="shared" si="6"/>
        <v>0</v>
      </c>
      <c r="O1068" s="21" t="b">
        <f t="shared" si="7"/>
        <v>0</v>
      </c>
      <c r="P1068" s="21">
        <f t="array" ref="P1068">IFS(K1068=TRUE, Q1068, L1068=TRUE, Q1068, N1068=FALSE, Q1068, F1068=G1068, Q1068, F1068=Q1068, Q1068)</f>
        <v>1</v>
      </c>
      <c r="Q1068" s="21">
        <f t="shared" si="8"/>
        <v>1</v>
      </c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</row>
    <row r="1069" ht="12.75" customHeight="1">
      <c r="A1069" s="16">
        <v>1067.0</v>
      </c>
      <c r="B1069" s="17" t="s">
        <v>1724</v>
      </c>
      <c r="C1069" s="16">
        <v>27.0</v>
      </c>
      <c r="D1069" s="18" t="s">
        <v>2155</v>
      </c>
      <c r="E1069" s="32" t="s">
        <v>2156</v>
      </c>
      <c r="F1069" s="10">
        <v>1.0</v>
      </c>
      <c r="G1069" s="20">
        <v>1.0</v>
      </c>
      <c r="H1069" s="10">
        <v>2.0</v>
      </c>
      <c r="I1069" s="10"/>
      <c r="J1069" s="10">
        <f t="shared" si="3"/>
        <v>3</v>
      </c>
      <c r="K1069" s="21" t="b">
        <f t="array" ref="K1069">IFS(OR(F1069="",G1069="",H1069="",I1069=""), FALSE, OR(F1069&lt;&gt;G1069, F1069&lt;&gt;H1069, F1069&lt;&gt;I1069, G1069&lt;&gt;H1069, G1069&lt;&gt;I1069, H1069&lt;&gt;I1069), FALSE, OR(F1069=G1069, F1069=H1069, F1069=I1069, G1069=H1069,G1069=I1069, H1069=I1069), TRUE)</f>
        <v>0</v>
      </c>
      <c r="L1069" s="21" t="b">
        <f t="shared" si="4"/>
        <v>0</v>
      </c>
      <c r="M1069" s="21" t="b">
        <f t="shared" si="5"/>
        <v>1</v>
      </c>
      <c r="N1069" s="21" t="b">
        <f t="shared" si="6"/>
        <v>0</v>
      </c>
      <c r="O1069" s="21" t="b">
        <f t="shared" si="7"/>
        <v>0</v>
      </c>
      <c r="P1069" s="21">
        <f t="array" ref="P1069">IFS(K1069=TRUE, Q1069, L1069=TRUE, Q1069, N1069=FALSE, Q1069, F1069=G1069, Q1069, F1069=Q1069, Q1069)</f>
        <v>1</v>
      </c>
      <c r="Q1069" s="21">
        <f t="shared" si="8"/>
        <v>1</v>
      </c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</row>
    <row r="1070" ht="12.75" customHeight="1">
      <c r="A1070" s="16">
        <v>1068.0</v>
      </c>
      <c r="B1070" s="17" t="s">
        <v>1724</v>
      </c>
      <c r="C1070" s="16">
        <v>27.0</v>
      </c>
      <c r="D1070" s="18" t="s">
        <v>2157</v>
      </c>
      <c r="E1070" s="32" t="s">
        <v>2158</v>
      </c>
      <c r="F1070" s="10">
        <v>4.0</v>
      </c>
      <c r="G1070" s="20">
        <v>4.0</v>
      </c>
      <c r="H1070" s="10"/>
      <c r="I1070" s="10">
        <v>4.0</v>
      </c>
      <c r="J1070" s="10">
        <f t="shared" si="3"/>
        <v>3</v>
      </c>
      <c r="K1070" s="21" t="b">
        <f t="array" ref="K1070">IFS(OR(F1070="",G1070="",H1070="",I1070=""), FALSE, OR(F1070&lt;&gt;G1070, F1070&lt;&gt;H1070, F1070&lt;&gt;I1070, G1070&lt;&gt;H1070, G1070&lt;&gt;I1070, H1070&lt;&gt;I1070), FALSE, OR(F1070=G1070, F1070=H1070, F1070=I1070, G1070=H1070,G1070=I1070, H1070=I1070), TRUE)</f>
        <v>0</v>
      </c>
      <c r="L1070" s="21" t="b">
        <f t="shared" si="4"/>
        <v>1</v>
      </c>
      <c r="M1070" s="21" t="b">
        <f t="shared" si="5"/>
        <v>1</v>
      </c>
      <c r="N1070" s="21" t="b">
        <f t="shared" si="6"/>
        <v>0</v>
      </c>
      <c r="O1070" s="21" t="b">
        <f t="shared" si="7"/>
        <v>0</v>
      </c>
      <c r="P1070" s="21">
        <f t="array" ref="P1070">IFS(K1070=TRUE, Q1070, L1070=TRUE, Q1070, N1070=FALSE, Q1070, F1070=G1070, Q1070, F1070=Q1070, Q1070)</f>
        <v>4</v>
      </c>
      <c r="Q1070" s="21">
        <f t="shared" si="8"/>
        <v>4</v>
      </c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</row>
    <row r="1071" ht="12.75" customHeight="1">
      <c r="A1071" s="16">
        <v>1069.0</v>
      </c>
      <c r="B1071" s="17" t="s">
        <v>1724</v>
      </c>
      <c r="C1071" s="16">
        <v>27.0</v>
      </c>
      <c r="D1071" s="18" t="s">
        <v>2159</v>
      </c>
      <c r="E1071" s="32" t="s">
        <v>2160</v>
      </c>
      <c r="F1071" s="10">
        <v>4.0</v>
      </c>
      <c r="G1071" s="20">
        <v>4.0</v>
      </c>
      <c r="H1071" s="10">
        <v>4.0</v>
      </c>
      <c r="I1071" s="10">
        <v>4.0</v>
      </c>
      <c r="J1071" s="10">
        <f t="shared" si="3"/>
        <v>4</v>
      </c>
      <c r="K1071" s="21" t="b">
        <f t="array" ref="K1071">IFS(OR(F1071="",G1071="",H1071="",I1071=""), FALSE, OR(F1071&lt;&gt;G1071, F1071&lt;&gt;H1071, F1071&lt;&gt;I1071, G1071&lt;&gt;H1071, G1071&lt;&gt;I1071, H1071&lt;&gt;I1071), FALSE, OR(F1071=G1071, F1071=H1071, F1071=I1071, G1071=H1071,G1071=I1071, H1071=I1071), TRUE)</f>
        <v>1</v>
      </c>
      <c r="L1071" s="21" t="b">
        <f t="shared" si="4"/>
        <v>1</v>
      </c>
      <c r="M1071" s="21" t="b">
        <f t="shared" si="5"/>
        <v>1</v>
      </c>
      <c r="N1071" s="21" t="b">
        <f t="shared" si="6"/>
        <v>0</v>
      </c>
      <c r="O1071" s="21" t="b">
        <f t="shared" si="7"/>
        <v>0</v>
      </c>
      <c r="P1071" s="21">
        <f t="array" ref="P1071">IFS(K1071=TRUE, Q1071, L1071=TRUE, Q1071, N1071=FALSE, Q1071, F1071=G1071, Q1071, F1071=Q1071, Q1071)</f>
        <v>4</v>
      </c>
      <c r="Q1071" s="21">
        <f t="shared" si="8"/>
        <v>4</v>
      </c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</row>
    <row r="1072" ht="12.75" customHeight="1">
      <c r="A1072" s="16">
        <v>1070.0</v>
      </c>
      <c r="B1072" s="17" t="s">
        <v>1724</v>
      </c>
      <c r="C1072" s="16">
        <v>27.0</v>
      </c>
      <c r="D1072" s="18" t="s">
        <v>2161</v>
      </c>
      <c r="E1072" s="32" t="s">
        <v>2162</v>
      </c>
      <c r="F1072" s="10">
        <v>4.0</v>
      </c>
      <c r="G1072" s="20">
        <v>4.0</v>
      </c>
      <c r="H1072" s="10"/>
      <c r="I1072" s="10">
        <v>4.0</v>
      </c>
      <c r="J1072" s="10">
        <f t="shared" si="3"/>
        <v>3</v>
      </c>
      <c r="K1072" s="21" t="b">
        <f t="array" ref="K1072">IFS(OR(F1072="",G1072="",H1072="",I1072=""), FALSE, OR(F1072&lt;&gt;G1072, F1072&lt;&gt;H1072, F1072&lt;&gt;I1072, G1072&lt;&gt;H1072, G1072&lt;&gt;I1072, H1072&lt;&gt;I1072), FALSE, OR(F1072=G1072, F1072=H1072, F1072=I1072, G1072=H1072,G1072=I1072, H1072=I1072), TRUE)</f>
        <v>0</v>
      </c>
      <c r="L1072" s="21" t="b">
        <f t="shared" si="4"/>
        <v>1</v>
      </c>
      <c r="M1072" s="21" t="b">
        <f t="shared" si="5"/>
        <v>1</v>
      </c>
      <c r="N1072" s="21" t="b">
        <f t="shared" si="6"/>
        <v>0</v>
      </c>
      <c r="O1072" s="21" t="b">
        <f t="shared" si="7"/>
        <v>0</v>
      </c>
      <c r="P1072" s="21">
        <f t="array" ref="P1072">IFS(K1072=TRUE, Q1072, L1072=TRUE, Q1072, N1072=FALSE, Q1072, F1072=G1072, Q1072, F1072=Q1072, Q1072)</f>
        <v>4</v>
      </c>
      <c r="Q1072" s="21">
        <f t="shared" si="8"/>
        <v>4</v>
      </c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</row>
    <row r="1073" ht="12.75" customHeight="1">
      <c r="A1073" s="16">
        <v>1071.0</v>
      </c>
      <c r="B1073" s="17" t="s">
        <v>1724</v>
      </c>
      <c r="C1073" s="16">
        <v>27.0</v>
      </c>
      <c r="D1073" s="18" t="s">
        <v>2163</v>
      </c>
      <c r="E1073" s="32" t="s">
        <v>2164</v>
      </c>
      <c r="F1073" s="10">
        <v>4.0</v>
      </c>
      <c r="G1073" s="20">
        <v>4.0</v>
      </c>
      <c r="H1073" s="10"/>
      <c r="I1073" s="10">
        <v>4.0</v>
      </c>
      <c r="J1073" s="10">
        <f t="shared" si="3"/>
        <v>3</v>
      </c>
      <c r="K1073" s="21" t="b">
        <f t="array" ref="K1073">IFS(OR(F1073="",G1073="",H1073="",I1073=""), FALSE, OR(F1073&lt;&gt;G1073, F1073&lt;&gt;H1073, F1073&lt;&gt;I1073, G1073&lt;&gt;H1073, G1073&lt;&gt;I1073, H1073&lt;&gt;I1073), FALSE, OR(F1073=G1073, F1073=H1073, F1073=I1073, G1073=H1073,G1073=I1073, H1073=I1073), TRUE)</f>
        <v>0</v>
      </c>
      <c r="L1073" s="21" t="b">
        <f t="shared" si="4"/>
        <v>1</v>
      </c>
      <c r="M1073" s="21" t="b">
        <f t="shared" si="5"/>
        <v>1</v>
      </c>
      <c r="N1073" s="21" t="b">
        <f t="shared" si="6"/>
        <v>0</v>
      </c>
      <c r="O1073" s="21" t="b">
        <f t="shared" si="7"/>
        <v>0</v>
      </c>
      <c r="P1073" s="21">
        <f t="array" ref="P1073">IFS(K1073=TRUE, Q1073, L1073=TRUE, Q1073, N1073=FALSE, Q1073, F1073=G1073, Q1073, F1073=Q1073, Q1073)</f>
        <v>4</v>
      </c>
      <c r="Q1073" s="21">
        <f t="shared" si="8"/>
        <v>4</v>
      </c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</row>
    <row r="1074" ht="12.75" customHeight="1">
      <c r="A1074" s="16">
        <v>1072.0</v>
      </c>
      <c r="B1074" s="17" t="s">
        <v>1724</v>
      </c>
      <c r="C1074" s="16">
        <v>27.0</v>
      </c>
      <c r="D1074" s="18" t="s">
        <v>2165</v>
      </c>
      <c r="E1074" s="32" t="s">
        <v>2166</v>
      </c>
      <c r="F1074" s="10">
        <v>1.0</v>
      </c>
      <c r="G1074" s="20">
        <v>1.0</v>
      </c>
      <c r="H1074" s="10"/>
      <c r="I1074" s="10">
        <v>1.0</v>
      </c>
      <c r="J1074" s="10">
        <f t="shared" si="3"/>
        <v>3</v>
      </c>
      <c r="K1074" s="21" t="b">
        <f t="array" ref="K1074">IFS(OR(F1074="",G1074="",H1074="",I1074=""), FALSE, OR(F1074&lt;&gt;G1074, F1074&lt;&gt;H1074, F1074&lt;&gt;I1074, G1074&lt;&gt;H1074, G1074&lt;&gt;I1074, H1074&lt;&gt;I1074), FALSE, OR(F1074=G1074, F1074=H1074, F1074=I1074, G1074=H1074,G1074=I1074, H1074=I1074), TRUE)</f>
        <v>0</v>
      </c>
      <c r="L1074" s="21" t="b">
        <f t="shared" si="4"/>
        <v>1</v>
      </c>
      <c r="M1074" s="21" t="b">
        <f t="shared" si="5"/>
        <v>1</v>
      </c>
      <c r="N1074" s="21" t="b">
        <f t="shared" si="6"/>
        <v>0</v>
      </c>
      <c r="O1074" s="21" t="b">
        <f t="shared" si="7"/>
        <v>0</v>
      </c>
      <c r="P1074" s="21">
        <f t="array" ref="P1074">IFS(K1074=TRUE, Q1074, L1074=TRUE, Q1074, N1074=FALSE, Q1074, F1074=G1074, Q1074, F1074=Q1074, Q1074)</f>
        <v>1</v>
      </c>
      <c r="Q1074" s="21">
        <f t="shared" si="8"/>
        <v>1</v>
      </c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</row>
    <row r="1075" ht="12.75" customHeight="1">
      <c r="A1075" s="16">
        <v>1073.0</v>
      </c>
      <c r="B1075" s="17" t="s">
        <v>1724</v>
      </c>
      <c r="C1075" s="16">
        <v>27.0</v>
      </c>
      <c r="D1075" s="18" t="s">
        <v>2167</v>
      </c>
      <c r="E1075" s="32" t="s">
        <v>2168</v>
      </c>
      <c r="F1075" s="10">
        <v>2.0</v>
      </c>
      <c r="G1075" s="20">
        <v>2.0</v>
      </c>
      <c r="H1075" s="10"/>
      <c r="I1075" s="10">
        <v>2.0</v>
      </c>
      <c r="J1075" s="10">
        <f t="shared" si="3"/>
        <v>3</v>
      </c>
      <c r="K1075" s="21" t="b">
        <f t="array" ref="K1075">IFS(OR(F1075="",G1075="",H1075="",I1075=""), FALSE, OR(F1075&lt;&gt;G1075, F1075&lt;&gt;H1075, F1075&lt;&gt;I1075, G1075&lt;&gt;H1075, G1075&lt;&gt;I1075, H1075&lt;&gt;I1075), FALSE, OR(F1075=G1075, F1075=H1075, F1075=I1075, G1075=H1075,G1075=I1075, H1075=I1075), TRUE)</f>
        <v>0</v>
      </c>
      <c r="L1075" s="21" t="b">
        <f t="shared" si="4"/>
        <v>1</v>
      </c>
      <c r="M1075" s="21" t="b">
        <f t="shared" si="5"/>
        <v>1</v>
      </c>
      <c r="N1075" s="21" t="b">
        <f t="shared" si="6"/>
        <v>0</v>
      </c>
      <c r="O1075" s="21" t="b">
        <f t="shared" si="7"/>
        <v>0</v>
      </c>
      <c r="P1075" s="21">
        <f t="array" ref="P1075">IFS(K1075=TRUE, Q1075, L1075=TRUE, Q1075, N1075=FALSE, Q1075, F1075=G1075, Q1075, F1075=Q1075, Q1075)</f>
        <v>2</v>
      </c>
      <c r="Q1075" s="21">
        <f t="shared" si="8"/>
        <v>2</v>
      </c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</row>
    <row r="1076" ht="12.75" customHeight="1">
      <c r="A1076" s="16">
        <v>1074.0</v>
      </c>
      <c r="B1076" s="17" t="s">
        <v>1724</v>
      </c>
      <c r="C1076" s="16">
        <v>27.0</v>
      </c>
      <c r="D1076" s="18" t="s">
        <v>2169</v>
      </c>
      <c r="E1076" s="32" t="s">
        <v>2170</v>
      </c>
      <c r="F1076" s="10">
        <v>2.0</v>
      </c>
      <c r="G1076" s="20">
        <v>2.0</v>
      </c>
      <c r="H1076" s="10"/>
      <c r="I1076" s="10">
        <v>2.0</v>
      </c>
      <c r="J1076" s="10">
        <f t="shared" si="3"/>
        <v>3</v>
      </c>
      <c r="K1076" s="21" t="b">
        <f t="array" ref="K1076">IFS(OR(F1076="",G1076="",H1076="",I1076=""), FALSE, OR(F1076&lt;&gt;G1076, F1076&lt;&gt;H1076, F1076&lt;&gt;I1076, G1076&lt;&gt;H1076, G1076&lt;&gt;I1076, H1076&lt;&gt;I1076), FALSE, OR(F1076=G1076, F1076=H1076, F1076=I1076, G1076=H1076,G1076=I1076, H1076=I1076), TRUE)</f>
        <v>0</v>
      </c>
      <c r="L1076" s="21" t="b">
        <f t="shared" si="4"/>
        <v>1</v>
      </c>
      <c r="M1076" s="21" t="b">
        <f t="shared" si="5"/>
        <v>1</v>
      </c>
      <c r="N1076" s="21" t="b">
        <f t="shared" si="6"/>
        <v>0</v>
      </c>
      <c r="O1076" s="21" t="b">
        <f t="shared" si="7"/>
        <v>0</v>
      </c>
      <c r="P1076" s="21">
        <f t="array" ref="P1076">IFS(K1076=TRUE, Q1076, L1076=TRUE, Q1076, N1076=FALSE, Q1076, F1076=G1076, Q1076, F1076=Q1076, Q1076)</f>
        <v>2</v>
      </c>
      <c r="Q1076" s="21">
        <f t="shared" si="8"/>
        <v>2</v>
      </c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</row>
    <row r="1077" ht="12.75" customHeight="1">
      <c r="A1077" s="16">
        <v>1075.0</v>
      </c>
      <c r="B1077" s="17" t="s">
        <v>1724</v>
      </c>
      <c r="C1077" s="16">
        <v>27.0</v>
      </c>
      <c r="D1077" s="18" t="s">
        <v>2171</v>
      </c>
      <c r="E1077" s="32" t="s">
        <v>2172</v>
      </c>
      <c r="F1077" s="10">
        <v>1.0</v>
      </c>
      <c r="G1077" s="20">
        <v>2.0</v>
      </c>
      <c r="H1077" s="10">
        <v>1.0</v>
      </c>
      <c r="I1077" s="10">
        <v>2.0</v>
      </c>
      <c r="J1077" s="10">
        <f t="shared" si="3"/>
        <v>4</v>
      </c>
      <c r="K1077" s="21" t="b">
        <f t="array" ref="K1077">IFS(OR(F1077="",G1077="",H1077="",I1077=""), FALSE, OR(F1077&lt;&gt;G1077, F1077&lt;&gt;H1077, F1077&lt;&gt;I1077, G1077&lt;&gt;H1077, G1077&lt;&gt;I1077, H1077&lt;&gt;I1077), FALSE, OR(F1077=G1077, F1077=H1077, F1077=I1077, G1077=H1077,G1077=I1077, H1077=I1077), TRUE)</f>
        <v>0</v>
      </c>
      <c r="L1077" s="21" t="b">
        <f t="shared" si="4"/>
        <v>0</v>
      </c>
      <c r="M1077" s="21" t="b">
        <f t="shared" si="5"/>
        <v>1</v>
      </c>
      <c r="N1077" s="21" t="b">
        <f t="shared" si="6"/>
        <v>1</v>
      </c>
      <c r="O1077" s="21" t="b">
        <f t="shared" si="7"/>
        <v>0</v>
      </c>
      <c r="P1077" s="21">
        <f t="array" ref="P1077">IFS(K1077=TRUE, Q1077, L1077=TRUE, Q1077, N1077=FALSE, Q1077, F1077=G1077, Q1077, F1077=Q1077, Q1077)</f>
        <v>1</v>
      </c>
      <c r="Q1077" s="21">
        <f t="shared" si="8"/>
        <v>1</v>
      </c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</row>
    <row r="1078" ht="12.75" customHeight="1">
      <c r="A1078" s="16">
        <v>1076.0</v>
      </c>
      <c r="B1078" s="17" t="s">
        <v>1724</v>
      </c>
      <c r="C1078" s="16">
        <v>27.0</v>
      </c>
      <c r="D1078" s="18" t="s">
        <v>2173</v>
      </c>
      <c r="E1078" s="32" t="s">
        <v>2174</v>
      </c>
      <c r="F1078" s="10">
        <v>0.0</v>
      </c>
      <c r="G1078" s="20">
        <v>0.0</v>
      </c>
      <c r="H1078" s="10">
        <v>0.0</v>
      </c>
      <c r="I1078" s="10">
        <v>0.0</v>
      </c>
      <c r="J1078" s="10">
        <f t="shared" si="3"/>
        <v>4</v>
      </c>
      <c r="K1078" s="21" t="b">
        <f t="array" ref="K1078">IFS(OR(F1078="",G1078="",H1078="",I1078=""), FALSE, OR(F1078&lt;&gt;G1078, F1078&lt;&gt;H1078, F1078&lt;&gt;I1078, G1078&lt;&gt;H1078, G1078&lt;&gt;I1078, H1078&lt;&gt;I1078), FALSE, OR(F1078=G1078, F1078=H1078, F1078=I1078, G1078=H1078,G1078=I1078, H1078=I1078), TRUE)</f>
        <v>1</v>
      </c>
      <c r="L1078" s="21" t="b">
        <f t="shared" si="4"/>
        <v>1</v>
      </c>
      <c r="M1078" s="21" t="b">
        <f t="shared" si="5"/>
        <v>1</v>
      </c>
      <c r="N1078" s="21" t="b">
        <f t="shared" si="6"/>
        <v>0</v>
      </c>
      <c r="O1078" s="21" t="b">
        <f t="shared" si="7"/>
        <v>0</v>
      </c>
      <c r="P1078" s="21">
        <f t="array" ref="P1078">IFS(K1078=TRUE, Q1078, L1078=TRUE, Q1078, N1078=FALSE, Q1078, F1078=G1078, Q1078, F1078=Q1078, Q1078)</f>
        <v>0</v>
      </c>
      <c r="Q1078" s="21">
        <f t="shared" si="8"/>
        <v>0</v>
      </c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</row>
    <row r="1079" ht="12.75" customHeight="1">
      <c r="A1079" s="16">
        <v>1077.0</v>
      </c>
      <c r="B1079" s="17" t="s">
        <v>1724</v>
      </c>
      <c r="C1079" s="16">
        <v>27.0</v>
      </c>
      <c r="D1079" s="18" t="s">
        <v>2175</v>
      </c>
      <c r="E1079" s="32" t="s">
        <v>2176</v>
      </c>
      <c r="F1079" s="10">
        <v>0.0</v>
      </c>
      <c r="G1079" s="20">
        <v>0.0</v>
      </c>
      <c r="H1079" s="10"/>
      <c r="I1079" s="10">
        <v>0.0</v>
      </c>
      <c r="J1079" s="10">
        <f t="shared" si="3"/>
        <v>3</v>
      </c>
      <c r="K1079" s="21" t="b">
        <f t="array" ref="K1079">IFS(OR(F1079="",G1079="",H1079="",I1079=""), FALSE, OR(F1079&lt;&gt;G1079, F1079&lt;&gt;H1079, F1079&lt;&gt;I1079, G1079&lt;&gt;H1079, G1079&lt;&gt;I1079, H1079&lt;&gt;I1079), FALSE, OR(F1079=G1079, F1079=H1079, F1079=I1079, G1079=H1079,G1079=I1079, H1079=I1079), TRUE)</f>
        <v>0</v>
      </c>
      <c r="L1079" s="21" t="b">
        <f t="shared" si="4"/>
        <v>1</v>
      </c>
      <c r="M1079" s="21" t="b">
        <f t="shared" si="5"/>
        <v>1</v>
      </c>
      <c r="N1079" s="21" t="b">
        <f t="shared" si="6"/>
        <v>0</v>
      </c>
      <c r="O1079" s="21" t="b">
        <f t="shared" si="7"/>
        <v>0</v>
      </c>
      <c r="P1079" s="21">
        <f t="array" ref="P1079">IFS(K1079=TRUE, Q1079, L1079=TRUE, Q1079, N1079=FALSE, Q1079, F1079=G1079, Q1079, F1079=Q1079, Q1079)</f>
        <v>0</v>
      </c>
      <c r="Q1079" s="21">
        <f t="shared" si="8"/>
        <v>0</v>
      </c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</row>
    <row r="1080" ht="12.75" customHeight="1">
      <c r="A1080" s="16">
        <v>1078.0</v>
      </c>
      <c r="B1080" s="17" t="s">
        <v>1724</v>
      </c>
      <c r="C1080" s="16">
        <v>27.0</v>
      </c>
      <c r="D1080" s="18" t="s">
        <v>2177</v>
      </c>
      <c r="E1080" s="32" t="s">
        <v>2178</v>
      </c>
      <c r="F1080" s="10">
        <v>0.0</v>
      </c>
      <c r="G1080" s="20">
        <v>0.0</v>
      </c>
      <c r="H1080" s="10">
        <v>0.0</v>
      </c>
      <c r="I1080" s="10">
        <v>0.0</v>
      </c>
      <c r="J1080" s="10">
        <f t="shared" si="3"/>
        <v>4</v>
      </c>
      <c r="K1080" s="21" t="b">
        <f t="array" ref="K1080">IFS(OR(F1080="",G1080="",H1080="",I1080=""), FALSE, OR(F1080&lt;&gt;G1080, F1080&lt;&gt;H1080, F1080&lt;&gt;I1080, G1080&lt;&gt;H1080, G1080&lt;&gt;I1080, H1080&lt;&gt;I1080), FALSE, OR(F1080=G1080, F1080=H1080, F1080=I1080, G1080=H1080,G1080=I1080, H1080=I1080), TRUE)</f>
        <v>1</v>
      </c>
      <c r="L1080" s="21" t="b">
        <f t="shared" si="4"/>
        <v>1</v>
      </c>
      <c r="M1080" s="21" t="b">
        <f t="shared" si="5"/>
        <v>1</v>
      </c>
      <c r="N1080" s="21" t="b">
        <f t="shared" si="6"/>
        <v>0</v>
      </c>
      <c r="O1080" s="21" t="b">
        <f t="shared" si="7"/>
        <v>0</v>
      </c>
      <c r="P1080" s="21">
        <f t="array" ref="P1080">IFS(K1080=TRUE, Q1080, L1080=TRUE, Q1080, N1080=FALSE, Q1080, F1080=G1080, Q1080, F1080=Q1080, Q1080)</f>
        <v>0</v>
      </c>
      <c r="Q1080" s="21">
        <f t="shared" si="8"/>
        <v>0</v>
      </c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</row>
    <row r="1081" ht="12.75" customHeight="1">
      <c r="A1081" s="16">
        <v>1079.0</v>
      </c>
      <c r="B1081" s="17" t="s">
        <v>1724</v>
      </c>
      <c r="C1081" s="16">
        <v>27.0</v>
      </c>
      <c r="D1081" s="18" t="s">
        <v>2179</v>
      </c>
      <c r="E1081" s="32" t="s">
        <v>2180</v>
      </c>
      <c r="F1081" s="10">
        <v>0.0</v>
      </c>
      <c r="G1081" s="20">
        <v>0.0</v>
      </c>
      <c r="H1081" s="10">
        <v>0.0</v>
      </c>
      <c r="I1081" s="10">
        <v>0.0</v>
      </c>
      <c r="J1081" s="10">
        <f t="shared" si="3"/>
        <v>4</v>
      </c>
      <c r="K1081" s="21" t="b">
        <f t="array" ref="K1081">IFS(OR(F1081="",G1081="",H1081="",I1081=""), FALSE, OR(F1081&lt;&gt;G1081, F1081&lt;&gt;H1081, F1081&lt;&gt;I1081, G1081&lt;&gt;H1081, G1081&lt;&gt;I1081, H1081&lt;&gt;I1081), FALSE, OR(F1081=G1081, F1081=H1081, F1081=I1081, G1081=H1081,G1081=I1081, H1081=I1081), TRUE)</f>
        <v>1</v>
      </c>
      <c r="L1081" s="21" t="b">
        <f t="shared" si="4"/>
        <v>1</v>
      </c>
      <c r="M1081" s="21" t="b">
        <f t="shared" si="5"/>
        <v>1</v>
      </c>
      <c r="N1081" s="21" t="b">
        <f t="shared" si="6"/>
        <v>0</v>
      </c>
      <c r="O1081" s="21" t="b">
        <f t="shared" si="7"/>
        <v>0</v>
      </c>
      <c r="P1081" s="21">
        <f t="array" ref="P1081">IFS(K1081=TRUE, Q1081, L1081=TRUE, Q1081, N1081=FALSE, Q1081, F1081=G1081, Q1081, F1081=Q1081, Q1081)</f>
        <v>0</v>
      </c>
      <c r="Q1081" s="21">
        <f t="shared" si="8"/>
        <v>0</v>
      </c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</row>
    <row r="1082" ht="12.75" customHeight="1">
      <c r="A1082" s="16">
        <v>1080.0</v>
      </c>
      <c r="B1082" s="17" t="s">
        <v>1724</v>
      </c>
      <c r="C1082" s="16">
        <v>27.0</v>
      </c>
      <c r="D1082" s="18" t="s">
        <v>2181</v>
      </c>
      <c r="E1082" s="32" t="s">
        <v>2182</v>
      </c>
      <c r="F1082" s="10">
        <v>0.0</v>
      </c>
      <c r="G1082" s="20">
        <v>0.0</v>
      </c>
      <c r="H1082" s="10">
        <v>0.0</v>
      </c>
      <c r="I1082" s="10">
        <v>0.0</v>
      </c>
      <c r="J1082" s="10">
        <f t="shared" si="3"/>
        <v>4</v>
      </c>
      <c r="K1082" s="21" t="b">
        <f t="array" ref="K1082">IFS(OR(F1082="",G1082="",H1082="",I1082=""), FALSE, OR(F1082&lt;&gt;G1082, F1082&lt;&gt;H1082, F1082&lt;&gt;I1082, G1082&lt;&gt;H1082, G1082&lt;&gt;I1082, H1082&lt;&gt;I1082), FALSE, OR(F1082=G1082, F1082=H1082, F1082=I1082, G1082=H1082,G1082=I1082, H1082=I1082), TRUE)</f>
        <v>1</v>
      </c>
      <c r="L1082" s="21" t="b">
        <f t="shared" si="4"/>
        <v>1</v>
      </c>
      <c r="M1082" s="21" t="b">
        <f t="shared" si="5"/>
        <v>1</v>
      </c>
      <c r="N1082" s="21" t="b">
        <f t="shared" si="6"/>
        <v>0</v>
      </c>
      <c r="O1082" s="21" t="b">
        <f t="shared" si="7"/>
        <v>0</v>
      </c>
      <c r="P1082" s="21">
        <f t="array" ref="P1082">IFS(K1082=TRUE, Q1082, L1082=TRUE, Q1082, N1082=FALSE, Q1082, F1082=G1082, Q1082, F1082=Q1082, Q1082)</f>
        <v>0</v>
      </c>
      <c r="Q1082" s="21">
        <f t="shared" si="8"/>
        <v>0</v>
      </c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</row>
    <row r="1083" ht="12.75" customHeight="1">
      <c r="A1083" s="16">
        <v>1081.0</v>
      </c>
      <c r="B1083" s="17" t="s">
        <v>1724</v>
      </c>
      <c r="C1083" s="16">
        <v>27.0</v>
      </c>
      <c r="D1083" s="18" t="s">
        <v>2183</v>
      </c>
      <c r="E1083" s="32" t="s">
        <v>2184</v>
      </c>
      <c r="F1083" s="10">
        <v>0.0</v>
      </c>
      <c r="G1083" s="20">
        <v>0.0</v>
      </c>
      <c r="H1083" s="10">
        <v>0.0</v>
      </c>
      <c r="I1083" s="10"/>
      <c r="J1083" s="10">
        <f t="shared" si="3"/>
        <v>3</v>
      </c>
      <c r="K1083" s="21" t="b">
        <f t="array" ref="K1083">IFS(OR(F1083="",G1083="",H1083="",I1083=""), FALSE, OR(F1083&lt;&gt;G1083, F1083&lt;&gt;H1083, F1083&lt;&gt;I1083, G1083&lt;&gt;H1083, G1083&lt;&gt;I1083, H1083&lt;&gt;I1083), FALSE, OR(F1083=G1083, F1083=H1083, F1083=I1083, G1083=H1083,G1083=I1083, H1083=I1083), TRUE)</f>
        <v>0</v>
      </c>
      <c r="L1083" s="21" t="b">
        <f t="shared" si="4"/>
        <v>1</v>
      </c>
      <c r="M1083" s="21" t="b">
        <f t="shared" si="5"/>
        <v>1</v>
      </c>
      <c r="N1083" s="21" t="b">
        <f t="shared" si="6"/>
        <v>0</v>
      </c>
      <c r="O1083" s="21" t="b">
        <f t="shared" si="7"/>
        <v>0</v>
      </c>
      <c r="P1083" s="21">
        <f t="array" ref="P1083">IFS(K1083=TRUE, Q1083, L1083=TRUE, Q1083, N1083=FALSE, Q1083, F1083=G1083, Q1083, F1083=Q1083, Q1083)</f>
        <v>0</v>
      </c>
      <c r="Q1083" s="21">
        <f t="shared" si="8"/>
        <v>0</v>
      </c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</row>
    <row r="1084" ht="12.75" customHeight="1">
      <c r="A1084" s="16">
        <v>1082.0</v>
      </c>
      <c r="B1084" s="17" t="s">
        <v>1724</v>
      </c>
      <c r="C1084" s="16">
        <v>27.0</v>
      </c>
      <c r="D1084" s="18" t="s">
        <v>2185</v>
      </c>
      <c r="E1084" s="32" t="s">
        <v>2186</v>
      </c>
      <c r="F1084" s="10">
        <v>0.5</v>
      </c>
      <c r="G1084" s="20">
        <v>0.5</v>
      </c>
      <c r="H1084" s="10">
        <v>0.0</v>
      </c>
      <c r="I1084" s="10">
        <v>0.5</v>
      </c>
      <c r="J1084" s="10">
        <f t="shared" si="3"/>
        <v>4</v>
      </c>
      <c r="K1084" s="21" t="b">
        <f t="array" ref="K1084">IFS(OR(F1084="",G1084="",H1084="",I1084=""), FALSE, OR(F1084&lt;&gt;G1084, F1084&lt;&gt;H1084, F1084&lt;&gt;I1084, G1084&lt;&gt;H1084, G1084&lt;&gt;I1084, H1084&lt;&gt;I1084), FALSE, OR(F1084=G1084, F1084=H1084, F1084=I1084, G1084=H1084,G1084=I1084, H1084=I1084), TRUE)</f>
        <v>0</v>
      </c>
      <c r="L1084" s="21" t="b">
        <f t="shared" si="4"/>
        <v>1</v>
      </c>
      <c r="M1084" s="21" t="b">
        <f t="shared" si="5"/>
        <v>1</v>
      </c>
      <c r="N1084" s="21" t="b">
        <f t="shared" si="6"/>
        <v>0</v>
      </c>
      <c r="O1084" s="21" t="b">
        <f t="shared" si="7"/>
        <v>0</v>
      </c>
      <c r="P1084" s="21">
        <f t="array" ref="P1084">IFS(K1084=TRUE, Q1084, L1084=TRUE, Q1084, N1084=FALSE, Q1084, F1084=G1084, Q1084, F1084=Q1084, Q1084)</f>
        <v>0.5</v>
      </c>
      <c r="Q1084" s="21">
        <f t="shared" si="8"/>
        <v>0.5</v>
      </c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</row>
    <row r="1085" ht="12.75" customHeight="1">
      <c r="A1085" s="16">
        <v>1083.0</v>
      </c>
      <c r="B1085" s="17" t="s">
        <v>1724</v>
      </c>
      <c r="C1085" s="16">
        <v>27.0</v>
      </c>
      <c r="D1085" s="18" t="s">
        <v>2187</v>
      </c>
      <c r="E1085" s="32" t="s">
        <v>2188</v>
      </c>
      <c r="F1085" s="10">
        <v>0.0</v>
      </c>
      <c r="G1085" s="20">
        <v>0.0</v>
      </c>
      <c r="H1085" s="10">
        <v>0.0</v>
      </c>
      <c r="I1085" s="10">
        <v>0.0</v>
      </c>
      <c r="J1085" s="10">
        <f t="shared" si="3"/>
        <v>4</v>
      </c>
      <c r="K1085" s="21" t="b">
        <f t="array" ref="K1085">IFS(OR(F1085="",G1085="",H1085="",I1085=""), FALSE, OR(F1085&lt;&gt;G1085, F1085&lt;&gt;H1085, F1085&lt;&gt;I1085, G1085&lt;&gt;H1085, G1085&lt;&gt;I1085, H1085&lt;&gt;I1085), FALSE, OR(F1085=G1085, F1085=H1085, F1085=I1085, G1085=H1085,G1085=I1085, H1085=I1085), TRUE)</f>
        <v>1</v>
      </c>
      <c r="L1085" s="21" t="b">
        <f t="shared" si="4"/>
        <v>1</v>
      </c>
      <c r="M1085" s="21" t="b">
        <f t="shared" si="5"/>
        <v>1</v>
      </c>
      <c r="N1085" s="21" t="b">
        <f t="shared" si="6"/>
        <v>0</v>
      </c>
      <c r="O1085" s="21" t="b">
        <f t="shared" si="7"/>
        <v>0</v>
      </c>
      <c r="P1085" s="21">
        <f t="array" ref="P1085">IFS(K1085=TRUE, Q1085, L1085=TRUE, Q1085, N1085=FALSE, Q1085, F1085=G1085, Q1085, F1085=Q1085, Q1085)</f>
        <v>0</v>
      </c>
      <c r="Q1085" s="21">
        <f t="shared" si="8"/>
        <v>0</v>
      </c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</row>
    <row r="1086" ht="12.75" customHeight="1">
      <c r="A1086" s="16">
        <v>1084.0</v>
      </c>
      <c r="B1086" s="17" t="s">
        <v>1724</v>
      </c>
      <c r="C1086" s="16">
        <v>27.0</v>
      </c>
      <c r="D1086" s="18" t="s">
        <v>2189</v>
      </c>
      <c r="E1086" s="32" t="s">
        <v>2190</v>
      </c>
      <c r="F1086" s="10">
        <v>0.0</v>
      </c>
      <c r="G1086" s="20">
        <v>0.0</v>
      </c>
      <c r="H1086" s="10"/>
      <c r="I1086" s="10">
        <v>0.0</v>
      </c>
      <c r="J1086" s="10">
        <f t="shared" si="3"/>
        <v>3</v>
      </c>
      <c r="K1086" s="21" t="b">
        <f t="array" ref="K1086">IFS(OR(F1086="",G1086="",H1086="",I1086=""), FALSE, OR(F1086&lt;&gt;G1086, F1086&lt;&gt;H1086, F1086&lt;&gt;I1086, G1086&lt;&gt;H1086, G1086&lt;&gt;I1086, H1086&lt;&gt;I1086), FALSE, OR(F1086=G1086, F1086=H1086, F1086=I1086, G1086=H1086,G1086=I1086, H1086=I1086), TRUE)</f>
        <v>0</v>
      </c>
      <c r="L1086" s="21" t="b">
        <f t="shared" si="4"/>
        <v>1</v>
      </c>
      <c r="M1086" s="21" t="b">
        <f t="shared" si="5"/>
        <v>1</v>
      </c>
      <c r="N1086" s="21" t="b">
        <f t="shared" si="6"/>
        <v>0</v>
      </c>
      <c r="O1086" s="21" t="b">
        <f t="shared" si="7"/>
        <v>0</v>
      </c>
      <c r="P1086" s="21">
        <f t="array" ref="P1086">IFS(K1086=TRUE, Q1086, L1086=TRUE, Q1086, N1086=FALSE, Q1086, F1086=G1086, Q1086, F1086=Q1086, Q1086)</f>
        <v>0</v>
      </c>
      <c r="Q1086" s="21">
        <f t="shared" si="8"/>
        <v>0</v>
      </c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</row>
    <row r="1087" ht="12.75" customHeight="1">
      <c r="A1087" s="16">
        <v>1085.0</v>
      </c>
      <c r="B1087" s="17" t="s">
        <v>1724</v>
      </c>
      <c r="C1087" s="16">
        <v>27.0</v>
      </c>
      <c r="D1087" s="18" t="s">
        <v>2191</v>
      </c>
      <c r="E1087" s="32" t="s">
        <v>2192</v>
      </c>
      <c r="F1087" s="10">
        <v>0.0</v>
      </c>
      <c r="G1087" s="20">
        <v>0.0</v>
      </c>
      <c r="H1087" s="10">
        <v>0.0</v>
      </c>
      <c r="I1087" s="10">
        <v>0.0</v>
      </c>
      <c r="J1087" s="10">
        <f t="shared" si="3"/>
        <v>4</v>
      </c>
      <c r="K1087" s="21" t="b">
        <f t="array" ref="K1087">IFS(OR(F1087="",G1087="",H1087="",I1087=""), FALSE, OR(F1087&lt;&gt;G1087, F1087&lt;&gt;H1087, F1087&lt;&gt;I1087, G1087&lt;&gt;H1087, G1087&lt;&gt;I1087, H1087&lt;&gt;I1087), FALSE, OR(F1087=G1087, F1087=H1087, F1087=I1087, G1087=H1087,G1087=I1087, H1087=I1087), TRUE)</f>
        <v>1</v>
      </c>
      <c r="L1087" s="21" t="b">
        <f t="shared" si="4"/>
        <v>1</v>
      </c>
      <c r="M1087" s="21" t="b">
        <f t="shared" si="5"/>
        <v>1</v>
      </c>
      <c r="N1087" s="21" t="b">
        <f t="shared" si="6"/>
        <v>0</v>
      </c>
      <c r="O1087" s="21" t="b">
        <f t="shared" si="7"/>
        <v>0</v>
      </c>
      <c r="P1087" s="21">
        <f t="array" ref="P1087">IFS(K1087=TRUE, Q1087, L1087=TRUE, Q1087, N1087=FALSE, Q1087, F1087=G1087, Q1087, F1087=Q1087, Q1087)</f>
        <v>0</v>
      </c>
      <c r="Q1087" s="21">
        <f t="shared" si="8"/>
        <v>0</v>
      </c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</row>
    <row r="1088" ht="12.75" customHeight="1">
      <c r="A1088" s="16">
        <v>1086.0</v>
      </c>
      <c r="B1088" s="17" t="s">
        <v>1724</v>
      </c>
      <c r="C1088" s="16">
        <v>27.0</v>
      </c>
      <c r="D1088" s="18" t="s">
        <v>2193</v>
      </c>
      <c r="E1088" s="32" t="s">
        <v>2194</v>
      </c>
      <c r="F1088" s="10">
        <v>0.0</v>
      </c>
      <c r="G1088" s="20">
        <v>0.0</v>
      </c>
      <c r="H1088" s="10"/>
      <c r="I1088" s="10">
        <v>0.0</v>
      </c>
      <c r="J1088" s="10">
        <f t="shared" si="3"/>
        <v>3</v>
      </c>
      <c r="K1088" s="21" t="b">
        <f t="array" ref="K1088">IFS(OR(F1088="",G1088="",H1088="",I1088=""), FALSE, OR(F1088&lt;&gt;G1088, F1088&lt;&gt;H1088, F1088&lt;&gt;I1088, G1088&lt;&gt;H1088, G1088&lt;&gt;I1088, H1088&lt;&gt;I1088), FALSE, OR(F1088=G1088, F1088=H1088, F1088=I1088, G1088=H1088,G1088=I1088, H1088=I1088), TRUE)</f>
        <v>0</v>
      </c>
      <c r="L1088" s="21" t="b">
        <f t="shared" si="4"/>
        <v>1</v>
      </c>
      <c r="M1088" s="21" t="b">
        <f t="shared" si="5"/>
        <v>1</v>
      </c>
      <c r="N1088" s="21" t="b">
        <f t="shared" si="6"/>
        <v>0</v>
      </c>
      <c r="O1088" s="21" t="b">
        <f t="shared" si="7"/>
        <v>0</v>
      </c>
      <c r="P1088" s="21">
        <f t="array" ref="P1088">IFS(K1088=TRUE, Q1088, L1088=TRUE, Q1088, N1088=FALSE, Q1088, F1088=G1088, Q1088, F1088=Q1088, Q1088)</f>
        <v>0</v>
      </c>
      <c r="Q1088" s="21">
        <f t="shared" si="8"/>
        <v>0</v>
      </c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</row>
    <row r="1089" ht="12.75" customHeight="1">
      <c r="A1089" s="16">
        <v>1087.0</v>
      </c>
      <c r="B1089" s="17" t="s">
        <v>1724</v>
      </c>
      <c r="C1089" s="16">
        <v>27.0</v>
      </c>
      <c r="D1089" s="18" t="s">
        <v>2195</v>
      </c>
      <c r="E1089" s="32" t="s">
        <v>2196</v>
      </c>
      <c r="F1089" s="10">
        <v>0.5</v>
      </c>
      <c r="G1089" s="20">
        <v>0.0</v>
      </c>
      <c r="H1089" s="10">
        <v>0.5</v>
      </c>
      <c r="I1089" s="10">
        <v>0.0</v>
      </c>
      <c r="J1089" s="10">
        <f t="shared" si="3"/>
        <v>4</v>
      </c>
      <c r="K1089" s="21" t="b">
        <f t="array" ref="K1089">IFS(OR(F1089="",G1089="",H1089="",I1089=""), FALSE, OR(F1089&lt;&gt;G1089, F1089&lt;&gt;H1089, F1089&lt;&gt;I1089, G1089&lt;&gt;H1089, G1089&lt;&gt;I1089, H1089&lt;&gt;I1089), FALSE, OR(F1089=G1089, F1089=H1089, F1089=I1089, G1089=H1089,G1089=I1089, H1089=I1089), TRUE)</f>
        <v>0</v>
      </c>
      <c r="L1089" s="21" t="b">
        <f t="shared" si="4"/>
        <v>0</v>
      </c>
      <c r="M1089" s="21" t="b">
        <f t="shared" si="5"/>
        <v>1</v>
      </c>
      <c r="N1089" s="21" t="b">
        <f t="shared" si="6"/>
        <v>1</v>
      </c>
      <c r="O1089" s="21" t="b">
        <f t="shared" si="7"/>
        <v>0</v>
      </c>
      <c r="P1089" s="21">
        <f t="array" ref="P1089">IFS(K1089=TRUE, Q1089, L1089=TRUE, Q1089, N1089=FALSE, Q1089, F1089=G1089, Q1089, F1089=Q1089, Q1089)</f>
        <v>0.5</v>
      </c>
      <c r="Q1089" s="21">
        <f t="shared" si="8"/>
        <v>0.5</v>
      </c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</row>
    <row r="1090" ht="12.75" customHeight="1">
      <c r="A1090" s="16">
        <v>1088.0</v>
      </c>
      <c r="B1090" s="17" t="s">
        <v>1724</v>
      </c>
      <c r="C1090" s="16">
        <v>27.0</v>
      </c>
      <c r="D1090" s="18" t="s">
        <v>2197</v>
      </c>
      <c r="E1090" s="32" t="s">
        <v>2198</v>
      </c>
      <c r="F1090" s="10">
        <v>0.0</v>
      </c>
      <c r="G1090" s="20">
        <v>0.0</v>
      </c>
      <c r="H1090" s="10">
        <v>0.0</v>
      </c>
      <c r="I1090" s="10">
        <v>0.0</v>
      </c>
      <c r="J1090" s="10">
        <f t="shared" si="3"/>
        <v>4</v>
      </c>
      <c r="K1090" s="21" t="b">
        <f t="array" ref="K1090">IFS(OR(F1090="",G1090="",H1090="",I1090=""), FALSE, OR(F1090&lt;&gt;G1090, F1090&lt;&gt;H1090, F1090&lt;&gt;I1090, G1090&lt;&gt;H1090, G1090&lt;&gt;I1090, H1090&lt;&gt;I1090), FALSE, OR(F1090=G1090, F1090=H1090, F1090=I1090, G1090=H1090,G1090=I1090, H1090=I1090), TRUE)</f>
        <v>1</v>
      </c>
      <c r="L1090" s="21" t="b">
        <f t="shared" si="4"/>
        <v>1</v>
      </c>
      <c r="M1090" s="21" t="b">
        <f t="shared" si="5"/>
        <v>1</v>
      </c>
      <c r="N1090" s="21" t="b">
        <f t="shared" si="6"/>
        <v>0</v>
      </c>
      <c r="O1090" s="21" t="b">
        <f t="shared" si="7"/>
        <v>0</v>
      </c>
      <c r="P1090" s="21">
        <f t="array" ref="P1090">IFS(K1090=TRUE, Q1090, L1090=TRUE, Q1090, N1090=FALSE, Q1090, F1090=G1090, Q1090, F1090=Q1090, Q1090)</f>
        <v>0</v>
      </c>
      <c r="Q1090" s="21">
        <f t="shared" si="8"/>
        <v>0</v>
      </c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</row>
    <row r="1091" ht="12.75" customHeight="1">
      <c r="A1091" s="16">
        <v>1089.0</v>
      </c>
      <c r="B1091" s="17" t="s">
        <v>1724</v>
      </c>
      <c r="C1091" s="16">
        <v>27.0</v>
      </c>
      <c r="D1091" s="18" t="s">
        <v>2199</v>
      </c>
      <c r="E1091" s="32" t="s">
        <v>2200</v>
      </c>
      <c r="F1091" s="10">
        <v>0.0</v>
      </c>
      <c r="G1091" s="20">
        <v>0.0</v>
      </c>
      <c r="H1091" s="10">
        <v>0.0</v>
      </c>
      <c r="I1091" s="10">
        <v>0.0</v>
      </c>
      <c r="J1091" s="10">
        <f t="shared" si="3"/>
        <v>4</v>
      </c>
      <c r="K1091" s="21" t="b">
        <f t="array" ref="K1091">IFS(OR(F1091="",G1091="",H1091="",I1091=""), FALSE, OR(F1091&lt;&gt;G1091, F1091&lt;&gt;H1091, F1091&lt;&gt;I1091, G1091&lt;&gt;H1091, G1091&lt;&gt;I1091, H1091&lt;&gt;I1091), FALSE, OR(F1091=G1091, F1091=H1091, F1091=I1091, G1091=H1091,G1091=I1091, H1091=I1091), TRUE)</f>
        <v>1</v>
      </c>
      <c r="L1091" s="21" t="b">
        <f t="shared" si="4"/>
        <v>1</v>
      </c>
      <c r="M1091" s="21" t="b">
        <f t="shared" si="5"/>
        <v>1</v>
      </c>
      <c r="N1091" s="21" t="b">
        <f t="shared" si="6"/>
        <v>0</v>
      </c>
      <c r="O1091" s="21" t="b">
        <f t="shared" si="7"/>
        <v>0</v>
      </c>
      <c r="P1091" s="21">
        <f t="array" ref="P1091">IFS(K1091=TRUE, Q1091, L1091=TRUE, Q1091, N1091=FALSE, Q1091, F1091=G1091, Q1091, F1091=Q1091, Q1091)</f>
        <v>0</v>
      </c>
      <c r="Q1091" s="21">
        <f t="shared" si="8"/>
        <v>0</v>
      </c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</row>
    <row r="1092" ht="12.75" customHeight="1">
      <c r="A1092" s="16">
        <v>1090.0</v>
      </c>
      <c r="B1092" s="17" t="s">
        <v>1724</v>
      </c>
      <c r="C1092" s="16">
        <v>27.0</v>
      </c>
      <c r="D1092" s="18" t="s">
        <v>2201</v>
      </c>
      <c r="E1092" s="32" t="s">
        <v>2202</v>
      </c>
      <c r="F1092" s="10">
        <v>0.0</v>
      </c>
      <c r="G1092" s="20">
        <v>0.0</v>
      </c>
      <c r="H1092" s="10">
        <v>0.0</v>
      </c>
      <c r="I1092" s="10">
        <v>0.0</v>
      </c>
      <c r="J1092" s="10">
        <f t="shared" si="3"/>
        <v>4</v>
      </c>
      <c r="K1092" s="21" t="b">
        <f t="array" ref="K1092">IFS(OR(F1092="",G1092="",H1092="",I1092=""), FALSE, OR(F1092&lt;&gt;G1092, F1092&lt;&gt;H1092, F1092&lt;&gt;I1092, G1092&lt;&gt;H1092, G1092&lt;&gt;I1092, H1092&lt;&gt;I1092), FALSE, OR(F1092=G1092, F1092=H1092, F1092=I1092, G1092=H1092,G1092=I1092, H1092=I1092), TRUE)</f>
        <v>1</v>
      </c>
      <c r="L1092" s="21" t="b">
        <f t="shared" si="4"/>
        <v>1</v>
      </c>
      <c r="M1092" s="21" t="b">
        <f t="shared" si="5"/>
        <v>1</v>
      </c>
      <c r="N1092" s="21" t="b">
        <f t="shared" si="6"/>
        <v>0</v>
      </c>
      <c r="O1092" s="21" t="b">
        <f t="shared" si="7"/>
        <v>0</v>
      </c>
      <c r="P1092" s="21">
        <f t="array" ref="P1092">IFS(K1092=TRUE, Q1092, L1092=TRUE, Q1092, N1092=FALSE, Q1092, F1092=G1092, Q1092, F1092=Q1092, Q1092)</f>
        <v>0</v>
      </c>
      <c r="Q1092" s="21">
        <f t="shared" si="8"/>
        <v>0</v>
      </c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</row>
    <row r="1093" ht="12.75" customHeight="1">
      <c r="A1093" s="16">
        <v>1091.0</v>
      </c>
      <c r="B1093" s="17" t="s">
        <v>1724</v>
      </c>
      <c r="C1093" s="16">
        <v>27.0</v>
      </c>
      <c r="D1093" s="18" t="s">
        <v>2203</v>
      </c>
      <c r="E1093" s="32" t="s">
        <v>2204</v>
      </c>
      <c r="F1093" s="10">
        <v>0.5</v>
      </c>
      <c r="G1093" s="20">
        <v>0.0</v>
      </c>
      <c r="H1093" s="10">
        <v>0.0</v>
      </c>
      <c r="I1093" s="10">
        <v>0.0</v>
      </c>
      <c r="J1093" s="10">
        <f t="shared" si="3"/>
        <v>4</v>
      </c>
      <c r="K1093" s="21" t="b">
        <f t="array" ref="K1093">IFS(OR(F1093="",G1093="",H1093="",I1093=""), FALSE, OR(F1093&lt;&gt;G1093, F1093&lt;&gt;H1093, F1093&lt;&gt;I1093, G1093&lt;&gt;H1093, G1093&lt;&gt;I1093, H1093&lt;&gt;I1093), FALSE, OR(F1093=G1093, F1093=H1093, F1093=I1093, G1093=H1093,G1093=I1093, H1093=I1093), TRUE)</f>
        <v>0</v>
      </c>
      <c r="L1093" s="21" t="b">
        <f t="shared" si="4"/>
        <v>1</v>
      </c>
      <c r="M1093" s="21" t="b">
        <f t="shared" si="5"/>
        <v>1</v>
      </c>
      <c r="N1093" s="21" t="b">
        <f t="shared" si="6"/>
        <v>0</v>
      </c>
      <c r="O1093" s="21" t="b">
        <f t="shared" si="7"/>
        <v>0</v>
      </c>
      <c r="P1093" s="21">
        <f t="array" ref="P1093">IFS(K1093=TRUE, Q1093, L1093=TRUE, Q1093, N1093=FALSE, Q1093, F1093=G1093, Q1093, F1093=Q1093, Q1093)</f>
        <v>0</v>
      </c>
      <c r="Q1093" s="21">
        <f t="shared" si="8"/>
        <v>0</v>
      </c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</row>
    <row r="1094" ht="12.75" customHeight="1">
      <c r="A1094" s="16">
        <v>1092.0</v>
      </c>
      <c r="B1094" s="17" t="s">
        <v>2205</v>
      </c>
      <c r="C1094" s="16">
        <v>2.0</v>
      </c>
      <c r="D1094" s="18" t="s">
        <v>2206</v>
      </c>
      <c r="E1094" s="32" t="s">
        <v>2207</v>
      </c>
      <c r="F1094" s="10">
        <v>1.0</v>
      </c>
      <c r="G1094" s="20">
        <v>0.5</v>
      </c>
      <c r="H1094" s="10">
        <v>0.5</v>
      </c>
      <c r="I1094" s="10">
        <v>0.5</v>
      </c>
      <c r="J1094" s="10">
        <f t="shared" si="3"/>
        <v>4</v>
      </c>
      <c r="K1094" s="21" t="b">
        <f t="array" ref="K1094">IFS(OR(F1094="",G1094="",H1094="",I1094=""), FALSE, OR(F1094&lt;&gt;G1094, F1094&lt;&gt;H1094, F1094&lt;&gt;I1094, G1094&lt;&gt;H1094, G1094&lt;&gt;I1094, H1094&lt;&gt;I1094), FALSE, OR(F1094=G1094, F1094=H1094, F1094=I1094, G1094=H1094,G1094=I1094, H1094=I1094), TRUE)</f>
        <v>0</v>
      </c>
      <c r="L1094" s="21" t="b">
        <f t="shared" si="4"/>
        <v>1</v>
      </c>
      <c r="M1094" s="21" t="b">
        <f t="shared" si="5"/>
        <v>1</v>
      </c>
      <c r="N1094" s="21" t="b">
        <f t="shared" si="6"/>
        <v>0</v>
      </c>
      <c r="O1094" s="21" t="b">
        <f t="shared" si="7"/>
        <v>0</v>
      </c>
      <c r="P1094" s="21">
        <f t="array" ref="P1094">IFS(K1094=TRUE, Q1094, L1094=TRUE, Q1094, N1094=FALSE, Q1094, F1094=G1094, Q1094, F1094=Q1094, Q1094)</f>
        <v>0.5</v>
      </c>
      <c r="Q1094" s="21">
        <f t="shared" si="8"/>
        <v>0.5</v>
      </c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</row>
    <row r="1095" ht="12.75" customHeight="1">
      <c r="A1095" s="16">
        <v>1093.0</v>
      </c>
      <c r="B1095" s="17" t="s">
        <v>2205</v>
      </c>
      <c r="C1095" s="16">
        <v>2.0</v>
      </c>
      <c r="D1095" s="18" t="s">
        <v>2208</v>
      </c>
      <c r="E1095" s="32" t="s">
        <v>2209</v>
      </c>
      <c r="F1095" s="10">
        <v>1.0</v>
      </c>
      <c r="G1095" s="20">
        <v>1.0</v>
      </c>
      <c r="H1095" s="10">
        <v>1.0</v>
      </c>
      <c r="I1095" s="10">
        <v>1.0</v>
      </c>
      <c r="J1095" s="10">
        <f t="shared" si="3"/>
        <v>4</v>
      </c>
      <c r="K1095" s="21" t="b">
        <f t="array" ref="K1095">IFS(OR(F1095="",G1095="",H1095="",I1095=""), FALSE, OR(F1095&lt;&gt;G1095, F1095&lt;&gt;H1095, F1095&lt;&gt;I1095, G1095&lt;&gt;H1095, G1095&lt;&gt;I1095, H1095&lt;&gt;I1095), FALSE, OR(F1095=G1095, F1095=H1095, F1095=I1095, G1095=H1095,G1095=I1095, H1095=I1095), TRUE)</f>
        <v>1</v>
      </c>
      <c r="L1095" s="21" t="b">
        <f t="shared" si="4"/>
        <v>1</v>
      </c>
      <c r="M1095" s="21" t="b">
        <f t="shared" si="5"/>
        <v>1</v>
      </c>
      <c r="N1095" s="21" t="b">
        <f t="shared" si="6"/>
        <v>0</v>
      </c>
      <c r="O1095" s="21" t="b">
        <f t="shared" si="7"/>
        <v>0</v>
      </c>
      <c r="P1095" s="21">
        <f t="array" ref="P1095">IFS(K1095=TRUE, Q1095, L1095=TRUE, Q1095, N1095=FALSE, Q1095, F1095=G1095, Q1095, F1095=Q1095, Q1095)</f>
        <v>1</v>
      </c>
      <c r="Q1095" s="21">
        <f t="shared" si="8"/>
        <v>1</v>
      </c>
      <c r="R1095" s="24"/>
      <c r="S1095" s="24"/>
      <c r="T1095" s="24"/>
      <c r="U1095" s="24"/>
      <c r="V1095" s="24"/>
      <c r="W1095" s="24"/>
      <c r="X1095" s="24"/>
      <c r="Y1095" s="24"/>
      <c r="Z1095" s="24"/>
      <c r="AA1095" s="24"/>
      <c r="AB1095" s="24"/>
      <c r="AC1095" s="24"/>
      <c r="AD1095" s="10"/>
    </row>
    <row r="1096" ht="12.75" customHeight="1">
      <c r="A1096" s="16">
        <v>1094.0</v>
      </c>
      <c r="B1096" s="17" t="s">
        <v>2205</v>
      </c>
      <c r="C1096" s="16">
        <v>2.0</v>
      </c>
      <c r="D1096" s="18" t="s">
        <v>2210</v>
      </c>
      <c r="E1096" s="32" t="s">
        <v>2211</v>
      </c>
      <c r="F1096" s="10">
        <v>2.0</v>
      </c>
      <c r="G1096" s="20">
        <v>2.0</v>
      </c>
      <c r="H1096" s="10">
        <v>2.0</v>
      </c>
      <c r="I1096" s="10">
        <v>2.0</v>
      </c>
      <c r="J1096" s="10">
        <f t="shared" si="3"/>
        <v>4</v>
      </c>
      <c r="K1096" s="21" t="b">
        <f t="array" ref="K1096">IFS(OR(F1096="",G1096="",H1096="",I1096=""), FALSE, OR(F1096&lt;&gt;G1096, F1096&lt;&gt;H1096, F1096&lt;&gt;I1096, G1096&lt;&gt;H1096, G1096&lt;&gt;I1096, H1096&lt;&gt;I1096), FALSE, OR(F1096=G1096, F1096=H1096, F1096=I1096, G1096=H1096,G1096=I1096, H1096=I1096), TRUE)</f>
        <v>1</v>
      </c>
      <c r="L1096" s="21" t="b">
        <f t="shared" si="4"/>
        <v>1</v>
      </c>
      <c r="M1096" s="21" t="b">
        <f t="shared" si="5"/>
        <v>1</v>
      </c>
      <c r="N1096" s="21" t="b">
        <f t="shared" si="6"/>
        <v>0</v>
      </c>
      <c r="O1096" s="21" t="b">
        <f t="shared" si="7"/>
        <v>0</v>
      </c>
      <c r="P1096" s="21">
        <f t="array" ref="P1096">IFS(K1096=TRUE, Q1096, L1096=TRUE, Q1096, N1096=FALSE, Q1096, F1096=G1096, Q1096, F1096=Q1096, Q1096)</f>
        <v>2</v>
      </c>
      <c r="Q1096" s="21">
        <f t="shared" si="8"/>
        <v>2</v>
      </c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</row>
    <row r="1097" ht="12.75" customHeight="1">
      <c r="A1097" s="16">
        <v>1095.0</v>
      </c>
      <c r="B1097" s="17" t="s">
        <v>2205</v>
      </c>
      <c r="C1097" s="16">
        <v>2.0</v>
      </c>
      <c r="D1097" s="18" t="s">
        <v>2212</v>
      </c>
      <c r="E1097" s="32" t="s">
        <v>2213</v>
      </c>
      <c r="F1097" s="10">
        <v>2.0</v>
      </c>
      <c r="G1097" s="20">
        <v>2.0</v>
      </c>
      <c r="H1097" s="10">
        <v>2.0</v>
      </c>
      <c r="I1097" s="10">
        <v>2.0</v>
      </c>
      <c r="J1097" s="10">
        <f t="shared" si="3"/>
        <v>4</v>
      </c>
      <c r="K1097" s="21" t="b">
        <f t="array" ref="K1097">IFS(OR(F1097="",G1097="",H1097="",I1097=""), FALSE, OR(F1097&lt;&gt;G1097, F1097&lt;&gt;H1097, F1097&lt;&gt;I1097, G1097&lt;&gt;H1097, G1097&lt;&gt;I1097, H1097&lt;&gt;I1097), FALSE, OR(F1097=G1097, F1097=H1097, F1097=I1097, G1097=H1097,G1097=I1097, H1097=I1097), TRUE)</f>
        <v>1</v>
      </c>
      <c r="L1097" s="21" t="b">
        <f t="shared" si="4"/>
        <v>1</v>
      </c>
      <c r="M1097" s="21" t="b">
        <f t="shared" si="5"/>
        <v>1</v>
      </c>
      <c r="N1097" s="21" t="b">
        <f t="shared" si="6"/>
        <v>0</v>
      </c>
      <c r="O1097" s="21" t="b">
        <f t="shared" si="7"/>
        <v>0</v>
      </c>
      <c r="P1097" s="21">
        <f t="array" ref="P1097">IFS(K1097=TRUE, Q1097, L1097=TRUE, Q1097, N1097=FALSE, Q1097, F1097=G1097, Q1097, F1097=Q1097, Q1097)</f>
        <v>2</v>
      </c>
      <c r="Q1097" s="21">
        <f t="shared" si="8"/>
        <v>2</v>
      </c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</row>
    <row r="1098" ht="12.75" customHeight="1">
      <c r="A1098" s="16">
        <v>1096.0</v>
      </c>
      <c r="B1098" s="17" t="s">
        <v>2205</v>
      </c>
      <c r="C1098" s="16">
        <v>2.0</v>
      </c>
      <c r="D1098" s="18" t="s">
        <v>2214</v>
      </c>
      <c r="E1098" s="32" t="s">
        <v>2215</v>
      </c>
      <c r="F1098" s="10">
        <v>3.0</v>
      </c>
      <c r="G1098" s="20">
        <v>3.0</v>
      </c>
      <c r="H1098" s="10">
        <v>3.0</v>
      </c>
      <c r="I1098" s="10">
        <v>3.0</v>
      </c>
      <c r="J1098" s="10">
        <f t="shared" si="3"/>
        <v>4</v>
      </c>
      <c r="K1098" s="21" t="b">
        <f t="array" ref="K1098">IFS(OR(F1098="",G1098="",H1098="",I1098=""), FALSE, OR(F1098&lt;&gt;G1098, F1098&lt;&gt;H1098, F1098&lt;&gt;I1098, G1098&lt;&gt;H1098, G1098&lt;&gt;I1098, H1098&lt;&gt;I1098), FALSE, OR(F1098=G1098, F1098=H1098, F1098=I1098, G1098=H1098,G1098=I1098, H1098=I1098), TRUE)</f>
        <v>1</v>
      </c>
      <c r="L1098" s="21" t="b">
        <f t="shared" si="4"/>
        <v>1</v>
      </c>
      <c r="M1098" s="21" t="b">
        <f t="shared" si="5"/>
        <v>1</v>
      </c>
      <c r="N1098" s="21" t="b">
        <f t="shared" si="6"/>
        <v>0</v>
      </c>
      <c r="O1098" s="21" t="b">
        <f t="shared" si="7"/>
        <v>0</v>
      </c>
      <c r="P1098" s="21">
        <f t="array" ref="P1098">IFS(K1098=TRUE, Q1098, L1098=TRUE, Q1098, N1098=FALSE, Q1098, F1098=G1098, Q1098, F1098=Q1098, Q1098)</f>
        <v>3</v>
      </c>
      <c r="Q1098" s="21">
        <f t="shared" si="8"/>
        <v>3</v>
      </c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</row>
    <row r="1099" ht="12.75" customHeight="1">
      <c r="A1099" s="16">
        <v>1097.0</v>
      </c>
      <c r="B1099" s="17" t="s">
        <v>2205</v>
      </c>
      <c r="C1099" s="16">
        <v>2.0</v>
      </c>
      <c r="D1099" s="18" t="s">
        <v>2216</v>
      </c>
      <c r="E1099" s="32" t="s">
        <v>2217</v>
      </c>
      <c r="F1099" s="10">
        <v>2.0</v>
      </c>
      <c r="G1099" s="20">
        <v>2.0</v>
      </c>
      <c r="H1099" s="10"/>
      <c r="I1099" s="10">
        <v>2.0</v>
      </c>
      <c r="J1099" s="10">
        <f t="shared" si="3"/>
        <v>3</v>
      </c>
      <c r="K1099" s="21" t="b">
        <f t="array" ref="K1099">IFS(OR(F1099="",G1099="",H1099="",I1099=""), FALSE, OR(F1099&lt;&gt;G1099, F1099&lt;&gt;H1099, F1099&lt;&gt;I1099, G1099&lt;&gt;H1099, G1099&lt;&gt;I1099, H1099&lt;&gt;I1099), FALSE, OR(F1099=G1099, F1099=H1099, F1099=I1099, G1099=H1099,G1099=I1099, H1099=I1099), TRUE)</f>
        <v>0</v>
      </c>
      <c r="L1099" s="21" t="b">
        <f t="shared" si="4"/>
        <v>1</v>
      </c>
      <c r="M1099" s="21" t="b">
        <f t="shared" si="5"/>
        <v>1</v>
      </c>
      <c r="N1099" s="21" t="b">
        <f t="shared" si="6"/>
        <v>0</v>
      </c>
      <c r="O1099" s="21" t="b">
        <f t="shared" si="7"/>
        <v>0</v>
      </c>
      <c r="P1099" s="21">
        <f t="array" ref="P1099">IFS(K1099=TRUE, Q1099, L1099=TRUE, Q1099, N1099=FALSE, Q1099, F1099=G1099, Q1099, F1099=Q1099, Q1099)</f>
        <v>2</v>
      </c>
      <c r="Q1099" s="21">
        <f t="shared" si="8"/>
        <v>2</v>
      </c>
      <c r="R1099" s="24"/>
      <c r="S1099" s="24"/>
      <c r="T1099" s="24"/>
      <c r="U1099" s="24"/>
      <c r="V1099" s="24"/>
      <c r="W1099" s="24"/>
      <c r="X1099" s="24"/>
      <c r="Y1099" s="24"/>
      <c r="Z1099" s="24"/>
      <c r="AA1099" s="24"/>
      <c r="AB1099" s="24"/>
      <c r="AC1099" s="24"/>
      <c r="AD1099" s="10"/>
    </row>
    <row r="1100" ht="12.75" customHeight="1">
      <c r="A1100" s="16">
        <v>1098.0</v>
      </c>
      <c r="B1100" s="17" t="s">
        <v>2205</v>
      </c>
      <c r="C1100" s="16">
        <v>2.0</v>
      </c>
      <c r="D1100" s="18" t="s">
        <v>2218</v>
      </c>
      <c r="E1100" s="32" t="s">
        <v>2219</v>
      </c>
      <c r="F1100" s="10">
        <v>2.0</v>
      </c>
      <c r="G1100" s="20">
        <v>2.0</v>
      </c>
      <c r="H1100" s="10"/>
      <c r="I1100" s="10">
        <v>2.0</v>
      </c>
      <c r="J1100" s="10">
        <f t="shared" si="3"/>
        <v>3</v>
      </c>
      <c r="K1100" s="21" t="b">
        <f t="array" ref="K1100">IFS(OR(F1100="",G1100="",H1100="",I1100=""), FALSE, OR(F1100&lt;&gt;G1100, F1100&lt;&gt;H1100, F1100&lt;&gt;I1100, G1100&lt;&gt;H1100, G1100&lt;&gt;I1100, H1100&lt;&gt;I1100), FALSE, OR(F1100=G1100, F1100=H1100, F1100=I1100, G1100=H1100,G1100=I1100, H1100=I1100), TRUE)</f>
        <v>0</v>
      </c>
      <c r="L1100" s="21" t="b">
        <f t="shared" si="4"/>
        <v>1</v>
      </c>
      <c r="M1100" s="21" t="b">
        <f t="shared" si="5"/>
        <v>1</v>
      </c>
      <c r="N1100" s="21" t="b">
        <f t="shared" si="6"/>
        <v>0</v>
      </c>
      <c r="O1100" s="21" t="b">
        <f t="shared" si="7"/>
        <v>0</v>
      </c>
      <c r="P1100" s="21">
        <f t="array" ref="P1100">IFS(K1100=TRUE, Q1100, L1100=TRUE, Q1100, N1100=FALSE, Q1100, F1100=G1100, Q1100, F1100=Q1100, Q1100)</f>
        <v>2</v>
      </c>
      <c r="Q1100" s="21">
        <f t="shared" si="8"/>
        <v>2</v>
      </c>
      <c r="R1100" s="24"/>
      <c r="S1100" s="24"/>
      <c r="T1100" s="24"/>
      <c r="U1100" s="24"/>
      <c r="V1100" s="24"/>
      <c r="W1100" s="24"/>
      <c r="X1100" s="24"/>
      <c r="Y1100" s="24"/>
      <c r="Z1100" s="24"/>
      <c r="AA1100" s="24"/>
      <c r="AB1100" s="24"/>
      <c r="AC1100" s="24"/>
      <c r="AD1100" s="10"/>
    </row>
    <row r="1101" ht="12.75" customHeight="1">
      <c r="A1101" s="16">
        <v>1099.0</v>
      </c>
      <c r="B1101" s="17" t="s">
        <v>2205</v>
      </c>
      <c r="C1101" s="16">
        <v>2.0</v>
      </c>
      <c r="D1101" s="18" t="s">
        <v>2220</v>
      </c>
      <c r="E1101" s="32" t="s">
        <v>2221</v>
      </c>
      <c r="F1101" s="10">
        <v>2.0</v>
      </c>
      <c r="G1101" s="20">
        <v>2.0</v>
      </c>
      <c r="H1101" s="10">
        <v>2.0</v>
      </c>
      <c r="I1101" s="10">
        <v>2.0</v>
      </c>
      <c r="J1101" s="10">
        <f t="shared" si="3"/>
        <v>4</v>
      </c>
      <c r="K1101" s="21" t="b">
        <f t="array" ref="K1101">IFS(OR(F1101="",G1101="",H1101="",I1101=""), FALSE, OR(F1101&lt;&gt;G1101, F1101&lt;&gt;H1101, F1101&lt;&gt;I1101, G1101&lt;&gt;H1101, G1101&lt;&gt;I1101, H1101&lt;&gt;I1101), FALSE, OR(F1101=G1101, F1101=H1101, F1101=I1101, G1101=H1101,G1101=I1101, H1101=I1101), TRUE)</f>
        <v>1</v>
      </c>
      <c r="L1101" s="21" t="b">
        <f t="shared" si="4"/>
        <v>1</v>
      </c>
      <c r="M1101" s="21" t="b">
        <f t="shared" si="5"/>
        <v>1</v>
      </c>
      <c r="N1101" s="21" t="b">
        <f t="shared" si="6"/>
        <v>0</v>
      </c>
      <c r="O1101" s="21" t="b">
        <f t="shared" si="7"/>
        <v>0</v>
      </c>
      <c r="P1101" s="21">
        <f t="array" ref="P1101">IFS(K1101=TRUE, Q1101, L1101=TRUE, Q1101, N1101=FALSE, Q1101, F1101=G1101, Q1101, F1101=Q1101, Q1101)</f>
        <v>2</v>
      </c>
      <c r="Q1101" s="21">
        <f t="shared" si="8"/>
        <v>2</v>
      </c>
      <c r="R1101" s="24"/>
      <c r="S1101" s="24"/>
      <c r="T1101" s="24"/>
      <c r="U1101" s="24"/>
      <c r="V1101" s="24"/>
      <c r="W1101" s="24"/>
      <c r="X1101" s="24"/>
      <c r="Y1101" s="24"/>
      <c r="Z1101" s="24"/>
      <c r="AA1101" s="24"/>
      <c r="AB1101" s="24"/>
      <c r="AC1101" s="24"/>
      <c r="AD1101" s="10"/>
    </row>
    <row r="1102" ht="12.75" customHeight="1">
      <c r="A1102" s="16">
        <v>1100.0</v>
      </c>
      <c r="B1102" s="17" t="s">
        <v>2205</v>
      </c>
      <c r="C1102" s="16">
        <v>2.0</v>
      </c>
      <c r="D1102" s="18" t="s">
        <v>2222</v>
      </c>
      <c r="E1102" s="32" t="s">
        <v>2223</v>
      </c>
      <c r="F1102" s="10">
        <v>0.0</v>
      </c>
      <c r="G1102" s="20">
        <v>0.0</v>
      </c>
      <c r="H1102" s="10">
        <v>0.0</v>
      </c>
      <c r="I1102" s="10">
        <v>0.0</v>
      </c>
      <c r="J1102" s="10">
        <f t="shared" si="3"/>
        <v>4</v>
      </c>
      <c r="K1102" s="21" t="b">
        <f t="array" ref="K1102">IFS(OR(F1102="",G1102="",H1102="",I1102=""), FALSE, OR(F1102&lt;&gt;G1102, F1102&lt;&gt;H1102, F1102&lt;&gt;I1102, G1102&lt;&gt;H1102, G1102&lt;&gt;I1102, H1102&lt;&gt;I1102), FALSE, OR(F1102=G1102, F1102=H1102, F1102=I1102, G1102=H1102,G1102=I1102, H1102=I1102), TRUE)</f>
        <v>1</v>
      </c>
      <c r="L1102" s="21" t="b">
        <f t="shared" si="4"/>
        <v>1</v>
      </c>
      <c r="M1102" s="21" t="b">
        <f t="shared" si="5"/>
        <v>1</v>
      </c>
      <c r="N1102" s="21" t="b">
        <f t="shared" si="6"/>
        <v>0</v>
      </c>
      <c r="O1102" s="21" t="b">
        <f t="shared" si="7"/>
        <v>0</v>
      </c>
      <c r="P1102" s="21">
        <f t="array" ref="P1102">IFS(K1102=TRUE, Q1102, L1102=TRUE, Q1102, N1102=FALSE, Q1102, F1102=G1102, Q1102, F1102=Q1102, Q1102)</f>
        <v>0</v>
      </c>
      <c r="Q1102" s="21">
        <f t="shared" si="8"/>
        <v>0</v>
      </c>
      <c r="R1102" s="24"/>
      <c r="S1102" s="24"/>
      <c r="T1102" s="24"/>
      <c r="U1102" s="24"/>
      <c r="V1102" s="24"/>
      <c r="W1102" s="24"/>
      <c r="X1102" s="24"/>
      <c r="Y1102" s="24"/>
      <c r="Z1102" s="24"/>
      <c r="AA1102" s="24"/>
      <c r="AB1102" s="24"/>
      <c r="AC1102" s="24"/>
      <c r="AD1102" s="10"/>
    </row>
    <row r="1103" ht="12.75" customHeight="1">
      <c r="A1103" s="16">
        <v>1101.0</v>
      </c>
      <c r="B1103" s="17" t="s">
        <v>2205</v>
      </c>
      <c r="C1103" s="16">
        <v>2.0</v>
      </c>
      <c r="D1103" s="18" t="s">
        <v>2224</v>
      </c>
      <c r="E1103" s="32" t="s">
        <v>2225</v>
      </c>
      <c r="F1103" s="10">
        <v>0.0</v>
      </c>
      <c r="G1103" s="20">
        <v>0.0</v>
      </c>
      <c r="H1103" s="10">
        <v>0.0</v>
      </c>
      <c r="I1103" s="10">
        <v>0.0</v>
      </c>
      <c r="J1103" s="10">
        <f t="shared" si="3"/>
        <v>4</v>
      </c>
      <c r="K1103" s="21" t="b">
        <f t="array" ref="K1103">IFS(OR(F1103="",G1103="",H1103="",I1103=""), FALSE, OR(F1103&lt;&gt;G1103, F1103&lt;&gt;H1103, F1103&lt;&gt;I1103, G1103&lt;&gt;H1103, G1103&lt;&gt;I1103, H1103&lt;&gt;I1103), FALSE, OR(F1103=G1103, F1103=H1103, F1103=I1103, G1103=H1103,G1103=I1103, H1103=I1103), TRUE)</f>
        <v>1</v>
      </c>
      <c r="L1103" s="21" t="b">
        <f t="shared" si="4"/>
        <v>1</v>
      </c>
      <c r="M1103" s="21" t="b">
        <f t="shared" si="5"/>
        <v>1</v>
      </c>
      <c r="N1103" s="21" t="b">
        <f t="shared" si="6"/>
        <v>0</v>
      </c>
      <c r="O1103" s="21" t="b">
        <f t="shared" si="7"/>
        <v>0</v>
      </c>
      <c r="P1103" s="21">
        <f t="array" ref="P1103">IFS(K1103=TRUE, Q1103, L1103=TRUE, Q1103, N1103=FALSE, Q1103, F1103=G1103, Q1103, F1103=Q1103, Q1103)</f>
        <v>0</v>
      </c>
      <c r="Q1103" s="21">
        <f t="shared" si="8"/>
        <v>0</v>
      </c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  <c r="AC1103" s="24"/>
      <c r="AD1103" s="10"/>
    </row>
    <row r="1104" ht="12.75" customHeight="1">
      <c r="A1104" s="16">
        <v>1102.0</v>
      </c>
      <c r="B1104" s="17" t="s">
        <v>2205</v>
      </c>
      <c r="C1104" s="16">
        <v>2.0</v>
      </c>
      <c r="D1104" s="18" t="s">
        <v>2226</v>
      </c>
      <c r="E1104" s="32" t="s">
        <v>2227</v>
      </c>
      <c r="F1104" s="10">
        <v>0.0</v>
      </c>
      <c r="G1104" s="20">
        <v>0.0</v>
      </c>
      <c r="H1104" s="10"/>
      <c r="I1104" s="10">
        <v>0.0</v>
      </c>
      <c r="J1104" s="10">
        <f t="shared" si="3"/>
        <v>3</v>
      </c>
      <c r="K1104" s="21" t="b">
        <f t="array" ref="K1104">IFS(OR(F1104="",G1104="",H1104="",I1104=""), FALSE, OR(F1104&lt;&gt;G1104, F1104&lt;&gt;H1104, F1104&lt;&gt;I1104, G1104&lt;&gt;H1104, G1104&lt;&gt;I1104, H1104&lt;&gt;I1104), FALSE, OR(F1104=G1104, F1104=H1104, F1104=I1104, G1104=H1104,G1104=I1104, H1104=I1104), TRUE)</f>
        <v>0</v>
      </c>
      <c r="L1104" s="21" t="b">
        <f t="shared" si="4"/>
        <v>1</v>
      </c>
      <c r="M1104" s="21" t="b">
        <f t="shared" si="5"/>
        <v>1</v>
      </c>
      <c r="N1104" s="21" t="b">
        <f t="shared" si="6"/>
        <v>0</v>
      </c>
      <c r="O1104" s="21" t="b">
        <f t="shared" si="7"/>
        <v>0</v>
      </c>
      <c r="P1104" s="21">
        <f t="array" ref="P1104">IFS(K1104=TRUE, Q1104, L1104=TRUE, Q1104, N1104=FALSE, Q1104, F1104=G1104, Q1104, F1104=Q1104, Q1104)</f>
        <v>0</v>
      </c>
      <c r="Q1104" s="21">
        <f t="shared" si="8"/>
        <v>0</v>
      </c>
      <c r="R1104" s="24"/>
      <c r="S1104" s="24"/>
      <c r="T1104" s="24"/>
      <c r="U1104" s="24"/>
      <c r="V1104" s="24"/>
      <c r="W1104" s="24"/>
      <c r="X1104" s="24"/>
      <c r="Y1104" s="24"/>
      <c r="Z1104" s="24"/>
      <c r="AA1104" s="24"/>
      <c r="AB1104" s="24"/>
      <c r="AC1104" s="24"/>
      <c r="AD1104" s="10"/>
    </row>
    <row r="1105" ht="12.75" customHeight="1">
      <c r="A1105" s="16">
        <v>1103.0</v>
      </c>
      <c r="B1105" s="17" t="s">
        <v>2205</v>
      </c>
      <c r="C1105" s="16">
        <v>2.0</v>
      </c>
      <c r="D1105" s="18" t="s">
        <v>2228</v>
      </c>
      <c r="E1105" s="32" t="s">
        <v>2229</v>
      </c>
      <c r="F1105" s="10">
        <v>0.0</v>
      </c>
      <c r="G1105" s="20">
        <v>0.0</v>
      </c>
      <c r="H1105" s="10">
        <v>0.0</v>
      </c>
      <c r="I1105" s="10">
        <v>0.0</v>
      </c>
      <c r="J1105" s="10">
        <f t="shared" si="3"/>
        <v>4</v>
      </c>
      <c r="K1105" s="21" t="b">
        <f t="array" ref="K1105">IFS(OR(F1105="",G1105="",H1105="",I1105=""), FALSE, OR(F1105&lt;&gt;G1105, F1105&lt;&gt;H1105, F1105&lt;&gt;I1105, G1105&lt;&gt;H1105, G1105&lt;&gt;I1105, H1105&lt;&gt;I1105), FALSE, OR(F1105=G1105, F1105=H1105, F1105=I1105, G1105=H1105,G1105=I1105, H1105=I1105), TRUE)</f>
        <v>1</v>
      </c>
      <c r="L1105" s="21" t="b">
        <f t="shared" si="4"/>
        <v>1</v>
      </c>
      <c r="M1105" s="21" t="b">
        <f t="shared" si="5"/>
        <v>1</v>
      </c>
      <c r="N1105" s="21" t="b">
        <f t="shared" si="6"/>
        <v>0</v>
      </c>
      <c r="O1105" s="21" t="b">
        <f t="shared" si="7"/>
        <v>0</v>
      </c>
      <c r="P1105" s="21">
        <f t="array" ref="P1105">IFS(K1105=TRUE, Q1105, L1105=TRUE, Q1105, N1105=FALSE, Q1105, F1105=G1105, Q1105, F1105=Q1105, Q1105)</f>
        <v>0</v>
      </c>
      <c r="Q1105" s="21">
        <f t="shared" si="8"/>
        <v>0</v>
      </c>
      <c r="R1105" s="24"/>
      <c r="S1105" s="24"/>
      <c r="T1105" s="24"/>
      <c r="U1105" s="24"/>
      <c r="V1105" s="24"/>
      <c r="W1105" s="24"/>
      <c r="X1105" s="24"/>
      <c r="Y1105" s="24"/>
      <c r="Z1105" s="24"/>
      <c r="AA1105" s="24"/>
      <c r="AB1105" s="24"/>
      <c r="AC1105" s="24"/>
      <c r="AD1105" s="10"/>
    </row>
    <row r="1106" ht="12.75" customHeight="1">
      <c r="A1106" s="16">
        <v>1104.0</v>
      </c>
      <c r="B1106" s="17" t="s">
        <v>2205</v>
      </c>
      <c r="C1106" s="16">
        <v>2.0</v>
      </c>
      <c r="D1106" s="18" t="s">
        <v>2230</v>
      </c>
      <c r="E1106" s="32" t="s">
        <v>2231</v>
      </c>
      <c r="F1106" s="10">
        <v>0.5</v>
      </c>
      <c r="G1106" s="20">
        <v>0.5</v>
      </c>
      <c r="H1106" s="10"/>
      <c r="I1106" s="10">
        <v>0.5</v>
      </c>
      <c r="J1106" s="10">
        <f t="shared" si="3"/>
        <v>3</v>
      </c>
      <c r="K1106" s="21" t="b">
        <f t="array" ref="K1106">IFS(OR(F1106="",G1106="",H1106="",I1106=""), FALSE, OR(F1106&lt;&gt;G1106, F1106&lt;&gt;H1106, F1106&lt;&gt;I1106, G1106&lt;&gt;H1106, G1106&lt;&gt;I1106, H1106&lt;&gt;I1106), FALSE, OR(F1106=G1106, F1106=H1106, F1106=I1106, G1106=H1106,G1106=I1106, H1106=I1106), TRUE)</f>
        <v>0</v>
      </c>
      <c r="L1106" s="21" t="b">
        <f t="shared" si="4"/>
        <v>1</v>
      </c>
      <c r="M1106" s="21" t="b">
        <f t="shared" si="5"/>
        <v>1</v>
      </c>
      <c r="N1106" s="21" t="b">
        <f t="shared" si="6"/>
        <v>0</v>
      </c>
      <c r="O1106" s="21" t="b">
        <f t="shared" si="7"/>
        <v>0</v>
      </c>
      <c r="P1106" s="21">
        <f t="array" ref="P1106">IFS(K1106=TRUE, Q1106, L1106=TRUE, Q1106, N1106=FALSE, Q1106, F1106=G1106, Q1106, F1106=Q1106, Q1106)</f>
        <v>0.5</v>
      </c>
      <c r="Q1106" s="21">
        <f t="shared" si="8"/>
        <v>0.5</v>
      </c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</row>
    <row r="1107" ht="12.75" customHeight="1">
      <c r="A1107" s="16">
        <v>1105.0</v>
      </c>
      <c r="B1107" s="17" t="s">
        <v>2205</v>
      </c>
      <c r="C1107" s="16">
        <v>2.0</v>
      </c>
      <c r="D1107" s="18" t="s">
        <v>2232</v>
      </c>
      <c r="E1107" s="32" t="s">
        <v>2233</v>
      </c>
      <c r="F1107" s="10">
        <v>0.5</v>
      </c>
      <c r="G1107" s="20">
        <v>0.5</v>
      </c>
      <c r="H1107" s="10">
        <v>0.5</v>
      </c>
      <c r="I1107" s="10">
        <v>0.5</v>
      </c>
      <c r="J1107" s="10">
        <f t="shared" si="3"/>
        <v>4</v>
      </c>
      <c r="K1107" s="21" t="b">
        <f t="array" ref="K1107">IFS(OR(F1107="",G1107="",H1107="",I1107=""), FALSE, OR(F1107&lt;&gt;G1107, F1107&lt;&gt;H1107, F1107&lt;&gt;I1107, G1107&lt;&gt;H1107, G1107&lt;&gt;I1107, H1107&lt;&gt;I1107), FALSE, OR(F1107=G1107, F1107=H1107, F1107=I1107, G1107=H1107,G1107=I1107, H1107=I1107), TRUE)</f>
        <v>1</v>
      </c>
      <c r="L1107" s="21" t="b">
        <f t="shared" si="4"/>
        <v>1</v>
      </c>
      <c r="M1107" s="21" t="b">
        <f t="shared" si="5"/>
        <v>1</v>
      </c>
      <c r="N1107" s="21" t="b">
        <f t="shared" si="6"/>
        <v>0</v>
      </c>
      <c r="O1107" s="21" t="b">
        <f t="shared" si="7"/>
        <v>0</v>
      </c>
      <c r="P1107" s="21">
        <f t="array" ref="P1107">IFS(K1107=TRUE, Q1107, L1107=TRUE, Q1107, N1107=FALSE, Q1107, F1107=G1107, Q1107, F1107=Q1107, Q1107)</f>
        <v>0.5</v>
      </c>
      <c r="Q1107" s="21">
        <f t="shared" si="8"/>
        <v>0.5</v>
      </c>
      <c r="R1107" s="24"/>
      <c r="S1107" s="24"/>
      <c r="T1107" s="24"/>
      <c r="U1107" s="24"/>
      <c r="V1107" s="24"/>
      <c r="W1107" s="24"/>
      <c r="X1107" s="24"/>
      <c r="Y1107" s="24"/>
      <c r="Z1107" s="24"/>
      <c r="AA1107" s="24"/>
      <c r="AB1107" s="24"/>
      <c r="AC1107" s="24"/>
      <c r="AD1107" s="10"/>
    </row>
    <row r="1108" ht="12.75" customHeight="1">
      <c r="A1108" s="16">
        <v>1106.0</v>
      </c>
      <c r="B1108" s="17" t="s">
        <v>2205</v>
      </c>
      <c r="C1108" s="16">
        <v>2.0</v>
      </c>
      <c r="D1108" s="18" t="s">
        <v>2234</v>
      </c>
      <c r="E1108" s="32" t="s">
        <v>2235</v>
      </c>
      <c r="F1108" s="10">
        <v>0.5</v>
      </c>
      <c r="G1108" s="20">
        <v>0.5</v>
      </c>
      <c r="H1108" s="10">
        <v>0.5</v>
      </c>
      <c r="I1108" s="10"/>
      <c r="J1108" s="10">
        <f t="shared" si="3"/>
        <v>3</v>
      </c>
      <c r="K1108" s="21" t="b">
        <f t="array" ref="K1108">IFS(OR(F1108="",G1108="",H1108="",I1108=""), FALSE, OR(F1108&lt;&gt;G1108, F1108&lt;&gt;H1108, F1108&lt;&gt;I1108, G1108&lt;&gt;H1108, G1108&lt;&gt;I1108, H1108&lt;&gt;I1108), FALSE, OR(F1108=G1108, F1108=H1108, F1108=I1108, G1108=H1108,G1108=I1108, H1108=I1108), TRUE)</f>
        <v>0</v>
      </c>
      <c r="L1108" s="21" t="b">
        <f t="shared" si="4"/>
        <v>1</v>
      </c>
      <c r="M1108" s="21" t="b">
        <f t="shared" si="5"/>
        <v>1</v>
      </c>
      <c r="N1108" s="21" t="b">
        <f t="shared" si="6"/>
        <v>0</v>
      </c>
      <c r="O1108" s="21" t="b">
        <f t="shared" si="7"/>
        <v>0</v>
      </c>
      <c r="P1108" s="21">
        <f t="array" ref="P1108">IFS(K1108=TRUE, Q1108, L1108=TRUE, Q1108, N1108=FALSE, Q1108, F1108=G1108, Q1108, F1108=Q1108, Q1108)</f>
        <v>0.5</v>
      </c>
      <c r="Q1108" s="21">
        <f t="shared" si="8"/>
        <v>0.5</v>
      </c>
      <c r="R1108" s="24"/>
      <c r="S1108" s="24"/>
      <c r="T1108" s="24"/>
      <c r="U1108" s="24"/>
      <c r="V1108" s="24"/>
      <c r="W1108" s="24"/>
      <c r="X1108" s="24"/>
      <c r="Y1108" s="24"/>
      <c r="Z1108" s="24"/>
      <c r="AA1108" s="24"/>
      <c r="AB1108" s="24"/>
      <c r="AC1108" s="24"/>
      <c r="AD1108" s="10"/>
    </row>
    <row r="1109" ht="12.75" customHeight="1">
      <c r="A1109" s="16">
        <v>1107.0</v>
      </c>
      <c r="B1109" s="17" t="s">
        <v>2205</v>
      </c>
      <c r="C1109" s="16">
        <v>2.0</v>
      </c>
      <c r="D1109" s="18" t="s">
        <v>2236</v>
      </c>
      <c r="E1109" s="32" t="s">
        <v>2237</v>
      </c>
      <c r="F1109" s="10">
        <v>0.5</v>
      </c>
      <c r="G1109" s="20">
        <v>2.0</v>
      </c>
      <c r="H1109" s="10">
        <v>0.5</v>
      </c>
      <c r="I1109" s="10">
        <v>1.0</v>
      </c>
      <c r="J1109" s="10">
        <f t="shared" si="3"/>
        <v>4</v>
      </c>
      <c r="K1109" s="21" t="b">
        <f t="array" ref="K1109">IFS(OR(F1109="",G1109="",H1109="",I1109=""), FALSE, OR(F1109&lt;&gt;G1109, F1109&lt;&gt;H1109, F1109&lt;&gt;I1109, G1109&lt;&gt;H1109, G1109&lt;&gt;I1109, H1109&lt;&gt;I1109), FALSE, OR(F1109=G1109, F1109=H1109, F1109=I1109, G1109=H1109,G1109=I1109, H1109=I1109), TRUE)</f>
        <v>0</v>
      </c>
      <c r="L1109" s="21" t="b">
        <f t="shared" si="4"/>
        <v>0</v>
      </c>
      <c r="M1109" s="21" t="b">
        <f t="shared" si="5"/>
        <v>1</v>
      </c>
      <c r="N1109" s="21" t="b">
        <f t="shared" si="6"/>
        <v>0</v>
      </c>
      <c r="O1109" s="21" t="b">
        <f t="shared" si="7"/>
        <v>0</v>
      </c>
      <c r="P1109" s="21">
        <f t="array" ref="P1109">IFS(K1109=TRUE, Q1109, L1109=TRUE, Q1109, N1109=FALSE, Q1109, F1109=G1109, Q1109, F1109=Q1109, Q1109)</f>
        <v>0.5</v>
      </c>
      <c r="Q1109" s="21">
        <f t="shared" si="8"/>
        <v>0.5</v>
      </c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  <c r="AC1109" s="24"/>
      <c r="AD1109" s="10"/>
    </row>
    <row r="1110" ht="12.75" customHeight="1">
      <c r="A1110" s="16">
        <v>1108.0</v>
      </c>
      <c r="B1110" s="17" t="s">
        <v>2205</v>
      </c>
      <c r="C1110" s="16">
        <v>2.0</v>
      </c>
      <c r="D1110" s="18" t="s">
        <v>2238</v>
      </c>
      <c r="E1110" s="32" t="s">
        <v>2239</v>
      </c>
      <c r="F1110" s="10">
        <v>1.0</v>
      </c>
      <c r="G1110" s="20">
        <v>1.0</v>
      </c>
      <c r="H1110" s="10">
        <v>1.0</v>
      </c>
      <c r="I1110" s="10">
        <v>1.0</v>
      </c>
      <c r="J1110" s="10">
        <f t="shared" si="3"/>
        <v>4</v>
      </c>
      <c r="K1110" s="21" t="b">
        <f t="array" ref="K1110">IFS(OR(F1110="",G1110="",H1110="",I1110=""), FALSE, OR(F1110&lt;&gt;G1110, F1110&lt;&gt;H1110, F1110&lt;&gt;I1110, G1110&lt;&gt;H1110, G1110&lt;&gt;I1110, H1110&lt;&gt;I1110), FALSE, OR(F1110=G1110, F1110=H1110, F1110=I1110, G1110=H1110,G1110=I1110, H1110=I1110), TRUE)</f>
        <v>1</v>
      </c>
      <c r="L1110" s="21" t="b">
        <f t="shared" si="4"/>
        <v>1</v>
      </c>
      <c r="M1110" s="21" t="b">
        <f t="shared" si="5"/>
        <v>1</v>
      </c>
      <c r="N1110" s="21" t="b">
        <f t="shared" si="6"/>
        <v>0</v>
      </c>
      <c r="O1110" s="21" t="b">
        <f t="shared" si="7"/>
        <v>0</v>
      </c>
      <c r="P1110" s="21">
        <f t="array" ref="P1110">IFS(K1110=TRUE, Q1110, L1110=TRUE, Q1110, N1110=FALSE, Q1110, F1110=G1110, Q1110, F1110=Q1110, Q1110)</f>
        <v>1</v>
      </c>
      <c r="Q1110" s="21">
        <f t="shared" si="8"/>
        <v>1</v>
      </c>
      <c r="R1110" s="24"/>
      <c r="S1110" s="24"/>
      <c r="T1110" s="24"/>
      <c r="U1110" s="24"/>
      <c r="V1110" s="24"/>
      <c r="W1110" s="24"/>
      <c r="X1110" s="24"/>
      <c r="Y1110" s="24"/>
      <c r="Z1110" s="24"/>
      <c r="AA1110" s="24"/>
      <c r="AB1110" s="24"/>
      <c r="AC1110" s="24"/>
      <c r="AD1110" s="10"/>
    </row>
    <row r="1111" ht="12.75" customHeight="1">
      <c r="A1111" s="16">
        <v>1109.0</v>
      </c>
      <c r="B1111" s="17" t="s">
        <v>2205</v>
      </c>
      <c r="C1111" s="16">
        <v>2.0</v>
      </c>
      <c r="D1111" s="18" t="s">
        <v>2240</v>
      </c>
      <c r="E1111" s="32" t="s">
        <v>2241</v>
      </c>
      <c r="F1111" s="10">
        <v>1.0</v>
      </c>
      <c r="G1111" s="20">
        <v>1.0</v>
      </c>
      <c r="H1111" s="10"/>
      <c r="I1111" s="10">
        <v>1.0</v>
      </c>
      <c r="J1111" s="10">
        <f t="shared" si="3"/>
        <v>3</v>
      </c>
      <c r="K1111" s="21" t="b">
        <f t="array" ref="K1111">IFS(OR(F1111="",G1111="",H1111="",I1111=""), FALSE, OR(F1111&lt;&gt;G1111, F1111&lt;&gt;H1111, F1111&lt;&gt;I1111, G1111&lt;&gt;H1111, G1111&lt;&gt;I1111, H1111&lt;&gt;I1111), FALSE, OR(F1111=G1111, F1111=H1111, F1111=I1111, G1111=H1111,G1111=I1111, H1111=I1111), TRUE)</f>
        <v>0</v>
      </c>
      <c r="L1111" s="21" t="b">
        <f t="shared" si="4"/>
        <v>1</v>
      </c>
      <c r="M1111" s="21" t="b">
        <f t="shared" si="5"/>
        <v>1</v>
      </c>
      <c r="N1111" s="21" t="b">
        <f t="shared" si="6"/>
        <v>0</v>
      </c>
      <c r="O1111" s="21" t="b">
        <f t="shared" si="7"/>
        <v>0</v>
      </c>
      <c r="P1111" s="21">
        <f t="array" ref="P1111">IFS(K1111=TRUE, Q1111, L1111=TRUE, Q1111, N1111=FALSE, Q1111, F1111=G1111, Q1111, F1111=Q1111, Q1111)</f>
        <v>1</v>
      </c>
      <c r="Q1111" s="21">
        <f t="shared" si="8"/>
        <v>1</v>
      </c>
      <c r="R1111" s="24"/>
      <c r="S1111" s="24"/>
      <c r="T1111" s="24"/>
      <c r="U1111" s="24"/>
      <c r="V1111" s="24"/>
      <c r="W1111" s="24"/>
      <c r="X1111" s="24"/>
      <c r="Y1111" s="24"/>
      <c r="Z1111" s="24"/>
      <c r="AA1111" s="24"/>
      <c r="AB1111" s="24"/>
      <c r="AC1111" s="24"/>
      <c r="AD1111" s="10"/>
    </row>
    <row r="1112" ht="12.75" customHeight="1">
      <c r="A1112" s="16">
        <v>1110.0</v>
      </c>
      <c r="B1112" s="17" t="s">
        <v>2205</v>
      </c>
      <c r="C1112" s="16">
        <v>2.0</v>
      </c>
      <c r="D1112" s="18" t="s">
        <v>2242</v>
      </c>
      <c r="E1112" s="32" t="s">
        <v>2243</v>
      </c>
      <c r="F1112" s="10">
        <v>1.0</v>
      </c>
      <c r="G1112" s="20">
        <v>1.0</v>
      </c>
      <c r="H1112" s="10"/>
      <c r="I1112" s="10">
        <v>1.0</v>
      </c>
      <c r="J1112" s="10">
        <f t="shared" si="3"/>
        <v>3</v>
      </c>
      <c r="K1112" s="21" t="b">
        <f t="array" ref="K1112">IFS(OR(F1112="",G1112="",H1112="",I1112=""), FALSE, OR(F1112&lt;&gt;G1112, F1112&lt;&gt;H1112, F1112&lt;&gt;I1112, G1112&lt;&gt;H1112, G1112&lt;&gt;I1112, H1112&lt;&gt;I1112), FALSE, OR(F1112=G1112, F1112=H1112, F1112=I1112, G1112=H1112,G1112=I1112, H1112=I1112), TRUE)</f>
        <v>0</v>
      </c>
      <c r="L1112" s="21" t="b">
        <f t="shared" si="4"/>
        <v>1</v>
      </c>
      <c r="M1112" s="21" t="b">
        <f t="shared" si="5"/>
        <v>1</v>
      </c>
      <c r="N1112" s="21" t="b">
        <f t="shared" si="6"/>
        <v>0</v>
      </c>
      <c r="O1112" s="21" t="b">
        <f t="shared" si="7"/>
        <v>0</v>
      </c>
      <c r="P1112" s="21">
        <f t="array" ref="P1112">IFS(K1112=TRUE, Q1112, L1112=TRUE, Q1112, N1112=FALSE, Q1112, F1112=G1112, Q1112, F1112=Q1112, Q1112)</f>
        <v>1</v>
      </c>
      <c r="Q1112" s="21">
        <f t="shared" si="8"/>
        <v>1</v>
      </c>
      <c r="R1112" s="24"/>
      <c r="S1112" s="24"/>
      <c r="T1112" s="24"/>
      <c r="U1112" s="24"/>
      <c r="V1112" s="24"/>
      <c r="W1112" s="24"/>
      <c r="X1112" s="24"/>
      <c r="Y1112" s="24"/>
      <c r="Z1112" s="24"/>
      <c r="AA1112" s="24"/>
      <c r="AB1112" s="24"/>
      <c r="AC1112" s="24"/>
      <c r="AD1112" s="10"/>
    </row>
    <row r="1113" ht="12.75" customHeight="1">
      <c r="A1113" s="16">
        <v>1111.0</v>
      </c>
      <c r="B1113" s="17" t="s">
        <v>2205</v>
      </c>
      <c r="C1113" s="16">
        <v>2.0</v>
      </c>
      <c r="D1113" s="18" t="s">
        <v>2244</v>
      </c>
      <c r="E1113" s="32" t="s">
        <v>2245</v>
      </c>
      <c r="F1113" s="10">
        <v>1.0</v>
      </c>
      <c r="G1113" s="20">
        <v>1.0</v>
      </c>
      <c r="H1113" s="10"/>
      <c r="I1113" s="10">
        <v>1.0</v>
      </c>
      <c r="J1113" s="10">
        <f t="shared" si="3"/>
        <v>3</v>
      </c>
      <c r="K1113" s="21" t="b">
        <f t="array" ref="K1113">IFS(OR(F1113="",G1113="",H1113="",I1113=""), FALSE, OR(F1113&lt;&gt;G1113, F1113&lt;&gt;H1113, F1113&lt;&gt;I1113, G1113&lt;&gt;H1113, G1113&lt;&gt;I1113, H1113&lt;&gt;I1113), FALSE, OR(F1113=G1113, F1113=H1113, F1113=I1113, G1113=H1113,G1113=I1113, H1113=I1113), TRUE)</f>
        <v>0</v>
      </c>
      <c r="L1113" s="21" t="b">
        <f t="shared" si="4"/>
        <v>1</v>
      </c>
      <c r="M1113" s="21" t="b">
        <f t="shared" si="5"/>
        <v>1</v>
      </c>
      <c r="N1113" s="21" t="b">
        <f t="shared" si="6"/>
        <v>0</v>
      </c>
      <c r="O1113" s="21" t="b">
        <f t="shared" si="7"/>
        <v>0</v>
      </c>
      <c r="P1113" s="21">
        <f t="array" ref="P1113">IFS(K1113=TRUE, Q1113, L1113=TRUE, Q1113, N1113=FALSE, Q1113, F1113=G1113, Q1113, F1113=Q1113, Q1113)</f>
        <v>1</v>
      </c>
      <c r="Q1113" s="21">
        <f t="shared" si="8"/>
        <v>1</v>
      </c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  <c r="AC1113" s="24"/>
      <c r="AD1113" s="10"/>
    </row>
    <row r="1114" ht="12.75" customHeight="1">
      <c r="A1114" s="16">
        <v>1112.0</v>
      </c>
      <c r="B1114" s="17" t="s">
        <v>2205</v>
      </c>
      <c r="C1114" s="16">
        <v>2.0</v>
      </c>
      <c r="D1114" s="18" t="s">
        <v>2246</v>
      </c>
      <c r="E1114" s="32" t="s">
        <v>2247</v>
      </c>
      <c r="F1114" s="10">
        <v>0.5</v>
      </c>
      <c r="G1114" s="20">
        <v>0.5</v>
      </c>
      <c r="H1114" s="10"/>
      <c r="I1114" s="10">
        <v>0.5</v>
      </c>
      <c r="J1114" s="10">
        <f t="shared" si="3"/>
        <v>3</v>
      </c>
      <c r="K1114" s="21" t="b">
        <f t="array" ref="K1114">IFS(OR(F1114="",G1114="",H1114="",I1114=""), FALSE, OR(F1114&lt;&gt;G1114, F1114&lt;&gt;H1114, F1114&lt;&gt;I1114, G1114&lt;&gt;H1114, G1114&lt;&gt;I1114, H1114&lt;&gt;I1114), FALSE, OR(F1114=G1114, F1114=H1114, F1114=I1114, G1114=H1114,G1114=I1114, H1114=I1114), TRUE)</f>
        <v>0</v>
      </c>
      <c r="L1114" s="21" t="b">
        <f t="shared" si="4"/>
        <v>1</v>
      </c>
      <c r="M1114" s="21" t="b">
        <f t="shared" si="5"/>
        <v>1</v>
      </c>
      <c r="N1114" s="21" t="b">
        <f t="shared" si="6"/>
        <v>0</v>
      </c>
      <c r="O1114" s="21" t="b">
        <f t="shared" si="7"/>
        <v>0</v>
      </c>
      <c r="P1114" s="21">
        <f t="array" ref="P1114">IFS(K1114=TRUE, Q1114, L1114=TRUE, Q1114, N1114=FALSE, Q1114, F1114=G1114, Q1114, F1114=Q1114, Q1114)</f>
        <v>0.5</v>
      </c>
      <c r="Q1114" s="21">
        <f t="shared" si="8"/>
        <v>0.5</v>
      </c>
      <c r="R1114" s="24"/>
      <c r="S1114" s="24"/>
      <c r="T1114" s="24"/>
      <c r="U1114" s="24"/>
      <c r="V1114" s="24"/>
      <c r="W1114" s="24"/>
      <c r="X1114" s="24"/>
      <c r="Y1114" s="24"/>
      <c r="Z1114" s="24"/>
      <c r="AA1114" s="24"/>
      <c r="AB1114" s="24"/>
      <c r="AC1114" s="24"/>
      <c r="AD1114" s="10"/>
    </row>
    <row r="1115" ht="12.75" customHeight="1">
      <c r="A1115" s="16">
        <v>1113.0</v>
      </c>
      <c r="B1115" s="17" t="s">
        <v>2205</v>
      </c>
      <c r="C1115" s="16">
        <v>2.0</v>
      </c>
      <c r="D1115" s="18" t="s">
        <v>2248</v>
      </c>
      <c r="E1115" s="32" t="s">
        <v>2249</v>
      </c>
      <c r="F1115" s="10">
        <v>0.5</v>
      </c>
      <c r="G1115" s="20">
        <v>0.5</v>
      </c>
      <c r="H1115" s="10">
        <v>0.5</v>
      </c>
      <c r="I1115" s="10">
        <v>0.5</v>
      </c>
      <c r="J1115" s="10">
        <f t="shared" si="3"/>
        <v>4</v>
      </c>
      <c r="K1115" s="21" t="b">
        <f t="array" ref="K1115">IFS(OR(F1115="",G1115="",H1115="",I1115=""), FALSE, OR(F1115&lt;&gt;G1115, F1115&lt;&gt;H1115, F1115&lt;&gt;I1115, G1115&lt;&gt;H1115, G1115&lt;&gt;I1115, H1115&lt;&gt;I1115), FALSE, OR(F1115=G1115, F1115=H1115, F1115=I1115, G1115=H1115,G1115=I1115, H1115=I1115), TRUE)</f>
        <v>1</v>
      </c>
      <c r="L1115" s="21" t="b">
        <f t="shared" si="4"/>
        <v>1</v>
      </c>
      <c r="M1115" s="21" t="b">
        <f t="shared" si="5"/>
        <v>1</v>
      </c>
      <c r="N1115" s="21" t="b">
        <f t="shared" si="6"/>
        <v>0</v>
      </c>
      <c r="O1115" s="21" t="b">
        <f t="shared" si="7"/>
        <v>0</v>
      </c>
      <c r="P1115" s="21">
        <f t="array" ref="P1115">IFS(K1115=TRUE, Q1115, L1115=TRUE, Q1115, N1115=FALSE, Q1115, F1115=G1115, Q1115, F1115=Q1115, Q1115)</f>
        <v>0.5</v>
      </c>
      <c r="Q1115" s="21">
        <f t="shared" si="8"/>
        <v>0.5</v>
      </c>
      <c r="R1115" s="24"/>
      <c r="S1115" s="24"/>
      <c r="T1115" s="24"/>
      <c r="U1115" s="24"/>
      <c r="V1115" s="24"/>
      <c r="W1115" s="24"/>
      <c r="X1115" s="24"/>
      <c r="Y1115" s="24"/>
      <c r="Z1115" s="24"/>
      <c r="AA1115" s="24"/>
      <c r="AB1115" s="24"/>
      <c r="AC1115" s="24"/>
      <c r="AD1115" s="10"/>
    </row>
    <row r="1116" ht="12.75" customHeight="1">
      <c r="A1116" s="16">
        <v>1114.0</v>
      </c>
      <c r="B1116" s="17" t="s">
        <v>2205</v>
      </c>
      <c r="C1116" s="16">
        <v>2.0</v>
      </c>
      <c r="D1116" s="18" t="s">
        <v>2250</v>
      </c>
      <c r="E1116" s="32" t="s">
        <v>2251</v>
      </c>
      <c r="F1116" s="10">
        <v>2.0</v>
      </c>
      <c r="G1116" s="20">
        <v>1.0</v>
      </c>
      <c r="H1116" s="10">
        <v>2.0</v>
      </c>
      <c r="I1116" s="10">
        <v>2.0</v>
      </c>
      <c r="J1116" s="10">
        <f t="shared" si="3"/>
        <v>4</v>
      </c>
      <c r="K1116" s="21" t="b">
        <f t="array" ref="K1116">IFS(OR(F1116="",G1116="",H1116="",I1116=""), FALSE, OR(F1116&lt;&gt;G1116, F1116&lt;&gt;H1116, F1116&lt;&gt;I1116, G1116&lt;&gt;H1116, G1116&lt;&gt;I1116, H1116&lt;&gt;I1116), FALSE, OR(F1116=G1116, F1116=H1116, F1116=I1116, G1116=H1116,G1116=I1116, H1116=I1116), TRUE)</f>
        <v>0</v>
      </c>
      <c r="L1116" s="21" t="b">
        <f t="shared" si="4"/>
        <v>1</v>
      </c>
      <c r="M1116" s="21" t="b">
        <f t="shared" si="5"/>
        <v>1</v>
      </c>
      <c r="N1116" s="21" t="b">
        <f t="shared" si="6"/>
        <v>0</v>
      </c>
      <c r="O1116" s="21" t="b">
        <f t="shared" si="7"/>
        <v>0</v>
      </c>
      <c r="P1116" s="21">
        <f t="array" ref="P1116">IFS(K1116=TRUE, Q1116, L1116=TRUE, Q1116, N1116=FALSE, Q1116, F1116=G1116, Q1116, F1116=Q1116, Q1116)</f>
        <v>2</v>
      </c>
      <c r="Q1116" s="21">
        <f t="shared" si="8"/>
        <v>2</v>
      </c>
      <c r="R1116" s="24"/>
      <c r="S1116" s="24"/>
      <c r="T1116" s="24"/>
      <c r="U1116" s="24"/>
      <c r="V1116" s="24"/>
      <c r="W1116" s="24"/>
      <c r="X1116" s="24"/>
      <c r="Y1116" s="24"/>
      <c r="Z1116" s="24"/>
      <c r="AA1116" s="24"/>
      <c r="AB1116" s="24"/>
      <c r="AC1116" s="24"/>
      <c r="AD1116" s="10"/>
    </row>
    <row r="1117" ht="12.75" customHeight="1">
      <c r="A1117" s="16">
        <v>1115.0</v>
      </c>
      <c r="B1117" s="17" t="s">
        <v>2205</v>
      </c>
      <c r="C1117" s="16">
        <v>2.0</v>
      </c>
      <c r="D1117" s="18" t="s">
        <v>2252</v>
      </c>
      <c r="E1117" s="32" t="s">
        <v>2253</v>
      </c>
      <c r="F1117" s="10">
        <v>1.0</v>
      </c>
      <c r="G1117" s="20">
        <v>0.5</v>
      </c>
      <c r="H1117" s="10">
        <v>1.0</v>
      </c>
      <c r="I1117" s="10">
        <v>2.0</v>
      </c>
      <c r="J1117" s="10">
        <f t="shared" si="3"/>
        <v>4</v>
      </c>
      <c r="K1117" s="21" t="b">
        <f t="array" ref="K1117">IFS(OR(F1117="",G1117="",H1117="",I1117=""), FALSE, OR(F1117&lt;&gt;G1117, F1117&lt;&gt;H1117, F1117&lt;&gt;I1117, G1117&lt;&gt;H1117, G1117&lt;&gt;I1117, H1117&lt;&gt;I1117), FALSE, OR(F1117=G1117, F1117=H1117, F1117=I1117, G1117=H1117,G1117=I1117, H1117=I1117), TRUE)</f>
        <v>0</v>
      </c>
      <c r="L1117" s="21" t="b">
        <f t="shared" si="4"/>
        <v>0</v>
      </c>
      <c r="M1117" s="21" t="b">
        <f t="shared" si="5"/>
        <v>1</v>
      </c>
      <c r="N1117" s="21" t="b">
        <f t="shared" si="6"/>
        <v>0</v>
      </c>
      <c r="O1117" s="21" t="b">
        <f t="shared" si="7"/>
        <v>0</v>
      </c>
      <c r="P1117" s="21">
        <f t="array" ref="P1117">IFS(K1117=TRUE, Q1117, L1117=TRUE, Q1117, N1117=FALSE, Q1117, F1117=G1117, Q1117, F1117=Q1117, Q1117)</f>
        <v>1</v>
      </c>
      <c r="Q1117" s="21">
        <f t="shared" si="8"/>
        <v>1</v>
      </c>
      <c r="R1117" s="24"/>
      <c r="S1117" s="24"/>
      <c r="T1117" s="24"/>
      <c r="U1117" s="24"/>
      <c r="V1117" s="24"/>
      <c r="W1117" s="24"/>
      <c r="X1117" s="24"/>
      <c r="Y1117" s="24"/>
      <c r="Z1117" s="24"/>
      <c r="AA1117" s="24"/>
      <c r="AB1117" s="24"/>
      <c r="AC1117" s="24"/>
      <c r="AD1117" s="10"/>
    </row>
    <row r="1118" ht="12.75" customHeight="1">
      <c r="A1118" s="16">
        <v>1116.0</v>
      </c>
      <c r="B1118" s="17" t="s">
        <v>2205</v>
      </c>
      <c r="C1118" s="16">
        <v>2.0</v>
      </c>
      <c r="D1118" s="18" t="s">
        <v>2254</v>
      </c>
      <c r="E1118" s="32" t="s">
        <v>2255</v>
      </c>
      <c r="F1118" s="10">
        <v>2.0</v>
      </c>
      <c r="G1118" s="20">
        <v>2.0</v>
      </c>
      <c r="H1118" s="10">
        <v>1.0</v>
      </c>
      <c r="I1118" s="10">
        <v>2.0</v>
      </c>
      <c r="J1118" s="10">
        <f t="shared" si="3"/>
        <v>4</v>
      </c>
      <c r="K1118" s="21" t="b">
        <f t="array" ref="K1118">IFS(OR(F1118="",G1118="",H1118="",I1118=""), FALSE, OR(F1118&lt;&gt;G1118, F1118&lt;&gt;H1118, F1118&lt;&gt;I1118, G1118&lt;&gt;H1118, G1118&lt;&gt;I1118, H1118&lt;&gt;I1118), FALSE, OR(F1118=G1118, F1118=H1118, F1118=I1118, G1118=H1118,G1118=I1118, H1118=I1118), TRUE)</f>
        <v>0</v>
      </c>
      <c r="L1118" s="21" t="b">
        <f t="shared" si="4"/>
        <v>1</v>
      </c>
      <c r="M1118" s="21" t="b">
        <f t="shared" si="5"/>
        <v>1</v>
      </c>
      <c r="N1118" s="21" t="b">
        <f t="shared" si="6"/>
        <v>0</v>
      </c>
      <c r="O1118" s="21" t="b">
        <f t="shared" si="7"/>
        <v>0</v>
      </c>
      <c r="P1118" s="21">
        <f t="array" ref="P1118">IFS(K1118=TRUE, Q1118, L1118=TRUE, Q1118, N1118=FALSE, Q1118, F1118=G1118, Q1118, F1118=Q1118, Q1118)</f>
        <v>2</v>
      </c>
      <c r="Q1118" s="21">
        <f t="shared" si="8"/>
        <v>2</v>
      </c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</row>
    <row r="1119" ht="12.75" customHeight="1">
      <c r="A1119" s="16">
        <v>1117.0</v>
      </c>
      <c r="B1119" s="17" t="s">
        <v>2205</v>
      </c>
      <c r="C1119" s="16">
        <v>2.0</v>
      </c>
      <c r="D1119" s="18" t="s">
        <v>2256</v>
      </c>
      <c r="E1119" s="32" t="s">
        <v>2257</v>
      </c>
      <c r="F1119" s="10">
        <v>2.0</v>
      </c>
      <c r="G1119" s="20">
        <v>2.0</v>
      </c>
      <c r="H1119" s="10">
        <v>1.0</v>
      </c>
      <c r="I1119" s="10">
        <v>2.0</v>
      </c>
      <c r="J1119" s="10">
        <f t="shared" si="3"/>
        <v>4</v>
      </c>
      <c r="K1119" s="21" t="b">
        <f t="array" ref="K1119">IFS(OR(F1119="",G1119="",H1119="",I1119=""), FALSE, OR(F1119&lt;&gt;G1119, F1119&lt;&gt;H1119, F1119&lt;&gt;I1119, G1119&lt;&gt;H1119, G1119&lt;&gt;I1119, H1119&lt;&gt;I1119), FALSE, OR(F1119=G1119, F1119=H1119, F1119=I1119, G1119=H1119,G1119=I1119, H1119=I1119), TRUE)</f>
        <v>0</v>
      </c>
      <c r="L1119" s="21" t="b">
        <f t="shared" si="4"/>
        <v>1</v>
      </c>
      <c r="M1119" s="21" t="b">
        <f t="shared" si="5"/>
        <v>1</v>
      </c>
      <c r="N1119" s="21" t="b">
        <f t="shared" si="6"/>
        <v>0</v>
      </c>
      <c r="O1119" s="21" t="b">
        <f t="shared" si="7"/>
        <v>0</v>
      </c>
      <c r="P1119" s="21">
        <f t="array" ref="P1119">IFS(K1119=TRUE, Q1119, L1119=TRUE, Q1119, N1119=FALSE, Q1119, F1119=G1119, Q1119, F1119=Q1119, Q1119)</f>
        <v>2</v>
      </c>
      <c r="Q1119" s="21">
        <f t="shared" si="8"/>
        <v>2</v>
      </c>
      <c r="R1119" s="24"/>
      <c r="S1119" s="24"/>
      <c r="T1119" s="24"/>
      <c r="U1119" s="24"/>
      <c r="V1119" s="24"/>
      <c r="W1119" s="24"/>
      <c r="X1119" s="24"/>
      <c r="Y1119" s="24"/>
      <c r="Z1119" s="24"/>
      <c r="AA1119" s="24"/>
      <c r="AB1119" s="24"/>
      <c r="AC1119" s="24"/>
      <c r="AD1119" s="10"/>
    </row>
    <row r="1120" ht="12.75" customHeight="1">
      <c r="A1120" s="16">
        <v>1118.0</v>
      </c>
      <c r="B1120" s="17" t="s">
        <v>2205</v>
      </c>
      <c r="C1120" s="16">
        <v>2.0</v>
      </c>
      <c r="D1120" s="18" t="s">
        <v>2258</v>
      </c>
      <c r="E1120" s="32" t="s">
        <v>2259</v>
      </c>
      <c r="F1120" s="10">
        <v>2.0</v>
      </c>
      <c r="G1120" s="20">
        <v>3.0</v>
      </c>
      <c r="H1120" s="10">
        <v>2.0</v>
      </c>
      <c r="I1120" s="10">
        <v>3.0</v>
      </c>
      <c r="J1120" s="10">
        <f t="shared" si="3"/>
        <v>4</v>
      </c>
      <c r="K1120" s="21" t="b">
        <f t="array" ref="K1120">IFS(OR(F1120="",G1120="",H1120="",I1120=""), FALSE, OR(F1120&lt;&gt;G1120, F1120&lt;&gt;H1120, F1120&lt;&gt;I1120, G1120&lt;&gt;H1120, G1120&lt;&gt;I1120, H1120&lt;&gt;I1120), FALSE, OR(F1120=G1120, F1120=H1120, F1120=I1120, G1120=H1120,G1120=I1120, H1120=I1120), TRUE)</f>
        <v>0</v>
      </c>
      <c r="L1120" s="21" t="b">
        <f t="shared" si="4"/>
        <v>0</v>
      </c>
      <c r="M1120" s="21" t="b">
        <f t="shared" si="5"/>
        <v>1</v>
      </c>
      <c r="N1120" s="21" t="b">
        <f t="shared" si="6"/>
        <v>1</v>
      </c>
      <c r="O1120" s="21" t="b">
        <f t="shared" si="7"/>
        <v>0</v>
      </c>
      <c r="P1120" s="21">
        <f t="array" ref="P1120">IFS(K1120=TRUE, Q1120, L1120=TRUE, Q1120, N1120=FALSE, Q1120, F1120=G1120, Q1120, F1120=Q1120, Q1120)</f>
        <v>2</v>
      </c>
      <c r="Q1120" s="21">
        <f t="shared" si="8"/>
        <v>2</v>
      </c>
      <c r="R1120" s="24"/>
      <c r="S1120" s="24"/>
      <c r="T1120" s="24"/>
      <c r="U1120" s="24"/>
      <c r="V1120" s="24"/>
      <c r="W1120" s="24"/>
      <c r="X1120" s="24"/>
      <c r="Y1120" s="24"/>
      <c r="Z1120" s="24"/>
      <c r="AA1120" s="24"/>
      <c r="AB1120" s="24"/>
      <c r="AC1120" s="24"/>
      <c r="AD1120" s="10"/>
    </row>
    <row r="1121" ht="12.75" customHeight="1">
      <c r="A1121" s="16">
        <v>1119.0</v>
      </c>
      <c r="B1121" s="17" t="s">
        <v>2205</v>
      </c>
      <c r="C1121" s="16">
        <v>2.0</v>
      </c>
      <c r="D1121" s="18" t="s">
        <v>2260</v>
      </c>
      <c r="E1121" s="32" t="s">
        <v>2261</v>
      </c>
      <c r="F1121" s="10">
        <v>2.0</v>
      </c>
      <c r="G1121" s="20">
        <v>2.0</v>
      </c>
      <c r="H1121" s="10"/>
      <c r="I1121" s="10">
        <v>2.0</v>
      </c>
      <c r="J1121" s="10">
        <f t="shared" si="3"/>
        <v>3</v>
      </c>
      <c r="K1121" s="21" t="b">
        <f t="array" ref="K1121">IFS(OR(F1121="",G1121="",H1121="",I1121=""), FALSE, OR(F1121&lt;&gt;G1121, F1121&lt;&gt;H1121, F1121&lt;&gt;I1121, G1121&lt;&gt;H1121, G1121&lt;&gt;I1121, H1121&lt;&gt;I1121), FALSE, OR(F1121=G1121, F1121=H1121, F1121=I1121, G1121=H1121,G1121=I1121, H1121=I1121), TRUE)</f>
        <v>0</v>
      </c>
      <c r="L1121" s="21" t="b">
        <f t="shared" si="4"/>
        <v>1</v>
      </c>
      <c r="M1121" s="21" t="b">
        <f t="shared" si="5"/>
        <v>1</v>
      </c>
      <c r="N1121" s="21" t="b">
        <f t="shared" si="6"/>
        <v>0</v>
      </c>
      <c r="O1121" s="21" t="b">
        <f t="shared" si="7"/>
        <v>0</v>
      </c>
      <c r="P1121" s="21">
        <f t="array" ref="P1121">IFS(K1121=TRUE, Q1121, L1121=TRUE, Q1121, N1121=FALSE, Q1121, F1121=G1121, Q1121, F1121=Q1121, Q1121)</f>
        <v>2</v>
      </c>
      <c r="Q1121" s="21">
        <f t="shared" si="8"/>
        <v>2</v>
      </c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</row>
    <row r="1122" ht="12.75" customHeight="1">
      <c r="A1122" s="16">
        <v>1120.0</v>
      </c>
      <c r="B1122" s="17" t="s">
        <v>2205</v>
      </c>
      <c r="C1122" s="16">
        <v>2.0</v>
      </c>
      <c r="D1122" s="18" t="s">
        <v>2262</v>
      </c>
      <c r="E1122" s="32" t="s">
        <v>2263</v>
      </c>
      <c r="F1122" s="10">
        <v>0.5</v>
      </c>
      <c r="G1122" s="20">
        <v>0.0</v>
      </c>
      <c r="H1122" s="10">
        <v>0.0</v>
      </c>
      <c r="I1122" s="10"/>
      <c r="J1122" s="10">
        <f t="shared" si="3"/>
        <v>3</v>
      </c>
      <c r="K1122" s="21" t="b">
        <f t="array" ref="K1122">IFS(OR(F1122="",G1122="",H1122="",I1122=""), FALSE, OR(F1122&lt;&gt;G1122, F1122&lt;&gt;H1122, F1122&lt;&gt;I1122, G1122&lt;&gt;H1122, G1122&lt;&gt;I1122, H1122&lt;&gt;I1122), FALSE, OR(F1122=G1122, F1122=H1122, F1122=I1122, G1122=H1122,G1122=I1122, H1122=I1122), TRUE)</f>
        <v>0</v>
      </c>
      <c r="L1122" s="21" t="b">
        <f t="shared" si="4"/>
        <v>1</v>
      </c>
      <c r="M1122" s="21" t="b">
        <f t="shared" si="5"/>
        <v>1</v>
      </c>
      <c r="N1122" s="21" t="b">
        <f t="shared" si="6"/>
        <v>0</v>
      </c>
      <c r="O1122" s="21" t="b">
        <f t="shared" si="7"/>
        <v>0</v>
      </c>
      <c r="P1122" s="21">
        <f t="array" ref="P1122">IFS(K1122=TRUE, Q1122, L1122=TRUE, Q1122, N1122=FALSE, Q1122, F1122=G1122, Q1122, F1122=Q1122, Q1122)</f>
        <v>0</v>
      </c>
      <c r="Q1122" s="21">
        <f t="shared" si="8"/>
        <v>0</v>
      </c>
      <c r="R1122" s="24"/>
      <c r="S1122" s="24"/>
      <c r="T1122" s="24"/>
      <c r="U1122" s="24"/>
      <c r="V1122" s="24"/>
      <c r="W1122" s="24"/>
      <c r="X1122" s="24"/>
      <c r="Y1122" s="24"/>
      <c r="Z1122" s="24"/>
      <c r="AA1122" s="24"/>
      <c r="AB1122" s="24"/>
      <c r="AC1122" s="24"/>
      <c r="AD1122" s="10"/>
    </row>
    <row r="1123" ht="12.75" customHeight="1">
      <c r="A1123" s="16">
        <v>1121.0</v>
      </c>
      <c r="B1123" s="17" t="s">
        <v>2205</v>
      </c>
      <c r="C1123" s="16">
        <v>2.0</v>
      </c>
      <c r="D1123" s="18" t="s">
        <v>2264</v>
      </c>
      <c r="E1123" s="32" t="s">
        <v>2265</v>
      </c>
      <c r="F1123" s="10">
        <v>0.0</v>
      </c>
      <c r="G1123" s="20">
        <v>0.0</v>
      </c>
      <c r="H1123" s="10">
        <v>0.0</v>
      </c>
      <c r="I1123" s="10">
        <v>0.0</v>
      </c>
      <c r="J1123" s="10">
        <f t="shared" si="3"/>
        <v>4</v>
      </c>
      <c r="K1123" s="21" t="b">
        <f t="array" ref="K1123">IFS(OR(F1123="",G1123="",H1123="",I1123=""), FALSE, OR(F1123&lt;&gt;G1123, F1123&lt;&gt;H1123, F1123&lt;&gt;I1123, G1123&lt;&gt;H1123, G1123&lt;&gt;I1123, H1123&lt;&gt;I1123), FALSE, OR(F1123=G1123, F1123=H1123, F1123=I1123, G1123=H1123,G1123=I1123, H1123=I1123), TRUE)</f>
        <v>1</v>
      </c>
      <c r="L1123" s="21" t="b">
        <f t="shared" si="4"/>
        <v>1</v>
      </c>
      <c r="M1123" s="21" t="b">
        <f t="shared" si="5"/>
        <v>1</v>
      </c>
      <c r="N1123" s="21" t="b">
        <f t="shared" si="6"/>
        <v>0</v>
      </c>
      <c r="O1123" s="21" t="b">
        <f t="shared" si="7"/>
        <v>0</v>
      </c>
      <c r="P1123" s="21">
        <f t="array" ref="P1123">IFS(K1123=TRUE, Q1123, L1123=TRUE, Q1123, N1123=FALSE, Q1123, F1123=G1123, Q1123, F1123=Q1123, Q1123)</f>
        <v>0</v>
      </c>
      <c r="Q1123" s="21">
        <f t="shared" si="8"/>
        <v>0</v>
      </c>
      <c r="R1123" s="24"/>
      <c r="S1123" s="24"/>
      <c r="T1123" s="24"/>
      <c r="U1123" s="24"/>
      <c r="V1123" s="24"/>
      <c r="W1123" s="24"/>
      <c r="X1123" s="24"/>
      <c r="Y1123" s="24"/>
      <c r="Z1123" s="24"/>
      <c r="AA1123" s="24"/>
      <c r="AB1123" s="24"/>
      <c r="AC1123" s="24"/>
      <c r="AD1123" s="10"/>
    </row>
    <row r="1124" ht="12.75" customHeight="1">
      <c r="A1124" s="16">
        <v>1122.0</v>
      </c>
      <c r="B1124" s="17" t="s">
        <v>2205</v>
      </c>
      <c r="C1124" s="16">
        <v>2.0</v>
      </c>
      <c r="D1124" s="18" t="s">
        <v>2266</v>
      </c>
      <c r="E1124" s="32" t="s">
        <v>2267</v>
      </c>
      <c r="F1124" s="10">
        <v>0.0</v>
      </c>
      <c r="G1124" s="20">
        <v>0.0</v>
      </c>
      <c r="H1124" s="10"/>
      <c r="I1124" s="10">
        <v>0.0</v>
      </c>
      <c r="J1124" s="10">
        <f t="shared" si="3"/>
        <v>3</v>
      </c>
      <c r="K1124" s="21" t="b">
        <f t="array" ref="K1124">IFS(OR(F1124="",G1124="",H1124="",I1124=""), FALSE, OR(F1124&lt;&gt;G1124, F1124&lt;&gt;H1124, F1124&lt;&gt;I1124, G1124&lt;&gt;H1124, G1124&lt;&gt;I1124, H1124&lt;&gt;I1124), FALSE, OR(F1124=G1124, F1124=H1124, F1124=I1124, G1124=H1124,G1124=I1124, H1124=I1124), TRUE)</f>
        <v>0</v>
      </c>
      <c r="L1124" s="21" t="b">
        <f t="shared" si="4"/>
        <v>1</v>
      </c>
      <c r="M1124" s="21" t="b">
        <f t="shared" si="5"/>
        <v>1</v>
      </c>
      <c r="N1124" s="21" t="b">
        <f t="shared" si="6"/>
        <v>0</v>
      </c>
      <c r="O1124" s="21" t="b">
        <f t="shared" si="7"/>
        <v>0</v>
      </c>
      <c r="P1124" s="21">
        <f t="array" ref="P1124">IFS(K1124=TRUE, Q1124, L1124=TRUE, Q1124, N1124=FALSE, Q1124, F1124=G1124, Q1124, F1124=Q1124, Q1124)</f>
        <v>0</v>
      </c>
      <c r="Q1124" s="21">
        <f t="shared" si="8"/>
        <v>0</v>
      </c>
      <c r="R1124" s="24"/>
      <c r="S1124" s="24"/>
      <c r="T1124" s="24"/>
      <c r="U1124" s="24"/>
      <c r="V1124" s="24"/>
      <c r="W1124" s="24"/>
      <c r="X1124" s="24"/>
      <c r="Y1124" s="24"/>
      <c r="Z1124" s="24"/>
      <c r="AA1124" s="24"/>
      <c r="AB1124" s="24"/>
      <c r="AC1124" s="24"/>
      <c r="AD1124" s="10"/>
    </row>
    <row r="1125" ht="12.75" customHeight="1">
      <c r="A1125" s="16">
        <v>1123.0</v>
      </c>
      <c r="B1125" s="17" t="s">
        <v>2205</v>
      </c>
      <c r="C1125" s="16">
        <v>2.0</v>
      </c>
      <c r="D1125" s="18" t="s">
        <v>2268</v>
      </c>
      <c r="E1125" s="32" t="s">
        <v>2269</v>
      </c>
      <c r="F1125" s="10">
        <v>0.5</v>
      </c>
      <c r="G1125" s="20">
        <v>0.5</v>
      </c>
      <c r="H1125" s="10"/>
      <c r="I1125" s="10">
        <v>0.5</v>
      </c>
      <c r="J1125" s="10">
        <f t="shared" si="3"/>
        <v>3</v>
      </c>
      <c r="K1125" s="21" t="b">
        <f t="array" ref="K1125">IFS(OR(F1125="",G1125="",H1125="",I1125=""), FALSE, OR(F1125&lt;&gt;G1125, F1125&lt;&gt;H1125, F1125&lt;&gt;I1125, G1125&lt;&gt;H1125, G1125&lt;&gt;I1125, H1125&lt;&gt;I1125), FALSE, OR(F1125=G1125, F1125=H1125, F1125=I1125, G1125=H1125,G1125=I1125, H1125=I1125), TRUE)</f>
        <v>0</v>
      </c>
      <c r="L1125" s="21" t="b">
        <f t="shared" si="4"/>
        <v>1</v>
      </c>
      <c r="M1125" s="21" t="b">
        <f t="shared" si="5"/>
        <v>1</v>
      </c>
      <c r="N1125" s="21" t="b">
        <f t="shared" si="6"/>
        <v>0</v>
      </c>
      <c r="O1125" s="21" t="b">
        <f t="shared" si="7"/>
        <v>0</v>
      </c>
      <c r="P1125" s="21">
        <f t="array" ref="P1125">IFS(K1125=TRUE, Q1125, L1125=TRUE, Q1125, N1125=FALSE, Q1125, F1125=G1125, Q1125, F1125=Q1125, Q1125)</f>
        <v>0.5</v>
      </c>
      <c r="Q1125" s="21">
        <f t="shared" si="8"/>
        <v>0.5</v>
      </c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</row>
    <row r="1126" ht="12.75" customHeight="1">
      <c r="A1126" s="16">
        <v>1124.0</v>
      </c>
      <c r="B1126" s="17" t="s">
        <v>2205</v>
      </c>
      <c r="C1126" s="16">
        <v>2.0</v>
      </c>
      <c r="D1126" s="18" t="s">
        <v>2270</v>
      </c>
      <c r="E1126" s="32" t="s">
        <v>2271</v>
      </c>
      <c r="F1126" s="10">
        <v>3.0</v>
      </c>
      <c r="G1126" s="20">
        <v>3.0</v>
      </c>
      <c r="H1126" s="10"/>
      <c r="I1126" s="10">
        <v>3.0</v>
      </c>
      <c r="J1126" s="10">
        <f t="shared" si="3"/>
        <v>3</v>
      </c>
      <c r="K1126" s="21" t="b">
        <f t="array" ref="K1126">IFS(OR(F1126="",G1126="",H1126="",I1126=""), FALSE, OR(F1126&lt;&gt;G1126, F1126&lt;&gt;H1126, F1126&lt;&gt;I1126, G1126&lt;&gt;H1126, G1126&lt;&gt;I1126, H1126&lt;&gt;I1126), FALSE, OR(F1126=G1126, F1126=H1126, F1126=I1126, G1126=H1126,G1126=I1126, H1126=I1126), TRUE)</f>
        <v>0</v>
      </c>
      <c r="L1126" s="21" t="b">
        <f t="shared" si="4"/>
        <v>1</v>
      </c>
      <c r="M1126" s="21" t="b">
        <f t="shared" si="5"/>
        <v>1</v>
      </c>
      <c r="N1126" s="21" t="b">
        <f t="shared" si="6"/>
        <v>0</v>
      </c>
      <c r="O1126" s="21" t="b">
        <f t="shared" si="7"/>
        <v>0</v>
      </c>
      <c r="P1126" s="21">
        <f t="array" ref="P1126">IFS(K1126=TRUE, Q1126, L1126=TRUE, Q1126, N1126=FALSE, Q1126, F1126=G1126, Q1126, F1126=Q1126, Q1126)</f>
        <v>3</v>
      </c>
      <c r="Q1126" s="21">
        <f t="shared" si="8"/>
        <v>3</v>
      </c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</row>
    <row r="1127" ht="12.75" customHeight="1">
      <c r="A1127" s="16">
        <v>1125.0</v>
      </c>
      <c r="B1127" s="17" t="s">
        <v>2205</v>
      </c>
      <c r="C1127" s="16">
        <v>2.0</v>
      </c>
      <c r="D1127" s="18" t="s">
        <v>2272</v>
      </c>
      <c r="E1127" s="32" t="s">
        <v>2273</v>
      </c>
      <c r="F1127" s="10">
        <v>3.0</v>
      </c>
      <c r="G1127" s="20">
        <v>2.0</v>
      </c>
      <c r="H1127" s="10">
        <v>3.0</v>
      </c>
      <c r="I1127" s="10">
        <v>3.0</v>
      </c>
      <c r="J1127" s="10">
        <f t="shared" si="3"/>
        <v>4</v>
      </c>
      <c r="K1127" s="21" t="b">
        <f t="array" ref="K1127">IFS(OR(F1127="",G1127="",H1127="",I1127=""), FALSE, OR(F1127&lt;&gt;G1127, F1127&lt;&gt;H1127, F1127&lt;&gt;I1127, G1127&lt;&gt;H1127, G1127&lt;&gt;I1127, H1127&lt;&gt;I1127), FALSE, OR(F1127=G1127, F1127=H1127, F1127=I1127, G1127=H1127,G1127=I1127, H1127=I1127), TRUE)</f>
        <v>0</v>
      </c>
      <c r="L1127" s="21" t="b">
        <f t="shared" si="4"/>
        <v>1</v>
      </c>
      <c r="M1127" s="21" t="b">
        <f t="shared" si="5"/>
        <v>1</v>
      </c>
      <c r="N1127" s="21" t="b">
        <f t="shared" si="6"/>
        <v>0</v>
      </c>
      <c r="O1127" s="21" t="b">
        <f t="shared" si="7"/>
        <v>0</v>
      </c>
      <c r="P1127" s="21">
        <f t="array" ref="P1127">IFS(K1127=TRUE, Q1127, L1127=TRUE, Q1127, N1127=FALSE, Q1127, F1127=G1127, Q1127, F1127=Q1127, Q1127)</f>
        <v>3</v>
      </c>
      <c r="Q1127" s="21">
        <f t="shared" si="8"/>
        <v>3</v>
      </c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</row>
    <row r="1128" ht="12.75" customHeight="1">
      <c r="A1128" s="16">
        <v>1126.0</v>
      </c>
      <c r="B1128" s="17" t="s">
        <v>2205</v>
      </c>
      <c r="C1128" s="16">
        <v>2.0</v>
      </c>
      <c r="D1128" s="18" t="s">
        <v>2274</v>
      </c>
      <c r="E1128" s="32" t="s">
        <v>2275</v>
      </c>
      <c r="F1128" s="10">
        <v>3.0</v>
      </c>
      <c r="G1128" s="20">
        <v>3.0</v>
      </c>
      <c r="H1128" s="10">
        <v>2.0</v>
      </c>
      <c r="I1128" s="10">
        <v>3.0</v>
      </c>
      <c r="J1128" s="10">
        <f t="shared" si="3"/>
        <v>4</v>
      </c>
      <c r="K1128" s="21" t="b">
        <f t="array" ref="K1128">IFS(OR(F1128="",G1128="",H1128="",I1128=""), FALSE, OR(F1128&lt;&gt;G1128, F1128&lt;&gt;H1128, F1128&lt;&gt;I1128, G1128&lt;&gt;H1128, G1128&lt;&gt;I1128, H1128&lt;&gt;I1128), FALSE, OR(F1128=G1128, F1128=H1128, F1128=I1128, G1128=H1128,G1128=I1128, H1128=I1128), TRUE)</f>
        <v>0</v>
      </c>
      <c r="L1128" s="21" t="b">
        <f t="shared" si="4"/>
        <v>1</v>
      </c>
      <c r="M1128" s="21" t="b">
        <f t="shared" si="5"/>
        <v>1</v>
      </c>
      <c r="N1128" s="21" t="b">
        <f t="shared" si="6"/>
        <v>0</v>
      </c>
      <c r="O1128" s="21" t="b">
        <f t="shared" si="7"/>
        <v>0</v>
      </c>
      <c r="P1128" s="21">
        <f t="array" ref="P1128">IFS(K1128=TRUE, Q1128, L1128=TRUE, Q1128, N1128=FALSE, Q1128, F1128=G1128, Q1128, F1128=Q1128, Q1128)</f>
        <v>3</v>
      </c>
      <c r="Q1128" s="21">
        <f t="shared" si="8"/>
        <v>3</v>
      </c>
      <c r="R1128" s="24"/>
      <c r="S1128" s="24"/>
      <c r="T1128" s="24"/>
      <c r="U1128" s="24"/>
      <c r="V1128" s="24"/>
      <c r="W1128" s="24"/>
      <c r="X1128" s="24"/>
      <c r="Y1128" s="24"/>
      <c r="Z1128" s="24"/>
      <c r="AA1128" s="24"/>
      <c r="AB1128" s="24"/>
      <c r="AC1128" s="24"/>
      <c r="AD1128" s="10"/>
    </row>
    <row r="1129" ht="12.75" customHeight="1">
      <c r="A1129" s="16">
        <v>1127.0</v>
      </c>
      <c r="B1129" s="17" t="s">
        <v>2205</v>
      </c>
      <c r="C1129" s="16">
        <v>2.0</v>
      </c>
      <c r="D1129" s="18" t="s">
        <v>2276</v>
      </c>
      <c r="E1129" s="32" t="s">
        <v>2277</v>
      </c>
      <c r="F1129" s="10">
        <v>3.0</v>
      </c>
      <c r="G1129" s="20">
        <v>3.0</v>
      </c>
      <c r="H1129" s="10"/>
      <c r="I1129" s="10">
        <v>3.0</v>
      </c>
      <c r="J1129" s="10">
        <f t="shared" si="3"/>
        <v>3</v>
      </c>
      <c r="K1129" s="21" t="b">
        <f t="array" ref="K1129">IFS(OR(F1129="",G1129="",H1129="",I1129=""), FALSE, OR(F1129&lt;&gt;G1129, F1129&lt;&gt;H1129, F1129&lt;&gt;I1129, G1129&lt;&gt;H1129, G1129&lt;&gt;I1129, H1129&lt;&gt;I1129), FALSE, OR(F1129=G1129, F1129=H1129, F1129=I1129, G1129=H1129,G1129=I1129, H1129=I1129), TRUE)</f>
        <v>0</v>
      </c>
      <c r="L1129" s="21" t="b">
        <f t="shared" si="4"/>
        <v>1</v>
      </c>
      <c r="M1129" s="21" t="b">
        <f t="shared" si="5"/>
        <v>1</v>
      </c>
      <c r="N1129" s="21" t="b">
        <f t="shared" si="6"/>
        <v>0</v>
      </c>
      <c r="O1129" s="21" t="b">
        <f t="shared" si="7"/>
        <v>0</v>
      </c>
      <c r="P1129" s="21">
        <f t="array" ref="P1129">IFS(K1129=TRUE, Q1129, L1129=TRUE, Q1129, N1129=FALSE, Q1129, F1129=G1129, Q1129, F1129=Q1129, Q1129)</f>
        <v>3</v>
      </c>
      <c r="Q1129" s="21">
        <f t="shared" si="8"/>
        <v>3</v>
      </c>
      <c r="R1129" s="24"/>
      <c r="S1129" s="24"/>
      <c r="T1129" s="24"/>
      <c r="U1129" s="24"/>
      <c r="V1129" s="24"/>
      <c r="W1129" s="24"/>
      <c r="X1129" s="24"/>
      <c r="Y1129" s="24"/>
      <c r="Z1129" s="24"/>
      <c r="AA1129" s="24"/>
      <c r="AB1129" s="24"/>
      <c r="AC1129" s="24"/>
      <c r="AD1129" s="10"/>
    </row>
    <row r="1130" ht="12.75" customHeight="1">
      <c r="A1130" s="16">
        <v>1128.0</v>
      </c>
      <c r="B1130" s="17" t="s">
        <v>2205</v>
      </c>
      <c r="C1130" s="16">
        <v>2.0</v>
      </c>
      <c r="D1130" s="18" t="s">
        <v>2278</v>
      </c>
      <c r="E1130" s="32" t="s">
        <v>2279</v>
      </c>
      <c r="F1130" s="10">
        <v>0.5</v>
      </c>
      <c r="G1130" s="20">
        <v>0.5</v>
      </c>
      <c r="H1130" s="10">
        <v>0.5</v>
      </c>
      <c r="I1130" s="10">
        <v>0.5</v>
      </c>
      <c r="J1130" s="10">
        <f t="shared" si="3"/>
        <v>4</v>
      </c>
      <c r="K1130" s="21" t="b">
        <f t="array" ref="K1130">IFS(OR(F1130="",G1130="",H1130="",I1130=""), FALSE, OR(F1130&lt;&gt;G1130, F1130&lt;&gt;H1130, F1130&lt;&gt;I1130, G1130&lt;&gt;H1130, G1130&lt;&gt;I1130, H1130&lt;&gt;I1130), FALSE, OR(F1130=G1130, F1130=H1130, F1130=I1130, G1130=H1130,G1130=I1130, H1130=I1130), TRUE)</f>
        <v>1</v>
      </c>
      <c r="L1130" s="21" t="b">
        <f t="shared" si="4"/>
        <v>1</v>
      </c>
      <c r="M1130" s="21" t="b">
        <f t="shared" si="5"/>
        <v>1</v>
      </c>
      <c r="N1130" s="21" t="b">
        <f t="shared" si="6"/>
        <v>0</v>
      </c>
      <c r="O1130" s="21" t="b">
        <f t="shared" si="7"/>
        <v>0</v>
      </c>
      <c r="P1130" s="21">
        <f t="array" ref="P1130">IFS(K1130=TRUE, Q1130, L1130=TRUE, Q1130, N1130=FALSE, Q1130, F1130=G1130, Q1130, F1130=Q1130, Q1130)</f>
        <v>0.5</v>
      </c>
      <c r="Q1130" s="21">
        <f t="shared" si="8"/>
        <v>0.5</v>
      </c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</row>
    <row r="1131" ht="12.75" customHeight="1">
      <c r="A1131" s="16">
        <v>1129.0</v>
      </c>
      <c r="B1131" s="17" t="s">
        <v>2205</v>
      </c>
      <c r="C1131" s="16">
        <v>2.0</v>
      </c>
      <c r="D1131" s="18" t="s">
        <v>2280</v>
      </c>
      <c r="E1131" s="32" t="s">
        <v>2281</v>
      </c>
      <c r="F1131" s="10">
        <v>0.5</v>
      </c>
      <c r="G1131" s="20">
        <v>0.5</v>
      </c>
      <c r="H1131" s="10">
        <v>0.0</v>
      </c>
      <c r="I1131" s="10">
        <v>0.5</v>
      </c>
      <c r="J1131" s="10">
        <f t="shared" si="3"/>
        <v>4</v>
      </c>
      <c r="K1131" s="21" t="b">
        <f t="array" ref="K1131">IFS(OR(F1131="",G1131="",H1131="",I1131=""), FALSE, OR(F1131&lt;&gt;G1131, F1131&lt;&gt;H1131, F1131&lt;&gt;I1131, G1131&lt;&gt;H1131, G1131&lt;&gt;I1131, H1131&lt;&gt;I1131), FALSE, OR(F1131=G1131, F1131=H1131, F1131=I1131, G1131=H1131,G1131=I1131, H1131=I1131), TRUE)</f>
        <v>0</v>
      </c>
      <c r="L1131" s="21" t="b">
        <f t="shared" si="4"/>
        <v>1</v>
      </c>
      <c r="M1131" s="21" t="b">
        <f t="shared" si="5"/>
        <v>1</v>
      </c>
      <c r="N1131" s="21" t="b">
        <f t="shared" si="6"/>
        <v>0</v>
      </c>
      <c r="O1131" s="21" t="b">
        <f t="shared" si="7"/>
        <v>0</v>
      </c>
      <c r="P1131" s="21">
        <f t="array" ref="P1131">IFS(K1131=TRUE, Q1131, L1131=TRUE, Q1131, N1131=FALSE, Q1131, F1131=G1131, Q1131, F1131=Q1131, Q1131)</f>
        <v>0.5</v>
      </c>
      <c r="Q1131" s="21">
        <f t="shared" si="8"/>
        <v>0.5</v>
      </c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</row>
    <row r="1132" ht="12.75" customHeight="1">
      <c r="A1132" s="16">
        <v>1130.0</v>
      </c>
      <c r="B1132" s="17" t="s">
        <v>2205</v>
      </c>
      <c r="C1132" s="16">
        <v>2.0</v>
      </c>
      <c r="D1132" s="18" t="s">
        <v>2282</v>
      </c>
      <c r="E1132" s="32" t="s">
        <v>2283</v>
      </c>
      <c r="F1132" s="10">
        <v>0.5</v>
      </c>
      <c r="G1132" s="20">
        <v>0.5</v>
      </c>
      <c r="H1132" s="10"/>
      <c r="I1132" s="10">
        <v>0.5</v>
      </c>
      <c r="J1132" s="10">
        <f t="shared" si="3"/>
        <v>3</v>
      </c>
      <c r="K1132" s="21" t="b">
        <f t="array" ref="K1132">IFS(OR(F1132="",G1132="",H1132="",I1132=""), FALSE, OR(F1132&lt;&gt;G1132, F1132&lt;&gt;H1132, F1132&lt;&gt;I1132, G1132&lt;&gt;H1132, G1132&lt;&gt;I1132, H1132&lt;&gt;I1132), FALSE, OR(F1132=G1132, F1132=H1132, F1132=I1132, G1132=H1132,G1132=I1132, H1132=I1132), TRUE)</f>
        <v>0</v>
      </c>
      <c r="L1132" s="21" t="b">
        <f t="shared" si="4"/>
        <v>1</v>
      </c>
      <c r="M1132" s="21" t="b">
        <f t="shared" si="5"/>
        <v>1</v>
      </c>
      <c r="N1132" s="21" t="b">
        <f t="shared" si="6"/>
        <v>0</v>
      </c>
      <c r="O1132" s="21" t="b">
        <f t="shared" si="7"/>
        <v>0</v>
      </c>
      <c r="P1132" s="21">
        <f t="array" ref="P1132">IFS(K1132=TRUE, Q1132, L1132=TRUE, Q1132, N1132=FALSE, Q1132, F1132=G1132, Q1132, F1132=Q1132, Q1132)</f>
        <v>0.5</v>
      </c>
      <c r="Q1132" s="21">
        <f t="shared" si="8"/>
        <v>0.5</v>
      </c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</row>
    <row r="1133" ht="12.75" customHeight="1">
      <c r="A1133" s="16">
        <v>1131.0</v>
      </c>
      <c r="B1133" s="17" t="s">
        <v>2205</v>
      </c>
      <c r="C1133" s="16">
        <v>2.0</v>
      </c>
      <c r="D1133" s="18" t="s">
        <v>2284</v>
      </c>
      <c r="E1133" s="32" t="s">
        <v>2285</v>
      </c>
      <c r="F1133" s="10">
        <v>0.5</v>
      </c>
      <c r="G1133" s="20">
        <v>0.5</v>
      </c>
      <c r="H1133" s="10">
        <v>0.5</v>
      </c>
      <c r="I1133" s="10">
        <v>0.5</v>
      </c>
      <c r="J1133" s="10">
        <f t="shared" si="3"/>
        <v>4</v>
      </c>
      <c r="K1133" s="21" t="b">
        <f t="array" ref="K1133">IFS(OR(F1133="",G1133="",H1133="",I1133=""), FALSE, OR(F1133&lt;&gt;G1133, F1133&lt;&gt;H1133, F1133&lt;&gt;I1133, G1133&lt;&gt;H1133, G1133&lt;&gt;I1133, H1133&lt;&gt;I1133), FALSE, OR(F1133=G1133, F1133=H1133, F1133=I1133, G1133=H1133,G1133=I1133, H1133=I1133), TRUE)</f>
        <v>1</v>
      </c>
      <c r="L1133" s="21" t="b">
        <f t="shared" si="4"/>
        <v>1</v>
      </c>
      <c r="M1133" s="21" t="b">
        <f t="shared" si="5"/>
        <v>1</v>
      </c>
      <c r="N1133" s="21" t="b">
        <f t="shared" si="6"/>
        <v>0</v>
      </c>
      <c r="O1133" s="21" t="b">
        <f t="shared" si="7"/>
        <v>0</v>
      </c>
      <c r="P1133" s="21">
        <f t="array" ref="P1133">IFS(K1133=TRUE, Q1133, L1133=TRUE, Q1133, N1133=FALSE, Q1133, F1133=G1133, Q1133, F1133=Q1133, Q1133)</f>
        <v>0.5</v>
      </c>
      <c r="Q1133" s="21">
        <f t="shared" si="8"/>
        <v>0.5</v>
      </c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</row>
    <row r="1134" ht="12.75" customHeight="1">
      <c r="A1134" s="16">
        <v>1132.0</v>
      </c>
      <c r="B1134" s="17" t="s">
        <v>2205</v>
      </c>
      <c r="C1134" s="16">
        <v>2.0</v>
      </c>
      <c r="D1134" s="18" t="s">
        <v>2286</v>
      </c>
      <c r="E1134" s="32" t="s">
        <v>2287</v>
      </c>
      <c r="F1134" s="10">
        <v>0.5</v>
      </c>
      <c r="G1134" s="20">
        <v>0.5</v>
      </c>
      <c r="H1134" s="10">
        <v>0.5</v>
      </c>
      <c r="I1134" s="10">
        <v>0.5</v>
      </c>
      <c r="J1134" s="10">
        <f t="shared" si="3"/>
        <v>4</v>
      </c>
      <c r="K1134" s="21" t="b">
        <f t="array" ref="K1134">IFS(OR(F1134="",G1134="",H1134="",I1134=""), FALSE, OR(F1134&lt;&gt;G1134, F1134&lt;&gt;H1134, F1134&lt;&gt;I1134, G1134&lt;&gt;H1134, G1134&lt;&gt;I1134, H1134&lt;&gt;I1134), FALSE, OR(F1134=G1134, F1134=H1134, F1134=I1134, G1134=H1134,G1134=I1134, H1134=I1134), TRUE)</f>
        <v>1</v>
      </c>
      <c r="L1134" s="21" t="b">
        <f t="shared" si="4"/>
        <v>1</v>
      </c>
      <c r="M1134" s="21" t="b">
        <f t="shared" si="5"/>
        <v>1</v>
      </c>
      <c r="N1134" s="21" t="b">
        <f t="shared" si="6"/>
        <v>0</v>
      </c>
      <c r="O1134" s="21" t="b">
        <f t="shared" si="7"/>
        <v>0</v>
      </c>
      <c r="P1134" s="21">
        <f t="array" ref="P1134">IFS(K1134=TRUE, Q1134, L1134=TRUE, Q1134, N1134=FALSE, Q1134, F1134=G1134, Q1134, F1134=Q1134, Q1134)</f>
        <v>0.5</v>
      </c>
      <c r="Q1134" s="21">
        <f t="shared" si="8"/>
        <v>0.5</v>
      </c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</row>
    <row r="1135" ht="12.75" customHeight="1">
      <c r="A1135" s="16">
        <v>1133.0</v>
      </c>
      <c r="B1135" s="17" t="s">
        <v>2205</v>
      </c>
      <c r="C1135" s="16">
        <v>2.0</v>
      </c>
      <c r="D1135" s="18" t="s">
        <v>2288</v>
      </c>
      <c r="E1135" s="32" t="s">
        <v>2289</v>
      </c>
      <c r="F1135" s="10">
        <v>0.5</v>
      </c>
      <c r="G1135" s="20">
        <v>0.0</v>
      </c>
      <c r="H1135" s="10">
        <v>0.0</v>
      </c>
      <c r="I1135" s="10">
        <v>0.0</v>
      </c>
      <c r="J1135" s="10">
        <f t="shared" si="3"/>
        <v>4</v>
      </c>
      <c r="K1135" s="21" t="b">
        <f t="array" ref="K1135">IFS(OR(F1135="",G1135="",H1135="",I1135=""), FALSE, OR(F1135&lt;&gt;G1135, F1135&lt;&gt;H1135, F1135&lt;&gt;I1135, G1135&lt;&gt;H1135, G1135&lt;&gt;I1135, H1135&lt;&gt;I1135), FALSE, OR(F1135=G1135, F1135=H1135, F1135=I1135, G1135=H1135,G1135=I1135, H1135=I1135), TRUE)</f>
        <v>0</v>
      </c>
      <c r="L1135" s="21" t="b">
        <f t="shared" si="4"/>
        <v>1</v>
      </c>
      <c r="M1135" s="21" t="b">
        <f t="shared" si="5"/>
        <v>1</v>
      </c>
      <c r="N1135" s="21" t="b">
        <f t="shared" si="6"/>
        <v>0</v>
      </c>
      <c r="O1135" s="21" t="b">
        <f t="shared" si="7"/>
        <v>0</v>
      </c>
      <c r="P1135" s="21">
        <f t="array" ref="P1135">IFS(K1135=TRUE, Q1135, L1135=TRUE, Q1135, N1135=FALSE, Q1135, F1135=G1135, Q1135, F1135=Q1135, Q1135)</f>
        <v>0</v>
      </c>
      <c r="Q1135" s="21">
        <f t="shared" si="8"/>
        <v>0</v>
      </c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</row>
    <row r="1136" ht="12.75" customHeight="1">
      <c r="A1136" s="16">
        <v>1134.0</v>
      </c>
      <c r="B1136" s="17" t="s">
        <v>2205</v>
      </c>
      <c r="C1136" s="16">
        <v>2.0</v>
      </c>
      <c r="D1136" s="18" t="s">
        <v>2290</v>
      </c>
      <c r="E1136" s="32" t="s">
        <v>2291</v>
      </c>
      <c r="F1136" s="10">
        <v>0.5</v>
      </c>
      <c r="G1136" s="20">
        <v>0.5</v>
      </c>
      <c r="H1136" s="10"/>
      <c r="I1136" s="10">
        <v>0.5</v>
      </c>
      <c r="J1136" s="10">
        <f t="shared" si="3"/>
        <v>3</v>
      </c>
      <c r="K1136" s="21" t="b">
        <f t="array" ref="K1136">IFS(OR(F1136="",G1136="",H1136="",I1136=""), FALSE, OR(F1136&lt;&gt;G1136, F1136&lt;&gt;H1136, F1136&lt;&gt;I1136, G1136&lt;&gt;H1136, G1136&lt;&gt;I1136, H1136&lt;&gt;I1136), FALSE, OR(F1136=G1136, F1136=H1136, F1136=I1136, G1136=H1136,G1136=I1136, H1136=I1136), TRUE)</f>
        <v>0</v>
      </c>
      <c r="L1136" s="21" t="b">
        <f t="shared" si="4"/>
        <v>1</v>
      </c>
      <c r="M1136" s="21" t="b">
        <f t="shared" si="5"/>
        <v>1</v>
      </c>
      <c r="N1136" s="21" t="b">
        <f t="shared" si="6"/>
        <v>0</v>
      </c>
      <c r="O1136" s="21" t="b">
        <f t="shared" si="7"/>
        <v>0</v>
      </c>
      <c r="P1136" s="21">
        <f t="array" ref="P1136">IFS(K1136=TRUE, Q1136, L1136=TRUE, Q1136, N1136=FALSE, Q1136, F1136=G1136, Q1136, F1136=Q1136, Q1136)</f>
        <v>0.5</v>
      </c>
      <c r="Q1136" s="21">
        <f t="shared" si="8"/>
        <v>0.5</v>
      </c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</row>
    <row r="1137" ht="12.75" customHeight="1">
      <c r="A1137" s="16">
        <v>1135.0</v>
      </c>
      <c r="B1137" s="17" t="s">
        <v>2205</v>
      </c>
      <c r="C1137" s="16">
        <v>2.0</v>
      </c>
      <c r="D1137" s="18" t="s">
        <v>2292</v>
      </c>
      <c r="E1137" s="32" t="s">
        <v>2293</v>
      </c>
      <c r="F1137" s="10">
        <v>1.0</v>
      </c>
      <c r="G1137" s="20">
        <v>1.0</v>
      </c>
      <c r="H1137" s="10">
        <v>0.5</v>
      </c>
      <c r="I1137" s="10">
        <v>1.0</v>
      </c>
      <c r="J1137" s="10">
        <f t="shared" si="3"/>
        <v>4</v>
      </c>
      <c r="K1137" s="21" t="b">
        <f t="array" ref="K1137">IFS(OR(F1137="",G1137="",H1137="",I1137=""), FALSE, OR(F1137&lt;&gt;G1137, F1137&lt;&gt;H1137, F1137&lt;&gt;I1137, G1137&lt;&gt;H1137, G1137&lt;&gt;I1137, H1137&lt;&gt;I1137), FALSE, OR(F1137=G1137, F1137=H1137, F1137=I1137, G1137=H1137,G1137=I1137, H1137=I1137), TRUE)</f>
        <v>0</v>
      </c>
      <c r="L1137" s="21" t="b">
        <f t="shared" si="4"/>
        <v>1</v>
      </c>
      <c r="M1137" s="21" t="b">
        <f t="shared" si="5"/>
        <v>1</v>
      </c>
      <c r="N1137" s="21" t="b">
        <f t="shared" si="6"/>
        <v>0</v>
      </c>
      <c r="O1137" s="21" t="b">
        <f t="shared" si="7"/>
        <v>0</v>
      </c>
      <c r="P1137" s="21">
        <f t="array" ref="P1137">IFS(K1137=TRUE, Q1137, L1137=TRUE, Q1137, N1137=FALSE, Q1137, F1137=G1137, Q1137, F1137=Q1137, Q1137)</f>
        <v>1</v>
      </c>
      <c r="Q1137" s="21">
        <f t="shared" si="8"/>
        <v>1</v>
      </c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</row>
    <row r="1138" ht="12.75" customHeight="1">
      <c r="A1138" s="16">
        <v>1136.0</v>
      </c>
      <c r="B1138" s="17" t="s">
        <v>2205</v>
      </c>
      <c r="C1138" s="16">
        <v>2.0</v>
      </c>
      <c r="D1138" s="18" t="s">
        <v>2294</v>
      </c>
      <c r="E1138" s="32" t="s">
        <v>2295</v>
      </c>
      <c r="F1138" s="10">
        <v>2.0</v>
      </c>
      <c r="G1138" s="20">
        <v>2.0</v>
      </c>
      <c r="H1138" s="10"/>
      <c r="I1138" s="10">
        <v>2.0</v>
      </c>
      <c r="J1138" s="10">
        <f t="shared" si="3"/>
        <v>3</v>
      </c>
      <c r="K1138" s="21" t="b">
        <f t="array" ref="K1138">IFS(OR(F1138="",G1138="",H1138="",I1138=""), FALSE, OR(F1138&lt;&gt;G1138, F1138&lt;&gt;H1138, F1138&lt;&gt;I1138, G1138&lt;&gt;H1138, G1138&lt;&gt;I1138, H1138&lt;&gt;I1138), FALSE, OR(F1138=G1138, F1138=H1138, F1138=I1138, G1138=H1138,G1138=I1138, H1138=I1138), TRUE)</f>
        <v>0</v>
      </c>
      <c r="L1138" s="21" t="b">
        <f t="shared" si="4"/>
        <v>1</v>
      </c>
      <c r="M1138" s="21" t="b">
        <f t="shared" si="5"/>
        <v>1</v>
      </c>
      <c r="N1138" s="21" t="b">
        <f t="shared" si="6"/>
        <v>0</v>
      </c>
      <c r="O1138" s="21" t="b">
        <f t="shared" si="7"/>
        <v>0</v>
      </c>
      <c r="P1138" s="21">
        <f t="array" ref="P1138">IFS(K1138=TRUE, Q1138, L1138=TRUE, Q1138, N1138=FALSE, Q1138, F1138=G1138, Q1138, F1138=Q1138, Q1138)</f>
        <v>2</v>
      </c>
      <c r="Q1138" s="21">
        <f t="shared" si="8"/>
        <v>2</v>
      </c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</row>
    <row r="1139" ht="12.75" customHeight="1">
      <c r="A1139" s="16">
        <v>1137.0</v>
      </c>
      <c r="B1139" s="17" t="s">
        <v>2205</v>
      </c>
      <c r="C1139" s="16">
        <v>2.0</v>
      </c>
      <c r="D1139" s="18" t="s">
        <v>2296</v>
      </c>
      <c r="E1139" s="32" t="s">
        <v>2297</v>
      </c>
      <c r="F1139" s="10">
        <v>2.0</v>
      </c>
      <c r="G1139" s="20">
        <v>2.0</v>
      </c>
      <c r="H1139" s="10">
        <v>2.0</v>
      </c>
      <c r="I1139" s="10"/>
      <c r="J1139" s="10">
        <f t="shared" si="3"/>
        <v>3</v>
      </c>
      <c r="K1139" s="21" t="b">
        <f t="array" ref="K1139">IFS(OR(F1139="",G1139="",H1139="",I1139=""), FALSE, OR(F1139&lt;&gt;G1139, F1139&lt;&gt;H1139, F1139&lt;&gt;I1139, G1139&lt;&gt;H1139, G1139&lt;&gt;I1139, H1139&lt;&gt;I1139), FALSE, OR(F1139=G1139, F1139=H1139, F1139=I1139, G1139=H1139,G1139=I1139, H1139=I1139), TRUE)</f>
        <v>0</v>
      </c>
      <c r="L1139" s="21" t="b">
        <f t="shared" si="4"/>
        <v>1</v>
      </c>
      <c r="M1139" s="21" t="b">
        <f t="shared" si="5"/>
        <v>1</v>
      </c>
      <c r="N1139" s="21" t="b">
        <f t="shared" si="6"/>
        <v>0</v>
      </c>
      <c r="O1139" s="21" t="b">
        <f t="shared" si="7"/>
        <v>0</v>
      </c>
      <c r="P1139" s="21">
        <f t="array" ref="P1139">IFS(K1139=TRUE, Q1139, L1139=TRUE, Q1139, N1139=FALSE, Q1139, F1139=G1139, Q1139, F1139=Q1139, Q1139)</f>
        <v>2</v>
      </c>
      <c r="Q1139" s="21">
        <f t="shared" si="8"/>
        <v>2</v>
      </c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</row>
    <row r="1140" ht="12.75" customHeight="1">
      <c r="A1140" s="16">
        <v>1138.0</v>
      </c>
      <c r="B1140" s="17" t="s">
        <v>2205</v>
      </c>
      <c r="C1140" s="16">
        <v>2.0</v>
      </c>
      <c r="D1140" s="18" t="s">
        <v>2298</v>
      </c>
      <c r="E1140" s="32" t="s">
        <v>2299</v>
      </c>
      <c r="F1140" s="10">
        <v>2.0</v>
      </c>
      <c r="G1140" s="20">
        <v>2.0</v>
      </c>
      <c r="H1140" s="10">
        <v>2.0</v>
      </c>
      <c r="I1140" s="10"/>
      <c r="J1140" s="10">
        <f t="shared" si="3"/>
        <v>3</v>
      </c>
      <c r="K1140" s="21" t="b">
        <f t="array" ref="K1140">IFS(OR(F1140="",G1140="",H1140="",I1140=""), FALSE, OR(F1140&lt;&gt;G1140, F1140&lt;&gt;H1140, F1140&lt;&gt;I1140, G1140&lt;&gt;H1140, G1140&lt;&gt;I1140, H1140&lt;&gt;I1140), FALSE, OR(F1140=G1140, F1140=H1140, F1140=I1140, G1140=H1140,G1140=I1140, H1140=I1140), TRUE)</f>
        <v>0</v>
      </c>
      <c r="L1140" s="21" t="b">
        <f t="shared" si="4"/>
        <v>1</v>
      </c>
      <c r="M1140" s="21" t="b">
        <f t="shared" si="5"/>
        <v>1</v>
      </c>
      <c r="N1140" s="21" t="b">
        <f t="shared" si="6"/>
        <v>0</v>
      </c>
      <c r="O1140" s="21" t="b">
        <f t="shared" si="7"/>
        <v>0</v>
      </c>
      <c r="P1140" s="21">
        <f t="array" ref="P1140">IFS(K1140=TRUE, Q1140, L1140=TRUE, Q1140, N1140=FALSE, Q1140, F1140=G1140, Q1140, F1140=Q1140, Q1140)</f>
        <v>2</v>
      </c>
      <c r="Q1140" s="21">
        <f t="shared" si="8"/>
        <v>2</v>
      </c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</row>
    <row r="1141" ht="12.75" customHeight="1">
      <c r="A1141" s="16">
        <v>1139.0</v>
      </c>
      <c r="B1141" s="17" t="s">
        <v>2205</v>
      </c>
      <c r="C1141" s="16">
        <v>2.0</v>
      </c>
      <c r="D1141" s="18" t="s">
        <v>2300</v>
      </c>
      <c r="E1141" s="32" t="s">
        <v>2301</v>
      </c>
      <c r="F1141" s="10">
        <v>2.0</v>
      </c>
      <c r="G1141" s="20">
        <v>2.0</v>
      </c>
      <c r="H1141" s="10">
        <v>2.0</v>
      </c>
      <c r="I1141" s="10">
        <v>2.0</v>
      </c>
      <c r="J1141" s="10">
        <f t="shared" si="3"/>
        <v>4</v>
      </c>
      <c r="K1141" s="21" t="b">
        <f t="array" ref="K1141">IFS(OR(F1141="",G1141="",H1141="",I1141=""), FALSE, OR(F1141&lt;&gt;G1141, F1141&lt;&gt;H1141, F1141&lt;&gt;I1141, G1141&lt;&gt;H1141, G1141&lt;&gt;I1141, H1141&lt;&gt;I1141), FALSE, OR(F1141=G1141, F1141=H1141, F1141=I1141, G1141=H1141,G1141=I1141, H1141=I1141), TRUE)</f>
        <v>1</v>
      </c>
      <c r="L1141" s="21" t="b">
        <f t="shared" si="4"/>
        <v>1</v>
      </c>
      <c r="M1141" s="21" t="b">
        <f t="shared" si="5"/>
        <v>1</v>
      </c>
      <c r="N1141" s="21" t="b">
        <f t="shared" si="6"/>
        <v>0</v>
      </c>
      <c r="O1141" s="21" t="b">
        <f t="shared" si="7"/>
        <v>0</v>
      </c>
      <c r="P1141" s="21">
        <f t="array" ref="P1141">IFS(K1141=TRUE, Q1141, L1141=TRUE, Q1141, N1141=FALSE, Q1141, F1141=G1141, Q1141, F1141=Q1141, Q1141)</f>
        <v>2</v>
      </c>
      <c r="Q1141" s="21">
        <f t="shared" si="8"/>
        <v>2</v>
      </c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</row>
    <row r="1142" ht="12.75" customHeight="1">
      <c r="A1142" s="16">
        <v>1140.0</v>
      </c>
      <c r="B1142" s="17" t="s">
        <v>2205</v>
      </c>
      <c r="C1142" s="16">
        <v>2.0</v>
      </c>
      <c r="D1142" s="18" t="s">
        <v>2302</v>
      </c>
      <c r="E1142" s="32" t="s">
        <v>2303</v>
      </c>
      <c r="F1142" s="10">
        <v>2.0</v>
      </c>
      <c r="G1142" s="20">
        <v>1.0</v>
      </c>
      <c r="H1142" s="10"/>
      <c r="I1142" s="10">
        <v>2.0</v>
      </c>
      <c r="J1142" s="10">
        <f t="shared" si="3"/>
        <v>3</v>
      </c>
      <c r="K1142" s="21" t="b">
        <f t="array" ref="K1142">IFS(OR(F1142="",G1142="",H1142="",I1142=""), FALSE, OR(F1142&lt;&gt;G1142, F1142&lt;&gt;H1142, F1142&lt;&gt;I1142, G1142&lt;&gt;H1142, G1142&lt;&gt;I1142, H1142&lt;&gt;I1142), FALSE, OR(F1142=G1142, F1142=H1142, F1142=I1142, G1142=H1142,G1142=I1142, H1142=I1142), TRUE)</f>
        <v>0</v>
      </c>
      <c r="L1142" s="21" t="b">
        <f t="shared" si="4"/>
        <v>0</v>
      </c>
      <c r="M1142" s="21" t="b">
        <f t="shared" si="5"/>
        <v>1</v>
      </c>
      <c r="N1142" s="21" t="b">
        <f t="shared" si="6"/>
        <v>0</v>
      </c>
      <c r="O1142" s="21" t="b">
        <f t="shared" si="7"/>
        <v>0</v>
      </c>
      <c r="P1142" s="21">
        <f t="array" ref="P1142">IFS(K1142=TRUE, Q1142, L1142=TRUE, Q1142, N1142=FALSE, Q1142, F1142=G1142, Q1142, F1142=Q1142, Q1142)</f>
        <v>2</v>
      </c>
      <c r="Q1142" s="21">
        <f t="shared" si="8"/>
        <v>2</v>
      </c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</row>
    <row r="1143" ht="12.75" customHeight="1">
      <c r="A1143" s="16">
        <v>1141.0</v>
      </c>
      <c r="B1143" s="17" t="s">
        <v>2205</v>
      </c>
      <c r="C1143" s="16">
        <v>2.0</v>
      </c>
      <c r="D1143" s="18" t="s">
        <v>2304</v>
      </c>
      <c r="E1143" s="32" t="s">
        <v>2305</v>
      </c>
      <c r="F1143" s="10">
        <v>2.0</v>
      </c>
      <c r="G1143" s="20">
        <v>2.0</v>
      </c>
      <c r="H1143" s="10"/>
      <c r="I1143" s="10">
        <v>2.0</v>
      </c>
      <c r="J1143" s="10">
        <f t="shared" si="3"/>
        <v>3</v>
      </c>
      <c r="K1143" s="21" t="b">
        <f t="array" ref="K1143">IFS(OR(F1143="",G1143="",H1143="",I1143=""), FALSE, OR(F1143&lt;&gt;G1143, F1143&lt;&gt;H1143, F1143&lt;&gt;I1143, G1143&lt;&gt;H1143, G1143&lt;&gt;I1143, H1143&lt;&gt;I1143), FALSE, OR(F1143=G1143, F1143=H1143, F1143=I1143, G1143=H1143,G1143=I1143, H1143=I1143), TRUE)</f>
        <v>0</v>
      </c>
      <c r="L1143" s="21" t="b">
        <f t="shared" si="4"/>
        <v>1</v>
      </c>
      <c r="M1143" s="21" t="b">
        <f t="shared" si="5"/>
        <v>1</v>
      </c>
      <c r="N1143" s="21" t="b">
        <f t="shared" si="6"/>
        <v>0</v>
      </c>
      <c r="O1143" s="21" t="b">
        <f t="shared" si="7"/>
        <v>0</v>
      </c>
      <c r="P1143" s="21">
        <f t="array" ref="P1143">IFS(K1143=TRUE, Q1143, L1143=TRUE, Q1143, N1143=FALSE, Q1143, F1143=G1143, Q1143, F1143=Q1143, Q1143)</f>
        <v>2</v>
      </c>
      <c r="Q1143" s="21">
        <f t="shared" si="8"/>
        <v>2</v>
      </c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</row>
    <row r="1144" ht="12.75" customHeight="1">
      <c r="A1144" s="16">
        <v>1142.0</v>
      </c>
      <c r="B1144" s="17" t="s">
        <v>2205</v>
      </c>
      <c r="C1144" s="16">
        <v>2.0</v>
      </c>
      <c r="D1144" s="18" t="s">
        <v>2306</v>
      </c>
      <c r="E1144" s="32" t="s">
        <v>2307</v>
      </c>
      <c r="F1144" s="10">
        <v>3.0</v>
      </c>
      <c r="G1144" s="20">
        <v>3.0</v>
      </c>
      <c r="H1144" s="10"/>
      <c r="I1144" s="10">
        <v>3.0</v>
      </c>
      <c r="J1144" s="10">
        <f t="shared" si="3"/>
        <v>3</v>
      </c>
      <c r="K1144" s="21" t="b">
        <f t="array" ref="K1144">IFS(OR(F1144="",G1144="",H1144="",I1144=""), FALSE, OR(F1144&lt;&gt;G1144, F1144&lt;&gt;H1144, F1144&lt;&gt;I1144, G1144&lt;&gt;H1144, G1144&lt;&gt;I1144, H1144&lt;&gt;I1144), FALSE, OR(F1144=G1144, F1144=H1144, F1144=I1144, G1144=H1144,G1144=I1144, H1144=I1144), TRUE)</f>
        <v>0</v>
      </c>
      <c r="L1144" s="21" t="b">
        <f t="shared" si="4"/>
        <v>1</v>
      </c>
      <c r="M1144" s="21" t="b">
        <f t="shared" si="5"/>
        <v>1</v>
      </c>
      <c r="N1144" s="21" t="b">
        <f t="shared" si="6"/>
        <v>0</v>
      </c>
      <c r="O1144" s="21" t="b">
        <f t="shared" si="7"/>
        <v>0</v>
      </c>
      <c r="P1144" s="21">
        <f t="array" ref="P1144">IFS(K1144=TRUE, Q1144, L1144=TRUE, Q1144, N1144=FALSE, Q1144, F1144=G1144, Q1144, F1144=Q1144, Q1144)</f>
        <v>3</v>
      </c>
      <c r="Q1144" s="21">
        <f t="shared" si="8"/>
        <v>3</v>
      </c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</row>
    <row r="1145" ht="12.75" customHeight="1">
      <c r="A1145" s="16">
        <v>1143.0</v>
      </c>
      <c r="B1145" s="17" t="s">
        <v>2205</v>
      </c>
      <c r="C1145" s="16">
        <v>2.0</v>
      </c>
      <c r="D1145" s="18" t="s">
        <v>2308</v>
      </c>
      <c r="E1145" s="32" t="s">
        <v>2309</v>
      </c>
      <c r="F1145" s="10">
        <v>3.0</v>
      </c>
      <c r="G1145" s="20">
        <v>3.0</v>
      </c>
      <c r="H1145" s="10"/>
      <c r="I1145" s="10">
        <v>3.0</v>
      </c>
      <c r="J1145" s="10">
        <f t="shared" si="3"/>
        <v>3</v>
      </c>
      <c r="K1145" s="21" t="b">
        <f t="array" ref="K1145">IFS(OR(F1145="",G1145="",H1145="",I1145=""), FALSE, OR(F1145&lt;&gt;G1145, F1145&lt;&gt;H1145, F1145&lt;&gt;I1145, G1145&lt;&gt;H1145, G1145&lt;&gt;I1145, H1145&lt;&gt;I1145), FALSE, OR(F1145=G1145, F1145=H1145, F1145=I1145, G1145=H1145,G1145=I1145, H1145=I1145), TRUE)</f>
        <v>0</v>
      </c>
      <c r="L1145" s="21" t="b">
        <f t="shared" si="4"/>
        <v>1</v>
      </c>
      <c r="M1145" s="21" t="b">
        <f t="shared" si="5"/>
        <v>1</v>
      </c>
      <c r="N1145" s="21" t="b">
        <f t="shared" si="6"/>
        <v>0</v>
      </c>
      <c r="O1145" s="21" t="b">
        <f t="shared" si="7"/>
        <v>0</v>
      </c>
      <c r="P1145" s="21">
        <f t="array" ref="P1145">IFS(K1145=TRUE, Q1145, L1145=TRUE, Q1145, N1145=FALSE, Q1145, F1145=G1145, Q1145, F1145=Q1145, Q1145)</f>
        <v>3</v>
      </c>
      <c r="Q1145" s="21">
        <f t="shared" si="8"/>
        <v>3</v>
      </c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</row>
    <row r="1146" ht="12.75" customHeight="1">
      <c r="A1146" s="16">
        <v>1144.0</v>
      </c>
      <c r="B1146" s="17" t="s">
        <v>2205</v>
      </c>
      <c r="C1146" s="16">
        <v>2.0</v>
      </c>
      <c r="D1146" s="18" t="s">
        <v>2310</v>
      </c>
      <c r="E1146" s="32" t="s">
        <v>2311</v>
      </c>
      <c r="F1146" s="10">
        <v>1.0</v>
      </c>
      <c r="G1146" s="20">
        <v>1.0</v>
      </c>
      <c r="H1146" s="10"/>
      <c r="I1146" s="10">
        <v>1.0</v>
      </c>
      <c r="J1146" s="10">
        <f t="shared" si="3"/>
        <v>3</v>
      </c>
      <c r="K1146" s="21" t="b">
        <f t="array" ref="K1146">IFS(OR(F1146="",G1146="",H1146="",I1146=""), FALSE, OR(F1146&lt;&gt;G1146, F1146&lt;&gt;H1146, F1146&lt;&gt;I1146, G1146&lt;&gt;H1146, G1146&lt;&gt;I1146, H1146&lt;&gt;I1146), FALSE, OR(F1146=G1146, F1146=H1146, F1146=I1146, G1146=H1146,G1146=I1146, H1146=I1146), TRUE)</f>
        <v>0</v>
      </c>
      <c r="L1146" s="21" t="b">
        <f t="shared" si="4"/>
        <v>1</v>
      </c>
      <c r="M1146" s="21" t="b">
        <f t="shared" si="5"/>
        <v>1</v>
      </c>
      <c r="N1146" s="21" t="b">
        <f t="shared" si="6"/>
        <v>0</v>
      </c>
      <c r="O1146" s="21" t="b">
        <f t="shared" si="7"/>
        <v>0</v>
      </c>
      <c r="P1146" s="21">
        <f t="array" ref="P1146">IFS(K1146=TRUE, Q1146, L1146=TRUE, Q1146, N1146=FALSE, Q1146, F1146=G1146, Q1146, F1146=Q1146, Q1146)</f>
        <v>1</v>
      </c>
      <c r="Q1146" s="21">
        <f t="shared" si="8"/>
        <v>1</v>
      </c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</row>
    <row r="1147" ht="12.75" customHeight="1">
      <c r="A1147" s="16">
        <v>1145.0</v>
      </c>
      <c r="B1147" s="17" t="s">
        <v>2205</v>
      </c>
      <c r="C1147" s="16">
        <v>2.0</v>
      </c>
      <c r="D1147" s="18" t="s">
        <v>2312</v>
      </c>
      <c r="E1147" s="32" t="s">
        <v>2313</v>
      </c>
      <c r="F1147" s="10">
        <v>1.0</v>
      </c>
      <c r="G1147" s="20">
        <v>1.0</v>
      </c>
      <c r="H1147" s="10">
        <v>1.0</v>
      </c>
      <c r="I1147" s="10">
        <v>1.0</v>
      </c>
      <c r="J1147" s="10">
        <f t="shared" si="3"/>
        <v>4</v>
      </c>
      <c r="K1147" s="21" t="b">
        <f t="array" ref="K1147">IFS(OR(F1147="",G1147="",H1147="",I1147=""), FALSE, OR(F1147&lt;&gt;G1147, F1147&lt;&gt;H1147, F1147&lt;&gt;I1147, G1147&lt;&gt;H1147, G1147&lt;&gt;I1147, H1147&lt;&gt;I1147), FALSE, OR(F1147=G1147, F1147=H1147, F1147=I1147, G1147=H1147,G1147=I1147, H1147=I1147), TRUE)</f>
        <v>1</v>
      </c>
      <c r="L1147" s="21" t="b">
        <f t="shared" si="4"/>
        <v>1</v>
      </c>
      <c r="M1147" s="21" t="b">
        <f t="shared" si="5"/>
        <v>1</v>
      </c>
      <c r="N1147" s="21" t="b">
        <f t="shared" si="6"/>
        <v>0</v>
      </c>
      <c r="O1147" s="21" t="b">
        <f t="shared" si="7"/>
        <v>0</v>
      </c>
      <c r="P1147" s="21">
        <f t="array" ref="P1147">IFS(K1147=TRUE, Q1147, L1147=TRUE, Q1147, N1147=FALSE, Q1147, F1147=G1147, Q1147, F1147=Q1147, Q1147)</f>
        <v>1</v>
      </c>
      <c r="Q1147" s="21">
        <f t="shared" si="8"/>
        <v>1</v>
      </c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</row>
    <row r="1148" ht="12.75" customHeight="1">
      <c r="A1148" s="16">
        <v>1146.0</v>
      </c>
      <c r="B1148" s="17" t="s">
        <v>2205</v>
      </c>
      <c r="C1148" s="16">
        <v>2.0</v>
      </c>
      <c r="D1148" s="18" t="s">
        <v>2314</v>
      </c>
      <c r="E1148" s="32" t="s">
        <v>2315</v>
      </c>
      <c r="F1148" s="10">
        <v>1.0</v>
      </c>
      <c r="G1148" s="20">
        <v>1.0</v>
      </c>
      <c r="H1148" s="10">
        <v>0.5</v>
      </c>
      <c r="I1148" s="10">
        <v>1.0</v>
      </c>
      <c r="J1148" s="10">
        <f t="shared" si="3"/>
        <v>4</v>
      </c>
      <c r="K1148" s="21" t="b">
        <f t="array" ref="K1148">IFS(OR(F1148="",G1148="",H1148="",I1148=""), FALSE, OR(F1148&lt;&gt;G1148, F1148&lt;&gt;H1148, F1148&lt;&gt;I1148, G1148&lt;&gt;H1148, G1148&lt;&gt;I1148, H1148&lt;&gt;I1148), FALSE, OR(F1148=G1148, F1148=H1148, F1148=I1148, G1148=H1148,G1148=I1148, H1148=I1148), TRUE)</f>
        <v>0</v>
      </c>
      <c r="L1148" s="21" t="b">
        <f t="shared" si="4"/>
        <v>1</v>
      </c>
      <c r="M1148" s="21" t="b">
        <f t="shared" si="5"/>
        <v>1</v>
      </c>
      <c r="N1148" s="21" t="b">
        <f t="shared" si="6"/>
        <v>0</v>
      </c>
      <c r="O1148" s="21" t="b">
        <f t="shared" si="7"/>
        <v>0</v>
      </c>
      <c r="P1148" s="21">
        <f t="array" ref="P1148">IFS(K1148=TRUE, Q1148, L1148=TRUE, Q1148, N1148=FALSE, Q1148, F1148=G1148, Q1148, F1148=Q1148, Q1148)</f>
        <v>1</v>
      </c>
      <c r="Q1148" s="21">
        <f t="shared" si="8"/>
        <v>1</v>
      </c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</row>
    <row r="1149" ht="12.75" customHeight="1">
      <c r="A1149" s="16">
        <v>1147.0</v>
      </c>
      <c r="B1149" s="17" t="s">
        <v>2205</v>
      </c>
      <c r="C1149" s="16">
        <v>2.0</v>
      </c>
      <c r="D1149" s="18" t="s">
        <v>2316</v>
      </c>
      <c r="E1149" s="32" t="s">
        <v>2317</v>
      </c>
      <c r="F1149" s="10">
        <v>1.0</v>
      </c>
      <c r="G1149" s="20">
        <v>1.0</v>
      </c>
      <c r="H1149" s="10">
        <v>1.0</v>
      </c>
      <c r="I1149" s="10">
        <v>1.0</v>
      </c>
      <c r="J1149" s="10">
        <f t="shared" si="3"/>
        <v>4</v>
      </c>
      <c r="K1149" s="21" t="b">
        <f t="array" ref="K1149">IFS(OR(F1149="",G1149="",H1149="",I1149=""), FALSE, OR(F1149&lt;&gt;G1149, F1149&lt;&gt;H1149, F1149&lt;&gt;I1149, G1149&lt;&gt;H1149, G1149&lt;&gt;I1149, H1149&lt;&gt;I1149), FALSE, OR(F1149=G1149, F1149=H1149, F1149=I1149, G1149=H1149,G1149=I1149, H1149=I1149), TRUE)</f>
        <v>1</v>
      </c>
      <c r="L1149" s="21" t="b">
        <f t="shared" si="4"/>
        <v>1</v>
      </c>
      <c r="M1149" s="21" t="b">
        <f t="shared" si="5"/>
        <v>1</v>
      </c>
      <c r="N1149" s="21" t="b">
        <f t="shared" si="6"/>
        <v>0</v>
      </c>
      <c r="O1149" s="21" t="b">
        <f t="shared" si="7"/>
        <v>0</v>
      </c>
      <c r="P1149" s="21">
        <f t="array" ref="P1149">IFS(K1149=TRUE, Q1149, L1149=TRUE, Q1149, N1149=FALSE, Q1149, F1149=G1149, Q1149, F1149=Q1149, Q1149)</f>
        <v>1</v>
      </c>
      <c r="Q1149" s="21">
        <f t="shared" si="8"/>
        <v>1</v>
      </c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</row>
    <row r="1150" ht="12.75" customHeight="1">
      <c r="A1150" s="16">
        <v>1148.0</v>
      </c>
      <c r="B1150" s="17" t="s">
        <v>2205</v>
      </c>
      <c r="C1150" s="16">
        <v>2.0</v>
      </c>
      <c r="D1150" s="18" t="s">
        <v>2318</v>
      </c>
      <c r="E1150" s="32" t="s">
        <v>2319</v>
      </c>
      <c r="F1150" s="10">
        <v>3.0</v>
      </c>
      <c r="G1150" s="20">
        <v>3.0</v>
      </c>
      <c r="H1150" s="10"/>
      <c r="I1150" s="10">
        <v>3.0</v>
      </c>
      <c r="J1150" s="10">
        <f t="shared" si="3"/>
        <v>3</v>
      </c>
      <c r="K1150" s="21" t="b">
        <f t="array" ref="K1150">IFS(OR(F1150="",G1150="",H1150="",I1150=""), FALSE, OR(F1150&lt;&gt;G1150, F1150&lt;&gt;H1150, F1150&lt;&gt;I1150, G1150&lt;&gt;H1150, G1150&lt;&gt;I1150, H1150&lt;&gt;I1150), FALSE, OR(F1150=G1150, F1150=H1150, F1150=I1150, G1150=H1150,G1150=I1150, H1150=I1150), TRUE)</f>
        <v>0</v>
      </c>
      <c r="L1150" s="21" t="b">
        <f t="shared" si="4"/>
        <v>1</v>
      </c>
      <c r="M1150" s="21" t="b">
        <f t="shared" si="5"/>
        <v>1</v>
      </c>
      <c r="N1150" s="21" t="b">
        <f t="shared" si="6"/>
        <v>0</v>
      </c>
      <c r="O1150" s="21" t="b">
        <f t="shared" si="7"/>
        <v>0</v>
      </c>
      <c r="P1150" s="21">
        <f t="array" ref="P1150">IFS(K1150=TRUE, Q1150, L1150=TRUE, Q1150, N1150=FALSE, Q1150, F1150=G1150, Q1150, F1150=Q1150, Q1150)</f>
        <v>3</v>
      </c>
      <c r="Q1150" s="21">
        <f t="shared" si="8"/>
        <v>3</v>
      </c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</row>
    <row r="1151" ht="12.75" customHeight="1">
      <c r="A1151" s="16">
        <v>1149.0</v>
      </c>
      <c r="B1151" s="17" t="s">
        <v>2205</v>
      </c>
      <c r="C1151" s="16">
        <v>2.0</v>
      </c>
      <c r="D1151" s="18" t="s">
        <v>2320</v>
      </c>
      <c r="E1151" s="32" t="s">
        <v>2321</v>
      </c>
      <c r="F1151" s="10">
        <v>3.0</v>
      </c>
      <c r="G1151" s="20">
        <v>3.0</v>
      </c>
      <c r="H1151" s="10"/>
      <c r="I1151" s="10">
        <v>3.0</v>
      </c>
      <c r="J1151" s="10">
        <f t="shared" si="3"/>
        <v>3</v>
      </c>
      <c r="K1151" s="21" t="b">
        <f t="array" ref="K1151">IFS(OR(F1151="",G1151="",H1151="",I1151=""), FALSE, OR(F1151&lt;&gt;G1151, F1151&lt;&gt;H1151, F1151&lt;&gt;I1151, G1151&lt;&gt;H1151, G1151&lt;&gt;I1151, H1151&lt;&gt;I1151), FALSE, OR(F1151=G1151, F1151=H1151, F1151=I1151, G1151=H1151,G1151=I1151, H1151=I1151), TRUE)</f>
        <v>0</v>
      </c>
      <c r="L1151" s="21" t="b">
        <f t="shared" si="4"/>
        <v>1</v>
      </c>
      <c r="M1151" s="21" t="b">
        <f t="shared" si="5"/>
        <v>1</v>
      </c>
      <c r="N1151" s="21" t="b">
        <f t="shared" si="6"/>
        <v>0</v>
      </c>
      <c r="O1151" s="21" t="b">
        <f t="shared" si="7"/>
        <v>0</v>
      </c>
      <c r="P1151" s="21">
        <f t="array" ref="P1151">IFS(K1151=TRUE, Q1151, L1151=TRUE, Q1151, N1151=FALSE, Q1151, F1151=G1151, Q1151, F1151=Q1151, Q1151)</f>
        <v>3</v>
      </c>
      <c r="Q1151" s="21">
        <f t="shared" si="8"/>
        <v>3</v>
      </c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</row>
    <row r="1152" ht="12.75" customHeight="1">
      <c r="A1152" s="16">
        <v>1150.0</v>
      </c>
      <c r="B1152" s="17" t="s">
        <v>2205</v>
      </c>
      <c r="C1152" s="16">
        <v>2.0</v>
      </c>
      <c r="D1152" s="18" t="s">
        <v>2322</v>
      </c>
      <c r="E1152" s="32" t="s">
        <v>2323</v>
      </c>
      <c r="F1152" s="10">
        <v>4.0</v>
      </c>
      <c r="G1152" s="20">
        <v>3.0</v>
      </c>
      <c r="H1152" s="10">
        <v>3.0</v>
      </c>
      <c r="I1152" s="10">
        <v>3.0</v>
      </c>
      <c r="J1152" s="10">
        <f t="shared" si="3"/>
        <v>4</v>
      </c>
      <c r="K1152" s="21" t="b">
        <f t="array" ref="K1152">IFS(OR(F1152="",G1152="",H1152="",I1152=""), FALSE, OR(F1152&lt;&gt;G1152, F1152&lt;&gt;H1152, F1152&lt;&gt;I1152, G1152&lt;&gt;H1152, G1152&lt;&gt;I1152, H1152&lt;&gt;I1152), FALSE, OR(F1152=G1152, F1152=H1152, F1152=I1152, G1152=H1152,G1152=I1152, H1152=I1152), TRUE)</f>
        <v>0</v>
      </c>
      <c r="L1152" s="21" t="b">
        <f t="shared" si="4"/>
        <v>1</v>
      </c>
      <c r="M1152" s="21" t="b">
        <f t="shared" si="5"/>
        <v>1</v>
      </c>
      <c r="N1152" s="21" t="b">
        <f t="shared" si="6"/>
        <v>0</v>
      </c>
      <c r="O1152" s="21" t="b">
        <f t="shared" si="7"/>
        <v>0</v>
      </c>
      <c r="P1152" s="21">
        <f t="array" ref="P1152">IFS(K1152=TRUE, Q1152, L1152=TRUE, Q1152, N1152=FALSE, Q1152, F1152=G1152, Q1152, F1152=Q1152, Q1152)</f>
        <v>3</v>
      </c>
      <c r="Q1152" s="21">
        <f t="shared" si="8"/>
        <v>3</v>
      </c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</row>
    <row r="1153" ht="12.75" customHeight="1">
      <c r="A1153" s="16">
        <v>1151.0</v>
      </c>
      <c r="B1153" s="17" t="s">
        <v>2205</v>
      </c>
      <c r="C1153" s="16">
        <v>2.0</v>
      </c>
      <c r="D1153" s="18" t="s">
        <v>2324</v>
      </c>
      <c r="E1153" s="32" t="s">
        <v>2325</v>
      </c>
      <c r="F1153" s="10">
        <v>4.0</v>
      </c>
      <c r="G1153" s="20">
        <v>3.0</v>
      </c>
      <c r="H1153" s="10">
        <v>3.0</v>
      </c>
      <c r="I1153" s="10">
        <v>4.0</v>
      </c>
      <c r="J1153" s="10">
        <f t="shared" si="3"/>
        <v>4</v>
      </c>
      <c r="K1153" s="21" t="b">
        <f t="array" ref="K1153">IFS(OR(F1153="",G1153="",H1153="",I1153=""), FALSE, OR(F1153&lt;&gt;G1153, F1153&lt;&gt;H1153, F1153&lt;&gt;I1153, G1153&lt;&gt;H1153, G1153&lt;&gt;I1153, H1153&lt;&gt;I1153), FALSE, OR(F1153=G1153, F1153=H1153, F1153=I1153, G1153=H1153,G1153=I1153, H1153=I1153), TRUE)</f>
        <v>0</v>
      </c>
      <c r="L1153" s="21" t="b">
        <f t="shared" si="4"/>
        <v>0</v>
      </c>
      <c r="M1153" s="21" t="b">
        <f t="shared" si="5"/>
        <v>1</v>
      </c>
      <c r="N1153" s="21" t="b">
        <f t="shared" si="6"/>
        <v>1</v>
      </c>
      <c r="O1153" s="21" t="b">
        <f t="shared" si="7"/>
        <v>0</v>
      </c>
      <c r="P1153" s="21">
        <f t="array" ref="P1153">IFS(K1153=TRUE, Q1153, L1153=TRUE, Q1153, N1153=FALSE, Q1153, F1153=G1153, Q1153, F1153=Q1153, Q1153)</f>
        <v>4</v>
      </c>
      <c r="Q1153" s="21">
        <f t="shared" si="8"/>
        <v>4</v>
      </c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</row>
    <row r="1154" ht="12.75" customHeight="1">
      <c r="A1154" s="16">
        <v>1152.0</v>
      </c>
      <c r="B1154" s="17" t="s">
        <v>2205</v>
      </c>
      <c r="C1154" s="16">
        <v>2.0</v>
      </c>
      <c r="D1154" s="18" t="s">
        <v>2326</v>
      </c>
      <c r="E1154" s="32" t="s">
        <v>2327</v>
      </c>
      <c r="F1154" s="10">
        <v>1.0</v>
      </c>
      <c r="G1154" s="20">
        <v>1.0</v>
      </c>
      <c r="H1154" s="10"/>
      <c r="I1154" s="10">
        <v>1.0</v>
      </c>
      <c r="J1154" s="10">
        <f t="shared" si="3"/>
        <v>3</v>
      </c>
      <c r="K1154" s="21" t="b">
        <f t="array" ref="K1154">IFS(OR(F1154="",G1154="",H1154="",I1154=""), FALSE, OR(F1154&lt;&gt;G1154, F1154&lt;&gt;H1154, F1154&lt;&gt;I1154, G1154&lt;&gt;H1154, G1154&lt;&gt;I1154, H1154&lt;&gt;I1154), FALSE, OR(F1154=G1154, F1154=H1154, F1154=I1154, G1154=H1154,G1154=I1154, H1154=I1154), TRUE)</f>
        <v>0</v>
      </c>
      <c r="L1154" s="21" t="b">
        <f t="shared" si="4"/>
        <v>1</v>
      </c>
      <c r="M1154" s="21" t="b">
        <f t="shared" si="5"/>
        <v>1</v>
      </c>
      <c r="N1154" s="21" t="b">
        <f t="shared" si="6"/>
        <v>0</v>
      </c>
      <c r="O1154" s="21" t="b">
        <f t="shared" si="7"/>
        <v>0</v>
      </c>
      <c r="P1154" s="21">
        <f t="array" ref="P1154">IFS(K1154=TRUE, Q1154, L1154=TRUE, Q1154, N1154=FALSE, Q1154, F1154=G1154, Q1154, F1154=Q1154, Q1154)</f>
        <v>1</v>
      </c>
      <c r="Q1154" s="21">
        <f t="shared" si="8"/>
        <v>1</v>
      </c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</row>
    <row r="1155" ht="12.75" customHeight="1">
      <c r="A1155" s="16">
        <v>1153.0</v>
      </c>
      <c r="B1155" s="17" t="s">
        <v>2205</v>
      </c>
      <c r="C1155" s="16">
        <v>2.0</v>
      </c>
      <c r="D1155" s="18" t="s">
        <v>2328</v>
      </c>
      <c r="E1155" s="32" t="s">
        <v>2329</v>
      </c>
      <c r="F1155" s="10">
        <v>1.0</v>
      </c>
      <c r="G1155" s="20">
        <v>1.0</v>
      </c>
      <c r="H1155" s="10">
        <v>1.0</v>
      </c>
      <c r="I1155" s="10">
        <v>1.0</v>
      </c>
      <c r="J1155" s="10">
        <f t="shared" si="3"/>
        <v>4</v>
      </c>
      <c r="K1155" s="21" t="b">
        <f t="array" ref="K1155">IFS(OR(F1155="",G1155="",H1155="",I1155=""), FALSE, OR(F1155&lt;&gt;G1155, F1155&lt;&gt;H1155, F1155&lt;&gt;I1155, G1155&lt;&gt;H1155, G1155&lt;&gt;I1155, H1155&lt;&gt;I1155), FALSE, OR(F1155=G1155, F1155=H1155, F1155=I1155, G1155=H1155,G1155=I1155, H1155=I1155), TRUE)</f>
        <v>1</v>
      </c>
      <c r="L1155" s="21" t="b">
        <f t="shared" si="4"/>
        <v>1</v>
      </c>
      <c r="M1155" s="21" t="b">
        <f t="shared" si="5"/>
        <v>1</v>
      </c>
      <c r="N1155" s="21" t="b">
        <f t="shared" si="6"/>
        <v>0</v>
      </c>
      <c r="O1155" s="21" t="b">
        <f t="shared" si="7"/>
        <v>0</v>
      </c>
      <c r="P1155" s="21">
        <f t="array" ref="P1155">IFS(K1155=TRUE, Q1155, L1155=TRUE, Q1155, N1155=FALSE, Q1155, F1155=G1155, Q1155, F1155=Q1155, Q1155)</f>
        <v>1</v>
      </c>
      <c r="Q1155" s="21">
        <f t="shared" si="8"/>
        <v>1</v>
      </c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</row>
    <row r="1156" ht="12.75" customHeight="1">
      <c r="A1156" s="16">
        <v>1154.0</v>
      </c>
      <c r="B1156" s="17" t="s">
        <v>2205</v>
      </c>
      <c r="C1156" s="16">
        <v>2.0</v>
      </c>
      <c r="D1156" s="18" t="s">
        <v>2330</v>
      </c>
      <c r="E1156" s="32" t="s">
        <v>2331</v>
      </c>
      <c r="F1156" s="10">
        <v>3.0</v>
      </c>
      <c r="G1156" s="20">
        <v>2.0</v>
      </c>
      <c r="H1156" s="10">
        <v>2.0</v>
      </c>
      <c r="I1156" s="10">
        <v>2.0</v>
      </c>
      <c r="J1156" s="10">
        <f t="shared" si="3"/>
        <v>4</v>
      </c>
      <c r="K1156" s="21" t="b">
        <f t="array" ref="K1156">IFS(OR(F1156="",G1156="",H1156="",I1156=""), FALSE, OR(F1156&lt;&gt;G1156, F1156&lt;&gt;H1156, F1156&lt;&gt;I1156, G1156&lt;&gt;H1156, G1156&lt;&gt;I1156, H1156&lt;&gt;I1156), FALSE, OR(F1156=G1156, F1156=H1156, F1156=I1156, G1156=H1156,G1156=I1156, H1156=I1156), TRUE)</f>
        <v>0</v>
      </c>
      <c r="L1156" s="21" t="b">
        <f t="shared" si="4"/>
        <v>1</v>
      </c>
      <c r="M1156" s="21" t="b">
        <f t="shared" si="5"/>
        <v>1</v>
      </c>
      <c r="N1156" s="21" t="b">
        <f t="shared" si="6"/>
        <v>0</v>
      </c>
      <c r="O1156" s="21" t="b">
        <f t="shared" si="7"/>
        <v>0</v>
      </c>
      <c r="P1156" s="21">
        <f t="array" ref="P1156">IFS(K1156=TRUE, Q1156, L1156=TRUE, Q1156, N1156=FALSE, Q1156, F1156=G1156, Q1156, F1156=Q1156, Q1156)</f>
        <v>2</v>
      </c>
      <c r="Q1156" s="21">
        <f t="shared" si="8"/>
        <v>2</v>
      </c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</row>
    <row r="1157" ht="12.75" customHeight="1">
      <c r="A1157" s="16">
        <v>1155.0</v>
      </c>
      <c r="B1157" s="17" t="s">
        <v>2205</v>
      </c>
      <c r="C1157" s="16">
        <v>2.0</v>
      </c>
      <c r="D1157" s="18" t="s">
        <v>2332</v>
      </c>
      <c r="E1157" s="32" t="s">
        <v>2333</v>
      </c>
      <c r="F1157" s="10">
        <v>1.0</v>
      </c>
      <c r="G1157" s="20">
        <v>1.0</v>
      </c>
      <c r="H1157" s="10"/>
      <c r="I1157" s="10">
        <v>1.0</v>
      </c>
      <c r="J1157" s="10">
        <f t="shared" si="3"/>
        <v>3</v>
      </c>
      <c r="K1157" s="21" t="b">
        <f t="array" ref="K1157">IFS(OR(F1157="",G1157="",H1157="",I1157=""), FALSE, OR(F1157&lt;&gt;G1157, F1157&lt;&gt;H1157, F1157&lt;&gt;I1157, G1157&lt;&gt;H1157, G1157&lt;&gt;I1157, H1157&lt;&gt;I1157), FALSE, OR(F1157=G1157, F1157=H1157, F1157=I1157, G1157=H1157,G1157=I1157, H1157=I1157), TRUE)</f>
        <v>0</v>
      </c>
      <c r="L1157" s="21" t="b">
        <f t="shared" si="4"/>
        <v>1</v>
      </c>
      <c r="M1157" s="21" t="b">
        <f t="shared" si="5"/>
        <v>1</v>
      </c>
      <c r="N1157" s="21" t="b">
        <f t="shared" si="6"/>
        <v>0</v>
      </c>
      <c r="O1157" s="21" t="b">
        <f t="shared" si="7"/>
        <v>0</v>
      </c>
      <c r="P1157" s="21">
        <f t="array" ref="P1157">IFS(K1157=TRUE, Q1157, L1157=TRUE, Q1157, N1157=FALSE, Q1157, F1157=G1157, Q1157, F1157=Q1157, Q1157)</f>
        <v>1</v>
      </c>
      <c r="Q1157" s="21">
        <f t="shared" si="8"/>
        <v>1</v>
      </c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</row>
    <row r="1158" ht="12.75" customHeight="1">
      <c r="A1158" s="16">
        <v>1156.0</v>
      </c>
      <c r="B1158" s="17" t="s">
        <v>2205</v>
      </c>
      <c r="C1158" s="16">
        <v>2.0</v>
      </c>
      <c r="D1158" s="18" t="s">
        <v>2334</v>
      </c>
      <c r="E1158" s="32" t="s">
        <v>2335</v>
      </c>
      <c r="F1158" s="10">
        <v>3.0</v>
      </c>
      <c r="G1158" s="20">
        <v>3.0</v>
      </c>
      <c r="H1158" s="10">
        <v>3.0</v>
      </c>
      <c r="I1158" s="10">
        <v>3.0</v>
      </c>
      <c r="J1158" s="10">
        <f t="shared" si="3"/>
        <v>4</v>
      </c>
      <c r="K1158" s="21" t="b">
        <f t="array" ref="K1158">IFS(OR(F1158="",G1158="",H1158="",I1158=""), FALSE, OR(F1158&lt;&gt;G1158, F1158&lt;&gt;H1158, F1158&lt;&gt;I1158, G1158&lt;&gt;H1158, G1158&lt;&gt;I1158, H1158&lt;&gt;I1158), FALSE, OR(F1158=G1158, F1158=H1158, F1158=I1158, G1158=H1158,G1158=I1158, H1158=I1158), TRUE)</f>
        <v>1</v>
      </c>
      <c r="L1158" s="21" t="b">
        <f t="shared" si="4"/>
        <v>1</v>
      </c>
      <c r="M1158" s="21" t="b">
        <f t="shared" si="5"/>
        <v>1</v>
      </c>
      <c r="N1158" s="21" t="b">
        <f t="shared" si="6"/>
        <v>0</v>
      </c>
      <c r="O1158" s="21" t="b">
        <f t="shared" si="7"/>
        <v>0</v>
      </c>
      <c r="P1158" s="21">
        <f t="array" ref="P1158">IFS(K1158=TRUE, Q1158, L1158=TRUE, Q1158, N1158=FALSE, Q1158, F1158=G1158, Q1158, F1158=Q1158, Q1158)</f>
        <v>3</v>
      </c>
      <c r="Q1158" s="21">
        <f t="shared" si="8"/>
        <v>3</v>
      </c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</row>
    <row r="1159" ht="12.75" customHeight="1">
      <c r="A1159" s="16">
        <v>1157.0</v>
      </c>
      <c r="B1159" s="17" t="s">
        <v>2205</v>
      </c>
      <c r="C1159" s="16">
        <v>2.0</v>
      </c>
      <c r="D1159" s="18" t="s">
        <v>2336</v>
      </c>
      <c r="E1159" s="32" t="s">
        <v>2337</v>
      </c>
      <c r="F1159" s="10">
        <v>2.0</v>
      </c>
      <c r="G1159" s="20">
        <v>3.0</v>
      </c>
      <c r="H1159" s="10">
        <v>2.0</v>
      </c>
      <c r="I1159" s="10">
        <v>2.0</v>
      </c>
      <c r="J1159" s="10">
        <f t="shared" si="3"/>
        <v>4</v>
      </c>
      <c r="K1159" s="21" t="b">
        <f t="array" ref="K1159">IFS(OR(F1159="",G1159="",H1159="",I1159=""), FALSE, OR(F1159&lt;&gt;G1159, F1159&lt;&gt;H1159, F1159&lt;&gt;I1159, G1159&lt;&gt;H1159, G1159&lt;&gt;I1159, H1159&lt;&gt;I1159), FALSE, OR(F1159=G1159, F1159=H1159, F1159=I1159, G1159=H1159,G1159=I1159, H1159=I1159), TRUE)</f>
        <v>0</v>
      </c>
      <c r="L1159" s="21" t="b">
        <f t="shared" si="4"/>
        <v>1</v>
      </c>
      <c r="M1159" s="21" t="b">
        <f t="shared" si="5"/>
        <v>1</v>
      </c>
      <c r="N1159" s="21" t="b">
        <f t="shared" si="6"/>
        <v>0</v>
      </c>
      <c r="O1159" s="21" t="b">
        <f t="shared" si="7"/>
        <v>0</v>
      </c>
      <c r="P1159" s="21">
        <f t="array" ref="P1159">IFS(K1159=TRUE, Q1159, L1159=TRUE, Q1159, N1159=FALSE, Q1159, F1159=G1159, Q1159, F1159=Q1159, Q1159)</f>
        <v>2</v>
      </c>
      <c r="Q1159" s="21">
        <f t="shared" si="8"/>
        <v>2</v>
      </c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</row>
    <row r="1160" ht="12.75" customHeight="1">
      <c r="A1160" s="16">
        <v>1158.0</v>
      </c>
      <c r="B1160" s="17" t="s">
        <v>2205</v>
      </c>
      <c r="C1160" s="16">
        <v>2.0</v>
      </c>
      <c r="D1160" s="18" t="s">
        <v>2338</v>
      </c>
      <c r="E1160" s="32" t="s">
        <v>2339</v>
      </c>
      <c r="F1160" s="10">
        <v>2.0</v>
      </c>
      <c r="G1160" s="20">
        <v>2.0</v>
      </c>
      <c r="H1160" s="10"/>
      <c r="I1160" s="10">
        <v>2.0</v>
      </c>
      <c r="J1160" s="10">
        <f t="shared" si="3"/>
        <v>3</v>
      </c>
      <c r="K1160" s="21" t="b">
        <f t="array" ref="K1160">IFS(OR(F1160="",G1160="",H1160="",I1160=""), FALSE, OR(F1160&lt;&gt;G1160, F1160&lt;&gt;H1160, F1160&lt;&gt;I1160, G1160&lt;&gt;H1160, G1160&lt;&gt;I1160, H1160&lt;&gt;I1160), FALSE, OR(F1160=G1160, F1160=H1160, F1160=I1160, G1160=H1160,G1160=I1160, H1160=I1160), TRUE)</f>
        <v>0</v>
      </c>
      <c r="L1160" s="21" t="b">
        <f t="shared" si="4"/>
        <v>1</v>
      </c>
      <c r="M1160" s="21" t="b">
        <f t="shared" si="5"/>
        <v>1</v>
      </c>
      <c r="N1160" s="21" t="b">
        <f t="shared" si="6"/>
        <v>0</v>
      </c>
      <c r="O1160" s="21" t="b">
        <f t="shared" si="7"/>
        <v>0</v>
      </c>
      <c r="P1160" s="21">
        <f t="array" ref="P1160">IFS(K1160=TRUE, Q1160, L1160=TRUE, Q1160, N1160=FALSE, Q1160, F1160=G1160, Q1160, F1160=Q1160, Q1160)</f>
        <v>2</v>
      </c>
      <c r="Q1160" s="21">
        <f t="shared" si="8"/>
        <v>2</v>
      </c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</row>
    <row r="1161" ht="12.75" customHeight="1">
      <c r="A1161" s="16">
        <v>1159.0</v>
      </c>
      <c r="B1161" s="17" t="s">
        <v>2205</v>
      </c>
      <c r="C1161" s="16">
        <v>2.0</v>
      </c>
      <c r="D1161" s="18" t="s">
        <v>2340</v>
      </c>
      <c r="E1161" s="32" t="s">
        <v>2341</v>
      </c>
      <c r="F1161" s="10">
        <v>2.0</v>
      </c>
      <c r="G1161" s="20">
        <v>2.0</v>
      </c>
      <c r="H1161" s="10"/>
      <c r="I1161" s="10">
        <v>2.0</v>
      </c>
      <c r="J1161" s="10">
        <f t="shared" si="3"/>
        <v>3</v>
      </c>
      <c r="K1161" s="21" t="b">
        <f t="array" ref="K1161">IFS(OR(F1161="",G1161="",H1161="",I1161=""), FALSE, OR(F1161&lt;&gt;G1161, F1161&lt;&gt;H1161, F1161&lt;&gt;I1161, G1161&lt;&gt;H1161, G1161&lt;&gt;I1161, H1161&lt;&gt;I1161), FALSE, OR(F1161=G1161, F1161=H1161, F1161=I1161, G1161=H1161,G1161=I1161, H1161=I1161), TRUE)</f>
        <v>0</v>
      </c>
      <c r="L1161" s="21" t="b">
        <f t="shared" si="4"/>
        <v>1</v>
      </c>
      <c r="M1161" s="21" t="b">
        <f t="shared" si="5"/>
        <v>1</v>
      </c>
      <c r="N1161" s="21" t="b">
        <f t="shared" si="6"/>
        <v>0</v>
      </c>
      <c r="O1161" s="21" t="b">
        <f t="shared" si="7"/>
        <v>0</v>
      </c>
      <c r="P1161" s="21">
        <f t="array" ref="P1161">IFS(K1161=TRUE, Q1161, L1161=TRUE, Q1161, N1161=FALSE, Q1161, F1161=G1161, Q1161, F1161=Q1161, Q1161)</f>
        <v>2</v>
      </c>
      <c r="Q1161" s="21">
        <f t="shared" si="8"/>
        <v>2</v>
      </c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</row>
    <row r="1162" ht="12.75" customHeight="1">
      <c r="A1162" s="16">
        <v>1160.0</v>
      </c>
      <c r="B1162" s="17" t="s">
        <v>2205</v>
      </c>
      <c r="C1162" s="16">
        <v>2.0</v>
      </c>
      <c r="D1162" s="18" t="s">
        <v>2342</v>
      </c>
      <c r="E1162" s="32" t="s">
        <v>2343</v>
      </c>
      <c r="F1162" s="10">
        <v>0.0</v>
      </c>
      <c r="G1162" s="20">
        <v>0.0</v>
      </c>
      <c r="H1162" s="10"/>
      <c r="I1162" s="10">
        <v>0.0</v>
      </c>
      <c r="J1162" s="10">
        <f t="shared" si="3"/>
        <v>3</v>
      </c>
      <c r="K1162" s="21" t="b">
        <f t="array" ref="K1162">IFS(OR(F1162="",G1162="",H1162="",I1162=""), FALSE, OR(F1162&lt;&gt;G1162, F1162&lt;&gt;H1162, F1162&lt;&gt;I1162, G1162&lt;&gt;H1162, G1162&lt;&gt;I1162, H1162&lt;&gt;I1162), FALSE, OR(F1162=G1162, F1162=H1162, F1162=I1162, G1162=H1162,G1162=I1162, H1162=I1162), TRUE)</f>
        <v>0</v>
      </c>
      <c r="L1162" s="21" t="b">
        <f t="shared" si="4"/>
        <v>1</v>
      </c>
      <c r="M1162" s="21" t="b">
        <f t="shared" si="5"/>
        <v>1</v>
      </c>
      <c r="N1162" s="21" t="b">
        <f t="shared" si="6"/>
        <v>0</v>
      </c>
      <c r="O1162" s="21" t="b">
        <f t="shared" si="7"/>
        <v>0</v>
      </c>
      <c r="P1162" s="21">
        <f t="array" ref="P1162">IFS(K1162=TRUE, Q1162, L1162=TRUE, Q1162, N1162=FALSE, Q1162, F1162=G1162, Q1162, F1162=Q1162, Q1162)</f>
        <v>0</v>
      </c>
      <c r="Q1162" s="21">
        <f t="shared" si="8"/>
        <v>0</v>
      </c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</row>
    <row r="1163" ht="12.75" customHeight="1">
      <c r="A1163" s="16">
        <v>1161.0</v>
      </c>
      <c r="B1163" s="17" t="s">
        <v>2205</v>
      </c>
      <c r="C1163" s="16">
        <v>2.0</v>
      </c>
      <c r="D1163" s="18" t="s">
        <v>2344</v>
      </c>
      <c r="E1163" s="32" t="s">
        <v>2345</v>
      </c>
      <c r="F1163" s="10">
        <v>0.5</v>
      </c>
      <c r="G1163" s="20">
        <v>0.0</v>
      </c>
      <c r="H1163" s="10"/>
      <c r="I1163" s="10">
        <v>0.5</v>
      </c>
      <c r="J1163" s="10">
        <f t="shared" si="3"/>
        <v>3</v>
      </c>
      <c r="K1163" s="21" t="b">
        <f t="array" ref="K1163">IFS(OR(F1163="",G1163="",H1163="",I1163=""), FALSE, OR(F1163&lt;&gt;G1163, F1163&lt;&gt;H1163, F1163&lt;&gt;I1163, G1163&lt;&gt;H1163, G1163&lt;&gt;I1163, H1163&lt;&gt;I1163), FALSE, OR(F1163=G1163, F1163=H1163, F1163=I1163, G1163=H1163,G1163=I1163, H1163=I1163), TRUE)</f>
        <v>0</v>
      </c>
      <c r="L1163" s="21" t="b">
        <f t="shared" si="4"/>
        <v>0</v>
      </c>
      <c r="M1163" s="21" t="b">
        <f t="shared" si="5"/>
        <v>1</v>
      </c>
      <c r="N1163" s="21" t="b">
        <f t="shared" si="6"/>
        <v>0</v>
      </c>
      <c r="O1163" s="21" t="b">
        <f t="shared" si="7"/>
        <v>0</v>
      </c>
      <c r="P1163" s="21">
        <f t="array" ref="P1163">IFS(K1163=TRUE, Q1163, L1163=TRUE, Q1163, N1163=FALSE, Q1163, F1163=G1163, Q1163, F1163=Q1163, Q1163)</f>
        <v>0.5</v>
      </c>
      <c r="Q1163" s="21">
        <f t="shared" si="8"/>
        <v>0.5</v>
      </c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</row>
    <row r="1164" ht="12.75" customHeight="1">
      <c r="A1164" s="16">
        <v>1162.0</v>
      </c>
      <c r="B1164" s="17" t="s">
        <v>2205</v>
      </c>
      <c r="C1164" s="16">
        <v>2.0</v>
      </c>
      <c r="D1164" s="18" t="s">
        <v>2346</v>
      </c>
      <c r="E1164" s="32" t="s">
        <v>2347</v>
      </c>
      <c r="F1164" s="10">
        <v>0.5</v>
      </c>
      <c r="G1164" s="20">
        <v>0.5</v>
      </c>
      <c r="H1164" s="10"/>
      <c r="I1164" s="10">
        <v>0.5</v>
      </c>
      <c r="J1164" s="10">
        <f t="shared" si="3"/>
        <v>3</v>
      </c>
      <c r="K1164" s="21" t="b">
        <f t="array" ref="K1164">IFS(OR(F1164="",G1164="",H1164="",I1164=""), FALSE, OR(F1164&lt;&gt;G1164, F1164&lt;&gt;H1164, F1164&lt;&gt;I1164, G1164&lt;&gt;H1164, G1164&lt;&gt;I1164, H1164&lt;&gt;I1164), FALSE, OR(F1164=G1164, F1164=H1164, F1164=I1164, G1164=H1164,G1164=I1164, H1164=I1164), TRUE)</f>
        <v>0</v>
      </c>
      <c r="L1164" s="21" t="b">
        <f t="shared" si="4"/>
        <v>1</v>
      </c>
      <c r="M1164" s="21" t="b">
        <f t="shared" si="5"/>
        <v>1</v>
      </c>
      <c r="N1164" s="21" t="b">
        <f t="shared" si="6"/>
        <v>0</v>
      </c>
      <c r="O1164" s="21" t="b">
        <f t="shared" si="7"/>
        <v>0</v>
      </c>
      <c r="P1164" s="21">
        <f t="array" ref="P1164">IFS(K1164=TRUE, Q1164, L1164=TRUE, Q1164, N1164=FALSE, Q1164, F1164=G1164, Q1164, F1164=Q1164, Q1164)</f>
        <v>0.5</v>
      </c>
      <c r="Q1164" s="21">
        <f t="shared" si="8"/>
        <v>0.5</v>
      </c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</row>
    <row r="1165" ht="12.75" customHeight="1">
      <c r="A1165" s="16">
        <v>1163.0</v>
      </c>
      <c r="B1165" s="17" t="s">
        <v>2205</v>
      </c>
      <c r="C1165" s="16">
        <v>2.0</v>
      </c>
      <c r="D1165" s="18" t="s">
        <v>2348</v>
      </c>
      <c r="E1165" s="32" t="s">
        <v>2349</v>
      </c>
      <c r="F1165" s="10">
        <v>0.0</v>
      </c>
      <c r="G1165" s="20">
        <v>0.0</v>
      </c>
      <c r="H1165" s="10"/>
      <c r="I1165" s="10">
        <v>0.0</v>
      </c>
      <c r="J1165" s="10">
        <f t="shared" si="3"/>
        <v>3</v>
      </c>
      <c r="K1165" s="21" t="b">
        <f t="array" ref="K1165">IFS(OR(F1165="",G1165="",H1165="",I1165=""), FALSE, OR(F1165&lt;&gt;G1165, F1165&lt;&gt;H1165, F1165&lt;&gt;I1165, G1165&lt;&gt;H1165, G1165&lt;&gt;I1165, H1165&lt;&gt;I1165), FALSE, OR(F1165=G1165, F1165=H1165, F1165=I1165, G1165=H1165,G1165=I1165, H1165=I1165), TRUE)</f>
        <v>0</v>
      </c>
      <c r="L1165" s="21" t="b">
        <f t="shared" si="4"/>
        <v>1</v>
      </c>
      <c r="M1165" s="21" t="b">
        <f t="shared" si="5"/>
        <v>1</v>
      </c>
      <c r="N1165" s="21" t="b">
        <f t="shared" si="6"/>
        <v>0</v>
      </c>
      <c r="O1165" s="21" t="b">
        <f t="shared" si="7"/>
        <v>0</v>
      </c>
      <c r="P1165" s="21">
        <f t="array" ref="P1165">IFS(K1165=TRUE, Q1165, L1165=TRUE, Q1165, N1165=FALSE, Q1165, F1165=G1165, Q1165, F1165=Q1165, Q1165)</f>
        <v>0</v>
      </c>
      <c r="Q1165" s="21">
        <f t="shared" si="8"/>
        <v>0</v>
      </c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</row>
    <row r="1166" ht="12.75" customHeight="1">
      <c r="A1166" s="16">
        <v>1164.0</v>
      </c>
      <c r="B1166" s="17" t="s">
        <v>2205</v>
      </c>
      <c r="C1166" s="16">
        <v>2.0</v>
      </c>
      <c r="D1166" s="18" t="s">
        <v>2350</v>
      </c>
      <c r="E1166" s="32" t="s">
        <v>2351</v>
      </c>
      <c r="F1166" s="10">
        <v>100.0</v>
      </c>
      <c r="G1166" s="20">
        <v>0.5</v>
      </c>
      <c r="H1166" s="10"/>
      <c r="I1166" s="10">
        <v>0.5</v>
      </c>
      <c r="J1166" s="10">
        <f t="shared" si="3"/>
        <v>3</v>
      </c>
      <c r="K1166" s="21" t="b">
        <f t="array" ref="K1166">IFS(OR(F1166="",G1166="",H1166="",I1166=""), FALSE, OR(F1166&lt;&gt;G1166, F1166&lt;&gt;H1166, F1166&lt;&gt;I1166, G1166&lt;&gt;H1166, G1166&lt;&gt;I1166, H1166&lt;&gt;I1166), FALSE, OR(F1166=G1166, F1166=H1166, F1166=I1166, G1166=H1166,G1166=I1166, H1166=I1166), TRUE)</f>
        <v>0</v>
      </c>
      <c r="L1166" s="21" t="b">
        <f t="shared" si="4"/>
        <v>0</v>
      </c>
      <c r="M1166" s="21" t="b">
        <f t="shared" si="5"/>
        <v>1</v>
      </c>
      <c r="N1166" s="21" t="b">
        <f t="shared" si="6"/>
        <v>0</v>
      </c>
      <c r="O1166" s="21" t="b">
        <f t="shared" si="7"/>
        <v>0</v>
      </c>
      <c r="P1166" s="21">
        <f t="array" ref="P1166">IFS(K1166=TRUE, Q1166, L1166=TRUE, Q1166, N1166=FALSE, Q1166, F1166=G1166, Q1166, F1166=Q1166, Q1166)</f>
        <v>0.5</v>
      </c>
      <c r="Q1166" s="21">
        <f t="shared" si="8"/>
        <v>0.5</v>
      </c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</row>
    <row r="1167" ht="12.75" customHeight="1">
      <c r="A1167" s="16">
        <v>1165.0</v>
      </c>
      <c r="B1167" s="17" t="s">
        <v>2205</v>
      </c>
      <c r="C1167" s="16">
        <v>2.0</v>
      </c>
      <c r="D1167" s="18" t="s">
        <v>2352</v>
      </c>
      <c r="E1167" s="32" t="s">
        <v>2353</v>
      </c>
      <c r="F1167" s="10">
        <v>100.0</v>
      </c>
      <c r="G1167" s="20">
        <v>0.0</v>
      </c>
      <c r="H1167" s="10">
        <v>100.0</v>
      </c>
      <c r="I1167" s="10">
        <v>100.0</v>
      </c>
      <c r="J1167" s="10">
        <f t="shared" si="3"/>
        <v>4</v>
      </c>
      <c r="K1167" s="21" t="b">
        <f t="array" ref="K1167">IFS(OR(F1167="",G1167="",H1167="",I1167=""), FALSE, OR(F1167&lt;&gt;G1167, F1167&lt;&gt;H1167, F1167&lt;&gt;I1167, G1167&lt;&gt;H1167, G1167&lt;&gt;I1167, H1167&lt;&gt;I1167), FALSE, OR(F1167=G1167, F1167=H1167, F1167=I1167, G1167=H1167,G1167=I1167, H1167=I1167), TRUE)</f>
        <v>0</v>
      </c>
      <c r="L1167" s="21" t="b">
        <f t="shared" si="4"/>
        <v>1</v>
      </c>
      <c r="M1167" s="21" t="b">
        <f t="shared" si="5"/>
        <v>1</v>
      </c>
      <c r="N1167" s="21" t="b">
        <f t="shared" si="6"/>
        <v>0</v>
      </c>
      <c r="O1167" s="21" t="b">
        <f t="shared" si="7"/>
        <v>0</v>
      </c>
      <c r="P1167" s="21">
        <f t="array" ref="P1167">IFS(K1167=TRUE, Q1167, L1167=TRUE, Q1167, N1167=FALSE, Q1167, F1167=G1167, Q1167, F1167=Q1167, Q1167)</f>
        <v>100</v>
      </c>
      <c r="Q1167" s="21">
        <f t="shared" si="8"/>
        <v>100</v>
      </c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</row>
    <row r="1168" ht="12.75" customHeight="1">
      <c r="A1168" s="16">
        <v>1166.0</v>
      </c>
      <c r="B1168" s="17" t="s">
        <v>2205</v>
      </c>
      <c r="C1168" s="16">
        <v>2.0</v>
      </c>
      <c r="D1168" s="18" t="s">
        <v>2354</v>
      </c>
      <c r="E1168" s="32" t="s">
        <v>2355</v>
      </c>
      <c r="F1168" s="10">
        <v>100.0</v>
      </c>
      <c r="G1168" s="20">
        <v>100.0</v>
      </c>
      <c r="H1168" s="10"/>
      <c r="I1168" s="10">
        <v>100.0</v>
      </c>
      <c r="J1168" s="10">
        <f t="shared" si="3"/>
        <v>3</v>
      </c>
      <c r="K1168" s="21" t="b">
        <f t="array" ref="K1168">IFS(OR(F1168="",G1168="",H1168="",I1168=""), FALSE, OR(F1168&lt;&gt;G1168, F1168&lt;&gt;H1168, F1168&lt;&gt;I1168, G1168&lt;&gt;H1168, G1168&lt;&gt;I1168, H1168&lt;&gt;I1168), FALSE, OR(F1168=G1168, F1168=H1168, F1168=I1168, G1168=H1168,G1168=I1168, H1168=I1168), TRUE)</f>
        <v>0</v>
      </c>
      <c r="L1168" s="21" t="b">
        <f t="shared" si="4"/>
        <v>1</v>
      </c>
      <c r="M1168" s="21" t="b">
        <f t="shared" si="5"/>
        <v>1</v>
      </c>
      <c r="N1168" s="21" t="b">
        <f t="shared" si="6"/>
        <v>0</v>
      </c>
      <c r="O1168" s="21" t="b">
        <f t="shared" si="7"/>
        <v>0</v>
      </c>
      <c r="P1168" s="21">
        <f t="array" ref="P1168">IFS(K1168=TRUE, Q1168, L1168=TRUE, Q1168, N1168=FALSE, Q1168, F1168=G1168, Q1168, F1168=Q1168, Q1168)</f>
        <v>100</v>
      </c>
      <c r="Q1168" s="21">
        <f t="shared" si="8"/>
        <v>100</v>
      </c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</row>
    <row r="1169" ht="12.75" customHeight="1">
      <c r="A1169" s="16">
        <v>1167.0</v>
      </c>
      <c r="B1169" s="17" t="s">
        <v>2205</v>
      </c>
      <c r="C1169" s="16">
        <v>2.0</v>
      </c>
      <c r="D1169" s="18" t="s">
        <v>2356</v>
      </c>
      <c r="E1169" s="32" t="s">
        <v>2357</v>
      </c>
      <c r="F1169" s="10">
        <v>100.0</v>
      </c>
      <c r="G1169" s="20">
        <v>100.0</v>
      </c>
      <c r="H1169" s="10"/>
      <c r="I1169" s="10">
        <v>100.0</v>
      </c>
      <c r="J1169" s="10">
        <f t="shared" si="3"/>
        <v>3</v>
      </c>
      <c r="K1169" s="21" t="b">
        <f t="array" ref="K1169">IFS(OR(F1169="",G1169="",H1169="",I1169=""), FALSE, OR(F1169&lt;&gt;G1169, F1169&lt;&gt;H1169, F1169&lt;&gt;I1169, G1169&lt;&gt;H1169, G1169&lt;&gt;I1169, H1169&lt;&gt;I1169), FALSE, OR(F1169=G1169, F1169=H1169, F1169=I1169, G1169=H1169,G1169=I1169, H1169=I1169), TRUE)</f>
        <v>0</v>
      </c>
      <c r="L1169" s="21" t="b">
        <f t="shared" si="4"/>
        <v>1</v>
      </c>
      <c r="M1169" s="21" t="b">
        <f t="shared" si="5"/>
        <v>1</v>
      </c>
      <c r="N1169" s="21" t="b">
        <f t="shared" si="6"/>
        <v>0</v>
      </c>
      <c r="O1169" s="21" t="b">
        <f t="shared" si="7"/>
        <v>0</v>
      </c>
      <c r="P1169" s="21">
        <f t="array" ref="P1169">IFS(K1169=TRUE, Q1169, L1169=TRUE, Q1169, N1169=FALSE, Q1169, F1169=G1169, Q1169, F1169=Q1169, Q1169)</f>
        <v>100</v>
      </c>
      <c r="Q1169" s="21">
        <f t="shared" si="8"/>
        <v>100</v>
      </c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</row>
    <row r="1170" ht="12.75" customHeight="1">
      <c r="A1170" s="16">
        <v>1168.0</v>
      </c>
      <c r="B1170" s="17" t="s">
        <v>2205</v>
      </c>
      <c r="C1170" s="16">
        <v>2.0</v>
      </c>
      <c r="D1170" s="18" t="s">
        <v>2358</v>
      </c>
      <c r="E1170" s="32" t="s">
        <v>2359</v>
      </c>
      <c r="F1170" s="10">
        <v>1.0</v>
      </c>
      <c r="G1170" s="20">
        <v>1.0</v>
      </c>
      <c r="H1170" s="10">
        <v>0.5</v>
      </c>
      <c r="I1170" s="10">
        <v>2.0</v>
      </c>
      <c r="J1170" s="10">
        <f t="shared" si="3"/>
        <v>4</v>
      </c>
      <c r="K1170" s="21" t="b">
        <f t="array" ref="K1170">IFS(OR(F1170="",G1170="",H1170="",I1170=""), FALSE, OR(F1170&lt;&gt;G1170, F1170&lt;&gt;H1170, F1170&lt;&gt;I1170, G1170&lt;&gt;H1170, G1170&lt;&gt;I1170, H1170&lt;&gt;I1170), FALSE, OR(F1170=G1170, F1170=H1170, F1170=I1170, G1170=H1170,G1170=I1170, H1170=I1170), TRUE)</f>
        <v>0</v>
      </c>
      <c r="L1170" s="21" t="b">
        <f t="shared" si="4"/>
        <v>0</v>
      </c>
      <c r="M1170" s="21" t="b">
        <f t="shared" si="5"/>
        <v>1</v>
      </c>
      <c r="N1170" s="21" t="b">
        <f t="shared" si="6"/>
        <v>0</v>
      </c>
      <c r="O1170" s="21" t="b">
        <f t="shared" si="7"/>
        <v>0</v>
      </c>
      <c r="P1170" s="21">
        <f t="array" ref="P1170">IFS(K1170=TRUE, Q1170, L1170=TRUE, Q1170, N1170=FALSE, Q1170, F1170=G1170, Q1170, F1170=Q1170, Q1170)</f>
        <v>1</v>
      </c>
      <c r="Q1170" s="21">
        <f t="shared" si="8"/>
        <v>1</v>
      </c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</row>
    <row r="1171" ht="12.75" customHeight="1">
      <c r="A1171" s="16">
        <v>1169.0</v>
      </c>
      <c r="B1171" s="17" t="s">
        <v>2205</v>
      </c>
      <c r="C1171" s="16">
        <v>2.0</v>
      </c>
      <c r="D1171" s="18" t="s">
        <v>2360</v>
      </c>
      <c r="E1171" s="32" t="s">
        <v>2361</v>
      </c>
      <c r="F1171" s="10">
        <v>1.0</v>
      </c>
      <c r="G1171" s="20">
        <v>1.0</v>
      </c>
      <c r="H1171" s="10">
        <v>1.0</v>
      </c>
      <c r="I1171" s="10">
        <v>2.0</v>
      </c>
      <c r="J1171" s="10">
        <f t="shared" si="3"/>
        <v>4</v>
      </c>
      <c r="K1171" s="21" t="b">
        <f t="array" ref="K1171">IFS(OR(F1171="",G1171="",H1171="",I1171=""), FALSE, OR(F1171&lt;&gt;G1171, F1171&lt;&gt;H1171, F1171&lt;&gt;I1171, G1171&lt;&gt;H1171, G1171&lt;&gt;I1171, H1171&lt;&gt;I1171), FALSE, OR(F1171=G1171, F1171=H1171, F1171=I1171, G1171=H1171,G1171=I1171, H1171=I1171), TRUE)</f>
        <v>0</v>
      </c>
      <c r="L1171" s="21" t="b">
        <f t="shared" si="4"/>
        <v>1</v>
      </c>
      <c r="M1171" s="21" t="b">
        <f t="shared" si="5"/>
        <v>1</v>
      </c>
      <c r="N1171" s="21" t="b">
        <f t="shared" si="6"/>
        <v>0</v>
      </c>
      <c r="O1171" s="21" t="b">
        <f t="shared" si="7"/>
        <v>0</v>
      </c>
      <c r="P1171" s="21">
        <f t="array" ref="P1171">IFS(K1171=TRUE, Q1171, L1171=TRUE, Q1171, N1171=FALSE, Q1171, F1171=G1171, Q1171, F1171=Q1171, Q1171)</f>
        <v>1</v>
      </c>
      <c r="Q1171" s="21">
        <f t="shared" si="8"/>
        <v>1</v>
      </c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</row>
    <row r="1172" ht="12.75" customHeight="1">
      <c r="A1172" s="16">
        <v>1170.0</v>
      </c>
      <c r="B1172" s="17" t="s">
        <v>2205</v>
      </c>
      <c r="C1172" s="16">
        <v>2.0</v>
      </c>
      <c r="D1172" s="18" t="s">
        <v>2362</v>
      </c>
      <c r="E1172" s="32" t="s">
        <v>2363</v>
      </c>
      <c r="F1172" s="10">
        <v>2.0</v>
      </c>
      <c r="G1172" s="20">
        <v>2.0</v>
      </c>
      <c r="H1172" s="10">
        <v>2.0</v>
      </c>
      <c r="I1172" s="10">
        <v>2.0</v>
      </c>
      <c r="J1172" s="10">
        <f t="shared" si="3"/>
        <v>4</v>
      </c>
      <c r="K1172" s="21" t="b">
        <f t="array" ref="K1172">IFS(OR(F1172="",G1172="",H1172="",I1172=""), FALSE, OR(F1172&lt;&gt;G1172, F1172&lt;&gt;H1172, F1172&lt;&gt;I1172, G1172&lt;&gt;H1172, G1172&lt;&gt;I1172, H1172&lt;&gt;I1172), FALSE, OR(F1172=G1172, F1172=H1172, F1172=I1172, G1172=H1172,G1172=I1172, H1172=I1172), TRUE)</f>
        <v>1</v>
      </c>
      <c r="L1172" s="21" t="b">
        <f t="shared" si="4"/>
        <v>1</v>
      </c>
      <c r="M1172" s="21" t="b">
        <f t="shared" si="5"/>
        <v>1</v>
      </c>
      <c r="N1172" s="21" t="b">
        <f t="shared" si="6"/>
        <v>0</v>
      </c>
      <c r="O1172" s="21" t="b">
        <f t="shared" si="7"/>
        <v>0</v>
      </c>
      <c r="P1172" s="21">
        <f t="array" ref="P1172">IFS(K1172=TRUE, Q1172, L1172=TRUE, Q1172, N1172=FALSE, Q1172, F1172=G1172, Q1172, F1172=Q1172, Q1172)</f>
        <v>2</v>
      </c>
      <c r="Q1172" s="21">
        <f t="shared" si="8"/>
        <v>2</v>
      </c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</row>
    <row r="1173" ht="12.75" customHeight="1">
      <c r="A1173" s="16">
        <v>1171.0</v>
      </c>
      <c r="B1173" s="17" t="s">
        <v>2205</v>
      </c>
      <c r="C1173" s="16">
        <v>2.0</v>
      </c>
      <c r="D1173" s="18" t="s">
        <v>2364</v>
      </c>
      <c r="E1173" s="32" t="s">
        <v>2365</v>
      </c>
      <c r="F1173" s="10">
        <v>2.0</v>
      </c>
      <c r="G1173" s="20">
        <v>1.0</v>
      </c>
      <c r="H1173" s="10">
        <v>2.0</v>
      </c>
      <c r="I1173" s="10">
        <v>2.0</v>
      </c>
      <c r="J1173" s="10">
        <f t="shared" si="3"/>
        <v>4</v>
      </c>
      <c r="K1173" s="21" t="b">
        <f t="array" ref="K1173">IFS(OR(F1173="",G1173="",H1173="",I1173=""), FALSE, OR(F1173&lt;&gt;G1173, F1173&lt;&gt;H1173, F1173&lt;&gt;I1173, G1173&lt;&gt;H1173, G1173&lt;&gt;I1173, H1173&lt;&gt;I1173), FALSE, OR(F1173=G1173, F1173=H1173, F1173=I1173, G1173=H1173,G1173=I1173, H1173=I1173), TRUE)</f>
        <v>0</v>
      </c>
      <c r="L1173" s="21" t="b">
        <f t="shared" si="4"/>
        <v>1</v>
      </c>
      <c r="M1173" s="21" t="b">
        <f t="shared" si="5"/>
        <v>1</v>
      </c>
      <c r="N1173" s="21" t="b">
        <f t="shared" si="6"/>
        <v>0</v>
      </c>
      <c r="O1173" s="21" t="b">
        <f t="shared" si="7"/>
        <v>0</v>
      </c>
      <c r="P1173" s="21">
        <f t="array" ref="P1173">IFS(K1173=TRUE, Q1173, L1173=TRUE, Q1173, N1173=FALSE, Q1173, F1173=G1173, Q1173, F1173=Q1173, Q1173)</f>
        <v>2</v>
      </c>
      <c r="Q1173" s="21">
        <f t="shared" si="8"/>
        <v>2</v>
      </c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</row>
    <row r="1174" ht="12.75" customHeight="1">
      <c r="A1174" s="16">
        <v>1172.0</v>
      </c>
      <c r="B1174" s="17" t="s">
        <v>2205</v>
      </c>
      <c r="C1174" s="16">
        <v>7.0</v>
      </c>
      <c r="D1174" s="18" t="s">
        <v>2366</v>
      </c>
      <c r="E1174" s="32" t="s">
        <v>2367</v>
      </c>
      <c r="F1174" s="10">
        <v>2.0</v>
      </c>
      <c r="G1174" s="20">
        <v>2.0</v>
      </c>
      <c r="H1174" s="10"/>
      <c r="I1174" s="10">
        <v>2.0</v>
      </c>
      <c r="J1174" s="10">
        <f t="shared" si="3"/>
        <v>3</v>
      </c>
      <c r="K1174" s="21" t="b">
        <f t="array" ref="K1174">IFS(OR(F1174="",G1174="",H1174="",I1174=""), FALSE, OR(F1174&lt;&gt;G1174, F1174&lt;&gt;H1174, F1174&lt;&gt;I1174, G1174&lt;&gt;H1174, G1174&lt;&gt;I1174, H1174&lt;&gt;I1174), FALSE, OR(F1174=G1174, F1174=H1174, F1174=I1174, G1174=H1174,G1174=I1174, H1174=I1174), TRUE)</f>
        <v>0</v>
      </c>
      <c r="L1174" s="21" t="b">
        <f t="shared" si="4"/>
        <v>1</v>
      </c>
      <c r="M1174" s="21" t="b">
        <f t="shared" si="5"/>
        <v>1</v>
      </c>
      <c r="N1174" s="21" t="b">
        <f t="shared" si="6"/>
        <v>0</v>
      </c>
      <c r="O1174" s="21" t="b">
        <f t="shared" si="7"/>
        <v>0</v>
      </c>
      <c r="P1174" s="21">
        <f t="array" ref="P1174">IFS(K1174=TRUE, Q1174, L1174=TRUE, Q1174, N1174=FALSE, Q1174, F1174=G1174, Q1174, F1174=Q1174, Q1174)</f>
        <v>2</v>
      </c>
      <c r="Q1174" s="21">
        <f t="shared" si="8"/>
        <v>2</v>
      </c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</row>
    <row r="1175" ht="12.75" customHeight="1">
      <c r="A1175" s="16">
        <v>1173.0</v>
      </c>
      <c r="B1175" s="17" t="s">
        <v>2205</v>
      </c>
      <c r="C1175" s="16">
        <v>7.0</v>
      </c>
      <c r="D1175" s="18" t="s">
        <v>2368</v>
      </c>
      <c r="E1175" s="32" t="s">
        <v>2369</v>
      </c>
      <c r="F1175" s="10">
        <v>1.0</v>
      </c>
      <c r="G1175" s="20">
        <v>1.0</v>
      </c>
      <c r="H1175" s="10">
        <v>0.5</v>
      </c>
      <c r="I1175" s="10">
        <v>1.0</v>
      </c>
      <c r="J1175" s="10">
        <f t="shared" si="3"/>
        <v>4</v>
      </c>
      <c r="K1175" s="21" t="b">
        <f t="array" ref="K1175">IFS(OR(F1175="",G1175="",H1175="",I1175=""), FALSE, OR(F1175&lt;&gt;G1175, F1175&lt;&gt;H1175, F1175&lt;&gt;I1175, G1175&lt;&gt;H1175, G1175&lt;&gt;I1175, H1175&lt;&gt;I1175), FALSE, OR(F1175=G1175, F1175=H1175, F1175=I1175, G1175=H1175,G1175=I1175, H1175=I1175), TRUE)</f>
        <v>0</v>
      </c>
      <c r="L1175" s="21" t="b">
        <f t="shared" si="4"/>
        <v>1</v>
      </c>
      <c r="M1175" s="21" t="b">
        <f t="shared" si="5"/>
        <v>1</v>
      </c>
      <c r="N1175" s="21" t="b">
        <f t="shared" si="6"/>
        <v>0</v>
      </c>
      <c r="O1175" s="21" t="b">
        <f t="shared" si="7"/>
        <v>0</v>
      </c>
      <c r="P1175" s="21">
        <f t="array" ref="P1175">IFS(K1175=TRUE, Q1175, L1175=TRUE, Q1175, N1175=FALSE, Q1175, F1175=G1175, Q1175, F1175=Q1175, Q1175)</f>
        <v>1</v>
      </c>
      <c r="Q1175" s="21">
        <f t="shared" si="8"/>
        <v>1</v>
      </c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</row>
    <row r="1176" ht="12.75" customHeight="1">
      <c r="A1176" s="16">
        <v>1174.0</v>
      </c>
      <c r="B1176" s="17" t="s">
        <v>2205</v>
      </c>
      <c r="C1176" s="16">
        <v>7.0</v>
      </c>
      <c r="D1176" s="18" t="s">
        <v>2370</v>
      </c>
      <c r="E1176" s="32" t="s">
        <v>2371</v>
      </c>
      <c r="F1176" s="10">
        <v>2.0</v>
      </c>
      <c r="G1176" s="20">
        <v>2.0</v>
      </c>
      <c r="H1176" s="10">
        <v>2.0</v>
      </c>
      <c r="I1176" s="10">
        <v>2.0</v>
      </c>
      <c r="J1176" s="10">
        <f t="shared" si="3"/>
        <v>4</v>
      </c>
      <c r="K1176" s="21" t="b">
        <f t="array" ref="K1176">IFS(OR(F1176="",G1176="",H1176="",I1176=""), FALSE, OR(F1176&lt;&gt;G1176, F1176&lt;&gt;H1176, F1176&lt;&gt;I1176, G1176&lt;&gt;H1176, G1176&lt;&gt;I1176, H1176&lt;&gt;I1176), FALSE, OR(F1176=G1176, F1176=H1176, F1176=I1176, G1176=H1176,G1176=I1176, H1176=I1176), TRUE)</f>
        <v>1</v>
      </c>
      <c r="L1176" s="21" t="b">
        <f t="shared" si="4"/>
        <v>1</v>
      </c>
      <c r="M1176" s="21" t="b">
        <f t="shared" si="5"/>
        <v>1</v>
      </c>
      <c r="N1176" s="21" t="b">
        <f t="shared" si="6"/>
        <v>0</v>
      </c>
      <c r="O1176" s="21" t="b">
        <f t="shared" si="7"/>
        <v>0</v>
      </c>
      <c r="P1176" s="21">
        <f t="array" ref="P1176">IFS(K1176=TRUE, Q1176, L1176=TRUE, Q1176, N1176=FALSE, Q1176, F1176=G1176, Q1176, F1176=Q1176, Q1176)</f>
        <v>2</v>
      </c>
      <c r="Q1176" s="21">
        <f t="shared" si="8"/>
        <v>2</v>
      </c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</row>
    <row r="1177" ht="12.75" customHeight="1">
      <c r="A1177" s="16">
        <v>1175.0</v>
      </c>
      <c r="B1177" s="17" t="s">
        <v>2205</v>
      </c>
      <c r="C1177" s="16">
        <v>7.0</v>
      </c>
      <c r="D1177" s="18" t="s">
        <v>2372</v>
      </c>
      <c r="E1177" s="32" t="s">
        <v>2373</v>
      </c>
      <c r="F1177" s="10">
        <v>1.0</v>
      </c>
      <c r="G1177" s="20">
        <v>1.0</v>
      </c>
      <c r="H1177" s="10"/>
      <c r="I1177" s="10">
        <v>1.0</v>
      </c>
      <c r="J1177" s="10">
        <f t="shared" si="3"/>
        <v>3</v>
      </c>
      <c r="K1177" s="21" t="b">
        <f t="array" ref="K1177">IFS(OR(F1177="",G1177="",H1177="",I1177=""), FALSE, OR(F1177&lt;&gt;G1177, F1177&lt;&gt;H1177, F1177&lt;&gt;I1177, G1177&lt;&gt;H1177, G1177&lt;&gt;I1177, H1177&lt;&gt;I1177), FALSE, OR(F1177=G1177, F1177=H1177, F1177=I1177, G1177=H1177,G1177=I1177, H1177=I1177), TRUE)</f>
        <v>0</v>
      </c>
      <c r="L1177" s="21" t="b">
        <f t="shared" si="4"/>
        <v>1</v>
      </c>
      <c r="M1177" s="21" t="b">
        <f t="shared" si="5"/>
        <v>1</v>
      </c>
      <c r="N1177" s="21" t="b">
        <f t="shared" si="6"/>
        <v>0</v>
      </c>
      <c r="O1177" s="21" t="b">
        <f t="shared" si="7"/>
        <v>0</v>
      </c>
      <c r="P1177" s="21">
        <f t="array" ref="P1177">IFS(K1177=TRUE, Q1177, L1177=TRUE, Q1177, N1177=FALSE, Q1177, F1177=G1177, Q1177, F1177=Q1177, Q1177)</f>
        <v>1</v>
      </c>
      <c r="Q1177" s="21">
        <f t="shared" si="8"/>
        <v>1</v>
      </c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</row>
    <row r="1178" ht="12.75" customHeight="1">
      <c r="A1178" s="16">
        <v>1176.0</v>
      </c>
      <c r="B1178" s="17" t="s">
        <v>2205</v>
      </c>
      <c r="C1178" s="16">
        <v>7.0</v>
      </c>
      <c r="D1178" s="18" t="s">
        <v>2374</v>
      </c>
      <c r="E1178" s="32" t="s">
        <v>2375</v>
      </c>
      <c r="F1178" s="10">
        <v>0.5</v>
      </c>
      <c r="G1178" s="20">
        <v>0.5</v>
      </c>
      <c r="H1178" s="10"/>
      <c r="I1178" s="10">
        <v>0.5</v>
      </c>
      <c r="J1178" s="10">
        <f t="shared" si="3"/>
        <v>3</v>
      </c>
      <c r="K1178" s="21" t="b">
        <f t="array" ref="K1178">IFS(OR(F1178="",G1178="",H1178="",I1178=""), FALSE, OR(F1178&lt;&gt;G1178, F1178&lt;&gt;H1178, F1178&lt;&gt;I1178, G1178&lt;&gt;H1178, G1178&lt;&gt;I1178, H1178&lt;&gt;I1178), FALSE, OR(F1178=G1178, F1178=H1178, F1178=I1178, G1178=H1178,G1178=I1178, H1178=I1178), TRUE)</f>
        <v>0</v>
      </c>
      <c r="L1178" s="21" t="b">
        <f t="shared" si="4"/>
        <v>1</v>
      </c>
      <c r="M1178" s="21" t="b">
        <f t="shared" si="5"/>
        <v>1</v>
      </c>
      <c r="N1178" s="21" t="b">
        <f t="shared" si="6"/>
        <v>0</v>
      </c>
      <c r="O1178" s="21" t="b">
        <f t="shared" si="7"/>
        <v>0</v>
      </c>
      <c r="P1178" s="21">
        <f t="array" ref="P1178">IFS(K1178=TRUE, Q1178, L1178=TRUE, Q1178, N1178=FALSE, Q1178, F1178=G1178, Q1178, F1178=Q1178, Q1178)</f>
        <v>0.5</v>
      </c>
      <c r="Q1178" s="21">
        <f t="shared" si="8"/>
        <v>0.5</v>
      </c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</row>
    <row r="1179" ht="12.75" customHeight="1">
      <c r="A1179" s="16">
        <v>1177.0</v>
      </c>
      <c r="B1179" s="17" t="s">
        <v>2205</v>
      </c>
      <c r="C1179" s="16">
        <v>7.0</v>
      </c>
      <c r="D1179" s="18" t="s">
        <v>2376</v>
      </c>
      <c r="E1179" s="32" t="s">
        <v>2377</v>
      </c>
      <c r="F1179" s="10">
        <v>0.0</v>
      </c>
      <c r="G1179" s="20">
        <v>0.5</v>
      </c>
      <c r="H1179" s="10">
        <v>0.0</v>
      </c>
      <c r="I1179" s="10">
        <v>2.0</v>
      </c>
      <c r="J1179" s="10">
        <f t="shared" si="3"/>
        <v>4</v>
      </c>
      <c r="K1179" s="21" t="b">
        <f t="array" ref="K1179">IFS(OR(F1179="",G1179="",H1179="",I1179=""), FALSE, OR(F1179&lt;&gt;G1179, F1179&lt;&gt;H1179, F1179&lt;&gt;I1179, G1179&lt;&gt;H1179, G1179&lt;&gt;I1179, H1179&lt;&gt;I1179), FALSE, OR(F1179=G1179, F1179=H1179, F1179=I1179, G1179=H1179,G1179=I1179, H1179=I1179), TRUE)</f>
        <v>0</v>
      </c>
      <c r="L1179" s="21" t="b">
        <f t="shared" si="4"/>
        <v>0</v>
      </c>
      <c r="M1179" s="21" t="b">
        <f t="shared" si="5"/>
        <v>1</v>
      </c>
      <c r="N1179" s="21" t="b">
        <f t="shared" si="6"/>
        <v>0</v>
      </c>
      <c r="O1179" s="21" t="b">
        <f t="shared" si="7"/>
        <v>0</v>
      </c>
      <c r="P1179" s="21">
        <f t="array" ref="P1179">IFS(K1179=TRUE, Q1179, L1179=TRUE, Q1179, N1179=FALSE, Q1179, F1179=G1179, Q1179, F1179=Q1179, Q1179)</f>
        <v>0</v>
      </c>
      <c r="Q1179" s="21">
        <f t="shared" si="8"/>
        <v>0</v>
      </c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</row>
    <row r="1180" ht="12.75" customHeight="1">
      <c r="A1180" s="16">
        <v>1178.0</v>
      </c>
      <c r="B1180" s="17" t="s">
        <v>2205</v>
      </c>
      <c r="C1180" s="16">
        <v>7.0</v>
      </c>
      <c r="D1180" s="18" t="s">
        <v>2378</v>
      </c>
      <c r="E1180" s="32" t="s">
        <v>2379</v>
      </c>
      <c r="F1180" s="10">
        <v>2.0</v>
      </c>
      <c r="G1180" s="20">
        <v>1.0</v>
      </c>
      <c r="H1180" s="10">
        <v>0.0</v>
      </c>
      <c r="I1180" s="10">
        <v>2.0</v>
      </c>
      <c r="J1180" s="10">
        <f t="shared" si="3"/>
        <v>4</v>
      </c>
      <c r="K1180" s="21" t="b">
        <f t="array" ref="K1180">IFS(OR(F1180="",G1180="",H1180="",I1180=""), FALSE, OR(F1180&lt;&gt;G1180, F1180&lt;&gt;H1180, F1180&lt;&gt;I1180, G1180&lt;&gt;H1180, G1180&lt;&gt;I1180, H1180&lt;&gt;I1180), FALSE, OR(F1180=G1180, F1180=H1180, F1180=I1180, G1180=H1180,G1180=I1180, H1180=I1180), TRUE)</f>
        <v>0</v>
      </c>
      <c r="L1180" s="21" t="b">
        <f t="shared" si="4"/>
        <v>0</v>
      </c>
      <c r="M1180" s="21" t="b">
        <f t="shared" si="5"/>
        <v>1</v>
      </c>
      <c r="N1180" s="21" t="b">
        <f t="shared" si="6"/>
        <v>0</v>
      </c>
      <c r="O1180" s="21" t="b">
        <f t="shared" si="7"/>
        <v>0</v>
      </c>
      <c r="P1180" s="21">
        <f t="array" ref="P1180">IFS(K1180=TRUE, Q1180, L1180=TRUE, Q1180, N1180=FALSE, Q1180, F1180=G1180, Q1180, F1180=Q1180, Q1180)</f>
        <v>2</v>
      </c>
      <c r="Q1180" s="21">
        <f t="shared" si="8"/>
        <v>2</v>
      </c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</row>
    <row r="1181" ht="12.75" customHeight="1">
      <c r="A1181" s="16">
        <v>1179.0</v>
      </c>
      <c r="B1181" s="17" t="s">
        <v>2205</v>
      </c>
      <c r="C1181" s="16">
        <v>7.0</v>
      </c>
      <c r="D1181" s="18" t="s">
        <v>2380</v>
      </c>
      <c r="E1181" s="32" t="s">
        <v>2381</v>
      </c>
      <c r="F1181" s="10">
        <v>1.0</v>
      </c>
      <c r="G1181" s="20">
        <v>1.0</v>
      </c>
      <c r="H1181" s="10"/>
      <c r="I1181" s="10">
        <v>1.0</v>
      </c>
      <c r="J1181" s="10">
        <f t="shared" si="3"/>
        <v>3</v>
      </c>
      <c r="K1181" s="21" t="b">
        <f t="array" ref="K1181">IFS(OR(F1181="",G1181="",H1181="",I1181=""), FALSE, OR(F1181&lt;&gt;G1181, F1181&lt;&gt;H1181, F1181&lt;&gt;I1181, G1181&lt;&gt;H1181, G1181&lt;&gt;I1181, H1181&lt;&gt;I1181), FALSE, OR(F1181=G1181, F1181=H1181, F1181=I1181, G1181=H1181,G1181=I1181, H1181=I1181), TRUE)</f>
        <v>0</v>
      </c>
      <c r="L1181" s="21" t="b">
        <f t="shared" si="4"/>
        <v>1</v>
      </c>
      <c r="M1181" s="21" t="b">
        <f t="shared" si="5"/>
        <v>1</v>
      </c>
      <c r="N1181" s="21" t="b">
        <f t="shared" si="6"/>
        <v>0</v>
      </c>
      <c r="O1181" s="21" t="b">
        <f t="shared" si="7"/>
        <v>0</v>
      </c>
      <c r="P1181" s="21">
        <f t="array" ref="P1181">IFS(K1181=TRUE, Q1181, L1181=TRUE, Q1181, N1181=FALSE, Q1181, F1181=G1181, Q1181, F1181=Q1181, Q1181)</f>
        <v>1</v>
      </c>
      <c r="Q1181" s="21">
        <f t="shared" si="8"/>
        <v>1</v>
      </c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</row>
    <row r="1182" ht="12.75" customHeight="1">
      <c r="A1182" s="16">
        <v>1180.0</v>
      </c>
      <c r="B1182" s="17" t="s">
        <v>2205</v>
      </c>
      <c r="C1182" s="16">
        <v>7.0</v>
      </c>
      <c r="D1182" s="18" t="s">
        <v>2382</v>
      </c>
      <c r="E1182" s="32" t="s">
        <v>2383</v>
      </c>
      <c r="F1182" s="10">
        <v>0.5</v>
      </c>
      <c r="G1182" s="20">
        <v>0.5</v>
      </c>
      <c r="H1182" s="10"/>
      <c r="I1182" s="10">
        <v>0.5</v>
      </c>
      <c r="J1182" s="10">
        <f t="shared" si="3"/>
        <v>3</v>
      </c>
      <c r="K1182" s="21" t="b">
        <f t="array" ref="K1182">IFS(OR(F1182="",G1182="",H1182="",I1182=""), FALSE, OR(F1182&lt;&gt;G1182, F1182&lt;&gt;H1182, F1182&lt;&gt;I1182, G1182&lt;&gt;H1182, G1182&lt;&gt;I1182, H1182&lt;&gt;I1182), FALSE, OR(F1182=G1182, F1182=H1182, F1182=I1182, G1182=H1182,G1182=I1182, H1182=I1182), TRUE)</f>
        <v>0</v>
      </c>
      <c r="L1182" s="21" t="b">
        <f t="shared" si="4"/>
        <v>1</v>
      </c>
      <c r="M1182" s="21" t="b">
        <f t="shared" si="5"/>
        <v>1</v>
      </c>
      <c r="N1182" s="21" t="b">
        <f t="shared" si="6"/>
        <v>0</v>
      </c>
      <c r="O1182" s="21" t="b">
        <f t="shared" si="7"/>
        <v>0</v>
      </c>
      <c r="P1182" s="21">
        <f t="array" ref="P1182">IFS(K1182=TRUE, Q1182, L1182=TRUE, Q1182, N1182=FALSE, Q1182, F1182=G1182, Q1182, F1182=Q1182, Q1182)</f>
        <v>0.5</v>
      </c>
      <c r="Q1182" s="21">
        <f t="shared" si="8"/>
        <v>0.5</v>
      </c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</row>
    <row r="1183" ht="12.75" customHeight="1">
      <c r="A1183" s="16">
        <v>1181.0</v>
      </c>
      <c r="B1183" s="17" t="s">
        <v>2205</v>
      </c>
      <c r="C1183" s="16">
        <v>7.0</v>
      </c>
      <c r="D1183" s="18" t="s">
        <v>2384</v>
      </c>
      <c r="E1183" s="32" t="s">
        <v>2385</v>
      </c>
      <c r="F1183" s="10">
        <v>0.5</v>
      </c>
      <c r="G1183" s="20">
        <v>0.5</v>
      </c>
      <c r="H1183" s="10">
        <v>0.5</v>
      </c>
      <c r="I1183" s="10">
        <v>0.5</v>
      </c>
      <c r="J1183" s="10">
        <f t="shared" si="3"/>
        <v>4</v>
      </c>
      <c r="K1183" s="21" t="b">
        <f t="array" ref="K1183">IFS(OR(F1183="",G1183="",H1183="",I1183=""), FALSE, OR(F1183&lt;&gt;G1183, F1183&lt;&gt;H1183, F1183&lt;&gt;I1183, G1183&lt;&gt;H1183, G1183&lt;&gt;I1183, H1183&lt;&gt;I1183), FALSE, OR(F1183=G1183, F1183=H1183, F1183=I1183, G1183=H1183,G1183=I1183, H1183=I1183), TRUE)</f>
        <v>1</v>
      </c>
      <c r="L1183" s="21" t="b">
        <f t="shared" si="4"/>
        <v>1</v>
      </c>
      <c r="M1183" s="21" t="b">
        <f t="shared" si="5"/>
        <v>1</v>
      </c>
      <c r="N1183" s="21" t="b">
        <f t="shared" si="6"/>
        <v>0</v>
      </c>
      <c r="O1183" s="21" t="b">
        <f t="shared" si="7"/>
        <v>0</v>
      </c>
      <c r="P1183" s="21">
        <f t="array" ref="P1183">IFS(K1183=TRUE, Q1183, L1183=TRUE, Q1183, N1183=FALSE, Q1183, F1183=G1183, Q1183, F1183=Q1183, Q1183)</f>
        <v>0.5</v>
      </c>
      <c r="Q1183" s="21">
        <f t="shared" si="8"/>
        <v>0.5</v>
      </c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</row>
    <row r="1184" ht="12.75" customHeight="1">
      <c r="A1184" s="16">
        <v>1182.0</v>
      </c>
      <c r="B1184" s="17" t="s">
        <v>2205</v>
      </c>
      <c r="C1184" s="16">
        <v>7.0</v>
      </c>
      <c r="D1184" s="18" t="s">
        <v>2386</v>
      </c>
      <c r="E1184" s="32" t="s">
        <v>2387</v>
      </c>
      <c r="F1184" s="10">
        <v>0.5</v>
      </c>
      <c r="G1184" s="20">
        <v>0.5</v>
      </c>
      <c r="H1184" s="10"/>
      <c r="I1184" s="10">
        <v>0.5</v>
      </c>
      <c r="J1184" s="10">
        <f t="shared" si="3"/>
        <v>3</v>
      </c>
      <c r="K1184" s="21" t="b">
        <f t="array" ref="K1184">IFS(OR(F1184="",G1184="",H1184="",I1184=""), FALSE, OR(F1184&lt;&gt;G1184, F1184&lt;&gt;H1184, F1184&lt;&gt;I1184, G1184&lt;&gt;H1184, G1184&lt;&gt;I1184, H1184&lt;&gt;I1184), FALSE, OR(F1184=G1184, F1184=H1184, F1184=I1184, G1184=H1184,G1184=I1184, H1184=I1184), TRUE)</f>
        <v>0</v>
      </c>
      <c r="L1184" s="21" t="b">
        <f t="shared" si="4"/>
        <v>1</v>
      </c>
      <c r="M1184" s="21" t="b">
        <f t="shared" si="5"/>
        <v>1</v>
      </c>
      <c r="N1184" s="21" t="b">
        <f t="shared" si="6"/>
        <v>0</v>
      </c>
      <c r="O1184" s="21" t="b">
        <f t="shared" si="7"/>
        <v>0</v>
      </c>
      <c r="P1184" s="21">
        <f t="array" ref="P1184">IFS(K1184=TRUE, Q1184, L1184=TRUE, Q1184, N1184=FALSE, Q1184, F1184=G1184, Q1184, F1184=Q1184, Q1184)</f>
        <v>0.5</v>
      </c>
      <c r="Q1184" s="21">
        <f t="shared" si="8"/>
        <v>0.5</v>
      </c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</row>
    <row r="1185" ht="12.75" customHeight="1">
      <c r="A1185" s="16">
        <v>1183.0</v>
      </c>
      <c r="B1185" s="17" t="s">
        <v>2205</v>
      </c>
      <c r="C1185" s="16">
        <v>7.0</v>
      </c>
      <c r="D1185" s="18" t="s">
        <v>2388</v>
      </c>
      <c r="E1185" s="32" t="s">
        <v>2389</v>
      </c>
      <c r="F1185" s="10">
        <v>0.5</v>
      </c>
      <c r="G1185" s="20">
        <v>0.5</v>
      </c>
      <c r="H1185" s="10"/>
      <c r="I1185" s="10">
        <v>0.5</v>
      </c>
      <c r="J1185" s="10">
        <f t="shared" si="3"/>
        <v>3</v>
      </c>
      <c r="K1185" s="21" t="b">
        <f t="array" ref="K1185">IFS(OR(F1185="",G1185="",H1185="",I1185=""), FALSE, OR(F1185&lt;&gt;G1185, F1185&lt;&gt;H1185, F1185&lt;&gt;I1185, G1185&lt;&gt;H1185, G1185&lt;&gt;I1185, H1185&lt;&gt;I1185), FALSE, OR(F1185=G1185, F1185=H1185, F1185=I1185, G1185=H1185,G1185=I1185, H1185=I1185), TRUE)</f>
        <v>0</v>
      </c>
      <c r="L1185" s="21" t="b">
        <f t="shared" si="4"/>
        <v>1</v>
      </c>
      <c r="M1185" s="21" t="b">
        <f t="shared" si="5"/>
        <v>1</v>
      </c>
      <c r="N1185" s="21" t="b">
        <f t="shared" si="6"/>
        <v>0</v>
      </c>
      <c r="O1185" s="21" t="b">
        <f t="shared" si="7"/>
        <v>0</v>
      </c>
      <c r="P1185" s="21">
        <f t="array" ref="P1185">IFS(K1185=TRUE, Q1185, L1185=TRUE, Q1185, N1185=FALSE, Q1185, F1185=G1185, Q1185, F1185=Q1185, Q1185)</f>
        <v>0.5</v>
      </c>
      <c r="Q1185" s="21">
        <f t="shared" si="8"/>
        <v>0.5</v>
      </c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</row>
    <row r="1186" ht="12.75" customHeight="1">
      <c r="A1186" s="16">
        <v>1184.0</v>
      </c>
      <c r="B1186" s="17" t="s">
        <v>2205</v>
      </c>
      <c r="C1186" s="16">
        <v>7.0</v>
      </c>
      <c r="D1186" s="18" t="s">
        <v>2390</v>
      </c>
      <c r="E1186" s="32" t="s">
        <v>2391</v>
      </c>
      <c r="F1186" s="10">
        <v>0.0</v>
      </c>
      <c r="G1186" s="20">
        <v>0.0</v>
      </c>
      <c r="H1186" s="10">
        <v>0.0</v>
      </c>
      <c r="I1186" s="10">
        <v>0.0</v>
      </c>
      <c r="J1186" s="10">
        <f t="shared" si="3"/>
        <v>4</v>
      </c>
      <c r="K1186" s="21" t="b">
        <f t="array" ref="K1186">IFS(OR(F1186="",G1186="",H1186="",I1186=""), FALSE, OR(F1186&lt;&gt;G1186, F1186&lt;&gt;H1186, F1186&lt;&gt;I1186, G1186&lt;&gt;H1186, G1186&lt;&gt;I1186, H1186&lt;&gt;I1186), FALSE, OR(F1186=G1186, F1186=H1186, F1186=I1186, G1186=H1186,G1186=I1186, H1186=I1186), TRUE)</f>
        <v>1</v>
      </c>
      <c r="L1186" s="21" t="b">
        <f t="shared" si="4"/>
        <v>1</v>
      </c>
      <c r="M1186" s="21" t="b">
        <f t="shared" si="5"/>
        <v>1</v>
      </c>
      <c r="N1186" s="21" t="b">
        <f t="shared" si="6"/>
        <v>0</v>
      </c>
      <c r="O1186" s="21" t="b">
        <f t="shared" si="7"/>
        <v>0</v>
      </c>
      <c r="P1186" s="21">
        <f t="array" ref="P1186">IFS(K1186=TRUE, Q1186, L1186=TRUE, Q1186, N1186=FALSE, Q1186, F1186=G1186, Q1186, F1186=Q1186, Q1186)</f>
        <v>0</v>
      </c>
      <c r="Q1186" s="21">
        <f t="shared" si="8"/>
        <v>0</v>
      </c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</row>
    <row r="1187" ht="12.75" customHeight="1">
      <c r="A1187" s="16">
        <v>1185.0</v>
      </c>
      <c r="B1187" s="17" t="s">
        <v>2205</v>
      </c>
      <c r="C1187" s="16">
        <v>7.0</v>
      </c>
      <c r="D1187" s="18" t="s">
        <v>2392</v>
      </c>
      <c r="E1187" s="32" t="s">
        <v>2393</v>
      </c>
      <c r="F1187" s="10">
        <v>0.0</v>
      </c>
      <c r="G1187" s="20">
        <v>0.0</v>
      </c>
      <c r="H1187" s="10"/>
      <c r="I1187" s="10">
        <v>0.0</v>
      </c>
      <c r="J1187" s="10">
        <f t="shared" si="3"/>
        <v>3</v>
      </c>
      <c r="K1187" s="21" t="b">
        <f t="array" ref="K1187">IFS(OR(F1187="",G1187="",H1187="",I1187=""), FALSE, OR(F1187&lt;&gt;G1187, F1187&lt;&gt;H1187, F1187&lt;&gt;I1187, G1187&lt;&gt;H1187, G1187&lt;&gt;I1187, H1187&lt;&gt;I1187), FALSE, OR(F1187=G1187, F1187=H1187, F1187=I1187, G1187=H1187,G1187=I1187, H1187=I1187), TRUE)</f>
        <v>0</v>
      </c>
      <c r="L1187" s="21" t="b">
        <f t="shared" si="4"/>
        <v>1</v>
      </c>
      <c r="M1187" s="21" t="b">
        <f t="shared" si="5"/>
        <v>1</v>
      </c>
      <c r="N1187" s="21" t="b">
        <f t="shared" si="6"/>
        <v>0</v>
      </c>
      <c r="O1187" s="21" t="b">
        <f t="shared" si="7"/>
        <v>0</v>
      </c>
      <c r="P1187" s="21">
        <f t="array" ref="P1187">IFS(K1187=TRUE, Q1187, L1187=TRUE, Q1187, N1187=FALSE, Q1187, F1187=G1187, Q1187, F1187=Q1187, Q1187)</f>
        <v>0</v>
      </c>
      <c r="Q1187" s="21">
        <f t="shared" si="8"/>
        <v>0</v>
      </c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</row>
    <row r="1188" ht="12.75" customHeight="1">
      <c r="A1188" s="16">
        <v>1186.0</v>
      </c>
      <c r="B1188" s="17" t="s">
        <v>2205</v>
      </c>
      <c r="C1188" s="16">
        <v>7.0</v>
      </c>
      <c r="D1188" s="18" t="s">
        <v>2394</v>
      </c>
      <c r="E1188" s="32" t="s">
        <v>2395</v>
      </c>
      <c r="F1188" s="10">
        <v>0.0</v>
      </c>
      <c r="G1188" s="20">
        <v>0.0</v>
      </c>
      <c r="H1188" s="10">
        <v>0.0</v>
      </c>
      <c r="I1188" s="10"/>
      <c r="J1188" s="10">
        <f t="shared" si="3"/>
        <v>3</v>
      </c>
      <c r="K1188" s="21" t="b">
        <f t="array" ref="K1188">IFS(OR(F1188="",G1188="",H1188="",I1188=""), FALSE, OR(F1188&lt;&gt;G1188, F1188&lt;&gt;H1188, F1188&lt;&gt;I1188, G1188&lt;&gt;H1188, G1188&lt;&gt;I1188, H1188&lt;&gt;I1188), FALSE, OR(F1188=G1188, F1188=H1188, F1188=I1188, G1188=H1188,G1188=I1188, H1188=I1188), TRUE)</f>
        <v>0</v>
      </c>
      <c r="L1188" s="21" t="b">
        <f t="shared" si="4"/>
        <v>1</v>
      </c>
      <c r="M1188" s="21" t="b">
        <f t="shared" si="5"/>
        <v>1</v>
      </c>
      <c r="N1188" s="21" t="b">
        <f t="shared" si="6"/>
        <v>0</v>
      </c>
      <c r="O1188" s="21" t="b">
        <f t="shared" si="7"/>
        <v>0</v>
      </c>
      <c r="P1188" s="21">
        <f t="array" ref="P1188">IFS(K1188=TRUE, Q1188, L1188=TRUE, Q1188, N1188=FALSE, Q1188, F1188=G1188, Q1188, F1188=Q1188, Q1188)</f>
        <v>0</v>
      </c>
      <c r="Q1188" s="21">
        <f t="shared" si="8"/>
        <v>0</v>
      </c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</row>
    <row r="1189" ht="12.75" customHeight="1">
      <c r="A1189" s="16">
        <v>1187.0</v>
      </c>
      <c r="B1189" s="17" t="s">
        <v>2205</v>
      </c>
      <c r="C1189" s="16">
        <v>7.0</v>
      </c>
      <c r="D1189" s="18" t="s">
        <v>2396</v>
      </c>
      <c r="E1189" s="32" t="s">
        <v>2397</v>
      </c>
      <c r="F1189" s="10">
        <v>0.0</v>
      </c>
      <c r="G1189" s="20">
        <v>0.0</v>
      </c>
      <c r="H1189" s="10">
        <v>0.0</v>
      </c>
      <c r="I1189" s="10">
        <v>0.0</v>
      </c>
      <c r="J1189" s="10">
        <f t="shared" si="3"/>
        <v>4</v>
      </c>
      <c r="K1189" s="21" t="b">
        <f t="array" ref="K1189">IFS(OR(F1189="",G1189="",H1189="",I1189=""), FALSE, OR(F1189&lt;&gt;G1189, F1189&lt;&gt;H1189, F1189&lt;&gt;I1189, G1189&lt;&gt;H1189, G1189&lt;&gt;I1189, H1189&lt;&gt;I1189), FALSE, OR(F1189=G1189, F1189=H1189, F1189=I1189, G1189=H1189,G1189=I1189, H1189=I1189), TRUE)</f>
        <v>1</v>
      </c>
      <c r="L1189" s="21" t="b">
        <f t="shared" si="4"/>
        <v>1</v>
      </c>
      <c r="M1189" s="21" t="b">
        <f t="shared" si="5"/>
        <v>1</v>
      </c>
      <c r="N1189" s="21" t="b">
        <f t="shared" si="6"/>
        <v>0</v>
      </c>
      <c r="O1189" s="21" t="b">
        <f t="shared" si="7"/>
        <v>0</v>
      </c>
      <c r="P1189" s="21">
        <f t="array" ref="P1189">IFS(K1189=TRUE, Q1189, L1189=TRUE, Q1189, N1189=FALSE, Q1189, F1189=G1189, Q1189, F1189=Q1189, Q1189)</f>
        <v>0</v>
      </c>
      <c r="Q1189" s="21">
        <f t="shared" si="8"/>
        <v>0</v>
      </c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</row>
    <row r="1190" ht="12.75" customHeight="1">
      <c r="A1190" s="16">
        <v>1188.0</v>
      </c>
      <c r="B1190" s="17" t="s">
        <v>2205</v>
      </c>
      <c r="C1190" s="16">
        <v>7.0</v>
      </c>
      <c r="D1190" s="18" t="s">
        <v>2398</v>
      </c>
      <c r="E1190" s="32" t="s">
        <v>2399</v>
      </c>
      <c r="F1190" s="10">
        <v>1.0</v>
      </c>
      <c r="G1190" s="20">
        <v>2.0</v>
      </c>
      <c r="H1190" s="10">
        <v>1.0</v>
      </c>
      <c r="I1190" s="10">
        <v>2.0</v>
      </c>
      <c r="J1190" s="10">
        <f t="shared" si="3"/>
        <v>4</v>
      </c>
      <c r="K1190" s="21" t="b">
        <f t="array" ref="K1190">IFS(OR(F1190="",G1190="",H1190="",I1190=""), FALSE, OR(F1190&lt;&gt;G1190, F1190&lt;&gt;H1190, F1190&lt;&gt;I1190, G1190&lt;&gt;H1190, G1190&lt;&gt;I1190, H1190&lt;&gt;I1190), FALSE, OR(F1190=G1190, F1190=H1190, F1190=I1190, G1190=H1190,G1190=I1190, H1190=I1190), TRUE)</f>
        <v>0</v>
      </c>
      <c r="L1190" s="21" t="b">
        <f t="shared" si="4"/>
        <v>0</v>
      </c>
      <c r="M1190" s="21" t="b">
        <f t="shared" si="5"/>
        <v>1</v>
      </c>
      <c r="N1190" s="21" t="b">
        <f t="shared" si="6"/>
        <v>1</v>
      </c>
      <c r="O1190" s="21" t="b">
        <f t="shared" si="7"/>
        <v>0</v>
      </c>
      <c r="P1190" s="21">
        <f t="array" ref="P1190">IFS(K1190=TRUE, Q1190, L1190=TRUE, Q1190, N1190=FALSE, Q1190, F1190=G1190, Q1190, F1190=Q1190, Q1190)</f>
        <v>1</v>
      </c>
      <c r="Q1190" s="21">
        <f t="shared" si="8"/>
        <v>1</v>
      </c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</row>
    <row r="1191" ht="12.75" customHeight="1">
      <c r="A1191" s="16">
        <v>1189.0</v>
      </c>
      <c r="B1191" s="17" t="s">
        <v>2205</v>
      </c>
      <c r="C1191" s="16">
        <v>7.0</v>
      </c>
      <c r="D1191" s="18" t="s">
        <v>2400</v>
      </c>
      <c r="E1191" s="32" t="s">
        <v>2401</v>
      </c>
      <c r="F1191" s="10">
        <v>1.0</v>
      </c>
      <c r="G1191" s="20">
        <v>1.0</v>
      </c>
      <c r="H1191" s="10">
        <v>1.0</v>
      </c>
      <c r="I1191" s="10">
        <v>1.0</v>
      </c>
      <c r="J1191" s="10">
        <f t="shared" si="3"/>
        <v>4</v>
      </c>
      <c r="K1191" s="21" t="b">
        <f t="array" ref="K1191">IFS(OR(F1191="",G1191="",H1191="",I1191=""), FALSE, OR(F1191&lt;&gt;G1191, F1191&lt;&gt;H1191, F1191&lt;&gt;I1191, G1191&lt;&gt;H1191, G1191&lt;&gt;I1191, H1191&lt;&gt;I1191), FALSE, OR(F1191=G1191, F1191=H1191, F1191=I1191, G1191=H1191,G1191=I1191, H1191=I1191), TRUE)</f>
        <v>1</v>
      </c>
      <c r="L1191" s="21" t="b">
        <f t="shared" si="4"/>
        <v>1</v>
      </c>
      <c r="M1191" s="21" t="b">
        <f t="shared" si="5"/>
        <v>1</v>
      </c>
      <c r="N1191" s="21" t="b">
        <f t="shared" si="6"/>
        <v>0</v>
      </c>
      <c r="O1191" s="21" t="b">
        <f t="shared" si="7"/>
        <v>0</v>
      </c>
      <c r="P1191" s="21">
        <f t="array" ref="P1191">IFS(K1191=TRUE, Q1191, L1191=TRUE, Q1191, N1191=FALSE, Q1191, F1191=G1191, Q1191, F1191=Q1191, Q1191)</f>
        <v>1</v>
      </c>
      <c r="Q1191" s="21">
        <f t="shared" si="8"/>
        <v>1</v>
      </c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</row>
    <row r="1192" ht="12.75" customHeight="1">
      <c r="A1192" s="16">
        <v>1190.0</v>
      </c>
      <c r="B1192" s="17" t="s">
        <v>2205</v>
      </c>
      <c r="C1192" s="16">
        <v>7.0</v>
      </c>
      <c r="D1192" s="18" t="s">
        <v>2402</v>
      </c>
      <c r="E1192" s="32" t="s">
        <v>2403</v>
      </c>
      <c r="F1192" s="10">
        <v>0.5</v>
      </c>
      <c r="G1192" s="20">
        <v>1.0</v>
      </c>
      <c r="H1192" s="10">
        <v>0.5</v>
      </c>
      <c r="I1192" s="10">
        <v>0.5</v>
      </c>
      <c r="J1192" s="10">
        <f t="shared" si="3"/>
        <v>4</v>
      </c>
      <c r="K1192" s="21" t="b">
        <f t="array" ref="K1192">IFS(OR(F1192="",G1192="",H1192="",I1192=""), FALSE, OR(F1192&lt;&gt;G1192, F1192&lt;&gt;H1192, F1192&lt;&gt;I1192, G1192&lt;&gt;H1192, G1192&lt;&gt;I1192, H1192&lt;&gt;I1192), FALSE, OR(F1192=G1192, F1192=H1192, F1192=I1192, G1192=H1192,G1192=I1192, H1192=I1192), TRUE)</f>
        <v>0</v>
      </c>
      <c r="L1192" s="21" t="b">
        <f t="shared" si="4"/>
        <v>1</v>
      </c>
      <c r="M1192" s="21" t="b">
        <f t="shared" si="5"/>
        <v>1</v>
      </c>
      <c r="N1192" s="21" t="b">
        <f t="shared" si="6"/>
        <v>0</v>
      </c>
      <c r="O1192" s="21" t="b">
        <f t="shared" si="7"/>
        <v>0</v>
      </c>
      <c r="P1192" s="21">
        <f t="array" ref="P1192">IFS(K1192=TRUE, Q1192, L1192=TRUE, Q1192, N1192=FALSE, Q1192, F1192=G1192, Q1192, F1192=Q1192, Q1192)</f>
        <v>0.5</v>
      </c>
      <c r="Q1192" s="21">
        <f t="shared" si="8"/>
        <v>0.5</v>
      </c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</row>
    <row r="1193" ht="12.75" customHeight="1">
      <c r="A1193" s="16">
        <v>1191.0</v>
      </c>
      <c r="B1193" s="17" t="s">
        <v>2205</v>
      </c>
      <c r="C1193" s="16">
        <v>7.0</v>
      </c>
      <c r="D1193" s="18" t="s">
        <v>2404</v>
      </c>
      <c r="E1193" s="32" t="s">
        <v>2405</v>
      </c>
      <c r="F1193" s="10">
        <v>1.0</v>
      </c>
      <c r="G1193" s="20">
        <v>0.5</v>
      </c>
      <c r="H1193" s="10">
        <v>0.5</v>
      </c>
      <c r="I1193" s="10">
        <v>0.5</v>
      </c>
      <c r="J1193" s="10">
        <f t="shared" si="3"/>
        <v>4</v>
      </c>
      <c r="K1193" s="21" t="b">
        <f t="array" ref="K1193">IFS(OR(F1193="",G1193="",H1193="",I1193=""), FALSE, OR(F1193&lt;&gt;G1193, F1193&lt;&gt;H1193, F1193&lt;&gt;I1193, G1193&lt;&gt;H1193, G1193&lt;&gt;I1193, H1193&lt;&gt;I1193), FALSE, OR(F1193=G1193, F1193=H1193, F1193=I1193, G1193=H1193,G1193=I1193, H1193=I1193), TRUE)</f>
        <v>0</v>
      </c>
      <c r="L1193" s="21" t="b">
        <f t="shared" si="4"/>
        <v>1</v>
      </c>
      <c r="M1193" s="21" t="b">
        <f t="shared" si="5"/>
        <v>1</v>
      </c>
      <c r="N1193" s="21" t="b">
        <f t="shared" si="6"/>
        <v>0</v>
      </c>
      <c r="O1193" s="21" t="b">
        <f t="shared" si="7"/>
        <v>0</v>
      </c>
      <c r="P1193" s="21">
        <f t="array" ref="P1193">IFS(K1193=TRUE, Q1193, L1193=TRUE, Q1193, N1193=FALSE, Q1193, F1193=G1193, Q1193, F1193=Q1193, Q1193)</f>
        <v>0.5</v>
      </c>
      <c r="Q1193" s="21">
        <f t="shared" si="8"/>
        <v>0.5</v>
      </c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</row>
    <row r="1194" ht="12.75" customHeight="1">
      <c r="A1194" s="16">
        <v>1192.0</v>
      </c>
      <c r="B1194" s="17" t="s">
        <v>2205</v>
      </c>
      <c r="C1194" s="16">
        <v>7.0</v>
      </c>
      <c r="D1194" s="18" t="s">
        <v>2406</v>
      </c>
      <c r="E1194" s="32" t="s">
        <v>2407</v>
      </c>
      <c r="F1194" s="10">
        <v>0.0</v>
      </c>
      <c r="G1194" s="20">
        <v>0.0</v>
      </c>
      <c r="H1194" s="10">
        <v>0.0</v>
      </c>
      <c r="I1194" s="10">
        <v>2.0</v>
      </c>
      <c r="J1194" s="10">
        <f t="shared" si="3"/>
        <v>4</v>
      </c>
      <c r="K1194" s="21" t="b">
        <f t="array" ref="K1194">IFS(OR(F1194="",G1194="",H1194="",I1194=""), FALSE, OR(F1194&lt;&gt;G1194, F1194&lt;&gt;H1194, F1194&lt;&gt;I1194, G1194&lt;&gt;H1194, G1194&lt;&gt;I1194, H1194&lt;&gt;I1194), FALSE, OR(F1194=G1194, F1194=H1194, F1194=I1194, G1194=H1194,G1194=I1194, H1194=I1194), TRUE)</f>
        <v>0</v>
      </c>
      <c r="L1194" s="21" t="b">
        <f t="shared" si="4"/>
        <v>1</v>
      </c>
      <c r="M1194" s="21" t="b">
        <f t="shared" si="5"/>
        <v>1</v>
      </c>
      <c r="N1194" s="21" t="b">
        <f t="shared" si="6"/>
        <v>0</v>
      </c>
      <c r="O1194" s="21" t="b">
        <f t="shared" si="7"/>
        <v>0</v>
      </c>
      <c r="P1194" s="21">
        <f t="array" ref="P1194">IFS(K1194=TRUE, Q1194, L1194=TRUE, Q1194, N1194=FALSE, Q1194, F1194=G1194, Q1194, F1194=Q1194, Q1194)</f>
        <v>0</v>
      </c>
      <c r="Q1194" s="21">
        <f t="shared" si="8"/>
        <v>0</v>
      </c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</row>
    <row r="1195" ht="12.75" customHeight="1">
      <c r="A1195" s="16">
        <v>1193.0</v>
      </c>
      <c r="B1195" s="17" t="s">
        <v>2205</v>
      </c>
      <c r="C1195" s="16">
        <v>7.0</v>
      </c>
      <c r="D1195" s="18" t="s">
        <v>2408</v>
      </c>
      <c r="E1195" s="32" t="s">
        <v>2409</v>
      </c>
      <c r="F1195" s="10"/>
      <c r="G1195" s="20">
        <v>0.0</v>
      </c>
      <c r="H1195" s="10">
        <v>0.0</v>
      </c>
      <c r="I1195" s="10">
        <v>0.0</v>
      </c>
      <c r="J1195" s="10">
        <f t="shared" si="3"/>
        <v>3</v>
      </c>
      <c r="K1195" s="21" t="b">
        <f t="array" ref="K1195">IFS(OR(F1195="",G1195="",H1195="",I1195=""), FALSE, OR(F1195&lt;&gt;G1195, F1195&lt;&gt;H1195, F1195&lt;&gt;I1195, G1195&lt;&gt;H1195, G1195&lt;&gt;I1195, H1195&lt;&gt;I1195), FALSE, OR(F1195=G1195, F1195=H1195, F1195=I1195, G1195=H1195,G1195=I1195, H1195=I1195), TRUE)</f>
        <v>0</v>
      </c>
      <c r="L1195" s="21" t="b">
        <f t="shared" si="4"/>
        <v>1</v>
      </c>
      <c r="M1195" s="21" t="b">
        <f t="shared" si="5"/>
        <v>1</v>
      </c>
      <c r="N1195" s="21" t="b">
        <f t="shared" si="6"/>
        <v>0</v>
      </c>
      <c r="O1195" s="21" t="b">
        <f t="shared" si="7"/>
        <v>0</v>
      </c>
      <c r="P1195" s="21">
        <f t="array" ref="P1195">IFS(K1195=TRUE, Q1195, L1195=TRUE, Q1195, N1195=FALSE, Q1195, F1195=G1195, Q1195, F1195=Q1195, Q1195)</f>
        <v>0</v>
      </c>
      <c r="Q1195" s="21">
        <f t="shared" si="8"/>
        <v>0</v>
      </c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</row>
    <row r="1196" ht="12.75" customHeight="1">
      <c r="A1196" s="16">
        <v>1194.0</v>
      </c>
      <c r="B1196" s="17" t="s">
        <v>2205</v>
      </c>
      <c r="C1196" s="16">
        <v>7.0</v>
      </c>
      <c r="D1196" s="18" t="s">
        <v>2410</v>
      </c>
      <c r="E1196" s="32" t="s">
        <v>2411</v>
      </c>
      <c r="F1196" s="10"/>
      <c r="G1196" s="20">
        <v>0.5</v>
      </c>
      <c r="H1196" s="10">
        <v>0.5</v>
      </c>
      <c r="I1196" s="10">
        <v>0.0</v>
      </c>
      <c r="J1196" s="10">
        <f t="shared" si="3"/>
        <v>3</v>
      </c>
      <c r="K1196" s="21" t="b">
        <f t="array" ref="K1196">IFS(OR(F1196="",G1196="",H1196="",I1196=""), FALSE, OR(F1196&lt;&gt;G1196, F1196&lt;&gt;H1196, F1196&lt;&gt;I1196, G1196&lt;&gt;H1196, G1196&lt;&gt;I1196, H1196&lt;&gt;I1196), FALSE, OR(F1196=G1196, F1196=H1196, F1196=I1196, G1196=H1196,G1196=I1196, H1196=I1196), TRUE)</f>
        <v>0</v>
      </c>
      <c r="L1196" s="21" t="b">
        <f t="shared" si="4"/>
        <v>0</v>
      </c>
      <c r="M1196" s="21" t="b">
        <f t="shared" si="5"/>
        <v>1</v>
      </c>
      <c r="N1196" s="21" t="b">
        <f t="shared" si="6"/>
        <v>0</v>
      </c>
      <c r="O1196" s="21" t="b">
        <f t="shared" si="7"/>
        <v>0</v>
      </c>
      <c r="P1196" s="21">
        <f t="array" ref="P1196">IFS(K1196=TRUE, Q1196, L1196=TRUE, Q1196, N1196=FALSE, Q1196, F1196=G1196, Q1196, F1196=Q1196, Q1196)</f>
        <v>0.5</v>
      </c>
      <c r="Q1196" s="21">
        <f t="shared" si="8"/>
        <v>0.5</v>
      </c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</row>
    <row r="1197" ht="12.75" customHeight="1">
      <c r="A1197" s="16">
        <v>1195.0</v>
      </c>
      <c r="B1197" s="17" t="s">
        <v>2205</v>
      </c>
      <c r="C1197" s="16">
        <v>7.0</v>
      </c>
      <c r="D1197" s="18" t="s">
        <v>2412</v>
      </c>
      <c r="E1197" s="32" t="s">
        <v>2413</v>
      </c>
      <c r="F1197" s="10"/>
      <c r="G1197" s="20">
        <v>0.0</v>
      </c>
      <c r="H1197" s="10">
        <v>0.0</v>
      </c>
      <c r="I1197" s="10">
        <v>0.0</v>
      </c>
      <c r="J1197" s="10">
        <f t="shared" si="3"/>
        <v>3</v>
      </c>
      <c r="K1197" s="21" t="b">
        <f t="array" ref="K1197">IFS(OR(F1197="",G1197="",H1197="",I1197=""), FALSE, OR(F1197&lt;&gt;G1197, F1197&lt;&gt;H1197, F1197&lt;&gt;I1197, G1197&lt;&gt;H1197, G1197&lt;&gt;I1197, H1197&lt;&gt;I1197), FALSE, OR(F1197=G1197, F1197=H1197, F1197=I1197, G1197=H1197,G1197=I1197, H1197=I1197), TRUE)</f>
        <v>0</v>
      </c>
      <c r="L1197" s="21" t="b">
        <f t="shared" si="4"/>
        <v>1</v>
      </c>
      <c r="M1197" s="21" t="b">
        <f t="shared" si="5"/>
        <v>1</v>
      </c>
      <c r="N1197" s="21" t="b">
        <f t="shared" si="6"/>
        <v>0</v>
      </c>
      <c r="O1197" s="21" t="b">
        <f t="shared" si="7"/>
        <v>0</v>
      </c>
      <c r="P1197" s="21">
        <f t="array" ref="P1197">IFS(K1197=TRUE, Q1197, L1197=TRUE, Q1197, N1197=FALSE, Q1197, F1197=G1197, Q1197, F1197=Q1197, Q1197)</f>
        <v>0</v>
      </c>
      <c r="Q1197" s="21">
        <f t="shared" si="8"/>
        <v>0</v>
      </c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</row>
    <row r="1198" ht="12.75" customHeight="1">
      <c r="A1198" s="16">
        <v>1196.0</v>
      </c>
      <c r="B1198" s="17" t="s">
        <v>2205</v>
      </c>
      <c r="C1198" s="16">
        <v>7.0</v>
      </c>
      <c r="D1198" s="18" t="s">
        <v>2414</v>
      </c>
      <c r="E1198" s="32" t="s">
        <v>2415</v>
      </c>
      <c r="F1198" s="10"/>
      <c r="G1198" s="20">
        <v>0.5</v>
      </c>
      <c r="H1198" s="10">
        <v>0.5</v>
      </c>
      <c r="I1198" s="10">
        <v>0.5</v>
      </c>
      <c r="J1198" s="10">
        <f t="shared" si="3"/>
        <v>3</v>
      </c>
      <c r="K1198" s="21" t="b">
        <f t="array" ref="K1198">IFS(OR(F1198="",G1198="",H1198="",I1198=""), FALSE, OR(F1198&lt;&gt;G1198, F1198&lt;&gt;H1198, F1198&lt;&gt;I1198, G1198&lt;&gt;H1198, G1198&lt;&gt;I1198, H1198&lt;&gt;I1198), FALSE, OR(F1198=G1198, F1198=H1198, F1198=I1198, G1198=H1198,G1198=I1198, H1198=I1198), TRUE)</f>
        <v>0</v>
      </c>
      <c r="L1198" s="21" t="b">
        <f t="shared" si="4"/>
        <v>1</v>
      </c>
      <c r="M1198" s="21" t="b">
        <f t="shared" si="5"/>
        <v>1</v>
      </c>
      <c r="N1198" s="21" t="b">
        <f t="shared" si="6"/>
        <v>0</v>
      </c>
      <c r="O1198" s="21" t="b">
        <f t="shared" si="7"/>
        <v>0</v>
      </c>
      <c r="P1198" s="21">
        <f t="array" ref="P1198">IFS(K1198=TRUE, Q1198, L1198=TRUE, Q1198, N1198=FALSE, Q1198, F1198=G1198, Q1198, F1198=Q1198, Q1198)</f>
        <v>0.5</v>
      </c>
      <c r="Q1198" s="21">
        <f t="shared" si="8"/>
        <v>0.5</v>
      </c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</row>
    <row r="1199" ht="12.75" customHeight="1">
      <c r="A1199" s="16">
        <v>1197.0</v>
      </c>
      <c r="B1199" s="17" t="s">
        <v>2205</v>
      </c>
      <c r="C1199" s="16">
        <v>7.0</v>
      </c>
      <c r="D1199" s="18" t="s">
        <v>2416</v>
      </c>
      <c r="E1199" s="32" t="s">
        <v>2417</v>
      </c>
      <c r="F1199" s="10"/>
      <c r="G1199" s="20">
        <v>0.5</v>
      </c>
      <c r="H1199" s="10">
        <v>0.5</v>
      </c>
      <c r="I1199" s="10">
        <v>0.5</v>
      </c>
      <c r="J1199" s="10">
        <f t="shared" si="3"/>
        <v>3</v>
      </c>
      <c r="K1199" s="21" t="b">
        <f t="array" ref="K1199">IFS(OR(F1199="",G1199="",H1199="",I1199=""), FALSE, OR(F1199&lt;&gt;G1199, F1199&lt;&gt;H1199, F1199&lt;&gt;I1199, G1199&lt;&gt;H1199, G1199&lt;&gt;I1199, H1199&lt;&gt;I1199), FALSE, OR(F1199=G1199, F1199=H1199, F1199=I1199, G1199=H1199,G1199=I1199, H1199=I1199), TRUE)</f>
        <v>0</v>
      </c>
      <c r="L1199" s="21" t="b">
        <f t="shared" si="4"/>
        <v>1</v>
      </c>
      <c r="M1199" s="21" t="b">
        <f t="shared" si="5"/>
        <v>1</v>
      </c>
      <c r="N1199" s="21" t="b">
        <f t="shared" si="6"/>
        <v>0</v>
      </c>
      <c r="O1199" s="21" t="b">
        <f t="shared" si="7"/>
        <v>0</v>
      </c>
      <c r="P1199" s="21">
        <f t="array" ref="P1199">IFS(K1199=TRUE, Q1199, L1199=TRUE, Q1199, N1199=FALSE, Q1199, F1199=G1199, Q1199, F1199=Q1199, Q1199)</f>
        <v>0.5</v>
      </c>
      <c r="Q1199" s="21">
        <f t="shared" si="8"/>
        <v>0.5</v>
      </c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</row>
    <row r="1200" ht="12.75" customHeight="1">
      <c r="A1200" s="16">
        <v>1198.0</v>
      </c>
      <c r="B1200" s="17" t="s">
        <v>2205</v>
      </c>
      <c r="C1200" s="16">
        <v>7.0</v>
      </c>
      <c r="D1200" s="18" t="s">
        <v>2418</v>
      </c>
      <c r="E1200" s="32" t="s">
        <v>2419</v>
      </c>
      <c r="F1200" s="10">
        <v>1.0</v>
      </c>
      <c r="G1200" s="20">
        <v>1.0</v>
      </c>
      <c r="H1200" s="10">
        <v>1.0</v>
      </c>
      <c r="I1200" s="10">
        <v>1.0</v>
      </c>
      <c r="J1200" s="10">
        <f t="shared" si="3"/>
        <v>4</v>
      </c>
      <c r="K1200" s="21" t="b">
        <f t="array" ref="K1200">IFS(OR(F1200="",G1200="",H1200="",I1200=""), FALSE, OR(F1200&lt;&gt;G1200, F1200&lt;&gt;H1200, F1200&lt;&gt;I1200, G1200&lt;&gt;H1200, G1200&lt;&gt;I1200, H1200&lt;&gt;I1200), FALSE, OR(F1200=G1200, F1200=H1200, F1200=I1200, G1200=H1200,G1200=I1200, H1200=I1200), TRUE)</f>
        <v>1</v>
      </c>
      <c r="L1200" s="21" t="b">
        <f t="shared" si="4"/>
        <v>1</v>
      </c>
      <c r="M1200" s="21" t="b">
        <f t="shared" si="5"/>
        <v>1</v>
      </c>
      <c r="N1200" s="21" t="b">
        <f t="shared" si="6"/>
        <v>0</v>
      </c>
      <c r="O1200" s="21" t="b">
        <f t="shared" si="7"/>
        <v>0</v>
      </c>
      <c r="P1200" s="21">
        <f t="array" ref="P1200">IFS(K1200=TRUE, Q1200, L1200=TRUE, Q1200, N1200=FALSE, Q1200, F1200=G1200, Q1200, F1200=Q1200, Q1200)</f>
        <v>1</v>
      </c>
      <c r="Q1200" s="21">
        <f t="shared" si="8"/>
        <v>1</v>
      </c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</row>
    <row r="1201" ht="12.75" customHeight="1">
      <c r="A1201" s="16">
        <v>1199.0</v>
      </c>
      <c r="B1201" s="17" t="s">
        <v>2205</v>
      </c>
      <c r="C1201" s="16">
        <v>7.0</v>
      </c>
      <c r="D1201" s="18" t="s">
        <v>2420</v>
      </c>
      <c r="E1201" s="32" t="s">
        <v>2421</v>
      </c>
      <c r="F1201" s="10"/>
      <c r="G1201" s="20">
        <v>0.5</v>
      </c>
      <c r="H1201" s="10">
        <v>0.5</v>
      </c>
      <c r="I1201" s="10">
        <v>0.5</v>
      </c>
      <c r="J1201" s="10">
        <f t="shared" si="3"/>
        <v>3</v>
      </c>
      <c r="K1201" s="21" t="b">
        <f t="array" ref="K1201">IFS(OR(F1201="",G1201="",H1201="",I1201=""), FALSE, OR(F1201&lt;&gt;G1201, F1201&lt;&gt;H1201, F1201&lt;&gt;I1201, G1201&lt;&gt;H1201, G1201&lt;&gt;I1201, H1201&lt;&gt;I1201), FALSE, OR(F1201=G1201, F1201=H1201, F1201=I1201, G1201=H1201,G1201=I1201, H1201=I1201), TRUE)</f>
        <v>0</v>
      </c>
      <c r="L1201" s="21" t="b">
        <f t="shared" si="4"/>
        <v>1</v>
      </c>
      <c r="M1201" s="21" t="b">
        <f t="shared" si="5"/>
        <v>1</v>
      </c>
      <c r="N1201" s="21" t="b">
        <f t="shared" si="6"/>
        <v>0</v>
      </c>
      <c r="O1201" s="21" t="b">
        <f t="shared" si="7"/>
        <v>0</v>
      </c>
      <c r="P1201" s="21">
        <f t="array" ref="P1201">IFS(K1201=TRUE, Q1201, L1201=TRUE, Q1201, N1201=FALSE, Q1201, F1201=G1201, Q1201, F1201=Q1201, Q1201)</f>
        <v>0.5</v>
      </c>
      <c r="Q1201" s="21">
        <f t="shared" si="8"/>
        <v>0.5</v>
      </c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</row>
    <row r="1202" ht="12.75" customHeight="1">
      <c r="A1202" s="16">
        <v>1200.0</v>
      </c>
      <c r="B1202" s="17" t="s">
        <v>2205</v>
      </c>
      <c r="C1202" s="16">
        <v>7.0</v>
      </c>
      <c r="D1202" s="18" t="s">
        <v>2422</v>
      </c>
      <c r="E1202" s="32" t="s">
        <v>2423</v>
      </c>
      <c r="F1202" s="10"/>
      <c r="G1202" s="20">
        <v>0.0</v>
      </c>
      <c r="H1202" s="10">
        <v>0.0</v>
      </c>
      <c r="I1202" s="10">
        <v>0.0</v>
      </c>
      <c r="J1202" s="10">
        <f t="shared" si="3"/>
        <v>3</v>
      </c>
      <c r="K1202" s="21" t="b">
        <f t="array" ref="K1202">IFS(OR(F1202="",G1202="",H1202="",I1202=""), FALSE, OR(F1202&lt;&gt;G1202, F1202&lt;&gt;H1202, F1202&lt;&gt;I1202, G1202&lt;&gt;H1202, G1202&lt;&gt;I1202, H1202&lt;&gt;I1202), FALSE, OR(F1202=G1202, F1202=H1202, F1202=I1202, G1202=H1202,G1202=I1202, H1202=I1202), TRUE)</f>
        <v>0</v>
      </c>
      <c r="L1202" s="21" t="b">
        <f t="shared" si="4"/>
        <v>1</v>
      </c>
      <c r="M1202" s="21" t="b">
        <f t="shared" si="5"/>
        <v>1</v>
      </c>
      <c r="N1202" s="21" t="b">
        <f t="shared" si="6"/>
        <v>0</v>
      </c>
      <c r="O1202" s="21" t="b">
        <f t="shared" si="7"/>
        <v>0</v>
      </c>
      <c r="P1202" s="21">
        <f t="array" ref="P1202">IFS(K1202=TRUE, Q1202, L1202=TRUE, Q1202, N1202=FALSE, Q1202, F1202=G1202, Q1202, F1202=Q1202, Q1202)</f>
        <v>0</v>
      </c>
      <c r="Q1202" s="21">
        <f t="shared" si="8"/>
        <v>0</v>
      </c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</row>
    <row r="1203" ht="12.75" customHeight="1">
      <c r="A1203" s="16">
        <v>1201.0</v>
      </c>
      <c r="B1203" s="17" t="s">
        <v>2205</v>
      </c>
      <c r="C1203" s="16">
        <v>7.0</v>
      </c>
      <c r="D1203" s="18" t="s">
        <v>2424</v>
      </c>
      <c r="E1203" s="32" t="s">
        <v>2425</v>
      </c>
      <c r="F1203" s="10"/>
      <c r="G1203" s="20">
        <v>0.0</v>
      </c>
      <c r="H1203" s="10">
        <v>0.0</v>
      </c>
      <c r="I1203" s="10">
        <v>0.0</v>
      </c>
      <c r="J1203" s="10">
        <f t="shared" si="3"/>
        <v>3</v>
      </c>
      <c r="K1203" s="21" t="b">
        <f t="array" ref="K1203">IFS(OR(F1203="",G1203="",H1203="",I1203=""), FALSE, OR(F1203&lt;&gt;G1203, F1203&lt;&gt;H1203, F1203&lt;&gt;I1203, G1203&lt;&gt;H1203, G1203&lt;&gt;I1203, H1203&lt;&gt;I1203), FALSE, OR(F1203=G1203, F1203=H1203, F1203=I1203, G1203=H1203,G1203=I1203, H1203=I1203), TRUE)</f>
        <v>0</v>
      </c>
      <c r="L1203" s="21" t="b">
        <f t="shared" si="4"/>
        <v>1</v>
      </c>
      <c r="M1203" s="21" t="b">
        <f t="shared" si="5"/>
        <v>1</v>
      </c>
      <c r="N1203" s="21" t="b">
        <f t="shared" si="6"/>
        <v>0</v>
      </c>
      <c r="O1203" s="21" t="b">
        <f t="shared" si="7"/>
        <v>0</v>
      </c>
      <c r="P1203" s="21">
        <f t="array" ref="P1203">IFS(K1203=TRUE, Q1203, L1203=TRUE, Q1203, N1203=FALSE, Q1203, F1203=G1203, Q1203, F1203=Q1203, Q1203)</f>
        <v>0</v>
      </c>
      <c r="Q1203" s="21">
        <f t="shared" si="8"/>
        <v>0</v>
      </c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</row>
    <row r="1204" ht="12.75" customHeight="1">
      <c r="A1204" s="16">
        <v>1202.0</v>
      </c>
      <c r="B1204" s="17" t="s">
        <v>2205</v>
      </c>
      <c r="C1204" s="16">
        <v>7.0</v>
      </c>
      <c r="D1204" s="18" t="s">
        <v>2426</v>
      </c>
      <c r="E1204" s="32" t="s">
        <v>2427</v>
      </c>
      <c r="F1204" s="10">
        <v>0.0</v>
      </c>
      <c r="G1204" s="20">
        <v>0.0</v>
      </c>
      <c r="H1204" s="10">
        <v>0.0</v>
      </c>
      <c r="I1204" s="10"/>
      <c r="J1204" s="10">
        <f t="shared" si="3"/>
        <v>3</v>
      </c>
      <c r="K1204" s="21" t="b">
        <f t="array" ref="K1204">IFS(OR(F1204="",G1204="",H1204="",I1204=""), FALSE, OR(F1204&lt;&gt;G1204, F1204&lt;&gt;H1204, F1204&lt;&gt;I1204, G1204&lt;&gt;H1204, G1204&lt;&gt;I1204, H1204&lt;&gt;I1204), FALSE, OR(F1204=G1204, F1204=H1204, F1204=I1204, G1204=H1204,G1204=I1204, H1204=I1204), TRUE)</f>
        <v>0</v>
      </c>
      <c r="L1204" s="21" t="b">
        <f t="shared" si="4"/>
        <v>1</v>
      </c>
      <c r="M1204" s="21" t="b">
        <f t="shared" si="5"/>
        <v>1</v>
      </c>
      <c r="N1204" s="21" t="b">
        <f t="shared" si="6"/>
        <v>0</v>
      </c>
      <c r="O1204" s="21" t="b">
        <f t="shared" si="7"/>
        <v>0</v>
      </c>
      <c r="P1204" s="21">
        <f t="array" ref="P1204">IFS(K1204=TRUE, Q1204, L1204=TRUE, Q1204, N1204=FALSE, Q1204, F1204=G1204, Q1204, F1204=Q1204, Q1204)</f>
        <v>0</v>
      </c>
      <c r="Q1204" s="21">
        <f t="shared" si="8"/>
        <v>0</v>
      </c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</row>
    <row r="1205" ht="12.75" customHeight="1">
      <c r="A1205" s="16">
        <v>1203.0</v>
      </c>
      <c r="B1205" s="17" t="s">
        <v>2205</v>
      </c>
      <c r="C1205" s="16">
        <v>7.0</v>
      </c>
      <c r="D1205" s="18" t="s">
        <v>2428</v>
      </c>
      <c r="E1205" s="32" t="s">
        <v>2429</v>
      </c>
      <c r="F1205" s="10"/>
      <c r="G1205" s="20">
        <v>0.5</v>
      </c>
      <c r="H1205" s="10">
        <v>0.0</v>
      </c>
      <c r="I1205" s="10">
        <v>0.0</v>
      </c>
      <c r="J1205" s="10">
        <f t="shared" si="3"/>
        <v>3</v>
      </c>
      <c r="K1205" s="21" t="b">
        <f t="array" ref="K1205">IFS(OR(F1205="",G1205="",H1205="",I1205=""), FALSE, OR(F1205&lt;&gt;G1205, F1205&lt;&gt;H1205, F1205&lt;&gt;I1205, G1205&lt;&gt;H1205, G1205&lt;&gt;I1205, H1205&lt;&gt;I1205), FALSE, OR(F1205=G1205, F1205=H1205, F1205=I1205, G1205=H1205,G1205=I1205, H1205=I1205), TRUE)</f>
        <v>0</v>
      </c>
      <c r="L1205" s="21" t="b">
        <f t="shared" si="4"/>
        <v>1</v>
      </c>
      <c r="M1205" s="21" t="b">
        <f t="shared" si="5"/>
        <v>1</v>
      </c>
      <c r="N1205" s="21" t="b">
        <f t="shared" si="6"/>
        <v>0</v>
      </c>
      <c r="O1205" s="21" t="b">
        <f t="shared" si="7"/>
        <v>0</v>
      </c>
      <c r="P1205" s="21">
        <f t="array" ref="P1205">IFS(K1205=TRUE, Q1205, L1205=TRUE, Q1205, N1205=FALSE, Q1205, F1205=G1205, Q1205, F1205=Q1205, Q1205)</f>
        <v>0</v>
      </c>
      <c r="Q1205" s="21">
        <f t="shared" si="8"/>
        <v>0</v>
      </c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</row>
    <row r="1206" ht="12.75" customHeight="1">
      <c r="A1206" s="16">
        <v>1204.0</v>
      </c>
      <c r="B1206" s="17" t="s">
        <v>2205</v>
      </c>
      <c r="C1206" s="16">
        <v>7.0</v>
      </c>
      <c r="D1206" s="18" t="s">
        <v>2430</v>
      </c>
      <c r="E1206" s="32" t="s">
        <v>2431</v>
      </c>
      <c r="F1206" s="10"/>
      <c r="G1206" s="20">
        <v>0.5</v>
      </c>
      <c r="H1206" s="10">
        <v>0.5</v>
      </c>
      <c r="I1206" s="10">
        <v>0.5</v>
      </c>
      <c r="J1206" s="10">
        <f t="shared" si="3"/>
        <v>3</v>
      </c>
      <c r="K1206" s="21" t="b">
        <f t="array" ref="K1206">IFS(OR(F1206="",G1206="",H1206="",I1206=""), FALSE, OR(F1206&lt;&gt;G1206, F1206&lt;&gt;H1206, F1206&lt;&gt;I1206, G1206&lt;&gt;H1206, G1206&lt;&gt;I1206, H1206&lt;&gt;I1206), FALSE, OR(F1206=G1206, F1206=H1206, F1206=I1206, G1206=H1206,G1206=I1206, H1206=I1206), TRUE)</f>
        <v>0</v>
      </c>
      <c r="L1206" s="21" t="b">
        <f t="shared" si="4"/>
        <v>1</v>
      </c>
      <c r="M1206" s="21" t="b">
        <f t="shared" si="5"/>
        <v>1</v>
      </c>
      <c r="N1206" s="21" t="b">
        <f t="shared" si="6"/>
        <v>0</v>
      </c>
      <c r="O1206" s="21" t="b">
        <f t="shared" si="7"/>
        <v>0</v>
      </c>
      <c r="P1206" s="21">
        <f t="array" ref="P1206">IFS(K1206=TRUE, Q1206, L1206=TRUE, Q1206, N1206=FALSE, Q1206, F1206=G1206, Q1206, F1206=Q1206, Q1206)</f>
        <v>0.5</v>
      </c>
      <c r="Q1206" s="21">
        <f t="shared" si="8"/>
        <v>0.5</v>
      </c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</row>
    <row r="1207" ht="12.75" customHeight="1">
      <c r="A1207" s="16">
        <v>1205.0</v>
      </c>
      <c r="B1207" s="17" t="s">
        <v>2205</v>
      </c>
      <c r="C1207" s="16">
        <v>7.0</v>
      </c>
      <c r="D1207" s="18" t="s">
        <v>2432</v>
      </c>
      <c r="E1207" s="32" t="s">
        <v>2433</v>
      </c>
      <c r="F1207" s="10">
        <v>1.0</v>
      </c>
      <c r="G1207" s="20">
        <v>0.5</v>
      </c>
      <c r="H1207" s="10">
        <v>0.5</v>
      </c>
      <c r="I1207" s="10">
        <v>0.5</v>
      </c>
      <c r="J1207" s="10">
        <f t="shared" si="3"/>
        <v>4</v>
      </c>
      <c r="K1207" s="21" t="b">
        <f t="array" ref="K1207">IFS(OR(F1207="",G1207="",H1207="",I1207=""), FALSE, OR(F1207&lt;&gt;G1207, F1207&lt;&gt;H1207, F1207&lt;&gt;I1207, G1207&lt;&gt;H1207, G1207&lt;&gt;I1207, H1207&lt;&gt;I1207), FALSE, OR(F1207=G1207, F1207=H1207, F1207=I1207, G1207=H1207,G1207=I1207, H1207=I1207), TRUE)</f>
        <v>0</v>
      </c>
      <c r="L1207" s="21" t="b">
        <f t="shared" si="4"/>
        <v>1</v>
      </c>
      <c r="M1207" s="21" t="b">
        <f t="shared" si="5"/>
        <v>1</v>
      </c>
      <c r="N1207" s="21" t="b">
        <f t="shared" si="6"/>
        <v>0</v>
      </c>
      <c r="O1207" s="21" t="b">
        <f t="shared" si="7"/>
        <v>0</v>
      </c>
      <c r="P1207" s="21">
        <f t="array" ref="P1207">IFS(K1207=TRUE, Q1207, L1207=TRUE, Q1207, N1207=FALSE, Q1207, F1207=G1207, Q1207, F1207=Q1207, Q1207)</f>
        <v>0.5</v>
      </c>
      <c r="Q1207" s="21">
        <f t="shared" si="8"/>
        <v>0.5</v>
      </c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</row>
    <row r="1208" ht="12.75" customHeight="1">
      <c r="A1208" s="16">
        <v>1206.0</v>
      </c>
      <c r="B1208" s="17" t="s">
        <v>2205</v>
      </c>
      <c r="C1208" s="16">
        <v>7.0</v>
      </c>
      <c r="D1208" s="18" t="s">
        <v>2434</v>
      </c>
      <c r="E1208" s="32" t="s">
        <v>2435</v>
      </c>
      <c r="F1208" s="10">
        <v>1.0</v>
      </c>
      <c r="G1208" s="20">
        <v>3.0</v>
      </c>
      <c r="H1208" s="10">
        <v>0.5</v>
      </c>
      <c r="I1208" s="10">
        <v>1.0</v>
      </c>
      <c r="J1208" s="10">
        <f t="shared" si="3"/>
        <v>4</v>
      </c>
      <c r="K1208" s="21" t="b">
        <f t="array" ref="K1208">IFS(OR(F1208="",G1208="",H1208="",I1208=""), FALSE, OR(F1208&lt;&gt;G1208, F1208&lt;&gt;H1208, F1208&lt;&gt;I1208, G1208&lt;&gt;H1208, G1208&lt;&gt;I1208, H1208&lt;&gt;I1208), FALSE, OR(F1208=G1208, F1208=H1208, F1208=I1208, G1208=H1208,G1208=I1208, H1208=I1208), TRUE)</f>
        <v>0</v>
      </c>
      <c r="L1208" s="21" t="b">
        <f t="shared" si="4"/>
        <v>0</v>
      </c>
      <c r="M1208" s="21" t="b">
        <f t="shared" si="5"/>
        <v>1</v>
      </c>
      <c r="N1208" s="21" t="b">
        <f t="shared" si="6"/>
        <v>0</v>
      </c>
      <c r="O1208" s="21" t="b">
        <f t="shared" si="7"/>
        <v>0</v>
      </c>
      <c r="P1208" s="21">
        <f t="array" ref="P1208">IFS(K1208=TRUE, Q1208, L1208=TRUE, Q1208, N1208=FALSE, Q1208, F1208=G1208, Q1208, F1208=Q1208, Q1208)</f>
        <v>1</v>
      </c>
      <c r="Q1208" s="21">
        <f t="shared" si="8"/>
        <v>1</v>
      </c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</row>
    <row r="1209" ht="12.75" customHeight="1">
      <c r="A1209" s="16">
        <v>1207.0</v>
      </c>
      <c r="B1209" s="17" t="s">
        <v>2205</v>
      </c>
      <c r="C1209" s="16">
        <v>7.0</v>
      </c>
      <c r="D1209" s="18" t="s">
        <v>2436</v>
      </c>
      <c r="E1209" s="32" t="s">
        <v>2437</v>
      </c>
      <c r="F1209" s="10"/>
      <c r="G1209" s="20">
        <v>0.0</v>
      </c>
      <c r="H1209" s="10">
        <v>0.5</v>
      </c>
      <c r="I1209" s="10">
        <v>0.5</v>
      </c>
      <c r="J1209" s="10">
        <f t="shared" si="3"/>
        <v>3</v>
      </c>
      <c r="K1209" s="21" t="b">
        <f t="array" ref="K1209">IFS(OR(F1209="",G1209="",H1209="",I1209=""), FALSE, OR(F1209&lt;&gt;G1209, F1209&lt;&gt;H1209, F1209&lt;&gt;I1209, G1209&lt;&gt;H1209, G1209&lt;&gt;I1209, H1209&lt;&gt;I1209), FALSE, OR(F1209=G1209, F1209=H1209, F1209=I1209, G1209=H1209,G1209=I1209, H1209=I1209), TRUE)</f>
        <v>0</v>
      </c>
      <c r="L1209" s="21" t="b">
        <f t="shared" si="4"/>
        <v>0</v>
      </c>
      <c r="M1209" s="21" t="b">
        <f t="shared" si="5"/>
        <v>1</v>
      </c>
      <c r="N1209" s="21" t="b">
        <f t="shared" si="6"/>
        <v>0</v>
      </c>
      <c r="O1209" s="21" t="b">
        <f t="shared" si="7"/>
        <v>0</v>
      </c>
      <c r="P1209" s="21">
        <f t="array" ref="P1209">IFS(K1209=TRUE, Q1209, L1209=TRUE, Q1209, N1209=FALSE, Q1209, F1209=G1209, Q1209, F1209=Q1209, Q1209)</f>
        <v>0.5</v>
      </c>
      <c r="Q1209" s="21">
        <f t="shared" si="8"/>
        <v>0.5</v>
      </c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</row>
    <row r="1210" ht="12.75" customHeight="1">
      <c r="A1210" s="16">
        <v>1208.0</v>
      </c>
      <c r="B1210" s="17" t="s">
        <v>2205</v>
      </c>
      <c r="C1210" s="16">
        <v>7.0</v>
      </c>
      <c r="D1210" s="18" t="s">
        <v>2438</v>
      </c>
      <c r="E1210" s="32" t="s">
        <v>2439</v>
      </c>
      <c r="F1210" s="10"/>
      <c r="G1210" s="20">
        <v>0.0</v>
      </c>
      <c r="H1210" s="10">
        <v>0.0</v>
      </c>
      <c r="I1210" s="10">
        <v>0.0</v>
      </c>
      <c r="J1210" s="10">
        <f t="shared" si="3"/>
        <v>3</v>
      </c>
      <c r="K1210" s="21" t="b">
        <f t="array" ref="K1210">IFS(OR(F1210="",G1210="",H1210="",I1210=""), FALSE, OR(F1210&lt;&gt;G1210, F1210&lt;&gt;H1210, F1210&lt;&gt;I1210, G1210&lt;&gt;H1210, G1210&lt;&gt;I1210, H1210&lt;&gt;I1210), FALSE, OR(F1210=G1210, F1210=H1210, F1210=I1210, G1210=H1210,G1210=I1210, H1210=I1210), TRUE)</f>
        <v>0</v>
      </c>
      <c r="L1210" s="21" t="b">
        <f t="shared" si="4"/>
        <v>1</v>
      </c>
      <c r="M1210" s="21" t="b">
        <f t="shared" si="5"/>
        <v>1</v>
      </c>
      <c r="N1210" s="21" t="b">
        <f t="shared" si="6"/>
        <v>0</v>
      </c>
      <c r="O1210" s="21" t="b">
        <f t="shared" si="7"/>
        <v>0</v>
      </c>
      <c r="P1210" s="21">
        <f t="array" ref="P1210">IFS(K1210=TRUE, Q1210, L1210=TRUE, Q1210, N1210=FALSE, Q1210, F1210=G1210, Q1210, F1210=Q1210, Q1210)</f>
        <v>0</v>
      </c>
      <c r="Q1210" s="21">
        <f t="shared" si="8"/>
        <v>0</v>
      </c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</row>
    <row r="1211" ht="12.75" customHeight="1">
      <c r="A1211" s="16">
        <v>1209.0</v>
      </c>
      <c r="B1211" s="17" t="s">
        <v>2205</v>
      </c>
      <c r="C1211" s="16">
        <v>7.0</v>
      </c>
      <c r="D1211" s="18" t="s">
        <v>2440</v>
      </c>
      <c r="E1211" s="32" t="s">
        <v>2441</v>
      </c>
      <c r="F1211" s="10"/>
      <c r="G1211" s="20">
        <v>0.5</v>
      </c>
      <c r="H1211" s="10">
        <v>0.5</v>
      </c>
      <c r="I1211" s="10">
        <v>0.5</v>
      </c>
      <c r="J1211" s="10">
        <f t="shared" si="3"/>
        <v>3</v>
      </c>
      <c r="K1211" s="21" t="b">
        <f t="array" ref="K1211">IFS(OR(F1211="",G1211="",H1211="",I1211=""), FALSE, OR(F1211&lt;&gt;G1211, F1211&lt;&gt;H1211, F1211&lt;&gt;I1211, G1211&lt;&gt;H1211, G1211&lt;&gt;I1211, H1211&lt;&gt;I1211), FALSE, OR(F1211=G1211, F1211=H1211, F1211=I1211, G1211=H1211,G1211=I1211, H1211=I1211), TRUE)</f>
        <v>0</v>
      </c>
      <c r="L1211" s="21" t="b">
        <f t="shared" si="4"/>
        <v>1</v>
      </c>
      <c r="M1211" s="21" t="b">
        <f t="shared" si="5"/>
        <v>1</v>
      </c>
      <c r="N1211" s="21" t="b">
        <f t="shared" si="6"/>
        <v>0</v>
      </c>
      <c r="O1211" s="21" t="b">
        <f t="shared" si="7"/>
        <v>0</v>
      </c>
      <c r="P1211" s="21">
        <f t="array" ref="P1211">IFS(K1211=TRUE, Q1211, L1211=TRUE, Q1211, N1211=FALSE, Q1211, F1211=G1211, Q1211, F1211=Q1211, Q1211)</f>
        <v>0.5</v>
      </c>
      <c r="Q1211" s="21">
        <f t="shared" si="8"/>
        <v>0.5</v>
      </c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</row>
    <row r="1212" ht="12.75" customHeight="1">
      <c r="A1212" s="16">
        <v>1210.0</v>
      </c>
      <c r="B1212" s="17" t="s">
        <v>2205</v>
      </c>
      <c r="C1212" s="16">
        <v>7.0</v>
      </c>
      <c r="D1212" s="18" t="s">
        <v>2442</v>
      </c>
      <c r="E1212" s="32" t="s">
        <v>2443</v>
      </c>
      <c r="F1212" s="10">
        <v>0.0</v>
      </c>
      <c r="G1212" s="20">
        <v>0.5</v>
      </c>
      <c r="H1212" s="10">
        <v>0.0</v>
      </c>
      <c r="I1212" s="10">
        <v>0.5</v>
      </c>
      <c r="J1212" s="10">
        <f t="shared" si="3"/>
        <v>4</v>
      </c>
      <c r="K1212" s="21" t="b">
        <f t="array" ref="K1212">IFS(OR(F1212="",G1212="",H1212="",I1212=""), FALSE, OR(F1212&lt;&gt;G1212, F1212&lt;&gt;H1212, F1212&lt;&gt;I1212, G1212&lt;&gt;H1212, G1212&lt;&gt;I1212, H1212&lt;&gt;I1212), FALSE, OR(F1212=G1212, F1212=H1212, F1212=I1212, G1212=H1212,G1212=I1212, H1212=I1212), TRUE)</f>
        <v>0</v>
      </c>
      <c r="L1212" s="21" t="b">
        <f t="shared" si="4"/>
        <v>0</v>
      </c>
      <c r="M1212" s="21" t="b">
        <f t="shared" si="5"/>
        <v>1</v>
      </c>
      <c r="N1212" s="21" t="b">
        <f t="shared" si="6"/>
        <v>1</v>
      </c>
      <c r="O1212" s="21" t="b">
        <f t="shared" si="7"/>
        <v>0</v>
      </c>
      <c r="P1212" s="21">
        <f t="array" ref="P1212">IFS(K1212=TRUE, Q1212, L1212=TRUE, Q1212, N1212=FALSE, Q1212, F1212=G1212, Q1212, F1212=Q1212, Q1212)</f>
        <v>0</v>
      </c>
      <c r="Q1212" s="21">
        <f t="shared" si="8"/>
        <v>0</v>
      </c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</row>
    <row r="1213" ht="12.75" customHeight="1">
      <c r="A1213" s="16">
        <v>1211.0</v>
      </c>
      <c r="B1213" s="17" t="s">
        <v>2205</v>
      </c>
      <c r="C1213" s="16">
        <v>7.0</v>
      </c>
      <c r="D1213" s="18" t="s">
        <v>2444</v>
      </c>
      <c r="E1213" s="32" t="s">
        <v>2445</v>
      </c>
      <c r="F1213" s="10"/>
      <c r="G1213" s="20">
        <v>0.0</v>
      </c>
      <c r="H1213" s="10">
        <v>0.0</v>
      </c>
      <c r="I1213" s="10">
        <v>0.5</v>
      </c>
      <c r="J1213" s="10">
        <f t="shared" si="3"/>
        <v>3</v>
      </c>
      <c r="K1213" s="21" t="b">
        <f t="array" ref="K1213">IFS(OR(F1213="",G1213="",H1213="",I1213=""), FALSE, OR(F1213&lt;&gt;G1213, F1213&lt;&gt;H1213, F1213&lt;&gt;I1213, G1213&lt;&gt;H1213, G1213&lt;&gt;I1213, H1213&lt;&gt;I1213), FALSE, OR(F1213=G1213, F1213=H1213, F1213=I1213, G1213=H1213,G1213=I1213, H1213=I1213), TRUE)</f>
        <v>0</v>
      </c>
      <c r="L1213" s="21" t="b">
        <f t="shared" si="4"/>
        <v>1</v>
      </c>
      <c r="M1213" s="21" t="b">
        <f t="shared" si="5"/>
        <v>1</v>
      </c>
      <c r="N1213" s="21" t="b">
        <f t="shared" si="6"/>
        <v>0</v>
      </c>
      <c r="O1213" s="21" t="b">
        <f t="shared" si="7"/>
        <v>0</v>
      </c>
      <c r="P1213" s="21">
        <f t="array" ref="P1213">IFS(K1213=TRUE, Q1213, L1213=TRUE, Q1213, N1213=FALSE, Q1213, F1213=G1213, Q1213, F1213=Q1213, Q1213)</f>
        <v>0</v>
      </c>
      <c r="Q1213" s="21">
        <f t="shared" si="8"/>
        <v>0</v>
      </c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</row>
    <row r="1214" ht="12.75" customHeight="1">
      <c r="A1214" s="16">
        <v>1212.0</v>
      </c>
      <c r="B1214" s="17" t="s">
        <v>2205</v>
      </c>
      <c r="C1214" s="16">
        <v>7.0</v>
      </c>
      <c r="D1214" s="18" t="s">
        <v>2446</v>
      </c>
      <c r="E1214" s="32" t="s">
        <v>2447</v>
      </c>
      <c r="F1214" s="10">
        <v>1.0</v>
      </c>
      <c r="G1214" s="20">
        <v>1.0</v>
      </c>
      <c r="H1214" s="10">
        <v>0.5</v>
      </c>
      <c r="I1214" s="10">
        <v>1.0</v>
      </c>
      <c r="J1214" s="10">
        <f t="shared" si="3"/>
        <v>4</v>
      </c>
      <c r="K1214" s="21" t="b">
        <f t="array" ref="K1214">IFS(OR(F1214="",G1214="",H1214="",I1214=""), FALSE, OR(F1214&lt;&gt;G1214, F1214&lt;&gt;H1214, F1214&lt;&gt;I1214, G1214&lt;&gt;H1214, G1214&lt;&gt;I1214, H1214&lt;&gt;I1214), FALSE, OR(F1214=G1214, F1214=H1214, F1214=I1214, G1214=H1214,G1214=I1214, H1214=I1214), TRUE)</f>
        <v>0</v>
      </c>
      <c r="L1214" s="21" t="b">
        <f t="shared" si="4"/>
        <v>1</v>
      </c>
      <c r="M1214" s="21" t="b">
        <f t="shared" si="5"/>
        <v>1</v>
      </c>
      <c r="N1214" s="21" t="b">
        <f t="shared" si="6"/>
        <v>0</v>
      </c>
      <c r="O1214" s="21" t="b">
        <f t="shared" si="7"/>
        <v>0</v>
      </c>
      <c r="P1214" s="21">
        <f t="array" ref="P1214">IFS(K1214=TRUE, Q1214, L1214=TRUE, Q1214, N1214=FALSE, Q1214, F1214=G1214, Q1214, F1214=Q1214, Q1214)</f>
        <v>1</v>
      </c>
      <c r="Q1214" s="21">
        <f t="shared" si="8"/>
        <v>1</v>
      </c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</row>
    <row r="1215" ht="12.75" customHeight="1">
      <c r="A1215" s="16">
        <v>1213.0</v>
      </c>
      <c r="B1215" s="17" t="s">
        <v>2205</v>
      </c>
      <c r="C1215" s="16">
        <v>7.0</v>
      </c>
      <c r="D1215" s="18" t="s">
        <v>2448</v>
      </c>
      <c r="E1215" s="32" t="s">
        <v>2449</v>
      </c>
      <c r="F1215" s="10"/>
      <c r="G1215" s="20">
        <v>1.0</v>
      </c>
      <c r="H1215" s="10">
        <v>0.5</v>
      </c>
      <c r="I1215" s="10">
        <v>0.5</v>
      </c>
      <c r="J1215" s="10">
        <f t="shared" si="3"/>
        <v>3</v>
      </c>
      <c r="K1215" s="21" t="b">
        <f t="array" ref="K1215">IFS(OR(F1215="",G1215="",H1215="",I1215=""), FALSE, OR(F1215&lt;&gt;G1215, F1215&lt;&gt;H1215, F1215&lt;&gt;I1215, G1215&lt;&gt;H1215, G1215&lt;&gt;I1215, H1215&lt;&gt;I1215), FALSE, OR(F1215=G1215, F1215=H1215, F1215=I1215, G1215=H1215,G1215=I1215, H1215=I1215), TRUE)</f>
        <v>0</v>
      </c>
      <c r="L1215" s="21" t="b">
        <f t="shared" si="4"/>
        <v>0</v>
      </c>
      <c r="M1215" s="21" t="b">
        <f t="shared" si="5"/>
        <v>1</v>
      </c>
      <c r="N1215" s="21" t="b">
        <f t="shared" si="6"/>
        <v>0</v>
      </c>
      <c r="O1215" s="21" t="b">
        <f t="shared" si="7"/>
        <v>0</v>
      </c>
      <c r="P1215" s="21">
        <f t="array" ref="P1215">IFS(K1215=TRUE, Q1215, L1215=TRUE, Q1215, N1215=FALSE, Q1215, F1215=G1215, Q1215, F1215=Q1215, Q1215)</f>
        <v>0.5</v>
      </c>
      <c r="Q1215" s="21">
        <f t="shared" si="8"/>
        <v>0.5</v>
      </c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</row>
    <row r="1216" ht="12.75" customHeight="1">
      <c r="A1216" s="16">
        <v>1214.0</v>
      </c>
      <c r="B1216" s="17" t="s">
        <v>2205</v>
      </c>
      <c r="C1216" s="16">
        <v>7.0</v>
      </c>
      <c r="D1216" s="18" t="s">
        <v>2450</v>
      </c>
      <c r="E1216" s="32" t="s">
        <v>2451</v>
      </c>
      <c r="F1216" s="10"/>
      <c r="G1216" s="20">
        <v>1.0</v>
      </c>
      <c r="H1216" s="10">
        <v>1.0</v>
      </c>
      <c r="I1216" s="10">
        <v>1.0</v>
      </c>
      <c r="J1216" s="10">
        <f t="shared" si="3"/>
        <v>3</v>
      </c>
      <c r="K1216" s="21" t="b">
        <f t="array" ref="K1216">IFS(OR(F1216="",G1216="",H1216="",I1216=""), FALSE, OR(F1216&lt;&gt;G1216, F1216&lt;&gt;H1216, F1216&lt;&gt;I1216, G1216&lt;&gt;H1216, G1216&lt;&gt;I1216, H1216&lt;&gt;I1216), FALSE, OR(F1216=G1216, F1216=H1216, F1216=I1216, G1216=H1216,G1216=I1216, H1216=I1216), TRUE)</f>
        <v>0</v>
      </c>
      <c r="L1216" s="21" t="b">
        <f t="shared" si="4"/>
        <v>1</v>
      </c>
      <c r="M1216" s="21" t="b">
        <f t="shared" si="5"/>
        <v>1</v>
      </c>
      <c r="N1216" s="21" t="b">
        <f t="shared" si="6"/>
        <v>0</v>
      </c>
      <c r="O1216" s="21" t="b">
        <f t="shared" si="7"/>
        <v>0</v>
      </c>
      <c r="P1216" s="21">
        <f t="array" ref="P1216">IFS(K1216=TRUE, Q1216, L1216=TRUE, Q1216, N1216=FALSE, Q1216, F1216=G1216, Q1216, F1216=Q1216, Q1216)</f>
        <v>1</v>
      </c>
      <c r="Q1216" s="21">
        <f t="shared" si="8"/>
        <v>1</v>
      </c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</row>
    <row r="1217" ht="12.75" customHeight="1">
      <c r="A1217" s="16">
        <v>1215.0</v>
      </c>
      <c r="B1217" s="17" t="s">
        <v>2205</v>
      </c>
      <c r="C1217" s="16">
        <v>7.0</v>
      </c>
      <c r="D1217" s="18" t="s">
        <v>2452</v>
      </c>
      <c r="E1217" s="32" t="s">
        <v>2453</v>
      </c>
      <c r="F1217" s="10"/>
      <c r="G1217" s="20">
        <v>1.0</v>
      </c>
      <c r="H1217" s="10">
        <v>1.0</v>
      </c>
      <c r="I1217" s="10">
        <v>1.0</v>
      </c>
      <c r="J1217" s="10">
        <f t="shared" si="3"/>
        <v>3</v>
      </c>
      <c r="K1217" s="21" t="b">
        <f t="array" ref="K1217">IFS(OR(F1217="",G1217="",H1217="",I1217=""), FALSE, OR(F1217&lt;&gt;G1217, F1217&lt;&gt;H1217, F1217&lt;&gt;I1217, G1217&lt;&gt;H1217, G1217&lt;&gt;I1217, H1217&lt;&gt;I1217), FALSE, OR(F1217=G1217, F1217=H1217, F1217=I1217, G1217=H1217,G1217=I1217, H1217=I1217), TRUE)</f>
        <v>0</v>
      </c>
      <c r="L1217" s="21" t="b">
        <f t="shared" si="4"/>
        <v>1</v>
      </c>
      <c r="M1217" s="21" t="b">
        <f t="shared" si="5"/>
        <v>1</v>
      </c>
      <c r="N1217" s="21" t="b">
        <f t="shared" si="6"/>
        <v>0</v>
      </c>
      <c r="O1217" s="21" t="b">
        <f t="shared" si="7"/>
        <v>0</v>
      </c>
      <c r="P1217" s="21">
        <f t="array" ref="P1217">IFS(K1217=TRUE, Q1217, L1217=TRUE, Q1217, N1217=FALSE, Q1217, F1217=G1217, Q1217, F1217=Q1217, Q1217)</f>
        <v>1</v>
      </c>
      <c r="Q1217" s="21">
        <f t="shared" si="8"/>
        <v>1</v>
      </c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</row>
    <row r="1218" ht="12.75" customHeight="1">
      <c r="A1218" s="16">
        <v>1216.0</v>
      </c>
      <c r="B1218" s="17" t="s">
        <v>2205</v>
      </c>
      <c r="C1218" s="16">
        <v>7.0</v>
      </c>
      <c r="D1218" s="18" t="s">
        <v>2454</v>
      </c>
      <c r="E1218" s="32" t="s">
        <v>2455</v>
      </c>
      <c r="F1218" s="10"/>
      <c r="G1218" s="20">
        <v>1.0</v>
      </c>
      <c r="H1218" s="10">
        <v>2.0</v>
      </c>
      <c r="I1218" s="10">
        <v>2.0</v>
      </c>
      <c r="J1218" s="10">
        <f t="shared" si="3"/>
        <v>3</v>
      </c>
      <c r="K1218" s="21" t="b">
        <f t="array" ref="K1218">IFS(OR(F1218="",G1218="",H1218="",I1218=""), FALSE, OR(F1218&lt;&gt;G1218, F1218&lt;&gt;H1218, F1218&lt;&gt;I1218, G1218&lt;&gt;H1218, G1218&lt;&gt;I1218, H1218&lt;&gt;I1218), FALSE, OR(F1218=G1218, F1218=H1218, F1218=I1218, G1218=H1218,G1218=I1218, H1218=I1218), TRUE)</f>
        <v>0</v>
      </c>
      <c r="L1218" s="21" t="b">
        <f t="shared" si="4"/>
        <v>0</v>
      </c>
      <c r="M1218" s="21" t="b">
        <f t="shared" si="5"/>
        <v>1</v>
      </c>
      <c r="N1218" s="21" t="b">
        <f t="shared" si="6"/>
        <v>0</v>
      </c>
      <c r="O1218" s="21" t="b">
        <f t="shared" si="7"/>
        <v>0</v>
      </c>
      <c r="P1218" s="21">
        <f t="array" ref="P1218">IFS(K1218=TRUE, Q1218, L1218=TRUE, Q1218, N1218=FALSE, Q1218, F1218=G1218, Q1218, F1218=Q1218, Q1218)</f>
        <v>2</v>
      </c>
      <c r="Q1218" s="21">
        <f t="shared" si="8"/>
        <v>2</v>
      </c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</row>
    <row r="1219" ht="12.75" customHeight="1">
      <c r="A1219" s="16">
        <v>1217.0</v>
      </c>
      <c r="B1219" s="17" t="s">
        <v>2205</v>
      </c>
      <c r="C1219" s="16">
        <v>7.0</v>
      </c>
      <c r="D1219" s="18" t="s">
        <v>2456</v>
      </c>
      <c r="E1219" s="32" t="s">
        <v>2457</v>
      </c>
      <c r="F1219" s="10">
        <v>1.0</v>
      </c>
      <c r="G1219" s="20">
        <v>0.5</v>
      </c>
      <c r="H1219" s="10"/>
      <c r="I1219" s="10">
        <v>0.5</v>
      </c>
      <c r="J1219" s="10">
        <f t="shared" si="3"/>
        <v>3</v>
      </c>
      <c r="K1219" s="21" t="b">
        <f t="array" ref="K1219">IFS(OR(F1219="",G1219="",H1219="",I1219=""), FALSE, OR(F1219&lt;&gt;G1219, F1219&lt;&gt;H1219, F1219&lt;&gt;I1219, G1219&lt;&gt;H1219, G1219&lt;&gt;I1219, H1219&lt;&gt;I1219), FALSE, OR(F1219=G1219, F1219=H1219, F1219=I1219, G1219=H1219,G1219=I1219, H1219=I1219), TRUE)</f>
        <v>0</v>
      </c>
      <c r="L1219" s="21" t="b">
        <f t="shared" si="4"/>
        <v>0</v>
      </c>
      <c r="M1219" s="21" t="b">
        <f t="shared" si="5"/>
        <v>1</v>
      </c>
      <c r="N1219" s="21" t="b">
        <f t="shared" si="6"/>
        <v>0</v>
      </c>
      <c r="O1219" s="21" t="b">
        <f t="shared" si="7"/>
        <v>0</v>
      </c>
      <c r="P1219" s="21">
        <f t="array" ref="P1219">IFS(K1219=TRUE, Q1219, L1219=TRUE, Q1219, N1219=FALSE, Q1219, F1219=G1219, Q1219, F1219=Q1219, Q1219)</f>
        <v>0.5</v>
      </c>
      <c r="Q1219" s="21">
        <f t="shared" si="8"/>
        <v>0.5</v>
      </c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</row>
    <row r="1220" ht="12.75" customHeight="1">
      <c r="A1220" s="16">
        <v>1218.0</v>
      </c>
      <c r="B1220" s="17" t="s">
        <v>2205</v>
      </c>
      <c r="C1220" s="16">
        <v>7.0</v>
      </c>
      <c r="D1220" s="18" t="s">
        <v>2458</v>
      </c>
      <c r="E1220" s="32" t="s">
        <v>2459</v>
      </c>
      <c r="F1220" s="10"/>
      <c r="G1220" s="20">
        <v>0.0</v>
      </c>
      <c r="H1220" s="10">
        <v>0.0</v>
      </c>
      <c r="I1220" s="10">
        <v>0.0</v>
      </c>
      <c r="J1220" s="10">
        <f t="shared" si="3"/>
        <v>3</v>
      </c>
      <c r="K1220" s="21" t="b">
        <f t="array" ref="K1220">IFS(OR(F1220="",G1220="",H1220="",I1220=""), FALSE, OR(F1220&lt;&gt;G1220, F1220&lt;&gt;H1220, F1220&lt;&gt;I1220, G1220&lt;&gt;H1220, G1220&lt;&gt;I1220, H1220&lt;&gt;I1220), FALSE, OR(F1220=G1220, F1220=H1220, F1220=I1220, G1220=H1220,G1220=I1220, H1220=I1220), TRUE)</f>
        <v>0</v>
      </c>
      <c r="L1220" s="21" t="b">
        <f t="shared" si="4"/>
        <v>1</v>
      </c>
      <c r="M1220" s="21" t="b">
        <f t="shared" si="5"/>
        <v>1</v>
      </c>
      <c r="N1220" s="21" t="b">
        <f t="shared" si="6"/>
        <v>0</v>
      </c>
      <c r="O1220" s="21" t="b">
        <f t="shared" si="7"/>
        <v>0</v>
      </c>
      <c r="P1220" s="21">
        <f t="array" ref="P1220">IFS(K1220=TRUE, Q1220, L1220=TRUE, Q1220, N1220=FALSE, Q1220, F1220=G1220, Q1220, F1220=Q1220, Q1220)</f>
        <v>0</v>
      </c>
      <c r="Q1220" s="21">
        <f t="shared" si="8"/>
        <v>0</v>
      </c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</row>
    <row r="1221" ht="12.75" customHeight="1">
      <c r="A1221" s="16">
        <v>1219.0</v>
      </c>
      <c r="B1221" s="17" t="s">
        <v>2205</v>
      </c>
      <c r="C1221" s="16">
        <v>7.0</v>
      </c>
      <c r="D1221" s="18" t="s">
        <v>2460</v>
      </c>
      <c r="E1221" s="32" t="s">
        <v>2461</v>
      </c>
      <c r="F1221" s="10">
        <v>1.0</v>
      </c>
      <c r="G1221" s="20">
        <v>1.0</v>
      </c>
      <c r="H1221" s="10">
        <v>0.0</v>
      </c>
      <c r="I1221" s="10">
        <v>1.0</v>
      </c>
      <c r="J1221" s="10">
        <f t="shared" si="3"/>
        <v>4</v>
      </c>
      <c r="K1221" s="21" t="b">
        <f t="array" ref="K1221">IFS(OR(F1221="",G1221="",H1221="",I1221=""), FALSE, OR(F1221&lt;&gt;G1221, F1221&lt;&gt;H1221, F1221&lt;&gt;I1221, G1221&lt;&gt;H1221, G1221&lt;&gt;I1221, H1221&lt;&gt;I1221), FALSE, OR(F1221=G1221, F1221=H1221, F1221=I1221, G1221=H1221,G1221=I1221, H1221=I1221), TRUE)</f>
        <v>0</v>
      </c>
      <c r="L1221" s="21" t="b">
        <f t="shared" si="4"/>
        <v>1</v>
      </c>
      <c r="M1221" s="21" t="b">
        <f t="shared" si="5"/>
        <v>1</v>
      </c>
      <c r="N1221" s="21" t="b">
        <f t="shared" si="6"/>
        <v>0</v>
      </c>
      <c r="O1221" s="21" t="b">
        <f t="shared" si="7"/>
        <v>0</v>
      </c>
      <c r="P1221" s="21">
        <f t="array" ref="P1221">IFS(K1221=TRUE, Q1221, L1221=TRUE, Q1221, N1221=FALSE, Q1221, F1221=G1221, Q1221, F1221=Q1221, Q1221)</f>
        <v>1</v>
      </c>
      <c r="Q1221" s="21">
        <f t="shared" si="8"/>
        <v>1</v>
      </c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</row>
    <row r="1222" ht="12.75" customHeight="1">
      <c r="A1222" s="16">
        <v>1220.0</v>
      </c>
      <c r="B1222" s="17" t="s">
        <v>2205</v>
      </c>
      <c r="C1222" s="16">
        <v>7.0</v>
      </c>
      <c r="D1222" s="18" t="s">
        <v>2462</v>
      </c>
      <c r="E1222" s="32" t="s">
        <v>2463</v>
      </c>
      <c r="F1222" s="10">
        <v>2.0</v>
      </c>
      <c r="G1222" s="20">
        <v>3.0</v>
      </c>
      <c r="H1222" s="10">
        <v>2.0</v>
      </c>
      <c r="I1222" s="10">
        <v>2.0</v>
      </c>
      <c r="J1222" s="10">
        <f t="shared" si="3"/>
        <v>4</v>
      </c>
      <c r="K1222" s="21" t="b">
        <f t="array" ref="K1222">IFS(OR(F1222="",G1222="",H1222="",I1222=""), FALSE, OR(F1222&lt;&gt;G1222, F1222&lt;&gt;H1222, F1222&lt;&gt;I1222, G1222&lt;&gt;H1222, G1222&lt;&gt;I1222, H1222&lt;&gt;I1222), FALSE, OR(F1222=G1222, F1222=H1222, F1222=I1222, G1222=H1222,G1222=I1222, H1222=I1222), TRUE)</f>
        <v>0</v>
      </c>
      <c r="L1222" s="21" t="b">
        <f t="shared" si="4"/>
        <v>1</v>
      </c>
      <c r="M1222" s="21" t="b">
        <f t="shared" si="5"/>
        <v>1</v>
      </c>
      <c r="N1222" s="21" t="b">
        <f t="shared" si="6"/>
        <v>0</v>
      </c>
      <c r="O1222" s="21" t="b">
        <f t="shared" si="7"/>
        <v>0</v>
      </c>
      <c r="P1222" s="21">
        <f t="array" ref="P1222">IFS(K1222=TRUE, Q1222, L1222=TRUE, Q1222, N1222=FALSE, Q1222, F1222=G1222, Q1222, F1222=Q1222, Q1222)</f>
        <v>2</v>
      </c>
      <c r="Q1222" s="21">
        <f t="shared" si="8"/>
        <v>2</v>
      </c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</row>
    <row r="1223" ht="12.75" customHeight="1">
      <c r="A1223" s="16">
        <v>1221.0</v>
      </c>
      <c r="B1223" s="17" t="s">
        <v>2205</v>
      </c>
      <c r="C1223" s="16">
        <v>7.0</v>
      </c>
      <c r="D1223" s="18" t="s">
        <v>2464</v>
      </c>
      <c r="E1223" s="32" t="s">
        <v>2465</v>
      </c>
      <c r="F1223" s="10"/>
      <c r="G1223" s="20">
        <v>2.0</v>
      </c>
      <c r="H1223" s="10">
        <v>2.0</v>
      </c>
      <c r="I1223" s="10">
        <v>3.0</v>
      </c>
      <c r="J1223" s="10">
        <f t="shared" si="3"/>
        <v>3</v>
      </c>
      <c r="K1223" s="21" t="b">
        <f t="array" ref="K1223">IFS(OR(F1223="",G1223="",H1223="",I1223=""), FALSE, OR(F1223&lt;&gt;G1223, F1223&lt;&gt;H1223, F1223&lt;&gt;I1223, G1223&lt;&gt;H1223, G1223&lt;&gt;I1223, H1223&lt;&gt;I1223), FALSE, OR(F1223=G1223, F1223=H1223, F1223=I1223, G1223=H1223,G1223=I1223, H1223=I1223), TRUE)</f>
        <v>0</v>
      </c>
      <c r="L1223" s="21" t="b">
        <f t="shared" si="4"/>
        <v>0</v>
      </c>
      <c r="M1223" s="21" t="b">
        <f t="shared" si="5"/>
        <v>1</v>
      </c>
      <c r="N1223" s="21" t="b">
        <f t="shared" si="6"/>
        <v>0</v>
      </c>
      <c r="O1223" s="21" t="b">
        <f t="shared" si="7"/>
        <v>0</v>
      </c>
      <c r="P1223" s="21">
        <f t="array" ref="P1223">IFS(K1223=TRUE, Q1223, L1223=TRUE, Q1223, N1223=FALSE, Q1223, F1223=G1223, Q1223, F1223=Q1223, Q1223)</f>
        <v>2</v>
      </c>
      <c r="Q1223" s="21">
        <f t="shared" si="8"/>
        <v>2</v>
      </c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</row>
    <row r="1224" ht="12.75" customHeight="1">
      <c r="A1224" s="16">
        <v>1222.0</v>
      </c>
      <c r="B1224" s="17" t="s">
        <v>2205</v>
      </c>
      <c r="C1224" s="16">
        <v>7.0</v>
      </c>
      <c r="D1224" s="18" t="s">
        <v>2466</v>
      </c>
      <c r="E1224" s="32" t="s">
        <v>2467</v>
      </c>
      <c r="F1224" s="10"/>
      <c r="G1224" s="20">
        <v>4.0</v>
      </c>
      <c r="H1224" s="10">
        <v>3.0</v>
      </c>
      <c r="I1224" s="10">
        <v>4.0</v>
      </c>
      <c r="J1224" s="10">
        <f t="shared" si="3"/>
        <v>3</v>
      </c>
      <c r="K1224" s="21" t="b">
        <f t="array" ref="K1224">IFS(OR(F1224="",G1224="",H1224="",I1224=""), FALSE, OR(F1224&lt;&gt;G1224, F1224&lt;&gt;H1224, F1224&lt;&gt;I1224, G1224&lt;&gt;H1224, G1224&lt;&gt;I1224, H1224&lt;&gt;I1224), FALSE, OR(F1224=G1224, F1224=H1224, F1224=I1224, G1224=H1224,G1224=I1224, H1224=I1224), TRUE)</f>
        <v>0</v>
      </c>
      <c r="L1224" s="21" t="b">
        <f t="shared" si="4"/>
        <v>0</v>
      </c>
      <c r="M1224" s="21" t="b">
        <f t="shared" si="5"/>
        <v>1</v>
      </c>
      <c r="N1224" s="21" t="b">
        <f t="shared" si="6"/>
        <v>0</v>
      </c>
      <c r="O1224" s="21" t="b">
        <f t="shared" si="7"/>
        <v>0</v>
      </c>
      <c r="P1224" s="21">
        <f t="array" ref="P1224">IFS(K1224=TRUE, Q1224, L1224=TRUE, Q1224, N1224=FALSE, Q1224, F1224=G1224, Q1224, F1224=Q1224, Q1224)</f>
        <v>4</v>
      </c>
      <c r="Q1224" s="21">
        <f t="shared" si="8"/>
        <v>4</v>
      </c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</row>
    <row r="1225" ht="12.75" customHeight="1">
      <c r="A1225" s="16">
        <v>1223.0</v>
      </c>
      <c r="B1225" s="17" t="s">
        <v>2205</v>
      </c>
      <c r="C1225" s="16">
        <v>7.0</v>
      </c>
      <c r="D1225" s="18" t="s">
        <v>2468</v>
      </c>
      <c r="E1225" s="32" t="s">
        <v>2469</v>
      </c>
      <c r="F1225" s="10"/>
      <c r="G1225" s="20">
        <v>4.0</v>
      </c>
      <c r="H1225" s="10">
        <v>3.0</v>
      </c>
      <c r="I1225" s="10">
        <v>4.0</v>
      </c>
      <c r="J1225" s="10">
        <f t="shared" si="3"/>
        <v>3</v>
      </c>
      <c r="K1225" s="21" t="b">
        <f t="array" ref="K1225">IFS(OR(F1225="",G1225="",H1225="",I1225=""), FALSE, OR(F1225&lt;&gt;G1225, F1225&lt;&gt;H1225, F1225&lt;&gt;I1225, G1225&lt;&gt;H1225, G1225&lt;&gt;I1225, H1225&lt;&gt;I1225), FALSE, OR(F1225=G1225, F1225=H1225, F1225=I1225, G1225=H1225,G1225=I1225, H1225=I1225), TRUE)</f>
        <v>0</v>
      </c>
      <c r="L1225" s="21" t="b">
        <f t="shared" si="4"/>
        <v>0</v>
      </c>
      <c r="M1225" s="21" t="b">
        <f t="shared" si="5"/>
        <v>1</v>
      </c>
      <c r="N1225" s="21" t="b">
        <f t="shared" si="6"/>
        <v>0</v>
      </c>
      <c r="O1225" s="21" t="b">
        <f t="shared" si="7"/>
        <v>0</v>
      </c>
      <c r="P1225" s="21">
        <f t="array" ref="P1225">IFS(K1225=TRUE, Q1225, L1225=TRUE, Q1225, N1225=FALSE, Q1225, F1225=G1225, Q1225, F1225=Q1225, Q1225)</f>
        <v>4</v>
      </c>
      <c r="Q1225" s="21">
        <f t="shared" si="8"/>
        <v>4</v>
      </c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</row>
    <row r="1226" ht="12.75" customHeight="1">
      <c r="A1226" s="16">
        <v>1224.0</v>
      </c>
      <c r="B1226" s="17" t="s">
        <v>2205</v>
      </c>
      <c r="C1226" s="16">
        <v>7.0</v>
      </c>
      <c r="D1226" s="18" t="s">
        <v>2470</v>
      </c>
      <c r="E1226" s="32" t="s">
        <v>2471</v>
      </c>
      <c r="F1226" s="10"/>
      <c r="G1226" s="20">
        <v>0.5</v>
      </c>
      <c r="H1226" s="10">
        <v>0.5</v>
      </c>
      <c r="I1226" s="10">
        <v>0.0</v>
      </c>
      <c r="J1226" s="10">
        <f t="shared" si="3"/>
        <v>3</v>
      </c>
      <c r="K1226" s="21" t="b">
        <f t="array" ref="K1226">IFS(OR(F1226="",G1226="",H1226="",I1226=""), FALSE, OR(F1226&lt;&gt;G1226, F1226&lt;&gt;H1226, F1226&lt;&gt;I1226, G1226&lt;&gt;H1226, G1226&lt;&gt;I1226, H1226&lt;&gt;I1226), FALSE, OR(F1226=G1226, F1226=H1226, F1226=I1226, G1226=H1226,G1226=I1226, H1226=I1226), TRUE)</f>
        <v>0</v>
      </c>
      <c r="L1226" s="21" t="b">
        <f t="shared" si="4"/>
        <v>0</v>
      </c>
      <c r="M1226" s="21" t="b">
        <f t="shared" si="5"/>
        <v>1</v>
      </c>
      <c r="N1226" s="21" t="b">
        <f t="shared" si="6"/>
        <v>0</v>
      </c>
      <c r="O1226" s="21" t="b">
        <f t="shared" si="7"/>
        <v>0</v>
      </c>
      <c r="P1226" s="21">
        <f t="array" ref="P1226">IFS(K1226=TRUE, Q1226, L1226=TRUE, Q1226, N1226=FALSE, Q1226, F1226=G1226, Q1226, F1226=Q1226, Q1226)</f>
        <v>0.5</v>
      </c>
      <c r="Q1226" s="21">
        <f t="shared" si="8"/>
        <v>0.5</v>
      </c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</row>
    <row r="1227" ht="12.75" customHeight="1">
      <c r="A1227" s="16">
        <v>1225.0</v>
      </c>
      <c r="B1227" s="17" t="s">
        <v>2205</v>
      </c>
      <c r="C1227" s="16">
        <v>7.0</v>
      </c>
      <c r="D1227" s="18" t="s">
        <v>2472</v>
      </c>
      <c r="E1227" s="32" t="s">
        <v>2473</v>
      </c>
      <c r="F1227" s="10"/>
      <c r="G1227" s="20">
        <v>0.5</v>
      </c>
      <c r="H1227" s="10">
        <v>0.5</v>
      </c>
      <c r="I1227" s="10">
        <v>0.0</v>
      </c>
      <c r="J1227" s="10">
        <f t="shared" si="3"/>
        <v>3</v>
      </c>
      <c r="K1227" s="21" t="b">
        <f t="array" ref="K1227">IFS(OR(F1227="",G1227="",H1227="",I1227=""), FALSE, OR(F1227&lt;&gt;G1227, F1227&lt;&gt;H1227, F1227&lt;&gt;I1227, G1227&lt;&gt;H1227, G1227&lt;&gt;I1227, H1227&lt;&gt;I1227), FALSE, OR(F1227=G1227, F1227=H1227, F1227=I1227, G1227=H1227,G1227=I1227, H1227=I1227), TRUE)</f>
        <v>0</v>
      </c>
      <c r="L1227" s="21" t="b">
        <f t="shared" si="4"/>
        <v>0</v>
      </c>
      <c r="M1227" s="21" t="b">
        <f t="shared" si="5"/>
        <v>1</v>
      </c>
      <c r="N1227" s="21" t="b">
        <f t="shared" si="6"/>
        <v>0</v>
      </c>
      <c r="O1227" s="21" t="b">
        <f t="shared" si="7"/>
        <v>0</v>
      </c>
      <c r="P1227" s="21">
        <f t="array" ref="P1227">IFS(K1227=TRUE, Q1227, L1227=TRUE, Q1227, N1227=FALSE, Q1227, F1227=G1227, Q1227, F1227=Q1227, Q1227)</f>
        <v>0.5</v>
      </c>
      <c r="Q1227" s="21">
        <f t="shared" si="8"/>
        <v>0.5</v>
      </c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</row>
    <row r="1228" ht="12.75" customHeight="1">
      <c r="A1228" s="16">
        <v>1226.0</v>
      </c>
      <c r="B1228" s="17" t="s">
        <v>2205</v>
      </c>
      <c r="C1228" s="16">
        <v>7.0</v>
      </c>
      <c r="D1228" s="18" t="s">
        <v>2474</v>
      </c>
      <c r="E1228" s="32" t="s">
        <v>2475</v>
      </c>
      <c r="F1228" s="10"/>
      <c r="G1228" s="20">
        <v>0.0</v>
      </c>
      <c r="H1228" s="10">
        <v>0.0</v>
      </c>
      <c r="I1228" s="10">
        <v>0.0</v>
      </c>
      <c r="J1228" s="10">
        <f t="shared" si="3"/>
        <v>3</v>
      </c>
      <c r="K1228" s="21" t="b">
        <f t="array" ref="K1228">IFS(OR(F1228="",G1228="",H1228="",I1228=""), FALSE, OR(F1228&lt;&gt;G1228, F1228&lt;&gt;H1228, F1228&lt;&gt;I1228, G1228&lt;&gt;H1228, G1228&lt;&gt;I1228, H1228&lt;&gt;I1228), FALSE, OR(F1228=G1228, F1228=H1228, F1228=I1228, G1228=H1228,G1228=I1228, H1228=I1228), TRUE)</f>
        <v>0</v>
      </c>
      <c r="L1228" s="21" t="b">
        <f t="shared" si="4"/>
        <v>1</v>
      </c>
      <c r="M1228" s="21" t="b">
        <f t="shared" si="5"/>
        <v>1</v>
      </c>
      <c r="N1228" s="21" t="b">
        <f t="shared" si="6"/>
        <v>0</v>
      </c>
      <c r="O1228" s="21" t="b">
        <f t="shared" si="7"/>
        <v>0</v>
      </c>
      <c r="P1228" s="21">
        <f t="array" ref="P1228">IFS(K1228=TRUE, Q1228, L1228=TRUE, Q1228, N1228=FALSE, Q1228, F1228=G1228, Q1228, F1228=Q1228, Q1228)</f>
        <v>0</v>
      </c>
      <c r="Q1228" s="21">
        <f t="shared" si="8"/>
        <v>0</v>
      </c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</row>
    <row r="1229" ht="12.75" customHeight="1">
      <c r="A1229" s="16">
        <v>1227.0</v>
      </c>
      <c r="B1229" s="17" t="s">
        <v>2205</v>
      </c>
      <c r="C1229" s="16">
        <v>7.0</v>
      </c>
      <c r="D1229" s="18" t="s">
        <v>2476</v>
      </c>
      <c r="E1229" s="32" t="s">
        <v>2477</v>
      </c>
      <c r="F1229" s="10">
        <v>0.5</v>
      </c>
      <c r="G1229" s="20">
        <v>0.5</v>
      </c>
      <c r="H1229" s="10"/>
      <c r="I1229" s="10">
        <v>0.5</v>
      </c>
      <c r="J1229" s="10">
        <f t="shared" si="3"/>
        <v>3</v>
      </c>
      <c r="K1229" s="21" t="b">
        <f t="array" ref="K1229">IFS(OR(F1229="",G1229="",H1229="",I1229=""), FALSE, OR(F1229&lt;&gt;G1229, F1229&lt;&gt;H1229, F1229&lt;&gt;I1229, G1229&lt;&gt;H1229, G1229&lt;&gt;I1229, H1229&lt;&gt;I1229), FALSE, OR(F1229=G1229, F1229=H1229, F1229=I1229, G1229=H1229,G1229=I1229, H1229=I1229), TRUE)</f>
        <v>0</v>
      </c>
      <c r="L1229" s="21" t="b">
        <f t="shared" si="4"/>
        <v>1</v>
      </c>
      <c r="M1229" s="21" t="b">
        <f t="shared" si="5"/>
        <v>1</v>
      </c>
      <c r="N1229" s="21" t="b">
        <f t="shared" si="6"/>
        <v>0</v>
      </c>
      <c r="O1229" s="21" t="b">
        <f t="shared" si="7"/>
        <v>0</v>
      </c>
      <c r="P1229" s="21">
        <f t="array" ref="P1229">IFS(K1229=TRUE, Q1229, L1229=TRUE, Q1229, N1229=FALSE, Q1229, F1229=G1229, Q1229, F1229=Q1229, Q1229)</f>
        <v>0.5</v>
      </c>
      <c r="Q1229" s="21">
        <f t="shared" si="8"/>
        <v>0.5</v>
      </c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</row>
    <row r="1230" ht="12.75" customHeight="1">
      <c r="A1230" s="16">
        <v>1228.0</v>
      </c>
      <c r="B1230" s="17" t="s">
        <v>2205</v>
      </c>
      <c r="C1230" s="16">
        <v>7.0</v>
      </c>
      <c r="D1230" s="18" t="s">
        <v>2478</v>
      </c>
      <c r="E1230" s="32" t="s">
        <v>2479</v>
      </c>
      <c r="F1230" s="10">
        <v>1.0</v>
      </c>
      <c r="G1230" s="20">
        <v>0.0</v>
      </c>
      <c r="H1230" s="10">
        <v>0.5</v>
      </c>
      <c r="I1230" s="10">
        <v>1.0</v>
      </c>
      <c r="J1230" s="10">
        <f t="shared" si="3"/>
        <v>4</v>
      </c>
      <c r="K1230" s="21" t="b">
        <f t="array" ref="K1230">IFS(OR(F1230="",G1230="",H1230="",I1230=""), FALSE, OR(F1230&lt;&gt;G1230, F1230&lt;&gt;H1230, F1230&lt;&gt;I1230, G1230&lt;&gt;H1230, G1230&lt;&gt;I1230, H1230&lt;&gt;I1230), FALSE, OR(F1230=G1230, F1230=H1230, F1230=I1230, G1230=H1230,G1230=I1230, H1230=I1230), TRUE)</f>
        <v>0</v>
      </c>
      <c r="L1230" s="21" t="b">
        <f t="shared" si="4"/>
        <v>0</v>
      </c>
      <c r="M1230" s="21" t="b">
        <f t="shared" si="5"/>
        <v>1</v>
      </c>
      <c r="N1230" s="21" t="b">
        <f t="shared" si="6"/>
        <v>0</v>
      </c>
      <c r="O1230" s="21" t="b">
        <f t="shared" si="7"/>
        <v>0</v>
      </c>
      <c r="P1230" s="21">
        <f t="array" ref="P1230">IFS(K1230=TRUE, Q1230, L1230=TRUE, Q1230, N1230=FALSE, Q1230, F1230=G1230, Q1230, F1230=Q1230, Q1230)</f>
        <v>1</v>
      </c>
      <c r="Q1230" s="21">
        <f t="shared" si="8"/>
        <v>1</v>
      </c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</row>
    <row r="1231" ht="12.75" customHeight="1">
      <c r="A1231" s="16">
        <v>1229.0</v>
      </c>
      <c r="B1231" s="17" t="s">
        <v>2205</v>
      </c>
      <c r="C1231" s="16">
        <v>7.0</v>
      </c>
      <c r="D1231" s="18" t="s">
        <v>2480</v>
      </c>
      <c r="E1231" s="32" t="s">
        <v>2481</v>
      </c>
      <c r="F1231" s="10">
        <v>1.0</v>
      </c>
      <c r="G1231" s="20">
        <v>0.0</v>
      </c>
      <c r="H1231" s="10">
        <v>0.5</v>
      </c>
      <c r="I1231" s="10">
        <v>1.0</v>
      </c>
      <c r="J1231" s="10">
        <f t="shared" si="3"/>
        <v>4</v>
      </c>
      <c r="K1231" s="21" t="b">
        <f t="array" ref="K1231">IFS(OR(F1231="",G1231="",H1231="",I1231=""), FALSE, OR(F1231&lt;&gt;G1231, F1231&lt;&gt;H1231, F1231&lt;&gt;I1231, G1231&lt;&gt;H1231, G1231&lt;&gt;I1231, H1231&lt;&gt;I1231), FALSE, OR(F1231=G1231, F1231=H1231, F1231=I1231, G1231=H1231,G1231=I1231, H1231=I1231), TRUE)</f>
        <v>0</v>
      </c>
      <c r="L1231" s="21" t="b">
        <f t="shared" si="4"/>
        <v>0</v>
      </c>
      <c r="M1231" s="21" t="b">
        <f t="shared" si="5"/>
        <v>1</v>
      </c>
      <c r="N1231" s="21" t="b">
        <f t="shared" si="6"/>
        <v>0</v>
      </c>
      <c r="O1231" s="21" t="b">
        <f t="shared" si="7"/>
        <v>0</v>
      </c>
      <c r="P1231" s="21">
        <f t="array" ref="P1231">IFS(K1231=TRUE, Q1231, L1231=TRUE, Q1231, N1231=FALSE, Q1231, F1231=G1231, Q1231, F1231=Q1231, Q1231)</f>
        <v>1</v>
      </c>
      <c r="Q1231" s="21">
        <f t="shared" si="8"/>
        <v>1</v>
      </c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</row>
    <row r="1232" ht="12.75" customHeight="1">
      <c r="A1232" s="16">
        <v>1230.0</v>
      </c>
      <c r="B1232" s="17" t="s">
        <v>2205</v>
      </c>
      <c r="C1232" s="16">
        <v>7.0</v>
      </c>
      <c r="D1232" s="18" t="s">
        <v>2482</v>
      </c>
      <c r="E1232" s="32" t="s">
        <v>2483</v>
      </c>
      <c r="F1232" s="10"/>
      <c r="G1232" s="20">
        <v>0.5</v>
      </c>
      <c r="H1232" s="10">
        <v>0.5</v>
      </c>
      <c r="I1232" s="10">
        <v>0.5</v>
      </c>
      <c r="J1232" s="10">
        <f t="shared" si="3"/>
        <v>3</v>
      </c>
      <c r="K1232" s="21" t="b">
        <f t="array" ref="K1232">IFS(OR(F1232="",G1232="",H1232="",I1232=""), FALSE, OR(F1232&lt;&gt;G1232, F1232&lt;&gt;H1232, F1232&lt;&gt;I1232, G1232&lt;&gt;H1232, G1232&lt;&gt;I1232, H1232&lt;&gt;I1232), FALSE, OR(F1232=G1232, F1232=H1232, F1232=I1232, G1232=H1232,G1232=I1232, H1232=I1232), TRUE)</f>
        <v>0</v>
      </c>
      <c r="L1232" s="21" t="b">
        <f t="shared" si="4"/>
        <v>1</v>
      </c>
      <c r="M1232" s="21" t="b">
        <f t="shared" si="5"/>
        <v>1</v>
      </c>
      <c r="N1232" s="21" t="b">
        <f t="shared" si="6"/>
        <v>0</v>
      </c>
      <c r="O1232" s="21" t="b">
        <f t="shared" si="7"/>
        <v>0</v>
      </c>
      <c r="P1232" s="21">
        <f t="array" ref="P1232">IFS(K1232=TRUE, Q1232, L1232=TRUE, Q1232, N1232=FALSE, Q1232, F1232=G1232, Q1232, F1232=Q1232, Q1232)</f>
        <v>0.5</v>
      </c>
      <c r="Q1232" s="21">
        <f t="shared" si="8"/>
        <v>0.5</v>
      </c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</row>
    <row r="1233" ht="12.75" customHeight="1">
      <c r="A1233" s="16">
        <v>1231.0</v>
      </c>
      <c r="B1233" s="17" t="s">
        <v>2205</v>
      </c>
      <c r="C1233" s="16">
        <v>7.0</v>
      </c>
      <c r="D1233" s="18" t="s">
        <v>2484</v>
      </c>
      <c r="E1233" s="32" t="s">
        <v>2485</v>
      </c>
      <c r="F1233" s="10"/>
      <c r="G1233" s="20">
        <v>0.5</v>
      </c>
      <c r="H1233" s="10">
        <v>0.5</v>
      </c>
      <c r="I1233" s="10">
        <v>0.5</v>
      </c>
      <c r="J1233" s="10">
        <f t="shared" si="3"/>
        <v>3</v>
      </c>
      <c r="K1233" s="21" t="b">
        <f t="array" ref="K1233">IFS(OR(F1233="",G1233="",H1233="",I1233=""), FALSE, OR(F1233&lt;&gt;G1233, F1233&lt;&gt;H1233, F1233&lt;&gt;I1233, G1233&lt;&gt;H1233, G1233&lt;&gt;I1233, H1233&lt;&gt;I1233), FALSE, OR(F1233=G1233, F1233=H1233, F1233=I1233, G1233=H1233,G1233=I1233, H1233=I1233), TRUE)</f>
        <v>0</v>
      </c>
      <c r="L1233" s="21" t="b">
        <f t="shared" si="4"/>
        <v>1</v>
      </c>
      <c r="M1233" s="21" t="b">
        <f t="shared" si="5"/>
        <v>1</v>
      </c>
      <c r="N1233" s="21" t="b">
        <f t="shared" si="6"/>
        <v>0</v>
      </c>
      <c r="O1233" s="21" t="b">
        <f t="shared" si="7"/>
        <v>0</v>
      </c>
      <c r="P1233" s="21">
        <f t="array" ref="P1233">IFS(K1233=TRUE, Q1233, L1233=TRUE, Q1233, N1233=FALSE, Q1233, F1233=G1233, Q1233, F1233=Q1233, Q1233)</f>
        <v>0.5</v>
      </c>
      <c r="Q1233" s="21">
        <f t="shared" si="8"/>
        <v>0.5</v>
      </c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</row>
    <row r="1234" ht="12.75" customHeight="1">
      <c r="A1234" s="16">
        <v>1232.0</v>
      </c>
      <c r="B1234" s="17" t="s">
        <v>2205</v>
      </c>
      <c r="C1234" s="16">
        <v>7.0</v>
      </c>
      <c r="D1234" s="18" t="s">
        <v>2486</v>
      </c>
      <c r="E1234" s="32" t="s">
        <v>2487</v>
      </c>
      <c r="F1234" s="10">
        <v>1.0</v>
      </c>
      <c r="G1234" s="20">
        <v>0.5</v>
      </c>
      <c r="H1234" s="10">
        <v>0.5</v>
      </c>
      <c r="I1234" s="10">
        <v>0.5</v>
      </c>
      <c r="J1234" s="10">
        <f t="shared" si="3"/>
        <v>4</v>
      </c>
      <c r="K1234" s="21" t="b">
        <f t="array" ref="K1234">IFS(OR(F1234="",G1234="",H1234="",I1234=""), FALSE, OR(F1234&lt;&gt;G1234, F1234&lt;&gt;H1234, F1234&lt;&gt;I1234, G1234&lt;&gt;H1234, G1234&lt;&gt;I1234, H1234&lt;&gt;I1234), FALSE, OR(F1234=G1234, F1234=H1234, F1234=I1234, G1234=H1234,G1234=I1234, H1234=I1234), TRUE)</f>
        <v>0</v>
      </c>
      <c r="L1234" s="21" t="b">
        <f t="shared" si="4"/>
        <v>1</v>
      </c>
      <c r="M1234" s="21" t="b">
        <f t="shared" si="5"/>
        <v>1</v>
      </c>
      <c r="N1234" s="21" t="b">
        <f t="shared" si="6"/>
        <v>0</v>
      </c>
      <c r="O1234" s="21" t="b">
        <f t="shared" si="7"/>
        <v>0</v>
      </c>
      <c r="P1234" s="21">
        <f t="array" ref="P1234">IFS(K1234=TRUE, Q1234, L1234=TRUE, Q1234, N1234=FALSE, Q1234, F1234=G1234, Q1234, F1234=Q1234, Q1234)</f>
        <v>0.5</v>
      </c>
      <c r="Q1234" s="21">
        <f t="shared" si="8"/>
        <v>0.5</v>
      </c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</row>
    <row r="1235" ht="12.75" customHeight="1">
      <c r="A1235" s="16">
        <v>1233.0</v>
      </c>
      <c r="B1235" s="17" t="s">
        <v>2205</v>
      </c>
      <c r="C1235" s="16">
        <v>7.0</v>
      </c>
      <c r="D1235" s="18" t="s">
        <v>2488</v>
      </c>
      <c r="E1235" s="32" t="s">
        <v>2489</v>
      </c>
      <c r="F1235" s="10">
        <v>2.0</v>
      </c>
      <c r="G1235" s="20">
        <v>0.0</v>
      </c>
      <c r="H1235" s="10">
        <v>0.5</v>
      </c>
      <c r="I1235" s="10">
        <v>2.0</v>
      </c>
      <c r="J1235" s="10">
        <f t="shared" si="3"/>
        <v>4</v>
      </c>
      <c r="K1235" s="21" t="b">
        <f t="array" ref="K1235">IFS(OR(F1235="",G1235="",H1235="",I1235=""), FALSE, OR(F1235&lt;&gt;G1235, F1235&lt;&gt;H1235, F1235&lt;&gt;I1235, G1235&lt;&gt;H1235, G1235&lt;&gt;I1235, H1235&lt;&gt;I1235), FALSE, OR(F1235=G1235, F1235=H1235, F1235=I1235, G1235=H1235,G1235=I1235, H1235=I1235), TRUE)</f>
        <v>0</v>
      </c>
      <c r="L1235" s="21" t="b">
        <f t="shared" si="4"/>
        <v>0</v>
      </c>
      <c r="M1235" s="21" t="b">
        <f t="shared" si="5"/>
        <v>1</v>
      </c>
      <c r="N1235" s="21" t="b">
        <f t="shared" si="6"/>
        <v>0</v>
      </c>
      <c r="O1235" s="21" t="b">
        <f t="shared" si="7"/>
        <v>0</v>
      </c>
      <c r="P1235" s="21">
        <f t="array" ref="P1235">IFS(K1235=TRUE, Q1235, L1235=TRUE, Q1235, N1235=FALSE, Q1235, F1235=G1235, Q1235, F1235=Q1235, Q1235)</f>
        <v>2</v>
      </c>
      <c r="Q1235" s="21">
        <f t="shared" si="8"/>
        <v>2</v>
      </c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</row>
    <row r="1236" ht="12.75" customHeight="1">
      <c r="A1236" s="16">
        <v>1234.0</v>
      </c>
      <c r="B1236" s="17" t="s">
        <v>2205</v>
      </c>
      <c r="C1236" s="16">
        <v>7.0</v>
      </c>
      <c r="D1236" s="18" t="s">
        <v>2490</v>
      </c>
      <c r="E1236" s="32" t="s">
        <v>2491</v>
      </c>
      <c r="F1236" s="10"/>
      <c r="G1236" s="20">
        <v>0.0</v>
      </c>
      <c r="H1236" s="10">
        <v>0.0</v>
      </c>
      <c r="I1236" s="10">
        <v>0.0</v>
      </c>
      <c r="J1236" s="10">
        <f t="shared" si="3"/>
        <v>3</v>
      </c>
      <c r="K1236" s="21" t="b">
        <f t="array" ref="K1236">IFS(OR(F1236="",G1236="",H1236="",I1236=""), FALSE, OR(F1236&lt;&gt;G1236, F1236&lt;&gt;H1236, F1236&lt;&gt;I1236, G1236&lt;&gt;H1236, G1236&lt;&gt;I1236, H1236&lt;&gt;I1236), FALSE, OR(F1236=G1236, F1236=H1236, F1236=I1236, G1236=H1236,G1236=I1236, H1236=I1236), TRUE)</f>
        <v>0</v>
      </c>
      <c r="L1236" s="21" t="b">
        <f t="shared" si="4"/>
        <v>1</v>
      </c>
      <c r="M1236" s="21" t="b">
        <f t="shared" si="5"/>
        <v>1</v>
      </c>
      <c r="N1236" s="21" t="b">
        <f t="shared" si="6"/>
        <v>0</v>
      </c>
      <c r="O1236" s="21" t="b">
        <f t="shared" si="7"/>
        <v>0</v>
      </c>
      <c r="P1236" s="21">
        <f t="array" ref="P1236">IFS(K1236=TRUE, Q1236, L1236=TRUE, Q1236, N1236=FALSE, Q1236, F1236=G1236, Q1236, F1236=Q1236, Q1236)</f>
        <v>0</v>
      </c>
      <c r="Q1236" s="21">
        <f t="shared" si="8"/>
        <v>0</v>
      </c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</row>
    <row r="1237" ht="12.75" customHeight="1">
      <c r="A1237" s="16">
        <v>1235.0</v>
      </c>
      <c r="B1237" s="17" t="s">
        <v>2205</v>
      </c>
      <c r="C1237" s="16">
        <v>7.0</v>
      </c>
      <c r="D1237" s="18" t="s">
        <v>2492</v>
      </c>
      <c r="E1237" s="32" t="s">
        <v>2493</v>
      </c>
      <c r="F1237" s="10"/>
      <c r="G1237" s="20">
        <v>0.5</v>
      </c>
      <c r="H1237" s="10">
        <v>0.5</v>
      </c>
      <c r="I1237" s="10">
        <v>2.0</v>
      </c>
      <c r="J1237" s="10">
        <f t="shared" si="3"/>
        <v>3</v>
      </c>
      <c r="K1237" s="21" t="b">
        <f t="array" ref="K1237">IFS(OR(F1237="",G1237="",H1237="",I1237=""), FALSE, OR(F1237&lt;&gt;G1237, F1237&lt;&gt;H1237, F1237&lt;&gt;I1237, G1237&lt;&gt;H1237, G1237&lt;&gt;I1237, H1237&lt;&gt;I1237), FALSE, OR(F1237=G1237, F1237=H1237, F1237=I1237, G1237=H1237,G1237=I1237, H1237=I1237), TRUE)</f>
        <v>0</v>
      </c>
      <c r="L1237" s="21" t="b">
        <f t="shared" si="4"/>
        <v>0</v>
      </c>
      <c r="M1237" s="21" t="b">
        <f t="shared" si="5"/>
        <v>1</v>
      </c>
      <c r="N1237" s="21" t="b">
        <f t="shared" si="6"/>
        <v>0</v>
      </c>
      <c r="O1237" s="21" t="b">
        <f t="shared" si="7"/>
        <v>0</v>
      </c>
      <c r="P1237" s="21">
        <f t="array" ref="P1237">IFS(K1237=TRUE, Q1237, L1237=TRUE, Q1237, N1237=FALSE, Q1237, F1237=G1237, Q1237, F1237=Q1237, Q1237)</f>
        <v>0.5</v>
      </c>
      <c r="Q1237" s="21">
        <f t="shared" si="8"/>
        <v>0.5</v>
      </c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</row>
    <row r="1238" ht="12.75" customHeight="1">
      <c r="A1238" s="16">
        <v>1236.0</v>
      </c>
      <c r="B1238" s="17" t="s">
        <v>2205</v>
      </c>
      <c r="C1238" s="16">
        <v>7.0</v>
      </c>
      <c r="D1238" s="18" t="s">
        <v>2494</v>
      </c>
      <c r="E1238" s="32" t="s">
        <v>2495</v>
      </c>
      <c r="F1238" s="10">
        <v>1.0</v>
      </c>
      <c r="G1238" s="20">
        <v>1.0</v>
      </c>
      <c r="H1238" s="10"/>
      <c r="I1238" s="10">
        <v>1.0</v>
      </c>
      <c r="J1238" s="10">
        <f t="shared" si="3"/>
        <v>3</v>
      </c>
      <c r="K1238" s="21" t="b">
        <f t="array" ref="K1238">IFS(OR(F1238="",G1238="",H1238="",I1238=""), FALSE, OR(F1238&lt;&gt;G1238, F1238&lt;&gt;H1238, F1238&lt;&gt;I1238, G1238&lt;&gt;H1238, G1238&lt;&gt;I1238, H1238&lt;&gt;I1238), FALSE, OR(F1238=G1238, F1238=H1238, F1238=I1238, G1238=H1238,G1238=I1238, H1238=I1238), TRUE)</f>
        <v>0</v>
      </c>
      <c r="L1238" s="21" t="b">
        <f t="shared" si="4"/>
        <v>1</v>
      </c>
      <c r="M1238" s="21" t="b">
        <f t="shared" si="5"/>
        <v>1</v>
      </c>
      <c r="N1238" s="21" t="b">
        <f t="shared" si="6"/>
        <v>0</v>
      </c>
      <c r="O1238" s="21" t="b">
        <f t="shared" si="7"/>
        <v>0</v>
      </c>
      <c r="P1238" s="21">
        <f t="array" ref="P1238">IFS(K1238=TRUE, Q1238, L1238=TRUE, Q1238, N1238=FALSE, Q1238, F1238=G1238, Q1238, F1238=Q1238, Q1238)</f>
        <v>1</v>
      </c>
      <c r="Q1238" s="21">
        <f t="shared" si="8"/>
        <v>1</v>
      </c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</row>
    <row r="1239" ht="12.75" customHeight="1">
      <c r="A1239" s="16">
        <v>1237.0</v>
      </c>
      <c r="B1239" s="17" t="s">
        <v>2205</v>
      </c>
      <c r="C1239" s="16">
        <v>7.0</v>
      </c>
      <c r="D1239" s="18" t="s">
        <v>2496</v>
      </c>
      <c r="E1239" s="32" t="s">
        <v>2497</v>
      </c>
      <c r="F1239" s="10">
        <v>0.5</v>
      </c>
      <c r="G1239" s="20">
        <v>0.5</v>
      </c>
      <c r="H1239" s="10">
        <v>0.5</v>
      </c>
      <c r="I1239" s="10">
        <v>0.5</v>
      </c>
      <c r="J1239" s="10">
        <f t="shared" si="3"/>
        <v>4</v>
      </c>
      <c r="K1239" s="21" t="b">
        <f t="array" ref="K1239">IFS(OR(F1239="",G1239="",H1239="",I1239=""), FALSE, OR(F1239&lt;&gt;G1239, F1239&lt;&gt;H1239, F1239&lt;&gt;I1239, G1239&lt;&gt;H1239, G1239&lt;&gt;I1239, H1239&lt;&gt;I1239), FALSE, OR(F1239=G1239, F1239=H1239, F1239=I1239, G1239=H1239,G1239=I1239, H1239=I1239), TRUE)</f>
        <v>1</v>
      </c>
      <c r="L1239" s="21" t="b">
        <f t="shared" si="4"/>
        <v>1</v>
      </c>
      <c r="M1239" s="21" t="b">
        <f t="shared" si="5"/>
        <v>1</v>
      </c>
      <c r="N1239" s="21" t="b">
        <f t="shared" si="6"/>
        <v>0</v>
      </c>
      <c r="O1239" s="21" t="b">
        <f t="shared" si="7"/>
        <v>0</v>
      </c>
      <c r="P1239" s="21">
        <f t="array" ref="P1239">IFS(K1239=TRUE, Q1239, L1239=TRUE, Q1239, N1239=FALSE, Q1239, F1239=G1239, Q1239, F1239=Q1239, Q1239)</f>
        <v>0.5</v>
      </c>
      <c r="Q1239" s="21">
        <f t="shared" si="8"/>
        <v>0.5</v>
      </c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</row>
    <row r="1240" ht="12.75" customHeight="1">
      <c r="A1240" s="16">
        <v>1238.0</v>
      </c>
      <c r="B1240" s="17" t="s">
        <v>2205</v>
      </c>
      <c r="C1240" s="16">
        <v>7.0</v>
      </c>
      <c r="D1240" s="18" t="s">
        <v>2498</v>
      </c>
      <c r="E1240" s="32" t="s">
        <v>2499</v>
      </c>
      <c r="F1240" s="10"/>
      <c r="G1240" s="20">
        <v>0.5</v>
      </c>
      <c r="H1240" s="10">
        <v>0.5</v>
      </c>
      <c r="I1240" s="10">
        <v>0.5</v>
      </c>
      <c r="J1240" s="10">
        <f t="shared" si="3"/>
        <v>3</v>
      </c>
      <c r="K1240" s="21" t="b">
        <f t="array" ref="K1240">IFS(OR(F1240="",G1240="",H1240="",I1240=""), FALSE, OR(F1240&lt;&gt;G1240, F1240&lt;&gt;H1240, F1240&lt;&gt;I1240, G1240&lt;&gt;H1240, G1240&lt;&gt;I1240, H1240&lt;&gt;I1240), FALSE, OR(F1240=G1240, F1240=H1240, F1240=I1240, G1240=H1240,G1240=I1240, H1240=I1240), TRUE)</f>
        <v>0</v>
      </c>
      <c r="L1240" s="21" t="b">
        <f t="shared" si="4"/>
        <v>1</v>
      </c>
      <c r="M1240" s="21" t="b">
        <f t="shared" si="5"/>
        <v>1</v>
      </c>
      <c r="N1240" s="21" t="b">
        <f t="shared" si="6"/>
        <v>0</v>
      </c>
      <c r="O1240" s="21" t="b">
        <f t="shared" si="7"/>
        <v>0</v>
      </c>
      <c r="P1240" s="21">
        <f t="array" ref="P1240">IFS(K1240=TRUE, Q1240, L1240=TRUE, Q1240, N1240=FALSE, Q1240, F1240=G1240, Q1240, F1240=Q1240, Q1240)</f>
        <v>0.5</v>
      </c>
      <c r="Q1240" s="21">
        <f t="shared" si="8"/>
        <v>0.5</v>
      </c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</row>
    <row r="1241" ht="12.75" customHeight="1">
      <c r="A1241" s="16">
        <v>1239.0</v>
      </c>
      <c r="B1241" s="17" t="s">
        <v>2205</v>
      </c>
      <c r="C1241" s="16">
        <v>7.0</v>
      </c>
      <c r="D1241" s="18" t="s">
        <v>2500</v>
      </c>
      <c r="E1241" s="32" t="s">
        <v>2501</v>
      </c>
      <c r="F1241" s="10"/>
      <c r="G1241" s="20">
        <v>3.0</v>
      </c>
      <c r="H1241" s="10">
        <v>1.0</v>
      </c>
      <c r="I1241" s="10">
        <v>3.0</v>
      </c>
      <c r="J1241" s="10">
        <f t="shared" si="3"/>
        <v>3</v>
      </c>
      <c r="K1241" s="21" t="b">
        <f t="array" ref="K1241">IFS(OR(F1241="",G1241="",H1241="",I1241=""), FALSE, OR(F1241&lt;&gt;G1241, F1241&lt;&gt;H1241, F1241&lt;&gt;I1241, G1241&lt;&gt;H1241, G1241&lt;&gt;I1241, H1241&lt;&gt;I1241), FALSE, OR(F1241=G1241, F1241=H1241, F1241=I1241, G1241=H1241,G1241=I1241, H1241=I1241), TRUE)</f>
        <v>0</v>
      </c>
      <c r="L1241" s="21" t="b">
        <f t="shared" si="4"/>
        <v>0</v>
      </c>
      <c r="M1241" s="21" t="b">
        <f t="shared" si="5"/>
        <v>1</v>
      </c>
      <c r="N1241" s="21" t="b">
        <f t="shared" si="6"/>
        <v>0</v>
      </c>
      <c r="O1241" s="21" t="b">
        <f t="shared" si="7"/>
        <v>0</v>
      </c>
      <c r="P1241" s="21">
        <f t="array" ref="P1241">IFS(K1241=TRUE, Q1241, L1241=TRUE, Q1241, N1241=FALSE, Q1241, F1241=G1241, Q1241, F1241=Q1241, Q1241)</f>
        <v>3</v>
      </c>
      <c r="Q1241" s="21">
        <f t="shared" si="8"/>
        <v>3</v>
      </c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</row>
    <row r="1242" ht="12.75" customHeight="1">
      <c r="A1242" s="16">
        <v>1240.0</v>
      </c>
      <c r="B1242" s="17" t="s">
        <v>2205</v>
      </c>
      <c r="C1242" s="16">
        <v>7.0</v>
      </c>
      <c r="D1242" s="18" t="s">
        <v>2502</v>
      </c>
      <c r="E1242" s="32" t="s">
        <v>2503</v>
      </c>
      <c r="F1242" s="10"/>
      <c r="G1242" s="20">
        <v>0.0</v>
      </c>
      <c r="H1242" s="10">
        <v>0.0</v>
      </c>
      <c r="I1242" s="10">
        <v>0.0</v>
      </c>
      <c r="J1242" s="10">
        <f t="shared" si="3"/>
        <v>3</v>
      </c>
      <c r="K1242" s="21" t="b">
        <f t="array" ref="K1242">IFS(OR(F1242="",G1242="",H1242="",I1242=""), FALSE, OR(F1242&lt;&gt;G1242, F1242&lt;&gt;H1242, F1242&lt;&gt;I1242, G1242&lt;&gt;H1242, G1242&lt;&gt;I1242, H1242&lt;&gt;I1242), FALSE, OR(F1242=G1242, F1242=H1242, F1242=I1242, G1242=H1242,G1242=I1242, H1242=I1242), TRUE)</f>
        <v>0</v>
      </c>
      <c r="L1242" s="21" t="b">
        <f t="shared" si="4"/>
        <v>1</v>
      </c>
      <c r="M1242" s="21" t="b">
        <f t="shared" si="5"/>
        <v>1</v>
      </c>
      <c r="N1242" s="21" t="b">
        <f t="shared" si="6"/>
        <v>0</v>
      </c>
      <c r="O1242" s="21" t="b">
        <f t="shared" si="7"/>
        <v>0</v>
      </c>
      <c r="P1242" s="21">
        <f t="array" ref="P1242">IFS(K1242=TRUE, Q1242, L1242=TRUE, Q1242, N1242=FALSE, Q1242, F1242=G1242, Q1242, F1242=Q1242, Q1242)</f>
        <v>0</v>
      </c>
      <c r="Q1242" s="21">
        <f t="shared" si="8"/>
        <v>0</v>
      </c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</row>
    <row r="1243" ht="12.75" customHeight="1">
      <c r="A1243" s="16">
        <v>1241.0</v>
      </c>
      <c r="B1243" s="17" t="s">
        <v>2205</v>
      </c>
      <c r="C1243" s="16">
        <v>7.0</v>
      </c>
      <c r="D1243" s="18" t="s">
        <v>2504</v>
      </c>
      <c r="E1243" s="32" t="s">
        <v>2505</v>
      </c>
      <c r="F1243" s="10">
        <v>0.0</v>
      </c>
      <c r="G1243" s="20">
        <v>0.5</v>
      </c>
      <c r="H1243" s="10">
        <v>0.0</v>
      </c>
      <c r="I1243" s="10">
        <v>0.5</v>
      </c>
      <c r="J1243" s="10">
        <f t="shared" si="3"/>
        <v>4</v>
      </c>
      <c r="K1243" s="21" t="b">
        <f t="array" ref="K1243">IFS(OR(F1243="",G1243="",H1243="",I1243=""), FALSE, OR(F1243&lt;&gt;G1243, F1243&lt;&gt;H1243, F1243&lt;&gt;I1243, G1243&lt;&gt;H1243, G1243&lt;&gt;I1243, H1243&lt;&gt;I1243), FALSE, OR(F1243=G1243, F1243=H1243, F1243=I1243, G1243=H1243,G1243=I1243, H1243=I1243), TRUE)</f>
        <v>0</v>
      </c>
      <c r="L1243" s="21" t="b">
        <f t="shared" si="4"/>
        <v>0</v>
      </c>
      <c r="M1243" s="21" t="b">
        <f t="shared" si="5"/>
        <v>1</v>
      </c>
      <c r="N1243" s="21" t="b">
        <f t="shared" si="6"/>
        <v>1</v>
      </c>
      <c r="O1243" s="21" t="b">
        <f t="shared" si="7"/>
        <v>0</v>
      </c>
      <c r="P1243" s="21">
        <f t="array" ref="P1243">IFS(K1243=TRUE, Q1243, L1243=TRUE, Q1243, N1243=FALSE, Q1243, F1243=G1243, Q1243, F1243=Q1243, Q1243)</f>
        <v>0</v>
      </c>
      <c r="Q1243" s="21">
        <f t="shared" si="8"/>
        <v>0</v>
      </c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</row>
    <row r="1244" ht="12.75" customHeight="1">
      <c r="A1244" s="16">
        <v>1242.0</v>
      </c>
      <c r="B1244" s="17" t="s">
        <v>2205</v>
      </c>
      <c r="C1244" s="16">
        <v>7.0</v>
      </c>
      <c r="D1244" s="18" t="s">
        <v>2506</v>
      </c>
      <c r="E1244" s="32" t="s">
        <v>2507</v>
      </c>
      <c r="F1244" s="10"/>
      <c r="G1244" s="20">
        <v>0.0</v>
      </c>
      <c r="H1244" s="10">
        <v>0.0</v>
      </c>
      <c r="I1244" s="10">
        <v>0.0</v>
      </c>
      <c r="J1244" s="10">
        <f t="shared" si="3"/>
        <v>3</v>
      </c>
      <c r="K1244" s="21" t="b">
        <f t="array" ref="K1244">IFS(OR(F1244="",G1244="",H1244="",I1244=""), FALSE, OR(F1244&lt;&gt;G1244, F1244&lt;&gt;H1244, F1244&lt;&gt;I1244, G1244&lt;&gt;H1244, G1244&lt;&gt;I1244, H1244&lt;&gt;I1244), FALSE, OR(F1244=G1244, F1244=H1244, F1244=I1244, G1244=H1244,G1244=I1244, H1244=I1244), TRUE)</f>
        <v>0</v>
      </c>
      <c r="L1244" s="21" t="b">
        <f t="shared" si="4"/>
        <v>1</v>
      </c>
      <c r="M1244" s="21" t="b">
        <f t="shared" si="5"/>
        <v>1</v>
      </c>
      <c r="N1244" s="21" t="b">
        <f t="shared" si="6"/>
        <v>0</v>
      </c>
      <c r="O1244" s="21" t="b">
        <f t="shared" si="7"/>
        <v>0</v>
      </c>
      <c r="P1244" s="21">
        <f t="array" ref="P1244">IFS(K1244=TRUE, Q1244, L1244=TRUE, Q1244, N1244=FALSE, Q1244, F1244=G1244, Q1244, F1244=Q1244, Q1244)</f>
        <v>0</v>
      </c>
      <c r="Q1244" s="21">
        <f t="shared" si="8"/>
        <v>0</v>
      </c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</row>
    <row r="1245" ht="12.75" customHeight="1">
      <c r="A1245" s="16">
        <v>1243.0</v>
      </c>
      <c r="B1245" s="17" t="s">
        <v>2205</v>
      </c>
      <c r="C1245" s="16">
        <v>7.0</v>
      </c>
      <c r="D1245" s="18" t="s">
        <v>2508</v>
      </c>
      <c r="E1245" s="32" t="s">
        <v>2509</v>
      </c>
      <c r="F1245" s="10"/>
      <c r="G1245" s="20">
        <v>0.0</v>
      </c>
      <c r="H1245" s="10">
        <v>0.0</v>
      </c>
      <c r="I1245" s="10">
        <v>2.0</v>
      </c>
      <c r="J1245" s="10">
        <f t="shared" si="3"/>
        <v>3</v>
      </c>
      <c r="K1245" s="21" t="b">
        <f t="array" ref="K1245">IFS(OR(F1245="",G1245="",H1245="",I1245=""), FALSE, OR(F1245&lt;&gt;G1245, F1245&lt;&gt;H1245, F1245&lt;&gt;I1245, G1245&lt;&gt;H1245, G1245&lt;&gt;I1245, H1245&lt;&gt;I1245), FALSE, OR(F1245=G1245, F1245=H1245, F1245=I1245, G1245=H1245,G1245=I1245, H1245=I1245), TRUE)</f>
        <v>0</v>
      </c>
      <c r="L1245" s="21" t="b">
        <f t="shared" si="4"/>
        <v>1</v>
      </c>
      <c r="M1245" s="21" t="b">
        <f t="shared" si="5"/>
        <v>1</v>
      </c>
      <c r="N1245" s="21" t="b">
        <f t="shared" si="6"/>
        <v>0</v>
      </c>
      <c r="O1245" s="21" t="b">
        <f t="shared" si="7"/>
        <v>0</v>
      </c>
      <c r="P1245" s="21">
        <f t="array" ref="P1245">IFS(K1245=TRUE, Q1245, L1245=TRUE, Q1245, N1245=FALSE, Q1245, F1245=G1245, Q1245, F1245=Q1245, Q1245)</f>
        <v>0</v>
      </c>
      <c r="Q1245" s="21">
        <f t="shared" si="8"/>
        <v>0</v>
      </c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</row>
    <row r="1246" ht="12.75" customHeight="1">
      <c r="A1246" s="16">
        <v>1244.0</v>
      </c>
      <c r="B1246" s="17" t="s">
        <v>2205</v>
      </c>
      <c r="C1246" s="16">
        <v>7.0</v>
      </c>
      <c r="D1246" s="18" t="s">
        <v>2510</v>
      </c>
      <c r="E1246" s="32" t="s">
        <v>2511</v>
      </c>
      <c r="F1246" s="10">
        <v>1.0</v>
      </c>
      <c r="G1246" s="20">
        <v>0.5</v>
      </c>
      <c r="H1246" s="10">
        <v>0.5</v>
      </c>
      <c r="I1246" s="10">
        <v>0.5</v>
      </c>
      <c r="J1246" s="10">
        <f t="shared" si="3"/>
        <v>4</v>
      </c>
      <c r="K1246" s="21" t="b">
        <f t="array" ref="K1246">IFS(OR(F1246="",G1246="",H1246="",I1246=""), FALSE, OR(F1246&lt;&gt;G1246, F1246&lt;&gt;H1246, F1246&lt;&gt;I1246, G1246&lt;&gt;H1246, G1246&lt;&gt;I1246, H1246&lt;&gt;I1246), FALSE, OR(F1246=G1246, F1246=H1246, F1246=I1246, G1246=H1246,G1246=I1246, H1246=I1246), TRUE)</f>
        <v>0</v>
      </c>
      <c r="L1246" s="21" t="b">
        <f t="shared" si="4"/>
        <v>1</v>
      </c>
      <c r="M1246" s="21" t="b">
        <f t="shared" si="5"/>
        <v>1</v>
      </c>
      <c r="N1246" s="21" t="b">
        <f t="shared" si="6"/>
        <v>0</v>
      </c>
      <c r="O1246" s="21" t="b">
        <f t="shared" si="7"/>
        <v>0</v>
      </c>
      <c r="P1246" s="21">
        <f t="array" ref="P1246">IFS(K1246=TRUE, Q1246, L1246=TRUE, Q1246, N1246=FALSE, Q1246, F1246=G1246, Q1246, F1246=Q1246, Q1246)</f>
        <v>0.5</v>
      </c>
      <c r="Q1246" s="21">
        <f t="shared" si="8"/>
        <v>0.5</v>
      </c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</row>
    <row r="1247" ht="12.75" customHeight="1">
      <c r="A1247" s="16">
        <v>1245.0</v>
      </c>
      <c r="B1247" s="17" t="s">
        <v>2205</v>
      </c>
      <c r="C1247" s="16">
        <v>7.0</v>
      </c>
      <c r="D1247" s="18" t="s">
        <v>2512</v>
      </c>
      <c r="E1247" s="32" t="s">
        <v>2513</v>
      </c>
      <c r="F1247" s="10">
        <v>0.0</v>
      </c>
      <c r="G1247" s="20">
        <v>0.5</v>
      </c>
      <c r="H1247" s="10"/>
      <c r="I1247" s="10">
        <v>0.5</v>
      </c>
      <c r="J1247" s="10">
        <f t="shared" si="3"/>
        <v>3</v>
      </c>
      <c r="K1247" s="21" t="b">
        <f t="array" ref="K1247">IFS(OR(F1247="",G1247="",H1247="",I1247=""), FALSE, OR(F1247&lt;&gt;G1247, F1247&lt;&gt;H1247, F1247&lt;&gt;I1247, G1247&lt;&gt;H1247, G1247&lt;&gt;I1247, H1247&lt;&gt;I1247), FALSE, OR(F1247=G1247, F1247=H1247, F1247=I1247, G1247=H1247,G1247=I1247, H1247=I1247), TRUE)</f>
        <v>0</v>
      </c>
      <c r="L1247" s="21" t="b">
        <f t="shared" si="4"/>
        <v>0</v>
      </c>
      <c r="M1247" s="21" t="b">
        <f t="shared" si="5"/>
        <v>1</v>
      </c>
      <c r="N1247" s="21" t="b">
        <f t="shared" si="6"/>
        <v>0</v>
      </c>
      <c r="O1247" s="21" t="b">
        <f t="shared" si="7"/>
        <v>0</v>
      </c>
      <c r="P1247" s="21">
        <f t="array" ref="P1247">IFS(K1247=TRUE, Q1247, L1247=TRUE, Q1247, N1247=FALSE, Q1247, F1247=G1247, Q1247, F1247=Q1247, Q1247)</f>
        <v>0.5</v>
      </c>
      <c r="Q1247" s="21">
        <f t="shared" si="8"/>
        <v>0.5</v>
      </c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</row>
    <row r="1248" ht="12.75" customHeight="1">
      <c r="A1248" s="16">
        <v>1246.0</v>
      </c>
      <c r="B1248" s="17" t="s">
        <v>2205</v>
      </c>
      <c r="C1248" s="16">
        <v>7.0</v>
      </c>
      <c r="D1248" s="18" t="s">
        <v>2514</v>
      </c>
      <c r="E1248" s="32" t="s">
        <v>2515</v>
      </c>
      <c r="F1248" s="10"/>
      <c r="G1248" s="20">
        <v>1.0</v>
      </c>
      <c r="H1248" s="10">
        <v>1.0</v>
      </c>
      <c r="I1248" s="10">
        <v>1.0</v>
      </c>
      <c r="J1248" s="10">
        <f t="shared" si="3"/>
        <v>3</v>
      </c>
      <c r="K1248" s="21" t="b">
        <f t="array" ref="K1248">IFS(OR(F1248="",G1248="",H1248="",I1248=""), FALSE, OR(F1248&lt;&gt;G1248, F1248&lt;&gt;H1248, F1248&lt;&gt;I1248, G1248&lt;&gt;H1248, G1248&lt;&gt;I1248, H1248&lt;&gt;I1248), FALSE, OR(F1248=G1248, F1248=H1248, F1248=I1248, G1248=H1248,G1248=I1248, H1248=I1248), TRUE)</f>
        <v>0</v>
      </c>
      <c r="L1248" s="21" t="b">
        <f t="shared" si="4"/>
        <v>1</v>
      </c>
      <c r="M1248" s="21" t="b">
        <f t="shared" si="5"/>
        <v>1</v>
      </c>
      <c r="N1248" s="21" t="b">
        <f t="shared" si="6"/>
        <v>0</v>
      </c>
      <c r="O1248" s="21" t="b">
        <f t="shared" si="7"/>
        <v>0</v>
      </c>
      <c r="P1248" s="21">
        <f t="array" ref="P1248">IFS(K1248=TRUE, Q1248, L1248=TRUE, Q1248, N1248=FALSE, Q1248, F1248=G1248, Q1248, F1248=Q1248, Q1248)</f>
        <v>1</v>
      </c>
      <c r="Q1248" s="21">
        <f t="shared" si="8"/>
        <v>1</v>
      </c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</row>
    <row r="1249" ht="12.75" customHeight="1">
      <c r="A1249" s="16">
        <v>1247.0</v>
      </c>
      <c r="B1249" s="17" t="s">
        <v>2205</v>
      </c>
      <c r="C1249" s="16">
        <v>7.0</v>
      </c>
      <c r="D1249" s="18" t="s">
        <v>2516</v>
      </c>
      <c r="E1249" s="32" t="s">
        <v>2517</v>
      </c>
      <c r="F1249" s="10"/>
      <c r="G1249" s="20">
        <v>3.0</v>
      </c>
      <c r="H1249" s="10">
        <v>2.0</v>
      </c>
      <c r="I1249" s="10">
        <v>3.0</v>
      </c>
      <c r="J1249" s="10">
        <f t="shared" si="3"/>
        <v>3</v>
      </c>
      <c r="K1249" s="21" t="b">
        <f t="array" ref="K1249">IFS(OR(F1249="",G1249="",H1249="",I1249=""), FALSE, OR(F1249&lt;&gt;G1249, F1249&lt;&gt;H1249, F1249&lt;&gt;I1249, G1249&lt;&gt;H1249, G1249&lt;&gt;I1249, H1249&lt;&gt;I1249), FALSE, OR(F1249=G1249, F1249=H1249, F1249=I1249, G1249=H1249,G1249=I1249, H1249=I1249), TRUE)</f>
        <v>0</v>
      </c>
      <c r="L1249" s="21" t="b">
        <f t="shared" si="4"/>
        <v>0</v>
      </c>
      <c r="M1249" s="21" t="b">
        <f t="shared" si="5"/>
        <v>1</v>
      </c>
      <c r="N1249" s="21" t="b">
        <f t="shared" si="6"/>
        <v>0</v>
      </c>
      <c r="O1249" s="21" t="b">
        <f t="shared" si="7"/>
        <v>0</v>
      </c>
      <c r="P1249" s="21">
        <f t="array" ref="P1249">IFS(K1249=TRUE, Q1249, L1249=TRUE, Q1249, N1249=FALSE, Q1249, F1249=G1249, Q1249, F1249=Q1249, Q1249)</f>
        <v>3</v>
      </c>
      <c r="Q1249" s="21">
        <f t="shared" si="8"/>
        <v>3</v>
      </c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</row>
    <row r="1250" ht="12.75" customHeight="1">
      <c r="A1250" s="16">
        <v>1248.0</v>
      </c>
      <c r="B1250" s="17" t="s">
        <v>2205</v>
      </c>
      <c r="C1250" s="16">
        <v>7.0</v>
      </c>
      <c r="D1250" s="18" t="s">
        <v>2518</v>
      </c>
      <c r="E1250" s="32" t="s">
        <v>2519</v>
      </c>
      <c r="F1250" s="10">
        <v>0.5</v>
      </c>
      <c r="G1250" s="20">
        <v>0.5</v>
      </c>
      <c r="H1250" s="10">
        <v>0.5</v>
      </c>
      <c r="I1250" s="10">
        <v>0.5</v>
      </c>
      <c r="J1250" s="10">
        <f t="shared" si="3"/>
        <v>4</v>
      </c>
      <c r="K1250" s="21" t="b">
        <f t="array" ref="K1250">IFS(OR(F1250="",G1250="",H1250="",I1250=""), FALSE, OR(F1250&lt;&gt;G1250, F1250&lt;&gt;H1250, F1250&lt;&gt;I1250, G1250&lt;&gt;H1250, G1250&lt;&gt;I1250, H1250&lt;&gt;I1250), FALSE, OR(F1250=G1250, F1250=H1250, F1250=I1250, G1250=H1250,G1250=I1250, H1250=I1250), TRUE)</f>
        <v>1</v>
      </c>
      <c r="L1250" s="21" t="b">
        <f t="shared" si="4"/>
        <v>1</v>
      </c>
      <c r="M1250" s="21" t="b">
        <f t="shared" si="5"/>
        <v>1</v>
      </c>
      <c r="N1250" s="21" t="b">
        <f t="shared" si="6"/>
        <v>0</v>
      </c>
      <c r="O1250" s="21" t="b">
        <f t="shared" si="7"/>
        <v>0</v>
      </c>
      <c r="P1250" s="21">
        <f t="array" ref="P1250">IFS(K1250=TRUE, Q1250, L1250=TRUE, Q1250, N1250=FALSE, Q1250, F1250=G1250, Q1250, F1250=Q1250, Q1250)</f>
        <v>0.5</v>
      </c>
      <c r="Q1250" s="21">
        <f t="shared" si="8"/>
        <v>0.5</v>
      </c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</row>
    <row r="1251" ht="12.75" customHeight="1">
      <c r="A1251" s="16">
        <v>1249.0</v>
      </c>
      <c r="B1251" s="17" t="s">
        <v>2205</v>
      </c>
      <c r="C1251" s="16">
        <v>7.0</v>
      </c>
      <c r="D1251" s="18" t="s">
        <v>2520</v>
      </c>
      <c r="E1251" s="32" t="s">
        <v>2521</v>
      </c>
      <c r="F1251" s="10">
        <v>0.5</v>
      </c>
      <c r="G1251" s="20">
        <v>0.5</v>
      </c>
      <c r="H1251" s="10">
        <v>0.5</v>
      </c>
      <c r="I1251" s="10">
        <v>0.5</v>
      </c>
      <c r="J1251" s="10">
        <f t="shared" si="3"/>
        <v>4</v>
      </c>
      <c r="K1251" s="21" t="b">
        <f t="array" ref="K1251">IFS(OR(F1251="",G1251="",H1251="",I1251=""), FALSE, OR(F1251&lt;&gt;G1251, F1251&lt;&gt;H1251, F1251&lt;&gt;I1251, G1251&lt;&gt;H1251, G1251&lt;&gt;I1251, H1251&lt;&gt;I1251), FALSE, OR(F1251=G1251, F1251=H1251, F1251=I1251, G1251=H1251,G1251=I1251, H1251=I1251), TRUE)</f>
        <v>1</v>
      </c>
      <c r="L1251" s="21" t="b">
        <f t="shared" si="4"/>
        <v>1</v>
      </c>
      <c r="M1251" s="21" t="b">
        <f t="shared" si="5"/>
        <v>1</v>
      </c>
      <c r="N1251" s="21" t="b">
        <f t="shared" si="6"/>
        <v>0</v>
      </c>
      <c r="O1251" s="21" t="b">
        <f t="shared" si="7"/>
        <v>0</v>
      </c>
      <c r="P1251" s="21">
        <f t="array" ref="P1251">IFS(K1251=TRUE, Q1251, L1251=TRUE, Q1251, N1251=FALSE, Q1251, F1251=G1251, Q1251, F1251=Q1251, Q1251)</f>
        <v>0.5</v>
      </c>
      <c r="Q1251" s="21">
        <f t="shared" si="8"/>
        <v>0.5</v>
      </c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</row>
    <row r="1252" ht="12.75" customHeight="1">
      <c r="A1252" s="16">
        <v>1250.0</v>
      </c>
      <c r="B1252" s="17" t="s">
        <v>2205</v>
      </c>
      <c r="C1252" s="16">
        <v>7.0</v>
      </c>
      <c r="D1252" s="18" t="s">
        <v>2522</v>
      </c>
      <c r="E1252" s="32" t="s">
        <v>2523</v>
      </c>
      <c r="F1252" s="10"/>
      <c r="G1252" s="20">
        <v>2.0</v>
      </c>
      <c r="H1252" s="10">
        <v>2.0</v>
      </c>
      <c r="I1252" s="10">
        <v>2.0</v>
      </c>
      <c r="J1252" s="10">
        <f t="shared" si="3"/>
        <v>3</v>
      </c>
      <c r="K1252" s="21" t="b">
        <f t="array" ref="K1252">IFS(OR(F1252="",G1252="",H1252="",I1252=""), FALSE, OR(F1252&lt;&gt;G1252, F1252&lt;&gt;H1252, F1252&lt;&gt;I1252, G1252&lt;&gt;H1252, G1252&lt;&gt;I1252, H1252&lt;&gt;I1252), FALSE, OR(F1252=G1252, F1252=H1252, F1252=I1252, G1252=H1252,G1252=I1252, H1252=I1252), TRUE)</f>
        <v>0</v>
      </c>
      <c r="L1252" s="21" t="b">
        <f t="shared" si="4"/>
        <v>1</v>
      </c>
      <c r="M1252" s="21" t="b">
        <f t="shared" si="5"/>
        <v>1</v>
      </c>
      <c r="N1252" s="21" t="b">
        <f t="shared" si="6"/>
        <v>0</v>
      </c>
      <c r="O1252" s="21" t="b">
        <f t="shared" si="7"/>
        <v>0</v>
      </c>
      <c r="P1252" s="21">
        <f t="array" ref="P1252">IFS(K1252=TRUE, Q1252, L1252=TRUE, Q1252, N1252=FALSE, Q1252, F1252=G1252, Q1252, F1252=Q1252, Q1252)</f>
        <v>2</v>
      </c>
      <c r="Q1252" s="21">
        <f t="shared" si="8"/>
        <v>2</v>
      </c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</row>
    <row r="1253" ht="12.75" customHeight="1">
      <c r="A1253" s="16">
        <v>1251.0</v>
      </c>
      <c r="B1253" s="17" t="s">
        <v>2205</v>
      </c>
      <c r="C1253" s="16">
        <v>7.0</v>
      </c>
      <c r="D1253" s="18" t="s">
        <v>2524</v>
      </c>
      <c r="E1253" s="32" t="s">
        <v>2525</v>
      </c>
      <c r="F1253" s="10"/>
      <c r="G1253" s="20">
        <v>0.5</v>
      </c>
      <c r="H1253" s="10">
        <v>0.5</v>
      </c>
      <c r="I1253" s="10">
        <v>2.0</v>
      </c>
      <c r="J1253" s="10">
        <f t="shared" si="3"/>
        <v>3</v>
      </c>
      <c r="K1253" s="21" t="b">
        <f t="array" ref="K1253">IFS(OR(F1253="",G1253="",H1253="",I1253=""), FALSE, OR(F1253&lt;&gt;G1253, F1253&lt;&gt;H1253, F1253&lt;&gt;I1253, G1253&lt;&gt;H1253, G1253&lt;&gt;I1253, H1253&lt;&gt;I1253), FALSE, OR(F1253=G1253, F1253=H1253, F1253=I1253, G1253=H1253,G1253=I1253, H1253=I1253), TRUE)</f>
        <v>0</v>
      </c>
      <c r="L1253" s="21" t="b">
        <f t="shared" si="4"/>
        <v>0</v>
      </c>
      <c r="M1253" s="21" t="b">
        <f t="shared" si="5"/>
        <v>1</v>
      </c>
      <c r="N1253" s="21" t="b">
        <f t="shared" si="6"/>
        <v>0</v>
      </c>
      <c r="O1253" s="21" t="b">
        <f t="shared" si="7"/>
        <v>0</v>
      </c>
      <c r="P1253" s="21">
        <f t="array" ref="P1253">IFS(K1253=TRUE, Q1253, L1253=TRUE, Q1253, N1253=FALSE, Q1253, F1253=G1253, Q1253, F1253=Q1253, Q1253)</f>
        <v>0.5</v>
      </c>
      <c r="Q1253" s="21">
        <f t="shared" si="8"/>
        <v>0.5</v>
      </c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</row>
    <row r="1254" ht="12.75" customHeight="1">
      <c r="A1254" s="16">
        <v>1252.0</v>
      </c>
      <c r="B1254" s="17" t="s">
        <v>2205</v>
      </c>
      <c r="C1254" s="16">
        <v>27.0</v>
      </c>
      <c r="D1254" s="18" t="s">
        <v>2526</v>
      </c>
      <c r="E1254" s="32" t="s">
        <v>2527</v>
      </c>
      <c r="F1254" s="10">
        <v>1.0</v>
      </c>
      <c r="G1254" s="20">
        <v>2.0</v>
      </c>
      <c r="H1254" s="10">
        <v>1.0</v>
      </c>
      <c r="I1254" s="10">
        <v>1.0</v>
      </c>
      <c r="J1254" s="10">
        <f t="shared" si="3"/>
        <v>4</v>
      </c>
      <c r="K1254" s="21" t="b">
        <f t="array" ref="K1254">IFS(OR(F1254="",G1254="",H1254="",I1254=""), FALSE, OR(F1254&lt;&gt;G1254, F1254&lt;&gt;H1254, F1254&lt;&gt;I1254, G1254&lt;&gt;H1254, G1254&lt;&gt;I1254, H1254&lt;&gt;I1254), FALSE, OR(F1254=G1254, F1254=H1254, F1254=I1254, G1254=H1254,G1254=I1254, H1254=I1254), TRUE)</f>
        <v>0</v>
      </c>
      <c r="L1254" s="21" t="b">
        <f t="shared" si="4"/>
        <v>1</v>
      </c>
      <c r="M1254" s="21" t="b">
        <f t="shared" si="5"/>
        <v>1</v>
      </c>
      <c r="N1254" s="21" t="b">
        <f t="shared" si="6"/>
        <v>0</v>
      </c>
      <c r="O1254" s="21" t="b">
        <f t="shared" si="7"/>
        <v>0</v>
      </c>
      <c r="P1254" s="21">
        <f t="array" ref="P1254">IFS(K1254=TRUE, Q1254, L1254=TRUE, Q1254, N1254=FALSE, Q1254, F1254=G1254, Q1254, F1254=Q1254, Q1254)</f>
        <v>1</v>
      </c>
      <c r="Q1254" s="21">
        <f t="shared" si="8"/>
        <v>1</v>
      </c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</row>
    <row r="1255" ht="12.75" customHeight="1">
      <c r="A1255" s="16">
        <v>1253.0</v>
      </c>
      <c r="B1255" s="17" t="s">
        <v>2205</v>
      </c>
      <c r="C1255" s="16">
        <v>27.0</v>
      </c>
      <c r="D1255" s="18" t="s">
        <v>2528</v>
      </c>
      <c r="E1255" s="32" t="s">
        <v>2529</v>
      </c>
      <c r="F1255" s="10">
        <v>1.0</v>
      </c>
      <c r="G1255" s="20">
        <v>1.0</v>
      </c>
      <c r="H1255" s="10">
        <v>1.0</v>
      </c>
      <c r="I1255" s="10">
        <v>1.0</v>
      </c>
      <c r="J1255" s="10">
        <f t="shared" si="3"/>
        <v>4</v>
      </c>
      <c r="K1255" s="21" t="b">
        <f t="array" ref="K1255">IFS(OR(F1255="",G1255="",H1255="",I1255=""), FALSE, OR(F1255&lt;&gt;G1255, F1255&lt;&gt;H1255, F1255&lt;&gt;I1255, G1255&lt;&gt;H1255, G1255&lt;&gt;I1255, H1255&lt;&gt;I1255), FALSE, OR(F1255=G1255, F1255=H1255, F1255=I1255, G1255=H1255,G1255=I1255, H1255=I1255), TRUE)</f>
        <v>1</v>
      </c>
      <c r="L1255" s="21" t="b">
        <f t="shared" si="4"/>
        <v>1</v>
      </c>
      <c r="M1255" s="21" t="b">
        <f t="shared" si="5"/>
        <v>1</v>
      </c>
      <c r="N1255" s="21" t="b">
        <f t="shared" si="6"/>
        <v>0</v>
      </c>
      <c r="O1255" s="21" t="b">
        <f t="shared" si="7"/>
        <v>0</v>
      </c>
      <c r="P1255" s="21">
        <f t="array" ref="P1255">IFS(K1255=TRUE, Q1255, L1255=TRUE, Q1255, N1255=FALSE, Q1255, F1255=G1255, Q1255, F1255=Q1255, Q1255)</f>
        <v>1</v>
      </c>
      <c r="Q1255" s="21">
        <f t="shared" si="8"/>
        <v>1</v>
      </c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</row>
    <row r="1256" ht="12.75" customHeight="1">
      <c r="A1256" s="16">
        <v>1254.0</v>
      </c>
      <c r="B1256" s="17" t="s">
        <v>2205</v>
      </c>
      <c r="C1256" s="16">
        <v>27.0</v>
      </c>
      <c r="D1256" s="18" t="s">
        <v>2530</v>
      </c>
      <c r="E1256" s="32" t="s">
        <v>2531</v>
      </c>
      <c r="F1256" s="10"/>
      <c r="G1256" s="20">
        <v>1.0</v>
      </c>
      <c r="H1256" s="10">
        <v>1.0</v>
      </c>
      <c r="I1256" s="10">
        <v>1.0</v>
      </c>
      <c r="J1256" s="10">
        <f t="shared" si="3"/>
        <v>3</v>
      </c>
      <c r="K1256" s="21" t="b">
        <f t="array" ref="K1256">IFS(OR(F1256="",G1256="",H1256="",I1256=""), FALSE, OR(F1256&lt;&gt;G1256, F1256&lt;&gt;H1256, F1256&lt;&gt;I1256, G1256&lt;&gt;H1256, G1256&lt;&gt;I1256, H1256&lt;&gt;I1256), FALSE, OR(F1256=G1256, F1256=H1256, F1256=I1256, G1256=H1256,G1256=I1256, H1256=I1256), TRUE)</f>
        <v>0</v>
      </c>
      <c r="L1256" s="21" t="b">
        <f t="shared" si="4"/>
        <v>1</v>
      </c>
      <c r="M1256" s="21" t="b">
        <f t="shared" si="5"/>
        <v>1</v>
      </c>
      <c r="N1256" s="21" t="b">
        <f t="shared" si="6"/>
        <v>0</v>
      </c>
      <c r="O1256" s="21" t="b">
        <f t="shared" si="7"/>
        <v>0</v>
      </c>
      <c r="P1256" s="21">
        <f t="array" ref="P1256">IFS(K1256=TRUE, Q1256, L1256=TRUE, Q1256, N1256=FALSE, Q1256, F1256=G1256, Q1256, F1256=Q1256, Q1256)</f>
        <v>1</v>
      </c>
      <c r="Q1256" s="21">
        <f t="shared" si="8"/>
        <v>1</v>
      </c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</row>
    <row r="1257" ht="12.75" customHeight="1">
      <c r="A1257" s="16">
        <v>1255.0</v>
      </c>
      <c r="B1257" s="17" t="s">
        <v>2205</v>
      </c>
      <c r="C1257" s="16">
        <v>27.0</v>
      </c>
      <c r="D1257" s="18" t="s">
        <v>2532</v>
      </c>
      <c r="E1257" s="32" t="s">
        <v>2533</v>
      </c>
      <c r="F1257" s="10"/>
      <c r="G1257" s="20">
        <v>2.0</v>
      </c>
      <c r="H1257" s="10">
        <v>1.0</v>
      </c>
      <c r="I1257" s="10">
        <v>2.0</v>
      </c>
      <c r="J1257" s="10">
        <f t="shared" si="3"/>
        <v>3</v>
      </c>
      <c r="K1257" s="21" t="b">
        <f t="array" ref="K1257">IFS(OR(F1257="",G1257="",H1257="",I1257=""), FALSE, OR(F1257&lt;&gt;G1257, F1257&lt;&gt;H1257, F1257&lt;&gt;I1257, G1257&lt;&gt;H1257, G1257&lt;&gt;I1257, H1257&lt;&gt;I1257), FALSE, OR(F1257=G1257, F1257=H1257, F1257=I1257, G1257=H1257,G1257=I1257, H1257=I1257), TRUE)</f>
        <v>0</v>
      </c>
      <c r="L1257" s="21" t="b">
        <f t="shared" si="4"/>
        <v>0</v>
      </c>
      <c r="M1257" s="21" t="b">
        <f t="shared" si="5"/>
        <v>1</v>
      </c>
      <c r="N1257" s="21" t="b">
        <f t="shared" si="6"/>
        <v>0</v>
      </c>
      <c r="O1257" s="21" t="b">
        <f t="shared" si="7"/>
        <v>0</v>
      </c>
      <c r="P1257" s="21">
        <f t="array" ref="P1257">IFS(K1257=TRUE, Q1257, L1257=TRUE, Q1257, N1257=FALSE, Q1257, F1257=G1257, Q1257, F1257=Q1257, Q1257)</f>
        <v>2</v>
      </c>
      <c r="Q1257" s="21">
        <f t="shared" si="8"/>
        <v>2</v>
      </c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</row>
    <row r="1258" ht="12.75" customHeight="1">
      <c r="A1258" s="16">
        <v>1256.0</v>
      </c>
      <c r="B1258" s="17" t="s">
        <v>2205</v>
      </c>
      <c r="C1258" s="16">
        <v>27.0</v>
      </c>
      <c r="D1258" s="18" t="s">
        <v>2534</v>
      </c>
      <c r="E1258" s="32" t="s">
        <v>2535</v>
      </c>
      <c r="F1258" s="10">
        <v>0.5</v>
      </c>
      <c r="G1258" s="20">
        <v>0.0</v>
      </c>
      <c r="H1258" s="10">
        <v>0.5</v>
      </c>
      <c r="I1258" s="10">
        <v>2.0</v>
      </c>
      <c r="J1258" s="10">
        <f t="shared" si="3"/>
        <v>4</v>
      </c>
      <c r="K1258" s="21" t="b">
        <f t="array" ref="K1258">IFS(OR(F1258="",G1258="",H1258="",I1258=""), FALSE, OR(F1258&lt;&gt;G1258, F1258&lt;&gt;H1258, F1258&lt;&gt;I1258, G1258&lt;&gt;H1258, G1258&lt;&gt;I1258, H1258&lt;&gt;I1258), FALSE, OR(F1258=G1258, F1258=H1258, F1258=I1258, G1258=H1258,G1258=I1258, H1258=I1258), TRUE)</f>
        <v>0</v>
      </c>
      <c r="L1258" s="21" t="b">
        <f t="shared" si="4"/>
        <v>0</v>
      </c>
      <c r="M1258" s="21" t="b">
        <f t="shared" si="5"/>
        <v>1</v>
      </c>
      <c r="N1258" s="21" t="b">
        <f t="shared" si="6"/>
        <v>0</v>
      </c>
      <c r="O1258" s="21" t="b">
        <f t="shared" si="7"/>
        <v>0</v>
      </c>
      <c r="P1258" s="21">
        <f t="array" ref="P1258">IFS(K1258=TRUE, Q1258, L1258=TRUE, Q1258, N1258=FALSE, Q1258, F1258=G1258, Q1258, F1258=Q1258, Q1258)</f>
        <v>0.5</v>
      </c>
      <c r="Q1258" s="21">
        <f t="shared" si="8"/>
        <v>0.5</v>
      </c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</row>
    <row r="1259" ht="12.75" customHeight="1">
      <c r="A1259" s="16">
        <v>1257.0</v>
      </c>
      <c r="B1259" s="17" t="s">
        <v>2205</v>
      </c>
      <c r="C1259" s="16">
        <v>27.0</v>
      </c>
      <c r="D1259" s="18" t="s">
        <v>2536</v>
      </c>
      <c r="E1259" s="32" t="s">
        <v>2537</v>
      </c>
      <c r="F1259" s="10">
        <v>0.5</v>
      </c>
      <c r="G1259" s="20">
        <v>0.5</v>
      </c>
      <c r="H1259" s="10">
        <v>1.0</v>
      </c>
      <c r="I1259" s="10">
        <v>2.0</v>
      </c>
      <c r="J1259" s="10">
        <f t="shared" si="3"/>
        <v>4</v>
      </c>
      <c r="K1259" s="21" t="b">
        <f t="array" ref="K1259">IFS(OR(F1259="",G1259="",H1259="",I1259=""), FALSE, OR(F1259&lt;&gt;G1259, F1259&lt;&gt;H1259, F1259&lt;&gt;I1259, G1259&lt;&gt;H1259, G1259&lt;&gt;I1259, H1259&lt;&gt;I1259), FALSE, OR(F1259=G1259, F1259=H1259, F1259=I1259, G1259=H1259,G1259=I1259, H1259=I1259), TRUE)</f>
        <v>0</v>
      </c>
      <c r="L1259" s="21" t="b">
        <f t="shared" si="4"/>
        <v>0</v>
      </c>
      <c r="M1259" s="21" t="b">
        <f t="shared" si="5"/>
        <v>1</v>
      </c>
      <c r="N1259" s="21" t="b">
        <f t="shared" si="6"/>
        <v>0</v>
      </c>
      <c r="O1259" s="21" t="b">
        <f t="shared" si="7"/>
        <v>0</v>
      </c>
      <c r="P1259" s="21">
        <f t="array" ref="P1259">IFS(K1259=TRUE, Q1259, L1259=TRUE, Q1259, N1259=FALSE, Q1259, F1259=G1259, Q1259, F1259=Q1259, Q1259)</f>
        <v>0.5</v>
      </c>
      <c r="Q1259" s="21">
        <f t="shared" si="8"/>
        <v>0.5</v>
      </c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</row>
    <row r="1260" ht="12.75" customHeight="1">
      <c r="A1260" s="16">
        <v>1258.0</v>
      </c>
      <c r="B1260" s="17" t="s">
        <v>2205</v>
      </c>
      <c r="C1260" s="16">
        <v>27.0</v>
      </c>
      <c r="D1260" s="18" t="s">
        <v>2538</v>
      </c>
      <c r="E1260" s="32" t="s">
        <v>2539</v>
      </c>
      <c r="F1260" s="10"/>
      <c r="G1260" s="20">
        <v>2.0</v>
      </c>
      <c r="H1260" s="10">
        <v>2.0</v>
      </c>
      <c r="I1260" s="10">
        <v>2.0</v>
      </c>
      <c r="J1260" s="10">
        <f t="shared" si="3"/>
        <v>3</v>
      </c>
      <c r="K1260" s="21" t="b">
        <f t="array" ref="K1260">IFS(OR(F1260="",G1260="",H1260="",I1260=""), FALSE, OR(F1260&lt;&gt;G1260, F1260&lt;&gt;H1260, F1260&lt;&gt;I1260, G1260&lt;&gt;H1260, G1260&lt;&gt;I1260, H1260&lt;&gt;I1260), FALSE, OR(F1260=G1260, F1260=H1260, F1260=I1260, G1260=H1260,G1260=I1260, H1260=I1260), TRUE)</f>
        <v>0</v>
      </c>
      <c r="L1260" s="21" t="b">
        <f t="shared" si="4"/>
        <v>1</v>
      </c>
      <c r="M1260" s="21" t="b">
        <f t="shared" si="5"/>
        <v>1</v>
      </c>
      <c r="N1260" s="21" t="b">
        <f t="shared" si="6"/>
        <v>0</v>
      </c>
      <c r="O1260" s="21" t="b">
        <f t="shared" si="7"/>
        <v>0</v>
      </c>
      <c r="P1260" s="21">
        <f t="array" ref="P1260">IFS(K1260=TRUE, Q1260, L1260=TRUE, Q1260, N1260=FALSE, Q1260, F1260=G1260, Q1260, F1260=Q1260, Q1260)</f>
        <v>2</v>
      </c>
      <c r="Q1260" s="21">
        <f t="shared" si="8"/>
        <v>2</v>
      </c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</row>
    <row r="1261" ht="12.75" customHeight="1">
      <c r="A1261" s="16">
        <v>1259.0</v>
      </c>
      <c r="B1261" s="17" t="s">
        <v>2205</v>
      </c>
      <c r="C1261" s="16">
        <v>27.0</v>
      </c>
      <c r="D1261" s="18" t="s">
        <v>2540</v>
      </c>
      <c r="E1261" s="32" t="s">
        <v>2541</v>
      </c>
      <c r="F1261" s="10">
        <v>0.5</v>
      </c>
      <c r="G1261" s="20">
        <v>2.0</v>
      </c>
      <c r="H1261" s="10">
        <v>0.5</v>
      </c>
      <c r="I1261" s="10">
        <v>2.0</v>
      </c>
      <c r="J1261" s="10">
        <f t="shared" si="3"/>
        <v>4</v>
      </c>
      <c r="K1261" s="21" t="b">
        <f t="array" ref="K1261">IFS(OR(F1261="",G1261="",H1261="",I1261=""), FALSE, OR(F1261&lt;&gt;G1261, F1261&lt;&gt;H1261, F1261&lt;&gt;I1261, G1261&lt;&gt;H1261, G1261&lt;&gt;I1261, H1261&lt;&gt;I1261), FALSE, OR(F1261=G1261, F1261=H1261, F1261=I1261, G1261=H1261,G1261=I1261, H1261=I1261), TRUE)</f>
        <v>0</v>
      </c>
      <c r="L1261" s="21" t="b">
        <f t="shared" si="4"/>
        <v>0</v>
      </c>
      <c r="M1261" s="21" t="b">
        <f t="shared" si="5"/>
        <v>1</v>
      </c>
      <c r="N1261" s="21" t="b">
        <f t="shared" si="6"/>
        <v>1</v>
      </c>
      <c r="O1261" s="21" t="b">
        <f t="shared" si="7"/>
        <v>0</v>
      </c>
      <c r="P1261" s="21">
        <f t="array" ref="P1261">IFS(K1261=TRUE, Q1261, L1261=TRUE, Q1261, N1261=FALSE, Q1261, F1261=G1261, Q1261, F1261=Q1261, Q1261)</f>
        <v>0.5</v>
      </c>
      <c r="Q1261" s="21">
        <f t="shared" si="8"/>
        <v>0.5</v>
      </c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</row>
    <row r="1262" ht="12.75" customHeight="1">
      <c r="A1262" s="16">
        <v>1260.0</v>
      </c>
      <c r="B1262" s="17" t="s">
        <v>2205</v>
      </c>
      <c r="C1262" s="16">
        <v>27.0</v>
      </c>
      <c r="D1262" s="18" t="s">
        <v>2542</v>
      </c>
      <c r="E1262" s="32" t="s">
        <v>2543</v>
      </c>
      <c r="F1262" s="10"/>
      <c r="G1262" s="20">
        <v>0.5</v>
      </c>
      <c r="H1262" s="10">
        <v>0.5</v>
      </c>
      <c r="I1262" s="10">
        <v>0.5</v>
      </c>
      <c r="J1262" s="10">
        <f t="shared" si="3"/>
        <v>3</v>
      </c>
      <c r="K1262" s="21" t="b">
        <f t="array" ref="K1262">IFS(OR(F1262="",G1262="",H1262="",I1262=""), FALSE, OR(F1262&lt;&gt;G1262, F1262&lt;&gt;H1262, F1262&lt;&gt;I1262, G1262&lt;&gt;H1262, G1262&lt;&gt;I1262, H1262&lt;&gt;I1262), FALSE, OR(F1262=G1262, F1262=H1262, F1262=I1262, G1262=H1262,G1262=I1262, H1262=I1262), TRUE)</f>
        <v>0</v>
      </c>
      <c r="L1262" s="21" t="b">
        <f t="shared" si="4"/>
        <v>1</v>
      </c>
      <c r="M1262" s="21" t="b">
        <f t="shared" si="5"/>
        <v>1</v>
      </c>
      <c r="N1262" s="21" t="b">
        <f t="shared" si="6"/>
        <v>0</v>
      </c>
      <c r="O1262" s="21" t="b">
        <f t="shared" si="7"/>
        <v>0</v>
      </c>
      <c r="P1262" s="21">
        <f t="array" ref="P1262">IFS(K1262=TRUE, Q1262, L1262=TRUE, Q1262, N1262=FALSE, Q1262, F1262=G1262, Q1262, F1262=Q1262, Q1262)</f>
        <v>0.5</v>
      </c>
      <c r="Q1262" s="21">
        <f t="shared" si="8"/>
        <v>0.5</v>
      </c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</row>
    <row r="1263" ht="12.75" customHeight="1">
      <c r="A1263" s="16">
        <v>1261.0</v>
      </c>
      <c r="B1263" s="17" t="s">
        <v>2205</v>
      </c>
      <c r="C1263" s="16">
        <v>27.0</v>
      </c>
      <c r="D1263" s="18" t="s">
        <v>2544</v>
      </c>
      <c r="E1263" s="32" t="s">
        <v>2545</v>
      </c>
      <c r="F1263" s="10">
        <v>0.5</v>
      </c>
      <c r="G1263" s="20">
        <v>0.5</v>
      </c>
      <c r="H1263" s="10">
        <v>0.5</v>
      </c>
      <c r="I1263" s="10">
        <v>0.5</v>
      </c>
      <c r="J1263" s="10">
        <f t="shared" si="3"/>
        <v>4</v>
      </c>
      <c r="K1263" s="21" t="b">
        <f t="array" ref="K1263">IFS(OR(F1263="",G1263="",H1263="",I1263=""), FALSE, OR(F1263&lt;&gt;G1263, F1263&lt;&gt;H1263, F1263&lt;&gt;I1263, G1263&lt;&gt;H1263, G1263&lt;&gt;I1263, H1263&lt;&gt;I1263), FALSE, OR(F1263=G1263, F1263=H1263, F1263=I1263, G1263=H1263,G1263=I1263, H1263=I1263), TRUE)</f>
        <v>1</v>
      </c>
      <c r="L1263" s="21" t="b">
        <f t="shared" si="4"/>
        <v>1</v>
      </c>
      <c r="M1263" s="21" t="b">
        <f t="shared" si="5"/>
        <v>1</v>
      </c>
      <c r="N1263" s="21" t="b">
        <f t="shared" si="6"/>
        <v>0</v>
      </c>
      <c r="O1263" s="21" t="b">
        <f t="shared" si="7"/>
        <v>0</v>
      </c>
      <c r="P1263" s="21">
        <f t="array" ref="P1263">IFS(K1263=TRUE, Q1263, L1263=TRUE, Q1263, N1263=FALSE, Q1263, F1263=G1263, Q1263, F1263=Q1263, Q1263)</f>
        <v>0.5</v>
      </c>
      <c r="Q1263" s="21">
        <f t="shared" si="8"/>
        <v>0.5</v>
      </c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</row>
    <row r="1264" ht="12.75" customHeight="1">
      <c r="A1264" s="16">
        <v>1262.0</v>
      </c>
      <c r="B1264" s="17" t="s">
        <v>2205</v>
      </c>
      <c r="C1264" s="16">
        <v>27.0</v>
      </c>
      <c r="D1264" s="18" t="s">
        <v>2546</v>
      </c>
      <c r="E1264" s="32" t="s">
        <v>2547</v>
      </c>
      <c r="F1264" s="10">
        <v>0.0</v>
      </c>
      <c r="G1264" s="20">
        <v>0.5</v>
      </c>
      <c r="H1264" s="10">
        <v>0.5</v>
      </c>
      <c r="I1264" s="10">
        <v>0.5</v>
      </c>
      <c r="J1264" s="10">
        <f t="shared" si="3"/>
        <v>4</v>
      </c>
      <c r="K1264" s="21" t="b">
        <f t="array" ref="K1264">IFS(OR(F1264="",G1264="",H1264="",I1264=""), FALSE, OR(F1264&lt;&gt;G1264, F1264&lt;&gt;H1264, F1264&lt;&gt;I1264, G1264&lt;&gt;H1264, G1264&lt;&gt;I1264, H1264&lt;&gt;I1264), FALSE, OR(F1264=G1264, F1264=H1264, F1264=I1264, G1264=H1264,G1264=I1264, H1264=I1264), TRUE)</f>
        <v>0</v>
      </c>
      <c r="L1264" s="21" t="b">
        <f t="shared" si="4"/>
        <v>1</v>
      </c>
      <c r="M1264" s="21" t="b">
        <f t="shared" si="5"/>
        <v>1</v>
      </c>
      <c r="N1264" s="21" t="b">
        <f t="shared" si="6"/>
        <v>0</v>
      </c>
      <c r="O1264" s="21" t="b">
        <f t="shared" si="7"/>
        <v>0</v>
      </c>
      <c r="P1264" s="21">
        <f t="array" ref="P1264">IFS(K1264=TRUE, Q1264, L1264=TRUE, Q1264, N1264=FALSE, Q1264, F1264=G1264, Q1264, F1264=Q1264, Q1264)</f>
        <v>0.5</v>
      </c>
      <c r="Q1264" s="21">
        <f t="shared" si="8"/>
        <v>0.5</v>
      </c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</row>
    <row r="1265" ht="12.75" customHeight="1">
      <c r="A1265" s="16">
        <v>1263.0</v>
      </c>
      <c r="B1265" s="17" t="s">
        <v>2205</v>
      </c>
      <c r="C1265" s="16">
        <v>27.0</v>
      </c>
      <c r="D1265" s="18" t="s">
        <v>2548</v>
      </c>
      <c r="E1265" s="32" t="s">
        <v>2549</v>
      </c>
      <c r="F1265" s="10"/>
      <c r="G1265" s="20">
        <v>0.5</v>
      </c>
      <c r="H1265" s="10">
        <v>0.5</v>
      </c>
      <c r="I1265" s="10">
        <v>0.5</v>
      </c>
      <c r="J1265" s="10">
        <f t="shared" si="3"/>
        <v>3</v>
      </c>
      <c r="K1265" s="21" t="b">
        <f t="array" ref="K1265">IFS(OR(F1265="",G1265="",H1265="",I1265=""), FALSE, OR(F1265&lt;&gt;G1265, F1265&lt;&gt;H1265, F1265&lt;&gt;I1265, G1265&lt;&gt;H1265, G1265&lt;&gt;I1265, H1265&lt;&gt;I1265), FALSE, OR(F1265=G1265, F1265=H1265, F1265=I1265, G1265=H1265,G1265=I1265, H1265=I1265), TRUE)</f>
        <v>0</v>
      </c>
      <c r="L1265" s="21" t="b">
        <f t="shared" si="4"/>
        <v>1</v>
      </c>
      <c r="M1265" s="21" t="b">
        <f t="shared" si="5"/>
        <v>1</v>
      </c>
      <c r="N1265" s="21" t="b">
        <f t="shared" si="6"/>
        <v>0</v>
      </c>
      <c r="O1265" s="21" t="b">
        <f t="shared" si="7"/>
        <v>0</v>
      </c>
      <c r="P1265" s="21">
        <f t="array" ref="P1265">IFS(K1265=TRUE, Q1265, L1265=TRUE, Q1265, N1265=FALSE, Q1265, F1265=G1265, Q1265, F1265=Q1265, Q1265)</f>
        <v>0.5</v>
      </c>
      <c r="Q1265" s="21">
        <f t="shared" si="8"/>
        <v>0.5</v>
      </c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</row>
    <row r="1266" ht="12.75" customHeight="1">
      <c r="A1266" s="16">
        <v>1264.0</v>
      </c>
      <c r="B1266" s="17" t="s">
        <v>2205</v>
      </c>
      <c r="C1266" s="16">
        <v>27.0</v>
      </c>
      <c r="D1266" s="18" t="s">
        <v>2550</v>
      </c>
      <c r="E1266" s="32" t="s">
        <v>2551</v>
      </c>
      <c r="F1266" s="10"/>
      <c r="G1266" s="20">
        <v>0.0</v>
      </c>
      <c r="H1266" s="10">
        <v>0.0</v>
      </c>
      <c r="I1266" s="10">
        <v>0.0</v>
      </c>
      <c r="J1266" s="10">
        <f t="shared" si="3"/>
        <v>3</v>
      </c>
      <c r="K1266" s="21" t="b">
        <f t="array" ref="K1266">IFS(OR(F1266="",G1266="",H1266="",I1266=""), FALSE, OR(F1266&lt;&gt;G1266, F1266&lt;&gt;H1266, F1266&lt;&gt;I1266, G1266&lt;&gt;H1266, G1266&lt;&gt;I1266, H1266&lt;&gt;I1266), FALSE, OR(F1266=G1266, F1266=H1266, F1266=I1266, G1266=H1266,G1266=I1266, H1266=I1266), TRUE)</f>
        <v>0</v>
      </c>
      <c r="L1266" s="21" t="b">
        <f t="shared" si="4"/>
        <v>1</v>
      </c>
      <c r="M1266" s="21" t="b">
        <f t="shared" si="5"/>
        <v>1</v>
      </c>
      <c r="N1266" s="21" t="b">
        <f t="shared" si="6"/>
        <v>0</v>
      </c>
      <c r="O1266" s="21" t="b">
        <f t="shared" si="7"/>
        <v>0</v>
      </c>
      <c r="P1266" s="21">
        <f t="array" ref="P1266">IFS(K1266=TRUE, Q1266, L1266=TRUE, Q1266, N1266=FALSE, Q1266, F1266=G1266, Q1266, F1266=Q1266, Q1266)</f>
        <v>0</v>
      </c>
      <c r="Q1266" s="21">
        <f t="shared" si="8"/>
        <v>0</v>
      </c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</row>
    <row r="1267" ht="12.75" customHeight="1">
      <c r="A1267" s="16">
        <v>1265.0</v>
      </c>
      <c r="B1267" s="17" t="s">
        <v>2205</v>
      </c>
      <c r="C1267" s="16">
        <v>27.0</v>
      </c>
      <c r="D1267" s="18" t="s">
        <v>2552</v>
      </c>
      <c r="E1267" s="32" t="s">
        <v>2553</v>
      </c>
      <c r="F1267" s="10">
        <v>0.0</v>
      </c>
      <c r="G1267" s="20">
        <v>0.0</v>
      </c>
      <c r="H1267" s="10">
        <v>0.0</v>
      </c>
      <c r="I1267" s="10">
        <v>0.0</v>
      </c>
      <c r="J1267" s="10">
        <f t="shared" si="3"/>
        <v>4</v>
      </c>
      <c r="K1267" s="21" t="b">
        <f t="array" ref="K1267">IFS(OR(F1267="",G1267="",H1267="",I1267=""), FALSE, OR(F1267&lt;&gt;G1267, F1267&lt;&gt;H1267, F1267&lt;&gt;I1267, G1267&lt;&gt;H1267, G1267&lt;&gt;I1267, H1267&lt;&gt;I1267), FALSE, OR(F1267=G1267, F1267=H1267, F1267=I1267, G1267=H1267,G1267=I1267, H1267=I1267), TRUE)</f>
        <v>1</v>
      </c>
      <c r="L1267" s="21" t="b">
        <f t="shared" si="4"/>
        <v>1</v>
      </c>
      <c r="M1267" s="21" t="b">
        <f t="shared" si="5"/>
        <v>1</v>
      </c>
      <c r="N1267" s="21" t="b">
        <f t="shared" si="6"/>
        <v>0</v>
      </c>
      <c r="O1267" s="21" t="b">
        <f t="shared" si="7"/>
        <v>0</v>
      </c>
      <c r="P1267" s="21">
        <f t="array" ref="P1267">IFS(K1267=TRUE, Q1267, L1267=TRUE, Q1267, N1267=FALSE, Q1267, F1267=G1267, Q1267, F1267=Q1267, Q1267)</f>
        <v>0</v>
      </c>
      <c r="Q1267" s="21">
        <f t="shared" si="8"/>
        <v>0</v>
      </c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</row>
    <row r="1268" ht="12.75" customHeight="1">
      <c r="A1268" s="16">
        <v>1266.0</v>
      </c>
      <c r="B1268" s="17" t="s">
        <v>2205</v>
      </c>
      <c r="C1268" s="16">
        <v>27.0</v>
      </c>
      <c r="D1268" s="18" t="s">
        <v>2554</v>
      </c>
      <c r="E1268" s="32" t="s">
        <v>2555</v>
      </c>
      <c r="F1268" s="10">
        <v>0.0</v>
      </c>
      <c r="G1268" s="20">
        <v>0.0</v>
      </c>
      <c r="H1268" s="10"/>
      <c r="I1268" s="10">
        <v>0.0</v>
      </c>
      <c r="J1268" s="10">
        <f t="shared" si="3"/>
        <v>3</v>
      </c>
      <c r="K1268" s="21" t="b">
        <f t="array" ref="K1268">IFS(OR(F1268="",G1268="",H1268="",I1268=""), FALSE, OR(F1268&lt;&gt;G1268, F1268&lt;&gt;H1268, F1268&lt;&gt;I1268, G1268&lt;&gt;H1268, G1268&lt;&gt;I1268, H1268&lt;&gt;I1268), FALSE, OR(F1268=G1268, F1268=H1268, F1268=I1268, G1268=H1268,G1268=I1268, H1268=I1268), TRUE)</f>
        <v>0</v>
      </c>
      <c r="L1268" s="21" t="b">
        <f t="shared" si="4"/>
        <v>1</v>
      </c>
      <c r="M1268" s="21" t="b">
        <f t="shared" si="5"/>
        <v>1</v>
      </c>
      <c r="N1268" s="21" t="b">
        <f t="shared" si="6"/>
        <v>0</v>
      </c>
      <c r="O1268" s="21" t="b">
        <f t="shared" si="7"/>
        <v>0</v>
      </c>
      <c r="P1268" s="21">
        <f t="array" ref="P1268">IFS(K1268=TRUE, Q1268, L1268=TRUE, Q1268, N1268=FALSE, Q1268, F1268=G1268, Q1268, F1268=Q1268, Q1268)</f>
        <v>0</v>
      </c>
      <c r="Q1268" s="21">
        <f t="shared" si="8"/>
        <v>0</v>
      </c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</row>
    <row r="1269" ht="12.75" customHeight="1">
      <c r="A1269" s="16">
        <v>1267.0</v>
      </c>
      <c r="B1269" s="17" t="s">
        <v>2205</v>
      </c>
      <c r="C1269" s="16">
        <v>27.0</v>
      </c>
      <c r="D1269" s="18" t="s">
        <v>2556</v>
      </c>
      <c r="E1269" s="32" t="s">
        <v>2557</v>
      </c>
      <c r="F1269" s="10">
        <v>0.0</v>
      </c>
      <c r="G1269" s="20">
        <v>0.0</v>
      </c>
      <c r="H1269" s="10">
        <v>0.0</v>
      </c>
      <c r="I1269" s="10">
        <v>0.0</v>
      </c>
      <c r="J1269" s="10">
        <f t="shared" si="3"/>
        <v>4</v>
      </c>
      <c r="K1269" s="21" t="b">
        <f t="array" ref="K1269">IFS(OR(F1269="",G1269="",H1269="",I1269=""), FALSE, OR(F1269&lt;&gt;G1269, F1269&lt;&gt;H1269, F1269&lt;&gt;I1269, G1269&lt;&gt;H1269, G1269&lt;&gt;I1269, H1269&lt;&gt;I1269), FALSE, OR(F1269=G1269, F1269=H1269, F1269=I1269, G1269=H1269,G1269=I1269, H1269=I1269), TRUE)</f>
        <v>1</v>
      </c>
      <c r="L1269" s="21" t="b">
        <f t="shared" si="4"/>
        <v>1</v>
      </c>
      <c r="M1269" s="21" t="b">
        <f t="shared" si="5"/>
        <v>1</v>
      </c>
      <c r="N1269" s="21" t="b">
        <f t="shared" si="6"/>
        <v>0</v>
      </c>
      <c r="O1269" s="21" t="b">
        <f t="shared" si="7"/>
        <v>0</v>
      </c>
      <c r="P1269" s="21">
        <f t="array" ref="P1269">IFS(K1269=TRUE, Q1269, L1269=TRUE, Q1269, N1269=FALSE, Q1269, F1269=G1269, Q1269, F1269=Q1269, Q1269)</f>
        <v>0</v>
      </c>
      <c r="Q1269" s="21">
        <f t="shared" si="8"/>
        <v>0</v>
      </c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</row>
    <row r="1270" ht="12.75" customHeight="1">
      <c r="A1270" s="16">
        <v>1268.0</v>
      </c>
      <c r="B1270" s="17" t="s">
        <v>2205</v>
      </c>
      <c r="C1270" s="16">
        <v>27.0</v>
      </c>
      <c r="D1270" s="18" t="s">
        <v>2558</v>
      </c>
      <c r="E1270" s="32" t="s">
        <v>2559</v>
      </c>
      <c r="F1270" s="10"/>
      <c r="G1270" s="20">
        <v>0.0</v>
      </c>
      <c r="H1270" s="10">
        <v>0.0</v>
      </c>
      <c r="I1270" s="10">
        <v>0.0</v>
      </c>
      <c r="J1270" s="10">
        <f t="shared" si="3"/>
        <v>3</v>
      </c>
      <c r="K1270" s="21" t="b">
        <f t="array" ref="K1270">IFS(OR(F1270="",G1270="",H1270="",I1270=""), FALSE, OR(F1270&lt;&gt;G1270, F1270&lt;&gt;H1270, F1270&lt;&gt;I1270, G1270&lt;&gt;H1270, G1270&lt;&gt;I1270, H1270&lt;&gt;I1270), FALSE, OR(F1270=G1270, F1270=H1270, F1270=I1270, G1270=H1270,G1270=I1270, H1270=I1270), TRUE)</f>
        <v>0</v>
      </c>
      <c r="L1270" s="21" t="b">
        <f t="shared" si="4"/>
        <v>1</v>
      </c>
      <c r="M1270" s="21" t="b">
        <f t="shared" si="5"/>
        <v>1</v>
      </c>
      <c r="N1270" s="21" t="b">
        <f t="shared" si="6"/>
        <v>0</v>
      </c>
      <c r="O1270" s="21" t="b">
        <f t="shared" si="7"/>
        <v>0</v>
      </c>
      <c r="P1270" s="21">
        <f t="array" ref="P1270">IFS(K1270=TRUE, Q1270, L1270=TRUE, Q1270, N1270=FALSE, Q1270, F1270=G1270, Q1270, F1270=Q1270, Q1270)</f>
        <v>0</v>
      </c>
      <c r="Q1270" s="21">
        <f t="shared" si="8"/>
        <v>0</v>
      </c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</row>
    <row r="1271" ht="12.75" customHeight="1">
      <c r="A1271" s="16">
        <v>1269.0</v>
      </c>
      <c r="B1271" s="17" t="s">
        <v>2205</v>
      </c>
      <c r="C1271" s="16">
        <v>27.0</v>
      </c>
      <c r="D1271" s="18" t="s">
        <v>2560</v>
      </c>
      <c r="E1271" s="32" t="s">
        <v>2561</v>
      </c>
      <c r="F1271" s="10"/>
      <c r="G1271" s="20">
        <v>0.0</v>
      </c>
      <c r="H1271" s="10">
        <v>0.0</v>
      </c>
      <c r="I1271" s="10">
        <v>0.0</v>
      </c>
      <c r="J1271" s="10">
        <f t="shared" si="3"/>
        <v>3</v>
      </c>
      <c r="K1271" s="21" t="b">
        <f t="array" ref="K1271">IFS(OR(F1271="",G1271="",H1271="",I1271=""), FALSE, OR(F1271&lt;&gt;G1271, F1271&lt;&gt;H1271, F1271&lt;&gt;I1271, G1271&lt;&gt;H1271, G1271&lt;&gt;I1271, H1271&lt;&gt;I1271), FALSE, OR(F1271=G1271, F1271=H1271, F1271=I1271, G1271=H1271,G1271=I1271, H1271=I1271), TRUE)</f>
        <v>0</v>
      </c>
      <c r="L1271" s="21" t="b">
        <f t="shared" si="4"/>
        <v>1</v>
      </c>
      <c r="M1271" s="21" t="b">
        <f t="shared" si="5"/>
        <v>1</v>
      </c>
      <c r="N1271" s="21" t="b">
        <f t="shared" si="6"/>
        <v>0</v>
      </c>
      <c r="O1271" s="21" t="b">
        <f t="shared" si="7"/>
        <v>0</v>
      </c>
      <c r="P1271" s="21">
        <f t="array" ref="P1271">IFS(K1271=TRUE, Q1271, L1271=TRUE, Q1271, N1271=FALSE, Q1271, F1271=G1271, Q1271, F1271=Q1271, Q1271)</f>
        <v>0</v>
      </c>
      <c r="Q1271" s="21">
        <f t="shared" si="8"/>
        <v>0</v>
      </c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</row>
    <row r="1272" ht="12.75" customHeight="1">
      <c r="A1272" s="16">
        <v>1270.0</v>
      </c>
      <c r="B1272" s="17" t="s">
        <v>2205</v>
      </c>
      <c r="C1272" s="16">
        <v>27.0</v>
      </c>
      <c r="D1272" s="18" t="s">
        <v>2562</v>
      </c>
      <c r="E1272" s="32" t="s">
        <v>2563</v>
      </c>
      <c r="F1272" s="10">
        <v>0.5</v>
      </c>
      <c r="G1272" s="20">
        <v>0.5</v>
      </c>
      <c r="H1272" s="10">
        <v>0.5</v>
      </c>
      <c r="I1272" s="10">
        <v>0.5</v>
      </c>
      <c r="J1272" s="10">
        <f t="shared" si="3"/>
        <v>4</v>
      </c>
      <c r="K1272" s="21" t="b">
        <f t="array" ref="K1272">IFS(OR(F1272="",G1272="",H1272="",I1272=""), FALSE, OR(F1272&lt;&gt;G1272, F1272&lt;&gt;H1272, F1272&lt;&gt;I1272, G1272&lt;&gt;H1272, G1272&lt;&gt;I1272, H1272&lt;&gt;I1272), FALSE, OR(F1272=G1272, F1272=H1272, F1272=I1272, G1272=H1272,G1272=I1272, H1272=I1272), TRUE)</f>
        <v>1</v>
      </c>
      <c r="L1272" s="21" t="b">
        <f t="shared" si="4"/>
        <v>1</v>
      </c>
      <c r="M1272" s="21" t="b">
        <f t="shared" si="5"/>
        <v>1</v>
      </c>
      <c r="N1272" s="21" t="b">
        <f t="shared" si="6"/>
        <v>0</v>
      </c>
      <c r="O1272" s="21" t="b">
        <f t="shared" si="7"/>
        <v>0</v>
      </c>
      <c r="P1272" s="21">
        <f t="array" ref="P1272">IFS(K1272=TRUE, Q1272, L1272=TRUE, Q1272, N1272=FALSE, Q1272, F1272=G1272, Q1272, F1272=Q1272, Q1272)</f>
        <v>0.5</v>
      </c>
      <c r="Q1272" s="21">
        <f t="shared" si="8"/>
        <v>0.5</v>
      </c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</row>
    <row r="1273" ht="12.75" customHeight="1">
      <c r="A1273" s="16">
        <v>1271.0</v>
      </c>
      <c r="B1273" s="17" t="s">
        <v>2205</v>
      </c>
      <c r="C1273" s="16">
        <v>27.0</v>
      </c>
      <c r="D1273" s="18" t="s">
        <v>2564</v>
      </c>
      <c r="E1273" s="32" t="s">
        <v>2565</v>
      </c>
      <c r="F1273" s="10"/>
      <c r="G1273" s="20">
        <v>0.5</v>
      </c>
      <c r="H1273" s="10">
        <v>0.5</v>
      </c>
      <c r="I1273" s="10">
        <v>0.5</v>
      </c>
      <c r="J1273" s="10">
        <f t="shared" si="3"/>
        <v>3</v>
      </c>
      <c r="K1273" s="21" t="b">
        <f t="array" ref="K1273">IFS(OR(F1273="",G1273="",H1273="",I1273=""), FALSE, OR(F1273&lt;&gt;G1273, F1273&lt;&gt;H1273, F1273&lt;&gt;I1273, G1273&lt;&gt;H1273, G1273&lt;&gt;I1273, H1273&lt;&gt;I1273), FALSE, OR(F1273=G1273, F1273=H1273, F1273=I1273, G1273=H1273,G1273=I1273, H1273=I1273), TRUE)</f>
        <v>0</v>
      </c>
      <c r="L1273" s="21" t="b">
        <f t="shared" si="4"/>
        <v>1</v>
      </c>
      <c r="M1273" s="21" t="b">
        <f t="shared" si="5"/>
        <v>1</v>
      </c>
      <c r="N1273" s="21" t="b">
        <f t="shared" si="6"/>
        <v>0</v>
      </c>
      <c r="O1273" s="21" t="b">
        <f t="shared" si="7"/>
        <v>0</v>
      </c>
      <c r="P1273" s="21">
        <f t="array" ref="P1273">IFS(K1273=TRUE, Q1273, L1273=TRUE, Q1273, N1273=FALSE, Q1273, F1273=G1273, Q1273, F1273=Q1273, Q1273)</f>
        <v>0.5</v>
      </c>
      <c r="Q1273" s="21">
        <f t="shared" si="8"/>
        <v>0.5</v>
      </c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</row>
    <row r="1274" ht="12.75" customHeight="1">
      <c r="A1274" s="16">
        <v>1272.0</v>
      </c>
      <c r="B1274" s="17" t="s">
        <v>2205</v>
      </c>
      <c r="C1274" s="16">
        <v>27.0</v>
      </c>
      <c r="D1274" s="18" t="s">
        <v>2566</v>
      </c>
      <c r="E1274" s="32" t="s">
        <v>2567</v>
      </c>
      <c r="F1274" s="10"/>
      <c r="G1274" s="20">
        <v>0.0</v>
      </c>
      <c r="H1274" s="10">
        <v>0.0</v>
      </c>
      <c r="I1274" s="10">
        <v>0.5</v>
      </c>
      <c r="J1274" s="10">
        <f t="shared" si="3"/>
        <v>3</v>
      </c>
      <c r="K1274" s="21" t="b">
        <f t="array" ref="K1274">IFS(OR(F1274="",G1274="",H1274="",I1274=""), FALSE, OR(F1274&lt;&gt;G1274, F1274&lt;&gt;H1274, F1274&lt;&gt;I1274, G1274&lt;&gt;H1274, G1274&lt;&gt;I1274, H1274&lt;&gt;I1274), FALSE, OR(F1274=G1274, F1274=H1274, F1274=I1274, G1274=H1274,G1274=I1274, H1274=I1274), TRUE)</f>
        <v>0</v>
      </c>
      <c r="L1274" s="21" t="b">
        <f t="shared" si="4"/>
        <v>1</v>
      </c>
      <c r="M1274" s="21" t="b">
        <f t="shared" si="5"/>
        <v>1</v>
      </c>
      <c r="N1274" s="21" t="b">
        <f t="shared" si="6"/>
        <v>0</v>
      </c>
      <c r="O1274" s="21" t="b">
        <f t="shared" si="7"/>
        <v>0</v>
      </c>
      <c r="P1274" s="21">
        <f t="array" ref="P1274">IFS(K1274=TRUE, Q1274, L1274=TRUE, Q1274, N1274=FALSE, Q1274, F1274=G1274, Q1274, F1274=Q1274, Q1274)</f>
        <v>0</v>
      </c>
      <c r="Q1274" s="21">
        <f t="shared" si="8"/>
        <v>0</v>
      </c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</row>
    <row r="1275" ht="12.75" customHeight="1">
      <c r="A1275" s="16">
        <v>1273.0</v>
      </c>
      <c r="B1275" s="17" t="s">
        <v>2205</v>
      </c>
      <c r="C1275" s="16">
        <v>27.0</v>
      </c>
      <c r="D1275" s="18" t="s">
        <v>2568</v>
      </c>
      <c r="E1275" s="32" t="s">
        <v>2569</v>
      </c>
      <c r="F1275" s="10">
        <v>0.0</v>
      </c>
      <c r="G1275" s="20">
        <v>0.0</v>
      </c>
      <c r="H1275" s="10">
        <v>0.0</v>
      </c>
      <c r="I1275" s="10">
        <v>0.0</v>
      </c>
      <c r="J1275" s="10">
        <f t="shared" si="3"/>
        <v>4</v>
      </c>
      <c r="K1275" s="21" t="b">
        <f t="array" ref="K1275">IFS(OR(F1275="",G1275="",H1275="",I1275=""), FALSE, OR(F1275&lt;&gt;G1275, F1275&lt;&gt;H1275, F1275&lt;&gt;I1275, G1275&lt;&gt;H1275, G1275&lt;&gt;I1275, H1275&lt;&gt;I1275), FALSE, OR(F1275=G1275, F1275=H1275, F1275=I1275, G1275=H1275,G1275=I1275, H1275=I1275), TRUE)</f>
        <v>1</v>
      </c>
      <c r="L1275" s="21" t="b">
        <f t="shared" si="4"/>
        <v>1</v>
      </c>
      <c r="M1275" s="21" t="b">
        <f t="shared" si="5"/>
        <v>1</v>
      </c>
      <c r="N1275" s="21" t="b">
        <f t="shared" si="6"/>
        <v>0</v>
      </c>
      <c r="O1275" s="21" t="b">
        <f t="shared" si="7"/>
        <v>0</v>
      </c>
      <c r="P1275" s="21">
        <f t="array" ref="P1275">IFS(K1275=TRUE, Q1275, L1275=TRUE, Q1275, N1275=FALSE, Q1275, F1275=G1275, Q1275, F1275=Q1275, Q1275)</f>
        <v>0</v>
      </c>
      <c r="Q1275" s="21">
        <f t="shared" si="8"/>
        <v>0</v>
      </c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</row>
    <row r="1276" ht="12.75" customHeight="1">
      <c r="A1276" s="16">
        <v>1274.0</v>
      </c>
      <c r="B1276" s="17" t="s">
        <v>2205</v>
      </c>
      <c r="C1276" s="16">
        <v>27.0</v>
      </c>
      <c r="D1276" s="18" t="s">
        <v>2570</v>
      </c>
      <c r="E1276" s="32" t="s">
        <v>2571</v>
      </c>
      <c r="F1276" s="10"/>
      <c r="G1276" s="20">
        <v>0.0</v>
      </c>
      <c r="H1276" s="10">
        <v>0.0</v>
      </c>
      <c r="I1276" s="10">
        <v>0.0</v>
      </c>
      <c r="J1276" s="10">
        <f t="shared" si="3"/>
        <v>3</v>
      </c>
      <c r="K1276" s="21" t="b">
        <f t="array" ref="K1276">IFS(OR(F1276="",G1276="",H1276="",I1276=""), FALSE, OR(F1276&lt;&gt;G1276, F1276&lt;&gt;H1276, F1276&lt;&gt;I1276, G1276&lt;&gt;H1276, G1276&lt;&gt;I1276, H1276&lt;&gt;I1276), FALSE, OR(F1276=G1276, F1276=H1276, F1276=I1276, G1276=H1276,G1276=I1276, H1276=I1276), TRUE)</f>
        <v>0</v>
      </c>
      <c r="L1276" s="21" t="b">
        <f t="shared" si="4"/>
        <v>1</v>
      </c>
      <c r="M1276" s="21" t="b">
        <f t="shared" si="5"/>
        <v>1</v>
      </c>
      <c r="N1276" s="21" t="b">
        <f t="shared" si="6"/>
        <v>0</v>
      </c>
      <c r="O1276" s="21" t="b">
        <f t="shared" si="7"/>
        <v>0</v>
      </c>
      <c r="P1276" s="21">
        <f t="array" ref="P1276">IFS(K1276=TRUE, Q1276, L1276=TRUE, Q1276, N1276=FALSE, Q1276, F1276=G1276, Q1276, F1276=Q1276, Q1276)</f>
        <v>0</v>
      </c>
      <c r="Q1276" s="21">
        <f t="shared" si="8"/>
        <v>0</v>
      </c>
      <c r="R1276" s="24"/>
      <c r="S1276" s="24"/>
      <c r="T1276" s="24"/>
      <c r="U1276" s="24"/>
      <c r="V1276" s="24"/>
      <c r="W1276" s="24"/>
      <c r="X1276" s="24"/>
      <c r="Y1276" s="24"/>
      <c r="Z1276" s="24"/>
      <c r="AA1276" s="24"/>
      <c r="AB1276" s="24"/>
      <c r="AC1276" s="24"/>
      <c r="AD1276" s="10"/>
    </row>
    <row r="1277" ht="12.75" customHeight="1">
      <c r="A1277" s="16">
        <v>1275.0</v>
      </c>
      <c r="B1277" s="17" t="s">
        <v>2205</v>
      </c>
      <c r="C1277" s="16">
        <v>27.0</v>
      </c>
      <c r="D1277" s="18" t="s">
        <v>2572</v>
      </c>
      <c r="E1277" s="32" t="s">
        <v>2573</v>
      </c>
      <c r="F1277" s="10"/>
      <c r="G1277" s="20">
        <v>0.0</v>
      </c>
      <c r="H1277" s="10">
        <v>0.0</v>
      </c>
      <c r="I1277" s="10">
        <v>0.0</v>
      </c>
      <c r="J1277" s="10">
        <f t="shared" si="3"/>
        <v>3</v>
      </c>
      <c r="K1277" s="21" t="b">
        <f t="array" ref="K1277">IFS(OR(F1277="",G1277="",H1277="",I1277=""), FALSE, OR(F1277&lt;&gt;G1277, F1277&lt;&gt;H1277, F1277&lt;&gt;I1277, G1277&lt;&gt;H1277, G1277&lt;&gt;I1277, H1277&lt;&gt;I1277), FALSE, OR(F1277=G1277, F1277=H1277, F1277=I1277, G1277=H1277,G1277=I1277, H1277=I1277), TRUE)</f>
        <v>0</v>
      </c>
      <c r="L1277" s="21" t="b">
        <f t="shared" si="4"/>
        <v>1</v>
      </c>
      <c r="M1277" s="21" t="b">
        <f t="shared" si="5"/>
        <v>1</v>
      </c>
      <c r="N1277" s="21" t="b">
        <f t="shared" si="6"/>
        <v>0</v>
      </c>
      <c r="O1277" s="21" t="b">
        <f t="shared" si="7"/>
        <v>0</v>
      </c>
      <c r="P1277" s="21">
        <f t="array" ref="P1277">IFS(K1277=TRUE, Q1277, L1277=TRUE, Q1277, N1277=FALSE, Q1277, F1277=G1277, Q1277, F1277=Q1277, Q1277)</f>
        <v>0</v>
      </c>
      <c r="Q1277" s="21">
        <f t="shared" si="8"/>
        <v>0</v>
      </c>
      <c r="R1277" s="24"/>
      <c r="S1277" s="24"/>
      <c r="T1277" s="24"/>
      <c r="U1277" s="24"/>
      <c r="V1277" s="24"/>
      <c r="W1277" s="24"/>
      <c r="X1277" s="24"/>
      <c r="Y1277" s="24"/>
      <c r="Z1277" s="24"/>
      <c r="AA1277" s="24"/>
      <c r="AB1277" s="24"/>
      <c r="AC1277" s="24"/>
      <c r="AD1277" s="10"/>
    </row>
    <row r="1278" ht="12.75" customHeight="1">
      <c r="A1278" s="16">
        <v>1276.0</v>
      </c>
      <c r="B1278" s="17" t="s">
        <v>2205</v>
      </c>
      <c r="C1278" s="16">
        <v>27.0</v>
      </c>
      <c r="D1278" s="18" t="s">
        <v>2574</v>
      </c>
      <c r="E1278" s="32" t="s">
        <v>2575</v>
      </c>
      <c r="F1278" s="10">
        <v>0.5</v>
      </c>
      <c r="G1278" s="20">
        <v>0.5</v>
      </c>
      <c r="H1278" s="10">
        <v>0.5</v>
      </c>
      <c r="I1278" s="10">
        <v>0.5</v>
      </c>
      <c r="J1278" s="10">
        <f t="shared" si="3"/>
        <v>4</v>
      </c>
      <c r="K1278" s="21" t="b">
        <f t="array" ref="K1278">IFS(OR(F1278="",G1278="",H1278="",I1278=""), FALSE, OR(F1278&lt;&gt;G1278, F1278&lt;&gt;H1278, F1278&lt;&gt;I1278, G1278&lt;&gt;H1278, G1278&lt;&gt;I1278, H1278&lt;&gt;I1278), FALSE, OR(F1278=G1278, F1278=H1278, F1278=I1278, G1278=H1278,G1278=I1278, H1278=I1278), TRUE)</f>
        <v>1</v>
      </c>
      <c r="L1278" s="21" t="b">
        <f t="shared" si="4"/>
        <v>1</v>
      </c>
      <c r="M1278" s="21" t="b">
        <f t="shared" si="5"/>
        <v>1</v>
      </c>
      <c r="N1278" s="21" t="b">
        <f t="shared" si="6"/>
        <v>0</v>
      </c>
      <c r="O1278" s="21" t="b">
        <f t="shared" si="7"/>
        <v>0</v>
      </c>
      <c r="P1278" s="21">
        <f t="array" ref="P1278">IFS(K1278=TRUE, Q1278, L1278=TRUE, Q1278, N1278=FALSE, Q1278, F1278=G1278, Q1278, F1278=Q1278, Q1278)</f>
        <v>0.5</v>
      </c>
      <c r="Q1278" s="21">
        <f t="shared" si="8"/>
        <v>0.5</v>
      </c>
      <c r="R1278" s="24"/>
      <c r="S1278" s="24"/>
      <c r="T1278" s="24"/>
      <c r="U1278" s="24"/>
      <c r="V1278" s="24"/>
      <c r="W1278" s="24"/>
      <c r="X1278" s="24"/>
      <c r="Y1278" s="24"/>
      <c r="Z1278" s="24"/>
      <c r="AA1278" s="24"/>
      <c r="AB1278" s="24"/>
      <c r="AC1278" s="24"/>
      <c r="AD1278" s="10"/>
    </row>
    <row r="1279" ht="12.75" customHeight="1">
      <c r="A1279" s="16">
        <v>1277.0</v>
      </c>
      <c r="B1279" s="17" t="s">
        <v>2205</v>
      </c>
      <c r="C1279" s="16">
        <v>27.0</v>
      </c>
      <c r="D1279" s="18" t="s">
        <v>2576</v>
      </c>
      <c r="E1279" s="32" t="s">
        <v>2577</v>
      </c>
      <c r="F1279" s="10">
        <v>1.0</v>
      </c>
      <c r="G1279" s="20">
        <v>0.5</v>
      </c>
      <c r="H1279" s="10">
        <v>0.5</v>
      </c>
      <c r="I1279" s="10">
        <v>1.0</v>
      </c>
      <c r="J1279" s="10">
        <f t="shared" si="3"/>
        <v>4</v>
      </c>
      <c r="K1279" s="21" t="b">
        <f t="array" ref="K1279">IFS(OR(F1279="",G1279="",H1279="",I1279=""), FALSE, OR(F1279&lt;&gt;G1279, F1279&lt;&gt;H1279, F1279&lt;&gt;I1279, G1279&lt;&gt;H1279, G1279&lt;&gt;I1279, H1279&lt;&gt;I1279), FALSE, OR(F1279=G1279, F1279=H1279, F1279=I1279, G1279=H1279,G1279=I1279, H1279=I1279), TRUE)</f>
        <v>0</v>
      </c>
      <c r="L1279" s="21" t="b">
        <f t="shared" si="4"/>
        <v>0</v>
      </c>
      <c r="M1279" s="21" t="b">
        <f t="shared" si="5"/>
        <v>1</v>
      </c>
      <c r="N1279" s="21" t="b">
        <f t="shared" si="6"/>
        <v>1</v>
      </c>
      <c r="O1279" s="21" t="b">
        <f t="shared" si="7"/>
        <v>0</v>
      </c>
      <c r="P1279" s="21">
        <f t="array" ref="P1279">IFS(K1279=TRUE, Q1279, L1279=TRUE, Q1279, N1279=FALSE, Q1279, F1279=G1279, Q1279, F1279=Q1279, Q1279)</f>
        <v>1</v>
      </c>
      <c r="Q1279" s="21">
        <f t="shared" si="8"/>
        <v>1</v>
      </c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</row>
    <row r="1280" ht="12.75" customHeight="1">
      <c r="A1280" s="16">
        <v>1278.0</v>
      </c>
      <c r="B1280" s="17" t="s">
        <v>2205</v>
      </c>
      <c r="C1280" s="16">
        <v>27.0</v>
      </c>
      <c r="D1280" s="18" t="s">
        <v>2578</v>
      </c>
      <c r="E1280" s="32" t="s">
        <v>2579</v>
      </c>
      <c r="F1280" s="10"/>
      <c r="G1280" s="20">
        <v>1.0</v>
      </c>
      <c r="H1280" s="10">
        <v>1.0</v>
      </c>
      <c r="I1280" s="10">
        <v>1.0</v>
      </c>
      <c r="J1280" s="10">
        <f t="shared" si="3"/>
        <v>3</v>
      </c>
      <c r="K1280" s="21" t="b">
        <f t="array" ref="K1280">IFS(OR(F1280="",G1280="",H1280="",I1280=""), FALSE, OR(F1280&lt;&gt;G1280, F1280&lt;&gt;H1280, F1280&lt;&gt;I1280, G1280&lt;&gt;H1280, G1280&lt;&gt;I1280, H1280&lt;&gt;I1280), FALSE, OR(F1280=G1280, F1280=H1280, F1280=I1280, G1280=H1280,G1280=I1280, H1280=I1280), TRUE)</f>
        <v>0</v>
      </c>
      <c r="L1280" s="21" t="b">
        <f t="shared" si="4"/>
        <v>1</v>
      </c>
      <c r="M1280" s="21" t="b">
        <f t="shared" si="5"/>
        <v>1</v>
      </c>
      <c r="N1280" s="21" t="b">
        <f t="shared" si="6"/>
        <v>0</v>
      </c>
      <c r="O1280" s="21" t="b">
        <f t="shared" si="7"/>
        <v>0</v>
      </c>
      <c r="P1280" s="21">
        <f t="array" ref="P1280">IFS(K1280=TRUE, Q1280, L1280=TRUE, Q1280, N1280=FALSE, Q1280, F1280=G1280, Q1280, F1280=Q1280, Q1280)</f>
        <v>1</v>
      </c>
      <c r="Q1280" s="21">
        <f t="shared" si="8"/>
        <v>1</v>
      </c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</row>
    <row r="1281" ht="12.75" customHeight="1">
      <c r="A1281" s="16">
        <v>1279.0</v>
      </c>
      <c r="B1281" s="17" t="s">
        <v>2205</v>
      </c>
      <c r="C1281" s="16">
        <v>27.0</v>
      </c>
      <c r="D1281" s="18" t="s">
        <v>2580</v>
      </c>
      <c r="E1281" s="32" t="s">
        <v>2581</v>
      </c>
      <c r="F1281" s="10"/>
      <c r="G1281" s="20">
        <v>0.5</v>
      </c>
      <c r="H1281" s="10">
        <v>0.5</v>
      </c>
      <c r="I1281" s="10">
        <v>1.0</v>
      </c>
      <c r="J1281" s="10">
        <f t="shared" si="3"/>
        <v>3</v>
      </c>
      <c r="K1281" s="21" t="b">
        <f t="array" ref="K1281">IFS(OR(F1281="",G1281="",H1281="",I1281=""), FALSE, OR(F1281&lt;&gt;G1281, F1281&lt;&gt;H1281, F1281&lt;&gt;I1281, G1281&lt;&gt;H1281, G1281&lt;&gt;I1281, H1281&lt;&gt;I1281), FALSE, OR(F1281=G1281, F1281=H1281, F1281=I1281, G1281=H1281,G1281=I1281, H1281=I1281), TRUE)</f>
        <v>0</v>
      </c>
      <c r="L1281" s="21" t="b">
        <f t="shared" si="4"/>
        <v>0</v>
      </c>
      <c r="M1281" s="21" t="b">
        <f t="shared" si="5"/>
        <v>1</v>
      </c>
      <c r="N1281" s="21" t="b">
        <f t="shared" si="6"/>
        <v>0</v>
      </c>
      <c r="O1281" s="21" t="b">
        <f t="shared" si="7"/>
        <v>0</v>
      </c>
      <c r="P1281" s="21">
        <f t="array" ref="P1281">IFS(K1281=TRUE, Q1281, L1281=TRUE, Q1281, N1281=FALSE, Q1281, F1281=G1281, Q1281, F1281=Q1281, Q1281)</f>
        <v>0.5</v>
      </c>
      <c r="Q1281" s="21">
        <f t="shared" si="8"/>
        <v>0.5</v>
      </c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</row>
    <row r="1282" ht="12.75" customHeight="1">
      <c r="A1282" s="16">
        <v>1280.0</v>
      </c>
      <c r="B1282" s="17" t="s">
        <v>2205</v>
      </c>
      <c r="C1282" s="16">
        <v>27.0</v>
      </c>
      <c r="D1282" s="18" t="s">
        <v>2582</v>
      </c>
      <c r="E1282" s="32" t="s">
        <v>2583</v>
      </c>
      <c r="F1282" s="10">
        <v>0.0</v>
      </c>
      <c r="G1282" s="20">
        <v>0.0</v>
      </c>
      <c r="H1282" s="10">
        <v>0.0</v>
      </c>
      <c r="I1282" s="10">
        <v>0.0</v>
      </c>
      <c r="J1282" s="10">
        <f t="shared" si="3"/>
        <v>4</v>
      </c>
      <c r="K1282" s="21" t="b">
        <f t="array" ref="K1282">IFS(OR(F1282="",G1282="",H1282="",I1282=""), FALSE, OR(F1282&lt;&gt;G1282, F1282&lt;&gt;H1282, F1282&lt;&gt;I1282, G1282&lt;&gt;H1282, G1282&lt;&gt;I1282, H1282&lt;&gt;I1282), FALSE, OR(F1282=G1282, F1282=H1282, F1282=I1282, G1282=H1282,G1282=I1282, H1282=I1282), TRUE)</f>
        <v>1</v>
      </c>
      <c r="L1282" s="21" t="b">
        <f t="shared" si="4"/>
        <v>1</v>
      </c>
      <c r="M1282" s="21" t="b">
        <f t="shared" si="5"/>
        <v>1</v>
      </c>
      <c r="N1282" s="21" t="b">
        <f t="shared" si="6"/>
        <v>0</v>
      </c>
      <c r="O1282" s="21" t="b">
        <f t="shared" si="7"/>
        <v>0</v>
      </c>
      <c r="P1282" s="21">
        <f t="array" ref="P1282">IFS(K1282=TRUE, Q1282, L1282=TRUE, Q1282, N1282=FALSE, Q1282, F1282=G1282, Q1282, F1282=Q1282, Q1282)</f>
        <v>0</v>
      </c>
      <c r="Q1282" s="21">
        <f t="shared" si="8"/>
        <v>0</v>
      </c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</row>
    <row r="1283" ht="12.75" customHeight="1">
      <c r="A1283" s="16">
        <v>1281.0</v>
      </c>
      <c r="B1283" s="17" t="s">
        <v>2205</v>
      </c>
      <c r="C1283" s="16">
        <v>27.0</v>
      </c>
      <c r="D1283" s="18" t="s">
        <v>2584</v>
      </c>
      <c r="E1283" s="32" t="s">
        <v>2585</v>
      </c>
      <c r="F1283" s="10">
        <v>0.0</v>
      </c>
      <c r="G1283" s="20">
        <v>0.0</v>
      </c>
      <c r="H1283" s="10">
        <v>0.0</v>
      </c>
      <c r="I1283" s="10">
        <v>0.0</v>
      </c>
      <c r="J1283" s="10">
        <f t="shared" si="3"/>
        <v>4</v>
      </c>
      <c r="K1283" s="21" t="b">
        <f t="array" ref="K1283">IFS(OR(F1283="",G1283="",H1283="",I1283=""), FALSE, OR(F1283&lt;&gt;G1283, F1283&lt;&gt;H1283, F1283&lt;&gt;I1283, G1283&lt;&gt;H1283, G1283&lt;&gt;I1283, H1283&lt;&gt;I1283), FALSE, OR(F1283=G1283, F1283=H1283, F1283=I1283, G1283=H1283,G1283=I1283, H1283=I1283), TRUE)</f>
        <v>1</v>
      </c>
      <c r="L1283" s="21" t="b">
        <f t="shared" si="4"/>
        <v>1</v>
      </c>
      <c r="M1283" s="21" t="b">
        <f t="shared" si="5"/>
        <v>1</v>
      </c>
      <c r="N1283" s="21" t="b">
        <f t="shared" si="6"/>
        <v>0</v>
      </c>
      <c r="O1283" s="21" t="b">
        <f t="shared" si="7"/>
        <v>0</v>
      </c>
      <c r="P1283" s="21">
        <f t="array" ref="P1283">IFS(K1283=TRUE, Q1283, L1283=TRUE, Q1283, N1283=FALSE, Q1283, F1283=G1283, Q1283, F1283=Q1283, Q1283)</f>
        <v>0</v>
      </c>
      <c r="Q1283" s="21">
        <f t="shared" si="8"/>
        <v>0</v>
      </c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</row>
    <row r="1284" ht="12.75" customHeight="1">
      <c r="A1284" s="16">
        <v>1282.0</v>
      </c>
      <c r="B1284" s="17" t="s">
        <v>2205</v>
      </c>
      <c r="C1284" s="16">
        <v>27.0</v>
      </c>
      <c r="D1284" s="18" t="s">
        <v>2586</v>
      </c>
      <c r="E1284" s="32" t="s">
        <v>2587</v>
      </c>
      <c r="F1284" s="10">
        <v>0.0</v>
      </c>
      <c r="G1284" s="20">
        <v>0.0</v>
      </c>
      <c r="H1284" s="10">
        <v>0.0</v>
      </c>
      <c r="I1284" s="10">
        <v>0.0</v>
      </c>
      <c r="J1284" s="10">
        <f t="shared" si="3"/>
        <v>4</v>
      </c>
      <c r="K1284" s="21" t="b">
        <f t="array" ref="K1284">IFS(OR(F1284="",G1284="",H1284="",I1284=""), FALSE, OR(F1284&lt;&gt;G1284, F1284&lt;&gt;H1284, F1284&lt;&gt;I1284, G1284&lt;&gt;H1284, G1284&lt;&gt;I1284, H1284&lt;&gt;I1284), FALSE, OR(F1284=G1284, F1284=H1284, F1284=I1284, G1284=H1284,G1284=I1284, H1284=I1284), TRUE)</f>
        <v>1</v>
      </c>
      <c r="L1284" s="21" t="b">
        <f t="shared" si="4"/>
        <v>1</v>
      </c>
      <c r="M1284" s="21" t="b">
        <f t="shared" si="5"/>
        <v>1</v>
      </c>
      <c r="N1284" s="21" t="b">
        <f t="shared" si="6"/>
        <v>0</v>
      </c>
      <c r="O1284" s="21" t="b">
        <f t="shared" si="7"/>
        <v>0</v>
      </c>
      <c r="P1284" s="21">
        <f t="array" ref="P1284">IFS(K1284=TRUE, Q1284, L1284=TRUE, Q1284, N1284=FALSE, Q1284, F1284=G1284, Q1284, F1284=Q1284, Q1284)</f>
        <v>0</v>
      </c>
      <c r="Q1284" s="21">
        <f t="shared" si="8"/>
        <v>0</v>
      </c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</row>
    <row r="1285" ht="12.75" customHeight="1">
      <c r="A1285" s="16">
        <v>1283.0</v>
      </c>
      <c r="B1285" s="17" t="s">
        <v>2205</v>
      </c>
      <c r="C1285" s="16">
        <v>27.0</v>
      </c>
      <c r="D1285" s="18" t="s">
        <v>2588</v>
      </c>
      <c r="E1285" s="32" t="s">
        <v>2589</v>
      </c>
      <c r="F1285" s="10"/>
      <c r="G1285" s="20">
        <v>0.0</v>
      </c>
      <c r="H1285" s="10">
        <v>0.0</v>
      </c>
      <c r="I1285" s="10">
        <v>0.0</v>
      </c>
      <c r="J1285" s="10">
        <f t="shared" si="3"/>
        <v>3</v>
      </c>
      <c r="K1285" s="21" t="b">
        <f t="array" ref="K1285">IFS(OR(F1285="",G1285="",H1285="",I1285=""), FALSE, OR(F1285&lt;&gt;G1285, F1285&lt;&gt;H1285, F1285&lt;&gt;I1285, G1285&lt;&gt;H1285, G1285&lt;&gt;I1285, H1285&lt;&gt;I1285), FALSE, OR(F1285=G1285, F1285=H1285, F1285=I1285, G1285=H1285,G1285=I1285, H1285=I1285), TRUE)</f>
        <v>0</v>
      </c>
      <c r="L1285" s="21" t="b">
        <f t="shared" si="4"/>
        <v>1</v>
      </c>
      <c r="M1285" s="21" t="b">
        <f t="shared" si="5"/>
        <v>1</v>
      </c>
      <c r="N1285" s="21" t="b">
        <f t="shared" si="6"/>
        <v>0</v>
      </c>
      <c r="O1285" s="21" t="b">
        <f t="shared" si="7"/>
        <v>0</v>
      </c>
      <c r="P1285" s="21">
        <f t="array" ref="P1285">IFS(K1285=TRUE, Q1285, L1285=TRUE, Q1285, N1285=FALSE, Q1285, F1285=G1285, Q1285, F1285=Q1285, Q1285)</f>
        <v>0</v>
      </c>
      <c r="Q1285" s="21">
        <f t="shared" si="8"/>
        <v>0</v>
      </c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</row>
    <row r="1286" ht="12.75" customHeight="1">
      <c r="A1286" s="16">
        <v>1284.0</v>
      </c>
      <c r="B1286" s="17" t="s">
        <v>2205</v>
      </c>
      <c r="C1286" s="16">
        <v>27.0</v>
      </c>
      <c r="D1286" s="18" t="s">
        <v>2590</v>
      </c>
      <c r="E1286" s="32" t="s">
        <v>2591</v>
      </c>
      <c r="F1286" s="10">
        <v>0.5</v>
      </c>
      <c r="G1286" s="20">
        <v>0.5</v>
      </c>
      <c r="H1286" s="10">
        <v>0.5</v>
      </c>
      <c r="I1286" s="10">
        <v>0.5</v>
      </c>
      <c r="J1286" s="10">
        <f t="shared" si="3"/>
        <v>4</v>
      </c>
      <c r="K1286" s="21" t="b">
        <f t="array" ref="K1286">IFS(OR(F1286="",G1286="",H1286="",I1286=""), FALSE, OR(F1286&lt;&gt;G1286, F1286&lt;&gt;H1286, F1286&lt;&gt;I1286, G1286&lt;&gt;H1286, G1286&lt;&gt;I1286, H1286&lt;&gt;I1286), FALSE, OR(F1286=G1286, F1286=H1286, F1286=I1286, G1286=H1286,G1286=I1286, H1286=I1286), TRUE)</f>
        <v>1</v>
      </c>
      <c r="L1286" s="21" t="b">
        <f t="shared" si="4"/>
        <v>1</v>
      </c>
      <c r="M1286" s="21" t="b">
        <f t="shared" si="5"/>
        <v>1</v>
      </c>
      <c r="N1286" s="21" t="b">
        <f t="shared" si="6"/>
        <v>0</v>
      </c>
      <c r="O1286" s="21" t="b">
        <f t="shared" si="7"/>
        <v>0</v>
      </c>
      <c r="P1286" s="21">
        <f t="array" ref="P1286">IFS(K1286=TRUE, Q1286, L1286=TRUE, Q1286, N1286=FALSE, Q1286, F1286=G1286, Q1286, F1286=Q1286, Q1286)</f>
        <v>0.5</v>
      </c>
      <c r="Q1286" s="21">
        <f t="shared" si="8"/>
        <v>0.5</v>
      </c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</row>
    <row r="1287" ht="12.75" customHeight="1">
      <c r="A1287" s="16">
        <v>1285.0</v>
      </c>
      <c r="B1287" s="17" t="s">
        <v>2205</v>
      </c>
      <c r="C1287" s="16">
        <v>27.0</v>
      </c>
      <c r="D1287" s="18" t="s">
        <v>2592</v>
      </c>
      <c r="E1287" s="32" t="s">
        <v>2593</v>
      </c>
      <c r="F1287" s="10">
        <v>0.0</v>
      </c>
      <c r="G1287" s="20">
        <v>0.0</v>
      </c>
      <c r="H1287" s="10">
        <v>0.0</v>
      </c>
      <c r="I1287" s="10">
        <v>0.0</v>
      </c>
      <c r="J1287" s="10">
        <f t="shared" si="3"/>
        <v>4</v>
      </c>
      <c r="K1287" s="21" t="b">
        <f t="array" ref="K1287">IFS(OR(F1287="",G1287="",H1287="",I1287=""), FALSE, OR(F1287&lt;&gt;G1287, F1287&lt;&gt;H1287, F1287&lt;&gt;I1287, G1287&lt;&gt;H1287, G1287&lt;&gt;I1287, H1287&lt;&gt;I1287), FALSE, OR(F1287=G1287, F1287=H1287, F1287=I1287, G1287=H1287,G1287=I1287, H1287=I1287), TRUE)</f>
        <v>1</v>
      </c>
      <c r="L1287" s="21" t="b">
        <f t="shared" si="4"/>
        <v>1</v>
      </c>
      <c r="M1287" s="21" t="b">
        <f t="shared" si="5"/>
        <v>1</v>
      </c>
      <c r="N1287" s="21" t="b">
        <f t="shared" si="6"/>
        <v>0</v>
      </c>
      <c r="O1287" s="21" t="b">
        <f t="shared" si="7"/>
        <v>0</v>
      </c>
      <c r="P1287" s="21">
        <f t="array" ref="P1287">IFS(K1287=TRUE, Q1287, L1287=TRUE, Q1287, N1287=FALSE, Q1287, F1287=G1287, Q1287, F1287=Q1287, Q1287)</f>
        <v>0</v>
      </c>
      <c r="Q1287" s="21">
        <f t="shared" si="8"/>
        <v>0</v>
      </c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</row>
    <row r="1288" ht="12.75" customHeight="1">
      <c r="A1288" s="16">
        <v>1286.0</v>
      </c>
      <c r="B1288" s="17" t="s">
        <v>2205</v>
      </c>
      <c r="C1288" s="16">
        <v>27.0</v>
      </c>
      <c r="D1288" s="18" t="s">
        <v>2594</v>
      </c>
      <c r="E1288" s="32" t="s">
        <v>2595</v>
      </c>
      <c r="F1288" s="10"/>
      <c r="G1288" s="20">
        <v>0.0</v>
      </c>
      <c r="H1288" s="10">
        <v>0.0</v>
      </c>
      <c r="I1288" s="10">
        <v>0.0</v>
      </c>
      <c r="J1288" s="10">
        <f t="shared" si="3"/>
        <v>3</v>
      </c>
      <c r="K1288" s="21" t="b">
        <f t="array" ref="K1288">IFS(OR(F1288="",G1288="",H1288="",I1288=""), FALSE, OR(F1288&lt;&gt;G1288, F1288&lt;&gt;H1288, F1288&lt;&gt;I1288, G1288&lt;&gt;H1288, G1288&lt;&gt;I1288, H1288&lt;&gt;I1288), FALSE, OR(F1288=G1288, F1288=H1288, F1288=I1288, G1288=H1288,G1288=I1288, H1288=I1288), TRUE)</f>
        <v>0</v>
      </c>
      <c r="L1288" s="21" t="b">
        <f t="shared" si="4"/>
        <v>1</v>
      </c>
      <c r="M1288" s="21" t="b">
        <f t="shared" si="5"/>
        <v>1</v>
      </c>
      <c r="N1288" s="21" t="b">
        <f t="shared" si="6"/>
        <v>0</v>
      </c>
      <c r="O1288" s="21" t="b">
        <f t="shared" si="7"/>
        <v>0</v>
      </c>
      <c r="P1288" s="21">
        <f t="array" ref="P1288">IFS(K1288=TRUE, Q1288, L1288=TRUE, Q1288, N1288=FALSE, Q1288, F1288=G1288, Q1288, F1288=Q1288, Q1288)</f>
        <v>0</v>
      </c>
      <c r="Q1288" s="21">
        <f t="shared" si="8"/>
        <v>0</v>
      </c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</row>
    <row r="1289" ht="12.75" customHeight="1">
      <c r="A1289" s="16">
        <v>1287.0</v>
      </c>
      <c r="B1289" s="17" t="s">
        <v>2205</v>
      </c>
      <c r="C1289" s="16">
        <v>27.0</v>
      </c>
      <c r="D1289" s="18" t="s">
        <v>2596</v>
      </c>
      <c r="E1289" s="32" t="s">
        <v>2597</v>
      </c>
      <c r="F1289" s="10"/>
      <c r="G1289" s="20">
        <v>0.0</v>
      </c>
      <c r="H1289" s="10">
        <v>0.0</v>
      </c>
      <c r="I1289" s="10">
        <v>0.5</v>
      </c>
      <c r="J1289" s="10">
        <f t="shared" si="3"/>
        <v>3</v>
      </c>
      <c r="K1289" s="21" t="b">
        <f t="array" ref="K1289">IFS(OR(F1289="",G1289="",H1289="",I1289=""), FALSE, OR(F1289&lt;&gt;G1289, F1289&lt;&gt;H1289, F1289&lt;&gt;I1289, G1289&lt;&gt;H1289, G1289&lt;&gt;I1289, H1289&lt;&gt;I1289), FALSE, OR(F1289=G1289, F1289=H1289, F1289=I1289, G1289=H1289,G1289=I1289, H1289=I1289), TRUE)</f>
        <v>0</v>
      </c>
      <c r="L1289" s="21" t="b">
        <f t="shared" si="4"/>
        <v>1</v>
      </c>
      <c r="M1289" s="21" t="b">
        <f t="shared" si="5"/>
        <v>1</v>
      </c>
      <c r="N1289" s="21" t="b">
        <f t="shared" si="6"/>
        <v>0</v>
      </c>
      <c r="O1289" s="21" t="b">
        <f t="shared" si="7"/>
        <v>0</v>
      </c>
      <c r="P1289" s="21">
        <f t="array" ref="P1289">IFS(K1289=TRUE, Q1289, L1289=TRUE, Q1289, N1289=FALSE, Q1289, F1289=G1289, Q1289, F1289=Q1289, Q1289)</f>
        <v>0</v>
      </c>
      <c r="Q1289" s="21">
        <f t="shared" si="8"/>
        <v>0</v>
      </c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</row>
    <row r="1290" ht="12.75" customHeight="1">
      <c r="A1290" s="16">
        <v>1288.0</v>
      </c>
      <c r="B1290" s="17" t="s">
        <v>2205</v>
      </c>
      <c r="C1290" s="16">
        <v>27.0</v>
      </c>
      <c r="D1290" s="18" t="s">
        <v>2598</v>
      </c>
      <c r="E1290" s="32" t="s">
        <v>2599</v>
      </c>
      <c r="F1290" s="10">
        <v>0.0</v>
      </c>
      <c r="G1290" s="20">
        <v>0.0</v>
      </c>
      <c r="H1290" s="10">
        <v>0.0</v>
      </c>
      <c r="I1290" s="10">
        <v>0.0</v>
      </c>
      <c r="J1290" s="10">
        <f t="shared" si="3"/>
        <v>4</v>
      </c>
      <c r="K1290" s="21" t="b">
        <f t="array" ref="K1290">IFS(OR(F1290="",G1290="",H1290="",I1290=""), FALSE, OR(F1290&lt;&gt;G1290, F1290&lt;&gt;H1290, F1290&lt;&gt;I1290, G1290&lt;&gt;H1290, G1290&lt;&gt;I1290, H1290&lt;&gt;I1290), FALSE, OR(F1290=G1290, F1290=H1290, F1290=I1290, G1290=H1290,G1290=I1290, H1290=I1290), TRUE)</f>
        <v>1</v>
      </c>
      <c r="L1290" s="21" t="b">
        <f t="shared" si="4"/>
        <v>1</v>
      </c>
      <c r="M1290" s="21" t="b">
        <f t="shared" si="5"/>
        <v>1</v>
      </c>
      <c r="N1290" s="21" t="b">
        <f t="shared" si="6"/>
        <v>0</v>
      </c>
      <c r="O1290" s="21" t="b">
        <f t="shared" si="7"/>
        <v>0</v>
      </c>
      <c r="P1290" s="21">
        <f t="array" ref="P1290">IFS(K1290=TRUE, Q1290, L1290=TRUE, Q1290, N1290=FALSE, Q1290, F1290=G1290, Q1290, F1290=Q1290, Q1290)</f>
        <v>0</v>
      </c>
      <c r="Q1290" s="21">
        <f t="shared" si="8"/>
        <v>0</v>
      </c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</row>
    <row r="1291" ht="12.75" customHeight="1">
      <c r="A1291" s="16">
        <v>1289.0</v>
      </c>
      <c r="B1291" s="17" t="s">
        <v>2205</v>
      </c>
      <c r="C1291" s="16">
        <v>27.0</v>
      </c>
      <c r="D1291" s="18" t="s">
        <v>2600</v>
      </c>
      <c r="E1291" s="32" t="s">
        <v>2601</v>
      </c>
      <c r="F1291" s="10">
        <v>0.0</v>
      </c>
      <c r="G1291" s="20">
        <v>0.0</v>
      </c>
      <c r="H1291" s="10">
        <v>0.0</v>
      </c>
      <c r="I1291" s="10">
        <v>0.0</v>
      </c>
      <c r="J1291" s="10">
        <f t="shared" si="3"/>
        <v>4</v>
      </c>
      <c r="K1291" s="21" t="b">
        <f t="array" ref="K1291">IFS(OR(F1291="",G1291="",H1291="",I1291=""), FALSE, OR(F1291&lt;&gt;G1291, F1291&lt;&gt;H1291, F1291&lt;&gt;I1291, G1291&lt;&gt;H1291, G1291&lt;&gt;I1291, H1291&lt;&gt;I1291), FALSE, OR(F1291=G1291, F1291=H1291, F1291=I1291, G1291=H1291,G1291=I1291, H1291=I1291), TRUE)</f>
        <v>1</v>
      </c>
      <c r="L1291" s="21" t="b">
        <f t="shared" si="4"/>
        <v>1</v>
      </c>
      <c r="M1291" s="21" t="b">
        <f t="shared" si="5"/>
        <v>1</v>
      </c>
      <c r="N1291" s="21" t="b">
        <f t="shared" si="6"/>
        <v>0</v>
      </c>
      <c r="O1291" s="21" t="b">
        <f t="shared" si="7"/>
        <v>0</v>
      </c>
      <c r="P1291" s="21">
        <f t="array" ref="P1291">IFS(K1291=TRUE, Q1291, L1291=TRUE, Q1291, N1291=FALSE, Q1291, F1291=G1291, Q1291, F1291=Q1291, Q1291)</f>
        <v>0</v>
      </c>
      <c r="Q1291" s="21">
        <f t="shared" si="8"/>
        <v>0</v>
      </c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</row>
    <row r="1292" ht="12.75" customHeight="1">
      <c r="A1292" s="16">
        <v>1290.0</v>
      </c>
      <c r="B1292" s="17" t="s">
        <v>2205</v>
      </c>
      <c r="C1292" s="16">
        <v>27.0</v>
      </c>
      <c r="D1292" s="18" t="s">
        <v>2602</v>
      </c>
      <c r="E1292" s="32" t="s">
        <v>2603</v>
      </c>
      <c r="F1292" s="10"/>
      <c r="G1292" s="20">
        <v>0.0</v>
      </c>
      <c r="H1292" s="10">
        <v>0.0</v>
      </c>
      <c r="I1292" s="10">
        <v>0.0</v>
      </c>
      <c r="J1292" s="10">
        <f t="shared" si="3"/>
        <v>3</v>
      </c>
      <c r="K1292" s="21" t="b">
        <f t="array" ref="K1292">IFS(OR(F1292="",G1292="",H1292="",I1292=""), FALSE, OR(F1292&lt;&gt;G1292, F1292&lt;&gt;H1292, F1292&lt;&gt;I1292, G1292&lt;&gt;H1292, G1292&lt;&gt;I1292, H1292&lt;&gt;I1292), FALSE, OR(F1292=G1292, F1292=H1292, F1292=I1292, G1292=H1292,G1292=I1292, H1292=I1292), TRUE)</f>
        <v>0</v>
      </c>
      <c r="L1292" s="21" t="b">
        <f t="shared" si="4"/>
        <v>1</v>
      </c>
      <c r="M1292" s="21" t="b">
        <f t="shared" si="5"/>
        <v>1</v>
      </c>
      <c r="N1292" s="21" t="b">
        <f t="shared" si="6"/>
        <v>0</v>
      </c>
      <c r="O1292" s="21" t="b">
        <f t="shared" si="7"/>
        <v>0</v>
      </c>
      <c r="P1292" s="21">
        <f t="array" ref="P1292">IFS(K1292=TRUE, Q1292, L1292=TRUE, Q1292, N1292=FALSE, Q1292, F1292=G1292, Q1292, F1292=Q1292, Q1292)</f>
        <v>0</v>
      </c>
      <c r="Q1292" s="21">
        <f t="shared" si="8"/>
        <v>0</v>
      </c>
      <c r="R1292" s="24"/>
      <c r="S1292" s="24"/>
      <c r="T1292" s="24"/>
      <c r="U1292" s="24"/>
      <c r="V1292" s="24"/>
      <c r="W1292" s="24"/>
      <c r="X1292" s="24"/>
      <c r="Y1292" s="24"/>
      <c r="Z1292" s="24"/>
      <c r="AA1292" s="24"/>
      <c r="AB1292" s="24"/>
      <c r="AC1292" s="24"/>
      <c r="AD1292" s="10"/>
    </row>
    <row r="1293" ht="12.75" customHeight="1">
      <c r="A1293" s="16">
        <v>1291.0</v>
      </c>
      <c r="B1293" s="17" t="s">
        <v>2205</v>
      </c>
      <c r="C1293" s="16">
        <v>27.0</v>
      </c>
      <c r="D1293" s="18" t="s">
        <v>2604</v>
      </c>
      <c r="E1293" s="32" t="s">
        <v>2605</v>
      </c>
      <c r="F1293" s="10"/>
      <c r="G1293" s="20">
        <v>0.0</v>
      </c>
      <c r="H1293" s="10">
        <v>0.0</v>
      </c>
      <c r="I1293" s="10">
        <v>0.0</v>
      </c>
      <c r="J1293" s="10">
        <f t="shared" si="3"/>
        <v>3</v>
      </c>
      <c r="K1293" s="21" t="b">
        <f t="array" ref="K1293">IFS(OR(F1293="",G1293="",H1293="",I1293=""), FALSE, OR(F1293&lt;&gt;G1293, F1293&lt;&gt;H1293, F1293&lt;&gt;I1293, G1293&lt;&gt;H1293, G1293&lt;&gt;I1293, H1293&lt;&gt;I1293), FALSE, OR(F1293=G1293, F1293=H1293, F1293=I1293, G1293=H1293,G1293=I1293, H1293=I1293), TRUE)</f>
        <v>0</v>
      </c>
      <c r="L1293" s="21" t="b">
        <f t="shared" si="4"/>
        <v>1</v>
      </c>
      <c r="M1293" s="21" t="b">
        <f t="shared" si="5"/>
        <v>1</v>
      </c>
      <c r="N1293" s="21" t="b">
        <f t="shared" si="6"/>
        <v>0</v>
      </c>
      <c r="O1293" s="21" t="b">
        <f t="shared" si="7"/>
        <v>0</v>
      </c>
      <c r="P1293" s="21">
        <f t="array" ref="P1293">IFS(K1293=TRUE, Q1293, L1293=TRUE, Q1293, N1293=FALSE, Q1293, F1293=G1293, Q1293, F1293=Q1293, Q1293)</f>
        <v>0</v>
      </c>
      <c r="Q1293" s="21">
        <f t="shared" si="8"/>
        <v>0</v>
      </c>
      <c r="R1293" s="24"/>
      <c r="S1293" s="24"/>
      <c r="T1293" s="24"/>
      <c r="U1293" s="24"/>
      <c r="V1293" s="24"/>
      <c r="W1293" s="24"/>
      <c r="X1293" s="24"/>
      <c r="Y1293" s="24"/>
      <c r="Z1293" s="24"/>
      <c r="AA1293" s="24"/>
      <c r="AB1293" s="24"/>
      <c r="AC1293" s="24"/>
      <c r="AD1293" s="10"/>
    </row>
    <row r="1294" ht="12.75" customHeight="1">
      <c r="A1294" s="16">
        <v>1292.0</v>
      </c>
      <c r="B1294" s="17" t="s">
        <v>2205</v>
      </c>
      <c r="C1294" s="16">
        <v>27.0</v>
      </c>
      <c r="D1294" s="18" t="s">
        <v>2606</v>
      </c>
      <c r="E1294" s="32" t="s">
        <v>2607</v>
      </c>
      <c r="F1294" s="10">
        <v>0.5</v>
      </c>
      <c r="G1294" s="20">
        <v>0.5</v>
      </c>
      <c r="H1294" s="10">
        <v>0.5</v>
      </c>
      <c r="I1294" s="10">
        <v>0.5</v>
      </c>
      <c r="J1294" s="10">
        <f t="shared" si="3"/>
        <v>4</v>
      </c>
      <c r="K1294" s="21" t="b">
        <f t="array" ref="K1294">IFS(OR(F1294="",G1294="",H1294="",I1294=""), FALSE, OR(F1294&lt;&gt;G1294, F1294&lt;&gt;H1294, F1294&lt;&gt;I1294, G1294&lt;&gt;H1294, G1294&lt;&gt;I1294, H1294&lt;&gt;I1294), FALSE, OR(F1294=G1294, F1294=H1294, F1294=I1294, G1294=H1294,G1294=I1294, H1294=I1294), TRUE)</f>
        <v>1</v>
      </c>
      <c r="L1294" s="21" t="b">
        <f t="shared" si="4"/>
        <v>1</v>
      </c>
      <c r="M1294" s="21" t="b">
        <f t="shared" si="5"/>
        <v>1</v>
      </c>
      <c r="N1294" s="21" t="b">
        <f t="shared" si="6"/>
        <v>0</v>
      </c>
      <c r="O1294" s="21" t="b">
        <f t="shared" si="7"/>
        <v>0</v>
      </c>
      <c r="P1294" s="21">
        <f t="array" ref="P1294">IFS(K1294=TRUE, Q1294, L1294=TRUE, Q1294, N1294=FALSE, Q1294, F1294=G1294, Q1294, F1294=Q1294, Q1294)</f>
        <v>0.5</v>
      </c>
      <c r="Q1294" s="21">
        <f t="shared" si="8"/>
        <v>0.5</v>
      </c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</row>
    <row r="1295" ht="12.75" customHeight="1">
      <c r="A1295" s="16">
        <v>1293.0</v>
      </c>
      <c r="B1295" s="17" t="s">
        <v>2205</v>
      </c>
      <c r="C1295" s="16">
        <v>27.0</v>
      </c>
      <c r="D1295" s="18" t="s">
        <v>2608</v>
      </c>
      <c r="E1295" s="32" t="s">
        <v>2609</v>
      </c>
      <c r="F1295" s="10">
        <v>0.5</v>
      </c>
      <c r="G1295" s="20">
        <v>0.5</v>
      </c>
      <c r="H1295" s="10">
        <v>0.5</v>
      </c>
      <c r="I1295" s="10">
        <v>0.5</v>
      </c>
      <c r="J1295" s="10">
        <f t="shared" si="3"/>
        <v>4</v>
      </c>
      <c r="K1295" s="21" t="b">
        <f t="array" ref="K1295">IFS(OR(F1295="",G1295="",H1295="",I1295=""), FALSE, OR(F1295&lt;&gt;G1295, F1295&lt;&gt;H1295, F1295&lt;&gt;I1295, G1295&lt;&gt;H1295, G1295&lt;&gt;I1295, H1295&lt;&gt;I1295), FALSE, OR(F1295=G1295, F1295=H1295, F1295=I1295, G1295=H1295,G1295=I1295, H1295=I1295), TRUE)</f>
        <v>1</v>
      </c>
      <c r="L1295" s="21" t="b">
        <f t="shared" si="4"/>
        <v>1</v>
      </c>
      <c r="M1295" s="21" t="b">
        <f t="shared" si="5"/>
        <v>1</v>
      </c>
      <c r="N1295" s="21" t="b">
        <f t="shared" si="6"/>
        <v>0</v>
      </c>
      <c r="O1295" s="21" t="b">
        <f t="shared" si="7"/>
        <v>0</v>
      </c>
      <c r="P1295" s="21">
        <f t="array" ref="P1295">IFS(K1295=TRUE, Q1295, L1295=TRUE, Q1295, N1295=FALSE, Q1295, F1295=G1295, Q1295, F1295=Q1295, Q1295)</f>
        <v>0.5</v>
      </c>
      <c r="Q1295" s="21">
        <f t="shared" si="8"/>
        <v>0.5</v>
      </c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</row>
    <row r="1296" ht="12.75" customHeight="1">
      <c r="A1296" s="16">
        <v>1294.0</v>
      </c>
      <c r="B1296" s="17" t="s">
        <v>2205</v>
      </c>
      <c r="C1296" s="16">
        <v>27.0</v>
      </c>
      <c r="D1296" s="18" t="s">
        <v>2610</v>
      </c>
      <c r="E1296" s="32" t="s">
        <v>2611</v>
      </c>
      <c r="F1296" s="10">
        <v>0.5</v>
      </c>
      <c r="G1296" s="20">
        <v>1.0</v>
      </c>
      <c r="H1296" s="10">
        <v>1.0</v>
      </c>
      <c r="I1296" s="10"/>
      <c r="J1296" s="10">
        <f t="shared" si="3"/>
        <v>3</v>
      </c>
      <c r="K1296" s="21" t="b">
        <f t="array" ref="K1296">IFS(OR(F1296="",G1296="",H1296="",I1296=""), FALSE, OR(F1296&lt;&gt;G1296, F1296&lt;&gt;H1296, F1296&lt;&gt;I1296, G1296&lt;&gt;H1296, G1296&lt;&gt;I1296, H1296&lt;&gt;I1296), FALSE, OR(F1296=G1296, F1296=H1296, F1296=I1296, G1296=H1296,G1296=I1296, H1296=I1296), TRUE)</f>
        <v>0</v>
      </c>
      <c r="L1296" s="21" t="b">
        <f t="shared" si="4"/>
        <v>0</v>
      </c>
      <c r="M1296" s="21" t="b">
        <f t="shared" si="5"/>
        <v>1</v>
      </c>
      <c r="N1296" s="21" t="b">
        <f t="shared" si="6"/>
        <v>0</v>
      </c>
      <c r="O1296" s="21" t="b">
        <f t="shared" si="7"/>
        <v>0</v>
      </c>
      <c r="P1296" s="21">
        <f t="array" ref="P1296">IFS(K1296=TRUE, Q1296, L1296=TRUE, Q1296, N1296=FALSE, Q1296, F1296=G1296, Q1296, F1296=Q1296, Q1296)</f>
        <v>1</v>
      </c>
      <c r="Q1296" s="21">
        <f t="shared" si="8"/>
        <v>1</v>
      </c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</row>
    <row r="1297" ht="12.75" customHeight="1">
      <c r="A1297" s="16">
        <v>1295.0</v>
      </c>
      <c r="B1297" s="17" t="s">
        <v>2205</v>
      </c>
      <c r="C1297" s="16">
        <v>27.0</v>
      </c>
      <c r="D1297" s="18" t="s">
        <v>2612</v>
      </c>
      <c r="E1297" s="32" t="s">
        <v>2613</v>
      </c>
      <c r="F1297" s="10">
        <v>0.5</v>
      </c>
      <c r="G1297" s="20">
        <v>0.5</v>
      </c>
      <c r="H1297" s="10">
        <v>0.5</v>
      </c>
      <c r="I1297" s="10">
        <v>0.5</v>
      </c>
      <c r="J1297" s="10">
        <f t="shared" si="3"/>
        <v>4</v>
      </c>
      <c r="K1297" s="21" t="b">
        <f t="array" ref="K1297">IFS(OR(F1297="",G1297="",H1297="",I1297=""), FALSE, OR(F1297&lt;&gt;G1297, F1297&lt;&gt;H1297, F1297&lt;&gt;I1297, G1297&lt;&gt;H1297, G1297&lt;&gt;I1297, H1297&lt;&gt;I1297), FALSE, OR(F1297=G1297, F1297=H1297, F1297=I1297, G1297=H1297,G1297=I1297, H1297=I1297), TRUE)</f>
        <v>1</v>
      </c>
      <c r="L1297" s="21" t="b">
        <f t="shared" si="4"/>
        <v>1</v>
      </c>
      <c r="M1297" s="21" t="b">
        <f t="shared" si="5"/>
        <v>1</v>
      </c>
      <c r="N1297" s="21" t="b">
        <f t="shared" si="6"/>
        <v>0</v>
      </c>
      <c r="O1297" s="21" t="b">
        <f t="shared" si="7"/>
        <v>0</v>
      </c>
      <c r="P1297" s="21">
        <f t="array" ref="P1297">IFS(K1297=TRUE, Q1297, L1297=TRUE, Q1297, N1297=FALSE, Q1297, F1297=G1297, Q1297, F1297=Q1297, Q1297)</f>
        <v>0.5</v>
      </c>
      <c r="Q1297" s="21">
        <f t="shared" si="8"/>
        <v>0.5</v>
      </c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</row>
    <row r="1298" ht="12.75" customHeight="1">
      <c r="A1298" s="16">
        <v>1296.0</v>
      </c>
      <c r="B1298" s="17" t="s">
        <v>2205</v>
      </c>
      <c r="C1298" s="16">
        <v>27.0</v>
      </c>
      <c r="D1298" s="18" t="s">
        <v>2614</v>
      </c>
      <c r="E1298" s="32" t="s">
        <v>2615</v>
      </c>
      <c r="F1298" s="10">
        <v>1.0</v>
      </c>
      <c r="G1298" s="20">
        <v>0.5</v>
      </c>
      <c r="H1298" s="10">
        <v>0.5</v>
      </c>
      <c r="I1298" s="10">
        <v>0.5</v>
      </c>
      <c r="J1298" s="10">
        <f t="shared" si="3"/>
        <v>4</v>
      </c>
      <c r="K1298" s="21" t="b">
        <f t="array" ref="K1298">IFS(OR(F1298="",G1298="",H1298="",I1298=""), FALSE, OR(F1298&lt;&gt;G1298, F1298&lt;&gt;H1298, F1298&lt;&gt;I1298, G1298&lt;&gt;H1298, G1298&lt;&gt;I1298, H1298&lt;&gt;I1298), FALSE, OR(F1298=G1298, F1298=H1298, F1298=I1298, G1298=H1298,G1298=I1298, H1298=I1298), TRUE)</f>
        <v>0</v>
      </c>
      <c r="L1298" s="21" t="b">
        <f t="shared" si="4"/>
        <v>1</v>
      </c>
      <c r="M1298" s="21" t="b">
        <f t="shared" si="5"/>
        <v>1</v>
      </c>
      <c r="N1298" s="21" t="b">
        <f t="shared" si="6"/>
        <v>0</v>
      </c>
      <c r="O1298" s="21" t="b">
        <f t="shared" si="7"/>
        <v>0</v>
      </c>
      <c r="P1298" s="21">
        <f t="array" ref="P1298">IFS(K1298=TRUE, Q1298, L1298=TRUE, Q1298, N1298=FALSE, Q1298, F1298=G1298, Q1298, F1298=Q1298, Q1298)</f>
        <v>0.5</v>
      </c>
      <c r="Q1298" s="21">
        <f t="shared" si="8"/>
        <v>0.5</v>
      </c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</row>
    <row r="1299" ht="12.75" customHeight="1">
      <c r="A1299" s="16">
        <v>1297.0</v>
      </c>
      <c r="B1299" s="17" t="s">
        <v>2205</v>
      </c>
      <c r="C1299" s="16">
        <v>27.0</v>
      </c>
      <c r="D1299" s="18" t="s">
        <v>2616</v>
      </c>
      <c r="E1299" s="32" t="s">
        <v>2617</v>
      </c>
      <c r="F1299" s="10">
        <v>0.0</v>
      </c>
      <c r="G1299" s="20">
        <v>0.0</v>
      </c>
      <c r="H1299" s="10"/>
      <c r="I1299" s="10">
        <v>0.0</v>
      </c>
      <c r="J1299" s="10">
        <f t="shared" si="3"/>
        <v>3</v>
      </c>
      <c r="K1299" s="21" t="b">
        <f t="array" ref="K1299">IFS(OR(F1299="",G1299="",H1299="",I1299=""), FALSE, OR(F1299&lt;&gt;G1299, F1299&lt;&gt;H1299, F1299&lt;&gt;I1299, G1299&lt;&gt;H1299, G1299&lt;&gt;I1299, H1299&lt;&gt;I1299), FALSE, OR(F1299=G1299, F1299=H1299, F1299=I1299, G1299=H1299,G1299=I1299, H1299=I1299), TRUE)</f>
        <v>0</v>
      </c>
      <c r="L1299" s="21" t="b">
        <f t="shared" si="4"/>
        <v>1</v>
      </c>
      <c r="M1299" s="21" t="b">
        <f t="shared" si="5"/>
        <v>1</v>
      </c>
      <c r="N1299" s="21" t="b">
        <f t="shared" si="6"/>
        <v>0</v>
      </c>
      <c r="O1299" s="21" t="b">
        <f t="shared" si="7"/>
        <v>0</v>
      </c>
      <c r="P1299" s="21">
        <f t="array" ref="P1299">IFS(K1299=TRUE, Q1299, L1299=TRUE, Q1299, N1299=FALSE, Q1299, F1299=G1299, Q1299, F1299=Q1299, Q1299)</f>
        <v>0</v>
      </c>
      <c r="Q1299" s="21">
        <f t="shared" si="8"/>
        <v>0</v>
      </c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</row>
    <row r="1300" ht="12.75" customHeight="1">
      <c r="A1300" s="16">
        <v>1298.0</v>
      </c>
      <c r="B1300" s="17" t="s">
        <v>2205</v>
      </c>
      <c r="C1300" s="16">
        <v>27.0</v>
      </c>
      <c r="D1300" s="18" t="s">
        <v>2618</v>
      </c>
      <c r="E1300" s="32" t="s">
        <v>2619</v>
      </c>
      <c r="F1300" s="10"/>
      <c r="G1300" s="20">
        <v>2.0</v>
      </c>
      <c r="H1300" s="10">
        <v>0.5</v>
      </c>
      <c r="I1300" s="10">
        <v>2.0</v>
      </c>
      <c r="J1300" s="10">
        <f t="shared" si="3"/>
        <v>3</v>
      </c>
      <c r="K1300" s="21" t="b">
        <f t="array" ref="K1300">IFS(OR(F1300="",G1300="",H1300="",I1300=""), FALSE, OR(F1300&lt;&gt;G1300, F1300&lt;&gt;H1300, F1300&lt;&gt;I1300, G1300&lt;&gt;H1300, G1300&lt;&gt;I1300, H1300&lt;&gt;I1300), FALSE, OR(F1300=G1300, F1300=H1300, F1300=I1300, G1300=H1300,G1300=I1300, H1300=I1300), TRUE)</f>
        <v>0</v>
      </c>
      <c r="L1300" s="21" t="b">
        <f t="shared" si="4"/>
        <v>0</v>
      </c>
      <c r="M1300" s="21" t="b">
        <f t="shared" si="5"/>
        <v>1</v>
      </c>
      <c r="N1300" s="21" t="b">
        <f t="shared" si="6"/>
        <v>0</v>
      </c>
      <c r="O1300" s="21" t="b">
        <f t="shared" si="7"/>
        <v>0</v>
      </c>
      <c r="P1300" s="21">
        <f t="array" ref="P1300">IFS(K1300=TRUE, Q1300, L1300=TRUE, Q1300, N1300=FALSE, Q1300, F1300=G1300, Q1300, F1300=Q1300, Q1300)</f>
        <v>2</v>
      </c>
      <c r="Q1300" s="21">
        <f t="shared" si="8"/>
        <v>2</v>
      </c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</row>
    <row r="1301" ht="12.75" customHeight="1">
      <c r="A1301" s="16">
        <v>1299.0</v>
      </c>
      <c r="B1301" s="17" t="s">
        <v>2205</v>
      </c>
      <c r="C1301" s="16">
        <v>27.0</v>
      </c>
      <c r="D1301" s="18" t="s">
        <v>2620</v>
      </c>
      <c r="E1301" s="32" t="s">
        <v>2621</v>
      </c>
      <c r="F1301" s="10"/>
      <c r="G1301" s="20">
        <v>0.0</v>
      </c>
      <c r="H1301" s="10">
        <v>0.0</v>
      </c>
      <c r="I1301" s="10">
        <v>2.0</v>
      </c>
      <c r="J1301" s="10">
        <f t="shared" si="3"/>
        <v>3</v>
      </c>
      <c r="K1301" s="21" t="b">
        <f t="array" ref="K1301">IFS(OR(F1301="",G1301="",H1301="",I1301=""), FALSE, OR(F1301&lt;&gt;G1301, F1301&lt;&gt;H1301, F1301&lt;&gt;I1301, G1301&lt;&gt;H1301, G1301&lt;&gt;I1301, H1301&lt;&gt;I1301), FALSE, OR(F1301=G1301, F1301=H1301, F1301=I1301, G1301=H1301,G1301=I1301, H1301=I1301), TRUE)</f>
        <v>0</v>
      </c>
      <c r="L1301" s="21" t="b">
        <f t="shared" si="4"/>
        <v>1</v>
      </c>
      <c r="M1301" s="21" t="b">
        <f t="shared" si="5"/>
        <v>1</v>
      </c>
      <c r="N1301" s="21" t="b">
        <f t="shared" si="6"/>
        <v>0</v>
      </c>
      <c r="O1301" s="21" t="b">
        <f t="shared" si="7"/>
        <v>0</v>
      </c>
      <c r="P1301" s="21">
        <f t="array" ref="P1301">IFS(K1301=TRUE, Q1301, L1301=TRUE, Q1301, N1301=FALSE, Q1301, F1301=G1301, Q1301, F1301=Q1301, Q1301)</f>
        <v>0</v>
      </c>
      <c r="Q1301" s="21">
        <f t="shared" si="8"/>
        <v>0</v>
      </c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</row>
    <row r="1302" ht="12.75" customHeight="1">
      <c r="A1302" s="16">
        <v>1300.0</v>
      </c>
      <c r="B1302" s="17" t="s">
        <v>2205</v>
      </c>
      <c r="C1302" s="16">
        <v>27.0</v>
      </c>
      <c r="D1302" s="18" t="s">
        <v>2622</v>
      </c>
      <c r="E1302" s="32" t="s">
        <v>2623</v>
      </c>
      <c r="F1302" s="10"/>
      <c r="G1302" s="20">
        <v>2.0</v>
      </c>
      <c r="H1302" s="10">
        <v>1.0</v>
      </c>
      <c r="I1302" s="10">
        <v>2.0</v>
      </c>
      <c r="J1302" s="10">
        <f t="shared" si="3"/>
        <v>3</v>
      </c>
      <c r="K1302" s="21" t="b">
        <f t="array" ref="K1302">IFS(OR(F1302="",G1302="",H1302="",I1302=""), FALSE, OR(F1302&lt;&gt;G1302, F1302&lt;&gt;H1302, F1302&lt;&gt;I1302, G1302&lt;&gt;H1302, G1302&lt;&gt;I1302, H1302&lt;&gt;I1302), FALSE, OR(F1302=G1302, F1302=H1302, F1302=I1302, G1302=H1302,G1302=I1302, H1302=I1302), TRUE)</f>
        <v>0</v>
      </c>
      <c r="L1302" s="21" t="b">
        <f t="shared" si="4"/>
        <v>0</v>
      </c>
      <c r="M1302" s="21" t="b">
        <f t="shared" si="5"/>
        <v>1</v>
      </c>
      <c r="N1302" s="21" t="b">
        <f t="shared" si="6"/>
        <v>0</v>
      </c>
      <c r="O1302" s="21" t="b">
        <f t="shared" si="7"/>
        <v>0</v>
      </c>
      <c r="P1302" s="21">
        <f t="array" ref="P1302">IFS(K1302=TRUE, Q1302, L1302=TRUE, Q1302, N1302=FALSE, Q1302, F1302=G1302, Q1302, F1302=Q1302, Q1302)</f>
        <v>2</v>
      </c>
      <c r="Q1302" s="21">
        <f t="shared" si="8"/>
        <v>2</v>
      </c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</row>
    <row r="1303" ht="12.75" customHeight="1">
      <c r="A1303" s="16">
        <v>1301.0</v>
      </c>
      <c r="B1303" s="17" t="s">
        <v>2205</v>
      </c>
      <c r="C1303" s="16">
        <v>27.0</v>
      </c>
      <c r="D1303" s="18" t="s">
        <v>2624</v>
      </c>
      <c r="E1303" s="32" t="s">
        <v>2625</v>
      </c>
      <c r="F1303" s="10">
        <v>2.0</v>
      </c>
      <c r="G1303" s="20">
        <v>2.0</v>
      </c>
      <c r="H1303" s="10"/>
      <c r="I1303" s="10">
        <v>2.0</v>
      </c>
      <c r="J1303" s="10">
        <f t="shared" si="3"/>
        <v>3</v>
      </c>
      <c r="K1303" s="21" t="b">
        <f t="array" ref="K1303">IFS(OR(F1303="",G1303="",H1303="",I1303=""), FALSE, OR(F1303&lt;&gt;G1303, F1303&lt;&gt;H1303, F1303&lt;&gt;I1303, G1303&lt;&gt;H1303, G1303&lt;&gt;I1303, H1303&lt;&gt;I1303), FALSE, OR(F1303=G1303, F1303=H1303, F1303=I1303, G1303=H1303,G1303=I1303, H1303=I1303), TRUE)</f>
        <v>0</v>
      </c>
      <c r="L1303" s="21" t="b">
        <f t="shared" si="4"/>
        <v>1</v>
      </c>
      <c r="M1303" s="21" t="b">
        <f t="shared" si="5"/>
        <v>1</v>
      </c>
      <c r="N1303" s="21" t="b">
        <f t="shared" si="6"/>
        <v>0</v>
      </c>
      <c r="O1303" s="21" t="b">
        <f t="shared" si="7"/>
        <v>0</v>
      </c>
      <c r="P1303" s="21">
        <f t="array" ref="P1303">IFS(K1303=TRUE, Q1303, L1303=TRUE, Q1303, N1303=FALSE, Q1303, F1303=G1303, Q1303, F1303=Q1303, Q1303)</f>
        <v>2</v>
      </c>
      <c r="Q1303" s="21">
        <f t="shared" si="8"/>
        <v>2</v>
      </c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</row>
    <row r="1304" ht="12.75" customHeight="1">
      <c r="A1304" s="16">
        <v>1302.0</v>
      </c>
      <c r="B1304" s="17" t="s">
        <v>2205</v>
      </c>
      <c r="C1304" s="16">
        <v>27.0</v>
      </c>
      <c r="D1304" s="18" t="s">
        <v>2626</v>
      </c>
      <c r="E1304" s="32" t="s">
        <v>2627</v>
      </c>
      <c r="F1304" s="10"/>
      <c r="G1304" s="20">
        <v>3.0</v>
      </c>
      <c r="H1304" s="10">
        <v>2.0</v>
      </c>
      <c r="I1304" s="10">
        <v>3.0</v>
      </c>
      <c r="J1304" s="10">
        <f t="shared" si="3"/>
        <v>3</v>
      </c>
      <c r="K1304" s="21" t="b">
        <f t="array" ref="K1304">IFS(OR(F1304="",G1304="",H1304="",I1304=""), FALSE, OR(F1304&lt;&gt;G1304, F1304&lt;&gt;H1304, F1304&lt;&gt;I1304, G1304&lt;&gt;H1304, G1304&lt;&gt;I1304, H1304&lt;&gt;I1304), FALSE, OR(F1304=G1304, F1304=H1304, F1304=I1304, G1304=H1304,G1304=I1304, H1304=I1304), TRUE)</f>
        <v>0</v>
      </c>
      <c r="L1304" s="21" t="b">
        <f t="shared" si="4"/>
        <v>0</v>
      </c>
      <c r="M1304" s="21" t="b">
        <f t="shared" si="5"/>
        <v>1</v>
      </c>
      <c r="N1304" s="21" t="b">
        <f t="shared" si="6"/>
        <v>0</v>
      </c>
      <c r="O1304" s="21" t="b">
        <f t="shared" si="7"/>
        <v>0</v>
      </c>
      <c r="P1304" s="21">
        <f t="array" ref="P1304">IFS(K1304=TRUE, Q1304, L1304=TRUE, Q1304, N1304=FALSE, Q1304, F1304=G1304, Q1304, F1304=Q1304, Q1304)</f>
        <v>3</v>
      </c>
      <c r="Q1304" s="21">
        <f t="shared" si="8"/>
        <v>3</v>
      </c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</row>
    <row r="1305" ht="12.75" customHeight="1">
      <c r="A1305" s="16">
        <v>1303.0</v>
      </c>
      <c r="B1305" s="17" t="s">
        <v>2205</v>
      </c>
      <c r="C1305" s="16">
        <v>27.0</v>
      </c>
      <c r="D1305" s="18" t="s">
        <v>2628</v>
      </c>
      <c r="E1305" s="32" t="s">
        <v>2629</v>
      </c>
      <c r="F1305" s="10">
        <v>1.0</v>
      </c>
      <c r="G1305" s="20">
        <v>2.0</v>
      </c>
      <c r="H1305" s="10">
        <v>1.0</v>
      </c>
      <c r="I1305" s="10">
        <v>2.0</v>
      </c>
      <c r="J1305" s="10">
        <f t="shared" si="3"/>
        <v>4</v>
      </c>
      <c r="K1305" s="21" t="b">
        <f t="array" ref="K1305">IFS(OR(F1305="",G1305="",H1305="",I1305=""), FALSE, OR(F1305&lt;&gt;G1305, F1305&lt;&gt;H1305, F1305&lt;&gt;I1305, G1305&lt;&gt;H1305, G1305&lt;&gt;I1305, H1305&lt;&gt;I1305), FALSE, OR(F1305=G1305, F1305=H1305, F1305=I1305, G1305=H1305,G1305=I1305, H1305=I1305), TRUE)</f>
        <v>0</v>
      </c>
      <c r="L1305" s="21" t="b">
        <f t="shared" si="4"/>
        <v>0</v>
      </c>
      <c r="M1305" s="21" t="b">
        <f t="shared" si="5"/>
        <v>1</v>
      </c>
      <c r="N1305" s="21" t="b">
        <f t="shared" si="6"/>
        <v>1</v>
      </c>
      <c r="O1305" s="21" t="b">
        <f t="shared" si="7"/>
        <v>0</v>
      </c>
      <c r="P1305" s="21">
        <f t="array" ref="P1305">IFS(K1305=TRUE, Q1305, L1305=TRUE, Q1305, N1305=FALSE, Q1305, F1305=G1305, Q1305, F1305=Q1305, Q1305)</f>
        <v>1</v>
      </c>
      <c r="Q1305" s="21">
        <f t="shared" si="8"/>
        <v>1</v>
      </c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</row>
    <row r="1306" ht="12.75" customHeight="1">
      <c r="A1306" s="16">
        <v>1304.0</v>
      </c>
      <c r="B1306" s="17" t="s">
        <v>2205</v>
      </c>
      <c r="C1306" s="16">
        <v>27.0</v>
      </c>
      <c r="D1306" s="18" t="s">
        <v>2630</v>
      </c>
      <c r="E1306" s="32" t="s">
        <v>2631</v>
      </c>
      <c r="F1306" s="10">
        <v>1.0</v>
      </c>
      <c r="G1306" s="20">
        <v>0.5</v>
      </c>
      <c r="H1306" s="10"/>
      <c r="I1306" s="10">
        <v>1.0</v>
      </c>
      <c r="J1306" s="10">
        <f t="shared" si="3"/>
        <v>3</v>
      </c>
      <c r="K1306" s="21" t="b">
        <f t="array" ref="K1306">IFS(OR(F1306="",G1306="",H1306="",I1306=""), FALSE, OR(F1306&lt;&gt;G1306, F1306&lt;&gt;H1306, F1306&lt;&gt;I1306, G1306&lt;&gt;H1306, G1306&lt;&gt;I1306, H1306&lt;&gt;I1306), FALSE, OR(F1306=G1306, F1306=H1306, F1306=I1306, G1306=H1306,G1306=I1306, H1306=I1306), TRUE)</f>
        <v>0</v>
      </c>
      <c r="L1306" s="21" t="b">
        <f t="shared" si="4"/>
        <v>0</v>
      </c>
      <c r="M1306" s="21" t="b">
        <f t="shared" si="5"/>
        <v>1</v>
      </c>
      <c r="N1306" s="21" t="b">
        <f t="shared" si="6"/>
        <v>0</v>
      </c>
      <c r="O1306" s="21" t="b">
        <f t="shared" si="7"/>
        <v>0</v>
      </c>
      <c r="P1306" s="21">
        <f t="array" ref="P1306">IFS(K1306=TRUE, Q1306, L1306=TRUE, Q1306, N1306=FALSE, Q1306, F1306=G1306, Q1306, F1306=Q1306, Q1306)</f>
        <v>1</v>
      </c>
      <c r="Q1306" s="21">
        <f t="shared" si="8"/>
        <v>1</v>
      </c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</row>
    <row r="1307" ht="12.75" customHeight="1">
      <c r="A1307" s="16">
        <v>1305.0</v>
      </c>
      <c r="B1307" s="17" t="s">
        <v>2205</v>
      </c>
      <c r="C1307" s="16">
        <v>27.0</v>
      </c>
      <c r="D1307" s="18" t="s">
        <v>2632</v>
      </c>
      <c r="E1307" s="32" t="s">
        <v>2633</v>
      </c>
      <c r="F1307" s="10">
        <v>0.5</v>
      </c>
      <c r="G1307" s="20">
        <v>0.5</v>
      </c>
      <c r="H1307" s="10"/>
      <c r="I1307" s="10">
        <v>0.5</v>
      </c>
      <c r="J1307" s="10">
        <f t="shared" si="3"/>
        <v>3</v>
      </c>
      <c r="K1307" s="21" t="b">
        <f t="array" ref="K1307">IFS(OR(F1307="",G1307="",H1307="",I1307=""), FALSE, OR(F1307&lt;&gt;G1307, F1307&lt;&gt;H1307, F1307&lt;&gt;I1307, G1307&lt;&gt;H1307, G1307&lt;&gt;I1307, H1307&lt;&gt;I1307), FALSE, OR(F1307=G1307, F1307=H1307, F1307=I1307, G1307=H1307,G1307=I1307, H1307=I1307), TRUE)</f>
        <v>0</v>
      </c>
      <c r="L1307" s="21" t="b">
        <f t="shared" si="4"/>
        <v>1</v>
      </c>
      <c r="M1307" s="21" t="b">
        <f t="shared" si="5"/>
        <v>1</v>
      </c>
      <c r="N1307" s="21" t="b">
        <f t="shared" si="6"/>
        <v>0</v>
      </c>
      <c r="O1307" s="21" t="b">
        <f t="shared" si="7"/>
        <v>0</v>
      </c>
      <c r="P1307" s="21">
        <f t="array" ref="P1307">IFS(K1307=TRUE, Q1307, L1307=TRUE, Q1307, N1307=FALSE, Q1307, F1307=G1307, Q1307, F1307=Q1307, Q1307)</f>
        <v>0.5</v>
      </c>
      <c r="Q1307" s="21">
        <f t="shared" si="8"/>
        <v>0.5</v>
      </c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</row>
    <row r="1308" ht="12.75" customHeight="1">
      <c r="A1308" s="16">
        <v>1306.0</v>
      </c>
      <c r="B1308" s="17" t="s">
        <v>2205</v>
      </c>
      <c r="C1308" s="16">
        <v>27.0</v>
      </c>
      <c r="D1308" s="18" t="s">
        <v>2634</v>
      </c>
      <c r="E1308" s="32" t="s">
        <v>2635</v>
      </c>
      <c r="F1308" s="10"/>
      <c r="G1308" s="20">
        <v>0.5</v>
      </c>
      <c r="H1308" s="10">
        <v>0.5</v>
      </c>
      <c r="I1308" s="10">
        <v>0.5</v>
      </c>
      <c r="J1308" s="10">
        <f t="shared" si="3"/>
        <v>3</v>
      </c>
      <c r="K1308" s="21" t="b">
        <f t="array" ref="K1308">IFS(OR(F1308="",G1308="",H1308="",I1308=""), FALSE, OR(F1308&lt;&gt;G1308, F1308&lt;&gt;H1308, F1308&lt;&gt;I1308, G1308&lt;&gt;H1308, G1308&lt;&gt;I1308, H1308&lt;&gt;I1308), FALSE, OR(F1308=G1308, F1308=H1308, F1308=I1308, G1308=H1308,G1308=I1308, H1308=I1308), TRUE)</f>
        <v>0</v>
      </c>
      <c r="L1308" s="21" t="b">
        <f t="shared" si="4"/>
        <v>1</v>
      </c>
      <c r="M1308" s="21" t="b">
        <f t="shared" si="5"/>
        <v>1</v>
      </c>
      <c r="N1308" s="21" t="b">
        <f t="shared" si="6"/>
        <v>0</v>
      </c>
      <c r="O1308" s="21" t="b">
        <f t="shared" si="7"/>
        <v>0</v>
      </c>
      <c r="P1308" s="21">
        <f t="array" ref="P1308">IFS(K1308=TRUE, Q1308, L1308=TRUE, Q1308, N1308=FALSE, Q1308, F1308=G1308, Q1308, F1308=Q1308, Q1308)</f>
        <v>0.5</v>
      </c>
      <c r="Q1308" s="21">
        <f t="shared" si="8"/>
        <v>0.5</v>
      </c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</row>
    <row r="1309" ht="12.75" customHeight="1">
      <c r="A1309" s="16">
        <v>1307.0</v>
      </c>
      <c r="B1309" s="17" t="s">
        <v>2205</v>
      </c>
      <c r="C1309" s="16">
        <v>27.0</v>
      </c>
      <c r="D1309" s="18" t="s">
        <v>2636</v>
      </c>
      <c r="E1309" s="32" t="s">
        <v>2637</v>
      </c>
      <c r="F1309" s="10"/>
      <c r="G1309" s="20">
        <v>0.5</v>
      </c>
      <c r="H1309" s="10">
        <v>0.5</v>
      </c>
      <c r="I1309" s="10">
        <v>0.5</v>
      </c>
      <c r="J1309" s="10">
        <f t="shared" si="3"/>
        <v>3</v>
      </c>
      <c r="K1309" s="21" t="b">
        <f t="array" ref="K1309">IFS(OR(F1309="",G1309="",H1309="",I1309=""), FALSE, OR(F1309&lt;&gt;G1309, F1309&lt;&gt;H1309, F1309&lt;&gt;I1309, G1309&lt;&gt;H1309, G1309&lt;&gt;I1309, H1309&lt;&gt;I1309), FALSE, OR(F1309=G1309, F1309=H1309, F1309=I1309, G1309=H1309,G1309=I1309, H1309=I1309), TRUE)</f>
        <v>0</v>
      </c>
      <c r="L1309" s="21" t="b">
        <f t="shared" si="4"/>
        <v>1</v>
      </c>
      <c r="M1309" s="21" t="b">
        <f t="shared" si="5"/>
        <v>1</v>
      </c>
      <c r="N1309" s="21" t="b">
        <f t="shared" si="6"/>
        <v>0</v>
      </c>
      <c r="O1309" s="21" t="b">
        <f t="shared" si="7"/>
        <v>0</v>
      </c>
      <c r="P1309" s="21">
        <f t="array" ref="P1309">IFS(K1309=TRUE, Q1309, L1309=TRUE, Q1309, N1309=FALSE, Q1309, F1309=G1309, Q1309, F1309=Q1309, Q1309)</f>
        <v>0.5</v>
      </c>
      <c r="Q1309" s="21">
        <f t="shared" si="8"/>
        <v>0.5</v>
      </c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</row>
    <row r="1310" ht="12.75" customHeight="1">
      <c r="A1310" s="16">
        <v>1308.0</v>
      </c>
      <c r="B1310" s="17" t="s">
        <v>2205</v>
      </c>
      <c r="C1310" s="16">
        <v>27.0</v>
      </c>
      <c r="D1310" s="18" t="s">
        <v>2638</v>
      </c>
      <c r="E1310" s="32" t="s">
        <v>2639</v>
      </c>
      <c r="F1310" s="10"/>
      <c r="G1310" s="20">
        <v>0.5</v>
      </c>
      <c r="H1310" s="10">
        <v>0.5</v>
      </c>
      <c r="I1310" s="10">
        <v>0.5</v>
      </c>
      <c r="J1310" s="10">
        <f t="shared" si="3"/>
        <v>3</v>
      </c>
      <c r="K1310" s="21" t="b">
        <f t="array" ref="K1310">IFS(OR(F1310="",G1310="",H1310="",I1310=""), FALSE, OR(F1310&lt;&gt;G1310, F1310&lt;&gt;H1310, F1310&lt;&gt;I1310, G1310&lt;&gt;H1310, G1310&lt;&gt;I1310, H1310&lt;&gt;I1310), FALSE, OR(F1310=G1310, F1310=H1310, F1310=I1310, G1310=H1310,G1310=I1310, H1310=I1310), TRUE)</f>
        <v>0</v>
      </c>
      <c r="L1310" s="21" t="b">
        <f t="shared" si="4"/>
        <v>1</v>
      </c>
      <c r="M1310" s="21" t="b">
        <f t="shared" si="5"/>
        <v>1</v>
      </c>
      <c r="N1310" s="21" t="b">
        <f t="shared" si="6"/>
        <v>0</v>
      </c>
      <c r="O1310" s="21" t="b">
        <f t="shared" si="7"/>
        <v>0</v>
      </c>
      <c r="P1310" s="21">
        <f t="array" ref="P1310">IFS(K1310=TRUE, Q1310, L1310=TRUE, Q1310, N1310=FALSE, Q1310, F1310=G1310, Q1310, F1310=Q1310, Q1310)</f>
        <v>0.5</v>
      </c>
      <c r="Q1310" s="21">
        <f t="shared" si="8"/>
        <v>0.5</v>
      </c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</row>
    <row r="1311" ht="12.75" customHeight="1">
      <c r="A1311" s="16">
        <v>1309.0</v>
      </c>
      <c r="B1311" s="17" t="s">
        <v>2205</v>
      </c>
      <c r="C1311" s="16">
        <v>27.0</v>
      </c>
      <c r="D1311" s="18" t="s">
        <v>2640</v>
      </c>
      <c r="E1311" s="32" t="s">
        <v>2641</v>
      </c>
      <c r="F1311" s="10"/>
      <c r="G1311" s="20">
        <v>0.5</v>
      </c>
      <c r="H1311" s="10">
        <v>0.5</v>
      </c>
      <c r="I1311" s="10">
        <v>0.5</v>
      </c>
      <c r="J1311" s="10">
        <f t="shared" si="3"/>
        <v>3</v>
      </c>
      <c r="K1311" s="21" t="b">
        <f t="array" ref="K1311">IFS(OR(F1311="",G1311="",H1311="",I1311=""), FALSE, OR(F1311&lt;&gt;G1311, F1311&lt;&gt;H1311, F1311&lt;&gt;I1311, G1311&lt;&gt;H1311, G1311&lt;&gt;I1311, H1311&lt;&gt;I1311), FALSE, OR(F1311=G1311, F1311=H1311, F1311=I1311, G1311=H1311,G1311=I1311, H1311=I1311), TRUE)</f>
        <v>0</v>
      </c>
      <c r="L1311" s="21" t="b">
        <f t="shared" si="4"/>
        <v>1</v>
      </c>
      <c r="M1311" s="21" t="b">
        <f t="shared" si="5"/>
        <v>1</v>
      </c>
      <c r="N1311" s="21" t="b">
        <f t="shared" si="6"/>
        <v>0</v>
      </c>
      <c r="O1311" s="21" t="b">
        <f t="shared" si="7"/>
        <v>0</v>
      </c>
      <c r="P1311" s="21">
        <f t="array" ref="P1311">IFS(K1311=TRUE, Q1311, L1311=TRUE, Q1311, N1311=FALSE, Q1311, F1311=G1311, Q1311, F1311=Q1311, Q1311)</f>
        <v>0.5</v>
      </c>
      <c r="Q1311" s="21">
        <f t="shared" si="8"/>
        <v>0.5</v>
      </c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</row>
    <row r="1312" ht="12.75" customHeight="1">
      <c r="A1312" s="16">
        <v>1310.0</v>
      </c>
      <c r="B1312" s="17" t="s">
        <v>2205</v>
      </c>
      <c r="C1312" s="16">
        <v>27.0</v>
      </c>
      <c r="D1312" s="18" t="s">
        <v>2642</v>
      </c>
      <c r="E1312" s="32" t="s">
        <v>2643</v>
      </c>
      <c r="F1312" s="10"/>
      <c r="G1312" s="20">
        <v>0.5</v>
      </c>
      <c r="H1312" s="10">
        <v>0.5</v>
      </c>
      <c r="I1312" s="10">
        <v>0.5</v>
      </c>
      <c r="J1312" s="10">
        <f t="shared" si="3"/>
        <v>3</v>
      </c>
      <c r="K1312" s="21" t="b">
        <f t="array" ref="K1312">IFS(OR(F1312="",G1312="",H1312="",I1312=""), FALSE, OR(F1312&lt;&gt;G1312, F1312&lt;&gt;H1312, F1312&lt;&gt;I1312, G1312&lt;&gt;H1312, G1312&lt;&gt;I1312, H1312&lt;&gt;I1312), FALSE, OR(F1312=G1312, F1312=H1312, F1312=I1312, G1312=H1312,G1312=I1312, H1312=I1312), TRUE)</f>
        <v>0</v>
      </c>
      <c r="L1312" s="21" t="b">
        <f t="shared" si="4"/>
        <v>1</v>
      </c>
      <c r="M1312" s="21" t="b">
        <f t="shared" si="5"/>
        <v>1</v>
      </c>
      <c r="N1312" s="21" t="b">
        <f t="shared" si="6"/>
        <v>0</v>
      </c>
      <c r="O1312" s="21" t="b">
        <f t="shared" si="7"/>
        <v>0</v>
      </c>
      <c r="P1312" s="21">
        <f t="array" ref="P1312">IFS(K1312=TRUE, Q1312, L1312=TRUE, Q1312, N1312=FALSE, Q1312, F1312=G1312, Q1312, F1312=Q1312, Q1312)</f>
        <v>0.5</v>
      </c>
      <c r="Q1312" s="21">
        <f t="shared" si="8"/>
        <v>0.5</v>
      </c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</row>
    <row r="1313" ht="12.75" customHeight="1">
      <c r="A1313" s="16">
        <v>1311.0</v>
      </c>
      <c r="B1313" s="17" t="s">
        <v>2205</v>
      </c>
      <c r="C1313" s="16">
        <v>27.0</v>
      </c>
      <c r="D1313" s="18" t="s">
        <v>2644</v>
      </c>
      <c r="E1313" s="32" t="s">
        <v>2645</v>
      </c>
      <c r="F1313" s="10">
        <v>0.5</v>
      </c>
      <c r="G1313" s="20">
        <v>0.5</v>
      </c>
      <c r="H1313" s="10">
        <v>0.5</v>
      </c>
      <c r="I1313" s="10">
        <v>0.5</v>
      </c>
      <c r="J1313" s="10">
        <f t="shared" si="3"/>
        <v>4</v>
      </c>
      <c r="K1313" s="21" t="b">
        <f t="array" ref="K1313">IFS(OR(F1313="",G1313="",H1313="",I1313=""), FALSE, OR(F1313&lt;&gt;G1313, F1313&lt;&gt;H1313, F1313&lt;&gt;I1313, G1313&lt;&gt;H1313, G1313&lt;&gt;I1313, H1313&lt;&gt;I1313), FALSE, OR(F1313=G1313, F1313=H1313, F1313=I1313, G1313=H1313,G1313=I1313, H1313=I1313), TRUE)</f>
        <v>1</v>
      </c>
      <c r="L1313" s="21" t="b">
        <f t="shared" si="4"/>
        <v>1</v>
      </c>
      <c r="M1313" s="21" t="b">
        <f t="shared" si="5"/>
        <v>1</v>
      </c>
      <c r="N1313" s="21" t="b">
        <f t="shared" si="6"/>
        <v>0</v>
      </c>
      <c r="O1313" s="21" t="b">
        <f t="shared" si="7"/>
        <v>0</v>
      </c>
      <c r="P1313" s="21">
        <f t="array" ref="P1313">IFS(K1313=TRUE, Q1313, L1313=TRUE, Q1313, N1313=FALSE, Q1313, F1313=G1313, Q1313, F1313=Q1313, Q1313)</f>
        <v>0.5</v>
      </c>
      <c r="Q1313" s="21">
        <f t="shared" si="8"/>
        <v>0.5</v>
      </c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</row>
    <row r="1314" ht="12.75" customHeight="1">
      <c r="A1314" s="16">
        <v>1312.0</v>
      </c>
      <c r="B1314" s="17" t="s">
        <v>2205</v>
      </c>
      <c r="C1314" s="16">
        <v>27.0</v>
      </c>
      <c r="D1314" s="18" t="s">
        <v>2646</v>
      </c>
      <c r="E1314" s="32" t="s">
        <v>2647</v>
      </c>
      <c r="F1314" s="10"/>
      <c r="G1314" s="20">
        <v>0.0</v>
      </c>
      <c r="H1314" s="10">
        <v>0.0</v>
      </c>
      <c r="I1314" s="10">
        <v>0.0</v>
      </c>
      <c r="J1314" s="10">
        <f t="shared" si="3"/>
        <v>3</v>
      </c>
      <c r="K1314" s="21" t="b">
        <f t="array" ref="K1314">IFS(OR(F1314="",G1314="",H1314="",I1314=""), FALSE, OR(F1314&lt;&gt;G1314, F1314&lt;&gt;H1314, F1314&lt;&gt;I1314, G1314&lt;&gt;H1314, G1314&lt;&gt;I1314, H1314&lt;&gt;I1314), FALSE, OR(F1314=G1314, F1314=H1314, F1314=I1314, G1314=H1314,G1314=I1314, H1314=I1314), TRUE)</f>
        <v>0</v>
      </c>
      <c r="L1314" s="21" t="b">
        <f t="shared" si="4"/>
        <v>1</v>
      </c>
      <c r="M1314" s="21" t="b">
        <f t="shared" si="5"/>
        <v>1</v>
      </c>
      <c r="N1314" s="21" t="b">
        <f t="shared" si="6"/>
        <v>0</v>
      </c>
      <c r="O1314" s="21" t="b">
        <f t="shared" si="7"/>
        <v>0</v>
      </c>
      <c r="P1314" s="21">
        <f t="array" ref="P1314">IFS(K1314=TRUE, Q1314, L1314=TRUE, Q1314, N1314=FALSE, Q1314, F1314=G1314, Q1314, F1314=Q1314, Q1314)</f>
        <v>0</v>
      </c>
      <c r="Q1314" s="21">
        <f t="shared" si="8"/>
        <v>0</v>
      </c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</row>
    <row r="1315" ht="12.75" customHeight="1">
      <c r="A1315" s="16">
        <v>1313.0</v>
      </c>
      <c r="B1315" s="17" t="s">
        <v>2205</v>
      </c>
      <c r="C1315" s="16">
        <v>27.0</v>
      </c>
      <c r="D1315" s="18" t="s">
        <v>2648</v>
      </c>
      <c r="E1315" s="32" t="s">
        <v>2649</v>
      </c>
      <c r="F1315" s="10"/>
      <c r="G1315" s="20">
        <v>0.0</v>
      </c>
      <c r="H1315" s="10">
        <v>0.0</v>
      </c>
      <c r="I1315" s="10">
        <v>0.0</v>
      </c>
      <c r="J1315" s="10">
        <f t="shared" si="3"/>
        <v>3</v>
      </c>
      <c r="K1315" s="21" t="b">
        <f t="array" ref="K1315">IFS(OR(F1315="",G1315="",H1315="",I1315=""), FALSE, OR(F1315&lt;&gt;G1315, F1315&lt;&gt;H1315, F1315&lt;&gt;I1315, G1315&lt;&gt;H1315, G1315&lt;&gt;I1315, H1315&lt;&gt;I1315), FALSE, OR(F1315=G1315, F1315=H1315, F1315=I1315, G1315=H1315,G1315=I1315, H1315=I1315), TRUE)</f>
        <v>0</v>
      </c>
      <c r="L1315" s="21" t="b">
        <f t="shared" si="4"/>
        <v>1</v>
      </c>
      <c r="M1315" s="21" t="b">
        <f t="shared" si="5"/>
        <v>1</v>
      </c>
      <c r="N1315" s="21" t="b">
        <f t="shared" si="6"/>
        <v>0</v>
      </c>
      <c r="O1315" s="21" t="b">
        <f t="shared" si="7"/>
        <v>0</v>
      </c>
      <c r="P1315" s="21">
        <f t="array" ref="P1315">IFS(K1315=TRUE, Q1315, L1315=TRUE, Q1315, N1315=FALSE, Q1315, F1315=G1315, Q1315, F1315=Q1315, Q1315)</f>
        <v>0</v>
      </c>
      <c r="Q1315" s="21">
        <f t="shared" si="8"/>
        <v>0</v>
      </c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</row>
    <row r="1316" ht="12.75" customHeight="1">
      <c r="A1316" s="16">
        <v>1314.0</v>
      </c>
      <c r="B1316" s="17" t="s">
        <v>2205</v>
      </c>
      <c r="C1316" s="16">
        <v>27.0</v>
      </c>
      <c r="D1316" s="18" t="s">
        <v>2650</v>
      </c>
      <c r="E1316" s="32" t="s">
        <v>2651</v>
      </c>
      <c r="F1316" s="10">
        <v>0.0</v>
      </c>
      <c r="G1316" s="20">
        <v>0.0</v>
      </c>
      <c r="H1316" s="10">
        <v>0.0</v>
      </c>
      <c r="I1316" s="10">
        <v>0.0</v>
      </c>
      <c r="J1316" s="10">
        <f t="shared" si="3"/>
        <v>4</v>
      </c>
      <c r="K1316" s="21" t="b">
        <f t="array" ref="K1316">IFS(OR(F1316="",G1316="",H1316="",I1316=""), FALSE, OR(F1316&lt;&gt;G1316, F1316&lt;&gt;H1316, F1316&lt;&gt;I1316, G1316&lt;&gt;H1316, G1316&lt;&gt;I1316, H1316&lt;&gt;I1316), FALSE, OR(F1316=G1316, F1316=H1316, F1316=I1316, G1316=H1316,G1316=I1316, H1316=I1316), TRUE)</f>
        <v>1</v>
      </c>
      <c r="L1316" s="21" t="b">
        <f t="shared" si="4"/>
        <v>1</v>
      </c>
      <c r="M1316" s="21" t="b">
        <f t="shared" si="5"/>
        <v>1</v>
      </c>
      <c r="N1316" s="21" t="b">
        <f t="shared" si="6"/>
        <v>0</v>
      </c>
      <c r="O1316" s="21" t="b">
        <f t="shared" si="7"/>
        <v>0</v>
      </c>
      <c r="P1316" s="21">
        <f t="array" ref="P1316">IFS(K1316=TRUE, Q1316, L1316=TRUE, Q1316, N1316=FALSE, Q1316, F1316=G1316, Q1316, F1316=Q1316, Q1316)</f>
        <v>0</v>
      </c>
      <c r="Q1316" s="21">
        <f t="shared" si="8"/>
        <v>0</v>
      </c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</row>
    <row r="1317" ht="12.75" customHeight="1">
      <c r="A1317" s="16">
        <v>1315.0</v>
      </c>
      <c r="B1317" s="17" t="s">
        <v>2205</v>
      </c>
      <c r="C1317" s="16">
        <v>27.0</v>
      </c>
      <c r="D1317" s="18" t="s">
        <v>2652</v>
      </c>
      <c r="E1317" s="32" t="s">
        <v>2653</v>
      </c>
      <c r="F1317" s="10"/>
      <c r="G1317" s="20">
        <v>0.0</v>
      </c>
      <c r="H1317" s="10">
        <v>0.0</v>
      </c>
      <c r="I1317" s="10">
        <v>2.0</v>
      </c>
      <c r="J1317" s="10">
        <f t="shared" si="3"/>
        <v>3</v>
      </c>
      <c r="K1317" s="21" t="b">
        <f t="array" ref="K1317">IFS(OR(F1317="",G1317="",H1317="",I1317=""), FALSE, OR(F1317&lt;&gt;G1317, F1317&lt;&gt;H1317, F1317&lt;&gt;I1317, G1317&lt;&gt;H1317, G1317&lt;&gt;I1317, H1317&lt;&gt;I1317), FALSE, OR(F1317=G1317, F1317=H1317, F1317=I1317, G1317=H1317,G1317=I1317, H1317=I1317), TRUE)</f>
        <v>0</v>
      </c>
      <c r="L1317" s="21" t="b">
        <f t="shared" si="4"/>
        <v>1</v>
      </c>
      <c r="M1317" s="21" t="b">
        <f t="shared" si="5"/>
        <v>1</v>
      </c>
      <c r="N1317" s="21" t="b">
        <f t="shared" si="6"/>
        <v>0</v>
      </c>
      <c r="O1317" s="21" t="b">
        <f t="shared" si="7"/>
        <v>0</v>
      </c>
      <c r="P1317" s="21">
        <f t="array" ref="P1317">IFS(K1317=TRUE, Q1317, L1317=TRUE, Q1317, N1317=FALSE, Q1317, F1317=G1317, Q1317, F1317=Q1317, Q1317)</f>
        <v>0</v>
      </c>
      <c r="Q1317" s="21">
        <f t="shared" si="8"/>
        <v>0</v>
      </c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</row>
    <row r="1318" ht="12.75" customHeight="1">
      <c r="A1318" s="16">
        <v>1316.0</v>
      </c>
      <c r="B1318" s="17" t="s">
        <v>2205</v>
      </c>
      <c r="C1318" s="16">
        <v>27.0</v>
      </c>
      <c r="D1318" s="18" t="s">
        <v>2654</v>
      </c>
      <c r="E1318" s="32" t="s">
        <v>2655</v>
      </c>
      <c r="F1318" s="10">
        <v>2.0</v>
      </c>
      <c r="G1318" s="20">
        <v>0.5</v>
      </c>
      <c r="H1318" s="10"/>
      <c r="I1318" s="10">
        <v>2.0</v>
      </c>
      <c r="J1318" s="10">
        <f t="shared" si="3"/>
        <v>3</v>
      </c>
      <c r="K1318" s="21" t="b">
        <f t="array" ref="K1318">IFS(OR(F1318="",G1318="",H1318="",I1318=""), FALSE, OR(F1318&lt;&gt;G1318, F1318&lt;&gt;H1318, F1318&lt;&gt;I1318, G1318&lt;&gt;H1318, G1318&lt;&gt;I1318, H1318&lt;&gt;I1318), FALSE, OR(F1318=G1318, F1318=H1318, F1318=I1318, G1318=H1318,G1318=I1318, H1318=I1318), TRUE)</f>
        <v>0</v>
      </c>
      <c r="L1318" s="21" t="b">
        <f t="shared" si="4"/>
        <v>0</v>
      </c>
      <c r="M1318" s="21" t="b">
        <f t="shared" si="5"/>
        <v>1</v>
      </c>
      <c r="N1318" s="21" t="b">
        <f t="shared" si="6"/>
        <v>0</v>
      </c>
      <c r="O1318" s="21" t="b">
        <f t="shared" si="7"/>
        <v>0</v>
      </c>
      <c r="P1318" s="21">
        <f t="array" ref="P1318">IFS(K1318=TRUE, Q1318, L1318=TRUE, Q1318, N1318=FALSE, Q1318, F1318=G1318, Q1318, F1318=Q1318, Q1318)</f>
        <v>2</v>
      </c>
      <c r="Q1318" s="21">
        <f t="shared" si="8"/>
        <v>2</v>
      </c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</row>
    <row r="1319" ht="12.75" customHeight="1">
      <c r="A1319" s="16">
        <v>1317.0</v>
      </c>
      <c r="B1319" s="17" t="s">
        <v>2205</v>
      </c>
      <c r="C1319" s="16">
        <v>27.0</v>
      </c>
      <c r="D1319" s="18" t="s">
        <v>2656</v>
      </c>
      <c r="E1319" s="32" t="s">
        <v>2657</v>
      </c>
      <c r="F1319" s="10">
        <v>0.5</v>
      </c>
      <c r="G1319" s="20">
        <v>0.5</v>
      </c>
      <c r="H1319" s="10">
        <v>1.0</v>
      </c>
      <c r="I1319" s="10">
        <v>0.5</v>
      </c>
      <c r="J1319" s="10">
        <f t="shared" si="3"/>
        <v>4</v>
      </c>
      <c r="K1319" s="21" t="b">
        <f t="array" ref="K1319">IFS(OR(F1319="",G1319="",H1319="",I1319=""), FALSE, OR(F1319&lt;&gt;G1319, F1319&lt;&gt;H1319, F1319&lt;&gt;I1319, G1319&lt;&gt;H1319, G1319&lt;&gt;I1319, H1319&lt;&gt;I1319), FALSE, OR(F1319=G1319, F1319=H1319, F1319=I1319, G1319=H1319,G1319=I1319, H1319=I1319), TRUE)</f>
        <v>0</v>
      </c>
      <c r="L1319" s="21" t="b">
        <f t="shared" si="4"/>
        <v>1</v>
      </c>
      <c r="M1319" s="21" t="b">
        <f t="shared" si="5"/>
        <v>1</v>
      </c>
      <c r="N1319" s="21" t="b">
        <f t="shared" si="6"/>
        <v>0</v>
      </c>
      <c r="O1319" s="21" t="b">
        <f t="shared" si="7"/>
        <v>0</v>
      </c>
      <c r="P1319" s="21">
        <f t="array" ref="P1319">IFS(K1319=TRUE, Q1319, L1319=TRUE, Q1319, N1319=FALSE, Q1319, F1319=G1319, Q1319, F1319=Q1319, Q1319)</f>
        <v>0.5</v>
      </c>
      <c r="Q1319" s="21">
        <f t="shared" si="8"/>
        <v>0.5</v>
      </c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</row>
    <row r="1320" ht="12.75" customHeight="1">
      <c r="A1320" s="16">
        <v>1318.0</v>
      </c>
      <c r="B1320" s="17" t="s">
        <v>2205</v>
      </c>
      <c r="C1320" s="16">
        <v>27.0</v>
      </c>
      <c r="D1320" s="18" t="s">
        <v>2658</v>
      </c>
      <c r="E1320" s="32" t="s">
        <v>2659</v>
      </c>
      <c r="F1320" s="10"/>
      <c r="G1320" s="20">
        <v>1.0</v>
      </c>
      <c r="H1320" s="10">
        <v>1.0</v>
      </c>
      <c r="I1320" s="10">
        <v>2.0</v>
      </c>
      <c r="J1320" s="10">
        <f t="shared" si="3"/>
        <v>3</v>
      </c>
      <c r="K1320" s="21" t="b">
        <f t="array" ref="K1320">IFS(OR(F1320="",G1320="",H1320="",I1320=""), FALSE, OR(F1320&lt;&gt;G1320, F1320&lt;&gt;H1320, F1320&lt;&gt;I1320, G1320&lt;&gt;H1320, G1320&lt;&gt;I1320, H1320&lt;&gt;I1320), FALSE, OR(F1320=G1320, F1320=H1320, F1320=I1320, G1320=H1320,G1320=I1320, H1320=I1320), TRUE)</f>
        <v>0</v>
      </c>
      <c r="L1320" s="21" t="b">
        <f t="shared" si="4"/>
        <v>0</v>
      </c>
      <c r="M1320" s="21" t="b">
        <f t="shared" si="5"/>
        <v>1</v>
      </c>
      <c r="N1320" s="21" t="b">
        <f t="shared" si="6"/>
        <v>0</v>
      </c>
      <c r="O1320" s="21" t="b">
        <f t="shared" si="7"/>
        <v>0</v>
      </c>
      <c r="P1320" s="21">
        <f t="array" ref="P1320">IFS(K1320=TRUE, Q1320, L1320=TRUE, Q1320, N1320=FALSE, Q1320, F1320=G1320, Q1320, F1320=Q1320, Q1320)</f>
        <v>1</v>
      </c>
      <c r="Q1320" s="21">
        <f t="shared" si="8"/>
        <v>1</v>
      </c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</row>
    <row r="1321" ht="12.75" customHeight="1">
      <c r="A1321" s="16">
        <v>1319.0</v>
      </c>
      <c r="B1321" s="17" t="s">
        <v>2205</v>
      </c>
      <c r="C1321" s="16">
        <v>27.0</v>
      </c>
      <c r="D1321" s="18" t="s">
        <v>2660</v>
      </c>
      <c r="E1321" s="32" t="s">
        <v>2661</v>
      </c>
      <c r="F1321" s="10">
        <v>3.0</v>
      </c>
      <c r="G1321" s="20">
        <v>1.0</v>
      </c>
      <c r="H1321" s="10">
        <v>1.0</v>
      </c>
      <c r="I1321" s="10">
        <v>2.0</v>
      </c>
      <c r="J1321" s="10">
        <f t="shared" si="3"/>
        <v>4</v>
      </c>
      <c r="K1321" s="21" t="b">
        <f t="array" ref="K1321">IFS(OR(F1321="",G1321="",H1321="",I1321=""), FALSE, OR(F1321&lt;&gt;G1321, F1321&lt;&gt;H1321, F1321&lt;&gt;I1321, G1321&lt;&gt;H1321, G1321&lt;&gt;I1321, H1321&lt;&gt;I1321), FALSE, OR(F1321=G1321, F1321=H1321, F1321=I1321, G1321=H1321,G1321=I1321, H1321=I1321), TRUE)</f>
        <v>0</v>
      </c>
      <c r="L1321" s="21" t="b">
        <f t="shared" si="4"/>
        <v>0</v>
      </c>
      <c r="M1321" s="21" t="b">
        <f t="shared" si="5"/>
        <v>1</v>
      </c>
      <c r="N1321" s="21" t="b">
        <f t="shared" si="6"/>
        <v>0</v>
      </c>
      <c r="O1321" s="21" t="b">
        <f t="shared" si="7"/>
        <v>0</v>
      </c>
      <c r="P1321" s="21">
        <f t="array" ref="P1321">IFS(K1321=TRUE, Q1321, L1321=TRUE, Q1321, N1321=FALSE, Q1321, F1321=G1321, Q1321, F1321=Q1321, Q1321)</f>
        <v>1</v>
      </c>
      <c r="Q1321" s="21">
        <f t="shared" si="8"/>
        <v>1</v>
      </c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</row>
    <row r="1322" ht="12.75" customHeight="1">
      <c r="A1322" s="16">
        <v>1320.0</v>
      </c>
      <c r="B1322" s="17" t="s">
        <v>2205</v>
      </c>
      <c r="C1322" s="16">
        <v>27.0</v>
      </c>
      <c r="D1322" s="18" t="s">
        <v>2662</v>
      </c>
      <c r="E1322" s="32" t="s">
        <v>2663</v>
      </c>
      <c r="F1322" s="10"/>
      <c r="G1322" s="20">
        <v>0.0</v>
      </c>
      <c r="H1322" s="10">
        <v>0.0</v>
      </c>
      <c r="I1322" s="10">
        <v>0.0</v>
      </c>
      <c r="J1322" s="10">
        <f t="shared" si="3"/>
        <v>3</v>
      </c>
      <c r="K1322" s="21" t="b">
        <f t="array" ref="K1322">IFS(OR(F1322="",G1322="",H1322="",I1322=""), FALSE, OR(F1322&lt;&gt;G1322, F1322&lt;&gt;H1322, F1322&lt;&gt;I1322, G1322&lt;&gt;H1322, G1322&lt;&gt;I1322, H1322&lt;&gt;I1322), FALSE, OR(F1322=G1322, F1322=H1322, F1322=I1322, G1322=H1322,G1322=I1322, H1322=I1322), TRUE)</f>
        <v>0</v>
      </c>
      <c r="L1322" s="21" t="b">
        <f t="shared" si="4"/>
        <v>1</v>
      </c>
      <c r="M1322" s="21" t="b">
        <f t="shared" si="5"/>
        <v>1</v>
      </c>
      <c r="N1322" s="21" t="b">
        <f t="shared" si="6"/>
        <v>0</v>
      </c>
      <c r="O1322" s="21" t="b">
        <f t="shared" si="7"/>
        <v>0</v>
      </c>
      <c r="P1322" s="21">
        <f t="array" ref="P1322">IFS(K1322=TRUE, Q1322, L1322=TRUE, Q1322, N1322=FALSE, Q1322, F1322=G1322, Q1322, F1322=Q1322, Q1322)</f>
        <v>0</v>
      </c>
      <c r="Q1322" s="21">
        <f t="shared" si="8"/>
        <v>0</v>
      </c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</row>
    <row r="1323" ht="12.75" customHeight="1">
      <c r="A1323" s="16">
        <v>1321.0</v>
      </c>
      <c r="B1323" s="17" t="s">
        <v>2205</v>
      </c>
      <c r="C1323" s="16">
        <v>27.0</v>
      </c>
      <c r="D1323" s="18" t="s">
        <v>2664</v>
      </c>
      <c r="E1323" s="32" t="s">
        <v>2665</v>
      </c>
      <c r="F1323" s="10"/>
      <c r="G1323" s="20">
        <v>0.0</v>
      </c>
      <c r="H1323" s="10">
        <v>0.0</v>
      </c>
      <c r="I1323" s="10">
        <v>0.5</v>
      </c>
      <c r="J1323" s="10">
        <f t="shared" si="3"/>
        <v>3</v>
      </c>
      <c r="K1323" s="21" t="b">
        <f t="array" ref="K1323">IFS(OR(F1323="",G1323="",H1323="",I1323=""), FALSE, OR(F1323&lt;&gt;G1323, F1323&lt;&gt;H1323, F1323&lt;&gt;I1323, G1323&lt;&gt;H1323, G1323&lt;&gt;I1323, H1323&lt;&gt;I1323), FALSE, OR(F1323=G1323, F1323=H1323, F1323=I1323, G1323=H1323,G1323=I1323, H1323=I1323), TRUE)</f>
        <v>0</v>
      </c>
      <c r="L1323" s="21" t="b">
        <f t="shared" si="4"/>
        <v>1</v>
      </c>
      <c r="M1323" s="21" t="b">
        <f t="shared" si="5"/>
        <v>1</v>
      </c>
      <c r="N1323" s="21" t="b">
        <f t="shared" si="6"/>
        <v>0</v>
      </c>
      <c r="O1323" s="21" t="b">
        <f t="shared" si="7"/>
        <v>0</v>
      </c>
      <c r="P1323" s="21">
        <f t="array" ref="P1323">IFS(K1323=TRUE, Q1323, L1323=TRUE, Q1323, N1323=FALSE, Q1323, F1323=G1323, Q1323, F1323=Q1323, Q1323)</f>
        <v>0</v>
      </c>
      <c r="Q1323" s="21">
        <f t="shared" si="8"/>
        <v>0</v>
      </c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</row>
    <row r="1324" ht="12.75" customHeight="1">
      <c r="A1324" s="16">
        <v>1322.0</v>
      </c>
      <c r="B1324" s="17" t="s">
        <v>2205</v>
      </c>
      <c r="C1324" s="16">
        <v>27.0</v>
      </c>
      <c r="D1324" s="18" t="s">
        <v>2666</v>
      </c>
      <c r="E1324" s="32" t="s">
        <v>2667</v>
      </c>
      <c r="F1324" s="10"/>
      <c r="G1324" s="20">
        <v>0.0</v>
      </c>
      <c r="H1324" s="10">
        <v>0.0</v>
      </c>
      <c r="I1324" s="10">
        <v>0.0</v>
      </c>
      <c r="J1324" s="10">
        <f t="shared" si="3"/>
        <v>3</v>
      </c>
      <c r="K1324" s="21" t="b">
        <f t="array" ref="K1324">IFS(OR(F1324="",G1324="",H1324="",I1324=""), FALSE, OR(F1324&lt;&gt;G1324, F1324&lt;&gt;H1324, F1324&lt;&gt;I1324, G1324&lt;&gt;H1324, G1324&lt;&gt;I1324, H1324&lt;&gt;I1324), FALSE, OR(F1324=G1324, F1324=H1324, F1324=I1324, G1324=H1324,G1324=I1324, H1324=I1324), TRUE)</f>
        <v>0</v>
      </c>
      <c r="L1324" s="21" t="b">
        <f t="shared" si="4"/>
        <v>1</v>
      </c>
      <c r="M1324" s="21" t="b">
        <f t="shared" si="5"/>
        <v>1</v>
      </c>
      <c r="N1324" s="21" t="b">
        <f t="shared" si="6"/>
        <v>0</v>
      </c>
      <c r="O1324" s="21" t="b">
        <f t="shared" si="7"/>
        <v>0</v>
      </c>
      <c r="P1324" s="21">
        <f t="array" ref="P1324">IFS(K1324=TRUE, Q1324, L1324=TRUE, Q1324, N1324=FALSE, Q1324, F1324=G1324, Q1324, F1324=Q1324, Q1324)</f>
        <v>0</v>
      </c>
      <c r="Q1324" s="21">
        <f t="shared" si="8"/>
        <v>0</v>
      </c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</row>
    <row r="1325" ht="12.75" customHeight="1">
      <c r="A1325" s="16">
        <v>1323.0</v>
      </c>
      <c r="B1325" s="17" t="s">
        <v>2205</v>
      </c>
      <c r="C1325" s="16">
        <v>27.0</v>
      </c>
      <c r="D1325" s="18" t="s">
        <v>2668</v>
      </c>
      <c r="E1325" s="32" t="s">
        <v>2669</v>
      </c>
      <c r="F1325" s="10"/>
      <c r="G1325" s="20">
        <v>0.0</v>
      </c>
      <c r="H1325" s="10">
        <v>0.0</v>
      </c>
      <c r="I1325" s="10">
        <v>0.0</v>
      </c>
      <c r="J1325" s="10">
        <f t="shared" si="3"/>
        <v>3</v>
      </c>
      <c r="K1325" s="21" t="b">
        <f t="array" ref="K1325">IFS(OR(F1325="",G1325="",H1325="",I1325=""), FALSE, OR(F1325&lt;&gt;G1325, F1325&lt;&gt;H1325, F1325&lt;&gt;I1325, G1325&lt;&gt;H1325, G1325&lt;&gt;I1325, H1325&lt;&gt;I1325), FALSE, OR(F1325=G1325, F1325=H1325, F1325=I1325, G1325=H1325,G1325=I1325, H1325=I1325), TRUE)</f>
        <v>0</v>
      </c>
      <c r="L1325" s="21" t="b">
        <f t="shared" si="4"/>
        <v>1</v>
      </c>
      <c r="M1325" s="21" t="b">
        <f t="shared" si="5"/>
        <v>1</v>
      </c>
      <c r="N1325" s="21" t="b">
        <f t="shared" si="6"/>
        <v>0</v>
      </c>
      <c r="O1325" s="21" t="b">
        <f t="shared" si="7"/>
        <v>0</v>
      </c>
      <c r="P1325" s="21">
        <f t="array" ref="P1325">IFS(K1325=TRUE, Q1325, L1325=TRUE, Q1325, N1325=FALSE, Q1325, F1325=G1325, Q1325, F1325=Q1325, Q1325)</f>
        <v>0</v>
      </c>
      <c r="Q1325" s="21">
        <f t="shared" si="8"/>
        <v>0</v>
      </c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</row>
    <row r="1326" ht="12.75" customHeight="1">
      <c r="A1326" s="16">
        <v>1324.0</v>
      </c>
      <c r="B1326" s="17" t="s">
        <v>2205</v>
      </c>
      <c r="C1326" s="16">
        <v>27.0</v>
      </c>
      <c r="D1326" s="18" t="s">
        <v>2670</v>
      </c>
      <c r="E1326" s="32" t="s">
        <v>2671</v>
      </c>
      <c r="F1326" s="10"/>
      <c r="G1326" s="20">
        <v>0.0</v>
      </c>
      <c r="H1326" s="10">
        <v>0.0</v>
      </c>
      <c r="I1326" s="10">
        <v>0.0</v>
      </c>
      <c r="J1326" s="10">
        <f t="shared" si="3"/>
        <v>3</v>
      </c>
      <c r="K1326" s="21" t="b">
        <f t="array" ref="K1326">IFS(OR(F1326="",G1326="",H1326="",I1326=""), FALSE, OR(F1326&lt;&gt;G1326, F1326&lt;&gt;H1326, F1326&lt;&gt;I1326, G1326&lt;&gt;H1326, G1326&lt;&gt;I1326, H1326&lt;&gt;I1326), FALSE, OR(F1326=G1326, F1326=H1326, F1326=I1326, G1326=H1326,G1326=I1326, H1326=I1326), TRUE)</f>
        <v>0</v>
      </c>
      <c r="L1326" s="21" t="b">
        <f t="shared" si="4"/>
        <v>1</v>
      </c>
      <c r="M1326" s="21" t="b">
        <f t="shared" si="5"/>
        <v>1</v>
      </c>
      <c r="N1326" s="21" t="b">
        <f t="shared" si="6"/>
        <v>0</v>
      </c>
      <c r="O1326" s="21" t="b">
        <f t="shared" si="7"/>
        <v>0</v>
      </c>
      <c r="P1326" s="21">
        <f t="array" ref="P1326">IFS(K1326=TRUE, Q1326, L1326=TRUE, Q1326, N1326=FALSE, Q1326, F1326=G1326, Q1326, F1326=Q1326, Q1326)</f>
        <v>0</v>
      </c>
      <c r="Q1326" s="21">
        <f t="shared" si="8"/>
        <v>0</v>
      </c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</row>
    <row r="1327" ht="12.75" customHeight="1">
      <c r="A1327" s="16">
        <v>1325.0</v>
      </c>
      <c r="B1327" s="17" t="s">
        <v>2205</v>
      </c>
      <c r="C1327" s="16">
        <v>27.0</v>
      </c>
      <c r="D1327" s="18" t="s">
        <v>2672</v>
      </c>
      <c r="E1327" s="32" t="s">
        <v>2673</v>
      </c>
      <c r="F1327" s="10"/>
      <c r="G1327" s="20">
        <v>0.0</v>
      </c>
      <c r="H1327" s="10">
        <v>0.0</v>
      </c>
      <c r="I1327" s="10">
        <v>0.0</v>
      </c>
      <c r="J1327" s="10">
        <f t="shared" si="3"/>
        <v>3</v>
      </c>
      <c r="K1327" s="21" t="b">
        <f t="array" ref="K1327">IFS(OR(F1327="",G1327="",H1327="",I1327=""), FALSE, OR(F1327&lt;&gt;G1327, F1327&lt;&gt;H1327, F1327&lt;&gt;I1327, G1327&lt;&gt;H1327, G1327&lt;&gt;I1327, H1327&lt;&gt;I1327), FALSE, OR(F1327=G1327, F1327=H1327, F1327=I1327, G1327=H1327,G1327=I1327, H1327=I1327), TRUE)</f>
        <v>0</v>
      </c>
      <c r="L1327" s="21" t="b">
        <f t="shared" si="4"/>
        <v>1</v>
      </c>
      <c r="M1327" s="21" t="b">
        <f t="shared" si="5"/>
        <v>1</v>
      </c>
      <c r="N1327" s="21" t="b">
        <f t="shared" si="6"/>
        <v>0</v>
      </c>
      <c r="O1327" s="21" t="b">
        <f t="shared" si="7"/>
        <v>0</v>
      </c>
      <c r="P1327" s="21">
        <f t="array" ref="P1327">IFS(K1327=TRUE, Q1327, L1327=TRUE, Q1327, N1327=FALSE, Q1327, F1327=G1327, Q1327, F1327=Q1327, Q1327)</f>
        <v>0</v>
      </c>
      <c r="Q1327" s="21">
        <f t="shared" si="8"/>
        <v>0</v>
      </c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</row>
    <row r="1328" ht="12.75" customHeight="1">
      <c r="A1328" s="16">
        <v>1326.0</v>
      </c>
      <c r="B1328" s="17" t="s">
        <v>2205</v>
      </c>
      <c r="C1328" s="16">
        <v>27.0</v>
      </c>
      <c r="D1328" s="18" t="s">
        <v>2674</v>
      </c>
      <c r="E1328" s="32" t="s">
        <v>2675</v>
      </c>
      <c r="F1328" s="10"/>
      <c r="G1328" s="20">
        <v>0.0</v>
      </c>
      <c r="H1328" s="10">
        <v>0.0</v>
      </c>
      <c r="I1328" s="10">
        <v>0.0</v>
      </c>
      <c r="J1328" s="10">
        <f t="shared" si="3"/>
        <v>3</v>
      </c>
      <c r="K1328" s="21" t="b">
        <f t="array" ref="K1328">IFS(OR(F1328="",G1328="",H1328="",I1328=""), FALSE, OR(F1328&lt;&gt;G1328, F1328&lt;&gt;H1328, F1328&lt;&gt;I1328, G1328&lt;&gt;H1328, G1328&lt;&gt;I1328, H1328&lt;&gt;I1328), FALSE, OR(F1328=G1328, F1328=H1328, F1328=I1328, G1328=H1328,G1328=I1328, H1328=I1328), TRUE)</f>
        <v>0</v>
      </c>
      <c r="L1328" s="21" t="b">
        <f t="shared" si="4"/>
        <v>1</v>
      </c>
      <c r="M1328" s="21" t="b">
        <f t="shared" si="5"/>
        <v>1</v>
      </c>
      <c r="N1328" s="21" t="b">
        <f t="shared" si="6"/>
        <v>0</v>
      </c>
      <c r="O1328" s="21" t="b">
        <f t="shared" si="7"/>
        <v>0</v>
      </c>
      <c r="P1328" s="21">
        <f t="array" ref="P1328">IFS(K1328=TRUE, Q1328, L1328=TRUE, Q1328, N1328=FALSE, Q1328, F1328=G1328, Q1328, F1328=Q1328, Q1328)</f>
        <v>0</v>
      </c>
      <c r="Q1328" s="21">
        <f t="shared" si="8"/>
        <v>0</v>
      </c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</row>
    <row r="1329" ht="12.75" customHeight="1">
      <c r="A1329" s="16">
        <v>1327.0</v>
      </c>
      <c r="B1329" s="17" t="s">
        <v>2205</v>
      </c>
      <c r="C1329" s="16">
        <v>27.0</v>
      </c>
      <c r="D1329" s="18" t="s">
        <v>2676</v>
      </c>
      <c r="E1329" s="32" t="s">
        <v>2677</v>
      </c>
      <c r="F1329" s="10">
        <v>0.0</v>
      </c>
      <c r="G1329" s="20">
        <v>0.0</v>
      </c>
      <c r="H1329" s="10"/>
      <c r="I1329" s="10">
        <v>0.0</v>
      </c>
      <c r="J1329" s="10">
        <f t="shared" si="3"/>
        <v>3</v>
      </c>
      <c r="K1329" s="21" t="b">
        <f t="array" ref="K1329">IFS(OR(F1329="",G1329="",H1329="",I1329=""), FALSE, OR(F1329&lt;&gt;G1329, F1329&lt;&gt;H1329, F1329&lt;&gt;I1329, G1329&lt;&gt;H1329, G1329&lt;&gt;I1329, H1329&lt;&gt;I1329), FALSE, OR(F1329=G1329, F1329=H1329, F1329=I1329, G1329=H1329,G1329=I1329, H1329=I1329), TRUE)</f>
        <v>0</v>
      </c>
      <c r="L1329" s="21" t="b">
        <f t="shared" si="4"/>
        <v>1</v>
      </c>
      <c r="M1329" s="21" t="b">
        <f t="shared" si="5"/>
        <v>1</v>
      </c>
      <c r="N1329" s="21" t="b">
        <f t="shared" si="6"/>
        <v>0</v>
      </c>
      <c r="O1329" s="21" t="b">
        <f t="shared" si="7"/>
        <v>0</v>
      </c>
      <c r="P1329" s="21">
        <f t="array" ref="P1329">IFS(K1329=TRUE, Q1329, L1329=TRUE, Q1329, N1329=FALSE, Q1329, F1329=G1329, Q1329, F1329=Q1329, Q1329)</f>
        <v>0</v>
      </c>
      <c r="Q1329" s="21">
        <f t="shared" si="8"/>
        <v>0</v>
      </c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</row>
    <row r="1330" ht="12.75" customHeight="1">
      <c r="A1330" s="16">
        <v>1328.0</v>
      </c>
      <c r="B1330" s="17" t="s">
        <v>2205</v>
      </c>
      <c r="C1330" s="16">
        <v>27.0</v>
      </c>
      <c r="D1330" s="18" t="s">
        <v>2678</v>
      </c>
      <c r="E1330" s="32" t="s">
        <v>2679</v>
      </c>
      <c r="F1330" s="10">
        <v>0.0</v>
      </c>
      <c r="G1330" s="20">
        <v>0.0</v>
      </c>
      <c r="H1330" s="10">
        <v>0.0</v>
      </c>
      <c r="I1330" s="10">
        <v>0.0</v>
      </c>
      <c r="J1330" s="10">
        <f t="shared" si="3"/>
        <v>4</v>
      </c>
      <c r="K1330" s="21" t="b">
        <f t="array" ref="K1330">IFS(OR(F1330="",G1330="",H1330="",I1330=""), FALSE, OR(F1330&lt;&gt;G1330, F1330&lt;&gt;H1330, F1330&lt;&gt;I1330, G1330&lt;&gt;H1330, G1330&lt;&gt;I1330, H1330&lt;&gt;I1330), FALSE, OR(F1330=G1330, F1330=H1330, F1330=I1330, G1330=H1330,G1330=I1330, H1330=I1330), TRUE)</f>
        <v>1</v>
      </c>
      <c r="L1330" s="21" t="b">
        <f t="shared" si="4"/>
        <v>1</v>
      </c>
      <c r="M1330" s="21" t="b">
        <f t="shared" si="5"/>
        <v>1</v>
      </c>
      <c r="N1330" s="21" t="b">
        <f t="shared" si="6"/>
        <v>0</v>
      </c>
      <c r="O1330" s="21" t="b">
        <f t="shared" si="7"/>
        <v>0</v>
      </c>
      <c r="P1330" s="21">
        <f t="array" ref="P1330">IFS(K1330=TRUE, Q1330, L1330=TRUE, Q1330, N1330=FALSE, Q1330, F1330=G1330, Q1330, F1330=Q1330, Q1330)</f>
        <v>0</v>
      </c>
      <c r="Q1330" s="21">
        <f t="shared" si="8"/>
        <v>0</v>
      </c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</row>
    <row r="1331" ht="12.75" customHeight="1">
      <c r="A1331" s="16">
        <v>1329.0</v>
      </c>
      <c r="B1331" s="17" t="s">
        <v>2205</v>
      </c>
      <c r="C1331" s="16">
        <v>27.0</v>
      </c>
      <c r="D1331" s="18" t="s">
        <v>2680</v>
      </c>
      <c r="E1331" s="32" t="s">
        <v>2681</v>
      </c>
      <c r="F1331" s="10"/>
      <c r="G1331" s="20">
        <v>0.5</v>
      </c>
      <c r="H1331" s="10">
        <v>0.5</v>
      </c>
      <c r="I1331" s="10">
        <v>0.5</v>
      </c>
      <c r="J1331" s="10">
        <f t="shared" si="3"/>
        <v>3</v>
      </c>
      <c r="K1331" s="21" t="b">
        <f t="array" ref="K1331">IFS(OR(F1331="",G1331="",H1331="",I1331=""), FALSE, OR(F1331&lt;&gt;G1331, F1331&lt;&gt;H1331, F1331&lt;&gt;I1331, G1331&lt;&gt;H1331, G1331&lt;&gt;I1331, H1331&lt;&gt;I1331), FALSE, OR(F1331=G1331, F1331=H1331, F1331=I1331, G1331=H1331,G1331=I1331, H1331=I1331), TRUE)</f>
        <v>0</v>
      </c>
      <c r="L1331" s="21" t="b">
        <f t="shared" si="4"/>
        <v>1</v>
      </c>
      <c r="M1331" s="21" t="b">
        <f t="shared" si="5"/>
        <v>1</v>
      </c>
      <c r="N1331" s="21" t="b">
        <f t="shared" si="6"/>
        <v>0</v>
      </c>
      <c r="O1331" s="21" t="b">
        <f t="shared" si="7"/>
        <v>0</v>
      </c>
      <c r="P1331" s="21">
        <f t="array" ref="P1331">IFS(K1331=TRUE, Q1331, L1331=TRUE, Q1331, N1331=FALSE, Q1331, F1331=G1331, Q1331, F1331=Q1331, Q1331)</f>
        <v>0.5</v>
      </c>
      <c r="Q1331" s="21">
        <f t="shared" si="8"/>
        <v>0.5</v>
      </c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</row>
    <row r="1332" ht="12.75" customHeight="1">
      <c r="A1332" s="16">
        <v>1330.0</v>
      </c>
      <c r="B1332" s="17" t="s">
        <v>2205</v>
      </c>
      <c r="C1332" s="16">
        <v>27.0</v>
      </c>
      <c r="D1332" s="18" t="s">
        <v>2682</v>
      </c>
      <c r="E1332" s="32" t="s">
        <v>2683</v>
      </c>
      <c r="F1332" s="10"/>
      <c r="G1332" s="20">
        <v>0.0</v>
      </c>
      <c r="H1332" s="10">
        <v>0.0</v>
      </c>
      <c r="I1332" s="10">
        <v>0.0</v>
      </c>
      <c r="J1332" s="10">
        <f t="shared" si="3"/>
        <v>3</v>
      </c>
      <c r="K1332" s="21" t="b">
        <f t="array" ref="K1332">IFS(OR(F1332="",G1332="",H1332="",I1332=""), FALSE, OR(F1332&lt;&gt;G1332, F1332&lt;&gt;H1332, F1332&lt;&gt;I1332, G1332&lt;&gt;H1332, G1332&lt;&gt;I1332, H1332&lt;&gt;I1332), FALSE, OR(F1332=G1332, F1332=H1332, F1332=I1332, G1332=H1332,G1332=I1332, H1332=I1332), TRUE)</f>
        <v>0</v>
      </c>
      <c r="L1332" s="21" t="b">
        <f t="shared" si="4"/>
        <v>1</v>
      </c>
      <c r="M1332" s="21" t="b">
        <f t="shared" si="5"/>
        <v>1</v>
      </c>
      <c r="N1332" s="21" t="b">
        <f t="shared" si="6"/>
        <v>0</v>
      </c>
      <c r="O1332" s="21" t="b">
        <f t="shared" si="7"/>
        <v>0</v>
      </c>
      <c r="P1332" s="21">
        <f t="array" ref="P1332">IFS(K1332=TRUE, Q1332, L1332=TRUE, Q1332, N1332=FALSE, Q1332, F1332=G1332, Q1332, F1332=Q1332, Q1332)</f>
        <v>0</v>
      </c>
      <c r="Q1332" s="21">
        <f t="shared" si="8"/>
        <v>0</v>
      </c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</row>
    <row r="1333" ht="12.75" customHeight="1">
      <c r="A1333" s="16">
        <v>1331.0</v>
      </c>
      <c r="B1333" s="17" t="s">
        <v>2205</v>
      </c>
      <c r="C1333" s="16">
        <v>27.0</v>
      </c>
      <c r="D1333" s="18" t="s">
        <v>2684</v>
      </c>
      <c r="E1333" s="32" t="s">
        <v>2685</v>
      </c>
      <c r="F1333" s="10">
        <v>0.0</v>
      </c>
      <c r="G1333" s="20">
        <v>0.5</v>
      </c>
      <c r="H1333" s="10">
        <v>0.0</v>
      </c>
      <c r="I1333" s="10">
        <v>0.0</v>
      </c>
      <c r="J1333" s="10">
        <f t="shared" si="3"/>
        <v>4</v>
      </c>
      <c r="K1333" s="21" t="b">
        <f t="array" ref="K1333">IFS(OR(F1333="",G1333="",H1333="",I1333=""), FALSE, OR(F1333&lt;&gt;G1333, F1333&lt;&gt;H1333, F1333&lt;&gt;I1333, G1333&lt;&gt;H1333, G1333&lt;&gt;I1333, H1333&lt;&gt;I1333), FALSE, OR(F1333=G1333, F1333=H1333, F1333=I1333, G1333=H1333,G1333=I1333, H1333=I1333), TRUE)</f>
        <v>0</v>
      </c>
      <c r="L1333" s="21" t="b">
        <f t="shared" si="4"/>
        <v>1</v>
      </c>
      <c r="M1333" s="21" t="b">
        <f t="shared" si="5"/>
        <v>1</v>
      </c>
      <c r="N1333" s="21" t="b">
        <f t="shared" si="6"/>
        <v>0</v>
      </c>
      <c r="O1333" s="21" t="b">
        <f t="shared" si="7"/>
        <v>0</v>
      </c>
      <c r="P1333" s="21">
        <f t="array" ref="P1333">IFS(K1333=TRUE, Q1333, L1333=TRUE, Q1333, N1333=FALSE, Q1333, F1333=G1333, Q1333, F1333=Q1333, Q1333)</f>
        <v>0</v>
      </c>
      <c r="Q1333" s="21">
        <f t="shared" si="8"/>
        <v>0</v>
      </c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</row>
    <row r="1334" ht="12.75" customHeight="1">
      <c r="A1334" s="16">
        <v>1332.0</v>
      </c>
      <c r="B1334" s="17" t="s">
        <v>2686</v>
      </c>
      <c r="C1334" s="16">
        <v>2.0</v>
      </c>
      <c r="D1334" s="18" t="s">
        <v>2687</v>
      </c>
      <c r="E1334" s="32" t="s">
        <v>2688</v>
      </c>
      <c r="F1334" s="10"/>
      <c r="G1334" s="20">
        <v>1.0</v>
      </c>
      <c r="H1334" s="10">
        <v>1.0</v>
      </c>
      <c r="I1334" s="10">
        <v>1.0</v>
      </c>
      <c r="J1334" s="10">
        <f t="shared" si="3"/>
        <v>3</v>
      </c>
      <c r="K1334" s="21" t="b">
        <f t="array" ref="K1334">IFS(OR(F1334="",G1334="",H1334="",I1334=""), FALSE, OR(F1334&lt;&gt;G1334, F1334&lt;&gt;H1334, F1334&lt;&gt;I1334, G1334&lt;&gt;H1334, G1334&lt;&gt;I1334, H1334&lt;&gt;I1334), FALSE, OR(F1334=G1334, F1334=H1334, F1334=I1334, G1334=H1334,G1334=I1334, H1334=I1334), TRUE)</f>
        <v>0</v>
      </c>
      <c r="L1334" s="21" t="b">
        <f t="shared" si="4"/>
        <v>1</v>
      </c>
      <c r="M1334" s="21" t="b">
        <f t="shared" si="5"/>
        <v>1</v>
      </c>
      <c r="N1334" s="21" t="b">
        <f t="shared" si="6"/>
        <v>0</v>
      </c>
      <c r="O1334" s="21" t="b">
        <f t="shared" si="7"/>
        <v>0</v>
      </c>
      <c r="P1334" s="21">
        <f t="array" ref="P1334">IFS(K1334=TRUE, Q1334, L1334=TRUE, Q1334, N1334=FALSE, Q1334, F1334=G1334, Q1334, F1334=Q1334, Q1334)</f>
        <v>1</v>
      </c>
      <c r="Q1334" s="21">
        <f t="shared" si="8"/>
        <v>1</v>
      </c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</row>
    <row r="1335" ht="12.75" customHeight="1">
      <c r="A1335" s="16">
        <v>1333.0</v>
      </c>
      <c r="B1335" s="17" t="s">
        <v>2686</v>
      </c>
      <c r="C1335" s="16">
        <v>2.0</v>
      </c>
      <c r="D1335" s="18" t="s">
        <v>2689</v>
      </c>
      <c r="E1335" s="32" t="s">
        <v>2690</v>
      </c>
      <c r="F1335" s="10"/>
      <c r="G1335" s="20">
        <v>2.0</v>
      </c>
      <c r="H1335" s="10">
        <v>2.0</v>
      </c>
      <c r="I1335" s="10">
        <v>2.0</v>
      </c>
      <c r="J1335" s="10">
        <f t="shared" si="3"/>
        <v>3</v>
      </c>
      <c r="K1335" s="21" t="b">
        <f t="array" ref="K1335">IFS(OR(F1335="",G1335="",H1335="",I1335=""), FALSE, OR(F1335&lt;&gt;G1335, F1335&lt;&gt;H1335, F1335&lt;&gt;I1335, G1335&lt;&gt;H1335, G1335&lt;&gt;I1335, H1335&lt;&gt;I1335), FALSE, OR(F1335=G1335, F1335=H1335, F1335=I1335, G1335=H1335,G1335=I1335, H1335=I1335), TRUE)</f>
        <v>0</v>
      </c>
      <c r="L1335" s="21" t="b">
        <f t="shared" si="4"/>
        <v>1</v>
      </c>
      <c r="M1335" s="21" t="b">
        <f t="shared" si="5"/>
        <v>1</v>
      </c>
      <c r="N1335" s="21" t="b">
        <f t="shared" si="6"/>
        <v>0</v>
      </c>
      <c r="O1335" s="21" t="b">
        <f t="shared" si="7"/>
        <v>0</v>
      </c>
      <c r="P1335" s="21">
        <f t="array" ref="P1335">IFS(K1335=TRUE, Q1335, L1335=TRUE, Q1335, N1335=FALSE, Q1335, F1335=G1335, Q1335, F1335=Q1335, Q1335)</f>
        <v>2</v>
      </c>
      <c r="Q1335" s="21">
        <f t="shared" si="8"/>
        <v>2</v>
      </c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</row>
    <row r="1336" ht="12.75" customHeight="1">
      <c r="A1336" s="16">
        <v>1334.0</v>
      </c>
      <c r="B1336" s="17" t="s">
        <v>2686</v>
      </c>
      <c r="C1336" s="16">
        <v>2.0</v>
      </c>
      <c r="D1336" s="18" t="s">
        <v>2691</v>
      </c>
      <c r="E1336" s="32" t="s">
        <v>2692</v>
      </c>
      <c r="F1336" s="10"/>
      <c r="G1336" s="20">
        <v>3.0</v>
      </c>
      <c r="H1336" s="10">
        <v>3.0</v>
      </c>
      <c r="I1336" s="10">
        <v>3.0</v>
      </c>
      <c r="J1336" s="10">
        <f t="shared" si="3"/>
        <v>3</v>
      </c>
      <c r="K1336" s="21" t="b">
        <f t="array" ref="K1336">IFS(OR(F1336="",G1336="",H1336="",I1336=""), FALSE, OR(F1336&lt;&gt;G1336, F1336&lt;&gt;H1336, F1336&lt;&gt;I1336, G1336&lt;&gt;H1336, G1336&lt;&gt;I1336, H1336&lt;&gt;I1336), FALSE, OR(F1336=G1336, F1336=H1336, F1336=I1336, G1336=H1336,G1336=I1336, H1336=I1336), TRUE)</f>
        <v>0</v>
      </c>
      <c r="L1336" s="21" t="b">
        <f t="shared" si="4"/>
        <v>1</v>
      </c>
      <c r="M1336" s="21" t="b">
        <f t="shared" si="5"/>
        <v>1</v>
      </c>
      <c r="N1336" s="21" t="b">
        <f t="shared" si="6"/>
        <v>0</v>
      </c>
      <c r="O1336" s="21" t="b">
        <f t="shared" si="7"/>
        <v>0</v>
      </c>
      <c r="P1336" s="21">
        <f t="array" ref="P1336">IFS(K1336=TRUE, Q1336, L1336=TRUE, Q1336, N1336=FALSE, Q1336, F1336=G1336, Q1336, F1336=Q1336, Q1336)</f>
        <v>3</v>
      </c>
      <c r="Q1336" s="21">
        <f t="shared" si="8"/>
        <v>3</v>
      </c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</row>
    <row r="1337" ht="12.75" customHeight="1">
      <c r="A1337" s="16">
        <v>1335.0</v>
      </c>
      <c r="B1337" s="17" t="s">
        <v>2686</v>
      </c>
      <c r="C1337" s="16">
        <v>2.0</v>
      </c>
      <c r="D1337" s="18" t="s">
        <v>2693</v>
      </c>
      <c r="E1337" s="32" t="s">
        <v>2694</v>
      </c>
      <c r="F1337" s="10"/>
      <c r="G1337" s="20">
        <v>2.0</v>
      </c>
      <c r="H1337" s="10">
        <v>2.0</v>
      </c>
      <c r="I1337" s="10">
        <v>2.0</v>
      </c>
      <c r="J1337" s="10">
        <f t="shared" si="3"/>
        <v>3</v>
      </c>
      <c r="K1337" s="21" t="b">
        <f t="array" ref="K1337">IFS(OR(F1337="",G1337="",H1337="",I1337=""), FALSE, OR(F1337&lt;&gt;G1337, F1337&lt;&gt;H1337, F1337&lt;&gt;I1337, G1337&lt;&gt;H1337, G1337&lt;&gt;I1337, H1337&lt;&gt;I1337), FALSE, OR(F1337=G1337, F1337=H1337, F1337=I1337, G1337=H1337,G1337=I1337, H1337=I1337), TRUE)</f>
        <v>0</v>
      </c>
      <c r="L1337" s="21" t="b">
        <f t="shared" si="4"/>
        <v>1</v>
      </c>
      <c r="M1337" s="21" t="b">
        <f t="shared" si="5"/>
        <v>1</v>
      </c>
      <c r="N1337" s="21" t="b">
        <f t="shared" si="6"/>
        <v>0</v>
      </c>
      <c r="O1337" s="21" t="b">
        <f t="shared" si="7"/>
        <v>0</v>
      </c>
      <c r="P1337" s="21">
        <f t="array" ref="P1337">IFS(K1337=TRUE, Q1337, L1337=TRUE, Q1337, N1337=FALSE, Q1337, F1337=G1337, Q1337, F1337=Q1337, Q1337)</f>
        <v>2</v>
      </c>
      <c r="Q1337" s="21">
        <f t="shared" si="8"/>
        <v>2</v>
      </c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</row>
    <row r="1338" ht="12.75" customHeight="1">
      <c r="A1338" s="16">
        <v>1336.0</v>
      </c>
      <c r="B1338" s="17" t="s">
        <v>2686</v>
      </c>
      <c r="C1338" s="16">
        <v>2.0</v>
      </c>
      <c r="D1338" s="18" t="s">
        <v>2695</v>
      </c>
      <c r="E1338" s="32" t="s">
        <v>2696</v>
      </c>
      <c r="F1338" s="10"/>
      <c r="G1338" s="20">
        <v>0.5</v>
      </c>
      <c r="H1338" s="10">
        <v>0.0</v>
      </c>
      <c r="I1338" s="10">
        <v>0.5</v>
      </c>
      <c r="J1338" s="10">
        <f t="shared" si="3"/>
        <v>3</v>
      </c>
      <c r="K1338" s="21" t="b">
        <f t="array" ref="K1338">IFS(OR(F1338="",G1338="",H1338="",I1338=""), FALSE, OR(F1338&lt;&gt;G1338, F1338&lt;&gt;H1338, F1338&lt;&gt;I1338, G1338&lt;&gt;H1338, G1338&lt;&gt;I1338, H1338&lt;&gt;I1338), FALSE, OR(F1338=G1338, F1338=H1338, F1338=I1338, G1338=H1338,G1338=I1338, H1338=I1338), TRUE)</f>
        <v>0</v>
      </c>
      <c r="L1338" s="21" t="b">
        <f t="shared" si="4"/>
        <v>0</v>
      </c>
      <c r="M1338" s="21" t="b">
        <f t="shared" si="5"/>
        <v>1</v>
      </c>
      <c r="N1338" s="21" t="b">
        <f t="shared" si="6"/>
        <v>0</v>
      </c>
      <c r="O1338" s="21" t="b">
        <f t="shared" si="7"/>
        <v>0</v>
      </c>
      <c r="P1338" s="21">
        <f t="array" ref="P1338">IFS(K1338=TRUE, Q1338, L1338=TRUE, Q1338, N1338=FALSE, Q1338, F1338=G1338, Q1338, F1338=Q1338, Q1338)</f>
        <v>0.5</v>
      </c>
      <c r="Q1338" s="21">
        <f t="shared" si="8"/>
        <v>0.5</v>
      </c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</row>
    <row r="1339" ht="12.75" customHeight="1">
      <c r="A1339" s="16">
        <v>1337.0</v>
      </c>
      <c r="B1339" s="17" t="s">
        <v>2686</v>
      </c>
      <c r="C1339" s="16">
        <v>2.0</v>
      </c>
      <c r="D1339" s="18" t="s">
        <v>2697</v>
      </c>
      <c r="E1339" s="32" t="s">
        <v>2698</v>
      </c>
      <c r="F1339" s="10"/>
      <c r="G1339" s="20">
        <v>0.5</v>
      </c>
      <c r="H1339" s="10">
        <v>0.5</v>
      </c>
      <c r="I1339" s="10">
        <v>0.5</v>
      </c>
      <c r="J1339" s="10">
        <f t="shared" si="3"/>
        <v>3</v>
      </c>
      <c r="K1339" s="21" t="b">
        <f t="array" ref="K1339">IFS(OR(F1339="",G1339="",H1339="",I1339=""), FALSE, OR(F1339&lt;&gt;G1339, F1339&lt;&gt;H1339, F1339&lt;&gt;I1339, G1339&lt;&gt;H1339, G1339&lt;&gt;I1339, H1339&lt;&gt;I1339), FALSE, OR(F1339=G1339, F1339=H1339, F1339=I1339, G1339=H1339,G1339=I1339, H1339=I1339), TRUE)</f>
        <v>0</v>
      </c>
      <c r="L1339" s="21" t="b">
        <f t="shared" si="4"/>
        <v>1</v>
      </c>
      <c r="M1339" s="21" t="b">
        <f t="shared" si="5"/>
        <v>1</v>
      </c>
      <c r="N1339" s="21" t="b">
        <f t="shared" si="6"/>
        <v>0</v>
      </c>
      <c r="O1339" s="21" t="b">
        <f t="shared" si="7"/>
        <v>0</v>
      </c>
      <c r="P1339" s="21">
        <f t="array" ref="P1339">IFS(K1339=TRUE, Q1339, L1339=TRUE, Q1339, N1339=FALSE, Q1339, F1339=G1339, Q1339, F1339=Q1339, Q1339)</f>
        <v>0.5</v>
      </c>
      <c r="Q1339" s="21">
        <f t="shared" si="8"/>
        <v>0.5</v>
      </c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</row>
    <row r="1340" ht="12.75" customHeight="1">
      <c r="A1340" s="16">
        <v>1338.0</v>
      </c>
      <c r="B1340" s="17" t="s">
        <v>2686</v>
      </c>
      <c r="C1340" s="16">
        <v>2.0</v>
      </c>
      <c r="D1340" s="18" t="s">
        <v>2699</v>
      </c>
      <c r="E1340" s="32" t="s">
        <v>2700</v>
      </c>
      <c r="F1340" s="10">
        <v>0.5</v>
      </c>
      <c r="G1340" s="20">
        <v>0.5</v>
      </c>
      <c r="H1340" s="10">
        <v>0.5</v>
      </c>
      <c r="I1340" s="10">
        <v>0.5</v>
      </c>
      <c r="J1340" s="10">
        <f t="shared" si="3"/>
        <v>4</v>
      </c>
      <c r="K1340" s="21" t="b">
        <f t="array" ref="K1340">IFS(OR(F1340="",G1340="",H1340="",I1340=""), FALSE, OR(F1340&lt;&gt;G1340, F1340&lt;&gt;H1340, F1340&lt;&gt;I1340, G1340&lt;&gt;H1340, G1340&lt;&gt;I1340, H1340&lt;&gt;I1340), FALSE, OR(F1340=G1340, F1340=H1340, F1340=I1340, G1340=H1340,G1340=I1340, H1340=I1340), TRUE)</f>
        <v>1</v>
      </c>
      <c r="L1340" s="21" t="b">
        <f t="shared" si="4"/>
        <v>1</v>
      </c>
      <c r="M1340" s="21" t="b">
        <f t="shared" si="5"/>
        <v>1</v>
      </c>
      <c r="N1340" s="21" t="b">
        <f t="shared" si="6"/>
        <v>0</v>
      </c>
      <c r="O1340" s="21" t="b">
        <f t="shared" si="7"/>
        <v>0</v>
      </c>
      <c r="P1340" s="21">
        <f t="array" ref="P1340">IFS(K1340=TRUE, Q1340, L1340=TRUE, Q1340, N1340=FALSE, Q1340, F1340=G1340, Q1340, F1340=Q1340, Q1340)</f>
        <v>0.5</v>
      </c>
      <c r="Q1340" s="21">
        <f t="shared" si="8"/>
        <v>0.5</v>
      </c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</row>
    <row r="1341" ht="12.75" customHeight="1">
      <c r="A1341" s="16">
        <v>1339.0</v>
      </c>
      <c r="B1341" s="17" t="s">
        <v>2686</v>
      </c>
      <c r="C1341" s="16">
        <v>2.0</v>
      </c>
      <c r="D1341" s="18" t="s">
        <v>2701</v>
      </c>
      <c r="E1341" s="32" t="s">
        <v>2702</v>
      </c>
      <c r="F1341" s="10"/>
      <c r="G1341" s="20">
        <v>0.5</v>
      </c>
      <c r="H1341" s="10">
        <v>0.5</v>
      </c>
      <c r="I1341" s="10">
        <v>4.0</v>
      </c>
      <c r="J1341" s="10">
        <f t="shared" si="3"/>
        <v>3</v>
      </c>
      <c r="K1341" s="21" t="b">
        <f t="array" ref="K1341">IFS(OR(F1341="",G1341="",H1341="",I1341=""), FALSE, OR(F1341&lt;&gt;G1341, F1341&lt;&gt;H1341, F1341&lt;&gt;I1341, G1341&lt;&gt;H1341, G1341&lt;&gt;I1341, H1341&lt;&gt;I1341), FALSE, OR(F1341=G1341, F1341=H1341, F1341=I1341, G1341=H1341,G1341=I1341, H1341=I1341), TRUE)</f>
        <v>0</v>
      </c>
      <c r="L1341" s="21" t="b">
        <f t="shared" si="4"/>
        <v>0</v>
      </c>
      <c r="M1341" s="21" t="b">
        <f t="shared" si="5"/>
        <v>1</v>
      </c>
      <c r="N1341" s="21" t="b">
        <f t="shared" si="6"/>
        <v>0</v>
      </c>
      <c r="O1341" s="21" t="b">
        <f t="shared" si="7"/>
        <v>0</v>
      </c>
      <c r="P1341" s="21">
        <f t="array" ref="P1341">IFS(K1341=TRUE, Q1341, L1341=TRUE, Q1341, N1341=FALSE, Q1341, F1341=G1341, Q1341, F1341=Q1341, Q1341)</f>
        <v>0.5</v>
      </c>
      <c r="Q1341" s="21">
        <f t="shared" si="8"/>
        <v>0.5</v>
      </c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</row>
    <row r="1342" ht="12.75" customHeight="1">
      <c r="A1342" s="16">
        <v>1340.0</v>
      </c>
      <c r="B1342" s="17" t="s">
        <v>2686</v>
      </c>
      <c r="C1342" s="16">
        <v>2.0</v>
      </c>
      <c r="D1342" s="18" t="s">
        <v>2703</v>
      </c>
      <c r="E1342" s="32" t="s">
        <v>2704</v>
      </c>
      <c r="F1342" s="10">
        <v>4.0</v>
      </c>
      <c r="G1342" s="20">
        <v>4.0</v>
      </c>
      <c r="H1342" s="10"/>
      <c r="I1342" s="10">
        <v>4.0</v>
      </c>
      <c r="J1342" s="10">
        <f t="shared" si="3"/>
        <v>3</v>
      </c>
      <c r="K1342" s="21" t="b">
        <f t="array" ref="K1342">IFS(OR(F1342="",G1342="",H1342="",I1342=""), FALSE, OR(F1342&lt;&gt;G1342, F1342&lt;&gt;H1342, F1342&lt;&gt;I1342, G1342&lt;&gt;H1342, G1342&lt;&gt;I1342, H1342&lt;&gt;I1342), FALSE, OR(F1342=G1342, F1342=H1342, F1342=I1342, G1342=H1342,G1342=I1342, H1342=I1342), TRUE)</f>
        <v>0</v>
      </c>
      <c r="L1342" s="21" t="b">
        <f t="shared" si="4"/>
        <v>1</v>
      </c>
      <c r="M1342" s="21" t="b">
        <f t="shared" si="5"/>
        <v>1</v>
      </c>
      <c r="N1342" s="21" t="b">
        <f t="shared" si="6"/>
        <v>0</v>
      </c>
      <c r="O1342" s="21" t="b">
        <f t="shared" si="7"/>
        <v>0</v>
      </c>
      <c r="P1342" s="21">
        <f t="array" ref="P1342">IFS(K1342=TRUE, Q1342, L1342=TRUE, Q1342, N1342=FALSE, Q1342, F1342=G1342, Q1342, F1342=Q1342, Q1342)</f>
        <v>4</v>
      </c>
      <c r="Q1342" s="21">
        <f t="shared" si="8"/>
        <v>4</v>
      </c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</row>
    <row r="1343" ht="12.75" customHeight="1">
      <c r="A1343" s="16">
        <v>1341.0</v>
      </c>
      <c r="B1343" s="17" t="s">
        <v>2686</v>
      </c>
      <c r="C1343" s="16">
        <v>2.0</v>
      </c>
      <c r="D1343" s="18" t="s">
        <v>2705</v>
      </c>
      <c r="E1343" s="32" t="s">
        <v>2706</v>
      </c>
      <c r="F1343" s="10">
        <v>4.0</v>
      </c>
      <c r="G1343" s="20">
        <v>4.0</v>
      </c>
      <c r="H1343" s="10"/>
      <c r="I1343" s="10">
        <v>4.0</v>
      </c>
      <c r="J1343" s="10">
        <f t="shared" si="3"/>
        <v>3</v>
      </c>
      <c r="K1343" s="21" t="b">
        <f t="array" ref="K1343">IFS(OR(F1343="",G1343="",H1343="",I1343=""), FALSE, OR(F1343&lt;&gt;G1343, F1343&lt;&gt;H1343, F1343&lt;&gt;I1343, G1343&lt;&gt;H1343, G1343&lt;&gt;I1343, H1343&lt;&gt;I1343), FALSE, OR(F1343=G1343, F1343=H1343, F1343=I1343, G1343=H1343,G1343=I1343, H1343=I1343), TRUE)</f>
        <v>0</v>
      </c>
      <c r="L1343" s="21" t="b">
        <f t="shared" si="4"/>
        <v>1</v>
      </c>
      <c r="M1343" s="21" t="b">
        <f t="shared" si="5"/>
        <v>1</v>
      </c>
      <c r="N1343" s="21" t="b">
        <f t="shared" si="6"/>
        <v>0</v>
      </c>
      <c r="O1343" s="21" t="b">
        <f t="shared" si="7"/>
        <v>0</v>
      </c>
      <c r="P1343" s="21">
        <f t="array" ref="P1343">IFS(K1343=TRUE, Q1343, L1343=TRUE, Q1343, N1343=FALSE, Q1343, F1343=G1343, Q1343, F1343=Q1343, Q1343)</f>
        <v>4</v>
      </c>
      <c r="Q1343" s="21">
        <f t="shared" si="8"/>
        <v>4</v>
      </c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</row>
    <row r="1344" ht="12.75" customHeight="1">
      <c r="A1344" s="16">
        <v>1342.0</v>
      </c>
      <c r="B1344" s="17" t="s">
        <v>2686</v>
      </c>
      <c r="C1344" s="16">
        <v>2.0</v>
      </c>
      <c r="D1344" s="18" t="s">
        <v>2707</v>
      </c>
      <c r="E1344" s="32" t="s">
        <v>2708</v>
      </c>
      <c r="F1344" s="10"/>
      <c r="G1344" s="20">
        <v>4.0</v>
      </c>
      <c r="H1344" s="10">
        <v>3.0</v>
      </c>
      <c r="I1344" s="10">
        <v>4.0</v>
      </c>
      <c r="J1344" s="10">
        <f t="shared" si="3"/>
        <v>3</v>
      </c>
      <c r="K1344" s="21" t="b">
        <f t="array" ref="K1344">IFS(OR(F1344="",G1344="",H1344="",I1344=""), FALSE, OR(F1344&lt;&gt;G1344, F1344&lt;&gt;H1344, F1344&lt;&gt;I1344, G1344&lt;&gt;H1344, G1344&lt;&gt;I1344, H1344&lt;&gt;I1344), FALSE, OR(F1344=G1344, F1344=H1344, F1344=I1344, G1344=H1344,G1344=I1344, H1344=I1344), TRUE)</f>
        <v>0</v>
      </c>
      <c r="L1344" s="21" t="b">
        <f t="shared" si="4"/>
        <v>0</v>
      </c>
      <c r="M1344" s="21" t="b">
        <f t="shared" si="5"/>
        <v>1</v>
      </c>
      <c r="N1344" s="21" t="b">
        <f t="shared" si="6"/>
        <v>0</v>
      </c>
      <c r="O1344" s="21" t="b">
        <f t="shared" si="7"/>
        <v>0</v>
      </c>
      <c r="P1344" s="21">
        <f t="array" ref="P1344">IFS(K1344=TRUE, Q1344, L1344=TRUE, Q1344, N1344=FALSE, Q1344, F1344=G1344, Q1344, F1344=Q1344, Q1344)</f>
        <v>4</v>
      </c>
      <c r="Q1344" s="21">
        <f t="shared" si="8"/>
        <v>4</v>
      </c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</row>
    <row r="1345" ht="12.75" customHeight="1">
      <c r="A1345" s="16">
        <v>1343.0</v>
      </c>
      <c r="B1345" s="17" t="s">
        <v>2686</v>
      </c>
      <c r="C1345" s="16">
        <v>2.0</v>
      </c>
      <c r="D1345" s="18" t="s">
        <v>2709</v>
      </c>
      <c r="E1345" s="32" t="s">
        <v>2710</v>
      </c>
      <c r="F1345" s="10">
        <v>4.0</v>
      </c>
      <c r="G1345" s="20">
        <v>4.0</v>
      </c>
      <c r="H1345" s="10"/>
      <c r="I1345" s="10">
        <v>4.0</v>
      </c>
      <c r="J1345" s="10">
        <f t="shared" si="3"/>
        <v>3</v>
      </c>
      <c r="K1345" s="21" t="b">
        <f t="array" ref="K1345">IFS(OR(F1345="",G1345="",H1345="",I1345=""), FALSE, OR(F1345&lt;&gt;G1345, F1345&lt;&gt;H1345, F1345&lt;&gt;I1345, G1345&lt;&gt;H1345, G1345&lt;&gt;I1345, H1345&lt;&gt;I1345), FALSE, OR(F1345=G1345, F1345=H1345, F1345=I1345, G1345=H1345,G1345=I1345, H1345=I1345), TRUE)</f>
        <v>0</v>
      </c>
      <c r="L1345" s="21" t="b">
        <f t="shared" si="4"/>
        <v>1</v>
      </c>
      <c r="M1345" s="21" t="b">
        <f t="shared" si="5"/>
        <v>1</v>
      </c>
      <c r="N1345" s="21" t="b">
        <f t="shared" si="6"/>
        <v>0</v>
      </c>
      <c r="O1345" s="21" t="b">
        <f t="shared" si="7"/>
        <v>0</v>
      </c>
      <c r="P1345" s="21">
        <f t="array" ref="P1345">IFS(K1345=TRUE, Q1345, L1345=TRUE, Q1345, N1345=FALSE, Q1345, F1345=G1345, Q1345, F1345=Q1345, Q1345)</f>
        <v>4</v>
      </c>
      <c r="Q1345" s="21">
        <f t="shared" si="8"/>
        <v>4</v>
      </c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</row>
    <row r="1346" ht="12.75" customHeight="1">
      <c r="A1346" s="16">
        <v>1344.0</v>
      </c>
      <c r="B1346" s="17" t="s">
        <v>2686</v>
      </c>
      <c r="C1346" s="16">
        <v>2.0</v>
      </c>
      <c r="D1346" s="18" t="s">
        <v>2711</v>
      </c>
      <c r="E1346" s="32" t="s">
        <v>2712</v>
      </c>
      <c r="F1346" s="10"/>
      <c r="G1346" s="20">
        <v>0.5</v>
      </c>
      <c r="H1346" s="10">
        <v>0.5</v>
      </c>
      <c r="I1346" s="10">
        <v>0.5</v>
      </c>
      <c r="J1346" s="10">
        <f t="shared" si="3"/>
        <v>3</v>
      </c>
      <c r="K1346" s="21" t="b">
        <f t="array" ref="K1346">IFS(OR(F1346="",G1346="",H1346="",I1346=""), FALSE, OR(F1346&lt;&gt;G1346, F1346&lt;&gt;H1346, F1346&lt;&gt;I1346, G1346&lt;&gt;H1346, G1346&lt;&gt;I1346, H1346&lt;&gt;I1346), FALSE, OR(F1346=G1346, F1346=H1346, F1346=I1346, G1346=H1346,G1346=I1346, H1346=I1346), TRUE)</f>
        <v>0</v>
      </c>
      <c r="L1346" s="21" t="b">
        <f t="shared" si="4"/>
        <v>1</v>
      </c>
      <c r="M1346" s="21" t="b">
        <f t="shared" si="5"/>
        <v>1</v>
      </c>
      <c r="N1346" s="21" t="b">
        <f t="shared" si="6"/>
        <v>0</v>
      </c>
      <c r="O1346" s="21" t="b">
        <f t="shared" si="7"/>
        <v>0</v>
      </c>
      <c r="P1346" s="21">
        <f t="array" ref="P1346">IFS(K1346=TRUE, Q1346, L1346=TRUE, Q1346, N1346=FALSE, Q1346, F1346=G1346, Q1346, F1346=Q1346, Q1346)</f>
        <v>0.5</v>
      </c>
      <c r="Q1346" s="21">
        <f t="shared" si="8"/>
        <v>0.5</v>
      </c>
      <c r="R1346" s="24"/>
      <c r="S1346" s="24"/>
      <c r="T1346" s="24"/>
      <c r="U1346" s="24"/>
      <c r="V1346" s="24"/>
      <c r="W1346" s="24"/>
      <c r="X1346" s="24"/>
      <c r="Y1346" s="24"/>
      <c r="Z1346" s="24"/>
      <c r="AA1346" s="24"/>
      <c r="AB1346" s="24"/>
      <c r="AC1346" s="24"/>
      <c r="AD1346" s="10"/>
    </row>
    <row r="1347" ht="12.75" customHeight="1">
      <c r="A1347" s="16">
        <v>1345.0</v>
      </c>
      <c r="B1347" s="17" t="s">
        <v>2686</v>
      </c>
      <c r="C1347" s="16">
        <v>2.0</v>
      </c>
      <c r="D1347" s="18" t="s">
        <v>2713</v>
      </c>
      <c r="E1347" s="32" t="s">
        <v>2714</v>
      </c>
      <c r="F1347" s="10">
        <v>0.0</v>
      </c>
      <c r="G1347" s="20">
        <v>0.5</v>
      </c>
      <c r="H1347" s="10">
        <v>0.0</v>
      </c>
      <c r="I1347" s="10">
        <v>0.5</v>
      </c>
      <c r="J1347" s="10">
        <f t="shared" si="3"/>
        <v>4</v>
      </c>
      <c r="K1347" s="21" t="b">
        <f t="array" ref="K1347">IFS(OR(F1347="",G1347="",H1347="",I1347=""), FALSE, OR(F1347&lt;&gt;G1347, F1347&lt;&gt;H1347, F1347&lt;&gt;I1347, G1347&lt;&gt;H1347, G1347&lt;&gt;I1347, H1347&lt;&gt;I1347), FALSE, OR(F1347=G1347, F1347=H1347, F1347=I1347, G1347=H1347,G1347=I1347, H1347=I1347), TRUE)</f>
        <v>0</v>
      </c>
      <c r="L1347" s="21" t="b">
        <f t="shared" si="4"/>
        <v>0</v>
      </c>
      <c r="M1347" s="21" t="b">
        <f t="shared" si="5"/>
        <v>1</v>
      </c>
      <c r="N1347" s="21" t="b">
        <f t="shared" si="6"/>
        <v>1</v>
      </c>
      <c r="O1347" s="21" t="b">
        <f t="shared" si="7"/>
        <v>0</v>
      </c>
      <c r="P1347" s="21">
        <f t="array" ref="P1347">IFS(K1347=TRUE, Q1347, L1347=TRUE, Q1347, N1347=FALSE, Q1347, F1347=G1347, Q1347, F1347=Q1347, Q1347)</f>
        <v>0</v>
      </c>
      <c r="Q1347" s="21">
        <f t="shared" si="8"/>
        <v>0</v>
      </c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</row>
    <row r="1348" ht="12.75" customHeight="1">
      <c r="A1348" s="16">
        <v>1346.0</v>
      </c>
      <c r="B1348" s="17" t="s">
        <v>2686</v>
      </c>
      <c r="C1348" s="16">
        <v>2.0</v>
      </c>
      <c r="D1348" s="18" t="s">
        <v>2715</v>
      </c>
      <c r="E1348" s="32" t="s">
        <v>2716</v>
      </c>
      <c r="F1348" s="10"/>
      <c r="G1348" s="20">
        <v>0.5</v>
      </c>
      <c r="H1348" s="10">
        <v>0.5</v>
      </c>
      <c r="I1348" s="10">
        <v>2.0</v>
      </c>
      <c r="J1348" s="10">
        <f t="shared" si="3"/>
        <v>3</v>
      </c>
      <c r="K1348" s="21" t="b">
        <f t="array" ref="K1348">IFS(OR(F1348="",G1348="",H1348="",I1348=""), FALSE, OR(F1348&lt;&gt;G1348, F1348&lt;&gt;H1348, F1348&lt;&gt;I1348, G1348&lt;&gt;H1348, G1348&lt;&gt;I1348, H1348&lt;&gt;I1348), FALSE, OR(F1348=G1348, F1348=H1348, F1348=I1348, G1348=H1348,G1348=I1348, H1348=I1348), TRUE)</f>
        <v>0</v>
      </c>
      <c r="L1348" s="21" t="b">
        <f t="shared" si="4"/>
        <v>0</v>
      </c>
      <c r="M1348" s="21" t="b">
        <f t="shared" si="5"/>
        <v>1</v>
      </c>
      <c r="N1348" s="21" t="b">
        <f t="shared" si="6"/>
        <v>0</v>
      </c>
      <c r="O1348" s="21" t="b">
        <f t="shared" si="7"/>
        <v>0</v>
      </c>
      <c r="P1348" s="21">
        <f t="array" ref="P1348">IFS(K1348=TRUE, Q1348, L1348=TRUE, Q1348, N1348=FALSE, Q1348, F1348=G1348, Q1348, F1348=Q1348, Q1348)</f>
        <v>0.5</v>
      </c>
      <c r="Q1348" s="21">
        <f t="shared" si="8"/>
        <v>0.5</v>
      </c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</row>
    <row r="1349" ht="12.75" customHeight="1">
      <c r="A1349" s="16">
        <v>1347.0</v>
      </c>
      <c r="B1349" s="17" t="s">
        <v>2686</v>
      </c>
      <c r="C1349" s="16">
        <v>2.0</v>
      </c>
      <c r="D1349" s="18" t="s">
        <v>2717</v>
      </c>
      <c r="E1349" s="32" t="s">
        <v>2718</v>
      </c>
      <c r="F1349" s="10"/>
      <c r="G1349" s="20">
        <v>0.5</v>
      </c>
      <c r="H1349" s="10">
        <v>0.5</v>
      </c>
      <c r="I1349" s="10">
        <v>2.0</v>
      </c>
      <c r="J1349" s="10">
        <f t="shared" si="3"/>
        <v>3</v>
      </c>
      <c r="K1349" s="21" t="b">
        <f t="array" ref="K1349">IFS(OR(F1349="",G1349="",H1349="",I1349=""), FALSE, OR(F1349&lt;&gt;G1349, F1349&lt;&gt;H1349, F1349&lt;&gt;I1349, G1349&lt;&gt;H1349, G1349&lt;&gt;I1349, H1349&lt;&gt;I1349), FALSE, OR(F1349=G1349, F1349=H1349, F1349=I1349, G1349=H1349,G1349=I1349, H1349=I1349), TRUE)</f>
        <v>0</v>
      </c>
      <c r="L1349" s="21" t="b">
        <f t="shared" si="4"/>
        <v>0</v>
      </c>
      <c r="M1349" s="21" t="b">
        <f t="shared" si="5"/>
        <v>1</v>
      </c>
      <c r="N1349" s="21" t="b">
        <f t="shared" si="6"/>
        <v>0</v>
      </c>
      <c r="O1349" s="21" t="b">
        <f t="shared" si="7"/>
        <v>0</v>
      </c>
      <c r="P1349" s="21">
        <f t="array" ref="P1349">IFS(K1349=TRUE, Q1349, L1349=TRUE, Q1349, N1349=FALSE, Q1349, F1349=G1349, Q1349, F1349=Q1349, Q1349)</f>
        <v>0.5</v>
      </c>
      <c r="Q1349" s="21">
        <f t="shared" si="8"/>
        <v>0.5</v>
      </c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</row>
    <row r="1350" ht="12.75" customHeight="1">
      <c r="A1350" s="16">
        <v>1348.0</v>
      </c>
      <c r="B1350" s="17" t="s">
        <v>2686</v>
      </c>
      <c r="C1350" s="16">
        <v>2.0</v>
      </c>
      <c r="D1350" s="18" t="s">
        <v>2719</v>
      </c>
      <c r="E1350" s="32" t="s">
        <v>2720</v>
      </c>
      <c r="F1350" s="10">
        <v>3.0</v>
      </c>
      <c r="G1350" s="20">
        <v>3.0</v>
      </c>
      <c r="H1350" s="10">
        <v>2.0</v>
      </c>
      <c r="I1350" s="10">
        <v>3.0</v>
      </c>
      <c r="J1350" s="10">
        <f t="shared" si="3"/>
        <v>4</v>
      </c>
      <c r="K1350" s="21" t="b">
        <f t="array" ref="K1350">IFS(OR(F1350="",G1350="",H1350="",I1350=""), FALSE, OR(F1350&lt;&gt;G1350, F1350&lt;&gt;H1350, F1350&lt;&gt;I1350, G1350&lt;&gt;H1350, G1350&lt;&gt;I1350, H1350&lt;&gt;I1350), FALSE, OR(F1350=G1350, F1350=H1350, F1350=I1350, G1350=H1350,G1350=I1350, H1350=I1350), TRUE)</f>
        <v>0</v>
      </c>
      <c r="L1350" s="21" t="b">
        <f t="shared" si="4"/>
        <v>1</v>
      </c>
      <c r="M1350" s="21" t="b">
        <f t="shared" si="5"/>
        <v>1</v>
      </c>
      <c r="N1350" s="21" t="b">
        <f t="shared" si="6"/>
        <v>0</v>
      </c>
      <c r="O1350" s="21" t="b">
        <f t="shared" si="7"/>
        <v>0</v>
      </c>
      <c r="P1350" s="21">
        <f t="array" ref="P1350">IFS(K1350=TRUE, Q1350, L1350=TRUE, Q1350, N1350=FALSE, Q1350, F1350=G1350, Q1350, F1350=Q1350, Q1350)</f>
        <v>3</v>
      </c>
      <c r="Q1350" s="21">
        <f t="shared" si="8"/>
        <v>3</v>
      </c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</row>
    <row r="1351" ht="12.75" customHeight="1">
      <c r="A1351" s="16">
        <v>1349.0</v>
      </c>
      <c r="B1351" s="17" t="s">
        <v>2686</v>
      </c>
      <c r="C1351" s="16">
        <v>2.0</v>
      </c>
      <c r="D1351" s="18" t="s">
        <v>2721</v>
      </c>
      <c r="E1351" s="32" t="s">
        <v>2722</v>
      </c>
      <c r="F1351" s="10"/>
      <c r="G1351" s="20">
        <v>1.0</v>
      </c>
      <c r="H1351" s="10">
        <v>1.0</v>
      </c>
      <c r="I1351" s="10">
        <v>2.0</v>
      </c>
      <c r="J1351" s="10">
        <f t="shared" si="3"/>
        <v>3</v>
      </c>
      <c r="K1351" s="21" t="b">
        <f t="array" ref="K1351">IFS(OR(F1351="",G1351="",H1351="",I1351=""), FALSE, OR(F1351&lt;&gt;G1351, F1351&lt;&gt;H1351, F1351&lt;&gt;I1351, G1351&lt;&gt;H1351, G1351&lt;&gt;I1351, H1351&lt;&gt;I1351), FALSE, OR(F1351=G1351, F1351=H1351, F1351=I1351, G1351=H1351,G1351=I1351, H1351=I1351), TRUE)</f>
        <v>0</v>
      </c>
      <c r="L1351" s="21" t="b">
        <f t="shared" si="4"/>
        <v>0</v>
      </c>
      <c r="M1351" s="21" t="b">
        <f t="shared" si="5"/>
        <v>1</v>
      </c>
      <c r="N1351" s="21" t="b">
        <f t="shared" si="6"/>
        <v>0</v>
      </c>
      <c r="O1351" s="21" t="b">
        <f t="shared" si="7"/>
        <v>0</v>
      </c>
      <c r="P1351" s="21">
        <f t="array" ref="P1351">IFS(K1351=TRUE, Q1351, L1351=TRUE, Q1351, N1351=FALSE, Q1351, F1351=G1351, Q1351, F1351=Q1351, Q1351)</f>
        <v>1</v>
      </c>
      <c r="Q1351" s="21">
        <f t="shared" si="8"/>
        <v>1</v>
      </c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</row>
    <row r="1352" ht="12.75" customHeight="1">
      <c r="A1352" s="16">
        <v>1350.0</v>
      </c>
      <c r="B1352" s="17" t="s">
        <v>2686</v>
      </c>
      <c r="C1352" s="16">
        <v>2.0</v>
      </c>
      <c r="D1352" s="18" t="s">
        <v>2723</v>
      </c>
      <c r="E1352" s="32" t="s">
        <v>2724</v>
      </c>
      <c r="F1352" s="10">
        <v>3.0</v>
      </c>
      <c r="G1352" s="20">
        <v>3.0</v>
      </c>
      <c r="H1352" s="10"/>
      <c r="I1352" s="10">
        <v>3.0</v>
      </c>
      <c r="J1352" s="10">
        <f t="shared" si="3"/>
        <v>3</v>
      </c>
      <c r="K1352" s="21" t="b">
        <f t="array" ref="K1352">IFS(OR(F1352="",G1352="",H1352="",I1352=""), FALSE, OR(F1352&lt;&gt;G1352, F1352&lt;&gt;H1352, F1352&lt;&gt;I1352, G1352&lt;&gt;H1352, G1352&lt;&gt;I1352, H1352&lt;&gt;I1352), FALSE, OR(F1352=G1352, F1352=H1352, F1352=I1352, G1352=H1352,G1352=I1352, H1352=I1352), TRUE)</f>
        <v>0</v>
      </c>
      <c r="L1352" s="21" t="b">
        <f t="shared" si="4"/>
        <v>1</v>
      </c>
      <c r="M1352" s="21" t="b">
        <f t="shared" si="5"/>
        <v>1</v>
      </c>
      <c r="N1352" s="21" t="b">
        <f t="shared" si="6"/>
        <v>0</v>
      </c>
      <c r="O1352" s="21" t="b">
        <f t="shared" si="7"/>
        <v>0</v>
      </c>
      <c r="P1352" s="21">
        <f t="array" ref="P1352">IFS(K1352=TRUE, Q1352, L1352=TRUE, Q1352, N1352=FALSE, Q1352, F1352=G1352, Q1352, F1352=Q1352, Q1352)</f>
        <v>3</v>
      </c>
      <c r="Q1352" s="21">
        <f t="shared" si="8"/>
        <v>3</v>
      </c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</row>
    <row r="1353" ht="12.75" customHeight="1">
      <c r="A1353" s="16">
        <v>1351.0</v>
      </c>
      <c r="B1353" s="17" t="s">
        <v>2686</v>
      </c>
      <c r="C1353" s="16">
        <v>2.0</v>
      </c>
      <c r="D1353" s="18" t="s">
        <v>2725</v>
      </c>
      <c r="E1353" s="32" t="s">
        <v>2726</v>
      </c>
      <c r="F1353" s="10">
        <v>2.0</v>
      </c>
      <c r="G1353" s="20">
        <v>1.0</v>
      </c>
      <c r="H1353" s="10"/>
      <c r="I1353" s="10">
        <v>2.0</v>
      </c>
      <c r="J1353" s="10">
        <f t="shared" si="3"/>
        <v>3</v>
      </c>
      <c r="K1353" s="21" t="b">
        <f t="array" ref="K1353">IFS(OR(F1353="",G1353="",H1353="",I1353=""), FALSE, OR(F1353&lt;&gt;G1353, F1353&lt;&gt;H1353, F1353&lt;&gt;I1353, G1353&lt;&gt;H1353, G1353&lt;&gt;I1353, H1353&lt;&gt;I1353), FALSE, OR(F1353=G1353, F1353=H1353, F1353=I1353, G1353=H1353,G1353=I1353, H1353=I1353), TRUE)</f>
        <v>0</v>
      </c>
      <c r="L1353" s="21" t="b">
        <f t="shared" si="4"/>
        <v>0</v>
      </c>
      <c r="M1353" s="21" t="b">
        <f t="shared" si="5"/>
        <v>1</v>
      </c>
      <c r="N1353" s="21" t="b">
        <f t="shared" si="6"/>
        <v>0</v>
      </c>
      <c r="O1353" s="21" t="b">
        <f t="shared" si="7"/>
        <v>0</v>
      </c>
      <c r="P1353" s="21">
        <f t="array" ref="P1353">IFS(K1353=TRUE, Q1353, L1353=TRUE, Q1353, N1353=FALSE, Q1353, F1353=G1353, Q1353, F1353=Q1353, Q1353)</f>
        <v>2</v>
      </c>
      <c r="Q1353" s="21">
        <f t="shared" si="8"/>
        <v>2</v>
      </c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</row>
    <row r="1354" ht="12.75" customHeight="1">
      <c r="A1354" s="16">
        <v>1352.0</v>
      </c>
      <c r="B1354" s="17" t="s">
        <v>2686</v>
      </c>
      <c r="C1354" s="16">
        <v>2.0</v>
      </c>
      <c r="D1354" s="18" t="s">
        <v>2727</v>
      </c>
      <c r="E1354" s="32" t="s">
        <v>2728</v>
      </c>
      <c r="F1354" s="10"/>
      <c r="G1354" s="20">
        <v>1.0</v>
      </c>
      <c r="H1354" s="10">
        <v>1.0</v>
      </c>
      <c r="I1354" s="10">
        <v>2.0</v>
      </c>
      <c r="J1354" s="10">
        <f t="shared" si="3"/>
        <v>3</v>
      </c>
      <c r="K1354" s="21" t="b">
        <f t="array" ref="K1354">IFS(OR(F1354="",G1354="",H1354="",I1354=""), FALSE, OR(F1354&lt;&gt;G1354, F1354&lt;&gt;H1354, F1354&lt;&gt;I1354, G1354&lt;&gt;H1354, G1354&lt;&gt;I1354, H1354&lt;&gt;I1354), FALSE, OR(F1354=G1354, F1354=H1354, F1354=I1354, G1354=H1354,G1354=I1354, H1354=I1354), TRUE)</f>
        <v>0</v>
      </c>
      <c r="L1354" s="21" t="b">
        <f t="shared" si="4"/>
        <v>0</v>
      </c>
      <c r="M1354" s="21" t="b">
        <f t="shared" si="5"/>
        <v>1</v>
      </c>
      <c r="N1354" s="21" t="b">
        <f t="shared" si="6"/>
        <v>0</v>
      </c>
      <c r="O1354" s="21" t="b">
        <f t="shared" si="7"/>
        <v>0</v>
      </c>
      <c r="P1354" s="21">
        <f t="array" ref="P1354">IFS(K1354=TRUE, Q1354, L1354=TRUE, Q1354, N1354=FALSE, Q1354, F1354=G1354, Q1354, F1354=Q1354, Q1354)</f>
        <v>1</v>
      </c>
      <c r="Q1354" s="21">
        <f t="shared" si="8"/>
        <v>1</v>
      </c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</row>
    <row r="1355" ht="12.75" customHeight="1">
      <c r="A1355" s="16">
        <v>1353.0</v>
      </c>
      <c r="B1355" s="17" t="s">
        <v>2686</v>
      </c>
      <c r="C1355" s="16">
        <v>2.0</v>
      </c>
      <c r="D1355" s="18" t="s">
        <v>2729</v>
      </c>
      <c r="E1355" s="32" t="s">
        <v>2730</v>
      </c>
      <c r="F1355" s="10"/>
      <c r="G1355" s="20">
        <v>1.0</v>
      </c>
      <c r="H1355" s="10">
        <v>1.0</v>
      </c>
      <c r="I1355" s="10">
        <v>2.0</v>
      </c>
      <c r="J1355" s="10">
        <f t="shared" si="3"/>
        <v>3</v>
      </c>
      <c r="K1355" s="21" t="b">
        <f t="array" ref="K1355">IFS(OR(F1355="",G1355="",H1355="",I1355=""), FALSE, OR(F1355&lt;&gt;G1355, F1355&lt;&gt;H1355, F1355&lt;&gt;I1355, G1355&lt;&gt;H1355, G1355&lt;&gt;I1355, H1355&lt;&gt;I1355), FALSE, OR(F1355=G1355, F1355=H1355, F1355=I1355, G1355=H1355,G1355=I1355, H1355=I1355), TRUE)</f>
        <v>0</v>
      </c>
      <c r="L1355" s="21" t="b">
        <f t="shared" si="4"/>
        <v>0</v>
      </c>
      <c r="M1355" s="21" t="b">
        <f t="shared" si="5"/>
        <v>1</v>
      </c>
      <c r="N1355" s="21" t="b">
        <f t="shared" si="6"/>
        <v>0</v>
      </c>
      <c r="O1355" s="21" t="b">
        <f t="shared" si="7"/>
        <v>0</v>
      </c>
      <c r="P1355" s="21">
        <f t="array" ref="P1355">IFS(K1355=TRUE, Q1355, L1355=TRUE, Q1355, N1355=FALSE, Q1355, F1355=G1355, Q1355, F1355=Q1355, Q1355)</f>
        <v>1</v>
      </c>
      <c r="Q1355" s="21">
        <f t="shared" si="8"/>
        <v>1</v>
      </c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</row>
    <row r="1356" ht="12.75" customHeight="1">
      <c r="A1356" s="16">
        <v>1354.0</v>
      </c>
      <c r="B1356" s="17" t="s">
        <v>2686</v>
      </c>
      <c r="C1356" s="16">
        <v>2.0</v>
      </c>
      <c r="D1356" s="18" t="s">
        <v>2731</v>
      </c>
      <c r="E1356" s="32" t="s">
        <v>2732</v>
      </c>
      <c r="F1356" s="10">
        <v>3.0</v>
      </c>
      <c r="G1356" s="20">
        <v>3.0</v>
      </c>
      <c r="H1356" s="10"/>
      <c r="I1356" s="10">
        <v>3.0</v>
      </c>
      <c r="J1356" s="10">
        <f t="shared" si="3"/>
        <v>3</v>
      </c>
      <c r="K1356" s="21" t="b">
        <f t="array" ref="K1356">IFS(OR(F1356="",G1356="",H1356="",I1356=""), FALSE, OR(F1356&lt;&gt;G1356, F1356&lt;&gt;H1356, F1356&lt;&gt;I1356, G1356&lt;&gt;H1356, G1356&lt;&gt;I1356, H1356&lt;&gt;I1356), FALSE, OR(F1356=G1356, F1356=H1356, F1356=I1356, G1356=H1356,G1356=I1356, H1356=I1356), TRUE)</f>
        <v>0</v>
      </c>
      <c r="L1356" s="21" t="b">
        <f t="shared" si="4"/>
        <v>1</v>
      </c>
      <c r="M1356" s="21" t="b">
        <f t="shared" si="5"/>
        <v>1</v>
      </c>
      <c r="N1356" s="21" t="b">
        <f t="shared" si="6"/>
        <v>0</v>
      </c>
      <c r="O1356" s="21" t="b">
        <f t="shared" si="7"/>
        <v>0</v>
      </c>
      <c r="P1356" s="21">
        <f t="array" ref="P1356">IFS(K1356=TRUE, Q1356, L1356=TRUE, Q1356, N1356=FALSE, Q1356, F1356=G1356, Q1356, F1356=Q1356, Q1356)</f>
        <v>3</v>
      </c>
      <c r="Q1356" s="21">
        <f t="shared" si="8"/>
        <v>3</v>
      </c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</row>
    <row r="1357" ht="12.75" customHeight="1">
      <c r="A1357" s="16">
        <v>1355.0</v>
      </c>
      <c r="B1357" s="17" t="s">
        <v>2686</v>
      </c>
      <c r="C1357" s="16">
        <v>2.0</v>
      </c>
      <c r="D1357" s="18" t="s">
        <v>2733</v>
      </c>
      <c r="E1357" s="32" t="s">
        <v>2734</v>
      </c>
      <c r="F1357" s="10"/>
      <c r="G1357" s="20">
        <v>2.0</v>
      </c>
      <c r="H1357" s="10">
        <v>2.0</v>
      </c>
      <c r="I1357" s="10">
        <v>3.0</v>
      </c>
      <c r="J1357" s="10">
        <f t="shared" si="3"/>
        <v>3</v>
      </c>
      <c r="K1357" s="21" t="b">
        <f t="array" ref="K1357">IFS(OR(F1357="",G1357="",H1357="",I1357=""), FALSE, OR(F1357&lt;&gt;G1357, F1357&lt;&gt;H1357, F1357&lt;&gt;I1357, G1357&lt;&gt;H1357, G1357&lt;&gt;I1357, H1357&lt;&gt;I1357), FALSE, OR(F1357=G1357, F1357=H1357, F1357=I1357, G1357=H1357,G1357=I1357, H1357=I1357), TRUE)</f>
        <v>0</v>
      </c>
      <c r="L1357" s="21" t="b">
        <f t="shared" si="4"/>
        <v>0</v>
      </c>
      <c r="M1357" s="21" t="b">
        <f t="shared" si="5"/>
        <v>1</v>
      </c>
      <c r="N1357" s="21" t="b">
        <f t="shared" si="6"/>
        <v>0</v>
      </c>
      <c r="O1357" s="21" t="b">
        <f t="shared" si="7"/>
        <v>0</v>
      </c>
      <c r="P1357" s="21">
        <f t="array" ref="P1357">IFS(K1357=TRUE, Q1357, L1357=TRUE, Q1357, N1357=FALSE, Q1357, F1357=G1357, Q1357, F1357=Q1357, Q1357)</f>
        <v>2</v>
      </c>
      <c r="Q1357" s="21">
        <f t="shared" si="8"/>
        <v>2</v>
      </c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</row>
    <row r="1358" ht="12.75" customHeight="1">
      <c r="A1358" s="16">
        <v>1356.0</v>
      </c>
      <c r="B1358" s="17" t="s">
        <v>2686</v>
      </c>
      <c r="C1358" s="16">
        <v>2.0</v>
      </c>
      <c r="D1358" s="18" t="s">
        <v>2735</v>
      </c>
      <c r="E1358" s="32" t="s">
        <v>2736</v>
      </c>
      <c r="F1358" s="10">
        <v>0.5</v>
      </c>
      <c r="G1358" s="20">
        <v>0.5</v>
      </c>
      <c r="H1358" s="10">
        <v>0.5</v>
      </c>
      <c r="I1358" s="10">
        <v>0.5</v>
      </c>
      <c r="J1358" s="10">
        <f t="shared" si="3"/>
        <v>4</v>
      </c>
      <c r="K1358" s="21" t="b">
        <f t="array" ref="K1358">IFS(OR(F1358="",G1358="",H1358="",I1358=""), FALSE, OR(F1358&lt;&gt;G1358, F1358&lt;&gt;H1358, F1358&lt;&gt;I1358, G1358&lt;&gt;H1358, G1358&lt;&gt;I1358, H1358&lt;&gt;I1358), FALSE, OR(F1358=G1358, F1358=H1358, F1358=I1358, G1358=H1358,G1358=I1358, H1358=I1358), TRUE)</f>
        <v>1</v>
      </c>
      <c r="L1358" s="21" t="b">
        <f t="shared" si="4"/>
        <v>1</v>
      </c>
      <c r="M1358" s="21" t="b">
        <f t="shared" si="5"/>
        <v>1</v>
      </c>
      <c r="N1358" s="21" t="b">
        <f t="shared" si="6"/>
        <v>0</v>
      </c>
      <c r="O1358" s="21" t="b">
        <f t="shared" si="7"/>
        <v>0</v>
      </c>
      <c r="P1358" s="21">
        <f t="array" ref="P1358">IFS(K1358=TRUE, Q1358, L1358=TRUE, Q1358, N1358=FALSE, Q1358, F1358=G1358, Q1358, F1358=Q1358, Q1358)</f>
        <v>0.5</v>
      </c>
      <c r="Q1358" s="21">
        <f t="shared" si="8"/>
        <v>0.5</v>
      </c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</row>
    <row r="1359" ht="12.75" customHeight="1">
      <c r="A1359" s="16">
        <v>1357.0</v>
      </c>
      <c r="B1359" s="17" t="s">
        <v>2686</v>
      </c>
      <c r="C1359" s="16">
        <v>2.0</v>
      </c>
      <c r="D1359" s="18" t="s">
        <v>2737</v>
      </c>
      <c r="E1359" s="32" t="s">
        <v>2738</v>
      </c>
      <c r="F1359" s="10"/>
      <c r="G1359" s="20">
        <v>0.5</v>
      </c>
      <c r="H1359" s="10">
        <v>0.5</v>
      </c>
      <c r="I1359" s="10">
        <v>0.5</v>
      </c>
      <c r="J1359" s="10">
        <f t="shared" si="3"/>
        <v>3</v>
      </c>
      <c r="K1359" s="21" t="b">
        <f t="array" ref="K1359">IFS(OR(F1359="",G1359="",H1359="",I1359=""), FALSE, OR(F1359&lt;&gt;G1359, F1359&lt;&gt;H1359, F1359&lt;&gt;I1359, G1359&lt;&gt;H1359, G1359&lt;&gt;I1359, H1359&lt;&gt;I1359), FALSE, OR(F1359=G1359, F1359=H1359, F1359=I1359, G1359=H1359,G1359=I1359, H1359=I1359), TRUE)</f>
        <v>0</v>
      </c>
      <c r="L1359" s="21" t="b">
        <f t="shared" si="4"/>
        <v>1</v>
      </c>
      <c r="M1359" s="21" t="b">
        <f t="shared" si="5"/>
        <v>1</v>
      </c>
      <c r="N1359" s="21" t="b">
        <f t="shared" si="6"/>
        <v>0</v>
      </c>
      <c r="O1359" s="21" t="b">
        <f t="shared" si="7"/>
        <v>0</v>
      </c>
      <c r="P1359" s="21">
        <f t="array" ref="P1359">IFS(K1359=TRUE, Q1359, L1359=TRUE, Q1359, N1359=FALSE, Q1359, F1359=G1359, Q1359, F1359=Q1359, Q1359)</f>
        <v>0.5</v>
      </c>
      <c r="Q1359" s="21">
        <f t="shared" si="8"/>
        <v>0.5</v>
      </c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</row>
    <row r="1360" ht="12.75" customHeight="1">
      <c r="A1360" s="16">
        <v>1358.0</v>
      </c>
      <c r="B1360" s="17" t="s">
        <v>2686</v>
      </c>
      <c r="C1360" s="16">
        <v>2.0</v>
      </c>
      <c r="D1360" s="18" t="s">
        <v>2739</v>
      </c>
      <c r="E1360" s="32" t="s">
        <v>2740</v>
      </c>
      <c r="F1360" s="10"/>
      <c r="G1360" s="20">
        <v>0.5</v>
      </c>
      <c r="H1360" s="10">
        <v>0.5</v>
      </c>
      <c r="I1360" s="10">
        <v>0.5</v>
      </c>
      <c r="J1360" s="10">
        <f t="shared" si="3"/>
        <v>3</v>
      </c>
      <c r="K1360" s="21" t="b">
        <f t="array" ref="K1360">IFS(OR(F1360="",G1360="",H1360="",I1360=""), FALSE, OR(F1360&lt;&gt;G1360, F1360&lt;&gt;H1360, F1360&lt;&gt;I1360, G1360&lt;&gt;H1360, G1360&lt;&gt;I1360, H1360&lt;&gt;I1360), FALSE, OR(F1360=G1360, F1360=H1360, F1360=I1360, G1360=H1360,G1360=I1360, H1360=I1360), TRUE)</f>
        <v>0</v>
      </c>
      <c r="L1360" s="21" t="b">
        <f t="shared" si="4"/>
        <v>1</v>
      </c>
      <c r="M1360" s="21" t="b">
        <f t="shared" si="5"/>
        <v>1</v>
      </c>
      <c r="N1360" s="21" t="b">
        <f t="shared" si="6"/>
        <v>0</v>
      </c>
      <c r="O1360" s="21" t="b">
        <f t="shared" si="7"/>
        <v>0</v>
      </c>
      <c r="P1360" s="21">
        <f t="array" ref="P1360">IFS(K1360=TRUE, Q1360, L1360=TRUE, Q1360, N1360=FALSE, Q1360, F1360=G1360, Q1360, F1360=Q1360, Q1360)</f>
        <v>0.5</v>
      </c>
      <c r="Q1360" s="21">
        <f t="shared" si="8"/>
        <v>0.5</v>
      </c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</row>
    <row r="1361" ht="12.75" customHeight="1">
      <c r="A1361" s="16">
        <v>1359.0</v>
      </c>
      <c r="B1361" s="17" t="s">
        <v>2686</v>
      </c>
      <c r="C1361" s="16">
        <v>2.0</v>
      </c>
      <c r="D1361" s="18" t="s">
        <v>2741</v>
      </c>
      <c r="E1361" s="32" t="s">
        <v>2742</v>
      </c>
      <c r="F1361" s="10"/>
      <c r="G1361" s="20">
        <v>0.0</v>
      </c>
      <c r="H1361" s="10">
        <v>0.0</v>
      </c>
      <c r="I1361" s="10">
        <v>0.0</v>
      </c>
      <c r="J1361" s="10">
        <f t="shared" si="3"/>
        <v>3</v>
      </c>
      <c r="K1361" s="21" t="b">
        <f t="array" ref="K1361">IFS(OR(F1361="",G1361="",H1361="",I1361=""), FALSE, OR(F1361&lt;&gt;G1361, F1361&lt;&gt;H1361, F1361&lt;&gt;I1361, G1361&lt;&gt;H1361, G1361&lt;&gt;I1361, H1361&lt;&gt;I1361), FALSE, OR(F1361=G1361, F1361=H1361, F1361=I1361, G1361=H1361,G1361=I1361, H1361=I1361), TRUE)</f>
        <v>0</v>
      </c>
      <c r="L1361" s="21" t="b">
        <f t="shared" si="4"/>
        <v>1</v>
      </c>
      <c r="M1361" s="21" t="b">
        <f t="shared" si="5"/>
        <v>1</v>
      </c>
      <c r="N1361" s="21" t="b">
        <f t="shared" si="6"/>
        <v>0</v>
      </c>
      <c r="O1361" s="21" t="b">
        <f t="shared" si="7"/>
        <v>0</v>
      </c>
      <c r="P1361" s="21">
        <f t="array" ref="P1361">IFS(K1361=TRUE, Q1361, L1361=TRUE, Q1361, N1361=FALSE, Q1361, F1361=G1361, Q1361, F1361=Q1361, Q1361)</f>
        <v>0</v>
      </c>
      <c r="Q1361" s="21">
        <f t="shared" si="8"/>
        <v>0</v>
      </c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</row>
    <row r="1362" ht="12.75" customHeight="1">
      <c r="A1362" s="16">
        <v>1360.0</v>
      </c>
      <c r="B1362" s="17" t="s">
        <v>2686</v>
      </c>
      <c r="C1362" s="16">
        <v>2.0</v>
      </c>
      <c r="D1362" s="18" t="s">
        <v>2743</v>
      </c>
      <c r="E1362" s="32" t="s">
        <v>2744</v>
      </c>
      <c r="F1362" s="10">
        <v>0.0</v>
      </c>
      <c r="G1362" s="20">
        <v>0.0</v>
      </c>
      <c r="H1362" s="10">
        <v>0.0</v>
      </c>
      <c r="I1362" s="10">
        <v>0.0</v>
      </c>
      <c r="J1362" s="10">
        <f t="shared" si="3"/>
        <v>4</v>
      </c>
      <c r="K1362" s="21" t="b">
        <f t="array" ref="K1362">IFS(OR(F1362="",G1362="",H1362="",I1362=""), FALSE, OR(F1362&lt;&gt;G1362, F1362&lt;&gt;H1362, F1362&lt;&gt;I1362, G1362&lt;&gt;H1362, G1362&lt;&gt;I1362, H1362&lt;&gt;I1362), FALSE, OR(F1362=G1362, F1362=H1362, F1362=I1362, G1362=H1362,G1362=I1362, H1362=I1362), TRUE)</f>
        <v>1</v>
      </c>
      <c r="L1362" s="21" t="b">
        <f t="shared" si="4"/>
        <v>1</v>
      </c>
      <c r="M1362" s="21" t="b">
        <f t="shared" si="5"/>
        <v>1</v>
      </c>
      <c r="N1362" s="21" t="b">
        <f t="shared" si="6"/>
        <v>0</v>
      </c>
      <c r="O1362" s="21" t="b">
        <f t="shared" si="7"/>
        <v>0</v>
      </c>
      <c r="P1362" s="21">
        <f t="array" ref="P1362">IFS(K1362=TRUE, Q1362, L1362=TRUE, Q1362, N1362=FALSE, Q1362, F1362=G1362, Q1362, F1362=Q1362, Q1362)</f>
        <v>0</v>
      </c>
      <c r="Q1362" s="21">
        <f t="shared" si="8"/>
        <v>0</v>
      </c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</row>
    <row r="1363" ht="12.75" customHeight="1">
      <c r="A1363" s="16">
        <v>1361.0</v>
      </c>
      <c r="B1363" s="17" t="s">
        <v>2686</v>
      </c>
      <c r="C1363" s="16">
        <v>2.0</v>
      </c>
      <c r="D1363" s="18" t="s">
        <v>2745</v>
      </c>
      <c r="E1363" s="32" t="s">
        <v>2746</v>
      </c>
      <c r="F1363" s="10"/>
      <c r="G1363" s="20">
        <v>0.0</v>
      </c>
      <c r="H1363" s="10">
        <v>0.0</v>
      </c>
      <c r="I1363" s="10">
        <v>0.0</v>
      </c>
      <c r="J1363" s="10">
        <f t="shared" si="3"/>
        <v>3</v>
      </c>
      <c r="K1363" s="21" t="b">
        <f t="array" ref="K1363">IFS(OR(F1363="",G1363="",H1363="",I1363=""), FALSE, OR(F1363&lt;&gt;G1363, F1363&lt;&gt;H1363, F1363&lt;&gt;I1363, G1363&lt;&gt;H1363, G1363&lt;&gt;I1363, H1363&lt;&gt;I1363), FALSE, OR(F1363=G1363, F1363=H1363, F1363=I1363, G1363=H1363,G1363=I1363, H1363=I1363), TRUE)</f>
        <v>0</v>
      </c>
      <c r="L1363" s="21" t="b">
        <f t="shared" si="4"/>
        <v>1</v>
      </c>
      <c r="M1363" s="21" t="b">
        <f t="shared" si="5"/>
        <v>1</v>
      </c>
      <c r="N1363" s="21" t="b">
        <f t="shared" si="6"/>
        <v>0</v>
      </c>
      <c r="O1363" s="21" t="b">
        <f t="shared" si="7"/>
        <v>0</v>
      </c>
      <c r="P1363" s="21">
        <f t="array" ref="P1363">IFS(K1363=TRUE, Q1363, L1363=TRUE, Q1363, N1363=FALSE, Q1363, F1363=G1363, Q1363, F1363=Q1363, Q1363)</f>
        <v>0</v>
      </c>
      <c r="Q1363" s="21">
        <f t="shared" si="8"/>
        <v>0</v>
      </c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</row>
    <row r="1364" ht="12.75" customHeight="1">
      <c r="A1364" s="16">
        <v>1362.0</v>
      </c>
      <c r="B1364" s="17" t="s">
        <v>2686</v>
      </c>
      <c r="C1364" s="16">
        <v>2.0</v>
      </c>
      <c r="D1364" s="18" t="s">
        <v>2747</v>
      </c>
      <c r="E1364" s="32" t="s">
        <v>2748</v>
      </c>
      <c r="F1364" s="10"/>
      <c r="G1364" s="20">
        <v>0.0</v>
      </c>
      <c r="H1364" s="10">
        <v>0.0</v>
      </c>
      <c r="I1364" s="10">
        <v>0.0</v>
      </c>
      <c r="J1364" s="10">
        <f t="shared" si="3"/>
        <v>3</v>
      </c>
      <c r="K1364" s="21" t="b">
        <f t="array" ref="K1364">IFS(OR(F1364="",G1364="",H1364="",I1364=""), FALSE, OR(F1364&lt;&gt;G1364, F1364&lt;&gt;H1364, F1364&lt;&gt;I1364, G1364&lt;&gt;H1364, G1364&lt;&gt;I1364, H1364&lt;&gt;I1364), FALSE, OR(F1364=G1364, F1364=H1364, F1364=I1364, G1364=H1364,G1364=I1364, H1364=I1364), TRUE)</f>
        <v>0</v>
      </c>
      <c r="L1364" s="21" t="b">
        <f t="shared" si="4"/>
        <v>1</v>
      </c>
      <c r="M1364" s="21" t="b">
        <f t="shared" si="5"/>
        <v>1</v>
      </c>
      <c r="N1364" s="21" t="b">
        <f t="shared" si="6"/>
        <v>0</v>
      </c>
      <c r="O1364" s="21" t="b">
        <f t="shared" si="7"/>
        <v>0</v>
      </c>
      <c r="P1364" s="21">
        <f t="array" ref="P1364">IFS(K1364=TRUE, Q1364, L1364=TRUE, Q1364, N1364=FALSE, Q1364, F1364=G1364, Q1364, F1364=Q1364, Q1364)</f>
        <v>0</v>
      </c>
      <c r="Q1364" s="21">
        <f t="shared" si="8"/>
        <v>0</v>
      </c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</row>
    <row r="1365" ht="12.75" customHeight="1">
      <c r="A1365" s="16">
        <v>1363.0</v>
      </c>
      <c r="B1365" s="17" t="s">
        <v>2686</v>
      </c>
      <c r="C1365" s="16">
        <v>2.0</v>
      </c>
      <c r="D1365" s="18" t="s">
        <v>2749</v>
      </c>
      <c r="E1365" s="32" t="s">
        <v>2750</v>
      </c>
      <c r="F1365" s="10">
        <v>0.0</v>
      </c>
      <c r="G1365" s="20">
        <v>0.0</v>
      </c>
      <c r="H1365" s="10">
        <v>0.0</v>
      </c>
      <c r="I1365" s="10">
        <v>0.0</v>
      </c>
      <c r="J1365" s="10">
        <f t="shared" si="3"/>
        <v>4</v>
      </c>
      <c r="K1365" s="21" t="b">
        <f t="array" ref="K1365">IFS(OR(F1365="",G1365="",H1365="",I1365=""), FALSE, OR(F1365&lt;&gt;G1365, F1365&lt;&gt;H1365, F1365&lt;&gt;I1365, G1365&lt;&gt;H1365, G1365&lt;&gt;I1365, H1365&lt;&gt;I1365), FALSE, OR(F1365=G1365, F1365=H1365, F1365=I1365, G1365=H1365,G1365=I1365, H1365=I1365), TRUE)</f>
        <v>1</v>
      </c>
      <c r="L1365" s="21" t="b">
        <f t="shared" si="4"/>
        <v>1</v>
      </c>
      <c r="M1365" s="21" t="b">
        <f t="shared" si="5"/>
        <v>1</v>
      </c>
      <c r="N1365" s="21" t="b">
        <f t="shared" si="6"/>
        <v>0</v>
      </c>
      <c r="O1365" s="21" t="b">
        <f t="shared" si="7"/>
        <v>0</v>
      </c>
      <c r="P1365" s="21">
        <f t="array" ref="P1365">IFS(K1365=TRUE, Q1365, L1365=TRUE, Q1365, N1365=FALSE, Q1365, F1365=G1365, Q1365, F1365=Q1365, Q1365)</f>
        <v>0</v>
      </c>
      <c r="Q1365" s="21">
        <f t="shared" si="8"/>
        <v>0</v>
      </c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</row>
    <row r="1366" ht="12.75" customHeight="1">
      <c r="A1366" s="16">
        <v>1364.0</v>
      </c>
      <c r="B1366" s="17" t="s">
        <v>2686</v>
      </c>
      <c r="C1366" s="16">
        <v>2.0</v>
      </c>
      <c r="D1366" s="18" t="s">
        <v>2751</v>
      </c>
      <c r="E1366" s="32" t="s">
        <v>2752</v>
      </c>
      <c r="F1366" s="10"/>
      <c r="G1366" s="20">
        <v>0.0</v>
      </c>
      <c r="H1366" s="10">
        <v>0.0</v>
      </c>
      <c r="I1366" s="10">
        <v>0.0</v>
      </c>
      <c r="J1366" s="10">
        <f t="shared" si="3"/>
        <v>3</v>
      </c>
      <c r="K1366" s="21" t="b">
        <f t="array" ref="K1366">IFS(OR(F1366="",G1366="",H1366="",I1366=""), FALSE, OR(F1366&lt;&gt;G1366, F1366&lt;&gt;H1366, F1366&lt;&gt;I1366, G1366&lt;&gt;H1366, G1366&lt;&gt;I1366, H1366&lt;&gt;I1366), FALSE, OR(F1366=G1366, F1366=H1366, F1366=I1366, G1366=H1366,G1366=I1366, H1366=I1366), TRUE)</f>
        <v>0</v>
      </c>
      <c r="L1366" s="21" t="b">
        <f t="shared" si="4"/>
        <v>1</v>
      </c>
      <c r="M1366" s="21" t="b">
        <f t="shared" si="5"/>
        <v>1</v>
      </c>
      <c r="N1366" s="21" t="b">
        <f t="shared" si="6"/>
        <v>0</v>
      </c>
      <c r="O1366" s="21" t="b">
        <f t="shared" si="7"/>
        <v>0</v>
      </c>
      <c r="P1366" s="21">
        <f t="array" ref="P1366">IFS(K1366=TRUE, Q1366, L1366=TRUE, Q1366, N1366=FALSE, Q1366, F1366=G1366, Q1366, F1366=Q1366, Q1366)</f>
        <v>0</v>
      </c>
      <c r="Q1366" s="21">
        <f t="shared" si="8"/>
        <v>0</v>
      </c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</row>
    <row r="1367" ht="12.75" customHeight="1">
      <c r="A1367" s="16">
        <v>1365.0</v>
      </c>
      <c r="B1367" s="17" t="s">
        <v>2686</v>
      </c>
      <c r="C1367" s="16">
        <v>2.0</v>
      </c>
      <c r="D1367" s="18" t="s">
        <v>2753</v>
      </c>
      <c r="E1367" s="32" t="s">
        <v>2754</v>
      </c>
      <c r="F1367" s="10"/>
      <c r="G1367" s="20">
        <v>0.0</v>
      </c>
      <c r="H1367" s="10">
        <v>0.0</v>
      </c>
      <c r="I1367" s="10">
        <v>0.0</v>
      </c>
      <c r="J1367" s="10">
        <f t="shared" si="3"/>
        <v>3</v>
      </c>
      <c r="K1367" s="21" t="b">
        <f t="array" ref="K1367">IFS(OR(F1367="",G1367="",H1367="",I1367=""), FALSE, OR(F1367&lt;&gt;G1367, F1367&lt;&gt;H1367, F1367&lt;&gt;I1367, G1367&lt;&gt;H1367, G1367&lt;&gt;I1367, H1367&lt;&gt;I1367), FALSE, OR(F1367=G1367, F1367=H1367, F1367=I1367, G1367=H1367,G1367=I1367, H1367=I1367), TRUE)</f>
        <v>0</v>
      </c>
      <c r="L1367" s="21" t="b">
        <f t="shared" si="4"/>
        <v>1</v>
      </c>
      <c r="M1367" s="21" t="b">
        <f t="shared" si="5"/>
        <v>1</v>
      </c>
      <c r="N1367" s="21" t="b">
        <f t="shared" si="6"/>
        <v>0</v>
      </c>
      <c r="O1367" s="21" t="b">
        <f t="shared" si="7"/>
        <v>0</v>
      </c>
      <c r="P1367" s="21">
        <f t="array" ref="P1367">IFS(K1367=TRUE, Q1367, L1367=TRUE, Q1367, N1367=FALSE, Q1367, F1367=G1367, Q1367, F1367=Q1367, Q1367)</f>
        <v>0</v>
      </c>
      <c r="Q1367" s="21">
        <f t="shared" si="8"/>
        <v>0</v>
      </c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</row>
    <row r="1368" ht="12.75" customHeight="1">
      <c r="A1368" s="16">
        <v>1366.0</v>
      </c>
      <c r="B1368" s="17" t="s">
        <v>2686</v>
      </c>
      <c r="C1368" s="16">
        <v>2.0</v>
      </c>
      <c r="D1368" s="18" t="s">
        <v>2755</v>
      </c>
      <c r="E1368" s="32" t="s">
        <v>2756</v>
      </c>
      <c r="F1368" s="10"/>
      <c r="G1368" s="20">
        <v>0.0</v>
      </c>
      <c r="H1368" s="10">
        <v>0.0</v>
      </c>
      <c r="I1368" s="10">
        <v>0.0</v>
      </c>
      <c r="J1368" s="10">
        <f t="shared" si="3"/>
        <v>3</v>
      </c>
      <c r="K1368" s="21" t="b">
        <f t="array" ref="K1368">IFS(OR(F1368="",G1368="",H1368="",I1368=""), FALSE, OR(F1368&lt;&gt;G1368, F1368&lt;&gt;H1368, F1368&lt;&gt;I1368, G1368&lt;&gt;H1368, G1368&lt;&gt;I1368, H1368&lt;&gt;I1368), FALSE, OR(F1368=G1368, F1368=H1368, F1368=I1368, G1368=H1368,G1368=I1368, H1368=I1368), TRUE)</f>
        <v>0</v>
      </c>
      <c r="L1368" s="21" t="b">
        <f t="shared" si="4"/>
        <v>1</v>
      </c>
      <c r="M1368" s="21" t="b">
        <f t="shared" si="5"/>
        <v>1</v>
      </c>
      <c r="N1368" s="21" t="b">
        <f t="shared" si="6"/>
        <v>0</v>
      </c>
      <c r="O1368" s="21" t="b">
        <f t="shared" si="7"/>
        <v>0</v>
      </c>
      <c r="P1368" s="21">
        <f t="array" ref="P1368">IFS(K1368=TRUE, Q1368, L1368=TRUE, Q1368, N1368=FALSE, Q1368, F1368=G1368, Q1368, F1368=Q1368, Q1368)</f>
        <v>0</v>
      </c>
      <c r="Q1368" s="21">
        <f t="shared" si="8"/>
        <v>0</v>
      </c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</row>
    <row r="1369" ht="12.75" customHeight="1">
      <c r="A1369" s="16">
        <v>1367.0</v>
      </c>
      <c r="B1369" s="17" t="s">
        <v>2686</v>
      </c>
      <c r="C1369" s="16">
        <v>2.0</v>
      </c>
      <c r="D1369" s="18" t="s">
        <v>2757</v>
      </c>
      <c r="E1369" s="32" t="s">
        <v>2758</v>
      </c>
      <c r="F1369" s="10"/>
      <c r="G1369" s="20">
        <v>0.0</v>
      </c>
      <c r="H1369" s="10">
        <v>100.0</v>
      </c>
      <c r="I1369" s="10">
        <v>0.0</v>
      </c>
      <c r="J1369" s="10">
        <f t="shared" si="3"/>
        <v>3</v>
      </c>
      <c r="K1369" s="21" t="b">
        <f t="array" ref="K1369">IFS(OR(F1369="",G1369="",H1369="",I1369=""), FALSE, OR(F1369&lt;&gt;G1369, F1369&lt;&gt;H1369, F1369&lt;&gt;I1369, G1369&lt;&gt;H1369, G1369&lt;&gt;I1369, H1369&lt;&gt;I1369), FALSE, OR(F1369=G1369, F1369=H1369, F1369=I1369, G1369=H1369,G1369=I1369, H1369=I1369), TRUE)</f>
        <v>0</v>
      </c>
      <c r="L1369" s="21" t="b">
        <f t="shared" si="4"/>
        <v>1</v>
      </c>
      <c r="M1369" s="21" t="b">
        <f t="shared" si="5"/>
        <v>1</v>
      </c>
      <c r="N1369" s="21" t="b">
        <f t="shared" si="6"/>
        <v>0</v>
      </c>
      <c r="O1369" s="21" t="b">
        <f t="shared" si="7"/>
        <v>0</v>
      </c>
      <c r="P1369" s="21">
        <f t="array" ref="P1369">IFS(K1369=TRUE, Q1369, L1369=TRUE, Q1369, N1369=FALSE, Q1369, F1369=G1369, Q1369, F1369=Q1369, Q1369)</f>
        <v>0</v>
      </c>
      <c r="Q1369" s="21">
        <f t="shared" si="8"/>
        <v>0</v>
      </c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</row>
    <row r="1370" ht="12.75" customHeight="1">
      <c r="A1370" s="16">
        <v>1368.0</v>
      </c>
      <c r="B1370" s="17" t="s">
        <v>2686</v>
      </c>
      <c r="C1370" s="16">
        <v>2.0</v>
      </c>
      <c r="D1370" s="18" t="s">
        <v>2759</v>
      </c>
      <c r="E1370" s="32" t="s">
        <v>2760</v>
      </c>
      <c r="F1370" s="10"/>
      <c r="G1370" s="20">
        <v>0.0</v>
      </c>
      <c r="H1370" s="10">
        <v>0.0</v>
      </c>
      <c r="I1370" s="10">
        <v>0.0</v>
      </c>
      <c r="J1370" s="10">
        <f t="shared" si="3"/>
        <v>3</v>
      </c>
      <c r="K1370" s="21" t="b">
        <f t="array" ref="K1370">IFS(OR(F1370="",G1370="",H1370="",I1370=""), FALSE, OR(F1370&lt;&gt;G1370, F1370&lt;&gt;H1370, F1370&lt;&gt;I1370, G1370&lt;&gt;H1370, G1370&lt;&gt;I1370, H1370&lt;&gt;I1370), FALSE, OR(F1370=G1370, F1370=H1370, F1370=I1370, G1370=H1370,G1370=I1370, H1370=I1370), TRUE)</f>
        <v>0</v>
      </c>
      <c r="L1370" s="21" t="b">
        <f t="shared" si="4"/>
        <v>1</v>
      </c>
      <c r="M1370" s="21" t="b">
        <f t="shared" si="5"/>
        <v>1</v>
      </c>
      <c r="N1370" s="21" t="b">
        <f t="shared" si="6"/>
        <v>0</v>
      </c>
      <c r="O1370" s="21" t="b">
        <f t="shared" si="7"/>
        <v>0</v>
      </c>
      <c r="P1370" s="21">
        <f t="array" ref="P1370">IFS(K1370=TRUE, Q1370, L1370=TRUE, Q1370, N1370=FALSE, Q1370, F1370=G1370, Q1370, F1370=Q1370, Q1370)</f>
        <v>0</v>
      </c>
      <c r="Q1370" s="21">
        <f t="shared" si="8"/>
        <v>0</v>
      </c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</row>
    <row r="1371" ht="12.75" customHeight="1">
      <c r="A1371" s="16">
        <v>1369.0</v>
      </c>
      <c r="B1371" s="17" t="s">
        <v>2686</v>
      </c>
      <c r="C1371" s="16">
        <v>2.0</v>
      </c>
      <c r="D1371" s="18" t="s">
        <v>2761</v>
      </c>
      <c r="E1371" s="32" t="s">
        <v>2762</v>
      </c>
      <c r="F1371" s="10"/>
      <c r="G1371" s="20">
        <v>0.5</v>
      </c>
      <c r="H1371" s="10">
        <v>0.5</v>
      </c>
      <c r="I1371" s="10">
        <v>0.5</v>
      </c>
      <c r="J1371" s="10">
        <f t="shared" si="3"/>
        <v>3</v>
      </c>
      <c r="K1371" s="21" t="b">
        <f t="array" ref="K1371">IFS(OR(F1371="",G1371="",H1371="",I1371=""), FALSE, OR(F1371&lt;&gt;G1371, F1371&lt;&gt;H1371, F1371&lt;&gt;I1371, G1371&lt;&gt;H1371, G1371&lt;&gt;I1371, H1371&lt;&gt;I1371), FALSE, OR(F1371=G1371, F1371=H1371, F1371=I1371, G1371=H1371,G1371=I1371, H1371=I1371), TRUE)</f>
        <v>0</v>
      </c>
      <c r="L1371" s="21" t="b">
        <f t="shared" si="4"/>
        <v>1</v>
      </c>
      <c r="M1371" s="21" t="b">
        <f t="shared" si="5"/>
        <v>1</v>
      </c>
      <c r="N1371" s="21" t="b">
        <f t="shared" si="6"/>
        <v>0</v>
      </c>
      <c r="O1371" s="21" t="b">
        <f t="shared" si="7"/>
        <v>0</v>
      </c>
      <c r="P1371" s="21">
        <f t="array" ref="P1371">IFS(K1371=TRUE, Q1371, L1371=TRUE, Q1371, N1371=FALSE, Q1371, F1371=G1371, Q1371, F1371=Q1371, Q1371)</f>
        <v>0.5</v>
      </c>
      <c r="Q1371" s="21">
        <f t="shared" si="8"/>
        <v>0.5</v>
      </c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</row>
    <row r="1372" ht="12.75" customHeight="1">
      <c r="A1372" s="16">
        <v>1370.0</v>
      </c>
      <c r="B1372" s="17" t="s">
        <v>2686</v>
      </c>
      <c r="C1372" s="16">
        <v>2.0</v>
      </c>
      <c r="D1372" s="18" t="s">
        <v>2763</v>
      </c>
      <c r="E1372" s="32" t="s">
        <v>2764</v>
      </c>
      <c r="F1372" s="10"/>
      <c r="G1372" s="20">
        <v>0.0</v>
      </c>
      <c r="H1372" s="10">
        <v>0.0</v>
      </c>
      <c r="I1372" s="10">
        <v>0.0</v>
      </c>
      <c r="J1372" s="10">
        <f t="shared" si="3"/>
        <v>3</v>
      </c>
      <c r="K1372" s="21" t="b">
        <f t="array" ref="K1372">IFS(OR(F1372="",G1372="",H1372="",I1372=""), FALSE, OR(F1372&lt;&gt;G1372, F1372&lt;&gt;H1372, F1372&lt;&gt;I1372, G1372&lt;&gt;H1372, G1372&lt;&gt;I1372, H1372&lt;&gt;I1372), FALSE, OR(F1372=G1372, F1372=H1372, F1372=I1372, G1372=H1372,G1372=I1372, H1372=I1372), TRUE)</f>
        <v>0</v>
      </c>
      <c r="L1372" s="21" t="b">
        <f t="shared" si="4"/>
        <v>1</v>
      </c>
      <c r="M1372" s="21" t="b">
        <f t="shared" si="5"/>
        <v>1</v>
      </c>
      <c r="N1372" s="21" t="b">
        <f t="shared" si="6"/>
        <v>0</v>
      </c>
      <c r="O1372" s="21" t="b">
        <f t="shared" si="7"/>
        <v>0</v>
      </c>
      <c r="P1372" s="21">
        <f t="array" ref="P1372">IFS(K1372=TRUE, Q1372, L1372=TRUE, Q1372, N1372=FALSE, Q1372, F1372=G1372, Q1372, F1372=Q1372, Q1372)</f>
        <v>0</v>
      </c>
      <c r="Q1372" s="21">
        <f t="shared" si="8"/>
        <v>0</v>
      </c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</row>
    <row r="1373" ht="12.75" customHeight="1">
      <c r="A1373" s="16">
        <v>1371.0</v>
      </c>
      <c r="B1373" s="17" t="s">
        <v>2686</v>
      </c>
      <c r="C1373" s="16">
        <v>2.0</v>
      </c>
      <c r="D1373" s="18" t="s">
        <v>2765</v>
      </c>
      <c r="E1373" s="32" t="s">
        <v>2766</v>
      </c>
      <c r="F1373" s="10">
        <v>0.0</v>
      </c>
      <c r="G1373" s="20">
        <v>0.0</v>
      </c>
      <c r="H1373" s="10">
        <v>0.0</v>
      </c>
      <c r="I1373" s="10">
        <v>0.0</v>
      </c>
      <c r="J1373" s="10">
        <f t="shared" si="3"/>
        <v>4</v>
      </c>
      <c r="K1373" s="21" t="b">
        <f t="array" ref="K1373">IFS(OR(F1373="",G1373="",H1373="",I1373=""), FALSE, OR(F1373&lt;&gt;G1373, F1373&lt;&gt;H1373, F1373&lt;&gt;I1373, G1373&lt;&gt;H1373, G1373&lt;&gt;I1373, H1373&lt;&gt;I1373), FALSE, OR(F1373=G1373, F1373=H1373, F1373=I1373, G1373=H1373,G1373=I1373, H1373=I1373), TRUE)</f>
        <v>1</v>
      </c>
      <c r="L1373" s="21" t="b">
        <f t="shared" si="4"/>
        <v>1</v>
      </c>
      <c r="M1373" s="21" t="b">
        <f t="shared" si="5"/>
        <v>1</v>
      </c>
      <c r="N1373" s="21" t="b">
        <f t="shared" si="6"/>
        <v>0</v>
      </c>
      <c r="O1373" s="21" t="b">
        <f t="shared" si="7"/>
        <v>0</v>
      </c>
      <c r="P1373" s="21">
        <f t="array" ref="P1373">IFS(K1373=TRUE, Q1373, L1373=TRUE, Q1373, N1373=FALSE, Q1373, F1373=G1373, Q1373, F1373=Q1373, Q1373)</f>
        <v>0</v>
      </c>
      <c r="Q1373" s="21">
        <f t="shared" si="8"/>
        <v>0</v>
      </c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</row>
    <row r="1374" ht="12.75" customHeight="1">
      <c r="A1374" s="16">
        <v>1372.0</v>
      </c>
      <c r="B1374" s="17" t="s">
        <v>2686</v>
      </c>
      <c r="C1374" s="16">
        <v>2.0</v>
      </c>
      <c r="D1374" s="18" t="s">
        <v>2767</v>
      </c>
      <c r="E1374" s="32" t="s">
        <v>2768</v>
      </c>
      <c r="F1374" s="10"/>
      <c r="G1374" s="20">
        <v>4.0</v>
      </c>
      <c r="H1374" s="10">
        <v>4.0</v>
      </c>
      <c r="I1374" s="10">
        <v>4.0</v>
      </c>
      <c r="J1374" s="10">
        <f t="shared" si="3"/>
        <v>3</v>
      </c>
      <c r="K1374" s="21" t="b">
        <f t="array" ref="K1374">IFS(OR(F1374="",G1374="",H1374="",I1374=""), FALSE, OR(F1374&lt;&gt;G1374, F1374&lt;&gt;H1374, F1374&lt;&gt;I1374, G1374&lt;&gt;H1374, G1374&lt;&gt;I1374, H1374&lt;&gt;I1374), FALSE, OR(F1374=G1374, F1374=H1374, F1374=I1374, G1374=H1374,G1374=I1374, H1374=I1374), TRUE)</f>
        <v>0</v>
      </c>
      <c r="L1374" s="21" t="b">
        <f t="shared" si="4"/>
        <v>1</v>
      </c>
      <c r="M1374" s="21" t="b">
        <f t="shared" si="5"/>
        <v>1</v>
      </c>
      <c r="N1374" s="21" t="b">
        <f t="shared" si="6"/>
        <v>0</v>
      </c>
      <c r="O1374" s="21" t="b">
        <f t="shared" si="7"/>
        <v>0</v>
      </c>
      <c r="P1374" s="21">
        <f t="array" ref="P1374">IFS(K1374=TRUE, Q1374, L1374=TRUE, Q1374, N1374=FALSE, Q1374, F1374=G1374, Q1374, F1374=Q1374, Q1374)</f>
        <v>4</v>
      </c>
      <c r="Q1374" s="21">
        <f t="shared" si="8"/>
        <v>4</v>
      </c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</row>
    <row r="1375" ht="12.75" customHeight="1">
      <c r="A1375" s="16">
        <v>1373.0</v>
      </c>
      <c r="B1375" s="17" t="s">
        <v>2686</v>
      </c>
      <c r="C1375" s="16">
        <v>2.0</v>
      </c>
      <c r="D1375" s="18" t="s">
        <v>2769</v>
      </c>
      <c r="E1375" s="32" t="s">
        <v>2770</v>
      </c>
      <c r="F1375" s="10"/>
      <c r="G1375" s="20">
        <v>4.0</v>
      </c>
      <c r="H1375" s="10">
        <v>4.0</v>
      </c>
      <c r="I1375" s="10">
        <v>4.0</v>
      </c>
      <c r="J1375" s="10">
        <f t="shared" si="3"/>
        <v>3</v>
      </c>
      <c r="K1375" s="21" t="b">
        <f t="array" ref="K1375">IFS(OR(F1375="",G1375="",H1375="",I1375=""), FALSE, OR(F1375&lt;&gt;G1375, F1375&lt;&gt;H1375, F1375&lt;&gt;I1375, G1375&lt;&gt;H1375, G1375&lt;&gt;I1375, H1375&lt;&gt;I1375), FALSE, OR(F1375=G1375, F1375=H1375, F1375=I1375, G1375=H1375,G1375=I1375, H1375=I1375), TRUE)</f>
        <v>0</v>
      </c>
      <c r="L1375" s="21" t="b">
        <f t="shared" si="4"/>
        <v>1</v>
      </c>
      <c r="M1375" s="21" t="b">
        <f t="shared" si="5"/>
        <v>1</v>
      </c>
      <c r="N1375" s="21" t="b">
        <f t="shared" si="6"/>
        <v>0</v>
      </c>
      <c r="O1375" s="21" t="b">
        <f t="shared" si="7"/>
        <v>0</v>
      </c>
      <c r="P1375" s="21">
        <f t="array" ref="P1375">IFS(K1375=TRUE, Q1375, L1375=TRUE, Q1375, N1375=FALSE, Q1375, F1375=G1375, Q1375, F1375=Q1375, Q1375)</f>
        <v>4</v>
      </c>
      <c r="Q1375" s="21">
        <f t="shared" si="8"/>
        <v>4</v>
      </c>
      <c r="R1375" s="24"/>
      <c r="S1375" s="24"/>
      <c r="T1375" s="24"/>
      <c r="U1375" s="24"/>
      <c r="V1375" s="24"/>
      <c r="W1375" s="24"/>
      <c r="X1375" s="24"/>
      <c r="Y1375" s="24"/>
      <c r="Z1375" s="24"/>
      <c r="AA1375" s="24"/>
      <c r="AB1375" s="24"/>
      <c r="AC1375" s="24"/>
      <c r="AD1375" s="10"/>
    </row>
    <row r="1376" ht="12.75" customHeight="1">
      <c r="A1376" s="16">
        <v>1374.0</v>
      </c>
      <c r="B1376" s="17" t="s">
        <v>2686</v>
      </c>
      <c r="C1376" s="16">
        <v>2.0</v>
      </c>
      <c r="D1376" s="18" t="s">
        <v>2771</v>
      </c>
      <c r="E1376" s="32" t="s">
        <v>2772</v>
      </c>
      <c r="F1376" s="10">
        <v>4.0</v>
      </c>
      <c r="G1376" s="20">
        <v>3.0</v>
      </c>
      <c r="H1376" s="10">
        <v>100.0</v>
      </c>
      <c r="I1376" s="10">
        <v>4.0</v>
      </c>
      <c r="J1376" s="10">
        <f t="shared" si="3"/>
        <v>4</v>
      </c>
      <c r="K1376" s="21" t="b">
        <f t="array" ref="K1376">IFS(OR(F1376="",G1376="",H1376="",I1376=""), FALSE, OR(F1376&lt;&gt;G1376, F1376&lt;&gt;H1376, F1376&lt;&gt;I1376, G1376&lt;&gt;H1376, G1376&lt;&gt;I1376, H1376&lt;&gt;I1376), FALSE, OR(F1376=G1376, F1376=H1376, F1376=I1376, G1376=H1376,G1376=I1376, H1376=I1376), TRUE)</f>
        <v>0</v>
      </c>
      <c r="L1376" s="21" t="b">
        <f t="shared" si="4"/>
        <v>0</v>
      </c>
      <c r="M1376" s="21" t="b">
        <f t="shared" si="5"/>
        <v>1</v>
      </c>
      <c r="N1376" s="21" t="b">
        <f t="shared" si="6"/>
        <v>0</v>
      </c>
      <c r="O1376" s="21" t="b">
        <f t="shared" si="7"/>
        <v>0</v>
      </c>
      <c r="P1376" s="21">
        <f t="array" ref="P1376">IFS(K1376=TRUE, Q1376, L1376=TRUE, Q1376, N1376=FALSE, Q1376, F1376=G1376, Q1376, F1376=Q1376, Q1376)</f>
        <v>4</v>
      </c>
      <c r="Q1376" s="21">
        <f t="shared" si="8"/>
        <v>4</v>
      </c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</row>
    <row r="1377" ht="12.75" customHeight="1">
      <c r="A1377" s="16">
        <v>1375.0</v>
      </c>
      <c r="B1377" s="17" t="s">
        <v>2686</v>
      </c>
      <c r="C1377" s="16">
        <v>2.0</v>
      </c>
      <c r="D1377" s="18" t="s">
        <v>2773</v>
      </c>
      <c r="E1377" s="32" t="s">
        <v>2774</v>
      </c>
      <c r="F1377" s="10">
        <v>4.0</v>
      </c>
      <c r="G1377" s="20">
        <v>4.0</v>
      </c>
      <c r="H1377" s="10">
        <v>4.0</v>
      </c>
      <c r="I1377" s="10">
        <v>4.0</v>
      </c>
      <c r="J1377" s="10">
        <f t="shared" si="3"/>
        <v>4</v>
      </c>
      <c r="K1377" s="21" t="b">
        <f t="array" ref="K1377">IFS(OR(F1377="",G1377="",H1377="",I1377=""), FALSE, OR(F1377&lt;&gt;G1377, F1377&lt;&gt;H1377, F1377&lt;&gt;I1377, G1377&lt;&gt;H1377, G1377&lt;&gt;I1377, H1377&lt;&gt;I1377), FALSE, OR(F1377=G1377, F1377=H1377, F1377=I1377, G1377=H1377,G1377=I1377, H1377=I1377), TRUE)</f>
        <v>1</v>
      </c>
      <c r="L1377" s="21" t="b">
        <f t="shared" si="4"/>
        <v>1</v>
      </c>
      <c r="M1377" s="21" t="b">
        <f t="shared" si="5"/>
        <v>1</v>
      </c>
      <c r="N1377" s="21" t="b">
        <f t="shared" si="6"/>
        <v>0</v>
      </c>
      <c r="O1377" s="21" t="b">
        <f t="shared" si="7"/>
        <v>0</v>
      </c>
      <c r="P1377" s="21">
        <f t="array" ref="P1377">IFS(K1377=TRUE, Q1377, L1377=TRUE, Q1377, N1377=FALSE, Q1377, F1377=G1377, Q1377, F1377=Q1377, Q1377)</f>
        <v>4</v>
      </c>
      <c r="Q1377" s="21">
        <f t="shared" si="8"/>
        <v>4</v>
      </c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</row>
    <row r="1378" ht="12.75" customHeight="1">
      <c r="A1378" s="16">
        <v>1376.0</v>
      </c>
      <c r="B1378" s="17" t="s">
        <v>2686</v>
      </c>
      <c r="C1378" s="16">
        <v>2.0</v>
      </c>
      <c r="D1378" s="18" t="s">
        <v>2775</v>
      </c>
      <c r="E1378" s="32" t="s">
        <v>2776</v>
      </c>
      <c r="F1378" s="10"/>
      <c r="G1378" s="20">
        <v>2.0</v>
      </c>
      <c r="H1378" s="10">
        <v>2.0</v>
      </c>
      <c r="I1378" s="10">
        <v>2.0</v>
      </c>
      <c r="J1378" s="10">
        <f t="shared" si="3"/>
        <v>3</v>
      </c>
      <c r="K1378" s="21" t="b">
        <f t="array" ref="K1378">IFS(OR(F1378="",G1378="",H1378="",I1378=""), FALSE, OR(F1378&lt;&gt;G1378, F1378&lt;&gt;H1378, F1378&lt;&gt;I1378, G1378&lt;&gt;H1378, G1378&lt;&gt;I1378, H1378&lt;&gt;I1378), FALSE, OR(F1378=G1378, F1378=H1378, F1378=I1378, G1378=H1378,G1378=I1378, H1378=I1378), TRUE)</f>
        <v>0</v>
      </c>
      <c r="L1378" s="21" t="b">
        <f t="shared" si="4"/>
        <v>1</v>
      </c>
      <c r="M1378" s="21" t="b">
        <f t="shared" si="5"/>
        <v>1</v>
      </c>
      <c r="N1378" s="21" t="b">
        <f t="shared" si="6"/>
        <v>0</v>
      </c>
      <c r="O1378" s="21" t="b">
        <f t="shared" si="7"/>
        <v>0</v>
      </c>
      <c r="P1378" s="21">
        <f t="array" ref="P1378">IFS(K1378=TRUE, Q1378, L1378=TRUE, Q1378, N1378=FALSE, Q1378, F1378=G1378, Q1378, F1378=Q1378, Q1378)</f>
        <v>2</v>
      </c>
      <c r="Q1378" s="21">
        <f t="shared" si="8"/>
        <v>2</v>
      </c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</row>
    <row r="1379" ht="12.75" customHeight="1">
      <c r="A1379" s="16">
        <v>1377.0</v>
      </c>
      <c r="B1379" s="17" t="s">
        <v>2686</v>
      </c>
      <c r="C1379" s="16">
        <v>2.0</v>
      </c>
      <c r="D1379" s="18" t="s">
        <v>2777</v>
      </c>
      <c r="E1379" s="32" t="s">
        <v>2778</v>
      </c>
      <c r="F1379" s="10"/>
      <c r="G1379" s="20">
        <v>1.0</v>
      </c>
      <c r="H1379" s="10">
        <v>1.0</v>
      </c>
      <c r="I1379" s="10">
        <v>2.0</v>
      </c>
      <c r="J1379" s="10">
        <f t="shared" si="3"/>
        <v>3</v>
      </c>
      <c r="K1379" s="21" t="b">
        <f t="array" ref="K1379">IFS(OR(F1379="",G1379="",H1379="",I1379=""), FALSE, OR(F1379&lt;&gt;G1379, F1379&lt;&gt;H1379, F1379&lt;&gt;I1379, G1379&lt;&gt;H1379, G1379&lt;&gt;I1379, H1379&lt;&gt;I1379), FALSE, OR(F1379=G1379, F1379=H1379, F1379=I1379, G1379=H1379,G1379=I1379, H1379=I1379), TRUE)</f>
        <v>0</v>
      </c>
      <c r="L1379" s="21" t="b">
        <f t="shared" si="4"/>
        <v>0</v>
      </c>
      <c r="M1379" s="21" t="b">
        <f t="shared" si="5"/>
        <v>1</v>
      </c>
      <c r="N1379" s="21" t="b">
        <f t="shared" si="6"/>
        <v>0</v>
      </c>
      <c r="O1379" s="21" t="b">
        <f t="shared" si="7"/>
        <v>0</v>
      </c>
      <c r="P1379" s="21">
        <f t="array" ref="P1379">IFS(K1379=TRUE, Q1379, L1379=TRUE, Q1379, N1379=FALSE, Q1379, F1379=G1379, Q1379, F1379=Q1379, Q1379)</f>
        <v>1</v>
      </c>
      <c r="Q1379" s="21">
        <f t="shared" si="8"/>
        <v>1</v>
      </c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</row>
    <row r="1380" ht="12.75" customHeight="1">
      <c r="A1380" s="16">
        <v>1378.0</v>
      </c>
      <c r="B1380" s="17" t="s">
        <v>2686</v>
      </c>
      <c r="C1380" s="16">
        <v>2.0</v>
      </c>
      <c r="D1380" s="18" t="s">
        <v>2779</v>
      </c>
      <c r="E1380" s="32" t="s">
        <v>2780</v>
      </c>
      <c r="F1380" s="10">
        <v>1.0</v>
      </c>
      <c r="G1380" s="20">
        <v>1.0</v>
      </c>
      <c r="H1380" s="10">
        <v>2.0</v>
      </c>
      <c r="I1380" s="10">
        <v>2.0</v>
      </c>
      <c r="J1380" s="10">
        <f t="shared" si="3"/>
        <v>4</v>
      </c>
      <c r="K1380" s="21" t="b">
        <f t="array" ref="K1380">IFS(OR(F1380="",G1380="",H1380="",I1380=""), FALSE, OR(F1380&lt;&gt;G1380, F1380&lt;&gt;H1380, F1380&lt;&gt;I1380, G1380&lt;&gt;H1380, G1380&lt;&gt;I1380, H1380&lt;&gt;I1380), FALSE, OR(F1380=G1380, F1380=H1380, F1380=I1380, G1380=H1380,G1380=I1380, H1380=I1380), TRUE)</f>
        <v>0</v>
      </c>
      <c r="L1380" s="21" t="b">
        <f t="shared" si="4"/>
        <v>0</v>
      </c>
      <c r="M1380" s="21" t="b">
        <f t="shared" si="5"/>
        <v>1</v>
      </c>
      <c r="N1380" s="21" t="b">
        <f t="shared" si="6"/>
        <v>1</v>
      </c>
      <c r="O1380" s="21" t="b">
        <f t="shared" si="7"/>
        <v>0</v>
      </c>
      <c r="P1380" s="21">
        <f t="array" ref="P1380">IFS(K1380=TRUE, Q1380, L1380=TRUE, Q1380, N1380=FALSE, Q1380, F1380=G1380, Q1380, F1380=Q1380, Q1380)</f>
        <v>1</v>
      </c>
      <c r="Q1380" s="21">
        <f t="shared" si="8"/>
        <v>1</v>
      </c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</row>
    <row r="1381" ht="12.75" customHeight="1">
      <c r="A1381" s="16">
        <v>1379.0</v>
      </c>
      <c r="B1381" s="17" t="s">
        <v>2686</v>
      </c>
      <c r="C1381" s="16">
        <v>2.0</v>
      </c>
      <c r="D1381" s="18" t="s">
        <v>2781</v>
      </c>
      <c r="E1381" s="32" t="s">
        <v>2782</v>
      </c>
      <c r="F1381" s="10"/>
      <c r="G1381" s="20">
        <v>2.0</v>
      </c>
      <c r="H1381" s="10">
        <v>2.0</v>
      </c>
      <c r="I1381" s="10">
        <v>2.0</v>
      </c>
      <c r="J1381" s="10">
        <f t="shared" si="3"/>
        <v>3</v>
      </c>
      <c r="K1381" s="21" t="b">
        <f t="array" ref="K1381">IFS(OR(F1381="",G1381="",H1381="",I1381=""), FALSE, OR(F1381&lt;&gt;G1381, F1381&lt;&gt;H1381, F1381&lt;&gt;I1381, G1381&lt;&gt;H1381, G1381&lt;&gt;I1381, H1381&lt;&gt;I1381), FALSE, OR(F1381=G1381, F1381=H1381, F1381=I1381, G1381=H1381,G1381=I1381, H1381=I1381), TRUE)</f>
        <v>0</v>
      </c>
      <c r="L1381" s="21" t="b">
        <f t="shared" si="4"/>
        <v>1</v>
      </c>
      <c r="M1381" s="21" t="b">
        <f t="shared" si="5"/>
        <v>1</v>
      </c>
      <c r="N1381" s="21" t="b">
        <f t="shared" si="6"/>
        <v>0</v>
      </c>
      <c r="O1381" s="21" t="b">
        <f t="shared" si="7"/>
        <v>0</v>
      </c>
      <c r="P1381" s="21">
        <f t="array" ref="P1381">IFS(K1381=TRUE, Q1381, L1381=TRUE, Q1381, N1381=FALSE, Q1381, F1381=G1381, Q1381, F1381=Q1381, Q1381)</f>
        <v>2</v>
      </c>
      <c r="Q1381" s="21">
        <f t="shared" si="8"/>
        <v>2</v>
      </c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</row>
    <row r="1382" ht="12.75" customHeight="1">
      <c r="A1382" s="16">
        <v>1380.0</v>
      </c>
      <c r="B1382" s="17" t="s">
        <v>2686</v>
      </c>
      <c r="C1382" s="16">
        <v>2.0</v>
      </c>
      <c r="D1382" s="18" t="s">
        <v>2783</v>
      </c>
      <c r="E1382" s="32" t="s">
        <v>2784</v>
      </c>
      <c r="F1382" s="10"/>
      <c r="G1382" s="20">
        <v>2.0</v>
      </c>
      <c r="H1382" s="10">
        <v>1.0</v>
      </c>
      <c r="I1382" s="10">
        <v>2.0</v>
      </c>
      <c r="J1382" s="10">
        <f t="shared" si="3"/>
        <v>3</v>
      </c>
      <c r="K1382" s="21" t="b">
        <f t="array" ref="K1382">IFS(OR(F1382="",G1382="",H1382="",I1382=""), FALSE, OR(F1382&lt;&gt;G1382, F1382&lt;&gt;H1382, F1382&lt;&gt;I1382, G1382&lt;&gt;H1382, G1382&lt;&gt;I1382, H1382&lt;&gt;I1382), FALSE, OR(F1382=G1382, F1382=H1382, F1382=I1382, G1382=H1382,G1382=I1382, H1382=I1382), TRUE)</f>
        <v>0</v>
      </c>
      <c r="L1382" s="21" t="b">
        <f t="shared" si="4"/>
        <v>0</v>
      </c>
      <c r="M1382" s="21" t="b">
        <f t="shared" si="5"/>
        <v>1</v>
      </c>
      <c r="N1382" s="21" t="b">
        <f t="shared" si="6"/>
        <v>0</v>
      </c>
      <c r="O1382" s="21" t="b">
        <f t="shared" si="7"/>
        <v>0</v>
      </c>
      <c r="P1382" s="21">
        <f t="array" ref="P1382">IFS(K1382=TRUE, Q1382, L1382=TRUE, Q1382, N1382=FALSE, Q1382, F1382=G1382, Q1382, F1382=Q1382, Q1382)</f>
        <v>2</v>
      </c>
      <c r="Q1382" s="21">
        <f t="shared" si="8"/>
        <v>2</v>
      </c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</row>
    <row r="1383" ht="12.75" customHeight="1">
      <c r="A1383" s="16">
        <v>1381.0</v>
      </c>
      <c r="B1383" s="17" t="s">
        <v>2686</v>
      </c>
      <c r="C1383" s="16">
        <v>2.0</v>
      </c>
      <c r="D1383" s="18" t="s">
        <v>2785</v>
      </c>
      <c r="E1383" s="32" t="s">
        <v>2786</v>
      </c>
      <c r="F1383" s="10">
        <v>2.0</v>
      </c>
      <c r="G1383" s="20">
        <v>2.0</v>
      </c>
      <c r="H1383" s="10"/>
      <c r="I1383" s="10">
        <v>2.0</v>
      </c>
      <c r="J1383" s="10">
        <f t="shared" si="3"/>
        <v>3</v>
      </c>
      <c r="K1383" s="21" t="b">
        <f t="array" ref="K1383">IFS(OR(F1383="",G1383="",H1383="",I1383=""), FALSE, OR(F1383&lt;&gt;G1383, F1383&lt;&gt;H1383, F1383&lt;&gt;I1383, G1383&lt;&gt;H1383, G1383&lt;&gt;I1383, H1383&lt;&gt;I1383), FALSE, OR(F1383=G1383, F1383=H1383, F1383=I1383, G1383=H1383,G1383=I1383, H1383=I1383), TRUE)</f>
        <v>0</v>
      </c>
      <c r="L1383" s="21" t="b">
        <f t="shared" si="4"/>
        <v>1</v>
      </c>
      <c r="M1383" s="21" t="b">
        <f t="shared" si="5"/>
        <v>1</v>
      </c>
      <c r="N1383" s="21" t="b">
        <f t="shared" si="6"/>
        <v>0</v>
      </c>
      <c r="O1383" s="21" t="b">
        <f t="shared" si="7"/>
        <v>0</v>
      </c>
      <c r="P1383" s="21">
        <f t="array" ref="P1383">IFS(K1383=TRUE, Q1383, L1383=TRUE, Q1383, N1383=FALSE, Q1383, F1383=G1383, Q1383, F1383=Q1383, Q1383)</f>
        <v>2</v>
      </c>
      <c r="Q1383" s="21">
        <f t="shared" si="8"/>
        <v>2</v>
      </c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</row>
    <row r="1384" ht="12.75" customHeight="1">
      <c r="A1384" s="16">
        <v>1382.0</v>
      </c>
      <c r="B1384" s="17" t="s">
        <v>2686</v>
      </c>
      <c r="C1384" s="16">
        <v>2.0</v>
      </c>
      <c r="D1384" s="18" t="s">
        <v>2787</v>
      </c>
      <c r="E1384" s="32" t="s">
        <v>2788</v>
      </c>
      <c r="F1384" s="10">
        <v>100.0</v>
      </c>
      <c r="G1384" s="20">
        <v>3.0</v>
      </c>
      <c r="H1384" s="10"/>
      <c r="I1384" s="10">
        <v>3.0</v>
      </c>
      <c r="J1384" s="10">
        <f t="shared" si="3"/>
        <v>3</v>
      </c>
      <c r="K1384" s="21" t="b">
        <f t="array" ref="K1384">IFS(OR(F1384="",G1384="",H1384="",I1384=""), FALSE, OR(F1384&lt;&gt;G1384, F1384&lt;&gt;H1384, F1384&lt;&gt;I1384, G1384&lt;&gt;H1384, G1384&lt;&gt;I1384, H1384&lt;&gt;I1384), FALSE, OR(F1384=G1384, F1384=H1384, F1384=I1384, G1384=H1384,G1384=I1384, H1384=I1384), TRUE)</f>
        <v>0</v>
      </c>
      <c r="L1384" s="21" t="b">
        <f t="shared" si="4"/>
        <v>0</v>
      </c>
      <c r="M1384" s="21" t="b">
        <f t="shared" si="5"/>
        <v>1</v>
      </c>
      <c r="N1384" s="21" t="b">
        <f t="shared" si="6"/>
        <v>0</v>
      </c>
      <c r="O1384" s="21" t="b">
        <f t="shared" si="7"/>
        <v>0</v>
      </c>
      <c r="P1384" s="21">
        <f t="array" ref="P1384">IFS(K1384=TRUE, Q1384, L1384=TRUE, Q1384, N1384=FALSE, Q1384, F1384=G1384, Q1384, F1384=Q1384, Q1384)</f>
        <v>3</v>
      </c>
      <c r="Q1384" s="21">
        <f t="shared" si="8"/>
        <v>3</v>
      </c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</row>
    <row r="1385" ht="12.75" customHeight="1">
      <c r="A1385" s="16">
        <v>1383.0</v>
      </c>
      <c r="B1385" s="17" t="s">
        <v>2686</v>
      </c>
      <c r="C1385" s="16">
        <v>2.0</v>
      </c>
      <c r="D1385" s="18" t="s">
        <v>2789</v>
      </c>
      <c r="E1385" s="32" t="s">
        <v>2790</v>
      </c>
      <c r="F1385" s="10"/>
      <c r="G1385" s="20">
        <v>1.0</v>
      </c>
      <c r="H1385" s="10">
        <v>0.5</v>
      </c>
      <c r="I1385" s="10">
        <v>1.0</v>
      </c>
      <c r="J1385" s="10">
        <f t="shared" si="3"/>
        <v>3</v>
      </c>
      <c r="K1385" s="21" t="b">
        <f t="array" ref="K1385">IFS(OR(F1385="",G1385="",H1385="",I1385=""), FALSE, OR(F1385&lt;&gt;G1385, F1385&lt;&gt;H1385, F1385&lt;&gt;I1385, G1385&lt;&gt;H1385, G1385&lt;&gt;I1385, H1385&lt;&gt;I1385), FALSE, OR(F1385=G1385, F1385=H1385, F1385=I1385, G1385=H1385,G1385=I1385, H1385=I1385), TRUE)</f>
        <v>0</v>
      </c>
      <c r="L1385" s="21" t="b">
        <f t="shared" si="4"/>
        <v>0</v>
      </c>
      <c r="M1385" s="21" t="b">
        <f t="shared" si="5"/>
        <v>1</v>
      </c>
      <c r="N1385" s="21" t="b">
        <f t="shared" si="6"/>
        <v>0</v>
      </c>
      <c r="O1385" s="21" t="b">
        <f t="shared" si="7"/>
        <v>0</v>
      </c>
      <c r="P1385" s="21">
        <f t="array" ref="P1385">IFS(K1385=TRUE, Q1385, L1385=TRUE, Q1385, N1385=FALSE, Q1385, F1385=G1385, Q1385, F1385=Q1385, Q1385)</f>
        <v>1</v>
      </c>
      <c r="Q1385" s="21">
        <f t="shared" si="8"/>
        <v>1</v>
      </c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</row>
    <row r="1386" ht="12.75" customHeight="1">
      <c r="A1386" s="16">
        <v>1384.0</v>
      </c>
      <c r="B1386" s="17" t="s">
        <v>2686</v>
      </c>
      <c r="C1386" s="16">
        <v>2.0</v>
      </c>
      <c r="D1386" s="18" t="s">
        <v>2791</v>
      </c>
      <c r="E1386" s="32" t="s">
        <v>2792</v>
      </c>
      <c r="F1386" s="10">
        <v>1.0</v>
      </c>
      <c r="G1386" s="20">
        <v>1.0</v>
      </c>
      <c r="H1386" s="10">
        <v>1.0</v>
      </c>
      <c r="I1386" s="10">
        <v>1.0</v>
      </c>
      <c r="J1386" s="10">
        <f t="shared" si="3"/>
        <v>4</v>
      </c>
      <c r="K1386" s="21" t="b">
        <f t="array" ref="K1386">IFS(OR(F1386="",G1386="",H1386="",I1386=""), FALSE, OR(F1386&lt;&gt;G1386, F1386&lt;&gt;H1386, F1386&lt;&gt;I1386, G1386&lt;&gt;H1386, G1386&lt;&gt;I1386, H1386&lt;&gt;I1386), FALSE, OR(F1386=G1386, F1386=H1386, F1386=I1386, G1386=H1386,G1386=I1386, H1386=I1386), TRUE)</f>
        <v>1</v>
      </c>
      <c r="L1386" s="21" t="b">
        <f t="shared" si="4"/>
        <v>1</v>
      </c>
      <c r="M1386" s="21" t="b">
        <f t="shared" si="5"/>
        <v>1</v>
      </c>
      <c r="N1386" s="21" t="b">
        <f t="shared" si="6"/>
        <v>0</v>
      </c>
      <c r="O1386" s="21" t="b">
        <f t="shared" si="7"/>
        <v>0</v>
      </c>
      <c r="P1386" s="21">
        <f t="array" ref="P1386">IFS(K1386=TRUE, Q1386, L1386=TRUE, Q1386, N1386=FALSE, Q1386, F1386=G1386, Q1386, F1386=Q1386, Q1386)</f>
        <v>1</v>
      </c>
      <c r="Q1386" s="21">
        <f t="shared" si="8"/>
        <v>1</v>
      </c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</row>
    <row r="1387" ht="12.75" customHeight="1">
      <c r="A1387" s="16">
        <v>1385.0</v>
      </c>
      <c r="B1387" s="17" t="s">
        <v>2686</v>
      </c>
      <c r="C1387" s="16">
        <v>2.0</v>
      </c>
      <c r="D1387" s="18" t="s">
        <v>2793</v>
      </c>
      <c r="E1387" s="32" t="s">
        <v>2794</v>
      </c>
      <c r="F1387" s="10">
        <v>1.0</v>
      </c>
      <c r="G1387" s="20">
        <v>2.0</v>
      </c>
      <c r="H1387" s="10">
        <v>1.0</v>
      </c>
      <c r="I1387" s="10">
        <v>1.0</v>
      </c>
      <c r="J1387" s="10">
        <f t="shared" si="3"/>
        <v>4</v>
      </c>
      <c r="K1387" s="21" t="b">
        <f t="array" ref="K1387">IFS(OR(F1387="",G1387="",H1387="",I1387=""), FALSE, OR(F1387&lt;&gt;G1387, F1387&lt;&gt;H1387, F1387&lt;&gt;I1387, G1387&lt;&gt;H1387, G1387&lt;&gt;I1387, H1387&lt;&gt;I1387), FALSE, OR(F1387=G1387, F1387=H1387, F1387=I1387, G1387=H1387,G1387=I1387, H1387=I1387), TRUE)</f>
        <v>0</v>
      </c>
      <c r="L1387" s="21" t="b">
        <f t="shared" si="4"/>
        <v>1</v>
      </c>
      <c r="M1387" s="21" t="b">
        <f t="shared" si="5"/>
        <v>1</v>
      </c>
      <c r="N1387" s="21" t="b">
        <f t="shared" si="6"/>
        <v>0</v>
      </c>
      <c r="O1387" s="21" t="b">
        <f t="shared" si="7"/>
        <v>0</v>
      </c>
      <c r="P1387" s="21">
        <f t="array" ref="P1387">IFS(K1387=TRUE, Q1387, L1387=TRUE, Q1387, N1387=FALSE, Q1387, F1387=G1387, Q1387, F1387=Q1387, Q1387)</f>
        <v>1</v>
      </c>
      <c r="Q1387" s="21">
        <f t="shared" si="8"/>
        <v>1</v>
      </c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</row>
    <row r="1388" ht="12.75" customHeight="1">
      <c r="A1388" s="16">
        <v>1386.0</v>
      </c>
      <c r="B1388" s="17" t="s">
        <v>2686</v>
      </c>
      <c r="C1388" s="16">
        <v>2.0</v>
      </c>
      <c r="D1388" s="18" t="s">
        <v>2795</v>
      </c>
      <c r="E1388" s="32" t="s">
        <v>2796</v>
      </c>
      <c r="F1388" s="10">
        <v>3.0</v>
      </c>
      <c r="G1388" s="20">
        <v>3.0</v>
      </c>
      <c r="H1388" s="10">
        <v>2.0</v>
      </c>
      <c r="I1388" s="10">
        <v>3.0</v>
      </c>
      <c r="J1388" s="10">
        <f t="shared" si="3"/>
        <v>4</v>
      </c>
      <c r="K1388" s="21" t="b">
        <f t="array" ref="K1388">IFS(OR(F1388="",G1388="",H1388="",I1388=""), FALSE, OR(F1388&lt;&gt;G1388, F1388&lt;&gt;H1388, F1388&lt;&gt;I1388, G1388&lt;&gt;H1388, G1388&lt;&gt;I1388, H1388&lt;&gt;I1388), FALSE, OR(F1388=G1388, F1388=H1388, F1388=I1388, G1388=H1388,G1388=I1388, H1388=I1388), TRUE)</f>
        <v>0</v>
      </c>
      <c r="L1388" s="21" t="b">
        <f t="shared" si="4"/>
        <v>1</v>
      </c>
      <c r="M1388" s="21" t="b">
        <f t="shared" si="5"/>
        <v>1</v>
      </c>
      <c r="N1388" s="21" t="b">
        <f t="shared" si="6"/>
        <v>0</v>
      </c>
      <c r="O1388" s="21" t="b">
        <f t="shared" si="7"/>
        <v>0</v>
      </c>
      <c r="P1388" s="21">
        <f t="array" ref="P1388">IFS(K1388=TRUE, Q1388, L1388=TRUE, Q1388, N1388=FALSE, Q1388, F1388=G1388, Q1388, F1388=Q1388, Q1388)</f>
        <v>3</v>
      </c>
      <c r="Q1388" s="21">
        <f t="shared" si="8"/>
        <v>3</v>
      </c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</row>
    <row r="1389" ht="12.75" customHeight="1">
      <c r="A1389" s="16">
        <v>1387.0</v>
      </c>
      <c r="B1389" s="17" t="s">
        <v>2686</v>
      </c>
      <c r="C1389" s="16">
        <v>2.0</v>
      </c>
      <c r="D1389" s="18" t="s">
        <v>2797</v>
      </c>
      <c r="E1389" s="32" t="s">
        <v>2798</v>
      </c>
      <c r="F1389" s="10">
        <v>3.0</v>
      </c>
      <c r="G1389" s="20">
        <v>3.0</v>
      </c>
      <c r="H1389" s="10">
        <v>2.0</v>
      </c>
      <c r="I1389" s="10">
        <v>3.0</v>
      </c>
      <c r="J1389" s="10">
        <f t="shared" si="3"/>
        <v>4</v>
      </c>
      <c r="K1389" s="21" t="b">
        <f t="array" ref="K1389">IFS(OR(F1389="",G1389="",H1389="",I1389=""), FALSE, OR(F1389&lt;&gt;G1389, F1389&lt;&gt;H1389, F1389&lt;&gt;I1389, G1389&lt;&gt;H1389, G1389&lt;&gt;I1389, H1389&lt;&gt;I1389), FALSE, OR(F1389=G1389, F1389=H1389, F1389=I1389, G1389=H1389,G1389=I1389, H1389=I1389), TRUE)</f>
        <v>0</v>
      </c>
      <c r="L1389" s="21" t="b">
        <f t="shared" si="4"/>
        <v>1</v>
      </c>
      <c r="M1389" s="21" t="b">
        <f t="shared" si="5"/>
        <v>1</v>
      </c>
      <c r="N1389" s="21" t="b">
        <f t="shared" si="6"/>
        <v>0</v>
      </c>
      <c r="O1389" s="21" t="b">
        <f t="shared" si="7"/>
        <v>0</v>
      </c>
      <c r="P1389" s="21">
        <f t="array" ref="P1389">IFS(K1389=TRUE, Q1389, L1389=TRUE, Q1389, N1389=FALSE, Q1389, F1389=G1389, Q1389, F1389=Q1389, Q1389)</f>
        <v>3</v>
      </c>
      <c r="Q1389" s="21">
        <f t="shared" si="8"/>
        <v>3</v>
      </c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</row>
    <row r="1390" ht="12.75" customHeight="1">
      <c r="A1390" s="16">
        <v>1388.0</v>
      </c>
      <c r="B1390" s="17" t="s">
        <v>2686</v>
      </c>
      <c r="C1390" s="16">
        <v>2.0</v>
      </c>
      <c r="D1390" s="18" t="s">
        <v>2799</v>
      </c>
      <c r="E1390" s="32" t="s">
        <v>2800</v>
      </c>
      <c r="F1390" s="10"/>
      <c r="G1390" s="20">
        <v>1.0</v>
      </c>
      <c r="H1390" s="10">
        <v>1.0</v>
      </c>
      <c r="I1390" s="10">
        <v>1.0</v>
      </c>
      <c r="J1390" s="10">
        <f t="shared" si="3"/>
        <v>3</v>
      </c>
      <c r="K1390" s="21" t="b">
        <f t="array" ref="K1390">IFS(OR(F1390="",G1390="",H1390="",I1390=""), FALSE, OR(F1390&lt;&gt;G1390, F1390&lt;&gt;H1390, F1390&lt;&gt;I1390, G1390&lt;&gt;H1390, G1390&lt;&gt;I1390, H1390&lt;&gt;I1390), FALSE, OR(F1390=G1390, F1390=H1390, F1390=I1390, G1390=H1390,G1390=I1390, H1390=I1390), TRUE)</f>
        <v>0</v>
      </c>
      <c r="L1390" s="21" t="b">
        <f t="shared" si="4"/>
        <v>1</v>
      </c>
      <c r="M1390" s="21" t="b">
        <f t="shared" si="5"/>
        <v>1</v>
      </c>
      <c r="N1390" s="21" t="b">
        <f t="shared" si="6"/>
        <v>0</v>
      </c>
      <c r="O1390" s="21" t="b">
        <f t="shared" si="7"/>
        <v>0</v>
      </c>
      <c r="P1390" s="21">
        <f t="array" ref="P1390">IFS(K1390=TRUE, Q1390, L1390=TRUE, Q1390, N1390=FALSE, Q1390, F1390=G1390, Q1390, F1390=Q1390, Q1390)</f>
        <v>1</v>
      </c>
      <c r="Q1390" s="21">
        <f t="shared" si="8"/>
        <v>1</v>
      </c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</row>
    <row r="1391" ht="12.75" customHeight="1">
      <c r="A1391" s="16">
        <v>1389.0</v>
      </c>
      <c r="B1391" s="17" t="s">
        <v>2686</v>
      </c>
      <c r="C1391" s="16">
        <v>2.0</v>
      </c>
      <c r="D1391" s="18" t="s">
        <v>2801</v>
      </c>
      <c r="E1391" s="32" t="s">
        <v>2802</v>
      </c>
      <c r="F1391" s="10"/>
      <c r="G1391" s="20">
        <v>0.5</v>
      </c>
      <c r="H1391" s="10">
        <v>0.5</v>
      </c>
      <c r="I1391" s="10">
        <v>0.5</v>
      </c>
      <c r="J1391" s="10">
        <f t="shared" si="3"/>
        <v>3</v>
      </c>
      <c r="K1391" s="21" t="b">
        <f t="array" ref="K1391">IFS(OR(F1391="",G1391="",H1391="",I1391=""), FALSE, OR(F1391&lt;&gt;G1391, F1391&lt;&gt;H1391, F1391&lt;&gt;I1391, G1391&lt;&gt;H1391, G1391&lt;&gt;I1391, H1391&lt;&gt;I1391), FALSE, OR(F1391=G1391, F1391=H1391, F1391=I1391, G1391=H1391,G1391=I1391, H1391=I1391), TRUE)</f>
        <v>0</v>
      </c>
      <c r="L1391" s="21" t="b">
        <f t="shared" si="4"/>
        <v>1</v>
      </c>
      <c r="M1391" s="21" t="b">
        <f t="shared" si="5"/>
        <v>1</v>
      </c>
      <c r="N1391" s="21" t="b">
        <f t="shared" si="6"/>
        <v>0</v>
      </c>
      <c r="O1391" s="21" t="b">
        <f t="shared" si="7"/>
        <v>0</v>
      </c>
      <c r="P1391" s="21">
        <f t="array" ref="P1391">IFS(K1391=TRUE, Q1391, L1391=TRUE, Q1391, N1391=FALSE, Q1391, F1391=G1391, Q1391, F1391=Q1391, Q1391)</f>
        <v>0.5</v>
      </c>
      <c r="Q1391" s="21">
        <f t="shared" si="8"/>
        <v>0.5</v>
      </c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</row>
    <row r="1392" ht="12.75" customHeight="1">
      <c r="A1392" s="16">
        <v>1390.0</v>
      </c>
      <c r="B1392" s="17" t="s">
        <v>2686</v>
      </c>
      <c r="C1392" s="16">
        <v>2.0</v>
      </c>
      <c r="D1392" s="18" t="s">
        <v>2803</v>
      </c>
      <c r="E1392" s="32" t="s">
        <v>2804</v>
      </c>
      <c r="F1392" s="10">
        <v>1.0</v>
      </c>
      <c r="G1392" s="20">
        <v>1.0</v>
      </c>
      <c r="H1392" s="10">
        <v>1.0</v>
      </c>
      <c r="I1392" s="10">
        <v>1.0</v>
      </c>
      <c r="J1392" s="10">
        <f t="shared" si="3"/>
        <v>4</v>
      </c>
      <c r="K1392" s="21" t="b">
        <f t="array" ref="K1392">IFS(OR(F1392="",G1392="",H1392="",I1392=""), FALSE, OR(F1392&lt;&gt;G1392, F1392&lt;&gt;H1392, F1392&lt;&gt;I1392, G1392&lt;&gt;H1392, G1392&lt;&gt;I1392, H1392&lt;&gt;I1392), FALSE, OR(F1392=G1392, F1392=H1392, F1392=I1392, G1392=H1392,G1392=I1392, H1392=I1392), TRUE)</f>
        <v>1</v>
      </c>
      <c r="L1392" s="21" t="b">
        <f t="shared" si="4"/>
        <v>1</v>
      </c>
      <c r="M1392" s="21" t="b">
        <f t="shared" si="5"/>
        <v>1</v>
      </c>
      <c r="N1392" s="21" t="b">
        <f t="shared" si="6"/>
        <v>0</v>
      </c>
      <c r="O1392" s="21" t="b">
        <f t="shared" si="7"/>
        <v>0</v>
      </c>
      <c r="P1392" s="21">
        <f t="array" ref="P1392">IFS(K1392=TRUE, Q1392, L1392=TRUE, Q1392, N1392=FALSE, Q1392, F1392=G1392, Q1392, F1392=Q1392, Q1392)</f>
        <v>1</v>
      </c>
      <c r="Q1392" s="21">
        <f t="shared" si="8"/>
        <v>1</v>
      </c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</row>
    <row r="1393" ht="12.75" customHeight="1">
      <c r="A1393" s="16">
        <v>1391.0</v>
      </c>
      <c r="B1393" s="17" t="s">
        <v>2686</v>
      </c>
      <c r="C1393" s="16">
        <v>2.0</v>
      </c>
      <c r="D1393" s="18" t="s">
        <v>2805</v>
      </c>
      <c r="E1393" s="32" t="s">
        <v>2806</v>
      </c>
      <c r="F1393" s="10">
        <v>1.0</v>
      </c>
      <c r="G1393" s="20">
        <v>1.0</v>
      </c>
      <c r="H1393" s="10">
        <v>1.0</v>
      </c>
      <c r="I1393" s="10">
        <v>1.0</v>
      </c>
      <c r="J1393" s="10">
        <f t="shared" si="3"/>
        <v>4</v>
      </c>
      <c r="K1393" s="21" t="b">
        <f t="array" ref="K1393">IFS(OR(F1393="",G1393="",H1393="",I1393=""), FALSE, OR(F1393&lt;&gt;G1393, F1393&lt;&gt;H1393, F1393&lt;&gt;I1393, G1393&lt;&gt;H1393, G1393&lt;&gt;I1393, H1393&lt;&gt;I1393), FALSE, OR(F1393=G1393, F1393=H1393, F1393=I1393, G1393=H1393,G1393=I1393, H1393=I1393), TRUE)</f>
        <v>1</v>
      </c>
      <c r="L1393" s="21" t="b">
        <f t="shared" si="4"/>
        <v>1</v>
      </c>
      <c r="M1393" s="21" t="b">
        <f t="shared" si="5"/>
        <v>1</v>
      </c>
      <c r="N1393" s="21" t="b">
        <f t="shared" si="6"/>
        <v>0</v>
      </c>
      <c r="O1393" s="21" t="b">
        <f t="shared" si="7"/>
        <v>0</v>
      </c>
      <c r="P1393" s="21">
        <f t="array" ref="P1393">IFS(K1393=TRUE, Q1393, L1393=TRUE, Q1393, N1393=FALSE, Q1393, F1393=G1393, Q1393, F1393=Q1393, Q1393)</f>
        <v>1</v>
      </c>
      <c r="Q1393" s="21">
        <f t="shared" si="8"/>
        <v>1</v>
      </c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</row>
    <row r="1394" ht="12.75" customHeight="1">
      <c r="A1394" s="16">
        <v>1392.0</v>
      </c>
      <c r="B1394" s="17" t="s">
        <v>2686</v>
      </c>
      <c r="C1394" s="16">
        <v>2.0</v>
      </c>
      <c r="D1394" s="18" t="s">
        <v>2807</v>
      </c>
      <c r="E1394" s="32" t="s">
        <v>2808</v>
      </c>
      <c r="F1394" s="10">
        <v>0.5</v>
      </c>
      <c r="G1394" s="20">
        <v>0.5</v>
      </c>
      <c r="H1394" s="10">
        <v>0.5</v>
      </c>
      <c r="I1394" s="10">
        <v>0.5</v>
      </c>
      <c r="J1394" s="10">
        <f t="shared" si="3"/>
        <v>4</v>
      </c>
      <c r="K1394" s="21" t="b">
        <f t="array" ref="K1394">IFS(OR(F1394="",G1394="",H1394="",I1394=""), FALSE, OR(F1394&lt;&gt;G1394, F1394&lt;&gt;H1394, F1394&lt;&gt;I1394, G1394&lt;&gt;H1394, G1394&lt;&gt;I1394, H1394&lt;&gt;I1394), FALSE, OR(F1394=G1394, F1394=H1394, F1394=I1394, G1394=H1394,G1394=I1394, H1394=I1394), TRUE)</f>
        <v>1</v>
      </c>
      <c r="L1394" s="21" t="b">
        <f t="shared" si="4"/>
        <v>1</v>
      </c>
      <c r="M1394" s="21" t="b">
        <f t="shared" si="5"/>
        <v>1</v>
      </c>
      <c r="N1394" s="21" t="b">
        <f t="shared" si="6"/>
        <v>0</v>
      </c>
      <c r="O1394" s="21" t="b">
        <f t="shared" si="7"/>
        <v>0</v>
      </c>
      <c r="P1394" s="21">
        <f t="array" ref="P1394">IFS(K1394=TRUE, Q1394, L1394=TRUE, Q1394, N1394=FALSE, Q1394, F1394=G1394, Q1394, F1394=Q1394, Q1394)</f>
        <v>0.5</v>
      </c>
      <c r="Q1394" s="21">
        <f t="shared" si="8"/>
        <v>0.5</v>
      </c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</row>
    <row r="1395" ht="12.75" customHeight="1">
      <c r="A1395" s="16">
        <v>1393.0</v>
      </c>
      <c r="B1395" s="17" t="s">
        <v>2686</v>
      </c>
      <c r="C1395" s="16">
        <v>2.0</v>
      </c>
      <c r="D1395" s="18" t="s">
        <v>2809</v>
      </c>
      <c r="E1395" s="32" t="s">
        <v>2810</v>
      </c>
      <c r="F1395" s="10"/>
      <c r="G1395" s="20">
        <v>0.0</v>
      </c>
      <c r="H1395" s="10">
        <v>0.0</v>
      </c>
      <c r="I1395" s="10">
        <v>0.0</v>
      </c>
      <c r="J1395" s="10">
        <f t="shared" si="3"/>
        <v>3</v>
      </c>
      <c r="K1395" s="21" t="b">
        <f t="array" ref="K1395">IFS(OR(F1395="",G1395="",H1395="",I1395=""), FALSE, OR(F1395&lt;&gt;G1395, F1395&lt;&gt;H1395, F1395&lt;&gt;I1395, G1395&lt;&gt;H1395, G1395&lt;&gt;I1395, H1395&lt;&gt;I1395), FALSE, OR(F1395=G1395, F1395=H1395, F1395=I1395, G1395=H1395,G1395=I1395, H1395=I1395), TRUE)</f>
        <v>0</v>
      </c>
      <c r="L1395" s="21" t="b">
        <f t="shared" si="4"/>
        <v>1</v>
      </c>
      <c r="M1395" s="21" t="b">
        <f t="shared" si="5"/>
        <v>1</v>
      </c>
      <c r="N1395" s="21" t="b">
        <f t="shared" si="6"/>
        <v>0</v>
      </c>
      <c r="O1395" s="21" t="b">
        <f t="shared" si="7"/>
        <v>0</v>
      </c>
      <c r="P1395" s="21">
        <f t="array" ref="P1395">IFS(K1395=TRUE, Q1395, L1395=TRUE, Q1395, N1395=FALSE, Q1395, F1395=G1395, Q1395, F1395=Q1395, Q1395)</f>
        <v>0</v>
      </c>
      <c r="Q1395" s="21">
        <f t="shared" si="8"/>
        <v>0</v>
      </c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</row>
    <row r="1396" ht="12.75" customHeight="1">
      <c r="A1396" s="16">
        <v>1394.0</v>
      </c>
      <c r="B1396" s="17" t="s">
        <v>2686</v>
      </c>
      <c r="C1396" s="16">
        <v>2.0</v>
      </c>
      <c r="D1396" s="18" t="s">
        <v>2811</v>
      </c>
      <c r="E1396" s="32" t="s">
        <v>2812</v>
      </c>
      <c r="F1396" s="10">
        <v>0.5</v>
      </c>
      <c r="G1396" s="20">
        <v>0.5</v>
      </c>
      <c r="H1396" s="10">
        <v>2.0</v>
      </c>
      <c r="I1396" s="10">
        <v>2.0</v>
      </c>
      <c r="J1396" s="10">
        <f t="shared" si="3"/>
        <v>4</v>
      </c>
      <c r="K1396" s="21" t="b">
        <f t="array" ref="K1396">IFS(OR(F1396="",G1396="",H1396="",I1396=""), FALSE, OR(F1396&lt;&gt;G1396, F1396&lt;&gt;H1396, F1396&lt;&gt;I1396, G1396&lt;&gt;H1396, G1396&lt;&gt;I1396, H1396&lt;&gt;I1396), FALSE, OR(F1396=G1396, F1396=H1396, F1396=I1396, G1396=H1396,G1396=I1396, H1396=I1396), TRUE)</f>
        <v>0</v>
      </c>
      <c r="L1396" s="21" t="b">
        <f t="shared" si="4"/>
        <v>0</v>
      </c>
      <c r="M1396" s="21" t="b">
        <f t="shared" si="5"/>
        <v>1</v>
      </c>
      <c r="N1396" s="21" t="b">
        <f t="shared" si="6"/>
        <v>1</v>
      </c>
      <c r="O1396" s="21" t="b">
        <f t="shared" si="7"/>
        <v>0</v>
      </c>
      <c r="P1396" s="21">
        <f t="array" ref="P1396">IFS(K1396=TRUE, Q1396, L1396=TRUE, Q1396, N1396=FALSE, Q1396, F1396=G1396, Q1396, F1396=Q1396, Q1396)</f>
        <v>0.5</v>
      </c>
      <c r="Q1396" s="21">
        <f t="shared" si="8"/>
        <v>0.5</v>
      </c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</row>
    <row r="1397" ht="12.75" customHeight="1">
      <c r="A1397" s="16">
        <v>1395.0</v>
      </c>
      <c r="B1397" s="17" t="s">
        <v>2686</v>
      </c>
      <c r="C1397" s="16">
        <v>2.0</v>
      </c>
      <c r="D1397" s="18" t="s">
        <v>2813</v>
      </c>
      <c r="E1397" s="32" t="s">
        <v>2814</v>
      </c>
      <c r="F1397" s="10">
        <v>0.5</v>
      </c>
      <c r="G1397" s="20">
        <v>0.5</v>
      </c>
      <c r="H1397" s="10">
        <v>0.5</v>
      </c>
      <c r="I1397" s="10">
        <v>0.5</v>
      </c>
      <c r="J1397" s="10">
        <f t="shared" si="3"/>
        <v>4</v>
      </c>
      <c r="K1397" s="21" t="b">
        <f t="array" ref="K1397">IFS(OR(F1397="",G1397="",H1397="",I1397=""), FALSE, OR(F1397&lt;&gt;G1397, F1397&lt;&gt;H1397, F1397&lt;&gt;I1397, G1397&lt;&gt;H1397, G1397&lt;&gt;I1397, H1397&lt;&gt;I1397), FALSE, OR(F1397=G1397, F1397=H1397, F1397=I1397, G1397=H1397,G1397=I1397, H1397=I1397), TRUE)</f>
        <v>1</v>
      </c>
      <c r="L1397" s="21" t="b">
        <f t="shared" si="4"/>
        <v>1</v>
      </c>
      <c r="M1397" s="21" t="b">
        <f t="shared" si="5"/>
        <v>1</v>
      </c>
      <c r="N1397" s="21" t="b">
        <f t="shared" si="6"/>
        <v>0</v>
      </c>
      <c r="O1397" s="21" t="b">
        <f t="shared" si="7"/>
        <v>0</v>
      </c>
      <c r="P1397" s="21">
        <f t="array" ref="P1397">IFS(K1397=TRUE, Q1397, L1397=TRUE, Q1397, N1397=FALSE, Q1397, F1397=G1397, Q1397, F1397=Q1397, Q1397)</f>
        <v>0.5</v>
      </c>
      <c r="Q1397" s="21">
        <f t="shared" si="8"/>
        <v>0.5</v>
      </c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</row>
    <row r="1398" ht="12.75" customHeight="1">
      <c r="A1398" s="16">
        <v>1396.0</v>
      </c>
      <c r="B1398" s="17" t="s">
        <v>2686</v>
      </c>
      <c r="C1398" s="16">
        <v>2.0</v>
      </c>
      <c r="D1398" s="18" t="s">
        <v>2815</v>
      </c>
      <c r="E1398" s="32" t="s">
        <v>2816</v>
      </c>
      <c r="F1398" s="10"/>
      <c r="G1398" s="20">
        <v>1.0</v>
      </c>
      <c r="H1398" s="10">
        <v>1.0</v>
      </c>
      <c r="I1398" s="10">
        <v>1.0</v>
      </c>
      <c r="J1398" s="10">
        <f t="shared" si="3"/>
        <v>3</v>
      </c>
      <c r="K1398" s="21" t="b">
        <f t="array" ref="K1398">IFS(OR(F1398="",G1398="",H1398="",I1398=""), FALSE, OR(F1398&lt;&gt;G1398, F1398&lt;&gt;H1398, F1398&lt;&gt;I1398, G1398&lt;&gt;H1398, G1398&lt;&gt;I1398, H1398&lt;&gt;I1398), FALSE, OR(F1398=G1398, F1398=H1398, F1398=I1398, G1398=H1398,G1398=I1398, H1398=I1398), TRUE)</f>
        <v>0</v>
      </c>
      <c r="L1398" s="21" t="b">
        <f t="shared" si="4"/>
        <v>1</v>
      </c>
      <c r="M1398" s="21" t="b">
        <f t="shared" si="5"/>
        <v>1</v>
      </c>
      <c r="N1398" s="21" t="b">
        <f t="shared" si="6"/>
        <v>0</v>
      </c>
      <c r="O1398" s="21" t="b">
        <f t="shared" si="7"/>
        <v>0</v>
      </c>
      <c r="P1398" s="21">
        <f t="array" ref="P1398">IFS(K1398=TRUE, Q1398, L1398=TRUE, Q1398, N1398=FALSE, Q1398, F1398=G1398, Q1398, F1398=Q1398, Q1398)</f>
        <v>1</v>
      </c>
      <c r="Q1398" s="21">
        <f t="shared" si="8"/>
        <v>1</v>
      </c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</row>
    <row r="1399" ht="12.75" customHeight="1">
      <c r="A1399" s="16">
        <v>1397.0</v>
      </c>
      <c r="B1399" s="17" t="s">
        <v>2686</v>
      </c>
      <c r="C1399" s="16">
        <v>2.0</v>
      </c>
      <c r="D1399" s="18" t="s">
        <v>2817</v>
      </c>
      <c r="E1399" s="32" t="s">
        <v>2818</v>
      </c>
      <c r="F1399" s="10"/>
      <c r="G1399" s="20">
        <v>1.0</v>
      </c>
      <c r="H1399" s="10">
        <v>1.0</v>
      </c>
      <c r="I1399" s="10">
        <v>1.0</v>
      </c>
      <c r="J1399" s="10">
        <f t="shared" si="3"/>
        <v>3</v>
      </c>
      <c r="K1399" s="21" t="b">
        <f t="array" ref="K1399">IFS(OR(F1399="",G1399="",H1399="",I1399=""), FALSE, OR(F1399&lt;&gt;G1399, F1399&lt;&gt;H1399, F1399&lt;&gt;I1399, G1399&lt;&gt;H1399, G1399&lt;&gt;I1399, H1399&lt;&gt;I1399), FALSE, OR(F1399=G1399, F1399=H1399, F1399=I1399, G1399=H1399,G1399=I1399, H1399=I1399), TRUE)</f>
        <v>0</v>
      </c>
      <c r="L1399" s="21" t="b">
        <f t="shared" si="4"/>
        <v>1</v>
      </c>
      <c r="M1399" s="21" t="b">
        <f t="shared" si="5"/>
        <v>1</v>
      </c>
      <c r="N1399" s="21" t="b">
        <f t="shared" si="6"/>
        <v>0</v>
      </c>
      <c r="O1399" s="21" t="b">
        <f t="shared" si="7"/>
        <v>0</v>
      </c>
      <c r="P1399" s="21">
        <f t="array" ref="P1399">IFS(K1399=TRUE, Q1399, L1399=TRUE, Q1399, N1399=FALSE, Q1399, F1399=G1399, Q1399, F1399=Q1399, Q1399)</f>
        <v>1</v>
      </c>
      <c r="Q1399" s="21">
        <f t="shared" si="8"/>
        <v>1</v>
      </c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</row>
    <row r="1400" ht="12.75" customHeight="1">
      <c r="A1400" s="16">
        <v>1398.0</v>
      </c>
      <c r="B1400" s="17" t="s">
        <v>2686</v>
      </c>
      <c r="C1400" s="16">
        <v>2.0</v>
      </c>
      <c r="D1400" s="18" t="s">
        <v>2819</v>
      </c>
      <c r="E1400" s="32" t="s">
        <v>2820</v>
      </c>
      <c r="F1400" s="10">
        <v>1.0</v>
      </c>
      <c r="G1400" s="20">
        <v>1.0</v>
      </c>
      <c r="H1400" s="10">
        <v>1.0</v>
      </c>
      <c r="I1400" s="10">
        <v>1.0</v>
      </c>
      <c r="J1400" s="10">
        <f t="shared" si="3"/>
        <v>4</v>
      </c>
      <c r="K1400" s="21" t="b">
        <f t="array" ref="K1400">IFS(OR(F1400="",G1400="",H1400="",I1400=""), FALSE, OR(F1400&lt;&gt;G1400, F1400&lt;&gt;H1400, F1400&lt;&gt;I1400, G1400&lt;&gt;H1400, G1400&lt;&gt;I1400, H1400&lt;&gt;I1400), FALSE, OR(F1400=G1400, F1400=H1400, F1400=I1400, G1400=H1400,G1400=I1400, H1400=I1400), TRUE)</f>
        <v>1</v>
      </c>
      <c r="L1400" s="21" t="b">
        <f t="shared" si="4"/>
        <v>1</v>
      </c>
      <c r="M1400" s="21" t="b">
        <f t="shared" si="5"/>
        <v>1</v>
      </c>
      <c r="N1400" s="21" t="b">
        <f t="shared" si="6"/>
        <v>0</v>
      </c>
      <c r="O1400" s="21" t="b">
        <f t="shared" si="7"/>
        <v>0</v>
      </c>
      <c r="P1400" s="21">
        <f t="array" ref="P1400">IFS(K1400=TRUE, Q1400, L1400=TRUE, Q1400, N1400=FALSE, Q1400, F1400=G1400, Q1400, F1400=Q1400, Q1400)</f>
        <v>1</v>
      </c>
      <c r="Q1400" s="21">
        <f t="shared" si="8"/>
        <v>1</v>
      </c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</row>
    <row r="1401" ht="12.75" customHeight="1">
      <c r="A1401" s="16">
        <v>1399.0</v>
      </c>
      <c r="B1401" s="17" t="s">
        <v>2686</v>
      </c>
      <c r="C1401" s="16">
        <v>2.0</v>
      </c>
      <c r="D1401" s="18" t="s">
        <v>2821</v>
      </c>
      <c r="E1401" s="32" t="s">
        <v>2822</v>
      </c>
      <c r="F1401" s="10">
        <v>0.5</v>
      </c>
      <c r="G1401" s="20">
        <v>0.5</v>
      </c>
      <c r="H1401" s="10"/>
      <c r="I1401" s="10">
        <v>0.5</v>
      </c>
      <c r="J1401" s="10">
        <f t="shared" si="3"/>
        <v>3</v>
      </c>
      <c r="K1401" s="21" t="b">
        <f t="array" ref="K1401">IFS(OR(F1401="",G1401="",H1401="",I1401=""), FALSE, OR(F1401&lt;&gt;G1401, F1401&lt;&gt;H1401, F1401&lt;&gt;I1401, G1401&lt;&gt;H1401, G1401&lt;&gt;I1401, H1401&lt;&gt;I1401), FALSE, OR(F1401=G1401, F1401=H1401, F1401=I1401, G1401=H1401,G1401=I1401, H1401=I1401), TRUE)</f>
        <v>0</v>
      </c>
      <c r="L1401" s="21" t="b">
        <f t="shared" si="4"/>
        <v>1</v>
      </c>
      <c r="M1401" s="21" t="b">
        <f t="shared" si="5"/>
        <v>1</v>
      </c>
      <c r="N1401" s="21" t="b">
        <f t="shared" si="6"/>
        <v>0</v>
      </c>
      <c r="O1401" s="21" t="b">
        <f t="shared" si="7"/>
        <v>0</v>
      </c>
      <c r="P1401" s="21">
        <f t="array" ref="P1401">IFS(K1401=TRUE, Q1401, L1401=TRUE, Q1401, N1401=FALSE, Q1401, F1401=G1401, Q1401, F1401=Q1401, Q1401)</f>
        <v>0.5</v>
      </c>
      <c r="Q1401" s="21">
        <f t="shared" si="8"/>
        <v>0.5</v>
      </c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</row>
    <row r="1402" ht="12.75" customHeight="1">
      <c r="A1402" s="16">
        <v>1400.0</v>
      </c>
      <c r="B1402" s="17" t="s">
        <v>2686</v>
      </c>
      <c r="C1402" s="16">
        <v>2.0</v>
      </c>
      <c r="D1402" s="18" t="s">
        <v>2823</v>
      </c>
      <c r="E1402" s="32" t="s">
        <v>2824</v>
      </c>
      <c r="F1402" s="10">
        <v>0.0</v>
      </c>
      <c r="G1402" s="20">
        <v>0.0</v>
      </c>
      <c r="H1402" s="10"/>
      <c r="I1402" s="10">
        <v>0.0</v>
      </c>
      <c r="J1402" s="10">
        <f t="shared" si="3"/>
        <v>3</v>
      </c>
      <c r="K1402" s="21" t="b">
        <f t="array" ref="K1402">IFS(OR(F1402="",G1402="",H1402="",I1402=""), FALSE, OR(F1402&lt;&gt;G1402, F1402&lt;&gt;H1402, F1402&lt;&gt;I1402, G1402&lt;&gt;H1402, G1402&lt;&gt;I1402, H1402&lt;&gt;I1402), FALSE, OR(F1402=G1402, F1402=H1402, F1402=I1402, G1402=H1402,G1402=I1402, H1402=I1402), TRUE)</f>
        <v>0</v>
      </c>
      <c r="L1402" s="21" t="b">
        <f t="shared" si="4"/>
        <v>1</v>
      </c>
      <c r="M1402" s="21" t="b">
        <f t="shared" si="5"/>
        <v>1</v>
      </c>
      <c r="N1402" s="21" t="b">
        <f t="shared" si="6"/>
        <v>0</v>
      </c>
      <c r="O1402" s="21" t="b">
        <f t="shared" si="7"/>
        <v>0</v>
      </c>
      <c r="P1402" s="21">
        <f t="array" ref="P1402">IFS(K1402=TRUE, Q1402, L1402=TRUE, Q1402, N1402=FALSE, Q1402, F1402=G1402, Q1402, F1402=Q1402, Q1402)</f>
        <v>0</v>
      </c>
      <c r="Q1402" s="21">
        <f t="shared" si="8"/>
        <v>0</v>
      </c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</row>
    <row r="1403" ht="12.75" customHeight="1">
      <c r="A1403" s="16">
        <v>1401.0</v>
      </c>
      <c r="B1403" s="17" t="s">
        <v>2686</v>
      </c>
      <c r="C1403" s="16">
        <v>2.0</v>
      </c>
      <c r="D1403" s="18" t="s">
        <v>2825</v>
      </c>
      <c r="E1403" s="32" t="s">
        <v>2826</v>
      </c>
      <c r="F1403" s="10">
        <v>0.0</v>
      </c>
      <c r="G1403" s="20">
        <v>0.0</v>
      </c>
      <c r="H1403" s="10"/>
      <c r="I1403" s="10">
        <v>0.0</v>
      </c>
      <c r="J1403" s="10">
        <f t="shared" si="3"/>
        <v>3</v>
      </c>
      <c r="K1403" s="21" t="b">
        <f t="array" ref="K1403">IFS(OR(F1403="",G1403="",H1403="",I1403=""), FALSE, OR(F1403&lt;&gt;G1403, F1403&lt;&gt;H1403, F1403&lt;&gt;I1403, G1403&lt;&gt;H1403, G1403&lt;&gt;I1403, H1403&lt;&gt;I1403), FALSE, OR(F1403=G1403, F1403=H1403, F1403=I1403, G1403=H1403,G1403=I1403, H1403=I1403), TRUE)</f>
        <v>0</v>
      </c>
      <c r="L1403" s="21" t="b">
        <f t="shared" si="4"/>
        <v>1</v>
      </c>
      <c r="M1403" s="21" t="b">
        <f t="shared" si="5"/>
        <v>1</v>
      </c>
      <c r="N1403" s="21" t="b">
        <f t="shared" si="6"/>
        <v>0</v>
      </c>
      <c r="O1403" s="21" t="b">
        <f t="shared" si="7"/>
        <v>0</v>
      </c>
      <c r="P1403" s="21">
        <f t="array" ref="P1403">IFS(K1403=TRUE, Q1403, L1403=TRUE, Q1403, N1403=FALSE, Q1403, F1403=G1403, Q1403, F1403=Q1403, Q1403)</f>
        <v>0</v>
      </c>
      <c r="Q1403" s="21">
        <f t="shared" si="8"/>
        <v>0</v>
      </c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</row>
    <row r="1404" ht="12.75" customHeight="1">
      <c r="A1404" s="16">
        <v>1402.0</v>
      </c>
      <c r="B1404" s="17" t="s">
        <v>2686</v>
      </c>
      <c r="C1404" s="16">
        <v>2.0</v>
      </c>
      <c r="D1404" s="18" t="s">
        <v>2827</v>
      </c>
      <c r="E1404" s="32" t="s">
        <v>2828</v>
      </c>
      <c r="F1404" s="10"/>
      <c r="G1404" s="20">
        <v>0.0</v>
      </c>
      <c r="H1404" s="10">
        <v>0.0</v>
      </c>
      <c r="I1404" s="10">
        <v>0.0</v>
      </c>
      <c r="J1404" s="10">
        <f t="shared" si="3"/>
        <v>3</v>
      </c>
      <c r="K1404" s="21" t="b">
        <f t="array" ref="K1404">IFS(OR(F1404="",G1404="",H1404="",I1404=""), FALSE, OR(F1404&lt;&gt;G1404, F1404&lt;&gt;H1404, F1404&lt;&gt;I1404, G1404&lt;&gt;H1404, G1404&lt;&gt;I1404, H1404&lt;&gt;I1404), FALSE, OR(F1404=G1404, F1404=H1404, F1404=I1404, G1404=H1404,G1404=I1404, H1404=I1404), TRUE)</f>
        <v>0</v>
      </c>
      <c r="L1404" s="21" t="b">
        <f t="shared" si="4"/>
        <v>1</v>
      </c>
      <c r="M1404" s="21" t="b">
        <f t="shared" si="5"/>
        <v>1</v>
      </c>
      <c r="N1404" s="21" t="b">
        <f t="shared" si="6"/>
        <v>0</v>
      </c>
      <c r="O1404" s="21" t="b">
        <f t="shared" si="7"/>
        <v>0</v>
      </c>
      <c r="P1404" s="21">
        <f t="array" ref="P1404">IFS(K1404=TRUE, Q1404, L1404=TRUE, Q1404, N1404=FALSE, Q1404, F1404=G1404, Q1404, F1404=Q1404, Q1404)</f>
        <v>0</v>
      </c>
      <c r="Q1404" s="21">
        <f t="shared" si="8"/>
        <v>0</v>
      </c>
      <c r="R1404" s="24"/>
      <c r="S1404" s="24"/>
      <c r="T1404" s="24"/>
      <c r="U1404" s="24"/>
      <c r="V1404" s="24"/>
      <c r="W1404" s="24"/>
      <c r="X1404" s="24"/>
      <c r="Y1404" s="24"/>
      <c r="Z1404" s="24"/>
      <c r="AA1404" s="24"/>
      <c r="AB1404" s="24"/>
      <c r="AC1404" s="24"/>
      <c r="AD1404" s="10"/>
    </row>
    <row r="1405" ht="12.75" customHeight="1">
      <c r="A1405" s="16">
        <v>1403.0</v>
      </c>
      <c r="B1405" s="17" t="s">
        <v>2686</v>
      </c>
      <c r="C1405" s="16">
        <v>2.0</v>
      </c>
      <c r="D1405" s="18" t="s">
        <v>2829</v>
      </c>
      <c r="E1405" s="32" t="s">
        <v>2830</v>
      </c>
      <c r="F1405" s="10">
        <v>0.0</v>
      </c>
      <c r="G1405" s="20">
        <v>0.0</v>
      </c>
      <c r="H1405" s="10">
        <v>0.0</v>
      </c>
      <c r="I1405" s="10">
        <v>0.0</v>
      </c>
      <c r="J1405" s="10">
        <f t="shared" si="3"/>
        <v>4</v>
      </c>
      <c r="K1405" s="21" t="b">
        <f t="array" ref="K1405">IFS(OR(F1405="",G1405="",H1405="",I1405=""), FALSE, OR(F1405&lt;&gt;G1405, F1405&lt;&gt;H1405, F1405&lt;&gt;I1405, G1405&lt;&gt;H1405, G1405&lt;&gt;I1405, H1405&lt;&gt;I1405), FALSE, OR(F1405=G1405, F1405=H1405, F1405=I1405, G1405=H1405,G1405=I1405, H1405=I1405), TRUE)</f>
        <v>1</v>
      </c>
      <c r="L1405" s="21" t="b">
        <f t="shared" si="4"/>
        <v>1</v>
      </c>
      <c r="M1405" s="21" t="b">
        <f t="shared" si="5"/>
        <v>1</v>
      </c>
      <c r="N1405" s="21" t="b">
        <f t="shared" si="6"/>
        <v>0</v>
      </c>
      <c r="O1405" s="21" t="b">
        <f t="shared" si="7"/>
        <v>0</v>
      </c>
      <c r="P1405" s="21">
        <f t="array" ref="P1405">IFS(K1405=TRUE, Q1405, L1405=TRUE, Q1405, N1405=FALSE, Q1405, F1405=G1405, Q1405, F1405=Q1405, Q1405)</f>
        <v>0</v>
      </c>
      <c r="Q1405" s="21">
        <f t="shared" si="8"/>
        <v>0</v>
      </c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</row>
    <row r="1406" ht="12.75" customHeight="1">
      <c r="A1406" s="16">
        <v>1404.0</v>
      </c>
      <c r="B1406" s="17" t="s">
        <v>2686</v>
      </c>
      <c r="C1406" s="16">
        <v>2.0</v>
      </c>
      <c r="D1406" s="18" t="s">
        <v>2831</v>
      </c>
      <c r="E1406" s="32" t="s">
        <v>2832</v>
      </c>
      <c r="F1406" s="10"/>
      <c r="G1406" s="20">
        <v>0.5</v>
      </c>
      <c r="H1406" s="10">
        <v>0.5</v>
      </c>
      <c r="I1406" s="10">
        <v>0.5</v>
      </c>
      <c r="J1406" s="10">
        <f t="shared" si="3"/>
        <v>3</v>
      </c>
      <c r="K1406" s="21" t="b">
        <f t="array" ref="K1406">IFS(OR(F1406="",G1406="",H1406="",I1406=""), FALSE, OR(F1406&lt;&gt;G1406, F1406&lt;&gt;H1406, F1406&lt;&gt;I1406, G1406&lt;&gt;H1406, G1406&lt;&gt;I1406, H1406&lt;&gt;I1406), FALSE, OR(F1406=G1406, F1406=H1406, F1406=I1406, G1406=H1406,G1406=I1406, H1406=I1406), TRUE)</f>
        <v>0</v>
      </c>
      <c r="L1406" s="21" t="b">
        <f t="shared" si="4"/>
        <v>1</v>
      </c>
      <c r="M1406" s="21" t="b">
        <f t="shared" si="5"/>
        <v>1</v>
      </c>
      <c r="N1406" s="21" t="b">
        <f t="shared" si="6"/>
        <v>0</v>
      </c>
      <c r="O1406" s="21" t="b">
        <f t="shared" si="7"/>
        <v>0</v>
      </c>
      <c r="P1406" s="21">
        <f t="array" ref="P1406">IFS(K1406=TRUE, Q1406, L1406=TRUE, Q1406, N1406=FALSE, Q1406, F1406=G1406, Q1406, F1406=Q1406, Q1406)</f>
        <v>0.5</v>
      </c>
      <c r="Q1406" s="21">
        <f t="shared" si="8"/>
        <v>0.5</v>
      </c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</row>
    <row r="1407" ht="12.75" customHeight="1">
      <c r="A1407" s="16">
        <v>1405.0</v>
      </c>
      <c r="B1407" s="17" t="s">
        <v>2686</v>
      </c>
      <c r="C1407" s="16">
        <v>2.0</v>
      </c>
      <c r="D1407" s="18" t="s">
        <v>2833</v>
      </c>
      <c r="E1407" s="32" t="s">
        <v>2834</v>
      </c>
      <c r="F1407" s="10">
        <v>1.0</v>
      </c>
      <c r="G1407" s="20">
        <v>1.0</v>
      </c>
      <c r="H1407" s="10">
        <v>0.5</v>
      </c>
      <c r="I1407" s="10">
        <v>1.0</v>
      </c>
      <c r="J1407" s="10">
        <f t="shared" si="3"/>
        <v>4</v>
      </c>
      <c r="K1407" s="21" t="b">
        <f t="array" ref="K1407">IFS(OR(F1407="",G1407="",H1407="",I1407=""), FALSE, OR(F1407&lt;&gt;G1407, F1407&lt;&gt;H1407, F1407&lt;&gt;I1407, G1407&lt;&gt;H1407, G1407&lt;&gt;I1407, H1407&lt;&gt;I1407), FALSE, OR(F1407=G1407, F1407=H1407, F1407=I1407, G1407=H1407,G1407=I1407, H1407=I1407), TRUE)</f>
        <v>0</v>
      </c>
      <c r="L1407" s="21" t="b">
        <f t="shared" si="4"/>
        <v>1</v>
      </c>
      <c r="M1407" s="21" t="b">
        <f t="shared" si="5"/>
        <v>1</v>
      </c>
      <c r="N1407" s="21" t="b">
        <f t="shared" si="6"/>
        <v>0</v>
      </c>
      <c r="O1407" s="21" t="b">
        <f t="shared" si="7"/>
        <v>0</v>
      </c>
      <c r="P1407" s="21">
        <f t="array" ref="P1407">IFS(K1407=TRUE, Q1407, L1407=TRUE, Q1407, N1407=FALSE, Q1407, F1407=G1407, Q1407, F1407=Q1407, Q1407)</f>
        <v>1</v>
      </c>
      <c r="Q1407" s="21">
        <f t="shared" si="8"/>
        <v>1</v>
      </c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</row>
    <row r="1408" ht="12.75" customHeight="1">
      <c r="A1408" s="16">
        <v>1406.0</v>
      </c>
      <c r="B1408" s="17" t="s">
        <v>2686</v>
      </c>
      <c r="C1408" s="16">
        <v>2.0</v>
      </c>
      <c r="D1408" s="18" t="s">
        <v>2835</v>
      </c>
      <c r="E1408" s="32" t="s">
        <v>2836</v>
      </c>
      <c r="F1408" s="10"/>
      <c r="G1408" s="20">
        <v>0.5</v>
      </c>
      <c r="H1408" s="10">
        <v>0.5</v>
      </c>
      <c r="I1408" s="10">
        <v>0.5</v>
      </c>
      <c r="J1408" s="10">
        <f t="shared" si="3"/>
        <v>3</v>
      </c>
      <c r="K1408" s="21" t="b">
        <f t="array" ref="K1408">IFS(OR(F1408="",G1408="",H1408="",I1408=""), FALSE, OR(F1408&lt;&gt;G1408, F1408&lt;&gt;H1408, F1408&lt;&gt;I1408, G1408&lt;&gt;H1408, G1408&lt;&gt;I1408, H1408&lt;&gt;I1408), FALSE, OR(F1408=G1408, F1408=H1408, F1408=I1408, G1408=H1408,G1408=I1408, H1408=I1408), TRUE)</f>
        <v>0</v>
      </c>
      <c r="L1408" s="21" t="b">
        <f t="shared" si="4"/>
        <v>1</v>
      </c>
      <c r="M1408" s="21" t="b">
        <f t="shared" si="5"/>
        <v>1</v>
      </c>
      <c r="N1408" s="21" t="b">
        <f t="shared" si="6"/>
        <v>0</v>
      </c>
      <c r="O1408" s="21" t="b">
        <f t="shared" si="7"/>
        <v>0</v>
      </c>
      <c r="P1408" s="21">
        <f t="array" ref="P1408">IFS(K1408=TRUE, Q1408, L1408=TRUE, Q1408, N1408=FALSE, Q1408, F1408=G1408, Q1408, F1408=Q1408, Q1408)</f>
        <v>0.5</v>
      </c>
      <c r="Q1408" s="21">
        <f t="shared" si="8"/>
        <v>0.5</v>
      </c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</row>
    <row r="1409" ht="12.75" customHeight="1">
      <c r="A1409" s="16">
        <v>1407.0</v>
      </c>
      <c r="B1409" s="17" t="s">
        <v>2686</v>
      </c>
      <c r="C1409" s="16">
        <v>2.0</v>
      </c>
      <c r="D1409" s="18" t="s">
        <v>2837</v>
      </c>
      <c r="E1409" s="32" t="s">
        <v>2838</v>
      </c>
      <c r="F1409" s="10">
        <v>0.5</v>
      </c>
      <c r="G1409" s="20">
        <v>0.5</v>
      </c>
      <c r="H1409" s="10">
        <v>0.5</v>
      </c>
      <c r="I1409" s="10">
        <v>0.5</v>
      </c>
      <c r="J1409" s="10">
        <f t="shared" si="3"/>
        <v>4</v>
      </c>
      <c r="K1409" s="21" t="b">
        <f t="array" ref="K1409">IFS(OR(F1409="",G1409="",H1409="",I1409=""), FALSE, OR(F1409&lt;&gt;G1409, F1409&lt;&gt;H1409, F1409&lt;&gt;I1409, G1409&lt;&gt;H1409, G1409&lt;&gt;I1409, H1409&lt;&gt;I1409), FALSE, OR(F1409=G1409, F1409=H1409, F1409=I1409, G1409=H1409,G1409=I1409, H1409=I1409), TRUE)</f>
        <v>1</v>
      </c>
      <c r="L1409" s="21" t="b">
        <f t="shared" si="4"/>
        <v>1</v>
      </c>
      <c r="M1409" s="21" t="b">
        <f t="shared" si="5"/>
        <v>1</v>
      </c>
      <c r="N1409" s="21" t="b">
        <f t="shared" si="6"/>
        <v>0</v>
      </c>
      <c r="O1409" s="21" t="b">
        <f t="shared" si="7"/>
        <v>0</v>
      </c>
      <c r="P1409" s="21">
        <f t="array" ref="P1409">IFS(K1409=TRUE, Q1409, L1409=TRUE, Q1409, N1409=FALSE, Q1409, F1409=G1409, Q1409, F1409=Q1409, Q1409)</f>
        <v>0.5</v>
      </c>
      <c r="Q1409" s="21">
        <f t="shared" si="8"/>
        <v>0.5</v>
      </c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</row>
    <row r="1410" ht="12.75" customHeight="1">
      <c r="A1410" s="16">
        <v>1408.0</v>
      </c>
      <c r="B1410" s="17" t="s">
        <v>2686</v>
      </c>
      <c r="C1410" s="16">
        <v>2.0</v>
      </c>
      <c r="D1410" s="18" t="s">
        <v>2839</v>
      </c>
      <c r="E1410" s="32" t="s">
        <v>2840</v>
      </c>
      <c r="F1410" s="10">
        <v>0.5</v>
      </c>
      <c r="G1410" s="20">
        <v>0.5</v>
      </c>
      <c r="H1410" s="10">
        <v>0.0</v>
      </c>
      <c r="I1410" s="10">
        <v>0.0</v>
      </c>
      <c r="J1410" s="10">
        <f t="shared" si="3"/>
        <v>4</v>
      </c>
      <c r="K1410" s="21" t="b">
        <f t="array" ref="K1410">IFS(OR(F1410="",G1410="",H1410="",I1410=""), FALSE, OR(F1410&lt;&gt;G1410, F1410&lt;&gt;H1410, F1410&lt;&gt;I1410, G1410&lt;&gt;H1410, G1410&lt;&gt;I1410, H1410&lt;&gt;I1410), FALSE, OR(F1410=G1410, F1410=H1410, F1410=I1410, G1410=H1410,G1410=I1410, H1410=I1410), TRUE)</f>
        <v>0</v>
      </c>
      <c r="L1410" s="21" t="b">
        <f t="shared" si="4"/>
        <v>0</v>
      </c>
      <c r="M1410" s="21" t="b">
        <f t="shared" si="5"/>
        <v>1</v>
      </c>
      <c r="N1410" s="21" t="b">
        <f t="shared" si="6"/>
        <v>1</v>
      </c>
      <c r="O1410" s="21" t="b">
        <f t="shared" si="7"/>
        <v>0</v>
      </c>
      <c r="P1410" s="21">
        <f t="array" ref="P1410">IFS(K1410=TRUE, Q1410, L1410=TRUE, Q1410, N1410=FALSE, Q1410, F1410=G1410, Q1410, F1410=Q1410, Q1410)</f>
        <v>0.5</v>
      </c>
      <c r="Q1410" s="21">
        <f t="shared" si="8"/>
        <v>0.5</v>
      </c>
      <c r="R1410" s="24"/>
      <c r="S1410" s="24"/>
      <c r="T1410" s="24"/>
      <c r="U1410" s="24"/>
      <c r="V1410" s="24"/>
      <c r="W1410" s="24"/>
      <c r="X1410" s="24"/>
      <c r="Y1410" s="24"/>
      <c r="Z1410" s="24"/>
      <c r="AA1410" s="24"/>
      <c r="AB1410" s="24"/>
      <c r="AC1410" s="24"/>
      <c r="AD1410" s="10"/>
    </row>
    <row r="1411" ht="12.75" customHeight="1">
      <c r="A1411" s="16">
        <v>1409.0</v>
      </c>
      <c r="B1411" s="17" t="s">
        <v>2686</v>
      </c>
      <c r="C1411" s="16">
        <v>2.0</v>
      </c>
      <c r="D1411" s="18" t="s">
        <v>2841</v>
      </c>
      <c r="E1411" s="32" t="s">
        <v>2842</v>
      </c>
      <c r="F1411" s="10"/>
      <c r="G1411" s="20">
        <v>0.0</v>
      </c>
      <c r="H1411" s="10">
        <v>0.0</v>
      </c>
      <c r="I1411" s="10">
        <v>0.0</v>
      </c>
      <c r="J1411" s="10">
        <f t="shared" si="3"/>
        <v>3</v>
      </c>
      <c r="K1411" s="21" t="b">
        <f t="array" ref="K1411">IFS(OR(F1411="",G1411="",H1411="",I1411=""), FALSE, OR(F1411&lt;&gt;G1411, F1411&lt;&gt;H1411, F1411&lt;&gt;I1411, G1411&lt;&gt;H1411, G1411&lt;&gt;I1411, H1411&lt;&gt;I1411), FALSE, OR(F1411=G1411, F1411=H1411, F1411=I1411, G1411=H1411,G1411=I1411, H1411=I1411), TRUE)</f>
        <v>0</v>
      </c>
      <c r="L1411" s="21" t="b">
        <f t="shared" si="4"/>
        <v>1</v>
      </c>
      <c r="M1411" s="21" t="b">
        <f t="shared" si="5"/>
        <v>1</v>
      </c>
      <c r="N1411" s="21" t="b">
        <f t="shared" si="6"/>
        <v>0</v>
      </c>
      <c r="O1411" s="21" t="b">
        <f t="shared" si="7"/>
        <v>0</v>
      </c>
      <c r="P1411" s="21">
        <f t="array" ref="P1411">IFS(K1411=TRUE, Q1411, L1411=TRUE, Q1411, N1411=FALSE, Q1411, F1411=G1411, Q1411, F1411=Q1411, Q1411)</f>
        <v>0</v>
      </c>
      <c r="Q1411" s="21">
        <f t="shared" si="8"/>
        <v>0</v>
      </c>
      <c r="R1411" s="24"/>
      <c r="S1411" s="24"/>
      <c r="T1411" s="24"/>
      <c r="U1411" s="24"/>
      <c r="V1411" s="24"/>
      <c r="W1411" s="24"/>
      <c r="X1411" s="24"/>
      <c r="Y1411" s="24"/>
      <c r="Z1411" s="24"/>
      <c r="AA1411" s="24"/>
      <c r="AB1411" s="24"/>
      <c r="AC1411" s="24"/>
      <c r="AD1411" s="10"/>
    </row>
    <row r="1412" ht="12.75" customHeight="1">
      <c r="A1412" s="16">
        <v>1410.0</v>
      </c>
      <c r="B1412" s="17" t="s">
        <v>2686</v>
      </c>
      <c r="C1412" s="16">
        <v>2.0</v>
      </c>
      <c r="D1412" s="18" t="s">
        <v>2843</v>
      </c>
      <c r="E1412" s="32" t="s">
        <v>2844</v>
      </c>
      <c r="F1412" s="10"/>
      <c r="G1412" s="20">
        <v>0.5</v>
      </c>
      <c r="H1412" s="10">
        <v>0.5</v>
      </c>
      <c r="I1412" s="10">
        <v>2.0</v>
      </c>
      <c r="J1412" s="10">
        <f t="shared" si="3"/>
        <v>3</v>
      </c>
      <c r="K1412" s="21" t="b">
        <f t="array" ref="K1412">IFS(OR(F1412="",G1412="",H1412="",I1412=""), FALSE, OR(F1412&lt;&gt;G1412, F1412&lt;&gt;H1412, F1412&lt;&gt;I1412, G1412&lt;&gt;H1412, G1412&lt;&gt;I1412, H1412&lt;&gt;I1412), FALSE, OR(F1412=G1412, F1412=H1412, F1412=I1412, G1412=H1412,G1412=I1412, H1412=I1412), TRUE)</f>
        <v>0</v>
      </c>
      <c r="L1412" s="21" t="b">
        <f t="shared" si="4"/>
        <v>0</v>
      </c>
      <c r="M1412" s="21" t="b">
        <f t="shared" si="5"/>
        <v>1</v>
      </c>
      <c r="N1412" s="21" t="b">
        <f t="shared" si="6"/>
        <v>0</v>
      </c>
      <c r="O1412" s="21" t="b">
        <f t="shared" si="7"/>
        <v>0</v>
      </c>
      <c r="P1412" s="21">
        <f t="array" ref="P1412">IFS(K1412=TRUE, Q1412, L1412=TRUE, Q1412, N1412=FALSE, Q1412, F1412=G1412, Q1412, F1412=Q1412, Q1412)</f>
        <v>0.5</v>
      </c>
      <c r="Q1412" s="21">
        <f t="shared" si="8"/>
        <v>0.5</v>
      </c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</row>
    <row r="1413" ht="12.75" customHeight="1">
      <c r="A1413" s="16">
        <v>1411.0</v>
      </c>
      <c r="B1413" s="17" t="s">
        <v>2686</v>
      </c>
      <c r="C1413" s="16">
        <v>2.0</v>
      </c>
      <c r="D1413" s="18" t="s">
        <v>2845</v>
      </c>
      <c r="E1413" s="32" t="s">
        <v>2846</v>
      </c>
      <c r="F1413" s="10"/>
      <c r="G1413" s="20">
        <v>0.0</v>
      </c>
      <c r="H1413" s="10">
        <v>0.0</v>
      </c>
      <c r="I1413" s="10">
        <v>0.0</v>
      </c>
      <c r="J1413" s="10">
        <f t="shared" si="3"/>
        <v>3</v>
      </c>
      <c r="K1413" s="21" t="b">
        <f t="array" ref="K1413">IFS(OR(F1413="",G1413="",H1413="",I1413=""), FALSE, OR(F1413&lt;&gt;G1413, F1413&lt;&gt;H1413, F1413&lt;&gt;I1413, G1413&lt;&gt;H1413, G1413&lt;&gt;I1413, H1413&lt;&gt;I1413), FALSE, OR(F1413=G1413, F1413=H1413, F1413=I1413, G1413=H1413,G1413=I1413, H1413=I1413), TRUE)</f>
        <v>0</v>
      </c>
      <c r="L1413" s="21" t="b">
        <f t="shared" si="4"/>
        <v>1</v>
      </c>
      <c r="M1413" s="21" t="b">
        <f t="shared" si="5"/>
        <v>1</v>
      </c>
      <c r="N1413" s="21" t="b">
        <f t="shared" si="6"/>
        <v>0</v>
      </c>
      <c r="O1413" s="21" t="b">
        <f t="shared" si="7"/>
        <v>0</v>
      </c>
      <c r="P1413" s="21">
        <f t="array" ref="P1413">IFS(K1413=TRUE, Q1413, L1413=TRUE, Q1413, N1413=FALSE, Q1413, F1413=G1413, Q1413, F1413=Q1413, Q1413)</f>
        <v>0</v>
      </c>
      <c r="Q1413" s="21">
        <f t="shared" si="8"/>
        <v>0</v>
      </c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</row>
    <row r="1414" ht="12.75" customHeight="1">
      <c r="A1414" s="16">
        <v>1412.0</v>
      </c>
      <c r="B1414" s="17" t="s">
        <v>2686</v>
      </c>
      <c r="C1414" s="16">
        <v>7.0</v>
      </c>
      <c r="D1414" s="18" t="s">
        <v>2847</v>
      </c>
      <c r="E1414" s="32" t="s">
        <v>2848</v>
      </c>
      <c r="F1414" s="10"/>
      <c r="G1414" s="20">
        <v>3.0</v>
      </c>
      <c r="H1414" s="10">
        <v>2.0</v>
      </c>
      <c r="I1414" s="10">
        <v>3.0</v>
      </c>
      <c r="J1414" s="10">
        <f t="shared" si="3"/>
        <v>3</v>
      </c>
      <c r="K1414" s="21" t="b">
        <f t="array" ref="K1414">IFS(OR(F1414="",G1414="",H1414="",I1414=""), FALSE, OR(F1414&lt;&gt;G1414, F1414&lt;&gt;H1414, F1414&lt;&gt;I1414, G1414&lt;&gt;H1414, G1414&lt;&gt;I1414, H1414&lt;&gt;I1414), FALSE, OR(F1414=G1414, F1414=H1414, F1414=I1414, G1414=H1414,G1414=I1414, H1414=I1414), TRUE)</f>
        <v>0</v>
      </c>
      <c r="L1414" s="21" t="b">
        <f t="shared" si="4"/>
        <v>0</v>
      </c>
      <c r="M1414" s="21" t="b">
        <f t="shared" si="5"/>
        <v>1</v>
      </c>
      <c r="N1414" s="21" t="b">
        <f t="shared" si="6"/>
        <v>0</v>
      </c>
      <c r="O1414" s="21" t="b">
        <f t="shared" si="7"/>
        <v>0</v>
      </c>
      <c r="P1414" s="21">
        <f t="array" ref="P1414">IFS(K1414=TRUE, Q1414, L1414=TRUE, Q1414, N1414=FALSE, Q1414, F1414=G1414, Q1414, F1414=Q1414, Q1414)</f>
        <v>3</v>
      </c>
      <c r="Q1414" s="21">
        <f t="shared" si="8"/>
        <v>3</v>
      </c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</row>
    <row r="1415" ht="12.75" customHeight="1">
      <c r="A1415" s="16">
        <v>1413.0</v>
      </c>
      <c r="B1415" s="17" t="s">
        <v>2686</v>
      </c>
      <c r="C1415" s="16">
        <v>7.0</v>
      </c>
      <c r="D1415" s="18" t="s">
        <v>2849</v>
      </c>
      <c r="E1415" s="32" t="s">
        <v>2850</v>
      </c>
      <c r="F1415" s="10"/>
      <c r="G1415" s="20">
        <v>2.0</v>
      </c>
      <c r="H1415" s="10">
        <v>2.0</v>
      </c>
      <c r="I1415" s="10">
        <v>3.0</v>
      </c>
      <c r="J1415" s="10">
        <f t="shared" si="3"/>
        <v>3</v>
      </c>
      <c r="K1415" s="21" t="b">
        <f t="array" ref="K1415">IFS(OR(F1415="",G1415="",H1415="",I1415=""), FALSE, OR(F1415&lt;&gt;G1415, F1415&lt;&gt;H1415, F1415&lt;&gt;I1415, G1415&lt;&gt;H1415, G1415&lt;&gt;I1415, H1415&lt;&gt;I1415), FALSE, OR(F1415=G1415, F1415=H1415, F1415=I1415, G1415=H1415,G1415=I1415, H1415=I1415), TRUE)</f>
        <v>0</v>
      </c>
      <c r="L1415" s="21" t="b">
        <f t="shared" si="4"/>
        <v>0</v>
      </c>
      <c r="M1415" s="21" t="b">
        <f t="shared" si="5"/>
        <v>1</v>
      </c>
      <c r="N1415" s="21" t="b">
        <f t="shared" si="6"/>
        <v>0</v>
      </c>
      <c r="O1415" s="21" t="b">
        <f t="shared" si="7"/>
        <v>0</v>
      </c>
      <c r="P1415" s="21">
        <f t="array" ref="P1415">IFS(K1415=TRUE, Q1415, L1415=TRUE, Q1415, N1415=FALSE, Q1415, F1415=G1415, Q1415, F1415=Q1415, Q1415)</f>
        <v>2</v>
      </c>
      <c r="Q1415" s="21">
        <f t="shared" si="8"/>
        <v>2</v>
      </c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</row>
    <row r="1416" ht="12.75" customHeight="1">
      <c r="A1416" s="16">
        <v>1414.0</v>
      </c>
      <c r="B1416" s="17" t="s">
        <v>2686</v>
      </c>
      <c r="C1416" s="16">
        <v>7.0</v>
      </c>
      <c r="D1416" s="18" t="s">
        <v>2851</v>
      </c>
      <c r="E1416" s="32" t="s">
        <v>2852</v>
      </c>
      <c r="F1416" s="10">
        <v>3.0</v>
      </c>
      <c r="G1416" s="20">
        <v>4.0</v>
      </c>
      <c r="H1416" s="10">
        <v>3.0</v>
      </c>
      <c r="I1416" s="10">
        <v>3.0</v>
      </c>
      <c r="J1416" s="10">
        <f t="shared" si="3"/>
        <v>4</v>
      </c>
      <c r="K1416" s="21" t="b">
        <f t="array" ref="K1416">IFS(OR(F1416="",G1416="",H1416="",I1416=""), FALSE, OR(F1416&lt;&gt;G1416, F1416&lt;&gt;H1416, F1416&lt;&gt;I1416, G1416&lt;&gt;H1416, G1416&lt;&gt;I1416, H1416&lt;&gt;I1416), FALSE, OR(F1416=G1416, F1416=H1416, F1416=I1416, G1416=H1416,G1416=I1416, H1416=I1416), TRUE)</f>
        <v>0</v>
      </c>
      <c r="L1416" s="21" t="b">
        <f t="shared" si="4"/>
        <v>1</v>
      </c>
      <c r="M1416" s="21" t="b">
        <f t="shared" si="5"/>
        <v>1</v>
      </c>
      <c r="N1416" s="21" t="b">
        <f t="shared" si="6"/>
        <v>0</v>
      </c>
      <c r="O1416" s="21" t="b">
        <f t="shared" si="7"/>
        <v>0</v>
      </c>
      <c r="P1416" s="21">
        <f t="array" ref="P1416">IFS(K1416=TRUE, Q1416, L1416=TRUE, Q1416, N1416=FALSE, Q1416, F1416=G1416, Q1416, F1416=Q1416, Q1416)</f>
        <v>3</v>
      </c>
      <c r="Q1416" s="21">
        <f t="shared" si="8"/>
        <v>3</v>
      </c>
      <c r="R1416" s="24"/>
      <c r="S1416" s="24"/>
      <c r="T1416" s="24"/>
      <c r="U1416" s="24"/>
      <c r="V1416" s="24"/>
      <c r="W1416" s="24"/>
      <c r="X1416" s="24"/>
      <c r="Y1416" s="24"/>
      <c r="Z1416" s="24"/>
      <c r="AA1416" s="24"/>
      <c r="AB1416" s="24"/>
      <c r="AC1416" s="24"/>
      <c r="AD1416" s="10"/>
    </row>
    <row r="1417" ht="12.75" customHeight="1">
      <c r="A1417" s="16">
        <v>1415.0</v>
      </c>
      <c r="B1417" s="17" t="s">
        <v>2686</v>
      </c>
      <c r="C1417" s="16">
        <v>7.0</v>
      </c>
      <c r="D1417" s="18" t="s">
        <v>2853</v>
      </c>
      <c r="E1417" s="32" t="s">
        <v>2854</v>
      </c>
      <c r="F1417" s="10"/>
      <c r="G1417" s="20">
        <v>2.0</v>
      </c>
      <c r="H1417" s="10">
        <v>2.0</v>
      </c>
      <c r="I1417" s="10">
        <v>2.0</v>
      </c>
      <c r="J1417" s="10">
        <f t="shared" si="3"/>
        <v>3</v>
      </c>
      <c r="K1417" s="21" t="b">
        <f t="array" ref="K1417">IFS(OR(F1417="",G1417="",H1417="",I1417=""), FALSE, OR(F1417&lt;&gt;G1417, F1417&lt;&gt;H1417, F1417&lt;&gt;I1417, G1417&lt;&gt;H1417, G1417&lt;&gt;I1417, H1417&lt;&gt;I1417), FALSE, OR(F1417=G1417, F1417=H1417, F1417=I1417, G1417=H1417,G1417=I1417, H1417=I1417), TRUE)</f>
        <v>0</v>
      </c>
      <c r="L1417" s="21" t="b">
        <f t="shared" si="4"/>
        <v>1</v>
      </c>
      <c r="M1417" s="21" t="b">
        <f t="shared" si="5"/>
        <v>1</v>
      </c>
      <c r="N1417" s="21" t="b">
        <f t="shared" si="6"/>
        <v>0</v>
      </c>
      <c r="O1417" s="21" t="b">
        <f t="shared" si="7"/>
        <v>0</v>
      </c>
      <c r="P1417" s="21">
        <f t="array" ref="P1417">IFS(K1417=TRUE, Q1417, L1417=TRUE, Q1417, N1417=FALSE, Q1417, F1417=G1417, Q1417, F1417=Q1417, Q1417)</f>
        <v>2</v>
      </c>
      <c r="Q1417" s="21">
        <f t="shared" si="8"/>
        <v>2</v>
      </c>
      <c r="R1417" s="24"/>
      <c r="S1417" s="24"/>
      <c r="T1417" s="24"/>
      <c r="U1417" s="24"/>
      <c r="V1417" s="24"/>
      <c r="W1417" s="24"/>
      <c r="X1417" s="24"/>
      <c r="Y1417" s="24"/>
      <c r="Z1417" s="24"/>
      <c r="AA1417" s="24"/>
      <c r="AB1417" s="24"/>
      <c r="AC1417" s="24"/>
      <c r="AD1417" s="10"/>
    </row>
    <row r="1418" ht="12.75" customHeight="1">
      <c r="A1418" s="16">
        <v>1416.0</v>
      </c>
      <c r="B1418" s="17" t="s">
        <v>2686</v>
      </c>
      <c r="C1418" s="16">
        <v>7.0</v>
      </c>
      <c r="D1418" s="18" t="s">
        <v>2855</v>
      </c>
      <c r="E1418" s="32" t="s">
        <v>2856</v>
      </c>
      <c r="F1418" s="10">
        <v>0.0</v>
      </c>
      <c r="G1418" s="20">
        <v>0.0</v>
      </c>
      <c r="H1418" s="10">
        <v>0.0</v>
      </c>
      <c r="I1418" s="10">
        <v>0.0</v>
      </c>
      <c r="J1418" s="10">
        <f t="shared" si="3"/>
        <v>4</v>
      </c>
      <c r="K1418" s="21" t="b">
        <f t="array" ref="K1418">IFS(OR(F1418="",G1418="",H1418="",I1418=""), FALSE, OR(F1418&lt;&gt;G1418, F1418&lt;&gt;H1418, F1418&lt;&gt;I1418, G1418&lt;&gt;H1418, G1418&lt;&gt;I1418, H1418&lt;&gt;I1418), FALSE, OR(F1418=G1418, F1418=H1418, F1418=I1418, G1418=H1418,G1418=I1418, H1418=I1418), TRUE)</f>
        <v>1</v>
      </c>
      <c r="L1418" s="21" t="b">
        <f t="shared" si="4"/>
        <v>1</v>
      </c>
      <c r="M1418" s="21" t="b">
        <f t="shared" si="5"/>
        <v>1</v>
      </c>
      <c r="N1418" s="21" t="b">
        <f t="shared" si="6"/>
        <v>0</v>
      </c>
      <c r="O1418" s="21" t="b">
        <f t="shared" si="7"/>
        <v>0</v>
      </c>
      <c r="P1418" s="21">
        <f t="array" ref="P1418">IFS(K1418=TRUE, Q1418, L1418=TRUE, Q1418, N1418=FALSE, Q1418, F1418=G1418, Q1418, F1418=Q1418, Q1418)</f>
        <v>0</v>
      </c>
      <c r="Q1418" s="21">
        <f t="shared" si="8"/>
        <v>0</v>
      </c>
      <c r="R1418" s="24"/>
      <c r="S1418" s="24"/>
      <c r="T1418" s="24"/>
      <c r="U1418" s="24"/>
      <c r="V1418" s="24"/>
      <c r="W1418" s="24"/>
      <c r="X1418" s="24"/>
      <c r="Y1418" s="24"/>
      <c r="Z1418" s="24"/>
      <c r="AA1418" s="24"/>
      <c r="AB1418" s="24"/>
      <c r="AC1418" s="24"/>
      <c r="AD1418" s="10"/>
    </row>
    <row r="1419" ht="12.75" customHeight="1">
      <c r="A1419" s="16">
        <v>1417.0</v>
      </c>
      <c r="B1419" s="17" t="s">
        <v>2686</v>
      </c>
      <c r="C1419" s="16">
        <v>7.0</v>
      </c>
      <c r="D1419" s="18" t="s">
        <v>2857</v>
      </c>
      <c r="E1419" s="32" t="s">
        <v>2858</v>
      </c>
      <c r="F1419" s="10"/>
      <c r="G1419" s="20">
        <v>0.5</v>
      </c>
      <c r="H1419" s="10">
        <v>0.5</v>
      </c>
      <c r="I1419" s="10">
        <v>0.5</v>
      </c>
      <c r="J1419" s="10">
        <f t="shared" si="3"/>
        <v>3</v>
      </c>
      <c r="K1419" s="21" t="b">
        <f t="array" ref="K1419">IFS(OR(F1419="",G1419="",H1419="",I1419=""), FALSE, OR(F1419&lt;&gt;G1419, F1419&lt;&gt;H1419, F1419&lt;&gt;I1419, G1419&lt;&gt;H1419, G1419&lt;&gt;I1419, H1419&lt;&gt;I1419), FALSE, OR(F1419=G1419, F1419=H1419, F1419=I1419, G1419=H1419,G1419=I1419, H1419=I1419), TRUE)</f>
        <v>0</v>
      </c>
      <c r="L1419" s="21" t="b">
        <f t="shared" si="4"/>
        <v>1</v>
      </c>
      <c r="M1419" s="21" t="b">
        <f t="shared" si="5"/>
        <v>1</v>
      </c>
      <c r="N1419" s="21" t="b">
        <f t="shared" si="6"/>
        <v>0</v>
      </c>
      <c r="O1419" s="21" t="b">
        <f t="shared" si="7"/>
        <v>0</v>
      </c>
      <c r="P1419" s="21">
        <f t="array" ref="P1419">IFS(K1419=TRUE, Q1419, L1419=TRUE, Q1419, N1419=FALSE, Q1419, F1419=G1419, Q1419, F1419=Q1419, Q1419)</f>
        <v>0.5</v>
      </c>
      <c r="Q1419" s="21">
        <f t="shared" si="8"/>
        <v>0.5</v>
      </c>
      <c r="R1419" s="24"/>
      <c r="S1419" s="24"/>
      <c r="T1419" s="24"/>
      <c r="U1419" s="24"/>
      <c r="V1419" s="24"/>
      <c r="W1419" s="24"/>
      <c r="X1419" s="24"/>
      <c r="Y1419" s="24"/>
      <c r="Z1419" s="24"/>
      <c r="AA1419" s="24"/>
      <c r="AB1419" s="24"/>
      <c r="AC1419" s="24"/>
      <c r="AD1419" s="10"/>
    </row>
    <row r="1420" ht="12.75" customHeight="1">
      <c r="A1420" s="16">
        <v>1418.0</v>
      </c>
      <c r="B1420" s="17" t="s">
        <v>2686</v>
      </c>
      <c r="C1420" s="16">
        <v>7.0</v>
      </c>
      <c r="D1420" s="18" t="s">
        <v>2859</v>
      </c>
      <c r="E1420" s="32" t="s">
        <v>2860</v>
      </c>
      <c r="F1420" s="10">
        <v>0.5</v>
      </c>
      <c r="G1420" s="20">
        <v>0.5</v>
      </c>
      <c r="H1420" s="10">
        <v>0.5</v>
      </c>
      <c r="I1420" s="10">
        <v>0.5</v>
      </c>
      <c r="J1420" s="10">
        <f t="shared" si="3"/>
        <v>4</v>
      </c>
      <c r="K1420" s="21" t="b">
        <f t="array" ref="K1420">IFS(OR(F1420="",G1420="",H1420="",I1420=""), FALSE, OR(F1420&lt;&gt;G1420, F1420&lt;&gt;H1420, F1420&lt;&gt;I1420, G1420&lt;&gt;H1420, G1420&lt;&gt;I1420, H1420&lt;&gt;I1420), FALSE, OR(F1420=G1420, F1420=H1420, F1420=I1420, G1420=H1420,G1420=I1420, H1420=I1420), TRUE)</f>
        <v>1</v>
      </c>
      <c r="L1420" s="21" t="b">
        <f t="shared" si="4"/>
        <v>1</v>
      </c>
      <c r="M1420" s="21" t="b">
        <f t="shared" si="5"/>
        <v>1</v>
      </c>
      <c r="N1420" s="21" t="b">
        <f t="shared" si="6"/>
        <v>0</v>
      </c>
      <c r="O1420" s="21" t="b">
        <f t="shared" si="7"/>
        <v>0</v>
      </c>
      <c r="P1420" s="21">
        <f t="array" ref="P1420">IFS(K1420=TRUE, Q1420, L1420=TRUE, Q1420, N1420=FALSE, Q1420, F1420=G1420, Q1420, F1420=Q1420, Q1420)</f>
        <v>0.5</v>
      </c>
      <c r="Q1420" s="21">
        <f t="shared" si="8"/>
        <v>0.5</v>
      </c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</row>
    <row r="1421" ht="12.75" customHeight="1">
      <c r="A1421" s="16">
        <v>1419.0</v>
      </c>
      <c r="B1421" s="17" t="s">
        <v>2686</v>
      </c>
      <c r="C1421" s="16">
        <v>7.0</v>
      </c>
      <c r="D1421" s="18" t="s">
        <v>2861</v>
      </c>
      <c r="E1421" s="32" t="s">
        <v>2862</v>
      </c>
      <c r="F1421" s="10">
        <v>0.5</v>
      </c>
      <c r="G1421" s="20">
        <v>0.5</v>
      </c>
      <c r="H1421" s="10">
        <v>0.5</v>
      </c>
      <c r="I1421" s="10">
        <v>0.5</v>
      </c>
      <c r="J1421" s="10">
        <f t="shared" si="3"/>
        <v>4</v>
      </c>
      <c r="K1421" s="21" t="b">
        <f t="array" ref="K1421">IFS(OR(F1421="",G1421="",H1421="",I1421=""), FALSE, OR(F1421&lt;&gt;G1421, F1421&lt;&gt;H1421, F1421&lt;&gt;I1421, G1421&lt;&gt;H1421, G1421&lt;&gt;I1421, H1421&lt;&gt;I1421), FALSE, OR(F1421=G1421, F1421=H1421, F1421=I1421, G1421=H1421,G1421=I1421, H1421=I1421), TRUE)</f>
        <v>1</v>
      </c>
      <c r="L1421" s="21" t="b">
        <f t="shared" si="4"/>
        <v>1</v>
      </c>
      <c r="M1421" s="21" t="b">
        <f t="shared" si="5"/>
        <v>1</v>
      </c>
      <c r="N1421" s="21" t="b">
        <f t="shared" si="6"/>
        <v>0</v>
      </c>
      <c r="O1421" s="21" t="b">
        <f t="shared" si="7"/>
        <v>0</v>
      </c>
      <c r="P1421" s="21">
        <f t="array" ref="P1421">IFS(K1421=TRUE, Q1421, L1421=TRUE, Q1421, N1421=FALSE, Q1421, F1421=G1421, Q1421, F1421=Q1421, Q1421)</f>
        <v>0.5</v>
      </c>
      <c r="Q1421" s="21">
        <f t="shared" si="8"/>
        <v>0.5</v>
      </c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</row>
    <row r="1422" ht="12.75" customHeight="1">
      <c r="A1422" s="16">
        <v>1420.0</v>
      </c>
      <c r="B1422" s="17" t="s">
        <v>2686</v>
      </c>
      <c r="C1422" s="16">
        <v>7.0</v>
      </c>
      <c r="D1422" s="18" t="s">
        <v>2863</v>
      </c>
      <c r="E1422" s="32" t="s">
        <v>2864</v>
      </c>
      <c r="F1422" s="10"/>
      <c r="G1422" s="20">
        <v>2.0</v>
      </c>
      <c r="H1422" s="10">
        <v>2.0</v>
      </c>
      <c r="I1422" s="10">
        <v>2.0</v>
      </c>
      <c r="J1422" s="10">
        <f t="shared" si="3"/>
        <v>3</v>
      </c>
      <c r="K1422" s="21" t="b">
        <f t="array" ref="K1422">IFS(OR(F1422="",G1422="",H1422="",I1422=""), FALSE, OR(F1422&lt;&gt;G1422, F1422&lt;&gt;H1422, F1422&lt;&gt;I1422, G1422&lt;&gt;H1422, G1422&lt;&gt;I1422, H1422&lt;&gt;I1422), FALSE, OR(F1422=G1422, F1422=H1422, F1422=I1422, G1422=H1422,G1422=I1422, H1422=I1422), TRUE)</f>
        <v>0</v>
      </c>
      <c r="L1422" s="21" t="b">
        <f t="shared" si="4"/>
        <v>1</v>
      </c>
      <c r="M1422" s="21" t="b">
        <f t="shared" si="5"/>
        <v>1</v>
      </c>
      <c r="N1422" s="21" t="b">
        <f t="shared" si="6"/>
        <v>0</v>
      </c>
      <c r="O1422" s="21" t="b">
        <f t="shared" si="7"/>
        <v>0</v>
      </c>
      <c r="P1422" s="21">
        <f t="array" ref="P1422">IFS(K1422=TRUE, Q1422, L1422=TRUE, Q1422, N1422=FALSE, Q1422, F1422=G1422, Q1422, F1422=Q1422, Q1422)</f>
        <v>2</v>
      </c>
      <c r="Q1422" s="21">
        <f t="shared" si="8"/>
        <v>2</v>
      </c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</row>
    <row r="1423" ht="12.75" customHeight="1">
      <c r="A1423" s="16">
        <v>1421.0</v>
      </c>
      <c r="B1423" s="17" t="s">
        <v>2686</v>
      </c>
      <c r="C1423" s="16">
        <v>7.0</v>
      </c>
      <c r="D1423" s="18" t="s">
        <v>2865</v>
      </c>
      <c r="E1423" s="32" t="s">
        <v>2866</v>
      </c>
      <c r="F1423" s="10"/>
      <c r="G1423" s="20">
        <v>4.0</v>
      </c>
      <c r="H1423" s="10">
        <v>3.0</v>
      </c>
      <c r="I1423" s="10">
        <v>3.0</v>
      </c>
      <c r="J1423" s="10">
        <f t="shared" si="3"/>
        <v>3</v>
      </c>
      <c r="K1423" s="21" t="b">
        <f t="array" ref="K1423">IFS(OR(F1423="",G1423="",H1423="",I1423=""), FALSE, OR(F1423&lt;&gt;G1423, F1423&lt;&gt;H1423, F1423&lt;&gt;I1423, G1423&lt;&gt;H1423, G1423&lt;&gt;I1423, H1423&lt;&gt;I1423), FALSE, OR(F1423=G1423, F1423=H1423, F1423=I1423, G1423=H1423,G1423=I1423, H1423=I1423), TRUE)</f>
        <v>0</v>
      </c>
      <c r="L1423" s="21" t="b">
        <f t="shared" si="4"/>
        <v>0</v>
      </c>
      <c r="M1423" s="21" t="b">
        <f t="shared" si="5"/>
        <v>1</v>
      </c>
      <c r="N1423" s="21" t="b">
        <f t="shared" si="6"/>
        <v>0</v>
      </c>
      <c r="O1423" s="21" t="b">
        <f t="shared" si="7"/>
        <v>0</v>
      </c>
      <c r="P1423" s="21">
        <f t="array" ref="P1423">IFS(K1423=TRUE, Q1423, L1423=TRUE, Q1423, N1423=FALSE, Q1423, F1423=G1423, Q1423, F1423=Q1423, Q1423)</f>
        <v>3</v>
      </c>
      <c r="Q1423" s="21">
        <f t="shared" si="8"/>
        <v>3</v>
      </c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</row>
    <row r="1424" ht="12.75" customHeight="1">
      <c r="A1424" s="16">
        <v>1422.0</v>
      </c>
      <c r="B1424" s="17" t="s">
        <v>2686</v>
      </c>
      <c r="C1424" s="16">
        <v>7.0</v>
      </c>
      <c r="D1424" s="18" t="s">
        <v>2867</v>
      </c>
      <c r="E1424" s="32" t="s">
        <v>2868</v>
      </c>
      <c r="F1424" s="10"/>
      <c r="G1424" s="20">
        <v>3.0</v>
      </c>
      <c r="H1424" s="10">
        <v>3.0</v>
      </c>
      <c r="I1424" s="10">
        <v>3.0</v>
      </c>
      <c r="J1424" s="10">
        <f t="shared" si="3"/>
        <v>3</v>
      </c>
      <c r="K1424" s="21" t="b">
        <f t="array" ref="K1424">IFS(OR(F1424="",G1424="",H1424="",I1424=""), FALSE, OR(F1424&lt;&gt;G1424, F1424&lt;&gt;H1424, F1424&lt;&gt;I1424, G1424&lt;&gt;H1424, G1424&lt;&gt;I1424, H1424&lt;&gt;I1424), FALSE, OR(F1424=G1424, F1424=H1424, F1424=I1424, G1424=H1424,G1424=I1424, H1424=I1424), TRUE)</f>
        <v>0</v>
      </c>
      <c r="L1424" s="21" t="b">
        <f t="shared" si="4"/>
        <v>1</v>
      </c>
      <c r="M1424" s="21" t="b">
        <f t="shared" si="5"/>
        <v>1</v>
      </c>
      <c r="N1424" s="21" t="b">
        <f t="shared" si="6"/>
        <v>0</v>
      </c>
      <c r="O1424" s="21" t="b">
        <f t="shared" si="7"/>
        <v>0</v>
      </c>
      <c r="P1424" s="21">
        <f t="array" ref="P1424">IFS(K1424=TRUE, Q1424, L1424=TRUE, Q1424, N1424=FALSE, Q1424, F1424=G1424, Q1424, F1424=Q1424, Q1424)</f>
        <v>3</v>
      </c>
      <c r="Q1424" s="21">
        <f t="shared" si="8"/>
        <v>3</v>
      </c>
      <c r="R1424" s="24"/>
      <c r="S1424" s="24"/>
      <c r="T1424" s="24"/>
      <c r="U1424" s="24"/>
      <c r="V1424" s="24"/>
      <c r="W1424" s="24"/>
      <c r="X1424" s="24"/>
      <c r="Y1424" s="24"/>
      <c r="Z1424" s="24"/>
      <c r="AA1424" s="24"/>
      <c r="AB1424" s="24"/>
      <c r="AC1424" s="24"/>
      <c r="AD1424" s="10"/>
    </row>
    <row r="1425" ht="12.75" customHeight="1">
      <c r="A1425" s="16">
        <v>1423.0</v>
      </c>
      <c r="B1425" s="17" t="s">
        <v>2686</v>
      </c>
      <c r="C1425" s="16">
        <v>7.0</v>
      </c>
      <c r="D1425" s="18" t="s">
        <v>2869</v>
      </c>
      <c r="E1425" s="32" t="s">
        <v>2870</v>
      </c>
      <c r="F1425" s="10">
        <v>2.0</v>
      </c>
      <c r="G1425" s="20">
        <v>3.0</v>
      </c>
      <c r="H1425" s="10">
        <v>3.0</v>
      </c>
      <c r="I1425" s="10">
        <v>3.0</v>
      </c>
      <c r="J1425" s="10">
        <f t="shared" si="3"/>
        <v>4</v>
      </c>
      <c r="K1425" s="21" t="b">
        <f t="array" ref="K1425">IFS(OR(F1425="",G1425="",H1425="",I1425=""), FALSE, OR(F1425&lt;&gt;G1425, F1425&lt;&gt;H1425, F1425&lt;&gt;I1425, G1425&lt;&gt;H1425, G1425&lt;&gt;I1425, H1425&lt;&gt;I1425), FALSE, OR(F1425=G1425, F1425=H1425, F1425=I1425, G1425=H1425,G1425=I1425, H1425=I1425), TRUE)</f>
        <v>0</v>
      </c>
      <c r="L1425" s="21" t="b">
        <f t="shared" si="4"/>
        <v>1</v>
      </c>
      <c r="M1425" s="21" t="b">
        <f t="shared" si="5"/>
        <v>1</v>
      </c>
      <c r="N1425" s="21" t="b">
        <f t="shared" si="6"/>
        <v>0</v>
      </c>
      <c r="O1425" s="21" t="b">
        <f t="shared" si="7"/>
        <v>0</v>
      </c>
      <c r="P1425" s="21">
        <f t="array" ref="P1425">IFS(K1425=TRUE, Q1425, L1425=TRUE, Q1425, N1425=FALSE, Q1425, F1425=G1425, Q1425, F1425=Q1425, Q1425)</f>
        <v>3</v>
      </c>
      <c r="Q1425" s="21">
        <f t="shared" si="8"/>
        <v>3</v>
      </c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</row>
    <row r="1426" ht="12.75" customHeight="1">
      <c r="A1426" s="16">
        <v>1424.0</v>
      </c>
      <c r="B1426" s="17" t="s">
        <v>2686</v>
      </c>
      <c r="C1426" s="16">
        <v>7.0</v>
      </c>
      <c r="D1426" s="18" t="s">
        <v>2871</v>
      </c>
      <c r="E1426" s="32" t="s">
        <v>2872</v>
      </c>
      <c r="F1426" s="10">
        <v>0.5</v>
      </c>
      <c r="G1426" s="20">
        <v>1.0</v>
      </c>
      <c r="H1426" s="10"/>
      <c r="I1426" s="10">
        <v>1.0</v>
      </c>
      <c r="J1426" s="10">
        <f t="shared" si="3"/>
        <v>3</v>
      </c>
      <c r="K1426" s="21" t="b">
        <f t="array" ref="K1426">IFS(OR(F1426="",G1426="",H1426="",I1426=""), FALSE, OR(F1426&lt;&gt;G1426, F1426&lt;&gt;H1426, F1426&lt;&gt;I1426, G1426&lt;&gt;H1426, G1426&lt;&gt;I1426, H1426&lt;&gt;I1426), FALSE, OR(F1426=G1426, F1426=H1426, F1426=I1426, G1426=H1426,G1426=I1426, H1426=I1426), TRUE)</f>
        <v>0</v>
      </c>
      <c r="L1426" s="21" t="b">
        <f t="shared" si="4"/>
        <v>0</v>
      </c>
      <c r="M1426" s="21" t="b">
        <f t="shared" si="5"/>
        <v>1</v>
      </c>
      <c r="N1426" s="21" t="b">
        <f t="shared" si="6"/>
        <v>0</v>
      </c>
      <c r="O1426" s="21" t="b">
        <f t="shared" si="7"/>
        <v>0</v>
      </c>
      <c r="P1426" s="21">
        <f t="array" ref="P1426">IFS(K1426=TRUE, Q1426, L1426=TRUE, Q1426, N1426=FALSE, Q1426, F1426=G1426, Q1426, F1426=Q1426, Q1426)</f>
        <v>1</v>
      </c>
      <c r="Q1426" s="21">
        <f t="shared" si="8"/>
        <v>1</v>
      </c>
      <c r="R1426" s="24"/>
      <c r="S1426" s="24"/>
      <c r="T1426" s="24"/>
      <c r="U1426" s="24"/>
      <c r="V1426" s="24"/>
      <c r="W1426" s="24"/>
      <c r="X1426" s="24"/>
      <c r="Y1426" s="24"/>
      <c r="Z1426" s="24"/>
      <c r="AA1426" s="24"/>
      <c r="AB1426" s="24"/>
      <c r="AC1426" s="24"/>
      <c r="AD1426" s="10"/>
    </row>
    <row r="1427" ht="12.75" customHeight="1">
      <c r="A1427" s="16">
        <v>1425.0</v>
      </c>
      <c r="B1427" s="17" t="s">
        <v>2686</v>
      </c>
      <c r="C1427" s="16">
        <v>7.0</v>
      </c>
      <c r="D1427" s="18" t="s">
        <v>2873</v>
      </c>
      <c r="E1427" s="32" t="s">
        <v>2874</v>
      </c>
      <c r="F1427" s="10"/>
      <c r="G1427" s="20">
        <v>0.5</v>
      </c>
      <c r="H1427" s="10">
        <v>0.5</v>
      </c>
      <c r="I1427" s="10">
        <v>0.5</v>
      </c>
      <c r="J1427" s="10">
        <f t="shared" si="3"/>
        <v>3</v>
      </c>
      <c r="K1427" s="21" t="b">
        <f t="array" ref="K1427">IFS(OR(F1427="",G1427="",H1427="",I1427=""), FALSE, OR(F1427&lt;&gt;G1427, F1427&lt;&gt;H1427, F1427&lt;&gt;I1427, G1427&lt;&gt;H1427, G1427&lt;&gt;I1427, H1427&lt;&gt;I1427), FALSE, OR(F1427=G1427, F1427=H1427, F1427=I1427, G1427=H1427,G1427=I1427, H1427=I1427), TRUE)</f>
        <v>0</v>
      </c>
      <c r="L1427" s="21" t="b">
        <f t="shared" si="4"/>
        <v>1</v>
      </c>
      <c r="M1427" s="21" t="b">
        <f t="shared" si="5"/>
        <v>1</v>
      </c>
      <c r="N1427" s="21" t="b">
        <f t="shared" si="6"/>
        <v>0</v>
      </c>
      <c r="O1427" s="21" t="b">
        <f t="shared" si="7"/>
        <v>0</v>
      </c>
      <c r="P1427" s="21">
        <f t="array" ref="P1427">IFS(K1427=TRUE, Q1427, L1427=TRUE, Q1427, N1427=FALSE, Q1427, F1427=G1427, Q1427, F1427=Q1427, Q1427)</f>
        <v>0.5</v>
      </c>
      <c r="Q1427" s="21">
        <f t="shared" si="8"/>
        <v>0.5</v>
      </c>
      <c r="R1427" s="24"/>
      <c r="S1427" s="24"/>
      <c r="T1427" s="24"/>
      <c r="U1427" s="24"/>
      <c r="V1427" s="24"/>
      <c r="W1427" s="24"/>
      <c r="X1427" s="24"/>
      <c r="Y1427" s="24"/>
      <c r="Z1427" s="24"/>
      <c r="AA1427" s="24"/>
      <c r="AB1427" s="24"/>
      <c r="AC1427" s="24"/>
      <c r="AD1427" s="10"/>
    </row>
    <row r="1428" ht="12.75" customHeight="1">
      <c r="A1428" s="16">
        <v>1426.0</v>
      </c>
      <c r="B1428" s="17" t="s">
        <v>2686</v>
      </c>
      <c r="C1428" s="16">
        <v>7.0</v>
      </c>
      <c r="D1428" s="18" t="s">
        <v>2875</v>
      </c>
      <c r="E1428" s="32" t="s">
        <v>2876</v>
      </c>
      <c r="F1428" s="10">
        <v>0.5</v>
      </c>
      <c r="G1428" s="20">
        <v>0.5</v>
      </c>
      <c r="H1428" s="10">
        <v>0.0</v>
      </c>
      <c r="I1428" s="10">
        <v>0.5</v>
      </c>
      <c r="J1428" s="10">
        <f t="shared" si="3"/>
        <v>4</v>
      </c>
      <c r="K1428" s="21" t="b">
        <f t="array" ref="K1428">IFS(OR(F1428="",G1428="",H1428="",I1428=""), FALSE, OR(F1428&lt;&gt;G1428, F1428&lt;&gt;H1428, F1428&lt;&gt;I1428, G1428&lt;&gt;H1428, G1428&lt;&gt;I1428, H1428&lt;&gt;I1428), FALSE, OR(F1428=G1428, F1428=H1428, F1428=I1428, G1428=H1428,G1428=I1428, H1428=I1428), TRUE)</f>
        <v>0</v>
      </c>
      <c r="L1428" s="21" t="b">
        <f t="shared" si="4"/>
        <v>1</v>
      </c>
      <c r="M1428" s="21" t="b">
        <f t="shared" si="5"/>
        <v>1</v>
      </c>
      <c r="N1428" s="21" t="b">
        <f t="shared" si="6"/>
        <v>0</v>
      </c>
      <c r="O1428" s="21" t="b">
        <f t="shared" si="7"/>
        <v>0</v>
      </c>
      <c r="P1428" s="21">
        <f t="array" ref="P1428">IFS(K1428=TRUE, Q1428, L1428=TRUE, Q1428, N1428=FALSE, Q1428, F1428=G1428, Q1428, F1428=Q1428, Q1428)</f>
        <v>0.5</v>
      </c>
      <c r="Q1428" s="21">
        <f t="shared" si="8"/>
        <v>0.5</v>
      </c>
      <c r="R1428" s="24"/>
      <c r="S1428" s="24"/>
      <c r="T1428" s="24"/>
      <c r="U1428" s="24"/>
      <c r="V1428" s="24"/>
      <c r="W1428" s="24"/>
      <c r="X1428" s="24"/>
      <c r="Y1428" s="24"/>
      <c r="Z1428" s="24"/>
      <c r="AA1428" s="24"/>
      <c r="AB1428" s="24"/>
      <c r="AC1428" s="24"/>
      <c r="AD1428" s="10"/>
    </row>
    <row r="1429" ht="12.75" customHeight="1">
      <c r="A1429" s="16">
        <v>1427.0</v>
      </c>
      <c r="B1429" s="17" t="s">
        <v>2686</v>
      </c>
      <c r="C1429" s="16">
        <v>7.0</v>
      </c>
      <c r="D1429" s="18" t="s">
        <v>2877</v>
      </c>
      <c r="E1429" s="32" t="s">
        <v>2878</v>
      </c>
      <c r="F1429" s="10"/>
      <c r="G1429" s="20">
        <v>1.0</v>
      </c>
      <c r="H1429" s="10">
        <v>1.0</v>
      </c>
      <c r="I1429" s="10">
        <v>2.0</v>
      </c>
      <c r="J1429" s="10">
        <f t="shared" si="3"/>
        <v>3</v>
      </c>
      <c r="K1429" s="21" t="b">
        <f t="array" ref="K1429">IFS(OR(F1429="",G1429="",H1429="",I1429=""), FALSE, OR(F1429&lt;&gt;G1429, F1429&lt;&gt;H1429, F1429&lt;&gt;I1429, G1429&lt;&gt;H1429, G1429&lt;&gt;I1429, H1429&lt;&gt;I1429), FALSE, OR(F1429=G1429, F1429=H1429, F1429=I1429, G1429=H1429,G1429=I1429, H1429=I1429), TRUE)</f>
        <v>0</v>
      </c>
      <c r="L1429" s="21" t="b">
        <f t="shared" si="4"/>
        <v>0</v>
      </c>
      <c r="M1429" s="21" t="b">
        <f t="shared" si="5"/>
        <v>1</v>
      </c>
      <c r="N1429" s="21" t="b">
        <f t="shared" si="6"/>
        <v>0</v>
      </c>
      <c r="O1429" s="21" t="b">
        <f t="shared" si="7"/>
        <v>0</v>
      </c>
      <c r="P1429" s="21">
        <f t="array" ref="P1429">IFS(K1429=TRUE, Q1429, L1429=TRUE, Q1429, N1429=FALSE, Q1429, F1429=G1429, Q1429, F1429=Q1429, Q1429)</f>
        <v>1</v>
      </c>
      <c r="Q1429" s="21">
        <f t="shared" si="8"/>
        <v>1</v>
      </c>
      <c r="R1429" s="24"/>
      <c r="S1429" s="24"/>
      <c r="T1429" s="24"/>
      <c r="U1429" s="24"/>
      <c r="V1429" s="24"/>
      <c r="W1429" s="24"/>
      <c r="X1429" s="24"/>
      <c r="Y1429" s="24"/>
      <c r="Z1429" s="24"/>
      <c r="AA1429" s="24"/>
      <c r="AB1429" s="24"/>
      <c r="AC1429" s="24"/>
      <c r="AD1429" s="10"/>
    </row>
    <row r="1430" ht="12.75" customHeight="1">
      <c r="A1430" s="16">
        <v>1428.0</v>
      </c>
      <c r="B1430" s="17" t="s">
        <v>2686</v>
      </c>
      <c r="C1430" s="16">
        <v>7.0</v>
      </c>
      <c r="D1430" s="18" t="s">
        <v>2879</v>
      </c>
      <c r="E1430" s="32" t="s">
        <v>2880</v>
      </c>
      <c r="F1430" s="10">
        <v>1.0</v>
      </c>
      <c r="G1430" s="20">
        <v>1.0</v>
      </c>
      <c r="H1430" s="10"/>
      <c r="I1430" s="10">
        <v>1.0</v>
      </c>
      <c r="J1430" s="10">
        <f t="shared" si="3"/>
        <v>3</v>
      </c>
      <c r="K1430" s="21" t="b">
        <f t="array" ref="K1430">IFS(OR(F1430="",G1430="",H1430="",I1430=""), FALSE, OR(F1430&lt;&gt;G1430, F1430&lt;&gt;H1430, F1430&lt;&gt;I1430, G1430&lt;&gt;H1430, G1430&lt;&gt;I1430, H1430&lt;&gt;I1430), FALSE, OR(F1430=G1430, F1430=H1430, F1430=I1430, G1430=H1430,G1430=I1430, H1430=I1430), TRUE)</f>
        <v>0</v>
      </c>
      <c r="L1430" s="21" t="b">
        <f t="shared" si="4"/>
        <v>1</v>
      </c>
      <c r="M1430" s="21" t="b">
        <f t="shared" si="5"/>
        <v>1</v>
      </c>
      <c r="N1430" s="21" t="b">
        <f t="shared" si="6"/>
        <v>0</v>
      </c>
      <c r="O1430" s="21" t="b">
        <f t="shared" si="7"/>
        <v>0</v>
      </c>
      <c r="P1430" s="21">
        <f t="array" ref="P1430">IFS(K1430=TRUE, Q1430, L1430=TRUE, Q1430, N1430=FALSE, Q1430, F1430=G1430, Q1430, F1430=Q1430, Q1430)</f>
        <v>1</v>
      </c>
      <c r="Q1430" s="21">
        <f t="shared" si="8"/>
        <v>1</v>
      </c>
      <c r="R1430" s="24"/>
      <c r="S1430" s="24"/>
      <c r="T1430" s="24"/>
      <c r="U1430" s="24"/>
      <c r="V1430" s="24"/>
      <c r="W1430" s="24"/>
      <c r="X1430" s="24"/>
      <c r="Y1430" s="24"/>
      <c r="Z1430" s="24"/>
      <c r="AA1430" s="24"/>
      <c r="AB1430" s="24"/>
      <c r="AC1430" s="24"/>
      <c r="AD1430" s="10"/>
    </row>
    <row r="1431" ht="12.75" customHeight="1">
      <c r="A1431" s="16">
        <v>1429.0</v>
      </c>
      <c r="B1431" s="17" t="s">
        <v>2686</v>
      </c>
      <c r="C1431" s="16">
        <v>7.0</v>
      </c>
      <c r="D1431" s="18" t="s">
        <v>2881</v>
      </c>
      <c r="E1431" s="32" t="s">
        <v>2882</v>
      </c>
      <c r="F1431" s="10">
        <v>1.0</v>
      </c>
      <c r="G1431" s="20">
        <v>1.0</v>
      </c>
      <c r="H1431" s="10"/>
      <c r="I1431" s="10">
        <v>1.0</v>
      </c>
      <c r="J1431" s="10">
        <f t="shared" si="3"/>
        <v>3</v>
      </c>
      <c r="K1431" s="21" t="b">
        <f t="array" ref="K1431">IFS(OR(F1431="",G1431="",H1431="",I1431=""), FALSE, OR(F1431&lt;&gt;G1431, F1431&lt;&gt;H1431, F1431&lt;&gt;I1431, G1431&lt;&gt;H1431, G1431&lt;&gt;I1431, H1431&lt;&gt;I1431), FALSE, OR(F1431=G1431, F1431=H1431, F1431=I1431, G1431=H1431,G1431=I1431, H1431=I1431), TRUE)</f>
        <v>0</v>
      </c>
      <c r="L1431" s="21" t="b">
        <f t="shared" si="4"/>
        <v>1</v>
      </c>
      <c r="M1431" s="21" t="b">
        <f t="shared" si="5"/>
        <v>1</v>
      </c>
      <c r="N1431" s="21" t="b">
        <f t="shared" si="6"/>
        <v>0</v>
      </c>
      <c r="O1431" s="21" t="b">
        <f t="shared" si="7"/>
        <v>0</v>
      </c>
      <c r="P1431" s="21">
        <f t="array" ref="P1431">IFS(K1431=TRUE, Q1431, L1431=TRUE, Q1431, N1431=FALSE, Q1431, F1431=G1431, Q1431, F1431=Q1431, Q1431)</f>
        <v>1</v>
      </c>
      <c r="Q1431" s="21">
        <f t="shared" si="8"/>
        <v>1</v>
      </c>
      <c r="R1431" s="24"/>
      <c r="S1431" s="24"/>
      <c r="T1431" s="24"/>
      <c r="U1431" s="24"/>
      <c r="V1431" s="24"/>
      <c r="W1431" s="24"/>
      <c r="X1431" s="24"/>
      <c r="Y1431" s="24"/>
      <c r="Z1431" s="24"/>
      <c r="AA1431" s="24"/>
      <c r="AB1431" s="24"/>
      <c r="AC1431" s="24"/>
      <c r="AD1431" s="10"/>
    </row>
    <row r="1432" ht="12.75" customHeight="1">
      <c r="A1432" s="16">
        <v>1430.0</v>
      </c>
      <c r="B1432" s="17" t="s">
        <v>2686</v>
      </c>
      <c r="C1432" s="16">
        <v>7.0</v>
      </c>
      <c r="D1432" s="18" t="s">
        <v>2883</v>
      </c>
      <c r="E1432" s="32" t="s">
        <v>2884</v>
      </c>
      <c r="F1432" s="10">
        <v>1.0</v>
      </c>
      <c r="G1432" s="20">
        <v>1.0</v>
      </c>
      <c r="H1432" s="10"/>
      <c r="I1432" s="10">
        <v>1.0</v>
      </c>
      <c r="J1432" s="10">
        <f t="shared" si="3"/>
        <v>3</v>
      </c>
      <c r="K1432" s="21" t="b">
        <f t="array" ref="K1432">IFS(OR(F1432="",G1432="",H1432="",I1432=""), FALSE, OR(F1432&lt;&gt;G1432, F1432&lt;&gt;H1432, F1432&lt;&gt;I1432, G1432&lt;&gt;H1432, G1432&lt;&gt;I1432, H1432&lt;&gt;I1432), FALSE, OR(F1432=G1432, F1432=H1432, F1432=I1432, G1432=H1432,G1432=I1432, H1432=I1432), TRUE)</f>
        <v>0</v>
      </c>
      <c r="L1432" s="21" t="b">
        <f t="shared" si="4"/>
        <v>1</v>
      </c>
      <c r="M1432" s="21" t="b">
        <f t="shared" si="5"/>
        <v>1</v>
      </c>
      <c r="N1432" s="21" t="b">
        <f t="shared" si="6"/>
        <v>0</v>
      </c>
      <c r="O1432" s="21" t="b">
        <f t="shared" si="7"/>
        <v>0</v>
      </c>
      <c r="P1432" s="21">
        <f t="array" ref="P1432">IFS(K1432=TRUE, Q1432, L1432=TRUE, Q1432, N1432=FALSE, Q1432, F1432=G1432, Q1432, F1432=Q1432, Q1432)</f>
        <v>1</v>
      </c>
      <c r="Q1432" s="21">
        <f t="shared" si="8"/>
        <v>1</v>
      </c>
      <c r="R1432" s="24"/>
      <c r="S1432" s="24"/>
      <c r="T1432" s="24"/>
      <c r="U1432" s="24"/>
      <c r="V1432" s="24"/>
      <c r="W1432" s="24"/>
      <c r="X1432" s="24"/>
      <c r="Y1432" s="24"/>
      <c r="Z1432" s="24"/>
      <c r="AA1432" s="24"/>
      <c r="AB1432" s="24"/>
      <c r="AC1432" s="24"/>
      <c r="AD1432" s="10"/>
    </row>
    <row r="1433" ht="12.75" customHeight="1">
      <c r="A1433" s="16">
        <v>1431.0</v>
      </c>
      <c r="B1433" s="17" t="s">
        <v>2686</v>
      </c>
      <c r="C1433" s="16">
        <v>7.0</v>
      </c>
      <c r="D1433" s="18" t="s">
        <v>2885</v>
      </c>
      <c r="E1433" s="32" t="s">
        <v>2886</v>
      </c>
      <c r="F1433" s="10"/>
      <c r="G1433" s="20">
        <v>2.0</v>
      </c>
      <c r="H1433" s="10">
        <v>1.0</v>
      </c>
      <c r="I1433" s="10">
        <v>2.0</v>
      </c>
      <c r="J1433" s="10">
        <f t="shared" si="3"/>
        <v>3</v>
      </c>
      <c r="K1433" s="21" t="b">
        <f t="array" ref="K1433">IFS(OR(F1433="",G1433="",H1433="",I1433=""), FALSE, OR(F1433&lt;&gt;G1433, F1433&lt;&gt;H1433, F1433&lt;&gt;I1433, G1433&lt;&gt;H1433, G1433&lt;&gt;I1433, H1433&lt;&gt;I1433), FALSE, OR(F1433=G1433, F1433=H1433, F1433=I1433, G1433=H1433,G1433=I1433, H1433=I1433), TRUE)</f>
        <v>0</v>
      </c>
      <c r="L1433" s="21" t="b">
        <f t="shared" si="4"/>
        <v>0</v>
      </c>
      <c r="M1433" s="21" t="b">
        <f t="shared" si="5"/>
        <v>1</v>
      </c>
      <c r="N1433" s="21" t="b">
        <f t="shared" si="6"/>
        <v>0</v>
      </c>
      <c r="O1433" s="21" t="b">
        <f t="shared" si="7"/>
        <v>0</v>
      </c>
      <c r="P1433" s="21">
        <f t="array" ref="P1433">IFS(K1433=TRUE, Q1433, L1433=TRUE, Q1433, N1433=FALSE, Q1433, F1433=G1433, Q1433, F1433=Q1433, Q1433)</f>
        <v>2</v>
      </c>
      <c r="Q1433" s="21">
        <f t="shared" si="8"/>
        <v>2</v>
      </c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</row>
    <row r="1434" ht="12.75" customHeight="1">
      <c r="A1434" s="16">
        <v>1432.0</v>
      </c>
      <c r="B1434" s="17" t="s">
        <v>2686</v>
      </c>
      <c r="C1434" s="16">
        <v>7.0</v>
      </c>
      <c r="D1434" s="18" t="s">
        <v>2887</v>
      </c>
      <c r="E1434" s="32" t="s">
        <v>2888</v>
      </c>
      <c r="F1434" s="10"/>
      <c r="G1434" s="20">
        <v>1.0</v>
      </c>
      <c r="H1434" s="10">
        <v>1.0</v>
      </c>
      <c r="I1434" s="10">
        <v>2.0</v>
      </c>
      <c r="J1434" s="10">
        <f t="shared" si="3"/>
        <v>3</v>
      </c>
      <c r="K1434" s="21" t="b">
        <f t="array" ref="K1434">IFS(OR(F1434="",G1434="",H1434="",I1434=""), FALSE, OR(F1434&lt;&gt;G1434, F1434&lt;&gt;H1434, F1434&lt;&gt;I1434, G1434&lt;&gt;H1434, G1434&lt;&gt;I1434, H1434&lt;&gt;I1434), FALSE, OR(F1434=G1434, F1434=H1434, F1434=I1434, G1434=H1434,G1434=I1434, H1434=I1434), TRUE)</f>
        <v>0</v>
      </c>
      <c r="L1434" s="21" t="b">
        <f t="shared" si="4"/>
        <v>0</v>
      </c>
      <c r="M1434" s="21" t="b">
        <f t="shared" si="5"/>
        <v>1</v>
      </c>
      <c r="N1434" s="21" t="b">
        <f t="shared" si="6"/>
        <v>0</v>
      </c>
      <c r="O1434" s="21" t="b">
        <f t="shared" si="7"/>
        <v>0</v>
      </c>
      <c r="P1434" s="21">
        <f t="array" ref="P1434">IFS(K1434=TRUE, Q1434, L1434=TRUE, Q1434, N1434=FALSE, Q1434, F1434=G1434, Q1434, F1434=Q1434, Q1434)</f>
        <v>1</v>
      </c>
      <c r="Q1434" s="21">
        <f t="shared" si="8"/>
        <v>1</v>
      </c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</row>
    <row r="1435" ht="12.75" customHeight="1">
      <c r="A1435" s="16">
        <v>1433.0</v>
      </c>
      <c r="B1435" s="17" t="s">
        <v>2686</v>
      </c>
      <c r="C1435" s="16">
        <v>7.0</v>
      </c>
      <c r="D1435" s="18" t="s">
        <v>2889</v>
      </c>
      <c r="E1435" s="32" t="s">
        <v>2890</v>
      </c>
      <c r="F1435" s="10"/>
      <c r="G1435" s="20">
        <v>1.0</v>
      </c>
      <c r="H1435" s="10">
        <v>1.0</v>
      </c>
      <c r="I1435" s="10">
        <v>1.0</v>
      </c>
      <c r="J1435" s="10">
        <f t="shared" si="3"/>
        <v>3</v>
      </c>
      <c r="K1435" s="21" t="b">
        <f t="array" ref="K1435">IFS(OR(F1435="",G1435="",H1435="",I1435=""), FALSE, OR(F1435&lt;&gt;G1435, F1435&lt;&gt;H1435, F1435&lt;&gt;I1435, G1435&lt;&gt;H1435, G1435&lt;&gt;I1435, H1435&lt;&gt;I1435), FALSE, OR(F1435=G1435, F1435=H1435, F1435=I1435, G1435=H1435,G1435=I1435, H1435=I1435), TRUE)</f>
        <v>0</v>
      </c>
      <c r="L1435" s="21" t="b">
        <f t="shared" si="4"/>
        <v>1</v>
      </c>
      <c r="M1435" s="21" t="b">
        <f t="shared" si="5"/>
        <v>1</v>
      </c>
      <c r="N1435" s="21" t="b">
        <f t="shared" si="6"/>
        <v>0</v>
      </c>
      <c r="O1435" s="21" t="b">
        <f t="shared" si="7"/>
        <v>0</v>
      </c>
      <c r="P1435" s="21">
        <f t="array" ref="P1435">IFS(K1435=TRUE, Q1435, L1435=TRUE, Q1435, N1435=FALSE, Q1435, F1435=G1435, Q1435, F1435=Q1435, Q1435)</f>
        <v>1</v>
      </c>
      <c r="Q1435" s="21">
        <f t="shared" si="8"/>
        <v>1</v>
      </c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</row>
    <row r="1436" ht="12.75" customHeight="1">
      <c r="A1436" s="16">
        <v>1434.0</v>
      </c>
      <c r="B1436" s="17" t="s">
        <v>2686</v>
      </c>
      <c r="C1436" s="16">
        <v>7.0</v>
      </c>
      <c r="D1436" s="18" t="s">
        <v>2891</v>
      </c>
      <c r="E1436" s="32" t="s">
        <v>2892</v>
      </c>
      <c r="F1436" s="10"/>
      <c r="G1436" s="20">
        <v>1.0</v>
      </c>
      <c r="H1436" s="10">
        <v>2.0</v>
      </c>
      <c r="I1436" s="10">
        <v>2.0</v>
      </c>
      <c r="J1436" s="10">
        <f t="shared" si="3"/>
        <v>3</v>
      </c>
      <c r="K1436" s="21" t="b">
        <f t="array" ref="K1436">IFS(OR(F1436="",G1436="",H1436="",I1436=""), FALSE, OR(F1436&lt;&gt;G1436, F1436&lt;&gt;H1436, F1436&lt;&gt;I1436, G1436&lt;&gt;H1436, G1436&lt;&gt;I1436, H1436&lt;&gt;I1436), FALSE, OR(F1436=G1436, F1436=H1436, F1436=I1436, G1436=H1436,G1436=I1436, H1436=I1436), TRUE)</f>
        <v>0</v>
      </c>
      <c r="L1436" s="21" t="b">
        <f t="shared" si="4"/>
        <v>0</v>
      </c>
      <c r="M1436" s="21" t="b">
        <f t="shared" si="5"/>
        <v>1</v>
      </c>
      <c r="N1436" s="21" t="b">
        <f t="shared" si="6"/>
        <v>0</v>
      </c>
      <c r="O1436" s="21" t="b">
        <f t="shared" si="7"/>
        <v>0</v>
      </c>
      <c r="P1436" s="21">
        <f t="array" ref="P1436">IFS(K1436=TRUE, Q1436, L1436=TRUE, Q1436, N1436=FALSE, Q1436, F1436=G1436, Q1436, F1436=Q1436, Q1436)</f>
        <v>2</v>
      </c>
      <c r="Q1436" s="21">
        <f t="shared" si="8"/>
        <v>2</v>
      </c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</row>
    <row r="1437" ht="12.75" customHeight="1">
      <c r="A1437" s="16">
        <v>1435.0</v>
      </c>
      <c r="B1437" s="17" t="s">
        <v>2686</v>
      </c>
      <c r="C1437" s="16">
        <v>7.0</v>
      </c>
      <c r="D1437" s="18" t="s">
        <v>2893</v>
      </c>
      <c r="E1437" s="32" t="s">
        <v>2894</v>
      </c>
      <c r="F1437" s="10">
        <v>2.0</v>
      </c>
      <c r="G1437" s="20">
        <v>3.0</v>
      </c>
      <c r="H1437" s="10">
        <v>2.0</v>
      </c>
      <c r="I1437" s="10">
        <v>3.0</v>
      </c>
      <c r="J1437" s="10">
        <f t="shared" si="3"/>
        <v>4</v>
      </c>
      <c r="K1437" s="21" t="b">
        <f t="array" ref="K1437">IFS(OR(F1437="",G1437="",H1437="",I1437=""), FALSE, OR(F1437&lt;&gt;G1437, F1437&lt;&gt;H1437, F1437&lt;&gt;I1437, G1437&lt;&gt;H1437, G1437&lt;&gt;I1437, H1437&lt;&gt;I1437), FALSE, OR(F1437=G1437, F1437=H1437, F1437=I1437, G1437=H1437,G1437=I1437, H1437=I1437), TRUE)</f>
        <v>0</v>
      </c>
      <c r="L1437" s="21" t="b">
        <f t="shared" si="4"/>
        <v>0</v>
      </c>
      <c r="M1437" s="21" t="b">
        <f t="shared" si="5"/>
        <v>1</v>
      </c>
      <c r="N1437" s="21" t="b">
        <f t="shared" si="6"/>
        <v>1</v>
      </c>
      <c r="O1437" s="21" t="b">
        <f t="shared" si="7"/>
        <v>0</v>
      </c>
      <c r="P1437" s="21">
        <f t="array" ref="P1437">IFS(K1437=TRUE, Q1437, L1437=TRUE, Q1437, N1437=FALSE, Q1437, F1437=G1437, Q1437, F1437=Q1437, Q1437)</f>
        <v>2</v>
      </c>
      <c r="Q1437" s="21">
        <f t="shared" si="8"/>
        <v>2</v>
      </c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</row>
    <row r="1438" ht="12.75" customHeight="1">
      <c r="A1438" s="16">
        <v>1436.0</v>
      </c>
      <c r="B1438" s="17" t="s">
        <v>2686</v>
      </c>
      <c r="C1438" s="16">
        <v>7.0</v>
      </c>
      <c r="D1438" s="18" t="s">
        <v>2895</v>
      </c>
      <c r="E1438" s="32" t="s">
        <v>2896</v>
      </c>
      <c r="F1438" s="10"/>
      <c r="G1438" s="20">
        <v>0.5</v>
      </c>
      <c r="H1438" s="10">
        <v>0.5</v>
      </c>
      <c r="I1438" s="10">
        <v>0.5</v>
      </c>
      <c r="J1438" s="10">
        <f t="shared" si="3"/>
        <v>3</v>
      </c>
      <c r="K1438" s="21" t="b">
        <f t="array" ref="K1438">IFS(OR(F1438="",G1438="",H1438="",I1438=""), FALSE, OR(F1438&lt;&gt;G1438, F1438&lt;&gt;H1438, F1438&lt;&gt;I1438, G1438&lt;&gt;H1438, G1438&lt;&gt;I1438, H1438&lt;&gt;I1438), FALSE, OR(F1438=G1438, F1438=H1438, F1438=I1438, G1438=H1438,G1438=I1438, H1438=I1438), TRUE)</f>
        <v>0</v>
      </c>
      <c r="L1438" s="21" t="b">
        <f t="shared" si="4"/>
        <v>1</v>
      </c>
      <c r="M1438" s="21" t="b">
        <f t="shared" si="5"/>
        <v>1</v>
      </c>
      <c r="N1438" s="21" t="b">
        <f t="shared" si="6"/>
        <v>0</v>
      </c>
      <c r="O1438" s="21" t="b">
        <f t="shared" si="7"/>
        <v>0</v>
      </c>
      <c r="P1438" s="21">
        <f t="array" ref="P1438">IFS(K1438=TRUE, Q1438, L1438=TRUE, Q1438, N1438=FALSE, Q1438, F1438=G1438, Q1438, F1438=Q1438, Q1438)</f>
        <v>0.5</v>
      </c>
      <c r="Q1438" s="21">
        <f t="shared" si="8"/>
        <v>0.5</v>
      </c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</row>
    <row r="1439" ht="12.75" customHeight="1">
      <c r="A1439" s="16">
        <v>1437.0</v>
      </c>
      <c r="B1439" s="17" t="s">
        <v>2686</v>
      </c>
      <c r="C1439" s="16">
        <v>7.0</v>
      </c>
      <c r="D1439" s="18" t="s">
        <v>2897</v>
      </c>
      <c r="E1439" s="32" t="s">
        <v>2898</v>
      </c>
      <c r="F1439" s="10">
        <v>0.0</v>
      </c>
      <c r="G1439" s="20">
        <v>0.0</v>
      </c>
      <c r="H1439" s="10">
        <v>0.0</v>
      </c>
      <c r="I1439" s="10">
        <v>0.0</v>
      </c>
      <c r="J1439" s="10">
        <f t="shared" si="3"/>
        <v>4</v>
      </c>
      <c r="K1439" s="21" t="b">
        <f t="array" ref="K1439">IFS(OR(F1439="",G1439="",H1439="",I1439=""), FALSE, OR(F1439&lt;&gt;G1439, F1439&lt;&gt;H1439, F1439&lt;&gt;I1439, G1439&lt;&gt;H1439, G1439&lt;&gt;I1439, H1439&lt;&gt;I1439), FALSE, OR(F1439=G1439, F1439=H1439, F1439=I1439, G1439=H1439,G1439=I1439, H1439=I1439), TRUE)</f>
        <v>1</v>
      </c>
      <c r="L1439" s="21" t="b">
        <f t="shared" si="4"/>
        <v>1</v>
      </c>
      <c r="M1439" s="21" t="b">
        <f t="shared" si="5"/>
        <v>1</v>
      </c>
      <c r="N1439" s="21" t="b">
        <f t="shared" si="6"/>
        <v>0</v>
      </c>
      <c r="O1439" s="21" t="b">
        <f t="shared" si="7"/>
        <v>0</v>
      </c>
      <c r="P1439" s="21">
        <f t="array" ref="P1439">IFS(K1439=TRUE, Q1439, L1439=TRUE, Q1439, N1439=FALSE, Q1439, F1439=G1439, Q1439, F1439=Q1439, Q1439)</f>
        <v>0</v>
      </c>
      <c r="Q1439" s="21">
        <f t="shared" si="8"/>
        <v>0</v>
      </c>
      <c r="R1439" s="24"/>
      <c r="S1439" s="24"/>
      <c r="T1439" s="24"/>
      <c r="U1439" s="24"/>
      <c r="V1439" s="24"/>
      <c r="W1439" s="24"/>
      <c r="X1439" s="24"/>
      <c r="Y1439" s="24"/>
      <c r="Z1439" s="24"/>
      <c r="AA1439" s="24"/>
      <c r="AB1439" s="24"/>
      <c r="AC1439" s="24"/>
      <c r="AD1439" s="10"/>
    </row>
    <row r="1440" ht="12.75" customHeight="1">
      <c r="A1440" s="16">
        <v>1438.0</v>
      </c>
      <c r="B1440" s="17" t="s">
        <v>2686</v>
      </c>
      <c r="C1440" s="16">
        <v>7.0</v>
      </c>
      <c r="D1440" s="18" t="s">
        <v>2899</v>
      </c>
      <c r="E1440" s="32" t="s">
        <v>2900</v>
      </c>
      <c r="F1440" s="10"/>
      <c r="G1440" s="20">
        <v>0.0</v>
      </c>
      <c r="H1440" s="10">
        <v>0.5</v>
      </c>
      <c r="I1440" s="10">
        <v>0.5</v>
      </c>
      <c r="J1440" s="10">
        <f t="shared" si="3"/>
        <v>3</v>
      </c>
      <c r="K1440" s="21" t="b">
        <f t="array" ref="K1440">IFS(OR(F1440="",G1440="",H1440="",I1440=""), FALSE, OR(F1440&lt;&gt;G1440, F1440&lt;&gt;H1440, F1440&lt;&gt;I1440, G1440&lt;&gt;H1440, G1440&lt;&gt;I1440, H1440&lt;&gt;I1440), FALSE, OR(F1440=G1440, F1440=H1440, F1440=I1440, G1440=H1440,G1440=I1440, H1440=I1440), TRUE)</f>
        <v>0</v>
      </c>
      <c r="L1440" s="21" t="b">
        <f t="shared" si="4"/>
        <v>0</v>
      </c>
      <c r="M1440" s="21" t="b">
        <f t="shared" si="5"/>
        <v>1</v>
      </c>
      <c r="N1440" s="21" t="b">
        <f t="shared" si="6"/>
        <v>0</v>
      </c>
      <c r="O1440" s="21" t="b">
        <f t="shared" si="7"/>
        <v>0</v>
      </c>
      <c r="P1440" s="21">
        <f t="array" ref="P1440">IFS(K1440=TRUE, Q1440, L1440=TRUE, Q1440, N1440=FALSE, Q1440, F1440=G1440, Q1440, F1440=Q1440, Q1440)</f>
        <v>0.5</v>
      </c>
      <c r="Q1440" s="21">
        <f t="shared" si="8"/>
        <v>0.5</v>
      </c>
      <c r="R1440" s="24"/>
      <c r="S1440" s="24"/>
      <c r="T1440" s="24"/>
      <c r="U1440" s="24"/>
      <c r="V1440" s="24"/>
      <c r="W1440" s="24"/>
      <c r="X1440" s="24"/>
      <c r="Y1440" s="24"/>
      <c r="Z1440" s="24"/>
      <c r="AA1440" s="24"/>
      <c r="AB1440" s="24"/>
      <c r="AC1440" s="24"/>
      <c r="AD1440" s="10"/>
    </row>
    <row r="1441" ht="12.75" customHeight="1">
      <c r="A1441" s="16">
        <v>1439.0</v>
      </c>
      <c r="B1441" s="17" t="s">
        <v>2686</v>
      </c>
      <c r="C1441" s="16">
        <v>7.0</v>
      </c>
      <c r="D1441" s="18" t="s">
        <v>2901</v>
      </c>
      <c r="E1441" s="32" t="s">
        <v>2902</v>
      </c>
      <c r="F1441" s="10"/>
      <c r="G1441" s="20">
        <v>0.0</v>
      </c>
      <c r="H1441" s="10">
        <v>0.0</v>
      </c>
      <c r="I1441" s="10">
        <v>0.0</v>
      </c>
      <c r="J1441" s="10">
        <f t="shared" si="3"/>
        <v>3</v>
      </c>
      <c r="K1441" s="21" t="b">
        <f t="array" ref="K1441">IFS(OR(F1441="",G1441="",H1441="",I1441=""), FALSE, OR(F1441&lt;&gt;G1441, F1441&lt;&gt;H1441, F1441&lt;&gt;I1441, G1441&lt;&gt;H1441, G1441&lt;&gt;I1441, H1441&lt;&gt;I1441), FALSE, OR(F1441=G1441, F1441=H1441, F1441=I1441, G1441=H1441,G1441=I1441, H1441=I1441), TRUE)</f>
        <v>0</v>
      </c>
      <c r="L1441" s="21" t="b">
        <f t="shared" si="4"/>
        <v>1</v>
      </c>
      <c r="M1441" s="21" t="b">
        <f t="shared" si="5"/>
        <v>1</v>
      </c>
      <c r="N1441" s="21" t="b">
        <f t="shared" si="6"/>
        <v>0</v>
      </c>
      <c r="O1441" s="21" t="b">
        <f t="shared" si="7"/>
        <v>0</v>
      </c>
      <c r="P1441" s="21">
        <f t="array" ref="P1441">IFS(K1441=TRUE, Q1441, L1441=TRUE, Q1441, N1441=FALSE, Q1441, F1441=G1441, Q1441, F1441=Q1441, Q1441)</f>
        <v>0</v>
      </c>
      <c r="Q1441" s="21">
        <f t="shared" si="8"/>
        <v>0</v>
      </c>
      <c r="R1441" s="24"/>
      <c r="S1441" s="24"/>
      <c r="T1441" s="24"/>
      <c r="U1441" s="24"/>
      <c r="V1441" s="24"/>
      <c r="W1441" s="24"/>
      <c r="X1441" s="24"/>
      <c r="Y1441" s="24"/>
      <c r="Z1441" s="24"/>
      <c r="AA1441" s="24"/>
      <c r="AB1441" s="24"/>
      <c r="AC1441" s="24"/>
      <c r="AD1441" s="10"/>
    </row>
    <row r="1442" ht="12.75" customHeight="1">
      <c r="A1442" s="16">
        <v>1440.0</v>
      </c>
      <c r="B1442" s="17" t="s">
        <v>2686</v>
      </c>
      <c r="C1442" s="16">
        <v>7.0</v>
      </c>
      <c r="D1442" s="18" t="s">
        <v>2903</v>
      </c>
      <c r="E1442" s="32" t="s">
        <v>2904</v>
      </c>
      <c r="F1442" s="10">
        <v>0.0</v>
      </c>
      <c r="G1442" s="20">
        <v>0.0</v>
      </c>
      <c r="H1442" s="10">
        <v>0.0</v>
      </c>
      <c r="I1442" s="10">
        <v>0.0</v>
      </c>
      <c r="J1442" s="10">
        <f t="shared" si="3"/>
        <v>4</v>
      </c>
      <c r="K1442" s="21" t="b">
        <f t="array" ref="K1442">IFS(OR(F1442="",G1442="",H1442="",I1442=""), FALSE, OR(F1442&lt;&gt;G1442, F1442&lt;&gt;H1442, F1442&lt;&gt;I1442, G1442&lt;&gt;H1442, G1442&lt;&gt;I1442, H1442&lt;&gt;I1442), FALSE, OR(F1442=G1442, F1442=H1442, F1442=I1442, G1442=H1442,G1442=I1442, H1442=I1442), TRUE)</f>
        <v>1</v>
      </c>
      <c r="L1442" s="21" t="b">
        <f t="shared" si="4"/>
        <v>1</v>
      </c>
      <c r="M1442" s="21" t="b">
        <f t="shared" si="5"/>
        <v>1</v>
      </c>
      <c r="N1442" s="21" t="b">
        <f t="shared" si="6"/>
        <v>0</v>
      </c>
      <c r="O1442" s="21" t="b">
        <f t="shared" si="7"/>
        <v>0</v>
      </c>
      <c r="P1442" s="21">
        <f t="array" ref="P1442">IFS(K1442=TRUE, Q1442, L1442=TRUE, Q1442, N1442=FALSE, Q1442, F1442=G1442, Q1442, F1442=Q1442, Q1442)</f>
        <v>0</v>
      </c>
      <c r="Q1442" s="21">
        <f t="shared" si="8"/>
        <v>0</v>
      </c>
      <c r="R1442" s="24"/>
      <c r="S1442" s="24"/>
      <c r="T1442" s="24"/>
      <c r="U1442" s="24"/>
      <c r="V1442" s="24"/>
      <c r="W1442" s="24"/>
      <c r="X1442" s="24"/>
      <c r="Y1442" s="24"/>
      <c r="Z1442" s="24"/>
      <c r="AA1442" s="24"/>
      <c r="AB1442" s="24"/>
      <c r="AC1442" s="24"/>
      <c r="AD1442" s="10"/>
    </row>
    <row r="1443" ht="12.75" customHeight="1">
      <c r="A1443" s="16">
        <v>1441.0</v>
      </c>
      <c r="B1443" s="17" t="s">
        <v>2686</v>
      </c>
      <c r="C1443" s="16">
        <v>7.0</v>
      </c>
      <c r="D1443" s="18" t="s">
        <v>2905</v>
      </c>
      <c r="E1443" s="32" t="s">
        <v>2906</v>
      </c>
      <c r="F1443" s="10"/>
      <c r="G1443" s="20">
        <v>0.0</v>
      </c>
      <c r="H1443" s="10">
        <v>0.0</v>
      </c>
      <c r="I1443" s="10">
        <v>0.0</v>
      </c>
      <c r="J1443" s="10">
        <f t="shared" si="3"/>
        <v>3</v>
      </c>
      <c r="K1443" s="21" t="b">
        <f t="array" ref="K1443">IFS(OR(F1443="",G1443="",H1443="",I1443=""), FALSE, OR(F1443&lt;&gt;G1443, F1443&lt;&gt;H1443, F1443&lt;&gt;I1443, G1443&lt;&gt;H1443, G1443&lt;&gt;I1443, H1443&lt;&gt;I1443), FALSE, OR(F1443=G1443, F1443=H1443, F1443=I1443, G1443=H1443,G1443=I1443, H1443=I1443), TRUE)</f>
        <v>0</v>
      </c>
      <c r="L1443" s="21" t="b">
        <f t="shared" si="4"/>
        <v>1</v>
      </c>
      <c r="M1443" s="21" t="b">
        <f t="shared" si="5"/>
        <v>1</v>
      </c>
      <c r="N1443" s="21" t="b">
        <f t="shared" si="6"/>
        <v>0</v>
      </c>
      <c r="O1443" s="21" t="b">
        <f t="shared" si="7"/>
        <v>0</v>
      </c>
      <c r="P1443" s="21">
        <f t="array" ref="P1443">IFS(K1443=TRUE, Q1443, L1443=TRUE, Q1443, N1443=FALSE, Q1443, F1443=G1443, Q1443, F1443=Q1443, Q1443)</f>
        <v>0</v>
      </c>
      <c r="Q1443" s="21">
        <f t="shared" si="8"/>
        <v>0</v>
      </c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</row>
    <row r="1444" ht="12.75" customHeight="1">
      <c r="A1444" s="16">
        <v>1442.0</v>
      </c>
      <c r="B1444" s="17" t="s">
        <v>2686</v>
      </c>
      <c r="C1444" s="16">
        <v>7.0</v>
      </c>
      <c r="D1444" s="18" t="s">
        <v>2907</v>
      </c>
      <c r="E1444" s="32" t="s">
        <v>2908</v>
      </c>
      <c r="F1444" s="10">
        <v>0.0</v>
      </c>
      <c r="G1444" s="20">
        <v>0.0</v>
      </c>
      <c r="H1444" s="10">
        <v>0.0</v>
      </c>
      <c r="I1444" s="10">
        <v>0.0</v>
      </c>
      <c r="J1444" s="10">
        <f t="shared" si="3"/>
        <v>4</v>
      </c>
      <c r="K1444" s="21" t="b">
        <f t="array" ref="K1444">IFS(OR(F1444="",G1444="",H1444="",I1444=""), FALSE, OR(F1444&lt;&gt;G1444, F1444&lt;&gt;H1444, F1444&lt;&gt;I1444, G1444&lt;&gt;H1444, G1444&lt;&gt;I1444, H1444&lt;&gt;I1444), FALSE, OR(F1444=G1444, F1444=H1444, F1444=I1444, G1444=H1444,G1444=I1444, H1444=I1444), TRUE)</f>
        <v>1</v>
      </c>
      <c r="L1444" s="21" t="b">
        <f t="shared" si="4"/>
        <v>1</v>
      </c>
      <c r="M1444" s="21" t="b">
        <f t="shared" si="5"/>
        <v>1</v>
      </c>
      <c r="N1444" s="21" t="b">
        <f t="shared" si="6"/>
        <v>0</v>
      </c>
      <c r="O1444" s="21" t="b">
        <f t="shared" si="7"/>
        <v>0</v>
      </c>
      <c r="P1444" s="21">
        <f t="array" ref="P1444">IFS(K1444=TRUE, Q1444, L1444=TRUE, Q1444, N1444=FALSE, Q1444, F1444=G1444, Q1444, F1444=Q1444, Q1444)</f>
        <v>0</v>
      </c>
      <c r="Q1444" s="21">
        <f t="shared" si="8"/>
        <v>0</v>
      </c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</row>
    <row r="1445" ht="12.75" customHeight="1">
      <c r="A1445" s="16">
        <v>1443.0</v>
      </c>
      <c r="B1445" s="17" t="s">
        <v>2686</v>
      </c>
      <c r="C1445" s="16">
        <v>7.0</v>
      </c>
      <c r="D1445" s="18" t="s">
        <v>2909</v>
      </c>
      <c r="E1445" s="32" t="s">
        <v>2910</v>
      </c>
      <c r="F1445" s="10"/>
      <c r="G1445" s="20">
        <v>0.0</v>
      </c>
      <c r="H1445" s="10">
        <v>0.0</v>
      </c>
      <c r="I1445" s="10">
        <v>0.0</v>
      </c>
      <c r="J1445" s="10">
        <f t="shared" si="3"/>
        <v>3</v>
      </c>
      <c r="K1445" s="21" t="b">
        <f t="array" ref="K1445">IFS(OR(F1445="",G1445="",H1445="",I1445=""), FALSE, OR(F1445&lt;&gt;G1445, F1445&lt;&gt;H1445, F1445&lt;&gt;I1445, G1445&lt;&gt;H1445, G1445&lt;&gt;I1445, H1445&lt;&gt;I1445), FALSE, OR(F1445=G1445, F1445=H1445, F1445=I1445, G1445=H1445,G1445=I1445, H1445=I1445), TRUE)</f>
        <v>0</v>
      </c>
      <c r="L1445" s="21" t="b">
        <f t="shared" si="4"/>
        <v>1</v>
      </c>
      <c r="M1445" s="21" t="b">
        <f t="shared" si="5"/>
        <v>1</v>
      </c>
      <c r="N1445" s="21" t="b">
        <f t="shared" si="6"/>
        <v>0</v>
      </c>
      <c r="O1445" s="21" t="b">
        <f t="shared" si="7"/>
        <v>0</v>
      </c>
      <c r="P1445" s="21">
        <f t="array" ref="P1445">IFS(K1445=TRUE, Q1445, L1445=TRUE, Q1445, N1445=FALSE, Q1445, F1445=G1445, Q1445, F1445=Q1445, Q1445)</f>
        <v>0</v>
      </c>
      <c r="Q1445" s="21">
        <f t="shared" si="8"/>
        <v>0</v>
      </c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</row>
    <row r="1446" ht="12.75" customHeight="1">
      <c r="A1446" s="16">
        <v>1444.0</v>
      </c>
      <c r="B1446" s="17" t="s">
        <v>2686</v>
      </c>
      <c r="C1446" s="16">
        <v>7.0</v>
      </c>
      <c r="D1446" s="18" t="s">
        <v>2911</v>
      </c>
      <c r="E1446" s="32" t="s">
        <v>2912</v>
      </c>
      <c r="F1446" s="10"/>
      <c r="G1446" s="20">
        <v>0.0</v>
      </c>
      <c r="H1446" s="10">
        <v>0.5</v>
      </c>
      <c r="I1446" s="10">
        <v>0.5</v>
      </c>
      <c r="J1446" s="10">
        <f t="shared" si="3"/>
        <v>3</v>
      </c>
      <c r="K1446" s="21" t="b">
        <f t="array" ref="K1446">IFS(OR(F1446="",G1446="",H1446="",I1446=""), FALSE, OR(F1446&lt;&gt;G1446, F1446&lt;&gt;H1446, F1446&lt;&gt;I1446, G1446&lt;&gt;H1446, G1446&lt;&gt;I1446, H1446&lt;&gt;I1446), FALSE, OR(F1446=G1446, F1446=H1446, F1446=I1446, G1446=H1446,G1446=I1446, H1446=I1446), TRUE)</f>
        <v>0</v>
      </c>
      <c r="L1446" s="21" t="b">
        <f t="shared" si="4"/>
        <v>0</v>
      </c>
      <c r="M1446" s="21" t="b">
        <f t="shared" si="5"/>
        <v>1</v>
      </c>
      <c r="N1446" s="21" t="b">
        <f t="shared" si="6"/>
        <v>0</v>
      </c>
      <c r="O1446" s="21" t="b">
        <f t="shared" si="7"/>
        <v>0</v>
      </c>
      <c r="P1446" s="21">
        <f t="array" ref="P1446">IFS(K1446=TRUE, Q1446, L1446=TRUE, Q1446, N1446=FALSE, Q1446, F1446=G1446, Q1446, F1446=Q1446, Q1446)</f>
        <v>0.5</v>
      </c>
      <c r="Q1446" s="21">
        <f t="shared" si="8"/>
        <v>0.5</v>
      </c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</row>
    <row r="1447" ht="12.75" customHeight="1">
      <c r="A1447" s="16">
        <v>1445.0</v>
      </c>
      <c r="B1447" s="17" t="s">
        <v>2686</v>
      </c>
      <c r="C1447" s="16">
        <v>7.0</v>
      </c>
      <c r="D1447" s="18" t="s">
        <v>2913</v>
      </c>
      <c r="E1447" s="32" t="s">
        <v>2914</v>
      </c>
      <c r="F1447" s="10">
        <v>0.0</v>
      </c>
      <c r="G1447" s="20">
        <v>0.0</v>
      </c>
      <c r="H1447" s="10">
        <v>0.5</v>
      </c>
      <c r="I1447" s="10">
        <v>0.0</v>
      </c>
      <c r="J1447" s="10">
        <f t="shared" si="3"/>
        <v>4</v>
      </c>
      <c r="K1447" s="21" t="b">
        <f t="array" ref="K1447">IFS(OR(F1447="",G1447="",H1447="",I1447=""), FALSE, OR(F1447&lt;&gt;G1447, F1447&lt;&gt;H1447, F1447&lt;&gt;I1447, G1447&lt;&gt;H1447, G1447&lt;&gt;I1447, H1447&lt;&gt;I1447), FALSE, OR(F1447=G1447, F1447=H1447, F1447=I1447, G1447=H1447,G1447=I1447, H1447=I1447), TRUE)</f>
        <v>0</v>
      </c>
      <c r="L1447" s="21" t="b">
        <f t="shared" si="4"/>
        <v>1</v>
      </c>
      <c r="M1447" s="21" t="b">
        <f t="shared" si="5"/>
        <v>1</v>
      </c>
      <c r="N1447" s="21" t="b">
        <f t="shared" si="6"/>
        <v>0</v>
      </c>
      <c r="O1447" s="21" t="b">
        <f t="shared" si="7"/>
        <v>0</v>
      </c>
      <c r="P1447" s="21">
        <f t="array" ref="P1447">IFS(K1447=TRUE, Q1447, L1447=TRUE, Q1447, N1447=FALSE, Q1447, F1447=G1447, Q1447, F1447=Q1447, Q1447)</f>
        <v>0</v>
      </c>
      <c r="Q1447" s="21">
        <f t="shared" si="8"/>
        <v>0</v>
      </c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</row>
    <row r="1448" ht="12.75" customHeight="1">
      <c r="A1448" s="16">
        <v>1446.0</v>
      </c>
      <c r="B1448" s="17" t="s">
        <v>2686</v>
      </c>
      <c r="C1448" s="16">
        <v>7.0</v>
      </c>
      <c r="D1448" s="18" t="s">
        <v>2915</v>
      </c>
      <c r="E1448" s="32" t="s">
        <v>2916</v>
      </c>
      <c r="F1448" s="10"/>
      <c r="G1448" s="20">
        <v>0.0</v>
      </c>
      <c r="H1448" s="10">
        <v>0.0</v>
      </c>
      <c r="I1448" s="10">
        <v>0.0</v>
      </c>
      <c r="J1448" s="10">
        <f t="shared" si="3"/>
        <v>3</v>
      </c>
      <c r="K1448" s="21" t="b">
        <f t="array" ref="K1448">IFS(OR(F1448="",G1448="",H1448="",I1448=""), FALSE, OR(F1448&lt;&gt;G1448, F1448&lt;&gt;H1448, F1448&lt;&gt;I1448, G1448&lt;&gt;H1448, G1448&lt;&gt;I1448, H1448&lt;&gt;I1448), FALSE, OR(F1448=G1448, F1448=H1448, F1448=I1448, G1448=H1448,G1448=I1448, H1448=I1448), TRUE)</f>
        <v>0</v>
      </c>
      <c r="L1448" s="21" t="b">
        <f t="shared" si="4"/>
        <v>1</v>
      </c>
      <c r="M1448" s="21" t="b">
        <f t="shared" si="5"/>
        <v>1</v>
      </c>
      <c r="N1448" s="21" t="b">
        <f t="shared" si="6"/>
        <v>0</v>
      </c>
      <c r="O1448" s="21" t="b">
        <f t="shared" si="7"/>
        <v>0</v>
      </c>
      <c r="P1448" s="21">
        <f t="array" ref="P1448">IFS(K1448=TRUE, Q1448, L1448=TRUE, Q1448, N1448=FALSE, Q1448, F1448=G1448, Q1448, F1448=Q1448, Q1448)</f>
        <v>0</v>
      </c>
      <c r="Q1448" s="21">
        <f t="shared" si="8"/>
        <v>0</v>
      </c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</row>
    <row r="1449" ht="12.75" customHeight="1">
      <c r="A1449" s="16">
        <v>1447.0</v>
      </c>
      <c r="B1449" s="17" t="s">
        <v>2686</v>
      </c>
      <c r="C1449" s="16">
        <v>7.0</v>
      </c>
      <c r="D1449" s="18" t="s">
        <v>2917</v>
      </c>
      <c r="E1449" s="32" t="s">
        <v>2918</v>
      </c>
      <c r="F1449" s="10"/>
      <c r="G1449" s="20">
        <v>0.0</v>
      </c>
      <c r="H1449" s="10">
        <v>0.0</v>
      </c>
      <c r="I1449" s="10">
        <v>0.0</v>
      </c>
      <c r="J1449" s="10">
        <f t="shared" si="3"/>
        <v>3</v>
      </c>
      <c r="K1449" s="21" t="b">
        <f t="array" ref="K1449">IFS(OR(F1449="",G1449="",H1449="",I1449=""), FALSE, OR(F1449&lt;&gt;G1449, F1449&lt;&gt;H1449, F1449&lt;&gt;I1449, G1449&lt;&gt;H1449, G1449&lt;&gt;I1449, H1449&lt;&gt;I1449), FALSE, OR(F1449=G1449, F1449=H1449, F1449=I1449, G1449=H1449,G1449=I1449, H1449=I1449), TRUE)</f>
        <v>0</v>
      </c>
      <c r="L1449" s="21" t="b">
        <f t="shared" si="4"/>
        <v>1</v>
      </c>
      <c r="M1449" s="21" t="b">
        <f t="shared" si="5"/>
        <v>1</v>
      </c>
      <c r="N1449" s="21" t="b">
        <f t="shared" si="6"/>
        <v>0</v>
      </c>
      <c r="O1449" s="21" t="b">
        <f t="shared" si="7"/>
        <v>0</v>
      </c>
      <c r="P1449" s="21">
        <f t="array" ref="P1449">IFS(K1449=TRUE, Q1449, L1449=TRUE, Q1449, N1449=FALSE, Q1449, F1449=G1449, Q1449, F1449=Q1449, Q1449)</f>
        <v>0</v>
      </c>
      <c r="Q1449" s="21">
        <f t="shared" si="8"/>
        <v>0</v>
      </c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</row>
    <row r="1450" ht="12.75" customHeight="1">
      <c r="A1450" s="16">
        <v>1448.0</v>
      </c>
      <c r="B1450" s="17" t="s">
        <v>2686</v>
      </c>
      <c r="C1450" s="16">
        <v>7.0</v>
      </c>
      <c r="D1450" s="18" t="s">
        <v>2919</v>
      </c>
      <c r="E1450" s="32" t="s">
        <v>2920</v>
      </c>
      <c r="F1450" s="10"/>
      <c r="G1450" s="20">
        <v>0.0</v>
      </c>
      <c r="H1450" s="10">
        <v>0.0</v>
      </c>
      <c r="I1450" s="10">
        <v>0.0</v>
      </c>
      <c r="J1450" s="10">
        <f t="shared" si="3"/>
        <v>3</v>
      </c>
      <c r="K1450" s="21" t="b">
        <f t="array" ref="K1450">IFS(OR(F1450="",G1450="",H1450="",I1450=""), FALSE, OR(F1450&lt;&gt;G1450, F1450&lt;&gt;H1450, F1450&lt;&gt;I1450, G1450&lt;&gt;H1450, G1450&lt;&gt;I1450, H1450&lt;&gt;I1450), FALSE, OR(F1450=G1450, F1450=H1450, F1450=I1450, G1450=H1450,G1450=I1450, H1450=I1450), TRUE)</f>
        <v>0</v>
      </c>
      <c r="L1450" s="21" t="b">
        <f t="shared" si="4"/>
        <v>1</v>
      </c>
      <c r="M1450" s="21" t="b">
        <f t="shared" si="5"/>
        <v>1</v>
      </c>
      <c r="N1450" s="21" t="b">
        <f t="shared" si="6"/>
        <v>0</v>
      </c>
      <c r="O1450" s="21" t="b">
        <f t="shared" si="7"/>
        <v>0</v>
      </c>
      <c r="P1450" s="21">
        <f t="array" ref="P1450">IFS(K1450=TRUE, Q1450, L1450=TRUE, Q1450, N1450=FALSE, Q1450, F1450=G1450, Q1450, F1450=Q1450, Q1450)</f>
        <v>0</v>
      </c>
      <c r="Q1450" s="21">
        <f t="shared" si="8"/>
        <v>0</v>
      </c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</row>
    <row r="1451" ht="12.75" customHeight="1">
      <c r="A1451" s="16">
        <v>1449.0</v>
      </c>
      <c r="B1451" s="17" t="s">
        <v>2686</v>
      </c>
      <c r="C1451" s="16">
        <v>7.0</v>
      </c>
      <c r="D1451" s="18" t="s">
        <v>2921</v>
      </c>
      <c r="E1451" s="32" t="s">
        <v>2922</v>
      </c>
      <c r="F1451" s="10">
        <v>0.0</v>
      </c>
      <c r="G1451" s="20">
        <v>0.0</v>
      </c>
      <c r="H1451" s="10"/>
      <c r="I1451" s="10">
        <v>0.0</v>
      </c>
      <c r="J1451" s="10">
        <f t="shared" si="3"/>
        <v>3</v>
      </c>
      <c r="K1451" s="21" t="b">
        <f t="array" ref="K1451">IFS(OR(F1451="",G1451="",H1451="",I1451=""), FALSE, OR(F1451&lt;&gt;G1451, F1451&lt;&gt;H1451, F1451&lt;&gt;I1451, G1451&lt;&gt;H1451, G1451&lt;&gt;I1451, H1451&lt;&gt;I1451), FALSE, OR(F1451=G1451, F1451=H1451, F1451=I1451, G1451=H1451,G1451=I1451, H1451=I1451), TRUE)</f>
        <v>0</v>
      </c>
      <c r="L1451" s="21" t="b">
        <f t="shared" si="4"/>
        <v>1</v>
      </c>
      <c r="M1451" s="21" t="b">
        <f t="shared" si="5"/>
        <v>1</v>
      </c>
      <c r="N1451" s="21" t="b">
        <f t="shared" si="6"/>
        <v>0</v>
      </c>
      <c r="O1451" s="21" t="b">
        <f t="shared" si="7"/>
        <v>0</v>
      </c>
      <c r="P1451" s="21">
        <f t="array" ref="P1451">IFS(K1451=TRUE, Q1451, L1451=TRUE, Q1451, N1451=FALSE, Q1451, F1451=G1451, Q1451, F1451=Q1451, Q1451)</f>
        <v>0</v>
      </c>
      <c r="Q1451" s="21">
        <f t="shared" si="8"/>
        <v>0</v>
      </c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</row>
    <row r="1452" ht="12.75" customHeight="1">
      <c r="A1452" s="16">
        <v>1450.0</v>
      </c>
      <c r="B1452" s="17" t="s">
        <v>2686</v>
      </c>
      <c r="C1452" s="16">
        <v>7.0</v>
      </c>
      <c r="D1452" s="18" t="s">
        <v>2923</v>
      </c>
      <c r="E1452" s="32" t="s">
        <v>2924</v>
      </c>
      <c r="F1452" s="10">
        <v>0.0</v>
      </c>
      <c r="G1452" s="20">
        <v>0.0</v>
      </c>
      <c r="H1452" s="10">
        <v>0.0</v>
      </c>
      <c r="I1452" s="10">
        <v>0.0</v>
      </c>
      <c r="J1452" s="10">
        <f t="shared" si="3"/>
        <v>4</v>
      </c>
      <c r="K1452" s="21" t="b">
        <f t="array" ref="K1452">IFS(OR(F1452="",G1452="",H1452="",I1452=""), FALSE, OR(F1452&lt;&gt;G1452, F1452&lt;&gt;H1452, F1452&lt;&gt;I1452, G1452&lt;&gt;H1452, G1452&lt;&gt;I1452, H1452&lt;&gt;I1452), FALSE, OR(F1452=G1452, F1452=H1452, F1452=I1452, G1452=H1452,G1452=I1452, H1452=I1452), TRUE)</f>
        <v>1</v>
      </c>
      <c r="L1452" s="21" t="b">
        <f t="shared" si="4"/>
        <v>1</v>
      </c>
      <c r="M1452" s="21" t="b">
        <f t="shared" si="5"/>
        <v>1</v>
      </c>
      <c r="N1452" s="21" t="b">
        <f t="shared" si="6"/>
        <v>0</v>
      </c>
      <c r="O1452" s="21" t="b">
        <f t="shared" si="7"/>
        <v>0</v>
      </c>
      <c r="P1452" s="21">
        <f t="array" ref="P1452">IFS(K1452=TRUE, Q1452, L1452=TRUE, Q1452, N1452=FALSE, Q1452, F1452=G1452, Q1452, F1452=Q1452, Q1452)</f>
        <v>0</v>
      </c>
      <c r="Q1452" s="21">
        <f t="shared" si="8"/>
        <v>0</v>
      </c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</row>
    <row r="1453" ht="12.75" customHeight="1">
      <c r="A1453" s="16">
        <v>1451.0</v>
      </c>
      <c r="B1453" s="17" t="s">
        <v>2686</v>
      </c>
      <c r="C1453" s="16">
        <v>7.0</v>
      </c>
      <c r="D1453" s="18" t="s">
        <v>2925</v>
      </c>
      <c r="E1453" s="32" t="s">
        <v>2926</v>
      </c>
      <c r="F1453" s="10">
        <v>0.0</v>
      </c>
      <c r="G1453" s="20">
        <v>0.0</v>
      </c>
      <c r="H1453" s="10">
        <v>0.0</v>
      </c>
      <c r="I1453" s="10">
        <v>0.0</v>
      </c>
      <c r="J1453" s="10">
        <f t="shared" si="3"/>
        <v>4</v>
      </c>
      <c r="K1453" s="21" t="b">
        <f t="array" ref="K1453">IFS(OR(F1453="",G1453="",H1453="",I1453=""), FALSE, OR(F1453&lt;&gt;G1453, F1453&lt;&gt;H1453, F1453&lt;&gt;I1453, G1453&lt;&gt;H1453, G1453&lt;&gt;I1453, H1453&lt;&gt;I1453), FALSE, OR(F1453=G1453, F1453=H1453, F1453=I1453, G1453=H1453,G1453=I1453, H1453=I1453), TRUE)</f>
        <v>1</v>
      </c>
      <c r="L1453" s="21" t="b">
        <f t="shared" si="4"/>
        <v>1</v>
      </c>
      <c r="M1453" s="21" t="b">
        <f t="shared" si="5"/>
        <v>1</v>
      </c>
      <c r="N1453" s="21" t="b">
        <f t="shared" si="6"/>
        <v>0</v>
      </c>
      <c r="O1453" s="21" t="b">
        <f t="shared" si="7"/>
        <v>0</v>
      </c>
      <c r="P1453" s="21">
        <f t="array" ref="P1453">IFS(K1453=TRUE, Q1453, L1453=TRUE, Q1453, N1453=FALSE, Q1453, F1453=G1453, Q1453, F1453=Q1453, Q1453)</f>
        <v>0</v>
      </c>
      <c r="Q1453" s="21">
        <f t="shared" si="8"/>
        <v>0</v>
      </c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</row>
    <row r="1454" ht="12.75" customHeight="1">
      <c r="A1454" s="16">
        <v>1452.0</v>
      </c>
      <c r="B1454" s="17" t="s">
        <v>2686</v>
      </c>
      <c r="C1454" s="16">
        <v>7.0</v>
      </c>
      <c r="D1454" s="18" t="s">
        <v>2927</v>
      </c>
      <c r="E1454" s="32" t="s">
        <v>2928</v>
      </c>
      <c r="F1454" s="10">
        <v>4.0</v>
      </c>
      <c r="G1454" s="20">
        <v>4.0</v>
      </c>
      <c r="H1454" s="10">
        <v>3.0</v>
      </c>
      <c r="I1454" s="10">
        <v>4.0</v>
      </c>
      <c r="J1454" s="10">
        <f t="shared" si="3"/>
        <v>4</v>
      </c>
      <c r="K1454" s="21" t="b">
        <f t="array" ref="K1454">IFS(OR(F1454="",G1454="",H1454="",I1454=""), FALSE, OR(F1454&lt;&gt;G1454, F1454&lt;&gt;H1454, F1454&lt;&gt;I1454, G1454&lt;&gt;H1454, G1454&lt;&gt;I1454, H1454&lt;&gt;I1454), FALSE, OR(F1454=G1454, F1454=H1454, F1454=I1454, G1454=H1454,G1454=I1454, H1454=I1454), TRUE)</f>
        <v>0</v>
      </c>
      <c r="L1454" s="21" t="b">
        <f t="shared" si="4"/>
        <v>1</v>
      </c>
      <c r="M1454" s="21" t="b">
        <f t="shared" si="5"/>
        <v>1</v>
      </c>
      <c r="N1454" s="21" t="b">
        <f t="shared" si="6"/>
        <v>0</v>
      </c>
      <c r="O1454" s="21" t="b">
        <f t="shared" si="7"/>
        <v>0</v>
      </c>
      <c r="P1454" s="21">
        <f t="array" ref="P1454">IFS(K1454=TRUE, Q1454, L1454=TRUE, Q1454, N1454=FALSE, Q1454, F1454=G1454, Q1454, F1454=Q1454, Q1454)</f>
        <v>4</v>
      </c>
      <c r="Q1454" s="21">
        <f t="shared" si="8"/>
        <v>4</v>
      </c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</row>
    <row r="1455" ht="12.75" customHeight="1">
      <c r="A1455" s="16">
        <v>1453.0</v>
      </c>
      <c r="B1455" s="17" t="s">
        <v>2686</v>
      </c>
      <c r="C1455" s="16">
        <v>7.0</v>
      </c>
      <c r="D1455" s="18" t="s">
        <v>2929</v>
      </c>
      <c r="E1455" s="32" t="s">
        <v>2930</v>
      </c>
      <c r="F1455" s="10">
        <v>3.0</v>
      </c>
      <c r="G1455" s="20">
        <v>4.0</v>
      </c>
      <c r="H1455" s="10">
        <v>3.0</v>
      </c>
      <c r="I1455" s="10">
        <v>4.0</v>
      </c>
      <c r="J1455" s="10">
        <f t="shared" si="3"/>
        <v>4</v>
      </c>
      <c r="K1455" s="21" t="b">
        <f t="array" ref="K1455">IFS(OR(F1455="",G1455="",H1455="",I1455=""), FALSE, OR(F1455&lt;&gt;G1455, F1455&lt;&gt;H1455, F1455&lt;&gt;I1455, G1455&lt;&gt;H1455, G1455&lt;&gt;I1455, H1455&lt;&gt;I1455), FALSE, OR(F1455=G1455, F1455=H1455, F1455=I1455, G1455=H1455,G1455=I1455, H1455=I1455), TRUE)</f>
        <v>0</v>
      </c>
      <c r="L1455" s="21" t="b">
        <f t="shared" si="4"/>
        <v>0</v>
      </c>
      <c r="M1455" s="21" t="b">
        <f t="shared" si="5"/>
        <v>1</v>
      </c>
      <c r="N1455" s="21" t="b">
        <f t="shared" si="6"/>
        <v>1</v>
      </c>
      <c r="O1455" s="21" t="b">
        <f t="shared" si="7"/>
        <v>0</v>
      </c>
      <c r="P1455" s="21">
        <f t="array" ref="P1455">IFS(K1455=TRUE, Q1455, L1455=TRUE, Q1455, N1455=FALSE, Q1455, F1455=G1455, Q1455, F1455=Q1455, Q1455)</f>
        <v>3</v>
      </c>
      <c r="Q1455" s="21">
        <f t="shared" si="8"/>
        <v>3</v>
      </c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</row>
    <row r="1456" ht="12.75" customHeight="1">
      <c r="A1456" s="16">
        <v>1454.0</v>
      </c>
      <c r="B1456" s="17" t="s">
        <v>2686</v>
      </c>
      <c r="C1456" s="16">
        <v>7.0</v>
      </c>
      <c r="D1456" s="18" t="s">
        <v>2931</v>
      </c>
      <c r="E1456" s="32" t="s">
        <v>2932</v>
      </c>
      <c r="F1456" s="10"/>
      <c r="G1456" s="20">
        <v>4.0</v>
      </c>
      <c r="H1456" s="10">
        <v>4.0</v>
      </c>
      <c r="I1456" s="10">
        <v>4.0</v>
      </c>
      <c r="J1456" s="10">
        <f t="shared" si="3"/>
        <v>3</v>
      </c>
      <c r="K1456" s="21" t="b">
        <f t="array" ref="K1456">IFS(OR(F1456="",G1456="",H1456="",I1456=""), FALSE, OR(F1456&lt;&gt;G1456, F1456&lt;&gt;H1456, F1456&lt;&gt;I1456, G1456&lt;&gt;H1456, G1456&lt;&gt;I1456, H1456&lt;&gt;I1456), FALSE, OR(F1456=G1456, F1456=H1456, F1456=I1456, G1456=H1456,G1456=I1456, H1456=I1456), TRUE)</f>
        <v>0</v>
      </c>
      <c r="L1456" s="21" t="b">
        <f t="shared" si="4"/>
        <v>1</v>
      </c>
      <c r="M1456" s="21" t="b">
        <f t="shared" si="5"/>
        <v>1</v>
      </c>
      <c r="N1456" s="21" t="b">
        <f t="shared" si="6"/>
        <v>0</v>
      </c>
      <c r="O1456" s="21" t="b">
        <f t="shared" si="7"/>
        <v>0</v>
      </c>
      <c r="P1456" s="21">
        <f t="array" ref="P1456">IFS(K1456=TRUE, Q1456, L1456=TRUE, Q1456, N1456=FALSE, Q1456, F1456=G1456, Q1456, F1456=Q1456, Q1456)</f>
        <v>4</v>
      </c>
      <c r="Q1456" s="21">
        <f t="shared" si="8"/>
        <v>4</v>
      </c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</row>
    <row r="1457" ht="12.75" customHeight="1">
      <c r="A1457" s="16">
        <v>1455.0</v>
      </c>
      <c r="B1457" s="17" t="s">
        <v>2686</v>
      </c>
      <c r="C1457" s="16">
        <v>7.0</v>
      </c>
      <c r="D1457" s="18" t="s">
        <v>2933</v>
      </c>
      <c r="E1457" s="32" t="s">
        <v>2934</v>
      </c>
      <c r="F1457" s="10"/>
      <c r="G1457" s="20">
        <v>4.0</v>
      </c>
      <c r="H1457" s="10">
        <v>4.0</v>
      </c>
      <c r="I1457" s="10">
        <v>4.0</v>
      </c>
      <c r="J1457" s="10">
        <f t="shared" si="3"/>
        <v>3</v>
      </c>
      <c r="K1457" s="21" t="b">
        <f t="array" ref="K1457">IFS(OR(F1457="",G1457="",H1457="",I1457=""), FALSE, OR(F1457&lt;&gt;G1457, F1457&lt;&gt;H1457, F1457&lt;&gt;I1457, G1457&lt;&gt;H1457, G1457&lt;&gt;I1457, H1457&lt;&gt;I1457), FALSE, OR(F1457=G1457, F1457=H1457, F1457=I1457, G1457=H1457,G1457=I1457, H1457=I1457), TRUE)</f>
        <v>0</v>
      </c>
      <c r="L1457" s="21" t="b">
        <f t="shared" si="4"/>
        <v>1</v>
      </c>
      <c r="M1457" s="21" t="b">
        <f t="shared" si="5"/>
        <v>1</v>
      </c>
      <c r="N1457" s="21" t="b">
        <f t="shared" si="6"/>
        <v>0</v>
      </c>
      <c r="O1457" s="21" t="b">
        <f t="shared" si="7"/>
        <v>0</v>
      </c>
      <c r="P1457" s="21">
        <f t="array" ref="P1457">IFS(K1457=TRUE, Q1457, L1457=TRUE, Q1457, N1457=FALSE, Q1457, F1457=G1457, Q1457, F1457=Q1457, Q1457)</f>
        <v>4</v>
      </c>
      <c r="Q1457" s="21">
        <f t="shared" si="8"/>
        <v>4</v>
      </c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</row>
    <row r="1458" ht="12.75" customHeight="1">
      <c r="A1458" s="16">
        <v>1456.0</v>
      </c>
      <c r="B1458" s="17" t="s">
        <v>2686</v>
      </c>
      <c r="C1458" s="16">
        <v>7.0</v>
      </c>
      <c r="D1458" s="18" t="s">
        <v>2935</v>
      </c>
      <c r="E1458" s="32" t="s">
        <v>2936</v>
      </c>
      <c r="F1458" s="10">
        <v>0.5</v>
      </c>
      <c r="G1458" s="20">
        <v>0.5</v>
      </c>
      <c r="H1458" s="10">
        <v>0.0</v>
      </c>
      <c r="I1458" s="10">
        <v>0.5</v>
      </c>
      <c r="J1458" s="10">
        <f t="shared" si="3"/>
        <v>4</v>
      </c>
      <c r="K1458" s="21" t="b">
        <f t="array" ref="K1458">IFS(OR(F1458="",G1458="",H1458="",I1458=""), FALSE, OR(F1458&lt;&gt;G1458, F1458&lt;&gt;H1458, F1458&lt;&gt;I1458, G1458&lt;&gt;H1458, G1458&lt;&gt;I1458, H1458&lt;&gt;I1458), FALSE, OR(F1458=G1458, F1458=H1458, F1458=I1458, G1458=H1458,G1458=I1458, H1458=I1458), TRUE)</f>
        <v>0</v>
      </c>
      <c r="L1458" s="21" t="b">
        <f t="shared" si="4"/>
        <v>1</v>
      </c>
      <c r="M1458" s="21" t="b">
        <f t="shared" si="5"/>
        <v>1</v>
      </c>
      <c r="N1458" s="21" t="b">
        <f t="shared" si="6"/>
        <v>0</v>
      </c>
      <c r="O1458" s="21" t="b">
        <f t="shared" si="7"/>
        <v>0</v>
      </c>
      <c r="P1458" s="21">
        <f t="array" ref="P1458">IFS(K1458=TRUE, Q1458, L1458=TRUE, Q1458, N1458=FALSE, Q1458, F1458=G1458, Q1458, F1458=Q1458, Q1458)</f>
        <v>0.5</v>
      </c>
      <c r="Q1458" s="21">
        <f t="shared" si="8"/>
        <v>0.5</v>
      </c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</row>
    <row r="1459" ht="12.75" customHeight="1">
      <c r="A1459" s="16">
        <v>1457.0</v>
      </c>
      <c r="B1459" s="17" t="s">
        <v>2686</v>
      </c>
      <c r="C1459" s="16">
        <v>7.0</v>
      </c>
      <c r="D1459" s="18" t="s">
        <v>2937</v>
      </c>
      <c r="E1459" s="32" t="s">
        <v>2938</v>
      </c>
      <c r="F1459" s="10">
        <v>0.0</v>
      </c>
      <c r="G1459" s="20">
        <v>0.5</v>
      </c>
      <c r="H1459" s="10"/>
      <c r="I1459" s="10">
        <v>0.5</v>
      </c>
      <c r="J1459" s="10">
        <f t="shared" si="3"/>
        <v>3</v>
      </c>
      <c r="K1459" s="21" t="b">
        <f t="array" ref="K1459">IFS(OR(F1459="",G1459="",H1459="",I1459=""), FALSE, OR(F1459&lt;&gt;G1459, F1459&lt;&gt;H1459, F1459&lt;&gt;I1459, G1459&lt;&gt;H1459, G1459&lt;&gt;I1459, H1459&lt;&gt;I1459), FALSE, OR(F1459=G1459, F1459=H1459, F1459=I1459, G1459=H1459,G1459=I1459, H1459=I1459), TRUE)</f>
        <v>0</v>
      </c>
      <c r="L1459" s="21" t="b">
        <f t="shared" si="4"/>
        <v>0</v>
      </c>
      <c r="M1459" s="21" t="b">
        <f t="shared" si="5"/>
        <v>1</v>
      </c>
      <c r="N1459" s="21" t="b">
        <f t="shared" si="6"/>
        <v>0</v>
      </c>
      <c r="O1459" s="21" t="b">
        <f t="shared" si="7"/>
        <v>0</v>
      </c>
      <c r="P1459" s="21">
        <f t="array" ref="P1459">IFS(K1459=TRUE, Q1459, L1459=TRUE, Q1459, N1459=FALSE, Q1459, F1459=G1459, Q1459, F1459=Q1459, Q1459)</f>
        <v>0.5</v>
      </c>
      <c r="Q1459" s="21">
        <f t="shared" si="8"/>
        <v>0.5</v>
      </c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</row>
    <row r="1460" ht="12.75" customHeight="1">
      <c r="A1460" s="16">
        <v>1458.0</v>
      </c>
      <c r="B1460" s="17" t="s">
        <v>2686</v>
      </c>
      <c r="C1460" s="16">
        <v>7.0</v>
      </c>
      <c r="D1460" s="18" t="s">
        <v>2939</v>
      </c>
      <c r="E1460" s="32" t="s">
        <v>2940</v>
      </c>
      <c r="F1460" s="10"/>
      <c r="G1460" s="20">
        <v>0.5</v>
      </c>
      <c r="H1460" s="10">
        <v>0.5</v>
      </c>
      <c r="I1460" s="10">
        <v>0.5</v>
      </c>
      <c r="J1460" s="10">
        <f t="shared" si="3"/>
        <v>3</v>
      </c>
      <c r="K1460" s="21" t="b">
        <f t="array" ref="K1460">IFS(OR(F1460="",G1460="",H1460="",I1460=""), FALSE, OR(F1460&lt;&gt;G1460, F1460&lt;&gt;H1460, F1460&lt;&gt;I1460, G1460&lt;&gt;H1460, G1460&lt;&gt;I1460, H1460&lt;&gt;I1460), FALSE, OR(F1460=G1460, F1460=H1460, F1460=I1460, G1460=H1460,G1460=I1460, H1460=I1460), TRUE)</f>
        <v>0</v>
      </c>
      <c r="L1460" s="21" t="b">
        <f t="shared" si="4"/>
        <v>1</v>
      </c>
      <c r="M1460" s="21" t="b">
        <f t="shared" si="5"/>
        <v>1</v>
      </c>
      <c r="N1460" s="21" t="b">
        <f t="shared" si="6"/>
        <v>0</v>
      </c>
      <c r="O1460" s="21" t="b">
        <f t="shared" si="7"/>
        <v>0</v>
      </c>
      <c r="P1460" s="21">
        <f t="array" ref="P1460">IFS(K1460=TRUE, Q1460, L1460=TRUE, Q1460, N1460=FALSE, Q1460, F1460=G1460, Q1460, F1460=Q1460, Q1460)</f>
        <v>0.5</v>
      </c>
      <c r="Q1460" s="21">
        <f t="shared" si="8"/>
        <v>0.5</v>
      </c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</row>
    <row r="1461" ht="12.75" customHeight="1">
      <c r="A1461" s="16">
        <v>1459.0</v>
      </c>
      <c r="B1461" s="17" t="s">
        <v>2686</v>
      </c>
      <c r="C1461" s="16">
        <v>7.0</v>
      </c>
      <c r="D1461" s="18" t="s">
        <v>2941</v>
      </c>
      <c r="E1461" s="32" t="s">
        <v>2942</v>
      </c>
      <c r="F1461" s="10">
        <v>0.5</v>
      </c>
      <c r="G1461" s="20">
        <v>0.5</v>
      </c>
      <c r="H1461" s="10">
        <v>0.5</v>
      </c>
      <c r="I1461" s="10">
        <v>0.5</v>
      </c>
      <c r="J1461" s="10">
        <f t="shared" si="3"/>
        <v>4</v>
      </c>
      <c r="K1461" s="21" t="b">
        <f t="array" ref="K1461">IFS(OR(F1461="",G1461="",H1461="",I1461=""), FALSE, OR(F1461&lt;&gt;G1461, F1461&lt;&gt;H1461, F1461&lt;&gt;I1461, G1461&lt;&gt;H1461, G1461&lt;&gt;I1461, H1461&lt;&gt;I1461), FALSE, OR(F1461=G1461, F1461=H1461, F1461=I1461, G1461=H1461,G1461=I1461, H1461=I1461), TRUE)</f>
        <v>1</v>
      </c>
      <c r="L1461" s="21" t="b">
        <f t="shared" si="4"/>
        <v>1</v>
      </c>
      <c r="M1461" s="21" t="b">
        <f t="shared" si="5"/>
        <v>1</v>
      </c>
      <c r="N1461" s="21" t="b">
        <f t="shared" si="6"/>
        <v>0</v>
      </c>
      <c r="O1461" s="21" t="b">
        <f t="shared" si="7"/>
        <v>0</v>
      </c>
      <c r="P1461" s="21">
        <f t="array" ref="P1461">IFS(K1461=TRUE, Q1461, L1461=TRUE, Q1461, N1461=FALSE, Q1461, F1461=G1461, Q1461, F1461=Q1461, Q1461)</f>
        <v>0.5</v>
      </c>
      <c r="Q1461" s="21">
        <f t="shared" si="8"/>
        <v>0.5</v>
      </c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</row>
    <row r="1462" ht="12.75" customHeight="1">
      <c r="A1462" s="16">
        <v>1460.0</v>
      </c>
      <c r="B1462" s="17" t="s">
        <v>2686</v>
      </c>
      <c r="C1462" s="16">
        <v>7.0</v>
      </c>
      <c r="D1462" s="18" t="s">
        <v>2943</v>
      </c>
      <c r="E1462" s="32" t="s">
        <v>2944</v>
      </c>
      <c r="F1462" s="10"/>
      <c r="G1462" s="20">
        <v>2.0</v>
      </c>
      <c r="H1462" s="10">
        <v>2.0</v>
      </c>
      <c r="I1462" s="10">
        <v>2.0</v>
      </c>
      <c r="J1462" s="10">
        <f t="shared" si="3"/>
        <v>3</v>
      </c>
      <c r="K1462" s="21" t="b">
        <f t="array" ref="K1462">IFS(OR(F1462="",G1462="",H1462="",I1462=""), FALSE, OR(F1462&lt;&gt;G1462, F1462&lt;&gt;H1462, F1462&lt;&gt;I1462, G1462&lt;&gt;H1462, G1462&lt;&gt;I1462, H1462&lt;&gt;I1462), FALSE, OR(F1462=G1462, F1462=H1462, F1462=I1462, G1462=H1462,G1462=I1462, H1462=I1462), TRUE)</f>
        <v>0</v>
      </c>
      <c r="L1462" s="21" t="b">
        <f t="shared" si="4"/>
        <v>1</v>
      </c>
      <c r="M1462" s="21" t="b">
        <f t="shared" si="5"/>
        <v>1</v>
      </c>
      <c r="N1462" s="21" t="b">
        <f t="shared" si="6"/>
        <v>0</v>
      </c>
      <c r="O1462" s="21" t="b">
        <f t="shared" si="7"/>
        <v>0</v>
      </c>
      <c r="P1462" s="21">
        <f t="array" ref="P1462">IFS(K1462=TRUE, Q1462, L1462=TRUE, Q1462, N1462=FALSE, Q1462, F1462=G1462, Q1462, F1462=Q1462, Q1462)</f>
        <v>2</v>
      </c>
      <c r="Q1462" s="21">
        <f t="shared" si="8"/>
        <v>2</v>
      </c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</row>
    <row r="1463" ht="12.75" customHeight="1">
      <c r="A1463" s="16">
        <v>1461.0</v>
      </c>
      <c r="B1463" s="17" t="s">
        <v>2686</v>
      </c>
      <c r="C1463" s="16">
        <v>7.0</v>
      </c>
      <c r="D1463" s="18" t="s">
        <v>2945</v>
      </c>
      <c r="E1463" s="32" t="s">
        <v>2946</v>
      </c>
      <c r="F1463" s="10"/>
      <c r="G1463" s="20">
        <v>2.0</v>
      </c>
      <c r="H1463" s="10">
        <v>2.0</v>
      </c>
      <c r="I1463" s="10">
        <v>2.0</v>
      </c>
      <c r="J1463" s="10">
        <f t="shared" si="3"/>
        <v>3</v>
      </c>
      <c r="K1463" s="21" t="b">
        <f t="array" ref="K1463">IFS(OR(F1463="",G1463="",H1463="",I1463=""), FALSE, OR(F1463&lt;&gt;G1463, F1463&lt;&gt;H1463, F1463&lt;&gt;I1463, G1463&lt;&gt;H1463, G1463&lt;&gt;I1463, H1463&lt;&gt;I1463), FALSE, OR(F1463=G1463, F1463=H1463, F1463=I1463, G1463=H1463,G1463=I1463, H1463=I1463), TRUE)</f>
        <v>0</v>
      </c>
      <c r="L1463" s="21" t="b">
        <f t="shared" si="4"/>
        <v>1</v>
      </c>
      <c r="M1463" s="21" t="b">
        <f t="shared" si="5"/>
        <v>1</v>
      </c>
      <c r="N1463" s="21" t="b">
        <f t="shared" si="6"/>
        <v>0</v>
      </c>
      <c r="O1463" s="21" t="b">
        <f t="shared" si="7"/>
        <v>0</v>
      </c>
      <c r="P1463" s="21">
        <f t="array" ref="P1463">IFS(K1463=TRUE, Q1463, L1463=TRUE, Q1463, N1463=FALSE, Q1463, F1463=G1463, Q1463, F1463=Q1463, Q1463)</f>
        <v>2</v>
      </c>
      <c r="Q1463" s="21">
        <f t="shared" si="8"/>
        <v>2</v>
      </c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</row>
    <row r="1464" ht="12.75" customHeight="1">
      <c r="A1464" s="16">
        <v>1462.0</v>
      </c>
      <c r="B1464" s="17" t="s">
        <v>2686</v>
      </c>
      <c r="C1464" s="16">
        <v>7.0</v>
      </c>
      <c r="D1464" s="18" t="s">
        <v>2947</v>
      </c>
      <c r="E1464" s="32" t="s">
        <v>2948</v>
      </c>
      <c r="F1464" s="10"/>
      <c r="G1464" s="20">
        <v>4.0</v>
      </c>
      <c r="H1464" s="10">
        <v>3.0</v>
      </c>
      <c r="I1464" s="10">
        <v>3.0</v>
      </c>
      <c r="J1464" s="10">
        <f t="shared" si="3"/>
        <v>3</v>
      </c>
      <c r="K1464" s="21" t="b">
        <f t="array" ref="K1464">IFS(OR(F1464="",G1464="",H1464="",I1464=""), FALSE, OR(F1464&lt;&gt;G1464, F1464&lt;&gt;H1464, F1464&lt;&gt;I1464, G1464&lt;&gt;H1464, G1464&lt;&gt;I1464, H1464&lt;&gt;I1464), FALSE, OR(F1464=G1464, F1464=H1464, F1464=I1464, G1464=H1464,G1464=I1464, H1464=I1464), TRUE)</f>
        <v>0</v>
      </c>
      <c r="L1464" s="21" t="b">
        <f t="shared" si="4"/>
        <v>0</v>
      </c>
      <c r="M1464" s="21" t="b">
        <f t="shared" si="5"/>
        <v>1</v>
      </c>
      <c r="N1464" s="21" t="b">
        <f t="shared" si="6"/>
        <v>0</v>
      </c>
      <c r="O1464" s="21" t="b">
        <f t="shared" si="7"/>
        <v>0</v>
      </c>
      <c r="P1464" s="21">
        <f t="array" ref="P1464">IFS(K1464=TRUE, Q1464, L1464=TRUE, Q1464, N1464=FALSE, Q1464, F1464=G1464, Q1464, F1464=Q1464, Q1464)</f>
        <v>3</v>
      </c>
      <c r="Q1464" s="21">
        <f t="shared" si="8"/>
        <v>3</v>
      </c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</row>
    <row r="1465" ht="12.75" customHeight="1">
      <c r="A1465" s="16">
        <v>1463.0</v>
      </c>
      <c r="B1465" s="17" t="s">
        <v>2686</v>
      </c>
      <c r="C1465" s="16">
        <v>7.0</v>
      </c>
      <c r="D1465" s="18" t="s">
        <v>2949</v>
      </c>
      <c r="E1465" s="32" t="s">
        <v>2950</v>
      </c>
      <c r="F1465" s="10">
        <v>2.0</v>
      </c>
      <c r="G1465" s="20">
        <v>1.0</v>
      </c>
      <c r="H1465" s="10"/>
      <c r="I1465" s="10">
        <v>2.0</v>
      </c>
      <c r="J1465" s="10">
        <f t="shared" si="3"/>
        <v>3</v>
      </c>
      <c r="K1465" s="21" t="b">
        <f t="array" ref="K1465">IFS(OR(F1465="",G1465="",H1465="",I1465=""), FALSE, OR(F1465&lt;&gt;G1465, F1465&lt;&gt;H1465, F1465&lt;&gt;I1465, G1465&lt;&gt;H1465, G1465&lt;&gt;I1465, H1465&lt;&gt;I1465), FALSE, OR(F1465=G1465, F1465=H1465, F1465=I1465, G1465=H1465,G1465=I1465, H1465=I1465), TRUE)</f>
        <v>0</v>
      </c>
      <c r="L1465" s="21" t="b">
        <f t="shared" si="4"/>
        <v>0</v>
      </c>
      <c r="M1465" s="21" t="b">
        <f t="shared" si="5"/>
        <v>1</v>
      </c>
      <c r="N1465" s="21" t="b">
        <f t="shared" si="6"/>
        <v>0</v>
      </c>
      <c r="O1465" s="21" t="b">
        <f t="shared" si="7"/>
        <v>0</v>
      </c>
      <c r="P1465" s="21">
        <f t="array" ref="P1465">IFS(K1465=TRUE, Q1465, L1465=TRUE, Q1465, N1465=FALSE, Q1465, F1465=G1465, Q1465, F1465=Q1465, Q1465)</f>
        <v>2</v>
      </c>
      <c r="Q1465" s="21">
        <f t="shared" si="8"/>
        <v>2</v>
      </c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</row>
    <row r="1466" ht="12.75" customHeight="1">
      <c r="A1466" s="16">
        <v>1464.0</v>
      </c>
      <c r="B1466" s="17" t="s">
        <v>2686</v>
      </c>
      <c r="C1466" s="16">
        <v>7.0</v>
      </c>
      <c r="D1466" s="18" t="s">
        <v>2951</v>
      </c>
      <c r="E1466" s="32" t="s">
        <v>2952</v>
      </c>
      <c r="F1466" s="10">
        <v>1.0</v>
      </c>
      <c r="G1466" s="20">
        <v>1.0</v>
      </c>
      <c r="H1466" s="10">
        <v>1.0</v>
      </c>
      <c r="I1466" s="10">
        <v>1.0</v>
      </c>
      <c r="J1466" s="10">
        <f t="shared" si="3"/>
        <v>4</v>
      </c>
      <c r="K1466" s="21" t="b">
        <f t="array" ref="K1466">IFS(OR(F1466="",G1466="",H1466="",I1466=""), FALSE, OR(F1466&lt;&gt;G1466, F1466&lt;&gt;H1466, F1466&lt;&gt;I1466, G1466&lt;&gt;H1466, G1466&lt;&gt;I1466, H1466&lt;&gt;I1466), FALSE, OR(F1466=G1466, F1466=H1466, F1466=I1466, G1466=H1466,G1466=I1466, H1466=I1466), TRUE)</f>
        <v>1</v>
      </c>
      <c r="L1466" s="21" t="b">
        <f t="shared" si="4"/>
        <v>1</v>
      </c>
      <c r="M1466" s="21" t="b">
        <f t="shared" si="5"/>
        <v>1</v>
      </c>
      <c r="N1466" s="21" t="b">
        <f t="shared" si="6"/>
        <v>0</v>
      </c>
      <c r="O1466" s="21" t="b">
        <f t="shared" si="7"/>
        <v>0</v>
      </c>
      <c r="P1466" s="21">
        <f t="array" ref="P1466">IFS(K1466=TRUE, Q1466, L1466=TRUE, Q1466, N1466=FALSE, Q1466, F1466=G1466, Q1466, F1466=Q1466, Q1466)</f>
        <v>1</v>
      </c>
      <c r="Q1466" s="21">
        <f t="shared" si="8"/>
        <v>1</v>
      </c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</row>
    <row r="1467" ht="12.75" customHeight="1">
      <c r="A1467" s="16">
        <v>1465.0</v>
      </c>
      <c r="B1467" s="17" t="s">
        <v>2686</v>
      </c>
      <c r="C1467" s="16">
        <v>7.0</v>
      </c>
      <c r="D1467" s="18" t="s">
        <v>2953</v>
      </c>
      <c r="E1467" s="32" t="s">
        <v>2954</v>
      </c>
      <c r="F1467" s="10"/>
      <c r="G1467" s="20">
        <v>1.0</v>
      </c>
      <c r="H1467" s="10">
        <v>1.0</v>
      </c>
      <c r="I1467" s="10">
        <v>2.0</v>
      </c>
      <c r="J1467" s="10">
        <f t="shared" si="3"/>
        <v>3</v>
      </c>
      <c r="K1467" s="21" t="b">
        <f t="array" ref="K1467">IFS(OR(F1467="",G1467="",H1467="",I1467=""), FALSE, OR(F1467&lt;&gt;G1467, F1467&lt;&gt;H1467, F1467&lt;&gt;I1467, G1467&lt;&gt;H1467, G1467&lt;&gt;I1467, H1467&lt;&gt;I1467), FALSE, OR(F1467=G1467, F1467=H1467, F1467=I1467, G1467=H1467,G1467=I1467, H1467=I1467), TRUE)</f>
        <v>0</v>
      </c>
      <c r="L1467" s="21" t="b">
        <f t="shared" si="4"/>
        <v>0</v>
      </c>
      <c r="M1467" s="21" t="b">
        <f t="shared" si="5"/>
        <v>1</v>
      </c>
      <c r="N1467" s="21" t="b">
        <f t="shared" si="6"/>
        <v>0</v>
      </c>
      <c r="O1467" s="21" t="b">
        <f t="shared" si="7"/>
        <v>0</v>
      </c>
      <c r="P1467" s="21">
        <f t="array" ref="P1467">IFS(K1467=TRUE, Q1467, L1467=TRUE, Q1467, N1467=FALSE, Q1467, F1467=G1467, Q1467, F1467=Q1467, Q1467)</f>
        <v>1</v>
      </c>
      <c r="Q1467" s="21">
        <f t="shared" si="8"/>
        <v>1</v>
      </c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</row>
    <row r="1468" ht="12.75" customHeight="1">
      <c r="A1468" s="16">
        <v>1466.0</v>
      </c>
      <c r="B1468" s="17" t="s">
        <v>2686</v>
      </c>
      <c r="C1468" s="16">
        <v>7.0</v>
      </c>
      <c r="D1468" s="18" t="s">
        <v>2955</v>
      </c>
      <c r="E1468" s="32" t="s">
        <v>2956</v>
      </c>
      <c r="F1468" s="10"/>
      <c r="G1468" s="20">
        <v>1.0</v>
      </c>
      <c r="H1468" s="10">
        <v>2.0</v>
      </c>
      <c r="I1468" s="10">
        <v>2.0</v>
      </c>
      <c r="J1468" s="10">
        <f t="shared" si="3"/>
        <v>3</v>
      </c>
      <c r="K1468" s="21" t="b">
        <f t="array" ref="K1468">IFS(OR(F1468="",G1468="",H1468="",I1468=""), FALSE, OR(F1468&lt;&gt;G1468, F1468&lt;&gt;H1468, F1468&lt;&gt;I1468, G1468&lt;&gt;H1468, G1468&lt;&gt;I1468, H1468&lt;&gt;I1468), FALSE, OR(F1468=G1468, F1468=H1468, F1468=I1468, G1468=H1468,G1468=I1468, H1468=I1468), TRUE)</f>
        <v>0</v>
      </c>
      <c r="L1468" s="21" t="b">
        <f t="shared" si="4"/>
        <v>0</v>
      </c>
      <c r="M1468" s="21" t="b">
        <f t="shared" si="5"/>
        <v>1</v>
      </c>
      <c r="N1468" s="21" t="b">
        <f t="shared" si="6"/>
        <v>0</v>
      </c>
      <c r="O1468" s="21" t="b">
        <f t="shared" si="7"/>
        <v>0</v>
      </c>
      <c r="P1468" s="21">
        <f t="array" ref="P1468">IFS(K1468=TRUE, Q1468, L1468=TRUE, Q1468, N1468=FALSE, Q1468, F1468=G1468, Q1468, F1468=Q1468, Q1468)</f>
        <v>2</v>
      </c>
      <c r="Q1468" s="21">
        <f t="shared" si="8"/>
        <v>2</v>
      </c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</row>
    <row r="1469" ht="12.75" customHeight="1">
      <c r="A1469" s="16">
        <v>1467.0</v>
      </c>
      <c r="B1469" s="17" t="s">
        <v>2686</v>
      </c>
      <c r="C1469" s="16">
        <v>7.0</v>
      </c>
      <c r="D1469" s="18" t="s">
        <v>2957</v>
      </c>
      <c r="E1469" s="32" t="s">
        <v>2958</v>
      </c>
      <c r="F1469" s="10"/>
      <c r="G1469" s="20">
        <v>1.0</v>
      </c>
      <c r="H1469" s="10">
        <v>1.0</v>
      </c>
      <c r="I1469" s="10">
        <v>2.0</v>
      </c>
      <c r="J1469" s="10">
        <f t="shared" si="3"/>
        <v>3</v>
      </c>
      <c r="K1469" s="21" t="b">
        <f t="array" ref="K1469">IFS(OR(F1469="",G1469="",H1469="",I1469=""), FALSE, OR(F1469&lt;&gt;G1469, F1469&lt;&gt;H1469, F1469&lt;&gt;I1469, G1469&lt;&gt;H1469, G1469&lt;&gt;I1469, H1469&lt;&gt;I1469), FALSE, OR(F1469=G1469, F1469=H1469, F1469=I1469, G1469=H1469,G1469=I1469, H1469=I1469), TRUE)</f>
        <v>0</v>
      </c>
      <c r="L1469" s="21" t="b">
        <f t="shared" si="4"/>
        <v>0</v>
      </c>
      <c r="M1469" s="21" t="b">
        <f t="shared" si="5"/>
        <v>1</v>
      </c>
      <c r="N1469" s="21" t="b">
        <f t="shared" si="6"/>
        <v>0</v>
      </c>
      <c r="O1469" s="21" t="b">
        <f t="shared" si="7"/>
        <v>0</v>
      </c>
      <c r="P1469" s="21">
        <f t="array" ref="P1469">IFS(K1469=TRUE, Q1469, L1469=TRUE, Q1469, N1469=FALSE, Q1469, F1469=G1469, Q1469, F1469=Q1469, Q1469)</f>
        <v>1</v>
      </c>
      <c r="Q1469" s="21">
        <f t="shared" si="8"/>
        <v>1</v>
      </c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</row>
    <row r="1470" ht="12.75" customHeight="1">
      <c r="A1470" s="16">
        <v>1468.0</v>
      </c>
      <c r="B1470" s="17" t="s">
        <v>2686</v>
      </c>
      <c r="C1470" s="16">
        <v>7.0</v>
      </c>
      <c r="D1470" s="18" t="s">
        <v>2959</v>
      </c>
      <c r="E1470" s="32" t="s">
        <v>2960</v>
      </c>
      <c r="F1470" s="10">
        <v>0.5</v>
      </c>
      <c r="G1470" s="20">
        <v>1.0</v>
      </c>
      <c r="H1470" s="10">
        <v>0.5</v>
      </c>
      <c r="I1470" s="10">
        <v>1.0</v>
      </c>
      <c r="J1470" s="10">
        <f t="shared" si="3"/>
        <v>4</v>
      </c>
      <c r="K1470" s="21" t="b">
        <f t="array" ref="K1470">IFS(OR(F1470="",G1470="",H1470="",I1470=""), FALSE, OR(F1470&lt;&gt;G1470, F1470&lt;&gt;H1470, F1470&lt;&gt;I1470, G1470&lt;&gt;H1470, G1470&lt;&gt;I1470, H1470&lt;&gt;I1470), FALSE, OR(F1470=G1470, F1470=H1470, F1470=I1470, G1470=H1470,G1470=I1470, H1470=I1470), TRUE)</f>
        <v>0</v>
      </c>
      <c r="L1470" s="21" t="b">
        <f t="shared" si="4"/>
        <v>0</v>
      </c>
      <c r="M1470" s="21" t="b">
        <f t="shared" si="5"/>
        <v>1</v>
      </c>
      <c r="N1470" s="21" t="b">
        <f t="shared" si="6"/>
        <v>1</v>
      </c>
      <c r="O1470" s="21" t="b">
        <f t="shared" si="7"/>
        <v>0</v>
      </c>
      <c r="P1470" s="21">
        <f t="array" ref="P1470">IFS(K1470=TRUE, Q1470, L1470=TRUE, Q1470, N1470=FALSE, Q1470, F1470=G1470, Q1470, F1470=Q1470, Q1470)</f>
        <v>0.5</v>
      </c>
      <c r="Q1470" s="21">
        <f t="shared" si="8"/>
        <v>0.5</v>
      </c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</row>
    <row r="1471" ht="12.75" customHeight="1">
      <c r="A1471" s="16">
        <v>1469.0</v>
      </c>
      <c r="B1471" s="17" t="s">
        <v>2686</v>
      </c>
      <c r="C1471" s="16">
        <v>7.0</v>
      </c>
      <c r="D1471" s="18" t="s">
        <v>2961</v>
      </c>
      <c r="E1471" s="32" t="s">
        <v>2962</v>
      </c>
      <c r="F1471" s="10"/>
      <c r="G1471" s="20">
        <v>1.0</v>
      </c>
      <c r="H1471" s="10">
        <v>1.0</v>
      </c>
      <c r="I1471" s="10">
        <v>1.0</v>
      </c>
      <c r="J1471" s="10">
        <f t="shared" si="3"/>
        <v>3</v>
      </c>
      <c r="K1471" s="21" t="b">
        <f t="array" ref="K1471">IFS(OR(F1471="",G1471="",H1471="",I1471=""), FALSE, OR(F1471&lt;&gt;G1471, F1471&lt;&gt;H1471, F1471&lt;&gt;I1471, G1471&lt;&gt;H1471, G1471&lt;&gt;I1471, H1471&lt;&gt;I1471), FALSE, OR(F1471=G1471, F1471=H1471, F1471=I1471, G1471=H1471,G1471=I1471, H1471=I1471), TRUE)</f>
        <v>0</v>
      </c>
      <c r="L1471" s="21" t="b">
        <f t="shared" si="4"/>
        <v>1</v>
      </c>
      <c r="M1471" s="21" t="b">
        <f t="shared" si="5"/>
        <v>1</v>
      </c>
      <c r="N1471" s="21" t="b">
        <f t="shared" si="6"/>
        <v>0</v>
      </c>
      <c r="O1471" s="21" t="b">
        <f t="shared" si="7"/>
        <v>0</v>
      </c>
      <c r="P1471" s="21">
        <f t="array" ref="P1471">IFS(K1471=TRUE, Q1471, L1471=TRUE, Q1471, N1471=FALSE, Q1471, F1471=G1471, Q1471, F1471=Q1471, Q1471)</f>
        <v>1</v>
      </c>
      <c r="Q1471" s="21">
        <f t="shared" si="8"/>
        <v>1</v>
      </c>
      <c r="R1471" s="24"/>
      <c r="S1471" s="24"/>
      <c r="T1471" s="24"/>
      <c r="U1471" s="24"/>
      <c r="V1471" s="24"/>
      <c r="W1471" s="24"/>
      <c r="X1471" s="24"/>
      <c r="Y1471" s="24"/>
      <c r="Z1471" s="24"/>
      <c r="AA1471" s="24"/>
      <c r="AB1471" s="24"/>
      <c r="AC1471" s="24"/>
      <c r="AD1471" s="10"/>
    </row>
    <row r="1472" ht="12.75" customHeight="1">
      <c r="A1472" s="16">
        <v>1470.0</v>
      </c>
      <c r="B1472" s="17" t="s">
        <v>2686</v>
      </c>
      <c r="C1472" s="16">
        <v>7.0</v>
      </c>
      <c r="D1472" s="18" t="s">
        <v>2963</v>
      </c>
      <c r="E1472" s="32" t="s">
        <v>2964</v>
      </c>
      <c r="F1472" s="10">
        <v>1.0</v>
      </c>
      <c r="G1472" s="20">
        <v>1.0</v>
      </c>
      <c r="H1472" s="10">
        <v>1.0</v>
      </c>
      <c r="I1472" s="10">
        <v>1.0</v>
      </c>
      <c r="J1472" s="10">
        <f t="shared" si="3"/>
        <v>4</v>
      </c>
      <c r="K1472" s="21" t="b">
        <f t="array" ref="K1472">IFS(OR(F1472="",G1472="",H1472="",I1472=""), FALSE, OR(F1472&lt;&gt;G1472, F1472&lt;&gt;H1472, F1472&lt;&gt;I1472, G1472&lt;&gt;H1472, G1472&lt;&gt;I1472, H1472&lt;&gt;I1472), FALSE, OR(F1472=G1472, F1472=H1472, F1472=I1472, G1472=H1472,G1472=I1472, H1472=I1472), TRUE)</f>
        <v>1</v>
      </c>
      <c r="L1472" s="21" t="b">
        <f t="shared" si="4"/>
        <v>1</v>
      </c>
      <c r="M1472" s="21" t="b">
        <f t="shared" si="5"/>
        <v>1</v>
      </c>
      <c r="N1472" s="21" t="b">
        <f t="shared" si="6"/>
        <v>0</v>
      </c>
      <c r="O1472" s="21" t="b">
        <f t="shared" si="7"/>
        <v>0</v>
      </c>
      <c r="P1472" s="21">
        <f t="array" ref="P1472">IFS(K1472=TRUE, Q1472, L1472=TRUE, Q1472, N1472=FALSE, Q1472, F1472=G1472, Q1472, F1472=Q1472, Q1472)</f>
        <v>1</v>
      </c>
      <c r="Q1472" s="21">
        <f t="shared" si="8"/>
        <v>1</v>
      </c>
      <c r="R1472" s="24"/>
      <c r="S1472" s="24"/>
      <c r="T1472" s="24"/>
      <c r="U1472" s="24"/>
      <c r="V1472" s="24"/>
      <c r="W1472" s="24"/>
      <c r="X1472" s="24"/>
      <c r="Y1472" s="24"/>
      <c r="Z1472" s="24"/>
      <c r="AA1472" s="24"/>
      <c r="AB1472" s="24"/>
      <c r="AC1472" s="24"/>
      <c r="AD1472" s="10"/>
    </row>
    <row r="1473" ht="12.75" customHeight="1">
      <c r="A1473" s="16">
        <v>1471.0</v>
      </c>
      <c r="B1473" s="17" t="s">
        <v>2686</v>
      </c>
      <c r="C1473" s="16">
        <v>7.0</v>
      </c>
      <c r="D1473" s="18" t="s">
        <v>2965</v>
      </c>
      <c r="E1473" s="32" t="s">
        <v>2966</v>
      </c>
      <c r="F1473" s="10"/>
      <c r="G1473" s="20">
        <v>1.0</v>
      </c>
      <c r="H1473" s="10">
        <v>1.0</v>
      </c>
      <c r="I1473" s="10">
        <v>1.0</v>
      </c>
      <c r="J1473" s="10">
        <f t="shared" si="3"/>
        <v>3</v>
      </c>
      <c r="K1473" s="21" t="b">
        <f t="array" ref="K1473">IFS(OR(F1473="",G1473="",H1473="",I1473=""), FALSE, OR(F1473&lt;&gt;G1473, F1473&lt;&gt;H1473, F1473&lt;&gt;I1473, G1473&lt;&gt;H1473, G1473&lt;&gt;I1473, H1473&lt;&gt;I1473), FALSE, OR(F1473=G1473, F1473=H1473, F1473=I1473, G1473=H1473,G1473=I1473, H1473=I1473), TRUE)</f>
        <v>0</v>
      </c>
      <c r="L1473" s="21" t="b">
        <f t="shared" si="4"/>
        <v>1</v>
      </c>
      <c r="M1473" s="21" t="b">
        <f t="shared" si="5"/>
        <v>1</v>
      </c>
      <c r="N1473" s="21" t="b">
        <f t="shared" si="6"/>
        <v>0</v>
      </c>
      <c r="O1473" s="21" t="b">
        <f t="shared" si="7"/>
        <v>0</v>
      </c>
      <c r="P1473" s="21">
        <f t="array" ref="P1473">IFS(K1473=TRUE, Q1473, L1473=TRUE, Q1473, N1473=FALSE, Q1473, F1473=G1473, Q1473, F1473=Q1473, Q1473)</f>
        <v>1</v>
      </c>
      <c r="Q1473" s="21">
        <f t="shared" si="8"/>
        <v>1</v>
      </c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</row>
    <row r="1474" ht="12.75" customHeight="1">
      <c r="A1474" s="16">
        <v>1472.0</v>
      </c>
      <c r="B1474" s="17" t="s">
        <v>2686</v>
      </c>
      <c r="C1474" s="16">
        <v>7.0</v>
      </c>
      <c r="D1474" s="18" t="s">
        <v>2967</v>
      </c>
      <c r="E1474" s="32" t="s">
        <v>2968</v>
      </c>
      <c r="F1474" s="10">
        <v>0.0</v>
      </c>
      <c r="G1474" s="20">
        <v>0.0</v>
      </c>
      <c r="H1474" s="10">
        <v>0.0</v>
      </c>
      <c r="I1474" s="10">
        <v>0.0</v>
      </c>
      <c r="J1474" s="10">
        <f t="shared" si="3"/>
        <v>4</v>
      </c>
      <c r="K1474" s="21" t="b">
        <f t="array" ref="K1474">IFS(OR(F1474="",G1474="",H1474="",I1474=""), FALSE, OR(F1474&lt;&gt;G1474, F1474&lt;&gt;H1474, F1474&lt;&gt;I1474, G1474&lt;&gt;H1474, G1474&lt;&gt;I1474, H1474&lt;&gt;I1474), FALSE, OR(F1474=G1474, F1474=H1474, F1474=I1474, G1474=H1474,G1474=I1474, H1474=I1474), TRUE)</f>
        <v>1</v>
      </c>
      <c r="L1474" s="21" t="b">
        <f t="shared" si="4"/>
        <v>1</v>
      </c>
      <c r="M1474" s="21" t="b">
        <f t="shared" si="5"/>
        <v>1</v>
      </c>
      <c r="N1474" s="21" t="b">
        <f t="shared" si="6"/>
        <v>0</v>
      </c>
      <c r="O1474" s="21" t="b">
        <f t="shared" si="7"/>
        <v>0</v>
      </c>
      <c r="P1474" s="21">
        <f t="array" ref="P1474">IFS(K1474=TRUE, Q1474, L1474=TRUE, Q1474, N1474=FALSE, Q1474, F1474=G1474, Q1474, F1474=Q1474, Q1474)</f>
        <v>0</v>
      </c>
      <c r="Q1474" s="21">
        <f t="shared" si="8"/>
        <v>0</v>
      </c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</row>
    <row r="1475" ht="12.75" customHeight="1">
      <c r="A1475" s="16">
        <v>1473.0</v>
      </c>
      <c r="B1475" s="17" t="s">
        <v>2686</v>
      </c>
      <c r="C1475" s="16">
        <v>7.0</v>
      </c>
      <c r="D1475" s="18" t="s">
        <v>2969</v>
      </c>
      <c r="E1475" s="32" t="s">
        <v>2970</v>
      </c>
      <c r="F1475" s="10"/>
      <c r="G1475" s="20">
        <v>0.0</v>
      </c>
      <c r="H1475" s="10">
        <v>0.0</v>
      </c>
      <c r="I1475" s="10">
        <v>0.0</v>
      </c>
      <c r="J1475" s="10">
        <f t="shared" si="3"/>
        <v>3</v>
      </c>
      <c r="K1475" s="21" t="b">
        <f t="array" ref="K1475">IFS(OR(F1475="",G1475="",H1475="",I1475=""), FALSE, OR(F1475&lt;&gt;G1475, F1475&lt;&gt;H1475, F1475&lt;&gt;I1475, G1475&lt;&gt;H1475, G1475&lt;&gt;I1475, H1475&lt;&gt;I1475), FALSE, OR(F1475=G1475, F1475=H1475, F1475=I1475, G1475=H1475,G1475=I1475, H1475=I1475), TRUE)</f>
        <v>0</v>
      </c>
      <c r="L1475" s="21" t="b">
        <f t="shared" si="4"/>
        <v>1</v>
      </c>
      <c r="M1475" s="21" t="b">
        <f t="shared" si="5"/>
        <v>1</v>
      </c>
      <c r="N1475" s="21" t="b">
        <f t="shared" si="6"/>
        <v>0</v>
      </c>
      <c r="O1475" s="21" t="b">
        <f t="shared" si="7"/>
        <v>0</v>
      </c>
      <c r="P1475" s="21">
        <f t="array" ref="P1475">IFS(K1475=TRUE, Q1475, L1475=TRUE, Q1475, N1475=FALSE, Q1475, F1475=G1475, Q1475, F1475=Q1475, Q1475)</f>
        <v>0</v>
      </c>
      <c r="Q1475" s="21">
        <f t="shared" si="8"/>
        <v>0</v>
      </c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</row>
    <row r="1476" ht="12.75" customHeight="1">
      <c r="A1476" s="16">
        <v>1474.0</v>
      </c>
      <c r="B1476" s="17" t="s">
        <v>2686</v>
      </c>
      <c r="C1476" s="16">
        <v>7.0</v>
      </c>
      <c r="D1476" s="18" t="s">
        <v>2971</v>
      </c>
      <c r="E1476" s="32" t="s">
        <v>2972</v>
      </c>
      <c r="F1476" s="10"/>
      <c r="G1476" s="20">
        <v>0.0</v>
      </c>
      <c r="H1476" s="10">
        <v>0.0</v>
      </c>
      <c r="I1476" s="10">
        <v>0.0</v>
      </c>
      <c r="J1476" s="10">
        <f t="shared" si="3"/>
        <v>3</v>
      </c>
      <c r="K1476" s="21" t="b">
        <f t="array" ref="K1476">IFS(OR(F1476="",G1476="",H1476="",I1476=""), FALSE, OR(F1476&lt;&gt;G1476, F1476&lt;&gt;H1476, F1476&lt;&gt;I1476, G1476&lt;&gt;H1476, G1476&lt;&gt;I1476, H1476&lt;&gt;I1476), FALSE, OR(F1476=G1476, F1476=H1476, F1476=I1476, G1476=H1476,G1476=I1476, H1476=I1476), TRUE)</f>
        <v>0</v>
      </c>
      <c r="L1476" s="21" t="b">
        <f t="shared" si="4"/>
        <v>1</v>
      </c>
      <c r="M1476" s="21" t="b">
        <f t="shared" si="5"/>
        <v>1</v>
      </c>
      <c r="N1476" s="21" t="b">
        <f t="shared" si="6"/>
        <v>0</v>
      </c>
      <c r="O1476" s="21" t="b">
        <f t="shared" si="7"/>
        <v>0</v>
      </c>
      <c r="P1476" s="21">
        <f t="array" ref="P1476">IFS(K1476=TRUE, Q1476, L1476=TRUE, Q1476, N1476=FALSE, Q1476, F1476=G1476, Q1476, F1476=Q1476, Q1476)</f>
        <v>0</v>
      </c>
      <c r="Q1476" s="21">
        <f t="shared" si="8"/>
        <v>0</v>
      </c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</row>
    <row r="1477" ht="12.75" customHeight="1">
      <c r="A1477" s="16">
        <v>1475.0</v>
      </c>
      <c r="B1477" s="17" t="s">
        <v>2686</v>
      </c>
      <c r="C1477" s="16">
        <v>7.0</v>
      </c>
      <c r="D1477" s="18" t="s">
        <v>2973</v>
      </c>
      <c r="E1477" s="32" t="s">
        <v>2974</v>
      </c>
      <c r="F1477" s="10"/>
      <c r="G1477" s="20">
        <v>0.0</v>
      </c>
      <c r="H1477" s="10">
        <v>0.0</v>
      </c>
      <c r="I1477" s="10">
        <v>0.0</v>
      </c>
      <c r="J1477" s="10">
        <f t="shared" si="3"/>
        <v>3</v>
      </c>
      <c r="K1477" s="21" t="b">
        <f t="array" ref="K1477">IFS(OR(F1477="",G1477="",H1477="",I1477=""), FALSE, OR(F1477&lt;&gt;G1477, F1477&lt;&gt;H1477, F1477&lt;&gt;I1477, G1477&lt;&gt;H1477, G1477&lt;&gt;I1477, H1477&lt;&gt;I1477), FALSE, OR(F1477=G1477, F1477=H1477, F1477=I1477, G1477=H1477,G1477=I1477, H1477=I1477), TRUE)</f>
        <v>0</v>
      </c>
      <c r="L1477" s="21" t="b">
        <f t="shared" si="4"/>
        <v>1</v>
      </c>
      <c r="M1477" s="21" t="b">
        <f t="shared" si="5"/>
        <v>1</v>
      </c>
      <c r="N1477" s="21" t="b">
        <f t="shared" si="6"/>
        <v>0</v>
      </c>
      <c r="O1477" s="21" t="b">
        <f t="shared" si="7"/>
        <v>0</v>
      </c>
      <c r="P1477" s="21">
        <f t="array" ref="P1477">IFS(K1477=TRUE, Q1477, L1477=TRUE, Q1477, N1477=FALSE, Q1477, F1477=G1477, Q1477, F1477=Q1477, Q1477)</f>
        <v>0</v>
      </c>
      <c r="Q1477" s="21">
        <f t="shared" si="8"/>
        <v>0</v>
      </c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</row>
    <row r="1478" ht="12.75" customHeight="1">
      <c r="A1478" s="16">
        <v>1476.0</v>
      </c>
      <c r="B1478" s="17" t="s">
        <v>2686</v>
      </c>
      <c r="C1478" s="16">
        <v>7.0</v>
      </c>
      <c r="D1478" s="18" t="s">
        <v>2975</v>
      </c>
      <c r="E1478" s="32" t="s">
        <v>2976</v>
      </c>
      <c r="F1478" s="10">
        <v>0.5</v>
      </c>
      <c r="G1478" s="20">
        <v>0.5</v>
      </c>
      <c r="H1478" s="10">
        <v>0.5</v>
      </c>
      <c r="I1478" s="10">
        <v>0.5</v>
      </c>
      <c r="J1478" s="10">
        <f t="shared" si="3"/>
        <v>4</v>
      </c>
      <c r="K1478" s="21" t="b">
        <f t="array" ref="K1478">IFS(OR(F1478="",G1478="",H1478="",I1478=""), FALSE, OR(F1478&lt;&gt;G1478, F1478&lt;&gt;H1478, F1478&lt;&gt;I1478, G1478&lt;&gt;H1478, G1478&lt;&gt;I1478, H1478&lt;&gt;I1478), FALSE, OR(F1478=G1478, F1478=H1478, F1478=I1478, G1478=H1478,G1478=I1478, H1478=I1478), TRUE)</f>
        <v>1</v>
      </c>
      <c r="L1478" s="21" t="b">
        <f t="shared" si="4"/>
        <v>1</v>
      </c>
      <c r="M1478" s="21" t="b">
        <f t="shared" si="5"/>
        <v>1</v>
      </c>
      <c r="N1478" s="21" t="b">
        <f t="shared" si="6"/>
        <v>0</v>
      </c>
      <c r="O1478" s="21" t="b">
        <f t="shared" si="7"/>
        <v>0</v>
      </c>
      <c r="P1478" s="21">
        <f t="array" ref="P1478">IFS(K1478=TRUE, Q1478, L1478=TRUE, Q1478, N1478=FALSE, Q1478, F1478=G1478, Q1478, F1478=Q1478, Q1478)</f>
        <v>0.5</v>
      </c>
      <c r="Q1478" s="21">
        <f t="shared" si="8"/>
        <v>0.5</v>
      </c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</row>
    <row r="1479" ht="12.75" customHeight="1">
      <c r="A1479" s="16">
        <v>1477.0</v>
      </c>
      <c r="B1479" s="17" t="s">
        <v>2686</v>
      </c>
      <c r="C1479" s="16">
        <v>7.0</v>
      </c>
      <c r="D1479" s="18" t="s">
        <v>2977</v>
      </c>
      <c r="E1479" s="32" t="s">
        <v>2978</v>
      </c>
      <c r="F1479" s="10">
        <v>0.5</v>
      </c>
      <c r="G1479" s="20">
        <v>0.5</v>
      </c>
      <c r="H1479" s="10">
        <v>0.5</v>
      </c>
      <c r="I1479" s="10">
        <v>0.5</v>
      </c>
      <c r="J1479" s="10">
        <f t="shared" si="3"/>
        <v>4</v>
      </c>
      <c r="K1479" s="21" t="b">
        <f t="array" ref="K1479">IFS(OR(F1479="",G1479="",H1479="",I1479=""), FALSE, OR(F1479&lt;&gt;G1479, F1479&lt;&gt;H1479, F1479&lt;&gt;I1479, G1479&lt;&gt;H1479, G1479&lt;&gt;I1479, H1479&lt;&gt;I1479), FALSE, OR(F1479=G1479, F1479=H1479, F1479=I1479, G1479=H1479,G1479=I1479, H1479=I1479), TRUE)</f>
        <v>1</v>
      </c>
      <c r="L1479" s="21" t="b">
        <f t="shared" si="4"/>
        <v>1</v>
      </c>
      <c r="M1479" s="21" t="b">
        <f t="shared" si="5"/>
        <v>1</v>
      </c>
      <c r="N1479" s="21" t="b">
        <f t="shared" si="6"/>
        <v>0</v>
      </c>
      <c r="O1479" s="21" t="b">
        <f t="shared" si="7"/>
        <v>0</v>
      </c>
      <c r="P1479" s="21">
        <f t="array" ref="P1479">IFS(K1479=TRUE, Q1479, L1479=TRUE, Q1479, N1479=FALSE, Q1479, F1479=G1479, Q1479, F1479=Q1479, Q1479)</f>
        <v>0.5</v>
      </c>
      <c r="Q1479" s="21">
        <f t="shared" si="8"/>
        <v>0.5</v>
      </c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</row>
    <row r="1480" ht="12.75" customHeight="1">
      <c r="A1480" s="16">
        <v>1478.0</v>
      </c>
      <c r="B1480" s="17" t="s">
        <v>2686</v>
      </c>
      <c r="C1480" s="16">
        <v>7.0</v>
      </c>
      <c r="D1480" s="18" t="s">
        <v>2979</v>
      </c>
      <c r="E1480" s="32" t="s">
        <v>2980</v>
      </c>
      <c r="F1480" s="10"/>
      <c r="G1480" s="20">
        <v>0.5</v>
      </c>
      <c r="H1480" s="10">
        <v>0.5</v>
      </c>
      <c r="I1480" s="10">
        <v>0.5</v>
      </c>
      <c r="J1480" s="10">
        <f t="shared" si="3"/>
        <v>3</v>
      </c>
      <c r="K1480" s="21" t="b">
        <f t="array" ref="K1480">IFS(OR(F1480="",G1480="",H1480="",I1480=""), FALSE, OR(F1480&lt;&gt;G1480, F1480&lt;&gt;H1480, F1480&lt;&gt;I1480, G1480&lt;&gt;H1480, G1480&lt;&gt;I1480, H1480&lt;&gt;I1480), FALSE, OR(F1480=G1480, F1480=H1480, F1480=I1480, G1480=H1480,G1480=I1480, H1480=I1480), TRUE)</f>
        <v>0</v>
      </c>
      <c r="L1480" s="21" t="b">
        <f t="shared" si="4"/>
        <v>1</v>
      </c>
      <c r="M1480" s="21" t="b">
        <f t="shared" si="5"/>
        <v>1</v>
      </c>
      <c r="N1480" s="21" t="b">
        <f t="shared" si="6"/>
        <v>0</v>
      </c>
      <c r="O1480" s="21" t="b">
        <f t="shared" si="7"/>
        <v>0</v>
      </c>
      <c r="P1480" s="21">
        <f t="array" ref="P1480">IFS(K1480=TRUE, Q1480, L1480=TRUE, Q1480, N1480=FALSE, Q1480, F1480=G1480, Q1480, F1480=Q1480, Q1480)</f>
        <v>0.5</v>
      </c>
      <c r="Q1480" s="21">
        <f t="shared" si="8"/>
        <v>0.5</v>
      </c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</row>
    <row r="1481" ht="12.75" customHeight="1">
      <c r="A1481" s="16">
        <v>1479.0</v>
      </c>
      <c r="B1481" s="17" t="s">
        <v>2686</v>
      </c>
      <c r="C1481" s="16">
        <v>7.0</v>
      </c>
      <c r="D1481" s="18" t="s">
        <v>2981</v>
      </c>
      <c r="E1481" s="32" t="s">
        <v>2982</v>
      </c>
      <c r="F1481" s="10"/>
      <c r="G1481" s="20">
        <v>0.5</v>
      </c>
      <c r="H1481" s="10">
        <v>0.5</v>
      </c>
      <c r="I1481" s="10">
        <v>0.5</v>
      </c>
      <c r="J1481" s="10">
        <f t="shared" si="3"/>
        <v>3</v>
      </c>
      <c r="K1481" s="21" t="b">
        <f t="array" ref="K1481">IFS(OR(F1481="",G1481="",H1481="",I1481=""), FALSE, OR(F1481&lt;&gt;G1481, F1481&lt;&gt;H1481, F1481&lt;&gt;I1481, G1481&lt;&gt;H1481, G1481&lt;&gt;I1481, H1481&lt;&gt;I1481), FALSE, OR(F1481=G1481, F1481=H1481, F1481=I1481, G1481=H1481,G1481=I1481, H1481=I1481), TRUE)</f>
        <v>0</v>
      </c>
      <c r="L1481" s="21" t="b">
        <f t="shared" si="4"/>
        <v>1</v>
      </c>
      <c r="M1481" s="21" t="b">
        <f t="shared" si="5"/>
        <v>1</v>
      </c>
      <c r="N1481" s="21" t="b">
        <f t="shared" si="6"/>
        <v>0</v>
      </c>
      <c r="O1481" s="21" t="b">
        <f t="shared" si="7"/>
        <v>0</v>
      </c>
      <c r="P1481" s="21">
        <f t="array" ref="P1481">IFS(K1481=TRUE, Q1481, L1481=TRUE, Q1481, N1481=FALSE, Q1481, F1481=G1481, Q1481, F1481=Q1481, Q1481)</f>
        <v>0.5</v>
      </c>
      <c r="Q1481" s="21">
        <f t="shared" si="8"/>
        <v>0.5</v>
      </c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</row>
    <row r="1482" ht="12.75" customHeight="1">
      <c r="A1482" s="16">
        <v>1480.0</v>
      </c>
      <c r="B1482" s="17" t="s">
        <v>2686</v>
      </c>
      <c r="C1482" s="16">
        <v>7.0</v>
      </c>
      <c r="D1482" s="18" t="s">
        <v>2983</v>
      </c>
      <c r="E1482" s="32" t="s">
        <v>2984</v>
      </c>
      <c r="F1482" s="10"/>
      <c r="G1482" s="20">
        <v>0.0</v>
      </c>
      <c r="H1482" s="10">
        <v>0.0</v>
      </c>
      <c r="I1482" s="10">
        <v>2.0</v>
      </c>
      <c r="J1482" s="10">
        <f t="shared" si="3"/>
        <v>3</v>
      </c>
      <c r="K1482" s="21" t="b">
        <f t="array" ref="K1482">IFS(OR(F1482="",G1482="",H1482="",I1482=""), FALSE, OR(F1482&lt;&gt;G1482, F1482&lt;&gt;H1482, F1482&lt;&gt;I1482, G1482&lt;&gt;H1482, G1482&lt;&gt;I1482, H1482&lt;&gt;I1482), FALSE, OR(F1482=G1482, F1482=H1482, F1482=I1482, G1482=H1482,G1482=I1482, H1482=I1482), TRUE)</f>
        <v>0</v>
      </c>
      <c r="L1482" s="21" t="b">
        <f t="shared" si="4"/>
        <v>1</v>
      </c>
      <c r="M1482" s="21" t="b">
        <f t="shared" si="5"/>
        <v>1</v>
      </c>
      <c r="N1482" s="21" t="b">
        <f t="shared" si="6"/>
        <v>0</v>
      </c>
      <c r="O1482" s="21" t="b">
        <f t="shared" si="7"/>
        <v>0</v>
      </c>
      <c r="P1482" s="21">
        <f t="array" ref="P1482">IFS(K1482=TRUE, Q1482, L1482=TRUE, Q1482, N1482=FALSE, Q1482, F1482=G1482, Q1482, F1482=Q1482, Q1482)</f>
        <v>0</v>
      </c>
      <c r="Q1482" s="21">
        <f t="shared" si="8"/>
        <v>0</v>
      </c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</row>
    <row r="1483" ht="12.75" customHeight="1">
      <c r="A1483" s="16">
        <v>1481.0</v>
      </c>
      <c r="B1483" s="17" t="s">
        <v>2686</v>
      </c>
      <c r="C1483" s="16">
        <v>7.0</v>
      </c>
      <c r="D1483" s="18" t="s">
        <v>2985</v>
      </c>
      <c r="E1483" s="32" t="s">
        <v>2986</v>
      </c>
      <c r="F1483" s="10"/>
      <c r="G1483" s="20">
        <v>0.0</v>
      </c>
      <c r="H1483" s="10">
        <v>0.0</v>
      </c>
      <c r="I1483" s="10">
        <v>0.0</v>
      </c>
      <c r="J1483" s="10">
        <f t="shared" si="3"/>
        <v>3</v>
      </c>
      <c r="K1483" s="21" t="b">
        <f t="array" ref="K1483">IFS(OR(F1483="",G1483="",H1483="",I1483=""), FALSE, OR(F1483&lt;&gt;G1483, F1483&lt;&gt;H1483, F1483&lt;&gt;I1483, G1483&lt;&gt;H1483, G1483&lt;&gt;I1483, H1483&lt;&gt;I1483), FALSE, OR(F1483=G1483, F1483=H1483, F1483=I1483, G1483=H1483,G1483=I1483, H1483=I1483), TRUE)</f>
        <v>0</v>
      </c>
      <c r="L1483" s="21" t="b">
        <f t="shared" si="4"/>
        <v>1</v>
      </c>
      <c r="M1483" s="21" t="b">
        <f t="shared" si="5"/>
        <v>1</v>
      </c>
      <c r="N1483" s="21" t="b">
        <f t="shared" si="6"/>
        <v>0</v>
      </c>
      <c r="O1483" s="21" t="b">
        <f t="shared" si="7"/>
        <v>0</v>
      </c>
      <c r="P1483" s="21">
        <f t="array" ref="P1483">IFS(K1483=TRUE, Q1483, L1483=TRUE, Q1483, N1483=FALSE, Q1483, F1483=G1483, Q1483, F1483=Q1483, Q1483)</f>
        <v>0</v>
      </c>
      <c r="Q1483" s="21">
        <f t="shared" si="8"/>
        <v>0</v>
      </c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</row>
    <row r="1484" ht="12.75" customHeight="1">
      <c r="A1484" s="16">
        <v>1482.0</v>
      </c>
      <c r="B1484" s="17" t="s">
        <v>2686</v>
      </c>
      <c r="C1484" s="16">
        <v>7.0</v>
      </c>
      <c r="D1484" s="18" t="s">
        <v>2987</v>
      </c>
      <c r="E1484" s="32" t="s">
        <v>2988</v>
      </c>
      <c r="F1484" s="10"/>
      <c r="G1484" s="20">
        <v>0.0</v>
      </c>
      <c r="H1484" s="10">
        <v>0.0</v>
      </c>
      <c r="I1484" s="10">
        <v>2.0</v>
      </c>
      <c r="J1484" s="10">
        <f t="shared" si="3"/>
        <v>3</v>
      </c>
      <c r="K1484" s="21" t="b">
        <f t="array" ref="K1484">IFS(OR(F1484="",G1484="",H1484="",I1484=""), FALSE, OR(F1484&lt;&gt;G1484, F1484&lt;&gt;H1484, F1484&lt;&gt;I1484, G1484&lt;&gt;H1484, G1484&lt;&gt;I1484, H1484&lt;&gt;I1484), FALSE, OR(F1484=G1484, F1484=H1484, F1484=I1484, G1484=H1484,G1484=I1484, H1484=I1484), TRUE)</f>
        <v>0</v>
      </c>
      <c r="L1484" s="21" t="b">
        <f t="shared" si="4"/>
        <v>1</v>
      </c>
      <c r="M1484" s="21" t="b">
        <f t="shared" si="5"/>
        <v>1</v>
      </c>
      <c r="N1484" s="21" t="b">
        <f t="shared" si="6"/>
        <v>0</v>
      </c>
      <c r="O1484" s="21" t="b">
        <f t="shared" si="7"/>
        <v>0</v>
      </c>
      <c r="P1484" s="21">
        <f t="array" ref="P1484">IFS(K1484=TRUE, Q1484, L1484=TRUE, Q1484, N1484=FALSE, Q1484, F1484=G1484, Q1484, F1484=Q1484, Q1484)</f>
        <v>0</v>
      </c>
      <c r="Q1484" s="21">
        <f t="shared" si="8"/>
        <v>0</v>
      </c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</row>
    <row r="1485" ht="12.75" customHeight="1">
      <c r="A1485" s="16">
        <v>1483.0</v>
      </c>
      <c r="B1485" s="17" t="s">
        <v>2686</v>
      </c>
      <c r="C1485" s="16">
        <v>7.0</v>
      </c>
      <c r="D1485" s="18" t="s">
        <v>2989</v>
      </c>
      <c r="E1485" s="32" t="s">
        <v>2990</v>
      </c>
      <c r="F1485" s="10"/>
      <c r="G1485" s="20">
        <v>0.0</v>
      </c>
      <c r="H1485" s="10">
        <v>0.0</v>
      </c>
      <c r="I1485" s="10">
        <v>0.0</v>
      </c>
      <c r="J1485" s="10">
        <f t="shared" si="3"/>
        <v>3</v>
      </c>
      <c r="K1485" s="21" t="b">
        <f t="array" ref="K1485">IFS(OR(F1485="",G1485="",H1485="",I1485=""), FALSE, OR(F1485&lt;&gt;G1485, F1485&lt;&gt;H1485, F1485&lt;&gt;I1485, G1485&lt;&gt;H1485, G1485&lt;&gt;I1485, H1485&lt;&gt;I1485), FALSE, OR(F1485=G1485, F1485=H1485, F1485=I1485, G1485=H1485,G1485=I1485, H1485=I1485), TRUE)</f>
        <v>0</v>
      </c>
      <c r="L1485" s="21" t="b">
        <f t="shared" si="4"/>
        <v>1</v>
      </c>
      <c r="M1485" s="21" t="b">
        <f t="shared" si="5"/>
        <v>1</v>
      </c>
      <c r="N1485" s="21" t="b">
        <f t="shared" si="6"/>
        <v>0</v>
      </c>
      <c r="O1485" s="21" t="b">
        <f t="shared" si="7"/>
        <v>0</v>
      </c>
      <c r="P1485" s="21">
        <f t="array" ref="P1485">IFS(K1485=TRUE, Q1485, L1485=TRUE, Q1485, N1485=FALSE, Q1485, F1485=G1485, Q1485, F1485=Q1485, Q1485)</f>
        <v>0</v>
      </c>
      <c r="Q1485" s="21">
        <f t="shared" si="8"/>
        <v>0</v>
      </c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</row>
    <row r="1486" ht="12.75" customHeight="1">
      <c r="A1486" s="16">
        <v>1484.0</v>
      </c>
      <c r="B1486" s="17" t="s">
        <v>2686</v>
      </c>
      <c r="C1486" s="16">
        <v>7.0</v>
      </c>
      <c r="D1486" s="18" t="s">
        <v>2991</v>
      </c>
      <c r="E1486" s="32" t="s">
        <v>2992</v>
      </c>
      <c r="F1486" s="10"/>
      <c r="G1486" s="20">
        <v>0.5</v>
      </c>
      <c r="H1486" s="10">
        <v>0.5</v>
      </c>
      <c r="I1486" s="10">
        <v>0.5</v>
      </c>
      <c r="J1486" s="10">
        <f t="shared" si="3"/>
        <v>3</v>
      </c>
      <c r="K1486" s="21" t="b">
        <f t="array" ref="K1486">IFS(OR(F1486="",G1486="",H1486="",I1486=""), FALSE, OR(F1486&lt;&gt;G1486, F1486&lt;&gt;H1486, F1486&lt;&gt;I1486, G1486&lt;&gt;H1486, G1486&lt;&gt;I1486, H1486&lt;&gt;I1486), FALSE, OR(F1486=G1486, F1486=H1486, F1486=I1486, G1486=H1486,G1486=I1486, H1486=I1486), TRUE)</f>
        <v>0</v>
      </c>
      <c r="L1486" s="21" t="b">
        <f t="shared" si="4"/>
        <v>1</v>
      </c>
      <c r="M1486" s="21" t="b">
        <f t="shared" si="5"/>
        <v>1</v>
      </c>
      <c r="N1486" s="21" t="b">
        <f t="shared" si="6"/>
        <v>0</v>
      </c>
      <c r="O1486" s="21" t="b">
        <f t="shared" si="7"/>
        <v>0</v>
      </c>
      <c r="P1486" s="21">
        <f t="array" ref="P1486">IFS(K1486=TRUE, Q1486, L1486=TRUE, Q1486, N1486=FALSE, Q1486, F1486=G1486, Q1486, F1486=Q1486, Q1486)</f>
        <v>0.5</v>
      </c>
      <c r="Q1486" s="21">
        <f t="shared" si="8"/>
        <v>0.5</v>
      </c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</row>
    <row r="1487" ht="12.75" customHeight="1">
      <c r="A1487" s="16">
        <v>1485.0</v>
      </c>
      <c r="B1487" s="17" t="s">
        <v>2686</v>
      </c>
      <c r="C1487" s="16">
        <v>7.0</v>
      </c>
      <c r="D1487" s="18" t="s">
        <v>2993</v>
      </c>
      <c r="E1487" s="32" t="s">
        <v>2994</v>
      </c>
      <c r="F1487" s="10"/>
      <c r="G1487" s="20">
        <v>0.5</v>
      </c>
      <c r="H1487" s="10">
        <v>0.5</v>
      </c>
      <c r="I1487" s="10">
        <v>0.5</v>
      </c>
      <c r="J1487" s="10">
        <f t="shared" si="3"/>
        <v>3</v>
      </c>
      <c r="K1487" s="21" t="b">
        <f t="array" ref="K1487">IFS(OR(F1487="",G1487="",H1487="",I1487=""), FALSE, OR(F1487&lt;&gt;G1487, F1487&lt;&gt;H1487, F1487&lt;&gt;I1487, G1487&lt;&gt;H1487, G1487&lt;&gt;I1487, H1487&lt;&gt;I1487), FALSE, OR(F1487=G1487, F1487=H1487, F1487=I1487, G1487=H1487,G1487=I1487, H1487=I1487), TRUE)</f>
        <v>0</v>
      </c>
      <c r="L1487" s="21" t="b">
        <f t="shared" si="4"/>
        <v>1</v>
      </c>
      <c r="M1487" s="21" t="b">
        <f t="shared" si="5"/>
        <v>1</v>
      </c>
      <c r="N1487" s="21" t="b">
        <f t="shared" si="6"/>
        <v>0</v>
      </c>
      <c r="O1487" s="21" t="b">
        <f t="shared" si="7"/>
        <v>0</v>
      </c>
      <c r="P1487" s="21">
        <f t="array" ref="P1487">IFS(K1487=TRUE, Q1487, L1487=TRUE, Q1487, N1487=FALSE, Q1487, F1487=G1487, Q1487, F1487=Q1487, Q1487)</f>
        <v>0.5</v>
      </c>
      <c r="Q1487" s="21">
        <f t="shared" si="8"/>
        <v>0.5</v>
      </c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</row>
    <row r="1488" ht="12.75" customHeight="1">
      <c r="A1488" s="16">
        <v>1486.0</v>
      </c>
      <c r="B1488" s="17" t="s">
        <v>2686</v>
      </c>
      <c r="C1488" s="16">
        <v>7.0</v>
      </c>
      <c r="D1488" s="18" t="s">
        <v>2995</v>
      </c>
      <c r="E1488" s="32" t="s">
        <v>2996</v>
      </c>
      <c r="F1488" s="10">
        <v>0.0</v>
      </c>
      <c r="G1488" s="20">
        <v>0.5</v>
      </c>
      <c r="H1488" s="10">
        <v>0.5</v>
      </c>
      <c r="I1488" s="10">
        <v>0.5</v>
      </c>
      <c r="J1488" s="10">
        <f t="shared" si="3"/>
        <v>4</v>
      </c>
      <c r="K1488" s="21" t="b">
        <f t="array" ref="K1488">IFS(OR(F1488="",G1488="",H1488="",I1488=""), FALSE, OR(F1488&lt;&gt;G1488, F1488&lt;&gt;H1488, F1488&lt;&gt;I1488, G1488&lt;&gt;H1488, G1488&lt;&gt;I1488, H1488&lt;&gt;I1488), FALSE, OR(F1488=G1488, F1488=H1488, F1488=I1488, G1488=H1488,G1488=I1488, H1488=I1488), TRUE)</f>
        <v>0</v>
      </c>
      <c r="L1488" s="21" t="b">
        <f t="shared" si="4"/>
        <v>1</v>
      </c>
      <c r="M1488" s="21" t="b">
        <f t="shared" si="5"/>
        <v>1</v>
      </c>
      <c r="N1488" s="21" t="b">
        <f t="shared" si="6"/>
        <v>0</v>
      </c>
      <c r="O1488" s="21" t="b">
        <f t="shared" si="7"/>
        <v>0</v>
      </c>
      <c r="P1488" s="21">
        <f t="array" ref="P1488">IFS(K1488=TRUE, Q1488, L1488=TRUE, Q1488, N1488=FALSE, Q1488, F1488=G1488, Q1488, F1488=Q1488, Q1488)</f>
        <v>0.5</v>
      </c>
      <c r="Q1488" s="21">
        <f t="shared" si="8"/>
        <v>0.5</v>
      </c>
      <c r="R1488" s="24"/>
      <c r="S1488" s="24"/>
      <c r="T1488" s="24"/>
      <c r="U1488" s="24"/>
      <c r="V1488" s="24"/>
      <c r="W1488" s="24"/>
      <c r="X1488" s="24"/>
      <c r="Y1488" s="24"/>
      <c r="Z1488" s="24"/>
      <c r="AA1488" s="24"/>
      <c r="AB1488" s="24"/>
      <c r="AC1488" s="24"/>
      <c r="AD1488" s="10"/>
    </row>
    <row r="1489" ht="12.75" customHeight="1">
      <c r="A1489" s="16">
        <v>1487.0</v>
      </c>
      <c r="B1489" s="17" t="s">
        <v>2686</v>
      </c>
      <c r="C1489" s="16">
        <v>7.0</v>
      </c>
      <c r="D1489" s="18" t="s">
        <v>2997</v>
      </c>
      <c r="E1489" s="32" t="s">
        <v>2998</v>
      </c>
      <c r="F1489" s="10">
        <v>0.5</v>
      </c>
      <c r="G1489" s="20">
        <v>0.5</v>
      </c>
      <c r="H1489" s="10"/>
      <c r="I1489" s="10">
        <v>0.5</v>
      </c>
      <c r="J1489" s="10">
        <f t="shared" si="3"/>
        <v>3</v>
      </c>
      <c r="K1489" s="21" t="b">
        <f t="array" ref="K1489">IFS(OR(F1489="",G1489="",H1489="",I1489=""), FALSE, OR(F1489&lt;&gt;G1489, F1489&lt;&gt;H1489, F1489&lt;&gt;I1489, G1489&lt;&gt;H1489, G1489&lt;&gt;I1489, H1489&lt;&gt;I1489), FALSE, OR(F1489=G1489, F1489=H1489, F1489=I1489, G1489=H1489,G1489=I1489, H1489=I1489), TRUE)</f>
        <v>0</v>
      </c>
      <c r="L1489" s="21" t="b">
        <f t="shared" si="4"/>
        <v>1</v>
      </c>
      <c r="M1489" s="21" t="b">
        <f t="shared" si="5"/>
        <v>1</v>
      </c>
      <c r="N1489" s="21" t="b">
        <f t="shared" si="6"/>
        <v>0</v>
      </c>
      <c r="O1489" s="21" t="b">
        <f t="shared" si="7"/>
        <v>0</v>
      </c>
      <c r="P1489" s="21">
        <f t="array" ref="P1489">IFS(K1489=TRUE, Q1489, L1489=TRUE, Q1489, N1489=FALSE, Q1489, F1489=G1489, Q1489, F1489=Q1489, Q1489)</f>
        <v>0.5</v>
      </c>
      <c r="Q1489" s="21">
        <f t="shared" si="8"/>
        <v>0.5</v>
      </c>
      <c r="R1489" s="24"/>
      <c r="S1489" s="24"/>
      <c r="T1489" s="24"/>
      <c r="U1489" s="24"/>
      <c r="V1489" s="24"/>
      <c r="W1489" s="24"/>
      <c r="X1489" s="24"/>
      <c r="Y1489" s="24"/>
      <c r="Z1489" s="24"/>
      <c r="AA1489" s="24"/>
      <c r="AB1489" s="24"/>
      <c r="AC1489" s="24"/>
      <c r="AD1489" s="10"/>
    </row>
    <row r="1490" ht="12.75" customHeight="1">
      <c r="A1490" s="16">
        <v>1488.0</v>
      </c>
      <c r="B1490" s="17" t="s">
        <v>2686</v>
      </c>
      <c r="C1490" s="16">
        <v>7.0</v>
      </c>
      <c r="D1490" s="18" t="s">
        <v>2999</v>
      </c>
      <c r="E1490" s="32" t="s">
        <v>3000</v>
      </c>
      <c r="F1490" s="10"/>
      <c r="G1490" s="20">
        <v>0.0</v>
      </c>
      <c r="H1490" s="10">
        <v>0.0</v>
      </c>
      <c r="I1490" s="10">
        <v>0.0</v>
      </c>
      <c r="J1490" s="10">
        <f t="shared" si="3"/>
        <v>3</v>
      </c>
      <c r="K1490" s="21" t="b">
        <f t="array" ref="K1490">IFS(OR(F1490="",G1490="",H1490="",I1490=""), FALSE, OR(F1490&lt;&gt;G1490, F1490&lt;&gt;H1490, F1490&lt;&gt;I1490, G1490&lt;&gt;H1490, G1490&lt;&gt;I1490, H1490&lt;&gt;I1490), FALSE, OR(F1490=G1490, F1490=H1490, F1490=I1490, G1490=H1490,G1490=I1490, H1490=I1490), TRUE)</f>
        <v>0</v>
      </c>
      <c r="L1490" s="21" t="b">
        <f t="shared" si="4"/>
        <v>1</v>
      </c>
      <c r="M1490" s="21" t="b">
        <f t="shared" si="5"/>
        <v>1</v>
      </c>
      <c r="N1490" s="21" t="b">
        <f t="shared" si="6"/>
        <v>0</v>
      </c>
      <c r="O1490" s="21" t="b">
        <f t="shared" si="7"/>
        <v>0</v>
      </c>
      <c r="P1490" s="21">
        <f t="array" ref="P1490">IFS(K1490=TRUE, Q1490, L1490=TRUE, Q1490, N1490=FALSE, Q1490, F1490=G1490, Q1490, F1490=Q1490, Q1490)</f>
        <v>0</v>
      </c>
      <c r="Q1490" s="21">
        <f t="shared" si="8"/>
        <v>0</v>
      </c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</row>
    <row r="1491" ht="12.75" customHeight="1">
      <c r="A1491" s="16">
        <v>1489.0</v>
      </c>
      <c r="B1491" s="17" t="s">
        <v>2686</v>
      </c>
      <c r="C1491" s="16">
        <v>7.0</v>
      </c>
      <c r="D1491" s="18" t="s">
        <v>3001</v>
      </c>
      <c r="E1491" s="32" t="s">
        <v>3002</v>
      </c>
      <c r="F1491" s="10"/>
      <c r="G1491" s="20">
        <v>0.0</v>
      </c>
      <c r="H1491" s="10">
        <v>0.0</v>
      </c>
      <c r="I1491" s="10">
        <v>0.0</v>
      </c>
      <c r="J1491" s="10">
        <f t="shared" si="3"/>
        <v>3</v>
      </c>
      <c r="K1491" s="21" t="b">
        <f t="array" ref="K1491">IFS(OR(F1491="",G1491="",H1491="",I1491=""), FALSE, OR(F1491&lt;&gt;G1491, F1491&lt;&gt;H1491, F1491&lt;&gt;I1491, G1491&lt;&gt;H1491, G1491&lt;&gt;I1491, H1491&lt;&gt;I1491), FALSE, OR(F1491=G1491, F1491=H1491, F1491=I1491, G1491=H1491,G1491=I1491, H1491=I1491), TRUE)</f>
        <v>0</v>
      </c>
      <c r="L1491" s="21" t="b">
        <f t="shared" si="4"/>
        <v>1</v>
      </c>
      <c r="M1491" s="21" t="b">
        <f t="shared" si="5"/>
        <v>1</v>
      </c>
      <c r="N1491" s="21" t="b">
        <f t="shared" si="6"/>
        <v>0</v>
      </c>
      <c r="O1491" s="21" t="b">
        <f t="shared" si="7"/>
        <v>0</v>
      </c>
      <c r="P1491" s="21">
        <f t="array" ref="P1491">IFS(K1491=TRUE, Q1491, L1491=TRUE, Q1491, N1491=FALSE, Q1491, F1491=G1491, Q1491, F1491=Q1491, Q1491)</f>
        <v>0</v>
      </c>
      <c r="Q1491" s="21">
        <f t="shared" si="8"/>
        <v>0</v>
      </c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</row>
    <row r="1492" ht="12.75" customHeight="1">
      <c r="A1492" s="16">
        <v>1490.0</v>
      </c>
      <c r="B1492" s="17" t="s">
        <v>2686</v>
      </c>
      <c r="C1492" s="16">
        <v>7.0</v>
      </c>
      <c r="D1492" s="18" t="s">
        <v>3003</v>
      </c>
      <c r="E1492" s="32" t="s">
        <v>3004</v>
      </c>
      <c r="F1492" s="10">
        <v>0.0</v>
      </c>
      <c r="G1492" s="20">
        <v>0.0</v>
      </c>
      <c r="H1492" s="10"/>
      <c r="I1492" s="10">
        <v>0.0</v>
      </c>
      <c r="J1492" s="10">
        <f t="shared" si="3"/>
        <v>3</v>
      </c>
      <c r="K1492" s="21" t="b">
        <f t="array" ref="K1492">IFS(OR(F1492="",G1492="",H1492="",I1492=""), FALSE, OR(F1492&lt;&gt;G1492, F1492&lt;&gt;H1492, F1492&lt;&gt;I1492, G1492&lt;&gt;H1492, G1492&lt;&gt;I1492, H1492&lt;&gt;I1492), FALSE, OR(F1492=G1492, F1492=H1492, F1492=I1492, G1492=H1492,G1492=I1492, H1492=I1492), TRUE)</f>
        <v>0</v>
      </c>
      <c r="L1492" s="21" t="b">
        <f t="shared" si="4"/>
        <v>1</v>
      </c>
      <c r="M1492" s="21" t="b">
        <f t="shared" si="5"/>
        <v>1</v>
      </c>
      <c r="N1492" s="21" t="b">
        <f t="shared" si="6"/>
        <v>0</v>
      </c>
      <c r="O1492" s="21" t="b">
        <f t="shared" si="7"/>
        <v>0</v>
      </c>
      <c r="P1492" s="21">
        <f t="array" ref="P1492">IFS(K1492=TRUE, Q1492, L1492=TRUE, Q1492, N1492=FALSE, Q1492, F1492=G1492, Q1492, F1492=Q1492, Q1492)</f>
        <v>0</v>
      </c>
      <c r="Q1492" s="21">
        <f t="shared" si="8"/>
        <v>0</v>
      </c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</row>
    <row r="1493" ht="12.75" customHeight="1">
      <c r="A1493" s="16">
        <v>1491.0</v>
      </c>
      <c r="B1493" s="17" t="s">
        <v>2686</v>
      </c>
      <c r="C1493" s="16">
        <v>7.0</v>
      </c>
      <c r="D1493" s="18" t="s">
        <v>3005</v>
      </c>
      <c r="E1493" s="32" t="s">
        <v>3006</v>
      </c>
      <c r="F1493" s="10"/>
      <c r="G1493" s="20">
        <v>0.0</v>
      </c>
      <c r="H1493" s="10">
        <v>0.0</v>
      </c>
      <c r="I1493" s="10">
        <v>0.0</v>
      </c>
      <c r="J1493" s="10">
        <f t="shared" si="3"/>
        <v>3</v>
      </c>
      <c r="K1493" s="21" t="b">
        <f t="array" ref="K1493">IFS(OR(F1493="",G1493="",H1493="",I1493=""), FALSE, OR(F1493&lt;&gt;G1493, F1493&lt;&gt;H1493, F1493&lt;&gt;I1493, G1493&lt;&gt;H1493, G1493&lt;&gt;I1493, H1493&lt;&gt;I1493), FALSE, OR(F1493=G1493, F1493=H1493, F1493=I1493, G1493=H1493,G1493=I1493, H1493=I1493), TRUE)</f>
        <v>0</v>
      </c>
      <c r="L1493" s="21" t="b">
        <f t="shared" si="4"/>
        <v>1</v>
      </c>
      <c r="M1493" s="21" t="b">
        <f t="shared" si="5"/>
        <v>1</v>
      </c>
      <c r="N1493" s="21" t="b">
        <f t="shared" si="6"/>
        <v>0</v>
      </c>
      <c r="O1493" s="21" t="b">
        <f t="shared" si="7"/>
        <v>0</v>
      </c>
      <c r="P1493" s="21">
        <f t="array" ref="P1493">IFS(K1493=TRUE, Q1493, L1493=TRUE, Q1493, N1493=FALSE, Q1493, F1493=G1493, Q1493, F1493=Q1493, Q1493)</f>
        <v>0</v>
      </c>
      <c r="Q1493" s="21">
        <f t="shared" si="8"/>
        <v>0</v>
      </c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</row>
    <row r="1494" ht="12.75" customHeight="1">
      <c r="A1494" s="16">
        <v>1492.0</v>
      </c>
      <c r="B1494" s="17" t="s">
        <v>2686</v>
      </c>
      <c r="C1494" s="16">
        <v>27.0</v>
      </c>
      <c r="D1494" s="18" t="s">
        <v>3007</v>
      </c>
      <c r="E1494" s="32" t="s">
        <v>3008</v>
      </c>
      <c r="F1494" s="10"/>
      <c r="G1494" s="20">
        <v>3.0</v>
      </c>
      <c r="H1494" s="10">
        <v>3.0</v>
      </c>
      <c r="I1494" s="10">
        <v>3.0</v>
      </c>
      <c r="J1494" s="10">
        <f t="shared" si="3"/>
        <v>3</v>
      </c>
      <c r="K1494" s="21" t="b">
        <f t="array" ref="K1494">IFS(OR(F1494="",G1494="",H1494="",I1494=""), FALSE, OR(F1494&lt;&gt;G1494, F1494&lt;&gt;H1494, F1494&lt;&gt;I1494, G1494&lt;&gt;H1494, G1494&lt;&gt;I1494, H1494&lt;&gt;I1494), FALSE, OR(F1494=G1494, F1494=H1494, F1494=I1494, G1494=H1494,G1494=I1494, H1494=I1494), TRUE)</f>
        <v>0</v>
      </c>
      <c r="L1494" s="21" t="b">
        <f t="shared" si="4"/>
        <v>1</v>
      </c>
      <c r="M1494" s="21" t="b">
        <f t="shared" si="5"/>
        <v>1</v>
      </c>
      <c r="N1494" s="21" t="b">
        <f t="shared" si="6"/>
        <v>0</v>
      </c>
      <c r="O1494" s="21" t="b">
        <f t="shared" si="7"/>
        <v>0</v>
      </c>
      <c r="P1494" s="21">
        <f t="array" ref="P1494">IFS(K1494=TRUE, Q1494, L1494=TRUE, Q1494, N1494=FALSE, Q1494, F1494=G1494, Q1494, F1494=Q1494, Q1494)</f>
        <v>3</v>
      </c>
      <c r="Q1494" s="21">
        <f t="shared" si="8"/>
        <v>3</v>
      </c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</row>
    <row r="1495" ht="12.75" customHeight="1">
      <c r="A1495" s="16">
        <v>1493.0</v>
      </c>
      <c r="B1495" s="17" t="s">
        <v>2686</v>
      </c>
      <c r="C1495" s="16">
        <v>27.0</v>
      </c>
      <c r="D1495" s="18" t="s">
        <v>3009</v>
      </c>
      <c r="E1495" s="32" t="s">
        <v>3010</v>
      </c>
      <c r="F1495" s="10">
        <v>3.0</v>
      </c>
      <c r="G1495" s="20">
        <v>3.0</v>
      </c>
      <c r="H1495" s="10">
        <v>3.0</v>
      </c>
      <c r="I1495" s="10">
        <v>3.0</v>
      </c>
      <c r="J1495" s="10">
        <f t="shared" si="3"/>
        <v>4</v>
      </c>
      <c r="K1495" s="21" t="b">
        <f t="array" ref="K1495">IFS(OR(F1495="",G1495="",H1495="",I1495=""), FALSE, OR(F1495&lt;&gt;G1495, F1495&lt;&gt;H1495, F1495&lt;&gt;I1495, G1495&lt;&gt;H1495, G1495&lt;&gt;I1495, H1495&lt;&gt;I1495), FALSE, OR(F1495=G1495, F1495=H1495, F1495=I1495, G1495=H1495,G1495=I1495, H1495=I1495), TRUE)</f>
        <v>1</v>
      </c>
      <c r="L1495" s="21" t="b">
        <f t="shared" si="4"/>
        <v>1</v>
      </c>
      <c r="M1495" s="21" t="b">
        <f t="shared" si="5"/>
        <v>1</v>
      </c>
      <c r="N1495" s="21" t="b">
        <f t="shared" si="6"/>
        <v>0</v>
      </c>
      <c r="O1495" s="21" t="b">
        <f t="shared" si="7"/>
        <v>0</v>
      </c>
      <c r="P1495" s="21">
        <f t="array" ref="P1495">IFS(K1495=TRUE, Q1495, L1495=TRUE, Q1495, N1495=FALSE, Q1495, F1495=G1495, Q1495, F1495=Q1495, Q1495)</f>
        <v>3</v>
      </c>
      <c r="Q1495" s="21">
        <f t="shared" si="8"/>
        <v>3</v>
      </c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</row>
    <row r="1496" ht="12.75" customHeight="1">
      <c r="A1496" s="16">
        <v>1494.0</v>
      </c>
      <c r="B1496" s="17" t="s">
        <v>2686</v>
      </c>
      <c r="C1496" s="16">
        <v>27.0</v>
      </c>
      <c r="D1496" s="18" t="s">
        <v>3011</v>
      </c>
      <c r="E1496" s="32" t="s">
        <v>3012</v>
      </c>
      <c r="F1496" s="10">
        <v>4.0</v>
      </c>
      <c r="G1496" s="20">
        <v>3.0</v>
      </c>
      <c r="H1496" s="10">
        <v>3.0</v>
      </c>
      <c r="I1496" s="10">
        <v>3.0</v>
      </c>
      <c r="J1496" s="10">
        <f t="shared" si="3"/>
        <v>4</v>
      </c>
      <c r="K1496" s="21" t="b">
        <f t="array" ref="K1496">IFS(OR(F1496="",G1496="",H1496="",I1496=""), FALSE, OR(F1496&lt;&gt;G1496, F1496&lt;&gt;H1496, F1496&lt;&gt;I1496, G1496&lt;&gt;H1496, G1496&lt;&gt;I1496, H1496&lt;&gt;I1496), FALSE, OR(F1496=G1496, F1496=H1496, F1496=I1496, G1496=H1496,G1496=I1496, H1496=I1496), TRUE)</f>
        <v>0</v>
      </c>
      <c r="L1496" s="21" t="b">
        <f t="shared" si="4"/>
        <v>1</v>
      </c>
      <c r="M1496" s="21" t="b">
        <f t="shared" si="5"/>
        <v>1</v>
      </c>
      <c r="N1496" s="21" t="b">
        <f t="shared" si="6"/>
        <v>0</v>
      </c>
      <c r="O1496" s="21" t="b">
        <f t="shared" si="7"/>
        <v>0</v>
      </c>
      <c r="P1496" s="21">
        <f t="array" ref="P1496">IFS(K1496=TRUE, Q1496, L1496=TRUE, Q1496, N1496=FALSE, Q1496, F1496=G1496, Q1496, F1496=Q1496, Q1496)</f>
        <v>3</v>
      </c>
      <c r="Q1496" s="21">
        <f t="shared" si="8"/>
        <v>3</v>
      </c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</row>
    <row r="1497" ht="12.75" customHeight="1">
      <c r="A1497" s="16">
        <v>1495.0</v>
      </c>
      <c r="B1497" s="17" t="s">
        <v>2686</v>
      </c>
      <c r="C1497" s="16">
        <v>27.0</v>
      </c>
      <c r="D1497" s="18" t="s">
        <v>3013</v>
      </c>
      <c r="E1497" s="32" t="s">
        <v>3014</v>
      </c>
      <c r="F1497" s="10"/>
      <c r="G1497" s="20">
        <v>3.0</v>
      </c>
      <c r="H1497" s="10">
        <v>3.0</v>
      </c>
      <c r="I1497" s="10">
        <v>3.0</v>
      </c>
      <c r="J1497" s="10">
        <f t="shared" si="3"/>
        <v>3</v>
      </c>
      <c r="K1497" s="21" t="b">
        <f t="array" ref="K1497">IFS(OR(F1497="",G1497="",H1497="",I1497=""), FALSE, OR(F1497&lt;&gt;G1497, F1497&lt;&gt;H1497, F1497&lt;&gt;I1497, G1497&lt;&gt;H1497, G1497&lt;&gt;I1497, H1497&lt;&gt;I1497), FALSE, OR(F1497=G1497, F1497=H1497, F1497=I1497, G1497=H1497,G1497=I1497, H1497=I1497), TRUE)</f>
        <v>0</v>
      </c>
      <c r="L1497" s="21" t="b">
        <f t="shared" si="4"/>
        <v>1</v>
      </c>
      <c r="M1497" s="21" t="b">
        <f t="shared" si="5"/>
        <v>1</v>
      </c>
      <c r="N1497" s="21" t="b">
        <f t="shared" si="6"/>
        <v>0</v>
      </c>
      <c r="O1497" s="21" t="b">
        <f t="shared" si="7"/>
        <v>0</v>
      </c>
      <c r="P1497" s="21">
        <f t="array" ref="P1497">IFS(K1497=TRUE, Q1497, L1497=TRUE, Q1497, N1497=FALSE, Q1497, F1497=G1497, Q1497, F1497=Q1497, Q1497)</f>
        <v>3</v>
      </c>
      <c r="Q1497" s="21">
        <f t="shared" si="8"/>
        <v>3</v>
      </c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</row>
    <row r="1498" ht="12.75" customHeight="1">
      <c r="A1498" s="16">
        <v>1496.0</v>
      </c>
      <c r="B1498" s="17" t="s">
        <v>2686</v>
      </c>
      <c r="C1498" s="16">
        <v>27.0</v>
      </c>
      <c r="D1498" s="18" t="s">
        <v>3015</v>
      </c>
      <c r="E1498" s="32" t="s">
        <v>3016</v>
      </c>
      <c r="F1498" s="10">
        <v>0.5</v>
      </c>
      <c r="G1498" s="20">
        <v>0.5</v>
      </c>
      <c r="H1498" s="10">
        <v>0.5</v>
      </c>
      <c r="I1498" s="10">
        <v>0.5</v>
      </c>
      <c r="J1498" s="10">
        <f t="shared" si="3"/>
        <v>4</v>
      </c>
      <c r="K1498" s="21" t="b">
        <f t="array" ref="K1498">IFS(OR(F1498="",G1498="",H1498="",I1498=""), FALSE, OR(F1498&lt;&gt;G1498, F1498&lt;&gt;H1498, F1498&lt;&gt;I1498, G1498&lt;&gt;H1498, G1498&lt;&gt;I1498, H1498&lt;&gt;I1498), FALSE, OR(F1498=G1498, F1498=H1498, F1498=I1498, G1498=H1498,G1498=I1498, H1498=I1498), TRUE)</f>
        <v>1</v>
      </c>
      <c r="L1498" s="21" t="b">
        <f t="shared" si="4"/>
        <v>1</v>
      </c>
      <c r="M1498" s="21" t="b">
        <f t="shared" si="5"/>
        <v>1</v>
      </c>
      <c r="N1498" s="21" t="b">
        <f t="shared" si="6"/>
        <v>0</v>
      </c>
      <c r="O1498" s="21" t="b">
        <f t="shared" si="7"/>
        <v>0</v>
      </c>
      <c r="P1498" s="21">
        <f t="array" ref="P1498">IFS(K1498=TRUE, Q1498, L1498=TRUE, Q1498, N1498=FALSE, Q1498, F1498=G1498, Q1498, F1498=Q1498, Q1498)</f>
        <v>0.5</v>
      </c>
      <c r="Q1498" s="21">
        <f t="shared" si="8"/>
        <v>0.5</v>
      </c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</row>
    <row r="1499" ht="12.75" customHeight="1">
      <c r="A1499" s="16">
        <v>1497.0</v>
      </c>
      <c r="B1499" s="17" t="s">
        <v>2686</v>
      </c>
      <c r="C1499" s="16">
        <v>27.0</v>
      </c>
      <c r="D1499" s="18" t="s">
        <v>3017</v>
      </c>
      <c r="E1499" s="32" t="s">
        <v>3018</v>
      </c>
      <c r="F1499" s="10">
        <v>2.0</v>
      </c>
      <c r="G1499" s="20">
        <v>0.5</v>
      </c>
      <c r="H1499" s="10">
        <v>2.0</v>
      </c>
      <c r="I1499" s="10">
        <v>2.0</v>
      </c>
      <c r="J1499" s="10">
        <f t="shared" si="3"/>
        <v>4</v>
      </c>
      <c r="K1499" s="21" t="b">
        <f t="array" ref="K1499">IFS(OR(F1499="",G1499="",H1499="",I1499=""), FALSE, OR(F1499&lt;&gt;G1499, F1499&lt;&gt;H1499, F1499&lt;&gt;I1499, G1499&lt;&gt;H1499, G1499&lt;&gt;I1499, H1499&lt;&gt;I1499), FALSE, OR(F1499=G1499, F1499=H1499, F1499=I1499, G1499=H1499,G1499=I1499, H1499=I1499), TRUE)</f>
        <v>0</v>
      </c>
      <c r="L1499" s="21" t="b">
        <f t="shared" si="4"/>
        <v>1</v>
      </c>
      <c r="M1499" s="21" t="b">
        <f t="shared" si="5"/>
        <v>1</v>
      </c>
      <c r="N1499" s="21" t="b">
        <f t="shared" si="6"/>
        <v>0</v>
      </c>
      <c r="O1499" s="21" t="b">
        <f t="shared" si="7"/>
        <v>0</v>
      </c>
      <c r="P1499" s="21">
        <f t="array" ref="P1499">IFS(K1499=TRUE, Q1499, L1499=TRUE, Q1499, N1499=FALSE, Q1499, F1499=G1499, Q1499, F1499=Q1499, Q1499)</f>
        <v>2</v>
      </c>
      <c r="Q1499" s="21">
        <f t="shared" si="8"/>
        <v>2</v>
      </c>
      <c r="R1499" s="24"/>
      <c r="S1499" s="24"/>
      <c r="T1499" s="24"/>
      <c r="U1499" s="24"/>
      <c r="V1499" s="24"/>
      <c r="W1499" s="24"/>
      <c r="X1499" s="24"/>
      <c r="Y1499" s="24"/>
      <c r="Z1499" s="24"/>
      <c r="AA1499" s="24"/>
      <c r="AB1499" s="24"/>
      <c r="AC1499" s="24"/>
      <c r="AD1499" s="10"/>
    </row>
    <row r="1500" ht="12.75" customHeight="1">
      <c r="A1500" s="16">
        <v>1498.0</v>
      </c>
      <c r="B1500" s="17" t="s">
        <v>2686</v>
      </c>
      <c r="C1500" s="16">
        <v>27.0</v>
      </c>
      <c r="D1500" s="18" t="s">
        <v>3019</v>
      </c>
      <c r="E1500" s="32" t="s">
        <v>3020</v>
      </c>
      <c r="F1500" s="10"/>
      <c r="G1500" s="20">
        <v>0.5</v>
      </c>
      <c r="H1500" s="10">
        <v>0.5</v>
      </c>
      <c r="I1500" s="10">
        <v>2.0</v>
      </c>
      <c r="J1500" s="10">
        <f t="shared" si="3"/>
        <v>3</v>
      </c>
      <c r="K1500" s="21" t="b">
        <f t="array" ref="K1500">IFS(OR(F1500="",G1500="",H1500="",I1500=""), FALSE, OR(F1500&lt;&gt;G1500, F1500&lt;&gt;H1500, F1500&lt;&gt;I1500, G1500&lt;&gt;H1500, G1500&lt;&gt;I1500, H1500&lt;&gt;I1500), FALSE, OR(F1500=G1500, F1500=H1500, F1500=I1500, G1500=H1500,G1500=I1500, H1500=I1500), TRUE)</f>
        <v>0</v>
      </c>
      <c r="L1500" s="21" t="b">
        <f t="shared" si="4"/>
        <v>0</v>
      </c>
      <c r="M1500" s="21" t="b">
        <f t="shared" si="5"/>
        <v>1</v>
      </c>
      <c r="N1500" s="21" t="b">
        <f t="shared" si="6"/>
        <v>0</v>
      </c>
      <c r="O1500" s="21" t="b">
        <f t="shared" si="7"/>
        <v>0</v>
      </c>
      <c r="P1500" s="21">
        <f t="array" ref="P1500">IFS(K1500=TRUE, Q1500, L1500=TRUE, Q1500, N1500=FALSE, Q1500, F1500=G1500, Q1500, F1500=Q1500, Q1500)</f>
        <v>0.5</v>
      </c>
      <c r="Q1500" s="21">
        <f t="shared" si="8"/>
        <v>0.5</v>
      </c>
      <c r="R1500" s="24"/>
      <c r="S1500" s="24"/>
      <c r="T1500" s="24"/>
      <c r="U1500" s="24"/>
      <c r="V1500" s="24"/>
      <c r="W1500" s="24"/>
      <c r="X1500" s="24"/>
      <c r="Y1500" s="24"/>
      <c r="Z1500" s="24"/>
      <c r="AA1500" s="24"/>
      <c r="AB1500" s="24"/>
      <c r="AC1500" s="24"/>
      <c r="AD1500" s="10"/>
    </row>
    <row r="1501" ht="12.75" customHeight="1">
      <c r="A1501" s="16">
        <v>1499.0</v>
      </c>
      <c r="B1501" s="17" t="s">
        <v>2686</v>
      </c>
      <c r="C1501" s="16">
        <v>27.0</v>
      </c>
      <c r="D1501" s="18" t="s">
        <v>3021</v>
      </c>
      <c r="E1501" s="32" t="s">
        <v>3022</v>
      </c>
      <c r="F1501" s="10">
        <v>2.0</v>
      </c>
      <c r="G1501" s="20">
        <v>2.0</v>
      </c>
      <c r="H1501" s="10"/>
      <c r="I1501" s="10">
        <v>2.0</v>
      </c>
      <c r="J1501" s="10">
        <f t="shared" si="3"/>
        <v>3</v>
      </c>
      <c r="K1501" s="21" t="b">
        <f t="array" ref="K1501">IFS(OR(F1501="",G1501="",H1501="",I1501=""), FALSE, OR(F1501&lt;&gt;G1501, F1501&lt;&gt;H1501, F1501&lt;&gt;I1501, G1501&lt;&gt;H1501, G1501&lt;&gt;I1501, H1501&lt;&gt;I1501), FALSE, OR(F1501=G1501, F1501=H1501, F1501=I1501, G1501=H1501,G1501=I1501, H1501=I1501), TRUE)</f>
        <v>0</v>
      </c>
      <c r="L1501" s="21" t="b">
        <f t="shared" si="4"/>
        <v>1</v>
      </c>
      <c r="M1501" s="21" t="b">
        <f t="shared" si="5"/>
        <v>1</v>
      </c>
      <c r="N1501" s="21" t="b">
        <f t="shared" si="6"/>
        <v>0</v>
      </c>
      <c r="O1501" s="21" t="b">
        <f t="shared" si="7"/>
        <v>0</v>
      </c>
      <c r="P1501" s="21">
        <f t="array" ref="P1501">IFS(K1501=TRUE, Q1501, L1501=TRUE, Q1501, N1501=FALSE, Q1501, F1501=G1501, Q1501, F1501=Q1501, Q1501)</f>
        <v>2</v>
      </c>
      <c r="Q1501" s="21">
        <f t="shared" si="8"/>
        <v>2</v>
      </c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</row>
    <row r="1502" ht="12.75" customHeight="1">
      <c r="A1502" s="16">
        <v>1500.0</v>
      </c>
      <c r="B1502" s="17" t="s">
        <v>2686</v>
      </c>
      <c r="C1502" s="16">
        <v>27.0</v>
      </c>
      <c r="D1502" s="18" t="s">
        <v>3023</v>
      </c>
      <c r="E1502" s="32" t="s">
        <v>3024</v>
      </c>
      <c r="F1502" s="10">
        <v>3.0</v>
      </c>
      <c r="G1502" s="20">
        <v>3.0</v>
      </c>
      <c r="H1502" s="10">
        <v>2.0</v>
      </c>
      <c r="I1502" s="10">
        <v>3.0</v>
      </c>
      <c r="J1502" s="10">
        <f t="shared" si="3"/>
        <v>4</v>
      </c>
      <c r="K1502" s="21" t="b">
        <f t="array" ref="K1502">IFS(OR(F1502="",G1502="",H1502="",I1502=""), FALSE, OR(F1502&lt;&gt;G1502, F1502&lt;&gt;H1502, F1502&lt;&gt;I1502, G1502&lt;&gt;H1502, G1502&lt;&gt;I1502, H1502&lt;&gt;I1502), FALSE, OR(F1502=G1502, F1502=H1502, F1502=I1502, G1502=H1502,G1502=I1502, H1502=I1502), TRUE)</f>
        <v>0</v>
      </c>
      <c r="L1502" s="21" t="b">
        <f t="shared" si="4"/>
        <v>1</v>
      </c>
      <c r="M1502" s="21" t="b">
        <f t="shared" si="5"/>
        <v>1</v>
      </c>
      <c r="N1502" s="21" t="b">
        <f t="shared" si="6"/>
        <v>0</v>
      </c>
      <c r="O1502" s="21" t="b">
        <f t="shared" si="7"/>
        <v>0</v>
      </c>
      <c r="P1502" s="21">
        <f t="array" ref="P1502">IFS(K1502=TRUE, Q1502, L1502=TRUE, Q1502, N1502=FALSE, Q1502, F1502=G1502, Q1502, F1502=Q1502, Q1502)</f>
        <v>3</v>
      </c>
      <c r="Q1502" s="21">
        <f t="shared" si="8"/>
        <v>3</v>
      </c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</row>
    <row r="1503" ht="12.75" customHeight="1">
      <c r="A1503" s="16">
        <v>1501.0</v>
      </c>
      <c r="B1503" s="17" t="s">
        <v>2686</v>
      </c>
      <c r="C1503" s="16">
        <v>27.0</v>
      </c>
      <c r="D1503" s="18" t="s">
        <v>3025</v>
      </c>
      <c r="E1503" s="32" t="s">
        <v>3026</v>
      </c>
      <c r="F1503" s="10">
        <v>3.0</v>
      </c>
      <c r="G1503" s="20">
        <v>3.0</v>
      </c>
      <c r="H1503" s="10">
        <v>3.0</v>
      </c>
      <c r="I1503" s="10">
        <v>3.0</v>
      </c>
      <c r="J1503" s="10">
        <f t="shared" si="3"/>
        <v>4</v>
      </c>
      <c r="K1503" s="21" t="b">
        <f t="array" ref="K1503">IFS(OR(F1503="",G1503="",H1503="",I1503=""), FALSE, OR(F1503&lt;&gt;G1503, F1503&lt;&gt;H1503, F1503&lt;&gt;I1503, G1503&lt;&gt;H1503, G1503&lt;&gt;I1503, H1503&lt;&gt;I1503), FALSE, OR(F1503=G1503, F1503=H1503, F1503=I1503, G1503=H1503,G1503=I1503, H1503=I1503), TRUE)</f>
        <v>1</v>
      </c>
      <c r="L1503" s="21" t="b">
        <f t="shared" si="4"/>
        <v>1</v>
      </c>
      <c r="M1503" s="21" t="b">
        <f t="shared" si="5"/>
        <v>1</v>
      </c>
      <c r="N1503" s="21" t="b">
        <f t="shared" si="6"/>
        <v>0</v>
      </c>
      <c r="O1503" s="21" t="b">
        <f t="shared" si="7"/>
        <v>0</v>
      </c>
      <c r="P1503" s="21">
        <f t="array" ref="P1503">IFS(K1503=TRUE, Q1503, L1503=TRUE, Q1503, N1503=FALSE, Q1503, F1503=G1503, Q1503, F1503=Q1503, Q1503)</f>
        <v>3</v>
      </c>
      <c r="Q1503" s="21">
        <f t="shared" si="8"/>
        <v>3</v>
      </c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</row>
    <row r="1504" ht="12.75" customHeight="1">
      <c r="A1504" s="16">
        <v>1502.0</v>
      </c>
      <c r="B1504" s="17" t="s">
        <v>2686</v>
      </c>
      <c r="C1504" s="16">
        <v>27.0</v>
      </c>
      <c r="D1504" s="18" t="s">
        <v>3027</v>
      </c>
      <c r="E1504" s="32" t="s">
        <v>3028</v>
      </c>
      <c r="F1504" s="10">
        <v>3.0</v>
      </c>
      <c r="G1504" s="20">
        <v>3.0</v>
      </c>
      <c r="H1504" s="10">
        <v>2.0</v>
      </c>
      <c r="I1504" s="10">
        <v>3.0</v>
      </c>
      <c r="J1504" s="10">
        <f t="shared" si="3"/>
        <v>4</v>
      </c>
      <c r="K1504" s="21" t="b">
        <f t="array" ref="K1504">IFS(OR(F1504="",G1504="",H1504="",I1504=""), FALSE, OR(F1504&lt;&gt;G1504, F1504&lt;&gt;H1504, F1504&lt;&gt;I1504, G1504&lt;&gt;H1504, G1504&lt;&gt;I1504, H1504&lt;&gt;I1504), FALSE, OR(F1504=G1504, F1504=H1504, F1504=I1504, G1504=H1504,G1504=I1504, H1504=I1504), TRUE)</f>
        <v>0</v>
      </c>
      <c r="L1504" s="21" t="b">
        <f t="shared" si="4"/>
        <v>1</v>
      </c>
      <c r="M1504" s="21" t="b">
        <f t="shared" si="5"/>
        <v>1</v>
      </c>
      <c r="N1504" s="21" t="b">
        <f t="shared" si="6"/>
        <v>0</v>
      </c>
      <c r="O1504" s="21" t="b">
        <f t="shared" si="7"/>
        <v>0</v>
      </c>
      <c r="P1504" s="21">
        <f t="array" ref="P1504">IFS(K1504=TRUE, Q1504, L1504=TRUE, Q1504, N1504=FALSE, Q1504, F1504=G1504, Q1504, F1504=Q1504, Q1504)</f>
        <v>3</v>
      </c>
      <c r="Q1504" s="21">
        <f t="shared" si="8"/>
        <v>3</v>
      </c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</row>
    <row r="1505" ht="12.75" customHeight="1">
      <c r="A1505" s="16">
        <v>1503.0</v>
      </c>
      <c r="B1505" s="17" t="s">
        <v>2686</v>
      </c>
      <c r="C1505" s="16">
        <v>27.0</v>
      </c>
      <c r="D1505" s="18" t="s">
        <v>3029</v>
      </c>
      <c r="E1505" s="32" t="s">
        <v>3030</v>
      </c>
      <c r="F1505" s="10">
        <v>2.0</v>
      </c>
      <c r="G1505" s="20">
        <v>3.0</v>
      </c>
      <c r="H1505" s="10">
        <v>1.0</v>
      </c>
      <c r="I1505" s="10">
        <v>2.0</v>
      </c>
      <c r="J1505" s="10">
        <f t="shared" si="3"/>
        <v>4</v>
      </c>
      <c r="K1505" s="21" t="b">
        <f t="array" ref="K1505">IFS(OR(F1505="",G1505="",H1505="",I1505=""), FALSE, OR(F1505&lt;&gt;G1505, F1505&lt;&gt;H1505, F1505&lt;&gt;I1505, G1505&lt;&gt;H1505, G1505&lt;&gt;I1505, H1505&lt;&gt;I1505), FALSE, OR(F1505=G1505, F1505=H1505, F1505=I1505, G1505=H1505,G1505=I1505, H1505=I1505), TRUE)</f>
        <v>0</v>
      </c>
      <c r="L1505" s="21" t="b">
        <f t="shared" si="4"/>
        <v>0</v>
      </c>
      <c r="M1505" s="21" t="b">
        <f t="shared" si="5"/>
        <v>1</v>
      </c>
      <c r="N1505" s="21" t="b">
        <f t="shared" si="6"/>
        <v>0</v>
      </c>
      <c r="O1505" s="21" t="b">
        <f t="shared" si="7"/>
        <v>0</v>
      </c>
      <c r="P1505" s="21">
        <f t="array" ref="P1505">IFS(K1505=TRUE, Q1505, L1505=TRUE, Q1505, N1505=FALSE, Q1505, F1505=G1505, Q1505, F1505=Q1505, Q1505)</f>
        <v>2</v>
      </c>
      <c r="Q1505" s="21">
        <f t="shared" si="8"/>
        <v>2</v>
      </c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</row>
    <row r="1506" ht="12.75" customHeight="1">
      <c r="A1506" s="16">
        <v>1504.0</v>
      </c>
      <c r="B1506" s="17" t="s">
        <v>2686</v>
      </c>
      <c r="C1506" s="16">
        <v>27.0</v>
      </c>
      <c r="D1506" s="18" t="s">
        <v>3031</v>
      </c>
      <c r="E1506" s="32" t="s">
        <v>3032</v>
      </c>
      <c r="F1506" s="10"/>
      <c r="G1506" s="20">
        <v>0.5</v>
      </c>
      <c r="H1506" s="10">
        <v>0.5</v>
      </c>
      <c r="I1506" s="10">
        <v>2.0</v>
      </c>
      <c r="J1506" s="10">
        <f t="shared" si="3"/>
        <v>3</v>
      </c>
      <c r="K1506" s="21" t="b">
        <f t="array" ref="K1506">IFS(OR(F1506="",G1506="",H1506="",I1506=""), FALSE, OR(F1506&lt;&gt;G1506, F1506&lt;&gt;H1506, F1506&lt;&gt;I1506, G1506&lt;&gt;H1506, G1506&lt;&gt;I1506, H1506&lt;&gt;I1506), FALSE, OR(F1506=G1506, F1506=H1506, F1506=I1506, G1506=H1506,G1506=I1506, H1506=I1506), TRUE)</f>
        <v>0</v>
      </c>
      <c r="L1506" s="21" t="b">
        <f t="shared" si="4"/>
        <v>0</v>
      </c>
      <c r="M1506" s="21" t="b">
        <f t="shared" si="5"/>
        <v>1</v>
      </c>
      <c r="N1506" s="21" t="b">
        <f t="shared" si="6"/>
        <v>0</v>
      </c>
      <c r="O1506" s="21" t="b">
        <f t="shared" si="7"/>
        <v>0</v>
      </c>
      <c r="P1506" s="21">
        <f t="array" ref="P1506">IFS(K1506=TRUE, Q1506, L1506=TRUE, Q1506, N1506=FALSE, Q1506, F1506=G1506, Q1506, F1506=Q1506, Q1506)</f>
        <v>0.5</v>
      </c>
      <c r="Q1506" s="21">
        <f t="shared" si="8"/>
        <v>0.5</v>
      </c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</row>
    <row r="1507" ht="12.75" customHeight="1">
      <c r="A1507" s="16">
        <v>1505.0</v>
      </c>
      <c r="B1507" s="17" t="s">
        <v>2686</v>
      </c>
      <c r="C1507" s="16">
        <v>27.0</v>
      </c>
      <c r="D1507" s="18" t="s">
        <v>3033</v>
      </c>
      <c r="E1507" s="32" t="s">
        <v>3034</v>
      </c>
      <c r="F1507" s="10">
        <v>1.0</v>
      </c>
      <c r="G1507" s="20">
        <v>1.0</v>
      </c>
      <c r="H1507" s="10">
        <v>1.0</v>
      </c>
      <c r="I1507" s="10">
        <v>1.0</v>
      </c>
      <c r="J1507" s="10">
        <f t="shared" si="3"/>
        <v>4</v>
      </c>
      <c r="K1507" s="21" t="b">
        <f t="array" ref="K1507">IFS(OR(F1507="",G1507="",H1507="",I1507=""), FALSE, OR(F1507&lt;&gt;G1507, F1507&lt;&gt;H1507, F1507&lt;&gt;I1507, G1507&lt;&gt;H1507, G1507&lt;&gt;I1507, H1507&lt;&gt;I1507), FALSE, OR(F1507=G1507, F1507=H1507, F1507=I1507, G1507=H1507,G1507=I1507, H1507=I1507), TRUE)</f>
        <v>1</v>
      </c>
      <c r="L1507" s="21" t="b">
        <f t="shared" si="4"/>
        <v>1</v>
      </c>
      <c r="M1507" s="21" t="b">
        <f t="shared" si="5"/>
        <v>1</v>
      </c>
      <c r="N1507" s="21" t="b">
        <f t="shared" si="6"/>
        <v>0</v>
      </c>
      <c r="O1507" s="21" t="b">
        <f t="shared" si="7"/>
        <v>0</v>
      </c>
      <c r="P1507" s="21">
        <f t="array" ref="P1507">IFS(K1507=TRUE, Q1507, L1507=TRUE, Q1507, N1507=FALSE, Q1507, F1507=G1507, Q1507, F1507=Q1507, Q1507)</f>
        <v>1</v>
      </c>
      <c r="Q1507" s="21">
        <f t="shared" si="8"/>
        <v>1</v>
      </c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</row>
    <row r="1508" ht="12.75" customHeight="1">
      <c r="A1508" s="16">
        <v>1506.0</v>
      </c>
      <c r="B1508" s="17" t="s">
        <v>2686</v>
      </c>
      <c r="C1508" s="16">
        <v>27.0</v>
      </c>
      <c r="D1508" s="18" t="s">
        <v>3035</v>
      </c>
      <c r="E1508" s="32" t="s">
        <v>3036</v>
      </c>
      <c r="F1508" s="10">
        <v>1.0</v>
      </c>
      <c r="G1508" s="20">
        <v>0.0</v>
      </c>
      <c r="H1508" s="10">
        <v>1.0</v>
      </c>
      <c r="I1508" s="10">
        <v>0.0</v>
      </c>
      <c r="J1508" s="10">
        <f t="shared" si="3"/>
        <v>4</v>
      </c>
      <c r="K1508" s="21" t="b">
        <f t="array" ref="K1508">IFS(OR(F1508="",G1508="",H1508="",I1508=""), FALSE, OR(F1508&lt;&gt;G1508, F1508&lt;&gt;H1508, F1508&lt;&gt;I1508, G1508&lt;&gt;H1508, G1508&lt;&gt;I1508, H1508&lt;&gt;I1508), FALSE, OR(F1508=G1508, F1508=H1508, F1508=I1508, G1508=H1508,G1508=I1508, H1508=I1508), TRUE)</f>
        <v>0</v>
      </c>
      <c r="L1508" s="21" t="b">
        <f t="shared" si="4"/>
        <v>0</v>
      </c>
      <c r="M1508" s="21" t="b">
        <f t="shared" si="5"/>
        <v>1</v>
      </c>
      <c r="N1508" s="21" t="b">
        <f t="shared" si="6"/>
        <v>1</v>
      </c>
      <c r="O1508" s="21" t="b">
        <f t="shared" si="7"/>
        <v>0</v>
      </c>
      <c r="P1508" s="21">
        <f t="array" ref="P1508">IFS(K1508=TRUE, Q1508, L1508=TRUE, Q1508, N1508=FALSE, Q1508, F1508=G1508, Q1508, F1508=Q1508, Q1508)</f>
        <v>1</v>
      </c>
      <c r="Q1508" s="21">
        <f t="shared" si="8"/>
        <v>1</v>
      </c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</row>
    <row r="1509" ht="12.75" customHeight="1">
      <c r="A1509" s="16">
        <v>1507.0</v>
      </c>
      <c r="B1509" s="17" t="s">
        <v>2686</v>
      </c>
      <c r="C1509" s="16">
        <v>27.0</v>
      </c>
      <c r="D1509" s="18" t="s">
        <v>3037</v>
      </c>
      <c r="E1509" s="32" t="s">
        <v>3038</v>
      </c>
      <c r="F1509" s="10"/>
      <c r="G1509" s="20">
        <v>0.5</v>
      </c>
      <c r="H1509" s="10">
        <v>0.5</v>
      </c>
      <c r="I1509" s="10">
        <v>2.0</v>
      </c>
      <c r="J1509" s="10">
        <f t="shared" si="3"/>
        <v>3</v>
      </c>
      <c r="K1509" s="21" t="b">
        <f t="array" ref="K1509">IFS(OR(F1509="",G1509="",H1509="",I1509=""), FALSE, OR(F1509&lt;&gt;G1509, F1509&lt;&gt;H1509, F1509&lt;&gt;I1509, G1509&lt;&gt;H1509, G1509&lt;&gt;I1509, H1509&lt;&gt;I1509), FALSE, OR(F1509=G1509, F1509=H1509, F1509=I1509, G1509=H1509,G1509=I1509, H1509=I1509), TRUE)</f>
        <v>0</v>
      </c>
      <c r="L1509" s="21" t="b">
        <f t="shared" si="4"/>
        <v>0</v>
      </c>
      <c r="M1509" s="21" t="b">
        <f t="shared" si="5"/>
        <v>1</v>
      </c>
      <c r="N1509" s="21" t="b">
        <f t="shared" si="6"/>
        <v>0</v>
      </c>
      <c r="O1509" s="21" t="b">
        <f t="shared" si="7"/>
        <v>0</v>
      </c>
      <c r="P1509" s="21">
        <f t="array" ref="P1509">IFS(K1509=TRUE, Q1509, L1509=TRUE, Q1509, N1509=FALSE, Q1509, F1509=G1509, Q1509, F1509=Q1509, Q1509)</f>
        <v>0.5</v>
      </c>
      <c r="Q1509" s="21">
        <f t="shared" si="8"/>
        <v>0.5</v>
      </c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</row>
    <row r="1510" ht="12.75" customHeight="1">
      <c r="A1510" s="16">
        <v>1508.0</v>
      </c>
      <c r="B1510" s="17" t="s">
        <v>2686</v>
      </c>
      <c r="C1510" s="16">
        <v>27.0</v>
      </c>
      <c r="D1510" s="18" t="s">
        <v>3039</v>
      </c>
      <c r="E1510" s="32" t="s">
        <v>3040</v>
      </c>
      <c r="F1510" s="10">
        <v>0.5</v>
      </c>
      <c r="G1510" s="20">
        <v>0.5</v>
      </c>
      <c r="H1510" s="10"/>
      <c r="I1510" s="10">
        <v>0.5</v>
      </c>
      <c r="J1510" s="10">
        <f t="shared" si="3"/>
        <v>3</v>
      </c>
      <c r="K1510" s="21" t="b">
        <f t="array" ref="K1510">IFS(OR(F1510="",G1510="",H1510="",I1510=""), FALSE, OR(F1510&lt;&gt;G1510, F1510&lt;&gt;H1510, F1510&lt;&gt;I1510, G1510&lt;&gt;H1510, G1510&lt;&gt;I1510, H1510&lt;&gt;I1510), FALSE, OR(F1510=G1510, F1510=H1510, F1510=I1510, G1510=H1510,G1510=I1510, H1510=I1510), TRUE)</f>
        <v>0</v>
      </c>
      <c r="L1510" s="21" t="b">
        <f t="shared" si="4"/>
        <v>1</v>
      </c>
      <c r="M1510" s="21" t="b">
        <f t="shared" si="5"/>
        <v>1</v>
      </c>
      <c r="N1510" s="21" t="b">
        <f t="shared" si="6"/>
        <v>0</v>
      </c>
      <c r="O1510" s="21" t="b">
        <f t="shared" si="7"/>
        <v>0</v>
      </c>
      <c r="P1510" s="21">
        <f t="array" ref="P1510">IFS(K1510=TRUE, Q1510, L1510=TRUE, Q1510, N1510=FALSE, Q1510, F1510=G1510, Q1510, F1510=Q1510, Q1510)</f>
        <v>0.5</v>
      </c>
      <c r="Q1510" s="21">
        <f t="shared" si="8"/>
        <v>0.5</v>
      </c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</row>
    <row r="1511" ht="12.75" customHeight="1">
      <c r="A1511" s="16">
        <v>1509.0</v>
      </c>
      <c r="B1511" s="17" t="s">
        <v>2686</v>
      </c>
      <c r="C1511" s="16">
        <v>27.0</v>
      </c>
      <c r="D1511" s="18" t="s">
        <v>3041</v>
      </c>
      <c r="E1511" s="32" t="s">
        <v>3042</v>
      </c>
      <c r="F1511" s="10">
        <v>0.5</v>
      </c>
      <c r="G1511" s="20">
        <v>1.0</v>
      </c>
      <c r="H1511" s="10"/>
      <c r="I1511" s="10">
        <v>0.5</v>
      </c>
      <c r="J1511" s="10">
        <f t="shared" si="3"/>
        <v>3</v>
      </c>
      <c r="K1511" s="21" t="b">
        <f t="array" ref="K1511">IFS(OR(F1511="",G1511="",H1511="",I1511=""), FALSE, OR(F1511&lt;&gt;G1511, F1511&lt;&gt;H1511, F1511&lt;&gt;I1511, G1511&lt;&gt;H1511, G1511&lt;&gt;I1511, H1511&lt;&gt;I1511), FALSE, OR(F1511=G1511, F1511=H1511, F1511=I1511, G1511=H1511,G1511=I1511, H1511=I1511), TRUE)</f>
        <v>0</v>
      </c>
      <c r="L1511" s="21" t="b">
        <f t="shared" si="4"/>
        <v>0</v>
      </c>
      <c r="M1511" s="21" t="b">
        <f t="shared" si="5"/>
        <v>1</v>
      </c>
      <c r="N1511" s="21" t="b">
        <f t="shared" si="6"/>
        <v>0</v>
      </c>
      <c r="O1511" s="21" t="b">
        <f t="shared" si="7"/>
        <v>0</v>
      </c>
      <c r="P1511" s="21">
        <f t="array" ref="P1511">IFS(K1511=TRUE, Q1511, L1511=TRUE, Q1511, N1511=FALSE, Q1511, F1511=G1511, Q1511, F1511=Q1511, Q1511)</f>
        <v>0.5</v>
      </c>
      <c r="Q1511" s="21">
        <f t="shared" si="8"/>
        <v>0.5</v>
      </c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</row>
    <row r="1512" ht="12.75" customHeight="1">
      <c r="A1512" s="16">
        <v>1510.0</v>
      </c>
      <c r="B1512" s="17" t="s">
        <v>2686</v>
      </c>
      <c r="C1512" s="16">
        <v>27.0</v>
      </c>
      <c r="D1512" s="18" t="s">
        <v>3043</v>
      </c>
      <c r="E1512" s="32" t="s">
        <v>3044</v>
      </c>
      <c r="F1512" s="10"/>
      <c r="G1512" s="20">
        <v>1.0</v>
      </c>
      <c r="H1512" s="10">
        <v>1.0</v>
      </c>
      <c r="I1512" s="10">
        <v>1.0</v>
      </c>
      <c r="J1512" s="10">
        <f t="shared" si="3"/>
        <v>3</v>
      </c>
      <c r="K1512" s="21" t="b">
        <f t="array" ref="K1512">IFS(OR(F1512="",G1512="",H1512="",I1512=""), FALSE, OR(F1512&lt;&gt;G1512, F1512&lt;&gt;H1512, F1512&lt;&gt;I1512, G1512&lt;&gt;H1512, G1512&lt;&gt;I1512, H1512&lt;&gt;I1512), FALSE, OR(F1512=G1512, F1512=H1512, F1512=I1512, G1512=H1512,G1512=I1512, H1512=I1512), TRUE)</f>
        <v>0</v>
      </c>
      <c r="L1512" s="21" t="b">
        <f t="shared" si="4"/>
        <v>1</v>
      </c>
      <c r="M1512" s="21" t="b">
        <f t="shared" si="5"/>
        <v>1</v>
      </c>
      <c r="N1512" s="21" t="b">
        <f t="shared" si="6"/>
        <v>0</v>
      </c>
      <c r="O1512" s="21" t="b">
        <f t="shared" si="7"/>
        <v>0</v>
      </c>
      <c r="P1512" s="21">
        <f t="array" ref="P1512">IFS(K1512=TRUE, Q1512, L1512=TRUE, Q1512, N1512=FALSE, Q1512, F1512=G1512, Q1512, F1512=Q1512, Q1512)</f>
        <v>1</v>
      </c>
      <c r="Q1512" s="21">
        <f t="shared" si="8"/>
        <v>1</v>
      </c>
      <c r="R1512" s="24"/>
      <c r="S1512" s="24"/>
      <c r="T1512" s="24"/>
      <c r="U1512" s="24"/>
      <c r="V1512" s="24"/>
      <c r="W1512" s="24"/>
      <c r="X1512" s="24"/>
      <c r="Y1512" s="24"/>
      <c r="Z1512" s="24"/>
      <c r="AA1512" s="24"/>
      <c r="AB1512" s="24"/>
      <c r="AC1512" s="24"/>
      <c r="AD1512" s="10"/>
    </row>
    <row r="1513" ht="12.75" customHeight="1">
      <c r="A1513" s="16">
        <v>1511.0</v>
      </c>
      <c r="B1513" s="17" t="s">
        <v>2686</v>
      </c>
      <c r="C1513" s="16">
        <v>27.0</v>
      </c>
      <c r="D1513" s="18" t="s">
        <v>3045</v>
      </c>
      <c r="E1513" s="32" t="s">
        <v>3046</v>
      </c>
      <c r="F1513" s="10">
        <v>1.0</v>
      </c>
      <c r="G1513" s="20">
        <v>1.0</v>
      </c>
      <c r="H1513" s="10">
        <v>1.0</v>
      </c>
      <c r="I1513" s="10">
        <v>1.0</v>
      </c>
      <c r="J1513" s="10">
        <f t="shared" si="3"/>
        <v>4</v>
      </c>
      <c r="K1513" s="21" t="b">
        <f t="array" ref="K1513">IFS(OR(F1513="",G1513="",H1513="",I1513=""), FALSE, OR(F1513&lt;&gt;G1513, F1513&lt;&gt;H1513, F1513&lt;&gt;I1513, G1513&lt;&gt;H1513, G1513&lt;&gt;I1513, H1513&lt;&gt;I1513), FALSE, OR(F1513=G1513, F1513=H1513, F1513=I1513, G1513=H1513,G1513=I1513, H1513=I1513), TRUE)</f>
        <v>1</v>
      </c>
      <c r="L1513" s="21" t="b">
        <f t="shared" si="4"/>
        <v>1</v>
      </c>
      <c r="M1513" s="21" t="b">
        <f t="shared" si="5"/>
        <v>1</v>
      </c>
      <c r="N1513" s="21" t="b">
        <f t="shared" si="6"/>
        <v>0</v>
      </c>
      <c r="O1513" s="21" t="b">
        <f t="shared" si="7"/>
        <v>0</v>
      </c>
      <c r="P1513" s="21">
        <f t="array" ref="P1513">IFS(K1513=TRUE, Q1513, L1513=TRUE, Q1513, N1513=FALSE, Q1513, F1513=G1513, Q1513, F1513=Q1513, Q1513)</f>
        <v>1</v>
      </c>
      <c r="Q1513" s="21">
        <f t="shared" si="8"/>
        <v>1</v>
      </c>
      <c r="R1513" s="24"/>
      <c r="S1513" s="24"/>
      <c r="T1513" s="24"/>
      <c r="U1513" s="24"/>
      <c r="V1513" s="24"/>
      <c r="W1513" s="24"/>
      <c r="X1513" s="24"/>
      <c r="Y1513" s="24"/>
      <c r="Z1513" s="24"/>
      <c r="AA1513" s="24"/>
      <c r="AB1513" s="24"/>
      <c r="AC1513" s="24"/>
      <c r="AD1513" s="10"/>
    </row>
    <row r="1514" ht="12.75" customHeight="1">
      <c r="A1514" s="16">
        <v>1512.0</v>
      </c>
      <c r="B1514" s="17" t="s">
        <v>2686</v>
      </c>
      <c r="C1514" s="16">
        <v>27.0</v>
      </c>
      <c r="D1514" s="18" t="s">
        <v>3047</v>
      </c>
      <c r="E1514" s="32" t="s">
        <v>3048</v>
      </c>
      <c r="F1514" s="10">
        <v>1.0</v>
      </c>
      <c r="G1514" s="20">
        <v>1.0</v>
      </c>
      <c r="H1514" s="10">
        <v>1.0</v>
      </c>
      <c r="I1514" s="10">
        <v>2.0</v>
      </c>
      <c r="J1514" s="10">
        <f t="shared" si="3"/>
        <v>4</v>
      </c>
      <c r="K1514" s="21" t="b">
        <f t="array" ref="K1514">IFS(OR(F1514="",G1514="",H1514="",I1514=""), FALSE, OR(F1514&lt;&gt;G1514, F1514&lt;&gt;H1514, F1514&lt;&gt;I1514, G1514&lt;&gt;H1514, G1514&lt;&gt;I1514, H1514&lt;&gt;I1514), FALSE, OR(F1514=G1514, F1514=H1514, F1514=I1514, G1514=H1514,G1514=I1514, H1514=I1514), TRUE)</f>
        <v>0</v>
      </c>
      <c r="L1514" s="21" t="b">
        <f t="shared" si="4"/>
        <v>1</v>
      </c>
      <c r="M1514" s="21" t="b">
        <f t="shared" si="5"/>
        <v>1</v>
      </c>
      <c r="N1514" s="21" t="b">
        <f t="shared" si="6"/>
        <v>0</v>
      </c>
      <c r="O1514" s="21" t="b">
        <f t="shared" si="7"/>
        <v>0</v>
      </c>
      <c r="P1514" s="21">
        <f t="array" ref="P1514">IFS(K1514=TRUE, Q1514, L1514=TRUE, Q1514, N1514=FALSE, Q1514, F1514=G1514, Q1514, F1514=Q1514, Q1514)</f>
        <v>1</v>
      </c>
      <c r="Q1514" s="21">
        <f t="shared" si="8"/>
        <v>1</v>
      </c>
      <c r="R1514" s="24"/>
      <c r="S1514" s="24"/>
      <c r="T1514" s="24"/>
      <c r="U1514" s="24"/>
      <c r="V1514" s="24"/>
      <c r="W1514" s="24"/>
      <c r="X1514" s="24"/>
      <c r="Y1514" s="24"/>
      <c r="Z1514" s="24"/>
      <c r="AA1514" s="24"/>
      <c r="AB1514" s="24"/>
      <c r="AC1514" s="24"/>
      <c r="AD1514" s="10"/>
    </row>
    <row r="1515" ht="12.75" customHeight="1">
      <c r="A1515" s="16">
        <v>1513.0</v>
      </c>
      <c r="B1515" s="17" t="s">
        <v>2686</v>
      </c>
      <c r="C1515" s="16">
        <v>27.0</v>
      </c>
      <c r="D1515" s="18" t="s">
        <v>3049</v>
      </c>
      <c r="E1515" s="32" t="s">
        <v>3050</v>
      </c>
      <c r="F1515" s="10">
        <v>1.0</v>
      </c>
      <c r="G1515" s="20">
        <v>0.5</v>
      </c>
      <c r="H1515" s="10">
        <v>0.0</v>
      </c>
      <c r="I1515" s="10">
        <v>2.0</v>
      </c>
      <c r="J1515" s="10">
        <f t="shared" si="3"/>
        <v>4</v>
      </c>
      <c r="K1515" s="21" t="b">
        <f t="array" ref="K1515">IFS(OR(F1515="",G1515="",H1515="",I1515=""), FALSE, OR(F1515&lt;&gt;G1515, F1515&lt;&gt;H1515, F1515&lt;&gt;I1515, G1515&lt;&gt;H1515, G1515&lt;&gt;I1515, H1515&lt;&gt;I1515), FALSE, OR(F1515=G1515, F1515=H1515, F1515=I1515, G1515=H1515,G1515=I1515, H1515=I1515), TRUE)</f>
        <v>0</v>
      </c>
      <c r="L1515" s="21" t="b">
        <f t="shared" si="4"/>
        <v>0</v>
      </c>
      <c r="M1515" s="21" t="b">
        <f t="shared" si="5"/>
        <v>0</v>
      </c>
      <c r="N1515" s="21" t="b">
        <f t="shared" si="6"/>
        <v>0</v>
      </c>
      <c r="O1515" s="21" t="b">
        <f t="shared" si="7"/>
        <v>0</v>
      </c>
      <c r="P1515" s="21">
        <v>2.0</v>
      </c>
      <c r="Q1515" s="21" t="str">
        <f t="shared" si="8"/>
        <v>#N/A</v>
      </c>
      <c r="R1515" s="10" t="s">
        <v>3051</v>
      </c>
      <c r="S1515" s="10"/>
      <c r="T1515" s="10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</row>
    <row r="1516" ht="12.75" customHeight="1">
      <c r="A1516" s="16">
        <v>1514.0</v>
      </c>
      <c r="B1516" s="17" t="s">
        <v>2686</v>
      </c>
      <c r="C1516" s="16">
        <v>27.0</v>
      </c>
      <c r="D1516" s="18" t="s">
        <v>3052</v>
      </c>
      <c r="E1516" s="32" t="s">
        <v>3053</v>
      </c>
      <c r="F1516" s="10">
        <v>1.0</v>
      </c>
      <c r="G1516" s="20">
        <v>0.5</v>
      </c>
      <c r="H1516" s="10">
        <v>0.5</v>
      </c>
      <c r="I1516" s="10">
        <v>0.5</v>
      </c>
      <c r="J1516" s="10">
        <f t="shared" si="3"/>
        <v>4</v>
      </c>
      <c r="K1516" s="21" t="b">
        <f t="array" ref="K1516">IFS(OR(F1516="",G1516="",H1516="",I1516=""), FALSE, OR(F1516&lt;&gt;G1516, F1516&lt;&gt;H1516, F1516&lt;&gt;I1516, G1516&lt;&gt;H1516, G1516&lt;&gt;I1516, H1516&lt;&gt;I1516), FALSE, OR(F1516=G1516, F1516=H1516, F1516=I1516, G1516=H1516,G1516=I1516, H1516=I1516), TRUE)</f>
        <v>0</v>
      </c>
      <c r="L1516" s="21" t="b">
        <f t="shared" si="4"/>
        <v>1</v>
      </c>
      <c r="M1516" s="21" t="b">
        <f t="shared" si="5"/>
        <v>1</v>
      </c>
      <c r="N1516" s="21" t="b">
        <f t="shared" si="6"/>
        <v>0</v>
      </c>
      <c r="O1516" s="21" t="b">
        <f t="shared" si="7"/>
        <v>0</v>
      </c>
      <c r="P1516" s="21">
        <f t="array" ref="P1516">IFS(K1516=TRUE, Q1516, L1516=TRUE, Q1516, N1516=FALSE, Q1516, F1516=G1516, Q1516, F1516=Q1516, Q1516)</f>
        <v>0.5</v>
      </c>
      <c r="Q1516" s="21">
        <f t="shared" si="8"/>
        <v>0.5</v>
      </c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</row>
    <row r="1517" ht="12.75" customHeight="1">
      <c r="A1517" s="16">
        <v>1515.0</v>
      </c>
      <c r="B1517" s="17" t="s">
        <v>2686</v>
      </c>
      <c r="C1517" s="16">
        <v>27.0</v>
      </c>
      <c r="D1517" s="18" t="s">
        <v>3054</v>
      </c>
      <c r="E1517" s="32" t="s">
        <v>3055</v>
      </c>
      <c r="F1517" s="10"/>
      <c r="G1517" s="20">
        <v>1.0</v>
      </c>
      <c r="H1517" s="10">
        <v>1.0</v>
      </c>
      <c r="I1517" s="10">
        <v>1.0</v>
      </c>
      <c r="J1517" s="10">
        <f t="shared" si="3"/>
        <v>3</v>
      </c>
      <c r="K1517" s="21" t="b">
        <f t="array" ref="K1517">IFS(OR(F1517="",G1517="",H1517="",I1517=""), FALSE, OR(F1517&lt;&gt;G1517, F1517&lt;&gt;H1517, F1517&lt;&gt;I1517, G1517&lt;&gt;H1517, G1517&lt;&gt;I1517, H1517&lt;&gt;I1517), FALSE, OR(F1517=G1517, F1517=H1517, F1517=I1517, G1517=H1517,G1517=I1517, H1517=I1517), TRUE)</f>
        <v>0</v>
      </c>
      <c r="L1517" s="21" t="b">
        <f t="shared" si="4"/>
        <v>1</v>
      </c>
      <c r="M1517" s="21" t="b">
        <f t="shared" si="5"/>
        <v>1</v>
      </c>
      <c r="N1517" s="21" t="b">
        <f t="shared" si="6"/>
        <v>0</v>
      </c>
      <c r="O1517" s="21" t="b">
        <f t="shared" si="7"/>
        <v>0</v>
      </c>
      <c r="P1517" s="21">
        <f t="array" ref="P1517">IFS(K1517=TRUE, Q1517, L1517=TRUE, Q1517, N1517=FALSE, Q1517, F1517=G1517, Q1517, F1517=Q1517, Q1517)</f>
        <v>1</v>
      </c>
      <c r="Q1517" s="21">
        <f t="shared" si="8"/>
        <v>1</v>
      </c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</row>
    <row r="1518" ht="12.75" customHeight="1">
      <c r="A1518" s="16">
        <v>1516.0</v>
      </c>
      <c r="B1518" s="17" t="s">
        <v>2686</v>
      </c>
      <c r="C1518" s="16">
        <v>27.0</v>
      </c>
      <c r="D1518" s="18" t="s">
        <v>3056</v>
      </c>
      <c r="E1518" s="32" t="s">
        <v>3057</v>
      </c>
      <c r="F1518" s="10"/>
      <c r="G1518" s="20">
        <v>0.0</v>
      </c>
      <c r="H1518" s="10">
        <v>0.0</v>
      </c>
      <c r="I1518" s="10">
        <v>0.0</v>
      </c>
      <c r="J1518" s="10">
        <f t="shared" si="3"/>
        <v>3</v>
      </c>
      <c r="K1518" s="21" t="b">
        <f t="array" ref="K1518">IFS(OR(F1518="",G1518="",H1518="",I1518=""), FALSE, OR(F1518&lt;&gt;G1518, F1518&lt;&gt;H1518, F1518&lt;&gt;I1518, G1518&lt;&gt;H1518, G1518&lt;&gt;I1518, H1518&lt;&gt;I1518), FALSE, OR(F1518=G1518, F1518=H1518, F1518=I1518, G1518=H1518,G1518=I1518, H1518=I1518), TRUE)</f>
        <v>0</v>
      </c>
      <c r="L1518" s="21" t="b">
        <f t="shared" si="4"/>
        <v>1</v>
      </c>
      <c r="M1518" s="21" t="b">
        <f t="shared" si="5"/>
        <v>1</v>
      </c>
      <c r="N1518" s="21" t="b">
        <f t="shared" si="6"/>
        <v>0</v>
      </c>
      <c r="O1518" s="21" t="b">
        <f t="shared" si="7"/>
        <v>0</v>
      </c>
      <c r="P1518" s="21">
        <f t="array" ref="P1518">IFS(K1518=TRUE, Q1518, L1518=TRUE, Q1518, N1518=FALSE, Q1518, F1518=G1518, Q1518, F1518=Q1518, Q1518)</f>
        <v>0</v>
      </c>
      <c r="Q1518" s="21">
        <f t="shared" si="8"/>
        <v>0</v>
      </c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</row>
    <row r="1519" ht="12.75" customHeight="1">
      <c r="A1519" s="16">
        <v>1517.0</v>
      </c>
      <c r="B1519" s="17" t="s">
        <v>2686</v>
      </c>
      <c r="C1519" s="16">
        <v>27.0</v>
      </c>
      <c r="D1519" s="18" t="s">
        <v>3058</v>
      </c>
      <c r="E1519" s="32" t="s">
        <v>3059</v>
      </c>
      <c r="F1519" s="10"/>
      <c r="G1519" s="20">
        <v>0.0</v>
      </c>
      <c r="H1519" s="10">
        <v>0.0</v>
      </c>
      <c r="I1519" s="10">
        <v>0.0</v>
      </c>
      <c r="J1519" s="10">
        <f t="shared" si="3"/>
        <v>3</v>
      </c>
      <c r="K1519" s="21" t="b">
        <f t="array" ref="K1519">IFS(OR(F1519="",G1519="",H1519="",I1519=""), FALSE, OR(F1519&lt;&gt;G1519, F1519&lt;&gt;H1519, F1519&lt;&gt;I1519, G1519&lt;&gt;H1519, G1519&lt;&gt;I1519, H1519&lt;&gt;I1519), FALSE, OR(F1519=G1519, F1519=H1519, F1519=I1519, G1519=H1519,G1519=I1519, H1519=I1519), TRUE)</f>
        <v>0</v>
      </c>
      <c r="L1519" s="21" t="b">
        <f t="shared" si="4"/>
        <v>1</v>
      </c>
      <c r="M1519" s="21" t="b">
        <f t="shared" si="5"/>
        <v>1</v>
      </c>
      <c r="N1519" s="21" t="b">
        <f t="shared" si="6"/>
        <v>0</v>
      </c>
      <c r="O1519" s="21" t="b">
        <f t="shared" si="7"/>
        <v>0</v>
      </c>
      <c r="P1519" s="21">
        <f t="array" ref="P1519">IFS(K1519=TRUE, Q1519, L1519=TRUE, Q1519, N1519=FALSE, Q1519, F1519=G1519, Q1519, F1519=Q1519, Q1519)</f>
        <v>0</v>
      </c>
      <c r="Q1519" s="21">
        <f t="shared" si="8"/>
        <v>0</v>
      </c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</row>
    <row r="1520" ht="12.75" customHeight="1">
      <c r="A1520" s="16">
        <v>1518.0</v>
      </c>
      <c r="B1520" s="17" t="s">
        <v>2686</v>
      </c>
      <c r="C1520" s="16">
        <v>27.0</v>
      </c>
      <c r="D1520" s="18" t="s">
        <v>3060</v>
      </c>
      <c r="E1520" s="32" t="s">
        <v>3061</v>
      </c>
      <c r="F1520" s="10">
        <v>0.0</v>
      </c>
      <c r="G1520" s="20">
        <v>0.0</v>
      </c>
      <c r="H1520" s="10">
        <v>0.0</v>
      </c>
      <c r="I1520" s="10">
        <v>0.0</v>
      </c>
      <c r="J1520" s="10">
        <f t="shared" si="3"/>
        <v>4</v>
      </c>
      <c r="K1520" s="21" t="b">
        <f t="array" ref="K1520">IFS(OR(F1520="",G1520="",H1520="",I1520=""), FALSE, OR(F1520&lt;&gt;G1520, F1520&lt;&gt;H1520, F1520&lt;&gt;I1520, G1520&lt;&gt;H1520, G1520&lt;&gt;I1520, H1520&lt;&gt;I1520), FALSE, OR(F1520=G1520, F1520=H1520, F1520=I1520, G1520=H1520,G1520=I1520, H1520=I1520), TRUE)</f>
        <v>1</v>
      </c>
      <c r="L1520" s="21" t="b">
        <f t="shared" si="4"/>
        <v>1</v>
      </c>
      <c r="M1520" s="21" t="b">
        <f t="shared" si="5"/>
        <v>1</v>
      </c>
      <c r="N1520" s="21" t="b">
        <f t="shared" si="6"/>
        <v>0</v>
      </c>
      <c r="O1520" s="21" t="b">
        <f t="shared" si="7"/>
        <v>0</v>
      </c>
      <c r="P1520" s="21">
        <f t="array" ref="P1520">IFS(K1520=TRUE, Q1520, L1520=TRUE, Q1520, N1520=FALSE, Q1520, F1520=G1520, Q1520, F1520=Q1520, Q1520)</f>
        <v>0</v>
      </c>
      <c r="Q1520" s="21">
        <f t="shared" si="8"/>
        <v>0</v>
      </c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</row>
    <row r="1521" ht="12.75" customHeight="1">
      <c r="A1521" s="16">
        <v>1519.0</v>
      </c>
      <c r="B1521" s="17" t="s">
        <v>2686</v>
      </c>
      <c r="C1521" s="16">
        <v>27.0</v>
      </c>
      <c r="D1521" s="18" t="s">
        <v>3062</v>
      </c>
      <c r="E1521" s="32" t="s">
        <v>3063</v>
      </c>
      <c r="F1521" s="10"/>
      <c r="G1521" s="20">
        <v>0.0</v>
      </c>
      <c r="H1521" s="10">
        <v>0.0</v>
      </c>
      <c r="I1521" s="10">
        <v>0.0</v>
      </c>
      <c r="J1521" s="10">
        <f t="shared" si="3"/>
        <v>3</v>
      </c>
      <c r="K1521" s="21" t="b">
        <f t="array" ref="K1521">IFS(OR(F1521="",G1521="",H1521="",I1521=""), FALSE, OR(F1521&lt;&gt;G1521, F1521&lt;&gt;H1521, F1521&lt;&gt;I1521, G1521&lt;&gt;H1521, G1521&lt;&gt;I1521, H1521&lt;&gt;I1521), FALSE, OR(F1521=G1521, F1521=H1521, F1521=I1521, G1521=H1521,G1521=I1521, H1521=I1521), TRUE)</f>
        <v>0</v>
      </c>
      <c r="L1521" s="21" t="b">
        <f t="shared" si="4"/>
        <v>1</v>
      </c>
      <c r="M1521" s="21" t="b">
        <f t="shared" si="5"/>
        <v>1</v>
      </c>
      <c r="N1521" s="21" t="b">
        <f t="shared" si="6"/>
        <v>0</v>
      </c>
      <c r="O1521" s="21" t="b">
        <f t="shared" si="7"/>
        <v>0</v>
      </c>
      <c r="P1521" s="21">
        <f t="array" ref="P1521">IFS(K1521=TRUE, Q1521, L1521=TRUE, Q1521, N1521=FALSE, Q1521, F1521=G1521, Q1521, F1521=Q1521, Q1521)</f>
        <v>0</v>
      </c>
      <c r="Q1521" s="21">
        <f t="shared" si="8"/>
        <v>0</v>
      </c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</row>
    <row r="1522" ht="12.75" customHeight="1">
      <c r="A1522" s="16">
        <v>1520.0</v>
      </c>
      <c r="B1522" s="17" t="s">
        <v>2686</v>
      </c>
      <c r="C1522" s="16">
        <v>27.0</v>
      </c>
      <c r="D1522" s="18" t="s">
        <v>3064</v>
      </c>
      <c r="E1522" s="32" t="s">
        <v>3065</v>
      </c>
      <c r="F1522" s="10"/>
      <c r="G1522" s="20">
        <v>0.0</v>
      </c>
      <c r="H1522" s="10">
        <v>0.0</v>
      </c>
      <c r="I1522" s="10">
        <v>0.0</v>
      </c>
      <c r="J1522" s="10">
        <f t="shared" si="3"/>
        <v>3</v>
      </c>
      <c r="K1522" s="21" t="b">
        <f t="array" ref="K1522">IFS(OR(F1522="",G1522="",H1522="",I1522=""), FALSE, OR(F1522&lt;&gt;G1522, F1522&lt;&gt;H1522, F1522&lt;&gt;I1522, G1522&lt;&gt;H1522, G1522&lt;&gt;I1522, H1522&lt;&gt;I1522), FALSE, OR(F1522=G1522, F1522=H1522, F1522=I1522, G1522=H1522,G1522=I1522, H1522=I1522), TRUE)</f>
        <v>0</v>
      </c>
      <c r="L1522" s="21" t="b">
        <f t="shared" si="4"/>
        <v>1</v>
      </c>
      <c r="M1522" s="21" t="b">
        <f t="shared" si="5"/>
        <v>1</v>
      </c>
      <c r="N1522" s="21" t="b">
        <f t="shared" si="6"/>
        <v>0</v>
      </c>
      <c r="O1522" s="21" t="b">
        <f t="shared" si="7"/>
        <v>0</v>
      </c>
      <c r="P1522" s="21">
        <f t="array" ref="P1522">IFS(K1522=TRUE, Q1522, L1522=TRUE, Q1522, N1522=FALSE, Q1522, F1522=G1522, Q1522, F1522=Q1522, Q1522)</f>
        <v>0</v>
      </c>
      <c r="Q1522" s="21">
        <f t="shared" si="8"/>
        <v>0</v>
      </c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</row>
    <row r="1523" ht="12.75" customHeight="1">
      <c r="A1523" s="16">
        <v>1521.0</v>
      </c>
      <c r="B1523" s="17" t="s">
        <v>2686</v>
      </c>
      <c r="C1523" s="16">
        <v>27.0</v>
      </c>
      <c r="D1523" s="18" t="s">
        <v>3066</v>
      </c>
      <c r="E1523" s="32" t="s">
        <v>3067</v>
      </c>
      <c r="F1523" s="10"/>
      <c r="G1523" s="20">
        <v>0.0</v>
      </c>
      <c r="H1523" s="10">
        <v>0.0</v>
      </c>
      <c r="I1523" s="10">
        <v>0.0</v>
      </c>
      <c r="J1523" s="10">
        <f t="shared" si="3"/>
        <v>3</v>
      </c>
      <c r="K1523" s="21" t="b">
        <f t="array" ref="K1523">IFS(OR(F1523="",G1523="",H1523="",I1523=""), FALSE, OR(F1523&lt;&gt;G1523, F1523&lt;&gt;H1523, F1523&lt;&gt;I1523, G1523&lt;&gt;H1523, G1523&lt;&gt;I1523, H1523&lt;&gt;I1523), FALSE, OR(F1523=G1523, F1523=H1523, F1523=I1523, G1523=H1523,G1523=I1523, H1523=I1523), TRUE)</f>
        <v>0</v>
      </c>
      <c r="L1523" s="21" t="b">
        <f t="shared" si="4"/>
        <v>1</v>
      </c>
      <c r="M1523" s="21" t="b">
        <f t="shared" si="5"/>
        <v>1</v>
      </c>
      <c r="N1523" s="21" t="b">
        <f t="shared" si="6"/>
        <v>0</v>
      </c>
      <c r="O1523" s="21" t="b">
        <f t="shared" si="7"/>
        <v>0</v>
      </c>
      <c r="P1523" s="21">
        <f t="array" ref="P1523">IFS(K1523=TRUE, Q1523, L1523=TRUE, Q1523, N1523=FALSE, Q1523, F1523=G1523, Q1523, F1523=Q1523, Q1523)</f>
        <v>0</v>
      </c>
      <c r="Q1523" s="21">
        <f t="shared" si="8"/>
        <v>0</v>
      </c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</row>
    <row r="1524" ht="12.75" customHeight="1">
      <c r="A1524" s="16">
        <v>1522.0</v>
      </c>
      <c r="B1524" s="17" t="s">
        <v>2686</v>
      </c>
      <c r="C1524" s="16">
        <v>27.0</v>
      </c>
      <c r="D1524" s="18" t="s">
        <v>3068</v>
      </c>
      <c r="E1524" s="32" t="s">
        <v>3069</v>
      </c>
      <c r="F1524" s="10">
        <v>0.0</v>
      </c>
      <c r="G1524" s="20">
        <v>0.0</v>
      </c>
      <c r="H1524" s="10"/>
      <c r="I1524" s="10">
        <v>0.0</v>
      </c>
      <c r="J1524" s="10">
        <f t="shared" si="3"/>
        <v>3</v>
      </c>
      <c r="K1524" s="21" t="b">
        <f t="array" ref="K1524">IFS(OR(F1524="",G1524="",H1524="",I1524=""), FALSE, OR(F1524&lt;&gt;G1524, F1524&lt;&gt;H1524, F1524&lt;&gt;I1524, G1524&lt;&gt;H1524, G1524&lt;&gt;I1524, H1524&lt;&gt;I1524), FALSE, OR(F1524=G1524, F1524=H1524, F1524=I1524, G1524=H1524,G1524=I1524, H1524=I1524), TRUE)</f>
        <v>0</v>
      </c>
      <c r="L1524" s="21" t="b">
        <f t="shared" si="4"/>
        <v>1</v>
      </c>
      <c r="M1524" s="21" t="b">
        <f t="shared" si="5"/>
        <v>1</v>
      </c>
      <c r="N1524" s="21" t="b">
        <f t="shared" si="6"/>
        <v>0</v>
      </c>
      <c r="O1524" s="21" t="b">
        <f t="shared" si="7"/>
        <v>0</v>
      </c>
      <c r="P1524" s="21">
        <f t="array" ref="P1524">IFS(K1524=TRUE, Q1524, L1524=TRUE, Q1524, N1524=FALSE, Q1524, F1524=G1524, Q1524, F1524=Q1524, Q1524)</f>
        <v>0</v>
      </c>
      <c r="Q1524" s="21">
        <f t="shared" si="8"/>
        <v>0</v>
      </c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</row>
    <row r="1525" ht="12.75" customHeight="1">
      <c r="A1525" s="16">
        <v>1523.0</v>
      </c>
      <c r="B1525" s="17" t="s">
        <v>2686</v>
      </c>
      <c r="C1525" s="16">
        <v>27.0</v>
      </c>
      <c r="D1525" s="18" t="s">
        <v>3070</v>
      </c>
      <c r="E1525" s="32" t="s">
        <v>3071</v>
      </c>
      <c r="F1525" s="10"/>
      <c r="G1525" s="20">
        <v>2.0</v>
      </c>
      <c r="H1525" s="10">
        <v>0.0</v>
      </c>
      <c r="I1525" s="10">
        <v>2.0</v>
      </c>
      <c r="J1525" s="10">
        <f t="shared" si="3"/>
        <v>3</v>
      </c>
      <c r="K1525" s="21" t="b">
        <f t="array" ref="K1525">IFS(OR(F1525="",G1525="",H1525="",I1525=""), FALSE, OR(F1525&lt;&gt;G1525, F1525&lt;&gt;H1525, F1525&lt;&gt;I1525, G1525&lt;&gt;H1525, G1525&lt;&gt;I1525, H1525&lt;&gt;I1525), FALSE, OR(F1525=G1525, F1525=H1525, F1525=I1525, G1525=H1525,G1525=I1525, H1525=I1525), TRUE)</f>
        <v>0</v>
      </c>
      <c r="L1525" s="21" t="b">
        <f t="shared" si="4"/>
        <v>0</v>
      </c>
      <c r="M1525" s="21" t="b">
        <f t="shared" si="5"/>
        <v>1</v>
      </c>
      <c r="N1525" s="21" t="b">
        <f t="shared" si="6"/>
        <v>0</v>
      </c>
      <c r="O1525" s="21" t="b">
        <f t="shared" si="7"/>
        <v>0</v>
      </c>
      <c r="P1525" s="21">
        <f t="array" ref="P1525">IFS(K1525=TRUE, Q1525, L1525=TRUE, Q1525, N1525=FALSE, Q1525, F1525=G1525, Q1525, F1525=Q1525, Q1525)</f>
        <v>2</v>
      </c>
      <c r="Q1525" s="21">
        <f t="shared" si="8"/>
        <v>2</v>
      </c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</row>
    <row r="1526" ht="12.75" customHeight="1">
      <c r="A1526" s="16">
        <v>1524.0</v>
      </c>
      <c r="B1526" s="17" t="s">
        <v>2686</v>
      </c>
      <c r="C1526" s="16">
        <v>27.0</v>
      </c>
      <c r="D1526" s="18" t="s">
        <v>3072</v>
      </c>
      <c r="E1526" s="32" t="s">
        <v>3073</v>
      </c>
      <c r="F1526" s="10"/>
      <c r="G1526" s="20">
        <v>0.0</v>
      </c>
      <c r="H1526" s="10">
        <v>0.0</v>
      </c>
      <c r="I1526" s="10">
        <v>0.0</v>
      </c>
      <c r="J1526" s="10">
        <f t="shared" si="3"/>
        <v>3</v>
      </c>
      <c r="K1526" s="21" t="b">
        <f t="array" ref="K1526">IFS(OR(F1526="",G1526="",H1526="",I1526=""), FALSE, OR(F1526&lt;&gt;G1526, F1526&lt;&gt;H1526, F1526&lt;&gt;I1526, G1526&lt;&gt;H1526, G1526&lt;&gt;I1526, H1526&lt;&gt;I1526), FALSE, OR(F1526=G1526, F1526=H1526, F1526=I1526, G1526=H1526,G1526=I1526, H1526=I1526), TRUE)</f>
        <v>0</v>
      </c>
      <c r="L1526" s="21" t="b">
        <f t="shared" si="4"/>
        <v>1</v>
      </c>
      <c r="M1526" s="21" t="b">
        <f t="shared" si="5"/>
        <v>1</v>
      </c>
      <c r="N1526" s="21" t="b">
        <f t="shared" si="6"/>
        <v>0</v>
      </c>
      <c r="O1526" s="21" t="b">
        <f t="shared" si="7"/>
        <v>0</v>
      </c>
      <c r="P1526" s="21">
        <f t="array" ref="P1526">IFS(K1526=TRUE, Q1526, L1526=TRUE, Q1526, N1526=FALSE, Q1526, F1526=G1526, Q1526, F1526=Q1526, Q1526)</f>
        <v>0</v>
      </c>
      <c r="Q1526" s="21">
        <f t="shared" si="8"/>
        <v>0</v>
      </c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</row>
    <row r="1527" ht="12.75" customHeight="1">
      <c r="A1527" s="16">
        <v>1525.0</v>
      </c>
      <c r="B1527" s="17" t="s">
        <v>2686</v>
      </c>
      <c r="C1527" s="16">
        <v>27.0</v>
      </c>
      <c r="D1527" s="18" t="s">
        <v>3074</v>
      </c>
      <c r="E1527" s="32" t="s">
        <v>3075</v>
      </c>
      <c r="F1527" s="10">
        <v>0.0</v>
      </c>
      <c r="G1527" s="20">
        <v>0.0</v>
      </c>
      <c r="H1527" s="10">
        <v>0.0</v>
      </c>
      <c r="I1527" s="10">
        <v>0.0</v>
      </c>
      <c r="J1527" s="10">
        <f t="shared" si="3"/>
        <v>4</v>
      </c>
      <c r="K1527" s="21" t="b">
        <f t="array" ref="K1527">IFS(OR(F1527="",G1527="",H1527="",I1527=""), FALSE, OR(F1527&lt;&gt;G1527, F1527&lt;&gt;H1527, F1527&lt;&gt;I1527, G1527&lt;&gt;H1527, G1527&lt;&gt;I1527, H1527&lt;&gt;I1527), FALSE, OR(F1527=G1527, F1527=H1527, F1527=I1527, G1527=H1527,G1527=I1527, H1527=I1527), TRUE)</f>
        <v>1</v>
      </c>
      <c r="L1527" s="21" t="b">
        <f t="shared" si="4"/>
        <v>1</v>
      </c>
      <c r="M1527" s="21" t="b">
        <f t="shared" si="5"/>
        <v>1</v>
      </c>
      <c r="N1527" s="21" t="b">
        <f t="shared" si="6"/>
        <v>0</v>
      </c>
      <c r="O1527" s="21" t="b">
        <f t="shared" si="7"/>
        <v>0</v>
      </c>
      <c r="P1527" s="21">
        <f t="array" ref="P1527">IFS(K1527=TRUE, Q1527, L1527=TRUE, Q1527, N1527=FALSE, Q1527, F1527=G1527, Q1527, F1527=Q1527, Q1527)</f>
        <v>0</v>
      </c>
      <c r="Q1527" s="21">
        <f t="shared" si="8"/>
        <v>0</v>
      </c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</row>
    <row r="1528" ht="12.75" customHeight="1">
      <c r="A1528" s="16">
        <v>1526.0</v>
      </c>
      <c r="B1528" s="17" t="s">
        <v>2686</v>
      </c>
      <c r="C1528" s="16">
        <v>27.0</v>
      </c>
      <c r="D1528" s="18" t="s">
        <v>3076</v>
      </c>
      <c r="E1528" s="32" t="s">
        <v>3077</v>
      </c>
      <c r="F1528" s="10">
        <v>0.0</v>
      </c>
      <c r="G1528" s="20">
        <v>0.0</v>
      </c>
      <c r="H1528" s="10">
        <v>0.5</v>
      </c>
      <c r="I1528" s="10">
        <v>0.0</v>
      </c>
      <c r="J1528" s="10">
        <f t="shared" si="3"/>
        <v>4</v>
      </c>
      <c r="K1528" s="21" t="b">
        <f t="array" ref="K1528">IFS(OR(F1528="",G1528="",H1528="",I1528=""), FALSE, OR(F1528&lt;&gt;G1528, F1528&lt;&gt;H1528, F1528&lt;&gt;I1528, G1528&lt;&gt;H1528, G1528&lt;&gt;I1528, H1528&lt;&gt;I1528), FALSE, OR(F1528=G1528, F1528=H1528, F1528=I1528, G1528=H1528,G1528=I1528, H1528=I1528), TRUE)</f>
        <v>0</v>
      </c>
      <c r="L1528" s="21" t="b">
        <f t="shared" si="4"/>
        <v>1</v>
      </c>
      <c r="M1528" s="21" t="b">
        <f t="shared" si="5"/>
        <v>1</v>
      </c>
      <c r="N1528" s="21" t="b">
        <f t="shared" si="6"/>
        <v>0</v>
      </c>
      <c r="O1528" s="21" t="b">
        <f t="shared" si="7"/>
        <v>0</v>
      </c>
      <c r="P1528" s="21">
        <f t="array" ref="P1528">IFS(K1528=TRUE, Q1528, L1528=TRUE, Q1528, N1528=FALSE, Q1528, F1528=G1528, Q1528, F1528=Q1528, Q1528)</f>
        <v>0</v>
      </c>
      <c r="Q1528" s="21">
        <f t="shared" si="8"/>
        <v>0</v>
      </c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</row>
    <row r="1529" ht="12.75" customHeight="1">
      <c r="A1529" s="16">
        <v>1527.0</v>
      </c>
      <c r="B1529" s="17" t="s">
        <v>2686</v>
      </c>
      <c r="C1529" s="16">
        <v>27.0</v>
      </c>
      <c r="D1529" s="18" t="s">
        <v>3078</v>
      </c>
      <c r="E1529" s="32" t="s">
        <v>3079</v>
      </c>
      <c r="F1529" s="10">
        <v>0.5</v>
      </c>
      <c r="G1529" s="20">
        <v>0.0</v>
      </c>
      <c r="H1529" s="10"/>
      <c r="I1529" s="10">
        <v>0.5</v>
      </c>
      <c r="J1529" s="10">
        <f t="shared" si="3"/>
        <v>3</v>
      </c>
      <c r="K1529" s="21" t="b">
        <f t="array" ref="K1529">IFS(OR(F1529="",G1529="",H1529="",I1529=""), FALSE, OR(F1529&lt;&gt;G1529, F1529&lt;&gt;H1529, F1529&lt;&gt;I1529, G1529&lt;&gt;H1529, G1529&lt;&gt;I1529, H1529&lt;&gt;I1529), FALSE, OR(F1529=G1529, F1529=H1529, F1529=I1529, G1529=H1529,G1529=I1529, H1529=I1529), TRUE)</f>
        <v>0</v>
      </c>
      <c r="L1529" s="21" t="b">
        <f t="shared" si="4"/>
        <v>0</v>
      </c>
      <c r="M1529" s="21" t="b">
        <f t="shared" si="5"/>
        <v>1</v>
      </c>
      <c r="N1529" s="21" t="b">
        <f t="shared" si="6"/>
        <v>0</v>
      </c>
      <c r="O1529" s="21" t="b">
        <f t="shared" si="7"/>
        <v>0</v>
      </c>
      <c r="P1529" s="21">
        <f t="array" ref="P1529">IFS(K1529=TRUE, Q1529, L1529=TRUE, Q1529, N1529=FALSE, Q1529, F1529=G1529, Q1529, F1529=Q1529, Q1529)</f>
        <v>0.5</v>
      </c>
      <c r="Q1529" s="21">
        <f t="shared" si="8"/>
        <v>0.5</v>
      </c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</row>
    <row r="1530" ht="12.75" customHeight="1">
      <c r="A1530" s="16">
        <v>1528.0</v>
      </c>
      <c r="B1530" s="17" t="s">
        <v>2686</v>
      </c>
      <c r="C1530" s="16">
        <v>27.0</v>
      </c>
      <c r="D1530" s="18" t="s">
        <v>3080</v>
      </c>
      <c r="E1530" s="32" t="s">
        <v>3081</v>
      </c>
      <c r="F1530" s="10">
        <v>0.0</v>
      </c>
      <c r="G1530" s="20">
        <v>0.0</v>
      </c>
      <c r="H1530" s="10"/>
      <c r="I1530" s="10">
        <v>0.0</v>
      </c>
      <c r="J1530" s="10">
        <f t="shared" si="3"/>
        <v>3</v>
      </c>
      <c r="K1530" s="21" t="b">
        <f t="array" ref="K1530">IFS(OR(F1530="",G1530="",H1530="",I1530=""), FALSE, OR(F1530&lt;&gt;G1530, F1530&lt;&gt;H1530, F1530&lt;&gt;I1530, G1530&lt;&gt;H1530, G1530&lt;&gt;I1530, H1530&lt;&gt;I1530), FALSE, OR(F1530=G1530, F1530=H1530, F1530=I1530, G1530=H1530,G1530=I1530, H1530=I1530), TRUE)</f>
        <v>0</v>
      </c>
      <c r="L1530" s="21" t="b">
        <f t="shared" si="4"/>
        <v>1</v>
      </c>
      <c r="M1530" s="21" t="b">
        <f t="shared" si="5"/>
        <v>1</v>
      </c>
      <c r="N1530" s="21" t="b">
        <f t="shared" si="6"/>
        <v>0</v>
      </c>
      <c r="O1530" s="21" t="b">
        <f t="shared" si="7"/>
        <v>0</v>
      </c>
      <c r="P1530" s="21">
        <f t="array" ref="P1530">IFS(K1530=TRUE, Q1530, L1530=TRUE, Q1530, N1530=FALSE, Q1530, F1530=G1530, Q1530, F1530=Q1530, Q1530)</f>
        <v>0</v>
      </c>
      <c r="Q1530" s="21">
        <f t="shared" si="8"/>
        <v>0</v>
      </c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</row>
    <row r="1531" ht="12.75" customHeight="1">
      <c r="A1531" s="16">
        <v>1529.0</v>
      </c>
      <c r="B1531" s="17" t="s">
        <v>2686</v>
      </c>
      <c r="C1531" s="16">
        <v>27.0</v>
      </c>
      <c r="D1531" s="18" t="s">
        <v>3082</v>
      </c>
      <c r="E1531" s="32" t="s">
        <v>3083</v>
      </c>
      <c r="F1531" s="10">
        <v>0.0</v>
      </c>
      <c r="G1531" s="20">
        <v>0.0</v>
      </c>
      <c r="H1531" s="10">
        <v>0.0</v>
      </c>
      <c r="I1531" s="10">
        <v>0.0</v>
      </c>
      <c r="J1531" s="10">
        <f t="shared" si="3"/>
        <v>4</v>
      </c>
      <c r="K1531" s="21" t="b">
        <f t="array" ref="K1531">IFS(OR(F1531="",G1531="",H1531="",I1531=""), FALSE, OR(F1531&lt;&gt;G1531, F1531&lt;&gt;H1531, F1531&lt;&gt;I1531, G1531&lt;&gt;H1531, G1531&lt;&gt;I1531, H1531&lt;&gt;I1531), FALSE, OR(F1531=G1531, F1531=H1531, F1531=I1531, G1531=H1531,G1531=I1531, H1531=I1531), TRUE)</f>
        <v>1</v>
      </c>
      <c r="L1531" s="21" t="b">
        <f t="shared" si="4"/>
        <v>1</v>
      </c>
      <c r="M1531" s="21" t="b">
        <f t="shared" si="5"/>
        <v>1</v>
      </c>
      <c r="N1531" s="21" t="b">
        <f t="shared" si="6"/>
        <v>0</v>
      </c>
      <c r="O1531" s="21" t="b">
        <f t="shared" si="7"/>
        <v>0</v>
      </c>
      <c r="P1531" s="21">
        <f t="array" ref="P1531">IFS(K1531=TRUE, Q1531, L1531=TRUE, Q1531, N1531=FALSE, Q1531, F1531=G1531, Q1531, F1531=Q1531, Q1531)</f>
        <v>0</v>
      </c>
      <c r="Q1531" s="21">
        <f t="shared" si="8"/>
        <v>0</v>
      </c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</row>
    <row r="1532" ht="12.75" customHeight="1">
      <c r="A1532" s="16">
        <v>1530.0</v>
      </c>
      <c r="B1532" s="17" t="s">
        <v>2686</v>
      </c>
      <c r="C1532" s="16">
        <v>27.0</v>
      </c>
      <c r="D1532" s="18" t="s">
        <v>3084</v>
      </c>
      <c r="E1532" s="32" t="s">
        <v>3085</v>
      </c>
      <c r="F1532" s="10"/>
      <c r="G1532" s="20">
        <v>0.0</v>
      </c>
      <c r="H1532" s="10">
        <v>0.0</v>
      </c>
      <c r="I1532" s="10">
        <v>0.0</v>
      </c>
      <c r="J1532" s="10">
        <f t="shared" si="3"/>
        <v>3</v>
      </c>
      <c r="K1532" s="21" t="b">
        <f t="array" ref="K1532">IFS(OR(F1532="",G1532="",H1532="",I1532=""), FALSE, OR(F1532&lt;&gt;G1532, F1532&lt;&gt;H1532, F1532&lt;&gt;I1532, G1532&lt;&gt;H1532, G1532&lt;&gt;I1532, H1532&lt;&gt;I1532), FALSE, OR(F1532=G1532, F1532=H1532, F1532=I1532, G1532=H1532,G1532=I1532, H1532=I1532), TRUE)</f>
        <v>0</v>
      </c>
      <c r="L1532" s="21" t="b">
        <f t="shared" si="4"/>
        <v>1</v>
      </c>
      <c r="M1532" s="21" t="b">
        <f t="shared" si="5"/>
        <v>1</v>
      </c>
      <c r="N1532" s="21" t="b">
        <f t="shared" si="6"/>
        <v>0</v>
      </c>
      <c r="O1532" s="21" t="b">
        <f t="shared" si="7"/>
        <v>0</v>
      </c>
      <c r="P1532" s="21">
        <f t="array" ref="P1532">IFS(K1532=TRUE, Q1532, L1532=TRUE, Q1532, N1532=FALSE, Q1532, F1532=G1532, Q1532, F1532=Q1532, Q1532)</f>
        <v>0</v>
      </c>
      <c r="Q1532" s="21">
        <f t="shared" si="8"/>
        <v>0</v>
      </c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</row>
    <row r="1533" ht="12.75" customHeight="1">
      <c r="A1533" s="16">
        <v>1531.0</v>
      </c>
      <c r="B1533" s="17" t="s">
        <v>2686</v>
      </c>
      <c r="C1533" s="16">
        <v>27.0</v>
      </c>
      <c r="D1533" s="18" t="s">
        <v>3086</v>
      </c>
      <c r="E1533" s="32" t="s">
        <v>3087</v>
      </c>
      <c r="F1533" s="10">
        <v>0.0</v>
      </c>
      <c r="G1533" s="20">
        <v>0.0</v>
      </c>
      <c r="H1533" s="10"/>
      <c r="I1533" s="10">
        <v>0.0</v>
      </c>
      <c r="J1533" s="10">
        <f t="shared" si="3"/>
        <v>3</v>
      </c>
      <c r="K1533" s="21" t="b">
        <f t="array" ref="K1533">IFS(OR(F1533="",G1533="",H1533="",I1533=""), FALSE, OR(F1533&lt;&gt;G1533, F1533&lt;&gt;H1533, F1533&lt;&gt;I1533, G1533&lt;&gt;H1533, G1533&lt;&gt;I1533, H1533&lt;&gt;I1533), FALSE, OR(F1533=G1533, F1533=H1533, F1533=I1533, G1533=H1533,G1533=I1533, H1533=I1533), TRUE)</f>
        <v>0</v>
      </c>
      <c r="L1533" s="21" t="b">
        <f t="shared" si="4"/>
        <v>1</v>
      </c>
      <c r="M1533" s="21" t="b">
        <f t="shared" si="5"/>
        <v>1</v>
      </c>
      <c r="N1533" s="21" t="b">
        <f t="shared" si="6"/>
        <v>0</v>
      </c>
      <c r="O1533" s="21" t="b">
        <f t="shared" si="7"/>
        <v>0</v>
      </c>
      <c r="P1533" s="21">
        <f t="array" ref="P1533">IFS(K1533=TRUE, Q1533, L1533=TRUE, Q1533, N1533=FALSE, Q1533, F1533=G1533, Q1533, F1533=Q1533, Q1533)</f>
        <v>0</v>
      </c>
      <c r="Q1533" s="21">
        <f t="shared" si="8"/>
        <v>0</v>
      </c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</row>
    <row r="1534" ht="12.75" customHeight="1">
      <c r="A1534" s="16">
        <v>1532.0</v>
      </c>
      <c r="B1534" s="17" t="s">
        <v>2686</v>
      </c>
      <c r="C1534" s="16">
        <v>27.0</v>
      </c>
      <c r="D1534" s="18" t="s">
        <v>3088</v>
      </c>
      <c r="E1534" s="32" t="s">
        <v>3089</v>
      </c>
      <c r="F1534" s="10">
        <v>4.0</v>
      </c>
      <c r="G1534" s="20">
        <v>4.0</v>
      </c>
      <c r="H1534" s="10">
        <v>4.0</v>
      </c>
      <c r="I1534" s="10">
        <v>4.0</v>
      </c>
      <c r="J1534" s="10">
        <f t="shared" si="3"/>
        <v>4</v>
      </c>
      <c r="K1534" s="21" t="b">
        <f t="array" ref="K1534">IFS(OR(F1534="",G1534="",H1534="",I1534=""), FALSE, OR(F1534&lt;&gt;G1534, F1534&lt;&gt;H1534, F1534&lt;&gt;I1534, G1534&lt;&gt;H1534, G1534&lt;&gt;I1534, H1534&lt;&gt;I1534), FALSE, OR(F1534=G1534, F1534=H1534, F1534=I1534, G1534=H1534,G1534=I1534, H1534=I1534), TRUE)</f>
        <v>1</v>
      </c>
      <c r="L1534" s="21" t="b">
        <f t="shared" si="4"/>
        <v>1</v>
      </c>
      <c r="M1534" s="21" t="b">
        <f t="shared" si="5"/>
        <v>1</v>
      </c>
      <c r="N1534" s="21" t="b">
        <f t="shared" si="6"/>
        <v>0</v>
      </c>
      <c r="O1534" s="21" t="b">
        <f t="shared" si="7"/>
        <v>0</v>
      </c>
      <c r="P1534" s="21">
        <f t="array" ref="P1534">IFS(K1534=TRUE, Q1534, L1534=TRUE, Q1534, N1534=FALSE, Q1534, F1534=G1534, Q1534, F1534=Q1534, Q1534)</f>
        <v>4</v>
      </c>
      <c r="Q1534" s="21">
        <f t="shared" si="8"/>
        <v>4</v>
      </c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</row>
    <row r="1535" ht="12.75" customHeight="1">
      <c r="A1535" s="16">
        <v>1533.0</v>
      </c>
      <c r="B1535" s="17" t="s">
        <v>2686</v>
      </c>
      <c r="C1535" s="16">
        <v>27.0</v>
      </c>
      <c r="D1535" s="18" t="s">
        <v>3090</v>
      </c>
      <c r="E1535" s="32" t="s">
        <v>3091</v>
      </c>
      <c r="F1535" s="10"/>
      <c r="G1535" s="20">
        <v>4.0</v>
      </c>
      <c r="H1535" s="10">
        <v>4.0</v>
      </c>
      <c r="I1535" s="10">
        <v>4.0</v>
      </c>
      <c r="J1535" s="10">
        <f t="shared" si="3"/>
        <v>3</v>
      </c>
      <c r="K1535" s="21" t="b">
        <f t="array" ref="K1535">IFS(OR(F1535="",G1535="",H1535="",I1535=""), FALSE, OR(F1535&lt;&gt;G1535, F1535&lt;&gt;H1535, F1535&lt;&gt;I1535, G1535&lt;&gt;H1535, G1535&lt;&gt;I1535, H1535&lt;&gt;I1535), FALSE, OR(F1535=G1535, F1535=H1535, F1535=I1535, G1535=H1535,G1535=I1535, H1535=I1535), TRUE)</f>
        <v>0</v>
      </c>
      <c r="L1535" s="21" t="b">
        <f t="shared" si="4"/>
        <v>1</v>
      </c>
      <c r="M1535" s="21" t="b">
        <f t="shared" si="5"/>
        <v>1</v>
      </c>
      <c r="N1535" s="21" t="b">
        <f t="shared" si="6"/>
        <v>0</v>
      </c>
      <c r="O1535" s="21" t="b">
        <f t="shared" si="7"/>
        <v>0</v>
      </c>
      <c r="P1535" s="21">
        <f t="array" ref="P1535">IFS(K1535=TRUE, Q1535, L1535=TRUE, Q1535, N1535=FALSE, Q1535, F1535=G1535, Q1535, F1535=Q1535, Q1535)</f>
        <v>4</v>
      </c>
      <c r="Q1535" s="21">
        <f t="shared" si="8"/>
        <v>4</v>
      </c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</row>
    <row r="1536" ht="12.75" customHeight="1">
      <c r="A1536" s="16">
        <v>1534.0</v>
      </c>
      <c r="B1536" s="17" t="s">
        <v>2686</v>
      </c>
      <c r="C1536" s="16">
        <v>27.0</v>
      </c>
      <c r="D1536" s="18" t="s">
        <v>3092</v>
      </c>
      <c r="E1536" s="32" t="s">
        <v>3093</v>
      </c>
      <c r="F1536" s="10">
        <v>4.0</v>
      </c>
      <c r="G1536" s="20">
        <v>4.0</v>
      </c>
      <c r="H1536" s="10">
        <v>4.0</v>
      </c>
      <c r="I1536" s="10">
        <v>4.0</v>
      </c>
      <c r="J1536" s="10">
        <f t="shared" si="3"/>
        <v>4</v>
      </c>
      <c r="K1536" s="21" t="b">
        <f t="array" ref="K1536">IFS(OR(F1536="",G1536="",H1536="",I1536=""), FALSE, OR(F1536&lt;&gt;G1536, F1536&lt;&gt;H1536, F1536&lt;&gt;I1536, G1536&lt;&gt;H1536, G1536&lt;&gt;I1536, H1536&lt;&gt;I1536), FALSE, OR(F1536=G1536, F1536=H1536, F1536=I1536, G1536=H1536,G1536=I1536, H1536=I1536), TRUE)</f>
        <v>1</v>
      </c>
      <c r="L1536" s="21" t="b">
        <f t="shared" si="4"/>
        <v>1</v>
      </c>
      <c r="M1536" s="21" t="b">
        <f t="shared" si="5"/>
        <v>1</v>
      </c>
      <c r="N1536" s="21" t="b">
        <f t="shared" si="6"/>
        <v>0</v>
      </c>
      <c r="O1536" s="21" t="b">
        <f t="shared" si="7"/>
        <v>0</v>
      </c>
      <c r="P1536" s="21">
        <f t="array" ref="P1536">IFS(K1536=TRUE, Q1536, L1536=TRUE, Q1536, N1536=FALSE, Q1536, F1536=G1536, Q1536, F1536=Q1536, Q1536)</f>
        <v>4</v>
      </c>
      <c r="Q1536" s="21">
        <f t="shared" si="8"/>
        <v>4</v>
      </c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</row>
    <row r="1537" ht="12.75" customHeight="1">
      <c r="A1537" s="16">
        <v>1535.0</v>
      </c>
      <c r="B1537" s="17" t="s">
        <v>2686</v>
      </c>
      <c r="C1537" s="16">
        <v>27.0</v>
      </c>
      <c r="D1537" s="18" t="s">
        <v>3094</v>
      </c>
      <c r="E1537" s="32" t="s">
        <v>3095</v>
      </c>
      <c r="F1537" s="10">
        <v>4.0</v>
      </c>
      <c r="G1537" s="20">
        <v>4.0</v>
      </c>
      <c r="H1537" s="10">
        <v>4.0</v>
      </c>
      <c r="I1537" s="10">
        <v>4.0</v>
      </c>
      <c r="J1537" s="10">
        <f t="shared" si="3"/>
        <v>4</v>
      </c>
      <c r="K1537" s="21" t="b">
        <f t="array" ref="K1537">IFS(OR(F1537="",G1537="",H1537="",I1537=""), FALSE, OR(F1537&lt;&gt;G1537, F1537&lt;&gt;H1537, F1537&lt;&gt;I1537, G1537&lt;&gt;H1537, G1537&lt;&gt;I1537, H1537&lt;&gt;I1537), FALSE, OR(F1537=G1537, F1537=H1537, F1537=I1537, G1537=H1537,G1537=I1537, H1537=I1537), TRUE)</f>
        <v>1</v>
      </c>
      <c r="L1537" s="21" t="b">
        <f t="shared" si="4"/>
        <v>1</v>
      </c>
      <c r="M1537" s="21" t="b">
        <f t="shared" si="5"/>
        <v>1</v>
      </c>
      <c r="N1537" s="21" t="b">
        <f t="shared" si="6"/>
        <v>0</v>
      </c>
      <c r="O1537" s="21" t="b">
        <f t="shared" si="7"/>
        <v>0</v>
      </c>
      <c r="P1537" s="21">
        <f t="array" ref="P1537">IFS(K1537=TRUE, Q1537, L1537=TRUE, Q1537, N1537=FALSE, Q1537, F1537=G1537, Q1537, F1537=Q1537, Q1537)</f>
        <v>4</v>
      </c>
      <c r="Q1537" s="21">
        <f t="shared" si="8"/>
        <v>4</v>
      </c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</row>
    <row r="1538" ht="12.75" customHeight="1">
      <c r="A1538" s="16">
        <v>1536.0</v>
      </c>
      <c r="B1538" s="17" t="s">
        <v>2686</v>
      </c>
      <c r="C1538" s="16">
        <v>27.0</v>
      </c>
      <c r="D1538" s="18" t="s">
        <v>3096</v>
      </c>
      <c r="E1538" s="32" t="s">
        <v>3097</v>
      </c>
      <c r="F1538" s="10"/>
      <c r="G1538" s="20">
        <v>1.0</v>
      </c>
      <c r="H1538" s="10">
        <v>1.0</v>
      </c>
      <c r="I1538" s="10">
        <v>1.0</v>
      </c>
      <c r="J1538" s="10">
        <f t="shared" si="3"/>
        <v>3</v>
      </c>
      <c r="K1538" s="21" t="b">
        <f t="array" ref="K1538">IFS(OR(F1538="",G1538="",H1538="",I1538=""), FALSE, OR(F1538&lt;&gt;G1538, F1538&lt;&gt;H1538, F1538&lt;&gt;I1538, G1538&lt;&gt;H1538, G1538&lt;&gt;I1538, H1538&lt;&gt;I1538), FALSE, OR(F1538=G1538, F1538=H1538, F1538=I1538, G1538=H1538,G1538=I1538, H1538=I1538), TRUE)</f>
        <v>0</v>
      </c>
      <c r="L1538" s="21" t="b">
        <f t="shared" si="4"/>
        <v>1</v>
      </c>
      <c r="M1538" s="21" t="b">
        <f t="shared" si="5"/>
        <v>1</v>
      </c>
      <c r="N1538" s="21" t="b">
        <f t="shared" si="6"/>
        <v>0</v>
      </c>
      <c r="O1538" s="21" t="b">
        <f t="shared" si="7"/>
        <v>0</v>
      </c>
      <c r="P1538" s="21">
        <f t="array" ref="P1538">IFS(K1538=TRUE, Q1538, L1538=TRUE, Q1538, N1538=FALSE, Q1538, F1538=G1538, Q1538, F1538=Q1538, Q1538)</f>
        <v>1</v>
      </c>
      <c r="Q1538" s="21">
        <f t="shared" si="8"/>
        <v>1</v>
      </c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</row>
    <row r="1539" ht="12.75" customHeight="1">
      <c r="A1539" s="16">
        <v>1537.0</v>
      </c>
      <c r="B1539" s="17" t="s">
        <v>2686</v>
      </c>
      <c r="C1539" s="16">
        <v>27.0</v>
      </c>
      <c r="D1539" s="18" t="s">
        <v>3098</v>
      </c>
      <c r="E1539" s="32" t="s">
        <v>3099</v>
      </c>
      <c r="F1539" s="10">
        <v>1.0</v>
      </c>
      <c r="G1539" s="20">
        <v>1.0</v>
      </c>
      <c r="H1539" s="10">
        <v>1.0</v>
      </c>
      <c r="I1539" s="10">
        <v>1.0</v>
      </c>
      <c r="J1539" s="10">
        <f t="shared" si="3"/>
        <v>4</v>
      </c>
      <c r="K1539" s="21" t="b">
        <f t="array" ref="K1539">IFS(OR(F1539="",G1539="",H1539="",I1539=""), FALSE, OR(F1539&lt;&gt;G1539, F1539&lt;&gt;H1539, F1539&lt;&gt;I1539, G1539&lt;&gt;H1539, G1539&lt;&gt;I1539, H1539&lt;&gt;I1539), FALSE, OR(F1539=G1539, F1539=H1539, F1539=I1539, G1539=H1539,G1539=I1539, H1539=I1539), TRUE)</f>
        <v>1</v>
      </c>
      <c r="L1539" s="21" t="b">
        <f t="shared" si="4"/>
        <v>1</v>
      </c>
      <c r="M1539" s="21" t="b">
        <f t="shared" si="5"/>
        <v>1</v>
      </c>
      <c r="N1539" s="21" t="b">
        <f t="shared" si="6"/>
        <v>0</v>
      </c>
      <c r="O1539" s="21" t="b">
        <f t="shared" si="7"/>
        <v>0</v>
      </c>
      <c r="P1539" s="21">
        <f t="array" ref="P1539">IFS(K1539=TRUE, Q1539, L1539=TRUE, Q1539, N1539=FALSE, Q1539, F1539=G1539, Q1539, F1539=Q1539, Q1539)</f>
        <v>1</v>
      </c>
      <c r="Q1539" s="21">
        <f t="shared" si="8"/>
        <v>1</v>
      </c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</row>
    <row r="1540" ht="12.75" customHeight="1">
      <c r="A1540" s="16">
        <v>1538.0</v>
      </c>
      <c r="B1540" s="17" t="s">
        <v>2686</v>
      </c>
      <c r="C1540" s="16">
        <v>27.0</v>
      </c>
      <c r="D1540" s="18" t="s">
        <v>3100</v>
      </c>
      <c r="E1540" s="32" t="s">
        <v>3101</v>
      </c>
      <c r="F1540" s="10">
        <v>2.0</v>
      </c>
      <c r="G1540" s="20">
        <v>2.0</v>
      </c>
      <c r="H1540" s="10">
        <v>2.0</v>
      </c>
      <c r="I1540" s="10">
        <v>2.0</v>
      </c>
      <c r="J1540" s="10">
        <f t="shared" si="3"/>
        <v>4</v>
      </c>
      <c r="K1540" s="21" t="b">
        <f t="array" ref="K1540">IFS(OR(F1540="",G1540="",H1540="",I1540=""), FALSE, OR(F1540&lt;&gt;G1540, F1540&lt;&gt;H1540, F1540&lt;&gt;I1540, G1540&lt;&gt;H1540, G1540&lt;&gt;I1540, H1540&lt;&gt;I1540), FALSE, OR(F1540=G1540, F1540=H1540, F1540=I1540, G1540=H1540,G1540=I1540, H1540=I1540), TRUE)</f>
        <v>1</v>
      </c>
      <c r="L1540" s="21" t="b">
        <f t="shared" si="4"/>
        <v>1</v>
      </c>
      <c r="M1540" s="21" t="b">
        <f t="shared" si="5"/>
        <v>1</v>
      </c>
      <c r="N1540" s="21" t="b">
        <f t="shared" si="6"/>
        <v>0</v>
      </c>
      <c r="O1540" s="21" t="b">
        <f t="shared" si="7"/>
        <v>0</v>
      </c>
      <c r="P1540" s="21">
        <f t="array" ref="P1540">IFS(K1540=TRUE, Q1540, L1540=TRUE, Q1540, N1540=FALSE, Q1540, F1540=G1540, Q1540, F1540=Q1540, Q1540)</f>
        <v>2</v>
      </c>
      <c r="Q1540" s="21">
        <f t="shared" si="8"/>
        <v>2</v>
      </c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</row>
    <row r="1541" ht="12.75" customHeight="1">
      <c r="A1541" s="16">
        <v>1539.0</v>
      </c>
      <c r="B1541" s="17" t="s">
        <v>2686</v>
      </c>
      <c r="C1541" s="16">
        <v>27.0</v>
      </c>
      <c r="D1541" s="18" t="s">
        <v>3102</v>
      </c>
      <c r="E1541" s="32" t="s">
        <v>3103</v>
      </c>
      <c r="F1541" s="10"/>
      <c r="G1541" s="20">
        <v>2.0</v>
      </c>
      <c r="H1541" s="10">
        <v>2.0</v>
      </c>
      <c r="I1541" s="10">
        <v>2.0</v>
      </c>
      <c r="J1541" s="10">
        <f t="shared" si="3"/>
        <v>3</v>
      </c>
      <c r="K1541" s="21" t="b">
        <f t="array" ref="K1541">IFS(OR(F1541="",G1541="",H1541="",I1541=""), FALSE, OR(F1541&lt;&gt;G1541, F1541&lt;&gt;H1541, F1541&lt;&gt;I1541, G1541&lt;&gt;H1541, G1541&lt;&gt;I1541, H1541&lt;&gt;I1541), FALSE, OR(F1541=G1541, F1541=H1541, F1541=I1541, G1541=H1541,G1541=I1541, H1541=I1541), TRUE)</f>
        <v>0</v>
      </c>
      <c r="L1541" s="21" t="b">
        <f t="shared" si="4"/>
        <v>1</v>
      </c>
      <c r="M1541" s="21" t="b">
        <f t="shared" si="5"/>
        <v>1</v>
      </c>
      <c r="N1541" s="21" t="b">
        <f t="shared" si="6"/>
        <v>0</v>
      </c>
      <c r="O1541" s="21" t="b">
        <f t="shared" si="7"/>
        <v>0</v>
      </c>
      <c r="P1541" s="21">
        <f t="array" ref="P1541">IFS(K1541=TRUE, Q1541, L1541=TRUE, Q1541, N1541=FALSE, Q1541, F1541=G1541, Q1541, F1541=Q1541, Q1541)</f>
        <v>2</v>
      </c>
      <c r="Q1541" s="21">
        <f t="shared" si="8"/>
        <v>2</v>
      </c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</row>
    <row r="1542" ht="12.75" customHeight="1">
      <c r="A1542" s="16">
        <v>1540.0</v>
      </c>
      <c r="B1542" s="17" t="s">
        <v>2686</v>
      </c>
      <c r="C1542" s="16">
        <v>27.0</v>
      </c>
      <c r="D1542" s="18" t="s">
        <v>3104</v>
      </c>
      <c r="E1542" s="32" t="s">
        <v>3105</v>
      </c>
      <c r="F1542" s="10"/>
      <c r="G1542" s="20">
        <v>1.0</v>
      </c>
      <c r="H1542" s="10">
        <v>1.0</v>
      </c>
      <c r="I1542" s="10">
        <v>2.0</v>
      </c>
      <c r="J1542" s="10">
        <f t="shared" si="3"/>
        <v>3</v>
      </c>
      <c r="K1542" s="21" t="b">
        <f t="array" ref="K1542">IFS(OR(F1542="",G1542="",H1542="",I1542=""), FALSE, OR(F1542&lt;&gt;G1542, F1542&lt;&gt;H1542, F1542&lt;&gt;I1542, G1542&lt;&gt;H1542, G1542&lt;&gt;I1542, H1542&lt;&gt;I1542), FALSE, OR(F1542=G1542, F1542=H1542, F1542=I1542, G1542=H1542,G1542=I1542, H1542=I1542), TRUE)</f>
        <v>0</v>
      </c>
      <c r="L1542" s="21" t="b">
        <f t="shared" si="4"/>
        <v>0</v>
      </c>
      <c r="M1542" s="21" t="b">
        <f t="shared" si="5"/>
        <v>1</v>
      </c>
      <c r="N1542" s="21" t="b">
        <f t="shared" si="6"/>
        <v>0</v>
      </c>
      <c r="O1542" s="21" t="b">
        <f t="shared" si="7"/>
        <v>0</v>
      </c>
      <c r="P1542" s="21">
        <f t="array" ref="P1542">IFS(K1542=TRUE, Q1542, L1542=TRUE, Q1542, N1542=FALSE, Q1542, F1542=G1542, Q1542, F1542=Q1542, Q1542)</f>
        <v>1</v>
      </c>
      <c r="Q1542" s="21">
        <f t="shared" si="8"/>
        <v>1</v>
      </c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</row>
    <row r="1543" ht="12.75" customHeight="1">
      <c r="A1543" s="16">
        <v>1541.0</v>
      </c>
      <c r="B1543" s="17" t="s">
        <v>2686</v>
      </c>
      <c r="C1543" s="16">
        <v>27.0</v>
      </c>
      <c r="D1543" s="18" t="s">
        <v>3106</v>
      </c>
      <c r="E1543" s="32" t="s">
        <v>3107</v>
      </c>
      <c r="F1543" s="10">
        <v>3.0</v>
      </c>
      <c r="G1543" s="20">
        <v>2.0</v>
      </c>
      <c r="H1543" s="10">
        <v>2.0</v>
      </c>
      <c r="I1543" s="10">
        <v>2.0</v>
      </c>
      <c r="J1543" s="10">
        <f t="shared" si="3"/>
        <v>4</v>
      </c>
      <c r="K1543" s="21" t="b">
        <f t="array" ref="K1543">IFS(OR(F1543="",G1543="",H1543="",I1543=""), FALSE, OR(F1543&lt;&gt;G1543, F1543&lt;&gt;H1543, F1543&lt;&gt;I1543, G1543&lt;&gt;H1543, G1543&lt;&gt;I1543, H1543&lt;&gt;I1543), FALSE, OR(F1543=G1543, F1543=H1543, F1543=I1543, G1543=H1543,G1543=I1543, H1543=I1543), TRUE)</f>
        <v>0</v>
      </c>
      <c r="L1543" s="21" t="b">
        <f t="shared" si="4"/>
        <v>1</v>
      </c>
      <c r="M1543" s="21" t="b">
        <f t="shared" si="5"/>
        <v>1</v>
      </c>
      <c r="N1543" s="21" t="b">
        <f t="shared" si="6"/>
        <v>0</v>
      </c>
      <c r="O1543" s="21" t="b">
        <f t="shared" si="7"/>
        <v>0</v>
      </c>
      <c r="P1543" s="21">
        <f t="array" ref="P1543">IFS(K1543=TRUE, Q1543, L1543=TRUE, Q1543, N1543=FALSE, Q1543, F1543=G1543, Q1543, F1543=Q1543, Q1543)</f>
        <v>2</v>
      </c>
      <c r="Q1543" s="21">
        <f t="shared" si="8"/>
        <v>2</v>
      </c>
      <c r="R1543" s="24"/>
      <c r="S1543" s="24"/>
      <c r="T1543" s="24"/>
      <c r="U1543" s="24"/>
      <c r="V1543" s="24"/>
      <c r="W1543" s="24"/>
      <c r="X1543" s="24"/>
      <c r="Y1543" s="24"/>
      <c r="Z1543" s="24"/>
      <c r="AA1543" s="24"/>
      <c r="AB1543" s="24"/>
      <c r="AC1543" s="24"/>
      <c r="AD1543" s="10"/>
    </row>
    <row r="1544" ht="12.75" customHeight="1">
      <c r="A1544" s="16">
        <v>1542.0</v>
      </c>
      <c r="B1544" s="17" t="s">
        <v>2686</v>
      </c>
      <c r="C1544" s="16">
        <v>27.0</v>
      </c>
      <c r="D1544" s="18" t="s">
        <v>3108</v>
      </c>
      <c r="E1544" s="32" t="s">
        <v>3109</v>
      </c>
      <c r="F1544" s="10">
        <v>3.0</v>
      </c>
      <c r="G1544" s="20">
        <v>3.0</v>
      </c>
      <c r="H1544" s="10">
        <v>1.0</v>
      </c>
      <c r="I1544" s="10">
        <v>3.0</v>
      </c>
      <c r="J1544" s="10">
        <f t="shared" si="3"/>
        <v>4</v>
      </c>
      <c r="K1544" s="21" t="b">
        <f t="array" ref="K1544">IFS(OR(F1544="",G1544="",H1544="",I1544=""), FALSE, OR(F1544&lt;&gt;G1544, F1544&lt;&gt;H1544, F1544&lt;&gt;I1544, G1544&lt;&gt;H1544, G1544&lt;&gt;I1544, H1544&lt;&gt;I1544), FALSE, OR(F1544=G1544, F1544=H1544, F1544=I1544, G1544=H1544,G1544=I1544, H1544=I1544), TRUE)</f>
        <v>0</v>
      </c>
      <c r="L1544" s="21" t="b">
        <f t="shared" si="4"/>
        <v>1</v>
      </c>
      <c r="M1544" s="21" t="b">
        <f t="shared" si="5"/>
        <v>1</v>
      </c>
      <c r="N1544" s="21" t="b">
        <f t="shared" si="6"/>
        <v>0</v>
      </c>
      <c r="O1544" s="21" t="b">
        <f t="shared" si="7"/>
        <v>0</v>
      </c>
      <c r="P1544" s="21">
        <f t="array" ref="P1544">IFS(K1544=TRUE, Q1544, L1544=TRUE, Q1544, N1544=FALSE, Q1544, F1544=G1544, Q1544, F1544=Q1544, Q1544)</f>
        <v>3</v>
      </c>
      <c r="Q1544" s="21">
        <f t="shared" si="8"/>
        <v>3</v>
      </c>
      <c r="R1544" s="24"/>
      <c r="S1544" s="24"/>
      <c r="T1544" s="24"/>
      <c r="U1544" s="24"/>
      <c r="V1544" s="24"/>
      <c r="W1544" s="24"/>
      <c r="X1544" s="24"/>
      <c r="Y1544" s="24"/>
      <c r="Z1544" s="24"/>
      <c r="AA1544" s="24"/>
      <c r="AB1544" s="24"/>
      <c r="AC1544" s="24"/>
      <c r="AD1544" s="10"/>
    </row>
    <row r="1545" ht="12.75" customHeight="1">
      <c r="A1545" s="16">
        <v>1543.0</v>
      </c>
      <c r="B1545" s="17" t="s">
        <v>2686</v>
      </c>
      <c r="C1545" s="16">
        <v>27.0</v>
      </c>
      <c r="D1545" s="18" t="s">
        <v>3110</v>
      </c>
      <c r="E1545" s="32" t="s">
        <v>3111</v>
      </c>
      <c r="F1545" s="10">
        <v>100.0</v>
      </c>
      <c r="G1545" s="20">
        <v>0.5</v>
      </c>
      <c r="H1545" s="10">
        <v>100.0</v>
      </c>
      <c r="I1545" s="10">
        <v>100.0</v>
      </c>
      <c r="J1545" s="10">
        <f t="shared" si="3"/>
        <v>4</v>
      </c>
      <c r="K1545" s="21" t="b">
        <f t="array" ref="K1545">IFS(OR(F1545="",G1545="",H1545="",I1545=""), FALSE, OR(F1545&lt;&gt;G1545, F1545&lt;&gt;H1545, F1545&lt;&gt;I1545, G1545&lt;&gt;H1545, G1545&lt;&gt;I1545, H1545&lt;&gt;I1545), FALSE, OR(F1545=G1545, F1545=H1545, F1545=I1545, G1545=H1545,G1545=I1545, H1545=I1545), TRUE)</f>
        <v>0</v>
      </c>
      <c r="L1545" s="21" t="b">
        <f t="shared" si="4"/>
        <v>1</v>
      </c>
      <c r="M1545" s="21" t="b">
        <f t="shared" si="5"/>
        <v>1</v>
      </c>
      <c r="N1545" s="21" t="b">
        <f t="shared" si="6"/>
        <v>0</v>
      </c>
      <c r="O1545" s="21" t="b">
        <f t="shared" si="7"/>
        <v>0</v>
      </c>
      <c r="P1545" s="21">
        <f t="array" ref="P1545">IFS(K1545=TRUE, Q1545, L1545=TRUE, Q1545, N1545=FALSE, Q1545, F1545=G1545, Q1545, F1545=Q1545, Q1545)</f>
        <v>100</v>
      </c>
      <c r="Q1545" s="21">
        <f t="shared" si="8"/>
        <v>100</v>
      </c>
      <c r="R1545" s="24"/>
      <c r="S1545" s="24"/>
      <c r="T1545" s="24"/>
      <c r="U1545" s="24"/>
      <c r="V1545" s="24"/>
      <c r="W1545" s="24"/>
      <c r="X1545" s="24"/>
      <c r="Y1545" s="24"/>
      <c r="Z1545" s="24"/>
      <c r="AA1545" s="24"/>
      <c r="AB1545" s="24"/>
      <c r="AC1545" s="24"/>
      <c r="AD1545" s="10"/>
    </row>
    <row r="1546" ht="12.75" customHeight="1">
      <c r="A1546" s="16">
        <v>1544.0</v>
      </c>
      <c r="B1546" s="17" t="s">
        <v>2686</v>
      </c>
      <c r="C1546" s="16">
        <v>27.0</v>
      </c>
      <c r="D1546" s="18" t="s">
        <v>3112</v>
      </c>
      <c r="E1546" s="32" t="s">
        <v>3113</v>
      </c>
      <c r="F1546" s="10">
        <v>1.0</v>
      </c>
      <c r="G1546" s="20">
        <v>0.5</v>
      </c>
      <c r="H1546" s="10">
        <v>1.0</v>
      </c>
      <c r="I1546" s="10">
        <v>2.0</v>
      </c>
      <c r="J1546" s="10">
        <f t="shared" si="3"/>
        <v>4</v>
      </c>
      <c r="K1546" s="21" t="b">
        <f t="array" ref="K1546">IFS(OR(F1546="",G1546="",H1546="",I1546=""), FALSE, OR(F1546&lt;&gt;G1546, F1546&lt;&gt;H1546, F1546&lt;&gt;I1546, G1546&lt;&gt;H1546, G1546&lt;&gt;I1546, H1546&lt;&gt;I1546), FALSE, OR(F1546=G1546, F1546=H1546, F1546=I1546, G1546=H1546,G1546=I1546, H1546=I1546), TRUE)</f>
        <v>0</v>
      </c>
      <c r="L1546" s="21" t="b">
        <f t="shared" si="4"/>
        <v>0</v>
      </c>
      <c r="M1546" s="21" t="b">
        <f t="shared" si="5"/>
        <v>1</v>
      </c>
      <c r="N1546" s="21" t="b">
        <f t="shared" si="6"/>
        <v>0</v>
      </c>
      <c r="O1546" s="21" t="b">
        <f t="shared" si="7"/>
        <v>0</v>
      </c>
      <c r="P1546" s="21">
        <f t="array" ref="P1546">IFS(K1546=TRUE, Q1546, L1546=TRUE, Q1546, N1546=FALSE, Q1546, F1546=G1546, Q1546, F1546=Q1546, Q1546)</f>
        <v>1</v>
      </c>
      <c r="Q1546" s="21">
        <f t="shared" si="8"/>
        <v>1</v>
      </c>
      <c r="R1546" s="24"/>
      <c r="S1546" s="24"/>
      <c r="T1546" s="24"/>
      <c r="U1546" s="24"/>
      <c r="V1546" s="24"/>
      <c r="W1546" s="24"/>
      <c r="X1546" s="24"/>
      <c r="Y1546" s="24"/>
      <c r="Z1546" s="24"/>
      <c r="AA1546" s="24"/>
      <c r="AB1546" s="24"/>
      <c r="AC1546" s="24"/>
      <c r="AD1546" s="10"/>
    </row>
    <row r="1547" ht="12.75" customHeight="1">
      <c r="A1547" s="16">
        <v>1545.0</v>
      </c>
      <c r="B1547" s="17" t="s">
        <v>2686</v>
      </c>
      <c r="C1547" s="16">
        <v>27.0</v>
      </c>
      <c r="D1547" s="18" t="s">
        <v>3114</v>
      </c>
      <c r="E1547" s="32" t="s">
        <v>3115</v>
      </c>
      <c r="F1547" s="10">
        <v>2.0</v>
      </c>
      <c r="G1547" s="20">
        <v>1.0</v>
      </c>
      <c r="H1547" s="10"/>
      <c r="I1547" s="10">
        <v>2.0</v>
      </c>
      <c r="J1547" s="10">
        <f t="shared" si="3"/>
        <v>3</v>
      </c>
      <c r="K1547" s="21" t="b">
        <f t="array" ref="K1547">IFS(OR(F1547="",G1547="",H1547="",I1547=""), FALSE, OR(F1547&lt;&gt;G1547, F1547&lt;&gt;H1547, F1547&lt;&gt;I1547, G1547&lt;&gt;H1547, G1547&lt;&gt;I1547, H1547&lt;&gt;I1547), FALSE, OR(F1547=G1547, F1547=H1547, F1547=I1547, G1547=H1547,G1547=I1547, H1547=I1547), TRUE)</f>
        <v>0</v>
      </c>
      <c r="L1547" s="21" t="b">
        <f t="shared" si="4"/>
        <v>0</v>
      </c>
      <c r="M1547" s="21" t="b">
        <f t="shared" si="5"/>
        <v>1</v>
      </c>
      <c r="N1547" s="21" t="b">
        <f t="shared" si="6"/>
        <v>0</v>
      </c>
      <c r="O1547" s="21" t="b">
        <f t="shared" si="7"/>
        <v>0</v>
      </c>
      <c r="P1547" s="21">
        <f t="array" ref="P1547">IFS(K1547=TRUE, Q1547, L1547=TRUE, Q1547, N1547=FALSE, Q1547, F1547=G1547, Q1547, F1547=Q1547, Q1547)</f>
        <v>2</v>
      </c>
      <c r="Q1547" s="21">
        <f t="shared" si="8"/>
        <v>2</v>
      </c>
      <c r="R1547" s="24"/>
      <c r="S1547" s="24"/>
      <c r="T1547" s="24"/>
      <c r="U1547" s="24"/>
      <c r="V1547" s="24"/>
      <c r="W1547" s="24"/>
      <c r="X1547" s="24"/>
      <c r="Y1547" s="24"/>
      <c r="Z1547" s="24"/>
      <c r="AA1547" s="24"/>
      <c r="AB1547" s="24"/>
      <c r="AC1547" s="24"/>
      <c r="AD1547" s="10"/>
    </row>
    <row r="1548" ht="12.75" customHeight="1">
      <c r="A1548" s="16">
        <v>1546.0</v>
      </c>
      <c r="B1548" s="17" t="s">
        <v>2686</v>
      </c>
      <c r="C1548" s="16">
        <v>27.0</v>
      </c>
      <c r="D1548" s="18" t="s">
        <v>3116</v>
      </c>
      <c r="E1548" s="32" t="s">
        <v>3117</v>
      </c>
      <c r="F1548" s="10"/>
      <c r="G1548" s="20">
        <v>2.0</v>
      </c>
      <c r="H1548" s="10">
        <v>2.0</v>
      </c>
      <c r="I1548" s="10">
        <v>2.0</v>
      </c>
      <c r="J1548" s="10">
        <f t="shared" si="3"/>
        <v>3</v>
      </c>
      <c r="K1548" s="21" t="b">
        <f t="array" ref="K1548">IFS(OR(F1548="",G1548="",H1548="",I1548=""), FALSE, OR(F1548&lt;&gt;G1548, F1548&lt;&gt;H1548, F1548&lt;&gt;I1548, G1548&lt;&gt;H1548, G1548&lt;&gt;I1548, H1548&lt;&gt;I1548), FALSE, OR(F1548=G1548, F1548=H1548, F1548=I1548, G1548=H1548,G1548=I1548, H1548=I1548), TRUE)</f>
        <v>0</v>
      </c>
      <c r="L1548" s="21" t="b">
        <f t="shared" si="4"/>
        <v>1</v>
      </c>
      <c r="M1548" s="21" t="b">
        <f t="shared" si="5"/>
        <v>1</v>
      </c>
      <c r="N1548" s="21" t="b">
        <f t="shared" si="6"/>
        <v>0</v>
      </c>
      <c r="O1548" s="21" t="b">
        <f t="shared" si="7"/>
        <v>0</v>
      </c>
      <c r="P1548" s="21">
        <f t="array" ref="P1548">IFS(K1548=TRUE, Q1548, L1548=TRUE, Q1548, N1548=FALSE, Q1548, F1548=G1548, Q1548, F1548=Q1548, Q1548)</f>
        <v>2</v>
      </c>
      <c r="Q1548" s="21">
        <f t="shared" si="8"/>
        <v>2</v>
      </c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</row>
    <row r="1549" ht="12.75" customHeight="1">
      <c r="A1549" s="16">
        <v>1547.0</v>
      </c>
      <c r="B1549" s="17" t="s">
        <v>2686</v>
      </c>
      <c r="C1549" s="16">
        <v>27.0</v>
      </c>
      <c r="D1549" s="18" t="s">
        <v>3118</v>
      </c>
      <c r="E1549" s="32" t="s">
        <v>3119</v>
      </c>
      <c r="F1549" s="10">
        <v>2.0</v>
      </c>
      <c r="G1549" s="20">
        <v>2.0</v>
      </c>
      <c r="H1549" s="10"/>
      <c r="I1549" s="10">
        <v>2.0</v>
      </c>
      <c r="J1549" s="10">
        <f t="shared" si="3"/>
        <v>3</v>
      </c>
      <c r="K1549" s="21" t="b">
        <f t="array" ref="K1549">IFS(OR(F1549="",G1549="",H1549="",I1549=""), FALSE, OR(F1549&lt;&gt;G1549, F1549&lt;&gt;H1549, F1549&lt;&gt;I1549, G1549&lt;&gt;H1549, G1549&lt;&gt;I1549, H1549&lt;&gt;I1549), FALSE, OR(F1549=G1549, F1549=H1549, F1549=I1549, G1549=H1549,G1549=I1549, H1549=I1549), TRUE)</f>
        <v>0</v>
      </c>
      <c r="L1549" s="21" t="b">
        <f t="shared" si="4"/>
        <v>1</v>
      </c>
      <c r="M1549" s="21" t="b">
        <f t="shared" si="5"/>
        <v>1</v>
      </c>
      <c r="N1549" s="21" t="b">
        <f t="shared" si="6"/>
        <v>0</v>
      </c>
      <c r="O1549" s="21" t="b">
        <f t="shared" si="7"/>
        <v>0</v>
      </c>
      <c r="P1549" s="21">
        <f t="array" ref="P1549">IFS(K1549=TRUE, Q1549, L1549=TRUE, Q1549, N1549=FALSE, Q1549, F1549=G1549, Q1549, F1549=Q1549, Q1549)</f>
        <v>2</v>
      </c>
      <c r="Q1549" s="21">
        <f t="shared" si="8"/>
        <v>2</v>
      </c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</row>
    <row r="1550" ht="12.75" customHeight="1">
      <c r="A1550" s="16">
        <v>1548.0</v>
      </c>
      <c r="B1550" s="17" t="s">
        <v>2686</v>
      </c>
      <c r="C1550" s="16">
        <v>27.0</v>
      </c>
      <c r="D1550" s="18" t="s">
        <v>3120</v>
      </c>
      <c r="E1550" s="32" t="s">
        <v>3121</v>
      </c>
      <c r="F1550" s="10">
        <v>0.5</v>
      </c>
      <c r="G1550" s="20">
        <v>1.0</v>
      </c>
      <c r="H1550" s="10">
        <v>0.5</v>
      </c>
      <c r="I1550" s="10">
        <v>1.0</v>
      </c>
      <c r="J1550" s="10">
        <f t="shared" si="3"/>
        <v>4</v>
      </c>
      <c r="K1550" s="21" t="b">
        <f t="array" ref="K1550">IFS(OR(F1550="",G1550="",H1550="",I1550=""), FALSE, OR(F1550&lt;&gt;G1550, F1550&lt;&gt;H1550, F1550&lt;&gt;I1550, G1550&lt;&gt;H1550, G1550&lt;&gt;I1550, H1550&lt;&gt;I1550), FALSE, OR(F1550=G1550, F1550=H1550, F1550=I1550, G1550=H1550,G1550=I1550, H1550=I1550), TRUE)</f>
        <v>0</v>
      </c>
      <c r="L1550" s="21" t="b">
        <f t="shared" si="4"/>
        <v>0</v>
      </c>
      <c r="M1550" s="21" t="b">
        <f t="shared" si="5"/>
        <v>1</v>
      </c>
      <c r="N1550" s="21" t="b">
        <f t="shared" si="6"/>
        <v>1</v>
      </c>
      <c r="O1550" s="21" t="b">
        <f t="shared" si="7"/>
        <v>0</v>
      </c>
      <c r="P1550" s="21">
        <f t="array" ref="P1550">IFS(K1550=TRUE, Q1550, L1550=TRUE, Q1550, N1550=FALSE, Q1550, F1550=G1550, Q1550, F1550=Q1550, Q1550)</f>
        <v>0.5</v>
      </c>
      <c r="Q1550" s="21">
        <f t="shared" si="8"/>
        <v>0.5</v>
      </c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</row>
    <row r="1551" ht="12.75" customHeight="1">
      <c r="A1551" s="16">
        <v>1549.0</v>
      </c>
      <c r="B1551" s="17" t="s">
        <v>2686</v>
      </c>
      <c r="C1551" s="16">
        <v>27.0</v>
      </c>
      <c r="D1551" s="18" t="s">
        <v>3122</v>
      </c>
      <c r="E1551" s="32" t="s">
        <v>3123</v>
      </c>
      <c r="F1551" s="10">
        <v>1.0</v>
      </c>
      <c r="G1551" s="20">
        <v>1.0</v>
      </c>
      <c r="H1551" s="10">
        <v>1.0</v>
      </c>
      <c r="I1551" s="10">
        <v>1.0</v>
      </c>
      <c r="J1551" s="10">
        <f t="shared" si="3"/>
        <v>4</v>
      </c>
      <c r="K1551" s="21" t="b">
        <f t="array" ref="K1551">IFS(OR(F1551="",G1551="",H1551="",I1551=""), FALSE, OR(F1551&lt;&gt;G1551, F1551&lt;&gt;H1551, F1551&lt;&gt;I1551, G1551&lt;&gt;H1551, G1551&lt;&gt;I1551, H1551&lt;&gt;I1551), FALSE, OR(F1551=G1551, F1551=H1551, F1551=I1551, G1551=H1551,G1551=I1551, H1551=I1551), TRUE)</f>
        <v>1</v>
      </c>
      <c r="L1551" s="21" t="b">
        <f t="shared" si="4"/>
        <v>1</v>
      </c>
      <c r="M1551" s="21" t="b">
        <f t="shared" si="5"/>
        <v>1</v>
      </c>
      <c r="N1551" s="21" t="b">
        <f t="shared" si="6"/>
        <v>0</v>
      </c>
      <c r="O1551" s="21" t="b">
        <f t="shared" si="7"/>
        <v>0</v>
      </c>
      <c r="P1551" s="21">
        <f t="array" ref="P1551">IFS(K1551=TRUE, Q1551, L1551=TRUE, Q1551, N1551=FALSE, Q1551, F1551=G1551, Q1551, F1551=Q1551, Q1551)</f>
        <v>1</v>
      </c>
      <c r="Q1551" s="21">
        <f t="shared" si="8"/>
        <v>1</v>
      </c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</row>
    <row r="1552" ht="12.75" customHeight="1">
      <c r="A1552" s="16">
        <v>1550.0</v>
      </c>
      <c r="B1552" s="17" t="s">
        <v>2686</v>
      </c>
      <c r="C1552" s="16">
        <v>27.0</v>
      </c>
      <c r="D1552" s="18" t="s">
        <v>3124</v>
      </c>
      <c r="E1552" s="32" t="s">
        <v>3125</v>
      </c>
      <c r="F1552" s="10"/>
      <c r="G1552" s="20">
        <v>1.0</v>
      </c>
      <c r="H1552" s="10">
        <v>1.0</v>
      </c>
      <c r="I1552" s="10">
        <v>1.0</v>
      </c>
      <c r="J1552" s="10">
        <f t="shared" si="3"/>
        <v>3</v>
      </c>
      <c r="K1552" s="21" t="b">
        <f t="array" ref="K1552">IFS(OR(F1552="",G1552="",H1552="",I1552=""), FALSE, OR(F1552&lt;&gt;G1552, F1552&lt;&gt;H1552, F1552&lt;&gt;I1552, G1552&lt;&gt;H1552, G1552&lt;&gt;I1552, H1552&lt;&gt;I1552), FALSE, OR(F1552=G1552, F1552=H1552, F1552=I1552, G1552=H1552,G1552=I1552, H1552=I1552), TRUE)</f>
        <v>0</v>
      </c>
      <c r="L1552" s="21" t="b">
        <f t="shared" si="4"/>
        <v>1</v>
      </c>
      <c r="M1552" s="21" t="b">
        <f t="shared" si="5"/>
        <v>1</v>
      </c>
      <c r="N1552" s="21" t="b">
        <f t="shared" si="6"/>
        <v>0</v>
      </c>
      <c r="O1552" s="21" t="b">
        <f t="shared" si="7"/>
        <v>0</v>
      </c>
      <c r="P1552" s="21">
        <f t="array" ref="P1552">IFS(K1552=TRUE, Q1552, L1552=TRUE, Q1552, N1552=FALSE, Q1552, F1552=G1552, Q1552, F1552=Q1552, Q1552)</f>
        <v>1</v>
      </c>
      <c r="Q1552" s="21">
        <f t="shared" si="8"/>
        <v>1</v>
      </c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</row>
    <row r="1553" ht="12.75" customHeight="1">
      <c r="A1553" s="16">
        <v>1551.0</v>
      </c>
      <c r="B1553" s="17" t="s">
        <v>2686</v>
      </c>
      <c r="C1553" s="16">
        <v>27.0</v>
      </c>
      <c r="D1553" s="18" t="s">
        <v>3126</v>
      </c>
      <c r="E1553" s="32" t="s">
        <v>3127</v>
      </c>
      <c r="F1553" s="10"/>
      <c r="G1553" s="20">
        <v>0.5</v>
      </c>
      <c r="H1553" s="10">
        <v>0.5</v>
      </c>
      <c r="I1553" s="10">
        <v>0.5</v>
      </c>
      <c r="J1553" s="10">
        <f t="shared" si="3"/>
        <v>3</v>
      </c>
      <c r="K1553" s="21" t="b">
        <f t="array" ref="K1553">IFS(OR(F1553="",G1553="",H1553="",I1553=""), FALSE, OR(F1553&lt;&gt;G1553, F1553&lt;&gt;H1553, F1553&lt;&gt;I1553, G1553&lt;&gt;H1553, G1553&lt;&gt;I1553, H1553&lt;&gt;I1553), FALSE, OR(F1553=G1553, F1553=H1553, F1553=I1553, G1553=H1553,G1553=I1553, H1553=I1553), TRUE)</f>
        <v>0</v>
      </c>
      <c r="L1553" s="21" t="b">
        <f t="shared" si="4"/>
        <v>1</v>
      </c>
      <c r="M1553" s="21" t="b">
        <f t="shared" si="5"/>
        <v>1</v>
      </c>
      <c r="N1553" s="21" t="b">
        <f t="shared" si="6"/>
        <v>0</v>
      </c>
      <c r="O1553" s="21" t="b">
        <f t="shared" si="7"/>
        <v>0</v>
      </c>
      <c r="P1553" s="21">
        <f t="array" ref="P1553">IFS(K1553=TRUE, Q1553, L1553=TRUE, Q1553, N1553=FALSE, Q1553, F1553=G1553, Q1553, F1553=Q1553, Q1553)</f>
        <v>0.5</v>
      </c>
      <c r="Q1553" s="21">
        <f t="shared" si="8"/>
        <v>0.5</v>
      </c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</row>
    <row r="1554" ht="12.75" customHeight="1">
      <c r="A1554" s="16">
        <v>1552.0</v>
      </c>
      <c r="B1554" s="17" t="s">
        <v>2686</v>
      </c>
      <c r="C1554" s="16">
        <v>27.0</v>
      </c>
      <c r="D1554" s="18" t="s">
        <v>3128</v>
      </c>
      <c r="E1554" s="32" t="s">
        <v>3129</v>
      </c>
      <c r="F1554" s="10"/>
      <c r="G1554" s="20">
        <v>0.0</v>
      </c>
      <c r="H1554" s="10">
        <v>0.0</v>
      </c>
      <c r="I1554" s="10">
        <v>0.0</v>
      </c>
      <c r="J1554" s="10">
        <f t="shared" si="3"/>
        <v>3</v>
      </c>
      <c r="K1554" s="21" t="b">
        <f t="array" ref="K1554">IFS(OR(F1554="",G1554="",H1554="",I1554=""), FALSE, OR(F1554&lt;&gt;G1554, F1554&lt;&gt;H1554, F1554&lt;&gt;I1554, G1554&lt;&gt;H1554, G1554&lt;&gt;I1554, H1554&lt;&gt;I1554), FALSE, OR(F1554=G1554, F1554=H1554, F1554=I1554, G1554=H1554,G1554=I1554, H1554=I1554), TRUE)</f>
        <v>0</v>
      </c>
      <c r="L1554" s="21" t="b">
        <f t="shared" si="4"/>
        <v>1</v>
      </c>
      <c r="M1554" s="21" t="b">
        <f t="shared" si="5"/>
        <v>1</v>
      </c>
      <c r="N1554" s="21" t="b">
        <f t="shared" si="6"/>
        <v>0</v>
      </c>
      <c r="O1554" s="21" t="b">
        <f t="shared" si="7"/>
        <v>0</v>
      </c>
      <c r="P1554" s="21">
        <f t="array" ref="P1554">IFS(K1554=TRUE, Q1554, L1554=TRUE, Q1554, N1554=FALSE, Q1554, F1554=G1554, Q1554, F1554=Q1554, Q1554)</f>
        <v>0</v>
      </c>
      <c r="Q1554" s="21">
        <f t="shared" si="8"/>
        <v>0</v>
      </c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</row>
    <row r="1555" ht="12.75" customHeight="1">
      <c r="A1555" s="16">
        <v>1553.0</v>
      </c>
      <c r="B1555" s="17" t="s">
        <v>2686</v>
      </c>
      <c r="C1555" s="16">
        <v>27.0</v>
      </c>
      <c r="D1555" s="18" t="s">
        <v>3130</v>
      </c>
      <c r="E1555" s="32" t="s">
        <v>3131</v>
      </c>
      <c r="F1555" s="10">
        <v>0.0</v>
      </c>
      <c r="G1555" s="20">
        <v>0.0</v>
      </c>
      <c r="H1555" s="10">
        <v>0.0</v>
      </c>
      <c r="I1555" s="10">
        <v>0.0</v>
      </c>
      <c r="J1555" s="10">
        <f t="shared" si="3"/>
        <v>4</v>
      </c>
      <c r="K1555" s="21" t="b">
        <f t="array" ref="K1555">IFS(OR(F1555="",G1555="",H1555="",I1555=""), FALSE, OR(F1555&lt;&gt;G1555, F1555&lt;&gt;H1555, F1555&lt;&gt;I1555, G1555&lt;&gt;H1555, G1555&lt;&gt;I1555, H1555&lt;&gt;I1555), FALSE, OR(F1555=G1555, F1555=H1555, F1555=I1555, G1555=H1555,G1555=I1555, H1555=I1555), TRUE)</f>
        <v>1</v>
      </c>
      <c r="L1555" s="21" t="b">
        <f t="shared" si="4"/>
        <v>1</v>
      </c>
      <c r="M1555" s="21" t="b">
        <f t="shared" si="5"/>
        <v>1</v>
      </c>
      <c r="N1555" s="21" t="b">
        <f t="shared" si="6"/>
        <v>0</v>
      </c>
      <c r="O1555" s="21" t="b">
        <f t="shared" si="7"/>
        <v>0</v>
      </c>
      <c r="P1555" s="21">
        <f t="array" ref="P1555">IFS(K1555=TRUE, Q1555, L1555=TRUE, Q1555, N1555=FALSE, Q1555, F1555=G1555, Q1555, F1555=Q1555, Q1555)</f>
        <v>0</v>
      </c>
      <c r="Q1555" s="21">
        <f t="shared" si="8"/>
        <v>0</v>
      </c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</row>
    <row r="1556" ht="12.75" customHeight="1">
      <c r="A1556" s="16">
        <v>1554.0</v>
      </c>
      <c r="B1556" s="17" t="s">
        <v>2686</v>
      </c>
      <c r="C1556" s="16">
        <v>27.0</v>
      </c>
      <c r="D1556" s="18" t="s">
        <v>3132</v>
      </c>
      <c r="E1556" s="32" t="s">
        <v>3133</v>
      </c>
      <c r="F1556" s="10"/>
      <c r="G1556" s="20">
        <v>0.0</v>
      </c>
      <c r="H1556" s="10">
        <v>0.0</v>
      </c>
      <c r="I1556" s="10">
        <v>2.0</v>
      </c>
      <c r="J1556" s="10">
        <f t="shared" si="3"/>
        <v>3</v>
      </c>
      <c r="K1556" s="21" t="b">
        <f t="array" ref="K1556">IFS(OR(F1556="",G1556="",H1556="",I1556=""), FALSE, OR(F1556&lt;&gt;G1556, F1556&lt;&gt;H1556, F1556&lt;&gt;I1556, G1556&lt;&gt;H1556, G1556&lt;&gt;I1556, H1556&lt;&gt;I1556), FALSE, OR(F1556=G1556, F1556=H1556, F1556=I1556, G1556=H1556,G1556=I1556, H1556=I1556), TRUE)</f>
        <v>0</v>
      </c>
      <c r="L1556" s="21" t="b">
        <f t="shared" si="4"/>
        <v>1</v>
      </c>
      <c r="M1556" s="21" t="b">
        <f t="shared" si="5"/>
        <v>1</v>
      </c>
      <c r="N1556" s="21" t="b">
        <f t="shared" si="6"/>
        <v>0</v>
      </c>
      <c r="O1556" s="21" t="b">
        <f t="shared" si="7"/>
        <v>0</v>
      </c>
      <c r="P1556" s="21">
        <f t="array" ref="P1556">IFS(K1556=TRUE, Q1556, L1556=TRUE, Q1556, N1556=FALSE, Q1556, F1556=G1556, Q1556, F1556=Q1556, Q1556)</f>
        <v>0</v>
      </c>
      <c r="Q1556" s="21">
        <f t="shared" si="8"/>
        <v>0</v>
      </c>
      <c r="R1556" s="10"/>
      <c r="S1556" s="10"/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0"/>
      <c r="AD1556" s="10"/>
    </row>
    <row r="1557" ht="12.75" customHeight="1">
      <c r="A1557" s="16">
        <v>1555.0</v>
      </c>
      <c r="B1557" s="17" t="s">
        <v>2686</v>
      </c>
      <c r="C1557" s="16">
        <v>27.0</v>
      </c>
      <c r="D1557" s="18" t="s">
        <v>3134</v>
      </c>
      <c r="E1557" s="32" t="s">
        <v>3135</v>
      </c>
      <c r="F1557" s="10">
        <v>0.0</v>
      </c>
      <c r="G1557" s="20">
        <v>0.5</v>
      </c>
      <c r="H1557" s="10">
        <v>2.0</v>
      </c>
      <c r="I1557" s="10">
        <v>2.0</v>
      </c>
      <c r="J1557" s="10">
        <f t="shared" si="3"/>
        <v>4</v>
      </c>
      <c r="K1557" s="21" t="b">
        <f t="array" ref="K1557">IFS(OR(F1557="",G1557="",H1557="",I1557=""), FALSE, OR(F1557&lt;&gt;G1557, F1557&lt;&gt;H1557, F1557&lt;&gt;I1557, G1557&lt;&gt;H1557, G1557&lt;&gt;I1557, H1557&lt;&gt;I1557), FALSE, OR(F1557=G1557, F1557=H1557, F1557=I1557, G1557=H1557,G1557=I1557, H1557=I1557), TRUE)</f>
        <v>0</v>
      </c>
      <c r="L1557" s="21" t="b">
        <f t="shared" si="4"/>
        <v>0</v>
      </c>
      <c r="M1557" s="21" t="b">
        <f t="shared" si="5"/>
        <v>1</v>
      </c>
      <c r="N1557" s="21" t="b">
        <f t="shared" si="6"/>
        <v>0</v>
      </c>
      <c r="O1557" s="21" t="b">
        <f t="shared" si="7"/>
        <v>0</v>
      </c>
      <c r="P1557" s="21">
        <f t="array" ref="P1557">IFS(K1557=TRUE, Q1557, L1557=TRUE, Q1557, N1557=FALSE, Q1557, F1557=G1557, Q1557, F1557=Q1557, Q1557)</f>
        <v>2</v>
      </c>
      <c r="Q1557" s="21">
        <f t="shared" si="8"/>
        <v>2</v>
      </c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</row>
    <row r="1558" ht="12.75" customHeight="1">
      <c r="A1558" s="16">
        <v>1556.0</v>
      </c>
      <c r="B1558" s="17" t="s">
        <v>2686</v>
      </c>
      <c r="C1558" s="16">
        <v>27.0</v>
      </c>
      <c r="D1558" s="18" t="s">
        <v>3136</v>
      </c>
      <c r="E1558" s="32" t="s">
        <v>3137</v>
      </c>
      <c r="F1558" s="10"/>
      <c r="G1558" s="20">
        <v>0.5</v>
      </c>
      <c r="H1558" s="10">
        <v>0.5</v>
      </c>
      <c r="I1558" s="10">
        <v>0.5</v>
      </c>
      <c r="J1558" s="10">
        <f t="shared" si="3"/>
        <v>3</v>
      </c>
      <c r="K1558" s="21" t="b">
        <f t="array" ref="K1558">IFS(OR(F1558="",G1558="",H1558="",I1558=""), FALSE, OR(F1558&lt;&gt;G1558, F1558&lt;&gt;H1558, F1558&lt;&gt;I1558, G1558&lt;&gt;H1558, G1558&lt;&gt;I1558, H1558&lt;&gt;I1558), FALSE, OR(F1558=G1558, F1558=H1558, F1558=I1558, G1558=H1558,G1558=I1558, H1558=I1558), TRUE)</f>
        <v>0</v>
      </c>
      <c r="L1558" s="21" t="b">
        <f t="shared" si="4"/>
        <v>1</v>
      </c>
      <c r="M1558" s="21" t="b">
        <f t="shared" si="5"/>
        <v>1</v>
      </c>
      <c r="N1558" s="21" t="b">
        <f t="shared" si="6"/>
        <v>0</v>
      </c>
      <c r="O1558" s="21" t="b">
        <f t="shared" si="7"/>
        <v>0</v>
      </c>
      <c r="P1558" s="21">
        <f t="array" ref="P1558">IFS(K1558=TRUE, Q1558, L1558=TRUE, Q1558, N1558=FALSE, Q1558, F1558=G1558, Q1558, F1558=Q1558, Q1558)</f>
        <v>0.5</v>
      </c>
      <c r="Q1558" s="21">
        <f t="shared" si="8"/>
        <v>0.5</v>
      </c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0"/>
    </row>
    <row r="1559" ht="12.75" customHeight="1">
      <c r="A1559" s="16">
        <v>1557.0</v>
      </c>
      <c r="B1559" s="17" t="s">
        <v>2686</v>
      </c>
      <c r="C1559" s="16">
        <v>27.0</v>
      </c>
      <c r="D1559" s="18" t="s">
        <v>3138</v>
      </c>
      <c r="E1559" s="32" t="s">
        <v>3139</v>
      </c>
      <c r="F1559" s="10">
        <v>0.5</v>
      </c>
      <c r="G1559" s="20">
        <v>0.0</v>
      </c>
      <c r="H1559" s="10"/>
      <c r="I1559" s="10">
        <v>0.5</v>
      </c>
      <c r="J1559" s="10">
        <f t="shared" si="3"/>
        <v>3</v>
      </c>
      <c r="K1559" s="21" t="b">
        <f t="array" ref="K1559">IFS(OR(F1559="",G1559="",H1559="",I1559=""), FALSE, OR(F1559&lt;&gt;G1559, F1559&lt;&gt;H1559, F1559&lt;&gt;I1559, G1559&lt;&gt;H1559, G1559&lt;&gt;I1559, H1559&lt;&gt;I1559), FALSE, OR(F1559=G1559, F1559=H1559, F1559=I1559, G1559=H1559,G1559=I1559, H1559=I1559), TRUE)</f>
        <v>0</v>
      </c>
      <c r="L1559" s="21" t="b">
        <f t="shared" si="4"/>
        <v>0</v>
      </c>
      <c r="M1559" s="21" t="b">
        <f t="shared" si="5"/>
        <v>1</v>
      </c>
      <c r="N1559" s="21" t="b">
        <f t="shared" si="6"/>
        <v>0</v>
      </c>
      <c r="O1559" s="21" t="b">
        <f t="shared" si="7"/>
        <v>0</v>
      </c>
      <c r="P1559" s="21">
        <f t="array" ref="P1559">IFS(K1559=TRUE, Q1559, L1559=TRUE, Q1559, N1559=FALSE, Q1559, F1559=G1559, Q1559, F1559=Q1559, Q1559)</f>
        <v>0.5</v>
      </c>
      <c r="Q1559" s="21">
        <f t="shared" si="8"/>
        <v>0.5</v>
      </c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</row>
    <row r="1560" ht="12.75" customHeight="1">
      <c r="A1560" s="16">
        <v>1558.0</v>
      </c>
      <c r="B1560" s="17" t="s">
        <v>2686</v>
      </c>
      <c r="C1560" s="16">
        <v>27.0</v>
      </c>
      <c r="D1560" s="18" t="s">
        <v>3140</v>
      </c>
      <c r="E1560" s="32" t="s">
        <v>3141</v>
      </c>
      <c r="F1560" s="10"/>
      <c r="G1560" s="20">
        <v>0.0</v>
      </c>
      <c r="H1560" s="10">
        <v>0.0</v>
      </c>
      <c r="I1560" s="10">
        <v>0.0</v>
      </c>
      <c r="J1560" s="10">
        <f t="shared" si="3"/>
        <v>3</v>
      </c>
      <c r="K1560" s="21" t="b">
        <f t="array" ref="K1560">IFS(OR(F1560="",G1560="",H1560="",I1560=""), FALSE, OR(F1560&lt;&gt;G1560, F1560&lt;&gt;H1560, F1560&lt;&gt;I1560, G1560&lt;&gt;H1560, G1560&lt;&gt;I1560, H1560&lt;&gt;I1560), FALSE, OR(F1560=G1560, F1560=H1560, F1560=I1560, G1560=H1560,G1560=I1560, H1560=I1560), TRUE)</f>
        <v>0</v>
      </c>
      <c r="L1560" s="21" t="b">
        <f t="shared" si="4"/>
        <v>1</v>
      </c>
      <c r="M1560" s="21" t="b">
        <f t="shared" si="5"/>
        <v>1</v>
      </c>
      <c r="N1560" s="21" t="b">
        <f t="shared" si="6"/>
        <v>0</v>
      </c>
      <c r="O1560" s="21" t="b">
        <f t="shared" si="7"/>
        <v>0</v>
      </c>
      <c r="P1560" s="21">
        <f t="array" ref="P1560">IFS(K1560=TRUE, Q1560, L1560=TRUE, Q1560, N1560=FALSE, Q1560, F1560=G1560, Q1560, F1560=Q1560, Q1560)</f>
        <v>0</v>
      </c>
      <c r="Q1560" s="21">
        <f t="shared" si="8"/>
        <v>0</v>
      </c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</row>
    <row r="1561" ht="12.75" customHeight="1">
      <c r="A1561" s="16">
        <v>1559.0</v>
      </c>
      <c r="B1561" s="17" t="s">
        <v>2686</v>
      </c>
      <c r="C1561" s="16">
        <v>27.0</v>
      </c>
      <c r="D1561" s="18" t="s">
        <v>3142</v>
      </c>
      <c r="E1561" s="32" t="s">
        <v>3143</v>
      </c>
      <c r="F1561" s="10">
        <v>0.5</v>
      </c>
      <c r="G1561" s="20">
        <v>0.5</v>
      </c>
      <c r="H1561" s="10"/>
      <c r="I1561" s="10">
        <v>0.5</v>
      </c>
      <c r="J1561" s="10">
        <f t="shared" si="3"/>
        <v>3</v>
      </c>
      <c r="K1561" s="21" t="b">
        <f t="array" ref="K1561">IFS(OR(F1561="",G1561="",H1561="",I1561=""), FALSE, OR(F1561&lt;&gt;G1561, F1561&lt;&gt;H1561, F1561&lt;&gt;I1561, G1561&lt;&gt;H1561, G1561&lt;&gt;I1561, H1561&lt;&gt;I1561), FALSE, OR(F1561=G1561, F1561=H1561, F1561=I1561, G1561=H1561,G1561=I1561, H1561=I1561), TRUE)</f>
        <v>0</v>
      </c>
      <c r="L1561" s="21" t="b">
        <f t="shared" si="4"/>
        <v>1</v>
      </c>
      <c r="M1561" s="21" t="b">
        <f t="shared" si="5"/>
        <v>1</v>
      </c>
      <c r="N1561" s="21" t="b">
        <f t="shared" si="6"/>
        <v>0</v>
      </c>
      <c r="O1561" s="21" t="b">
        <f t="shared" si="7"/>
        <v>0</v>
      </c>
      <c r="P1561" s="21">
        <f t="array" ref="P1561">IFS(K1561=TRUE, Q1561, L1561=TRUE, Q1561, N1561=FALSE, Q1561, F1561=G1561, Q1561, F1561=Q1561, Q1561)</f>
        <v>0.5</v>
      </c>
      <c r="Q1561" s="21">
        <f t="shared" si="8"/>
        <v>0.5</v>
      </c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</row>
    <row r="1562" ht="12.75" customHeight="1">
      <c r="A1562" s="16">
        <v>1560.0</v>
      </c>
      <c r="B1562" s="17" t="s">
        <v>2686</v>
      </c>
      <c r="C1562" s="16">
        <v>27.0</v>
      </c>
      <c r="D1562" s="18" t="s">
        <v>3144</v>
      </c>
      <c r="E1562" s="32" t="s">
        <v>3145</v>
      </c>
      <c r="F1562" s="10"/>
      <c r="G1562" s="20">
        <v>0.0</v>
      </c>
      <c r="H1562" s="10">
        <v>0.0</v>
      </c>
      <c r="I1562" s="10">
        <v>0.0</v>
      </c>
      <c r="J1562" s="10">
        <f t="shared" si="3"/>
        <v>3</v>
      </c>
      <c r="K1562" s="21" t="b">
        <f t="array" ref="K1562">IFS(OR(F1562="",G1562="",H1562="",I1562=""), FALSE, OR(F1562&lt;&gt;G1562, F1562&lt;&gt;H1562, F1562&lt;&gt;I1562, G1562&lt;&gt;H1562, G1562&lt;&gt;I1562, H1562&lt;&gt;I1562), FALSE, OR(F1562=G1562, F1562=H1562, F1562=I1562, G1562=H1562,G1562=I1562, H1562=I1562), TRUE)</f>
        <v>0</v>
      </c>
      <c r="L1562" s="21" t="b">
        <f t="shared" si="4"/>
        <v>1</v>
      </c>
      <c r="M1562" s="21" t="b">
        <f t="shared" si="5"/>
        <v>1</v>
      </c>
      <c r="N1562" s="21" t="b">
        <f t="shared" si="6"/>
        <v>0</v>
      </c>
      <c r="O1562" s="21" t="b">
        <f t="shared" si="7"/>
        <v>0</v>
      </c>
      <c r="P1562" s="21">
        <f t="array" ref="P1562">IFS(K1562=TRUE, Q1562, L1562=TRUE, Q1562, N1562=FALSE, Q1562, F1562=G1562, Q1562, F1562=Q1562, Q1562)</f>
        <v>0</v>
      </c>
      <c r="Q1562" s="21">
        <f t="shared" si="8"/>
        <v>0</v>
      </c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</row>
    <row r="1563" ht="12.75" customHeight="1">
      <c r="A1563" s="16">
        <v>1561.0</v>
      </c>
      <c r="B1563" s="17" t="s">
        <v>2686</v>
      </c>
      <c r="C1563" s="16">
        <v>27.0</v>
      </c>
      <c r="D1563" s="18" t="s">
        <v>3146</v>
      </c>
      <c r="E1563" s="32" t="s">
        <v>3147</v>
      </c>
      <c r="F1563" s="10"/>
      <c r="G1563" s="20">
        <v>0.0</v>
      </c>
      <c r="H1563" s="10">
        <v>0.0</v>
      </c>
      <c r="I1563" s="10">
        <v>0.0</v>
      </c>
      <c r="J1563" s="10">
        <f t="shared" si="3"/>
        <v>3</v>
      </c>
      <c r="K1563" s="21" t="b">
        <f t="array" ref="K1563">IFS(OR(F1563="",G1563="",H1563="",I1563=""), FALSE, OR(F1563&lt;&gt;G1563, F1563&lt;&gt;H1563, F1563&lt;&gt;I1563, G1563&lt;&gt;H1563, G1563&lt;&gt;I1563, H1563&lt;&gt;I1563), FALSE, OR(F1563=G1563, F1563=H1563, F1563=I1563, G1563=H1563,G1563=I1563, H1563=I1563), TRUE)</f>
        <v>0</v>
      </c>
      <c r="L1563" s="21" t="b">
        <f t="shared" si="4"/>
        <v>1</v>
      </c>
      <c r="M1563" s="21" t="b">
        <f t="shared" si="5"/>
        <v>1</v>
      </c>
      <c r="N1563" s="21" t="b">
        <f t="shared" si="6"/>
        <v>0</v>
      </c>
      <c r="O1563" s="21" t="b">
        <f t="shared" si="7"/>
        <v>0</v>
      </c>
      <c r="P1563" s="21">
        <f t="array" ref="P1563">IFS(K1563=TRUE, Q1563, L1563=TRUE, Q1563, N1563=FALSE, Q1563, F1563=G1563, Q1563, F1563=Q1563, Q1563)</f>
        <v>0</v>
      </c>
      <c r="Q1563" s="21">
        <f t="shared" si="8"/>
        <v>0</v>
      </c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</row>
    <row r="1564" ht="12.75" customHeight="1">
      <c r="A1564" s="16">
        <v>1562.0</v>
      </c>
      <c r="B1564" s="17" t="s">
        <v>2686</v>
      </c>
      <c r="C1564" s="16">
        <v>27.0</v>
      </c>
      <c r="D1564" s="18" t="s">
        <v>3148</v>
      </c>
      <c r="E1564" s="32" t="s">
        <v>3149</v>
      </c>
      <c r="F1564" s="10"/>
      <c r="G1564" s="20">
        <v>0.0</v>
      </c>
      <c r="H1564" s="10">
        <v>0.0</v>
      </c>
      <c r="I1564" s="10">
        <v>0.0</v>
      </c>
      <c r="J1564" s="10">
        <f t="shared" si="3"/>
        <v>3</v>
      </c>
      <c r="K1564" s="21" t="b">
        <f t="array" ref="K1564">IFS(OR(F1564="",G1564="",H1564="",I1564=""), FALSE, OR(F1564&lt;&gt;G1564, F1564&lt;&gt;H1564, F1564&lt;&gt;I1564, G1564&lt;&gt;H1564, G1564&lt;&gt;I1564, H1564&lt;&gt;I1564), FALSE, OR(F1564=G1564, F1564=H1564, F1564=I1564, G1564=H1564,G1564=I1564, H1564=I1564), TRUE)</f>
        <v>0</v>
      </c>
      <c r="L1564" s="21" t="b">
        <f t="shared" si="4"/>
        <v>1</v>
      </c>
      <c r="M1564" s="21" t="b">
        <f t="shared" si="5"/>
        <v>1</v>
      </c>
      <c r="N1564" s="21" t="b">
        <f t="shared" si="6"/>
        <v>0</v>
      </c>
      <c r="O1564" s="21" t="b">
        <f t="shared" si="7"/>
        <v>0</v>
      </c>
      <c r="P1564" s="21">
        <f t="array" ref="P1564">IFS(K1564=TRUE, Q1564, L1564=TRUE, Q1564, N1564=FALSE, Q1564, F1564=G1564, Q1564, F1564=Q1564, Q1564)</f>
        <v>0</v>
      </c>
      <c r="Q1564" s="21">
        <f t="shared" si="8"/>
        <v>0</v>
      </c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</row>
    <row r="1565" ht="12.75" customHeight="1">
      <c r="A1565" s="16">
        <v>1563.0</v>
      </c>
      <c r="B1565" s="17" t="s">
        <v>2686</v>
      </c>
      <c r="C1565" s="16">
        <v>27.0</v>
      </c>
      <c r="D1565" s="18" t="s">
        <v>3150</v>
      </c>
      <c r="E1565" s="32" t="s">
        <v>3151</v>
      </c>
      <c r="F1565" s="10"/>
      <c r="G1565" s="20">
        <v>0.0</v>
      </c>
      <c r="H1565" s="10">
        <v>0.0</v>
      </c>
      <c r="I1565" s="10">
        <v>0.0</v>
      </c>
      <c r="J1565" s="10">
        <f t="shared" si="3"/>
        <v>3</v>
      </c>
      <c r="K1565" s="21" t="b">
        <f t="array" ref="K1565">IFS(OR(F1565="",G1565="",H1565="",I1565=""), FALSE, OR(F1565&lt;&gt;G1565, F1565&lt;&gt;H1565, F1565&lt;&gt;I1565, G1565&lt;&gt;H1565, G1565&lt;&gt;I1565, H1565&lt;&gt;I1565), FALSE, OR(F1565=G1565, F1565=H1565, F1565=I1565, G1565=H1565,G1565=I1565, H1565=I1565), TRUE)</f>
        <v>0</v>
      </c>
      <c r="L1565" s="21" t="b">
        <f t="shared" si="4"/>
        <v>1</v>
      </c>
      <c r="M1565" s="21" t="b">
        <f t="shared" si="5"/>
        <v>1</v>
      </c>
      <c r="N1565" s="21" t="b">
        <f t="shared" si="6"/>
        <v>0</v>
      </c>
      <c r="O1565" s="21" t="b">
        <f t="shared" si="7"/>
        <v>0</v>
      </c>
      <c r="P1565" s="21">
        <f t="array" ref="P1565">IFS(K1565=TRUE, Q1565, L1565=TRUE, Q1565, N1565=FALSE, Q1565, F1565=G1565, Q1565, F1565=Q1565, Q1565)</f>
        <v>0</v>
      </c>
      <c r="Q1565" s="21">
        <f t="shared" si="8"/>
        <v>0</v>
      </c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</row>
    <row r="1566" ht="12.75" customHeight="1">
      <c r="A1566" s="16">
        <v>1564.0</v>
      </c>
      <c r="B1566" s="17" t="s">
        <v>2686</v>
      </c>
      <c r="C1566" s="16">
        <v>27.0</v>
      </c>
      <c r="D1566" s="18" t="s">
        <v>3152</v>
      </c>
      <c r="E1566" s="32" t="s">
        <v>3153</v>
      </c>
      <c r="F1566" s="10"/>
      <c r="G1566" s="20">
        <v>0.0</v>
      </c>
      <c r="H1566" s="10">
        <v>0.0</v>
      </c>
      <c r="I1566" s="10">
        <v>0.0</v>
      </c>
      <c r="J1566" s="10">
        <f t="shared" si="3"/>
        <v>3</v>
      </c>
      <c r="K1566" s="21" t="b">
        <f t="array" ref="K1566">IFS(OR(F1566="",G1566="",H1566="",I1566=""), FALSE, OR(F1566&lt;&gt;G1566, F1566&lt;&gt;H1566, F1566&lt;&gt;I1566, G1566&lt;&gt;H1566, G1566&lt;&gt;I1566, H1566&lt;&gt;I1566), FALSE, OR(F1566=G1566, F1566=H1566, F1566=I1566, G1566=H1566,G1566=I1566, H1566=I1566), TRUE)</f>
        <v>0</v>
      </c>
      <c r="L1566" s="21" t="b">
        <f t="shared" si="4"/>
        <v>1</v>
      </c>
      <c r="M1566" s="21" t="b">
        <f t="shared" si="5"/>
        <v>1</v>
      </c>
      <c r="N1566" s="21" t="b">
        <f t="shared" si="6"/>
        <v>0</v>
      </c>
      <c r="O1566" s="21" t="b">
        <f t="shared" si="7"/>
        <v>0</v>
      </c>
      <c r="P1566" s="21">
        <f t="array" ref="P1566">IFS(K1566=TRUE, Q1566, L1566=TRUE, Q1566, N1566=FALSE, Q1566, F1566=G1566, Q1566, F1566=Q1566, Q1566)</f>
        <v>0</v>
      </c>
      <c r="Q1566" s="21">
        <f t="shared" si="8"/>
        <v>0</v>
      </c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</row>
    <row r="1567" ht="12.75" customHeight="1">
      <c r="A1567" s="16">
        <v>1565.0</v>
      </c>
      <c r="B1567" s="17" t="s">
        <v>2686</v>
      </c>
      <c r="C1567" s="16">
        <v>27.0</v>
      </c>
      <c r="D1567" s="18" t="s">
        <v>3154</v>
      </c>
      <c r="E1567" s="32" t="s">
        <v>3155</v>
      </c>
      <c r="F1567" s="10">
        <v>0.0</v>
      </c>
      <c r="G1567" s="20">
        <v>0.0</v>
      </c>
      <c r="H1567" s="10">
        <v>0.0</v>
      </c>
      <c r="I1567" s="10">
        <v>0.0</v>
      </c>
      <c r="J1567" s="10">
        <f t="shared" si="3"/>
        <v>4</v>
      </c>
      <c r="K1567" s="21" t="b">
        <f t="array" ref="K1567">IFS(OR(F1567="",G1567="",H1567="",I1567=""), FALSE, OR(F1567&lt;&gt;G1567, F1567&lt;&gt;H1567, F1567&lt;&gt;I1567, G1567&lt;&gt;H1567, G1567&lt;&gt;I1567, H1567&lt;&gt;I1567), FALSE, OR(F1567=G1567, F1567=H1567, F1567=I1567, G1567=H1567,G1567=I1567, H1567=I1567), TRUE)</f>
        <v>1</v>
      </c>
      <c r="L1567" s="21" t="b">
        <f t="shared" si="4"/>
        <v>1</v>
      </c>
      <c r="M1567" s="21" t="b">
        <f t="shared" si="5"/>
        <v>1</v>
      </c>
      <c r="N1567" s="21" t="b">
        <f t="shared" si="6"/>
        <v>0</v>
      </c>
      <c r="O1567" s="21" t="b">
        <f t="shared" si="7"/>
        <v>0</v>
      </c>
      <c r="P1567" s="21">
        <f t="array" ref="P1567">IFS(K1567=TRUE, Q1567, L1567=TRUE, Q1567, N1567=FALSE, Q1567, F1567=G1567, Q1567, F1567=Q1567, Q1567)</f>
        <v>0</v>
      </c>
      <c r="Q1567" s="21">
        <f t="shared" si="8"/>
        <v>0</v>
      </c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</row>
    <row r="1568" ht="12.75" customHeight="1">
      <c r="A1568" s="16">
        <v>1566.0</v>
      </c>
      <c r="B1568" s="17" t="s">
        <v>2686</v>
      </c>
      <c r="C1568" s="16">
        <v>27.0</v>
      </c>
      <c r="D1568" s="18" t="s">
        <v>3156</v>
      </c>
      <c r="E1568" s="32" t="s">
        <v>3157</v>
      </c>
      <c r="F1568" s="10">
        <v>0.0</v>
      </c>
      <c r="G1568" s="20">
        <v>0.0</v>
      </c>
      <c r="H1568" s="10"/>
      <c r="I1568" s="10">
        <v>0.0</v>
      </c>
      <c r="J1568" s="10">
        <f t="shared" si="3"/>
        <v>3</v>
      </c>
      <c r="K1568" s="21" t="b">
        <f t="array" ref="K1568">IFS(OR(F1568="",G1568="",H1568="",I1568=""), FALSE, OR(F1568&lt;&gt;G1568, F1568&lt;&gt;H1568, F1568&lt;&gt;I1568, G1568&lt;&gt;H1568, G1568&lt;&gt;I1568, H1568&lt;&gt;I1568), FALSE, OR(F1568=G1568, F1568=H1568, F1568=I1568, G1568=H1568,G1568=I1568, H1568=I1568), TRUE)</f>
        <v>0</v>
      </c>
      <c r="L1568" s="21" t="b">
        <f t="shared" si="4"/>
        <v>1</v>
      </c>
      <c r="M1568" s="21" t="b">
        <f t="shared" si="5"/>
        <v>1</v>
      </c>
      <c r="N1568" s="21" t="b">
        <f t="shared" si="6"/>
        <v>0</v>
      </c>
      <c r="O1568" s="21" t="b">
        <f t="shared" si="7"/>
        <v>0</v>
      </c>
      <c r="P1568" s="21">
        <f t="array" ref="P1568">IFS(K1568=TRUE, Q1568, L1568=TRUE, Q1568, N1568=FALSE, Q1568, F1568=G1568, Q1568, F1568=Q1568, Q1568)</f>
        <v>0</v>
      </c>
      <c r="Q1568" s="21">
        <f t="shared" si="8"/>
        <v>0</v>
      </c>
      <c r="R1568" s="10"/>
      <c r="S1568" s="10"/>
      <c r="T1568" s="10"/>
      <c r="U1568" s="10"/>
      <c r="V1568" s="10"/>
      <c r="W1568" s="10"/>
      <c r="X1568" s="10"/>
      <c r="Y1568" s="10"/>
      <c r="Z1568" s="10"/>
      <c r="AA1568" s="10"/>
      <c r="AB1568" s="10"/>
      <c r="AC1568" s="10"/>
      <c r="AD1568" s="10"/>
    </row>
    <row r="1569" ht="12.75" customHeight="1">
      <c r="A1569" s="16">
        <v>1567.0</v>
      </c>
      <c r="B1569" s="17" t="s">
        <v>2686</v>
      </c>
      <c r="C1569" s="16">
        <v>27.0</v>
      </c>
      <c r="D1569" s="18" t="s">
        <v>3158</v>
      </c>
      <c r="E1569" s="32" t="s">
        <v>3159</v>
      </c>
      <c r="F1569" s="10"/>
      <c r="G1569" s="20">
        <v>0.0</v>
      </c>
      <c r="H1569" s="10">
        <v>0.0</v>
      </c>
      <c r="I1569" s="10">
        <v>0.0</v>
      </c>
      <c r="J1569" s="10">
        <f t="shared" si="3"/>
        <v>3</v>
      </c>
      <c r="K1569" s="21" t="b">
        <f t="array" ref="K1569">IFS(OR(F1569="",G1569="",H1569="",I1569=""), FALSE, OR(F1569&lt;&gt;G1569, F1569&lt;&gt;H1569, F1569&lt;&gt;I1569, G1569&lt;&gt;H1569, G1569&lt;&gt;I1569, H1569&lt;&gt;I1569), FALSE, OR(F1569=G1569, F1569=H1569, F1569=I1569, G1569=H1569,G1569=I1569, H1569=I1569), TRUE)</f>
        <v>0</v>
      </c>
      <c r="L1569" s="21" t="b">
        <f t="shared" si="4"/>
        <v>1</v>
      </c>
      <c r="M1569" s="21" t="b">
        <f t="shared" si="5"/>
        <v>1</v>
      </c>
      <c r="N1569" s="21" t="b">
        <f t="shared" si="6"/>
        <v>0</v>
      </c>
      <c r="O1569" s="21" t="b">
        <f t="shared" si="7"/>
        <v>0</v>
      </c>
      <c r="P1569" s="21">
        <f t="array" ref="P1569">IFS(K1569=TRUE, Q1569, L1569=TRUE, Q1569, N1569=FALSE, Q1569, F1569=G1569, Q1569, F1569=Q1569, Q1569)</f>
        <v>0</v>
      </c>
      <c r="Q1569" s="21">
        <f t="shared" si="8"/>
        <v>0</v>
      </c>
      <c r="R1569" s="10"/>
      <c r="S1569" s="10"/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</row>
    <row r="1570" ht="12.75" customHeight="1">
      <c r="A1570" s="16">
        <v>1568.0</v>
      </c>
      <c r="B1570" s="17" t="s">
        <v>2686</v>
      </c>
      <c r="C1570" s="16">
        <v>27.0</v>
      </c>
      <c r="D1570" s="18" t="s">
        <v>3160</v>
      </c>
      <c r="E1570" s="32" t="s">
        <v>3161</v>
      </c>
      <c r="F1570" s="10"/>
      <c r="G1570" s="20">
        <v>0.0</v>
      </c>
      <c r="H1570" s="10">
        <v>0.0</v>
      </c>
      <c r="I1570" s="10">
        <v>0.0</v>
      </c>
      <c r="J1570" s="10">
        <f t="shared" si="3"/>
        <v>3</v>
      </c>
      <c r="K1570" s="21" t="b">
        <f t="array" ref="K1570">IFS(OR(F1570="",G1570="",H1570="",I1570=""), FALSE, OR(F1570&lt;&gt;G1570, F1570&lt;&gt;H1570, F1570&lt;&gt;I1570, G1570&lt;&gt;H1570, G1570&lt;&gt;I1570, H1570&lt;&gt;I1570), FALSE, OR(F1570=G1570, F1570=H1570, F1570=I1570, G1570=H1570,G1570=I1570, H1570=I1570), TRUE)</f>
        <v>0</v>
      </c>
      <c r="L1570" s="21" t="b">
        <f t="shared" si="4"/>
        <v>1</v>
      </c>
      <c r="M1570" s="21" t="b">
        <f t="shared" si="5"/>
        <v>1</v>
      </c>
      <c r="N1570" s="21" t="b">
        <f t="shared" si="6"/>
        <v>0</v>
      </c>
      <c r="O1570" s="21" t="b">
        <f t="shared" si="7"/>
        <v>0</v>
      </c>
      <c r="P1570" s="21">
        <f t="array" ref="P1570">IFS(K1570=TRUE, Q1570, L1570=TRUE, Q1570, N1570=FALSE, Q1570, F1570=G1570, Q1570, F1570=Q1570, Q1570)</f>
        <v>0</v>
      </c>
      <c r="Q1570" s="21">
        <f t="shared" si="8"/>
        <v>0</v>
      </c>
      <c r="R1570" s="10"/>
      <c r="S1570" s="10"/>
      <c r="T1570" s="10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</row>
    <row r="1571" ht="12.75" customHeight="1">
      <c r="A1571" s="16">
        <v>1569.0</v>
      </c>
      <c r="B1571" s="17" t="s">
        <v>2686</v>
      </c>
      <c r="C1571" s="16">
        <v>27.0</v>
      </c>
      <c r="D1571" s="18" t="s">
        <v>3162</v>
      </c>
      <c r="E1571" s="32" t="s">
        <v>3163</v>
      </c>
      <c r="F1571" s="10"/>
      <c r="G1571" s="20">
        <v>0.0</v>
      </c>
      <c r="H1571" s="10">
        <v>0.0</v>
      </c>
      <c r="I1571" s="10">
        <v>0.0</v>
      </c>
      <c r="J1571" s="10">
        <f t="shared" si="3"/>
        <v>3</v>
      </c>
      <c r="K1571" s="21" t="b">
        <f t="array" ref="K1571">IFS(OR(F1571="",G1571="",H1571="",I1571=""), FALSE, OR(F1571&lt;&gt;G1571, F1571&lt;&gt;H1571, F1571&lt;&gt;I1571, G1571&lt;&gt;H1571, G1571&lt;&gt;I1571, H1571&lt;&gt;I1571), FALSE, OR(F1571=G1571, F1571=H1571, F1571=I1571, G1571=H1571,G1571=I1571, H1571=I1571), TRUE)</f>
        <v>0</v>
      </c>
      <c r="L1571" s="21" t="b">
        <f t="shared" si="4"/>
        <v>1</v>
      </c>
      <c r="M1571" s="21" t="b">
        <f t="shared" si="5"/>
        <v>1</v>
      </c>
      <c r="N1571" s="21" t="b">
        <f t="shared" si="6"/>
        <v>0</v>
      </c>
      <c r="O1571" s="21" t="b">
        <f t="shared" si="7"/>
        <v>0</v>
      </c>
      <c r="P1571" s="21">
        <f t="array" ref="P1571">IFS(K1571=TRUE, Q1571, L1571=TRUE, Q1571, N1571=FALSE, Q1571, F1571=G1571, Q1571, F1571=Q1571, Q1571)</f>
        <v>0</v>
      </c>
      <c r="Q1571" s="21">
        <f t="shared" si="8"/>
        <v>0</v>
      </c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</row>
    <row r="1572" ht="12.75" customHeight="1">
      <c r="A1572" s="16">
        <v>1570.0</v>
      </c>
      <c r="B1572" s="17" t="s">
        <v>2686</v>
      </c>
      <c r="C1572" s="16">
        <v>27.0</v>
      </c>
      <c r="D1572" s="18" t="s">
        <v>3164</v>
      </c>
      <c r="E1572" s="32" t="s">
        <v>3165</v>
      </c>
      <c r="F1572" s="10">
        <v>0.0</v>
      </c>
      <c r="G1572" s="20">
        <v>0.0</v>
      </c>
      <c r="H1572" s="10"/>
      <c r="I1572" s="10">
        <v>0.0</v>
      </c>
      <c r="J1572" s="10">
        <f t="shared" si="3"/>
        <v>3</v>
      </c>
      <c r="K1572" s="21" t="b">
        <f t="array" ref="K1572">IFS(OR(F1572="",G1572="",H1572="",I1572=""), FALSE, OR(F1572&lt;&gt;G1572, F1572&lt;&gt;H1572, F1572&lt;&gt;I1572, G1572&lt;&gt;H1572, G1572&lt;&gt;I1572, H1572&lt;&gt;I1572), FALSE, OR(F1572=G1572, F1572=H1572, F1572=I1572, G1572=H1572,G1572=I1572, H1572=I1572), TRUE)</f>
        <v>0</v>
      </c>
      <c r="L1572" s="21" t="b">
        <f t="shared" si="4"/>
        <v>1</v>
      </c>
      <c r="M1572" s="21" t="b">
        <f t="shared" si="5"/>
        <v>1</v>
      </c>
      <c r="N1572" s="21" t="b">
        <f t="shared" si="6"/>
        <v>0</v>
      </c>
      <c r="O1572" s="21" t="b">
        <f t="shared" si="7"/>
        <v>0</v>
      </c>
      <c r="P1572" s="21">
        <f t="array" ref="P1572">IFS(K1572=TRUE, Q1572, L1572=TRUE, Q1572, N1572=FALSE, Q1572, F1572=G1572, Q1572, F1572=Q1572, Q1572)</f>
        <v>0</v>
      </c>
      <c r="Q1572" s="21">
        <f t="shared" si="8"/>
        <v>0</v>
      </c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</row>
    <row r="1573" ht="12.75" customHeight="1">
      <c r="A1573" s="16">
        <v>1571.0</v>
      </c>
      <c r="B1573" s="17" t="s">
        <v>2686</v>
      </c>
      <c r="C1573" s="16">
        <v>27.0</v>
      </c>
      <c r="D1573" s="18" t="s">
        <v>3166</v>
      </c>
      <c r="E1573" s="32" t="s">
        <v>3167</v>
      </c>
      <c r="F1573" s="10">
        <v>0.0</v>
      </c>
      <c r="G1573" s="20">
        <v>0.0</v>
      </c>
      <c r="H1573" s="10">
        <v>0.0</v>
      </c>
      <c r="I1573" s="10">
        <v>0.0</v>
      </c>
      <c r="J1573" s="10">
        <f t="shared" si="3"/>
        <v>4</v>
      </c>
      <c r="K1573" s="21" t="b">
        <f t="array" ref="K1573">IFS(OR(F1573="",G1573="",H1573="",I1573=""), FALSE, OR(F1573&lt;&gt;G1573, F1573&lt;&gt;H1573, F1573&lt;&gt;I1573, G1573&lt;&gt;H1573, G1573&lt;&gt;I1573, H1573&lt;&gt;I1573), FALSE, OR(F1573=G1573, F1573=H1573, F1573=I1573, G1573=H1573,G1573=I1573, H1573=I1573), TRUE)</f>
        <v>1</v>
      </c>
      <c r="L1573" s="21" t="b">
        <f t="shared" si="4"/>
        <v>1</v>
      </c>
      <c r="M1573" s="21" t="b">
        <f t="shared" si="5"/>
        <v>1</v>
      </c>
      <c r="N1573" s="21" t="b">
        <f t="shared" si="6"/>
        <v>0</v>
      </c>
      <c r="O1573" s="21" t="b">
        <f t="shared" si="7"/>
        <v>0</v>
      </c>
      <c r="P1573" s="21">
        <f t="array" ref="P1573">IFS(K1573=TRUE, Q1573, L1573=TRUE, Q1573, N1573=FALSE, Q1573, F1573=G1573, Q1573, F1573=Q1573, Q1573)</f>
        <v>0</v>
      </c>
      <c r="Q1573" s="21">
        <f t="shared" si="8"/>
        <v>0</v>
      </c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</row>
    <row r="1574" ht="12.75" customHeight="1">
      <c r="A1574" s="16">
        <v>1572.0</v>
      </c>
      <c r="B1574" s="25" t="s">
        <v>3168</v>
      </c>
      <c r="C1574" s="26">
        <v>2.0</v>
      </c>
      <c r="D1574" s="28" t="s">
        <v>3169</v>
      </c>
      <c r="E1574" s="43" t="s">
        <v>3170</v>
      </c>
      <c r="F1574" s="10">
        <v>100.0</v>
      </c>
      <c r="G1574" s="20">
        <v>100.0</v>
      </c>
      <c r="H1574" s="10">
        <v>100.0</v>
      </c>
      <c r="I1574" s="10">
        <v>100.0</v>
      </c>
      <c r="J1574" s="10">
        <f t="shared" si="3"/>
        <v>4</v>
      </c>
      <c r="K1574" s="21" t="b">
        <f t="array" ref="K1574">IFS(OR(F1574="",G1574="",H1574="",I1574=""), FALSE, OR(F1574&lt;&gt;G1574, F1574&lt;&gt;H1574, F1574&lt;&gt;I1574, G1574&lt;&gt;H1574, G1574&lt;&gt;I1574, H1574&lt;&gt;I1574), FALSE, OR(F1574=G1574, F1574=H1574, F1574=I1574, G1574=H1574,G1574=I1574, H1574=I1574), TRUE)</f>
        <v>1</v>
      </c>
      <c r="L1574" s="21" t="b">
        <f t="shared" si="4"/>
        <v>1</v>
      </c>
      <c r="M1574" s="21" t="b">
        <f t="shared" si="5"/>
        <v>1</v>
      </c>
      <c r="N1574" s="21" t="b">
        <f t="shared" si="6"/>
        <v>0</v>
      </c>
      <c r="O1574" s="21" t="b">
        <f t="shared" si="7"/>
        <v>0</v>
      </c>
      <c r="P1574" s="21">
        <f t="array" ref="P1574">IFS(K1574=TRUE, Q1574, L1574=TRUE, Q1574, N1574=FALSE, Q1574, F1574=G1574, Q1574, F1574=Q1574, Q1574)</f>
        <v>100</v>
      </c>
      <c r="Q1574" s="21">
        <f t="shared" si="8"/>
        <v>100</v>
      </c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</row>
    <row r="1575" ht="12.75" customHeight="1">
      <c r="A1575" s="16">
        <v>1573.0</v>
      </c>
      <c r="B1575" s="25" t="s">
        <v>3168</v>
      </c>
      <c r="C1575" s="26">
        <v>2.0</v>
      </c>
      <c r="D1575" s="28" t="s">
        <v>3171</v>
      </c>
      <c r="E1575" s="43" t="s">
        <v>3172</v>
      </c>
      <c r="F1575" s="10">
        <v>100.0</v>
      </c>
      <c r="G1575" s="20">
        <v>100.0</v>
      </c>
      <c r="H1575" s="10">
        <v>100.0</v>
      </c>
      <c r="I1575" s="10"/>
      <c r="J1575" s="10">
        <f t="shared" si="3"/>
        <v>3</v>
      </c>
      <c r="K1575" s="21" t="b">
        <f t="array" ref="K1575">IFS(OR(F1575="",G1575="",H1575="",I1575=""), FALSE, OR(F1575&lt;&gt;G1575, F1575&lt;&gt;H1575, F1575&lt;&gt;I1575, G1575&lt;&gt;H1575, G1575&lt;&gt;I1575, H1575&lt;&gt;I1575), FALSE, OR(F1575=G1575, F1575=H1575, F1575=I1575, G1575=H1575,G1575=I1575, H1575=I1575), TRUE)</f>
        <v>0</v>
      </c>
      <c r="L1575" s="21" t="b">
        <f t="shared" si="4"/>
        <v>1</v>
      </c>
      <c r="M1575" s="21" t="b">
        <f t="shared" si="5"/>
        <v>1</v>
      </c>
      <c r="N1575" s="21" t="b">
        <f t="shared" si="6"/>
        <v>0</v>
      </c>
      <c r="O1575" s="21" t="b">
        <f t="shared" si="7"/>
        <v>0</v>
      </c>
      <c r="P1575" s="21">
        <f t="array" ref="P1575">IFS(K1575=TRUE, Q1575, L1575=TRUE, Q1575, N1575=FALSE, Q1575, F1575=G1575, Q1575, F1575=Q1575, Q1575)</f>
        <v>100</v>
      </c>
      <c r="Q1575" s="21">
        <f t="shared" si="8"/>
        <v>100</v>
      </c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</row>
    <row r="1576" ht="12.75" customHeight="1">
      <c r="A1576" s="16">
        <v>1574.0</v>
      </c>
      <c r="B1576" s="25" t="s">
        <v>3168</v>
      </c>
      <c r="C1576" s="26">
        <v>2.0</v>
      </c>
      <c r="D1576" s="28" t="s">
        <v>3173</v>
      </c>
      <c r="E1576" s="43" t="s">
        <v>3174</v>
      </c>
      <c r="F1576" s="10">
        <v>100.0</v>
      </c>
      <c r="G1576" s="20">
        <v>100.0</v>
      </c>
      <c r="H1576" s="10">
        <v>100.0</v>
      </c>
      <c r="I1576" s="10"/>
      <c r="J1576" s="10">
        <f t="shared" si="3"/>
        <v>3</v>
      </c>
      <c r="K1576" s="21" t="b">
        <f t="array" ref="K1576">IFS(OR(F1576="",G1576="",H1576="",I1576=""), FALSE, OR(F1576&lt;&gt;G1576, F1576&lt;&gt;H1576, F1576&lt;&gt;I1576, G1576&lt;&gt;H1576, G1576&lt;&gt;I1576, H1576&lt;&gt;I1576), FALSE, OR(F1576=G1576, F1576=H1576, F1576=I1576, G1576=H1576,G1576=I1576, H1576=I1576), TRUE)</f>
        <v>0</v>
      </c>
      <c r="L1576" s="21" t="b">
        <f t="shared" si="4"/>
        <v>1</v>
      </c>
      <c r="M1576" s="21" t="b">
        <f t="shared" si="5"/>
        <v>1</v>
      </c>
      <c r="N1576" s="21" t="b">
        <f t="shared" si="6"/>
        <v>0</v>
      </c>
      <c r="O1576" s="21" t="b">
        <f t="shared" si="7"/>
        <v>0</v>
      </c>
      <c r="P1576" s="21">
        <f t="array" ref="P1576">IFS(K1576=TRUE, Q1576, L1576=TRUE, Q1576, N1576=FALSE, Q1576, F1576=G1576, Q1576, F1576=Q1576, Q1576)</f>
        <v>100</v>
      </c>
      <c r="Q1576" s="21">
        <f t="shared" si="8"/>
        <v>100</v>
      </c>
      <c r="R1576" s="10"/>
      <c r="S1576" s="10"/>
      <c r="T1576" s="10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</row>
    <row r="1577" ht="12.75" customHeight="1">
      <c r="A1577" s="16">
        <v>1575.0</v>
      </c>
      <c r="B1577" s="25" t="s">
        <v>3168</v>
      </c>
      <c r="C1577" s="26">
        <v>2.0</v>
      </c>
      <c r="D1577" s="28" t="s">
        <v>3175</v>
      </c>
      <c r="E1577" s="43" t="s">
        <v>3176</v>
      </c>
      <c r="F1577" s="10">
        <v>100.0</v>
      </c>
      <c r="G1577" s="20">
        <v>100.0</v>
      </c>
      <c r="H1577" s="10">
        <v>100.0</v>
      </c>
      <c r="I1577" s="10"/>
      <c r="J1577" s="10">
        <f t="shared" si="3"/>
        <v>3</v>
      </c>
      <c r="K1577" s="21" t="b">
        <f t="array" ref="K1577">IFS(OR(F1577="",G1577="",H1577="",I1577=""), FALSE, OR(F1577&lt;&gt;G1577, F1577&lt;&gt;H1577, F1577&lt;&gt;I1577, G1577&lt;&gt;H1577, G1577&lt;&gt;I1577, H1577&lt;&gt;I1577), FALSE, OR(F1577=G1577, F1577=H1577, F1577=I1577, G1577=H1577,G1577=I1577, H1577=I1577), TRUE)</f>
        <v>0</v>
      </c>
      <c r="L1577" s="21" t="b">
        <f t="shared" si="4"/>
        <v>1</v>
      </c>
      <c r="M1577" s="21" t="b">
        <f t="shared" si="5"/>
        <v>1</v>
      </c>
      <c r="N1577" s="21" t="b">
        <f t="shared" si="6"/>
        <v>0</v>
      </c>
      <c r="O1577" s="21" t="b">
        <f t="shared" si="7"/>
        <v>0</v>
      </c>
      <c r="P1577" s="21">
        <f t="array" ref="P1577">IFS(K1577=TRUE, Q1577, L1577=TRUE, Q1577, N1577=FALSE, Q1577, F1577=G1577, Q1577, F1577=Q1577, Q1577)</f>
        <v>100</v>
      </c>
      <c r="Q1577" s="21">
        <f t="shared" si="8"/>
        <v>100</v>
      </c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</row>
    <row r="1578" ht="12.75" customHeight="1">
      <c r="A1578" s="16">
        <v>1576.0</v>
      </c>
      <c r="B1578" s="25" t="s">
        <v>3168</v>
      </c>
      <c r="C1578" s="26">
        <v>2.0</v>
      </c>
      <c r="D1578" s="28" t="s">
        <v>3177</v>
      </c>
      <c r="E1578" s="43" t="s">
        <v>3178</v>
      </c>
      <c r="F1578" s="10">
        <v>3.0</v>
      </c>
      <c r="G1578" s="20">
        <v>4.0</v>
      </c>
      <c r="H1578" s="10">
        <v>4.0</v>
      </c>
      <c r="I1578" s="10">
        <v>4.0</v>
      </c>
      <c r="J1578" s="10">
        <f t="shared" si="3"/>
        <v>4</v>
      </c>
      <c r="K1578" s="21" t="b">
        <f t="array" ref="K1578">IFS(OR(F1578="",G1578="",H1578="",I1578=""), FALSE, OR(F1578&lt;&gt;G1578, F1578&lt;&gt;H1578, F1578&lt;&gt;I1578, G1578&lt;&gt;H1578, G1578&lt;&gt;I1578, H1578&lt;&gt;I1578), FALSE, OR(F1578=G1578, F1578=H1578, F1578=I1578, G1578=H1578,G1578=I1578, H1578=I1578), TRUE)</f>
        <v>0</v>
      </c>
      <c r="L1578" s="21" t="b">
        <f t="shared" si="4"/>
        <v>1</v>
      </c>
      <c r="M1578" s="21" t="b">
        <f t="shared" si="5"/>
        <v>1</v>
      </c>
      <c r="N1578" s="21" t="b">
        <f t="shared" si="6"/>
        <v>0</v>
      </c>
      <c r="O1578" s="21" t="b">
        <f t="shared" si="7"/>
        <v>0</v>
      </c>
      <c r="P1578" s="21">
        <f t="array" ref="P1578">IFS(K1578=TRUE, Q1578, L1578=TRUE, Q1578, N1578=FALSE, Q1578, F1578=G1578, Q1578, F1578=Q1578, Q1578)</f>
        <v>4</v>
      </c>
      <c r="Q1578" s="21">
        <f t="shared" si="8"/>
        <v>4</v>
      </c>
      <c r="R1578" s="10"/>
      <c r="S1578" s="10"/>
      <c r="T1578" s="10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</row>
    <row r="1579" ht="12.75" customHeight="1">
      <c r="A1579" s="16">
        <v>1577.0</v>
      </c>
      <c r="B1579" s="25" t="s">
        <v>3168</v>
      </c>
      <c r="C1579" s="26">
        <v>2.0</v>
      </c>
      <c r="D1579" s="28" t="s">
        <v>3179</v>
      </c>
      <c r="E1579" s="43" t="s">
        <v>3180</v>
      </c>
      <c r="F1579" s="10">
        <v>4.0</v>
      </c>
      <c r="G1579" s="20">
        <v>4.0</v>
      </c>
      <c r="H1579" s="10">
        <v>4.0</v>
      </c>
      <c r="I1579" s="10"/>
      <c r="J1579" s="10">
        <f t="shared" si="3"/>
        <v>3</v>
      </c>
      <c r="K1579" s="21" t="b">
        <f t="array" ref="K1579">IFS(OR(F1579="",G1579="",H1579="",I1579=""), FALSE, OR(F1579&lt;&gt;G1579, F1579&lt;&gt;H1579, F1579&lt;&gt;I1579, G1579&lt;&gt;H1579, G1579&lt;&gt;I1579, H1579&lt;&gt;I1579), FALSE, OR(F1579=G1579, F1579=H1579, F1579=I1579, G1579=H1579,G1579=I1579, H1579=I1579), TRUE)</f>
        <v>0</v>
      </c>
      <c r="L1579" s="21" t="b">
        <f t="shared" si="4"/>
        <v>1</v>
      </c>
      <c r="M1579" s="21" t="b">
        <f t="shared" si="5"/>
        <v>1</v>
      </c>
      <c r="N1579" s="21" t="b">
        <f t="shared" si="6"/>
        <v>0</v>
      </c>
      <c r="O1579" s="21" t="b">
        <f t="shared" si="7"/>
        <v>0</v>
      </c>
      <c r="P1579" s="21">
        <f t="array" ref="P1579">IFS(K1579=TRUE, Q1579, L1579=TRUE, Q1579, N1579=FALSE, Q1579, F1579=G1579, Q1579, F1579=Q1579, Q1579)</f>
        <v>4</v>
      </c>
      <c r="Q1579" s="21">
        <f t="shared" si="8"/>
        <v>4</v>
      </c>
      <c r="R1579" s="10"/>
      <c r="S1579" s="10"/>
      <c r="T1579" s="10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</row>
    <row r="1580" ht="12.75" customHeight="1">
      <c r="A1580" s="16">
        <v>1578.0</v>
      </c>
      <c r="B1580" s="25" t="s">
        <v>3168</v>
      </c>
      <c r="C1580" s="26">
        <v>2.0</v>
      </c>
      <c r="D1580" s="28" t="s">
        <v>3181</v>
      </c>
      <c r="E1580" s="43" t="s">
        <v>3182</v>
      </c>
      <c r="F1580" s="10"/>
      <c r="G1580" s="20">
        <v>4.0</v>
      </c>
      <c r="H1580" s="10">
        <v>4.0</v>
      </c>
      <c r="I1580" s="10">
        <v>4.0</v>
      </c>
      <c r="J1580" s="10">
        <f t="shared" si="3"/>
        <v>3</v>
      </c>
      <c r="K1580" s="21" t="b">
        <f t="array" ref="K1580">IFS(OR(F1580="",G1580="",H1580="",I1580=""), FALSE, OR(F1580&lt;&gt;G1580, F1580&lt;&gt;H1580, F1580&lt;&gt;I1580, G1580&lt;&gt;H1580, G1580&lt;&gt;I1580, H1580&lt;&gt;I1580), FALSE, OR(F1580=G1580, F1580=H1580, F1580=I1580, G1580=H1580,G1580=I1580, H1580=I1580), TRUE)</f>
        <v>0</v>
      </c>
      <c r="L1580" s="21" t="b">
        <f t="shared" si="4"/>
        <v>1</v>
      </c>
      <c r="M1580" s="21" t="b">
        <f t="shared" si="5"/>
        <v>1</v>
      </c>
      <c r="N1580" s="21" t="b">
        <f t="shared" si="6"/>
        <v>0</v>
      </c>
      <c r="O1580" s="21" t="b">
        <f t="shared" si="7"/>
        <v>0</v>
      </c>
      <c r="P1580" s="21">
        <f t="array" ref="P1580">IFS(K1580=TRUE, Q1580, L1580=TRUE, Q1580, N1580=FALSE, Q1580, F1580=G1580, Q1580, F1580=Q1580, Q1580)</f>
        <v>4</v>
      </c>
      <c r="Q1580" s="21">
        <f t="shared" si="8"/>
        <v>4</v>
      </c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0"/>
    </row>
    <row r="1581" ht="12.75" customHeight="1">
      <c r="A1581" s="16">
        <v>1579.0</v>
      </c>
      <c r="B1581" s="25" t="s">
        <v>3168</v>
      </c>
      <c r="C1581" s="26">
        <v>2.0</v>
      </c>
      <c r="D1581" s="28" t="s">
        <v>3183</v>
      </c>
      <c r="E1581" s="43" t="s">
        <v>3184</v>
      </c>
      <c r="F1581" s="10"/>
      <c r="G1581" s="20">
        <v>4.0</v>
      </c>
      <c r="H1581" s="10">
        <v>4.0</v>
      </c>
      <c r="I1581" s="10">
        <v>4.0</v>
      </c>
      <c r="J1581" s="10">
        <f t="shared" si="3"/>
        <v>3</v>
      </c>
      <c r="K1581" s="21" t="b">
        <f t="array" ref="K1581">IFS(OR(F1581="",G1581="",H1581="",I1581=""), FALSE, OR(F1581&lt;&gt;G1581, F1581&lt;&gt;H1581, F1581&lt;&gt;I1581, G1581&lt;&gt;H1581, G1581&lt;&gt;I1581, H1581&lt;&gt;I1581), FALSE, OR(F1581=G1581, F1581=H1581, F1581=I1581, G1581=H1581,G1581=I1581, H1581=I1581), TRUE)</f>
        <v>0</v>
      </c>
      <c r="L1581" s="21" t="b">
        <f t="shared" si="4"/>
        <v>1</v>
      </c>
      <c r="M1581" s="21" t="b">
        <f t="shared" si="5"/>
        <v>1</v>
      </c>
      <c r="N1581" s="21" t="b">
        <f t="shared" si="6"/>
        <v>0</v>
      </c>
      <c r="O1581" s="21" t="b">
        <f t="shared" si="7"/>
        <v>0</v>
      </c>
      <c r="P1581" s="21">
        <f t="array" ref="P1581">IFS(K1581=TRUE, Q1581, L1581=TRUE, Q1581, N1581=FALSE, Q1581, F1581=G1581, Q1581, F1581=Q1581, Q1581)</f>
        <v>4</v>
      </c>
      <c r="Q1581" s="21">
        <f t="shared" si="8"/>
        <v>4</v>
      </c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</row>
    <row r="1582" ht="12.75" customHeight="1">
      <c r="A1582" s="16">
        <v>1580.0</v>
      </c>
      <c r="B1582" s="25" t="s">
        <v>3168</v>
      </c>
      <c r="C1582" s="26">
        <v>2.0</v>
      </c>
      <c r="D1582" s="28" t="s">
        <v>3185</v>
      </c>
      <c r="E1582" s="43" t="s">
        <v>3186</v>
      </c>
      <c r="F1582" s="10"/>
      <c r="G1582" s="20">
        <v>4.0</v>
      </c>
      <c r="H1582" s="10">
        <v>4.0</v>
      </c>
      <c r="I1582" s="10">
        <v>4.0</v>
      </c>
      <c r="J1582" s="10">
        <f t="shared" si="3"/>
        <v>3</v>
      </c>
      <c r="K1582" s="21" t="b">
        <f t="array" ref="K1582">IFS(OR(F1582="",G1582="",H1582="",I1582=""), FALSE, OR(F1582&lt;&gt;G1582, F1582&lt;&gt;H1582, F1582&lt;&gt;I1582, G1582&lt;&gt;H1582, G1582&lt;&gt;I1582, H1582&lt;&gt;I1582), FALSE, OR(F1582=G1582, F1582=H1582, F1582=I1582, G1582=H1582,G1582=I1582, H1582=I1582), TRUE)</f>
        <v>0</v>
      </c>
      <c r="L1582" s="21" t="b">
        <f t="shared" si="4"/>
        <v>1</v>
      </c>
      <c r="M1582" s="21" t="b">
        <f t="shared" si="5"/>
        <v>1</v>
      </c>
      <c r="N1582" s="21" t="b">
        <f t="shared" si="6"/>
        <v>0</v>
      </c>
      <c r="O1582" s="21" t="b">
        <f t="shared" si="7"/>
        <v>0</v>
      </c>
      <c r="P1582" s="21">
        <f t="array" ref="P1582">IFS(K1582=TRUE, Q1582, L1582=TRUE, Q1582, N1582=FALSE, Q1582, F1582=G1582, Q1582, F1582=Q1582, Q1582)</f>
        <v>4</v>
      </c>
      <c r="Q1582" s="21">
        <f t="shared" si="8"/>
        <v>4</v>
      </c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</row>
    <row r="1583" ht="12.75" customHeight="1">
      <c r="A1583" s="16">
        <v>1581.0</v>
      </c>
      <c r="B1583" s="25" t="s">
        <v>3168</v>
      </c>
      <c r="C1583" s="26">
        <v>2.0</v>
      </c>
      <c r="D1583" s="28" t="s">
        <v>3187</v>
      </c>
      <c r="E1583" s="43" t="s">
        <v>3188</v>
      </c>
      <c r="F1583" s="10">
        <v>100.0</v>
      </c>
      <c r="G1583" s="20">
        <v>3.0</v>
      </c>
      <c r="H1583" s="10">
        <v>3.0</v>
      </c>
      <c r="I1583" s="10">
        <v>3.0</v>
      </c>
      <c r="J1583" s="10">
        <f t="shared" si="3"/>
        <v>4</v>
      </c>
      <c r="K1583" s="21" t="b">
        <f t="array" ref="K1583">IFS(OR(F1583="",G1583="",H1583="",I1583=""), FALSE, OR(F1583&lt;&gt;G1583, F1583&lt;&gt;H1583, F1583&lt;&gt;I1583, G1583&lt;&gt;H1583, G1583&lt;&gt;I1583, H1583&lt;&gt;I1583), FALSE, OR(F1583=G1583, F1583=H1583, F1583=I1583, G1583=H1583,G1583=I1583, H1583=I1583), TRUE)</f>
        <v>0</v>
      </c>
      <c r="L1583" s="21" t="b">
        <f t="shared" si="4"/>
        <v>1</v>
      </c>
      <c r="M1583" s="21" t="b">
        <f t="shared" si="5"/>
        <v>1</v>
      </c>
      <c r="N1583" s="21" t="b">
        <f t="shared" si="6"/>
        <v>0</v>
      </c>
      <c r="O1583" s="21" t="b">
        <f t="shared" si="7"/>
        <v>0</v>
      </c>
      <c r="P1583" s="21">
        <f t="array" ref="P1583">IFS(K1583=TRUE, Q1583, L1583=TRUE, Q1583, N1583=FALSE, Q1583, F1583=G1583, Q1583, F1583=Q1583, Q1583)</f>
        <v>3</v>
      </c>
      <c r="Q1583" s="21">
        <f t="shared" si="8"/>
        <v>3</v>
      </c>
      <c r="R1583" s="10"/>
      <c r="S1583" s="10"/>
      <c r="T1583" s="10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</row>
    <row r="1584" ht="12.75" customHeight="1">
      <c r="A1584" s="16">
        <v>1582.0</v>
      </c>
      <c r="B1584" s="25" t="s">
        <v>3168</v>
      </c>
      <c r="C1584" s="26">
        <v>2.0</v>
      </c>
      <c r="D1584" s="28" t="s">
        <v>3189</v>
      </c>
      <c r="E1584" s="43" t="s">
        <v>3190</v>
      </c>
      <c r="F1584" s="10"/>
      <c r="G1584" s="20">
        <v>4.0</v>
      </c>
      <c r="H1584" s="10">
        <v>3.0</v>
      </c>
      <c r="I1584" s="10">
        <v>4.0</v>
      </c>
      <c r="J1584" s="10">
        <f t="shared" si="3"/>
        <v>3</v>
      </c>
      <c r="K1584" s="21" t="b">
        <f t="array" ref="K1584">IFS(OR(F1584="",G1584="",H1584="",I1584=""), FALSE, OR(F1584&lt;&gt;G1584, F1584&lt;&gt;H1584, F1584&lt;&gt;I1584, G1584&lt;&gt;H1584, G1584&lt;&gt;I1584, H1584&lt;&gt;I1584), FALSE, OR(F1584=G1584, F1584=H1584, F1584=I1584, G1584=H1584,G1584=I1584, H1584=I1584), TRUE)</f>
        <v>0</v>
      </c>
      <c r="L1584" s="21" t="b">
        <f t="shared" si="4"/>
        <v>0</v>
      </c>
      <c r="M1584" s="21" t="b">
        <f t="shared" si="5"/>
        <v>1</v>
      </c>
      <c r="N1584" s="21" t="b">
        <f t="shared" si="6"/>
        <v>0</v>
      </c>
      <c r="O1584" s="21" t="b">
        <f t="shared" si="7"/>
        <v>0</v>
      </c>
      <c r="P1584" s="21">
        <f t="array" ref="P1584">IFS(K1584=TRUE, Q1584, L1584=TRUE, Q1584, N1584=FALSE, Q1584, F1584=G1584, Q1584, F1584=Q1584, Q1584)</f>
        <v>4</v>
      </c>
      <c r="Q1584" s="21">
        <f t="shared" si="8"/>
        <v>4</v>
      </c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0"/>
    </row>
    <row r="1585" ht="12.75" customHeight="1">
      <c r="A1585" s="16">
        <v>1583.0</v>
      </c>
      <c r="B1585" s="25" t="s">
        <v>3168</v>
      </c>
      <c r="C1585" s="26">
        <v>2.0</v>
      </c>
      <c r="D1585" s="28" t="s">
        <v>3191</v>
      </c>
      <c r="E1585" s="43" t="s">
        <v>3192</v>
      </c>
      <c r="F1585" s="10">
        <v>100.0</v>
      </c>
      <c r="G1585" s="20">
        <v>100.0</v>
      </c>
      <c r="H1585" s="10"/>
      <c r="I1585" s="10">
        <v>100.0</v>
      </c>
      <c r="J1585" s="10">
        <f t="shared" si="3"/>
        <v>3</v>
      </c>
      <c r="K1585" s="21" t="b">
        <f t="array" ref="K1585">IFS(OR(F1585="",G1585="",H1585="",I1585=""), FALSE, OR(F1585&lt;&gt;G1585, F1585&lt;&gt;H1585, F1585&lt;&gt;I1585, G1585&lt;&gt;H1585, G1585&lt;&gt;I1585, H1585&lt;&gt;I1585), FALSE, OR(F1585=G1585, F1585=H1585, F1585=I1585, G1585=H1585,G1585=I1585, H1585=I1585), TRUE)</f>
        <v>0</v>
      </c>
      <c r="L1585" s="21" t="b">
        <f t="shared" si="4"/>
        <v>1</v>
      </c>
      <c r="M1585" s="21" t="b">
        <f t="shared" si="5"/>
        <v>1</v>
      </c>
      <c r="N1585" s="21" t="b">
        <f t="shared" si="6"/>
        <v>0</v>
      </c>
      <c r="O1585" s="21" t="b">
        <f t="shared" si="7"/>
        <v>0</v>
      </c>
      <c r="P1585" s="21">
        <f t="array" ref="P1585">IFS(K1585=TRUE, Q1585, L1585=TRUE, Q1585, N1585=FALSE, Q1585, F1585=G1585, Q1585, F1585=Q1585, Q1585)</f>
        <v>100</v>
      </c>
      <c r="Q1585" s="21">
        <f t="shared" si="8"/>
        <v>100</v>
      </c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</row>
    <row r="1586" ht="12.75" customHeight="1">
      <c r="A1586" s="16">
        <v>1584.0</v>
      </c>
      <c r="B1586" s="25" t="s">
        <v>3168</v>
      </c>
      <c r="C1586" s="26">
        <v>2.0</v>
      </c>
      <c r="D1586" s="28" t="s">
        <v>3193</v>
      </c>
      <c r="E1586" s="43" t="s">
        <v>3194</v>
      </c>
      <c r="F1586" s="10">
        <v>3.0</v>
      </c>
      <c r="G1586" s="20">
        <v>100.0</v>
      </c>
      <c r="H1586" s="10">
        <v>2.0</v>
      </c>
      <c r="I1586" s="10">
        <v>2.0</v>
      </c>
      <c r="J1586" s="10">
        <f t="shared" si="3"/>
        <v>4</v>
      </c>
      <c r="K1586" s="21" t="b">
        <f t="array" ref="K1586">IFS(OR(F1586="",G1586="",H1586="",I1586=""), FALSE, OR(F1586&lt;&gt;G1586, F1586&lt;&gt;H1586, F1586&lt;&gt;I1586, G1586&lt;&gt;H1586, G1586&lt;&gt;I1586, H1586&lt;&gt;I1586), FALSE, OR(F1586=G1586, F1586=H1586, F1586=I1586, G1586=H1586,G1586=I1586, H1586=I1586), TRUE)</f>
        <v>0</v>
      </c>
      <c r="L1586" s="21" t="b">
        <f t="shared" si="4"/>
        <v>0</v>
      </c>
      <c r="M1586" s="21" t="b">
        <f t="shared" si="5"/>
        <v>1</v>
      </c>
      <c r="N1586" s="21" t="b">
        <f t="shared" si="6"/>
        <v>0</v>
      </c>
      <c r="O1586" s="21" t="b">
        <f t="shared" si="7"/>
        <v>0</v>
      </c>
      <c r="P1586" s="21">
        <f t="array" ref="P1586">IFS(K1586=TRUE, Q1586, L1586=TRUE, Q1586, N1586=FALSE, Q1586, F1586=G1586, Q1586, F1586=Q1586, Q1586)</f>
        <v>2</v>
      </c>
      <c r="Q1586" s="21">
        <f t="shared" si="8"/>
        <v>2</v>
      </c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</row>
    <row r="1587" ht="12.75" customHeight="1">
      <c r="A1587" s="16">
        <v>1585.0</v>
      </c>
      <c r="B1587" s="25" t="s">
        <v>3168</v>
      </c>
      <c r="C1587" s="26">
        <v>2.0</v>
      </c>
      <c r="D1587" s="28" t="s">
        <v>3195</v>
      </c>
      <c r="E1587" s="43" t="s">
        <v>3196</v>
      </c>
      <c r="F1587" s="10"/>
      <c r="G1587" s="20">
        <v>3.0</v>
      </c>
      <c r="H1587" s="10">
        <v>3.0</v>
      </c>
      <c r="I1587" s="10">
        <v>3.0</v>
      </c>
      <c r="J1587" s="10">
        <f t="shared" si="3"/>
        <v>3</v>
      </c>
      <c r="K1587" s="21" t="b">
        <f t="array" ref="K1587">IFS(OR(F1587="",G1587="",H1587="",I1587=""), FALSE, OR(F1587&lt;&gt;G1587, F1587&lt;&gt;H1587, F1587&lt;&gt;I1587, G1587&lt;&gt;H1587, G1587&lt;&gt;I1587, H1587&lt;&gt;I1587), FALSE, OR(F1587=G1587, F1587=H1587, F1587=I1587, G1587=H1587,G1587=I1587, H1587=I1587), TRUE)</f>
        <v>0</v>
      </c>
      <c r="L1587" s="21" t="b">
        <f t="shared" si="4"/>
        <v>1</v>
      </c>
      <c r="M1587" s="21" t="b">
        <f t="shared" si="5"/>
        <v>1</v>
      </c>
      <c r="N1587" s="21" t="b">
        <f t="shared" si="6"/>
        <v>0</v>
      </c>
      <c r="O1587" s="21" t="b">
        <f t="shared" si="7"/>
        <v>0</v>
      </c>
      <c r="P1587" s="21">
        <f t="array" ref="P1587">IFS(K1587=TRUE, Q1587, L1587=TRUE, Q1587, N1587=FALSE, Q1587, F1587=G1587, Q1587, F1587=Q1587, Q1587)</f>
        <v>3</v>
      </c>
      <c r="Q1587" s="21">
        <f t="shared" si="8"/>
        <v>3</v>
      </c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</row>
    <row r="1588" ht="12.75" customHeight="1">
      <c r="A1588" s="16">
        <v>1586.0</v>
      </c>
      <c r="B1588" s="25" t="s">
        <v>3168</v>
      </c>
      <c r="C1588" s="26">
        <v>2.0</v>
      </c>
      <c r="D1588" s="28" t="s">
        <v>3197</v>
      </c>
      <c r="E1588" s="43" t="s">
        <v>3198</v>
      </c>
      <c r="F1588" s="10">
        <v>4.0</v>
      </c>
      <c r="G1588" s="20">
        <v>3.0</v>
      </c>
      <c r="H1588" s="10">
        <v>0.5</v>
      </c>
      <c r="I1588" s="10">
        <v>3.0</v>
      </c>
      <c r="J1588" s="10">
        <f t="shared" si="3"/>
        <v>4</v>
      </c>
      <c r="K1588" s="21" t="b">
        <f t="array" ref="K1588">IFS(OR(F1588="",G1588="",H1588="",I1588=""), FALSE, OR(F1588&lt;&gt;G1588, F1588&lt;&gt;H1588, F1588&lt;&gt;I1588, G1588&lt;&gt;H1588, G1588&lt;&gt;I1588, H1588&lt;&gt;I1588), FALSE, OR(F1588=G1588, F1588=H1588, F1588=I1588, G1588=H1588,G1588=I1588, H1588=I1588), TRUE)</f>
        <v>0</v>
      </c>
      <c r="L1588" s="21" t="b">
        <f t="shared" si="4"/>
        <v>0</v>
      </c>
      <c r="M1588" s="21" t="b">
        <f t="shared" si="5"/>
        <v>1</v>
      </c>
      <c r="N1588" s="21" t="b">
        <f t="shared" si="6"/>
        <v>0</v>
      </c>
      <c r="O1588" s="21" t="b">
        <f t="shared" si="7"/>
        <v>0</v>
      </c>
      <c r="P1588" s="21">
        <f t="array" ref="P1588">IFS(K1588=TRUE, Q1588, L1588=TRUE, Q1588, N1588=FALSE, Q1588, F1588=G1588, Q1588, F1588=Q1588, Q1588)</f>
        <v>3</v>
      </c>
      <c r="Q1588" s="21">
        <f t="shared" si="8"/>
        <v>3</v>
      </c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</row>
    <row r="1589" ht="12.75" customHeight="1">
      <c r="A1589" s="16">
        <v>1587.0</v>
      </c>
      <c r="B1589" s="25" t="s">
        <v>3168</v>
      </c>
      <c r="C1589" s="26">
        <v>2.0</v>
      </c>
      <c r="D1589" s="28" t="s">
        <v>3199</v>
      </c>
      <c r="E1589" s="43" t="s">
        <v>3200</v>
      </c>
      <c r="F1589" s="10">
        <v>3.0</v>
      </c>
      <c r="G1589" s="20">
        <v>3.0</v>
      </c>
      <c r="H1589" s="10">
        <v>3.0</v>
      </c>
      <c r="I1589" s="10"/>
      <c r="J1589" s="10">
        <f t="shared" si="3"/>
        <v>3</v>
      </c>
      <c r="K1589" s="21" t="b">
        <f t="array" ref="K1589">IFS(OR(F1589="",G1589="",H1589="",I1589=""), FALSE, OR(F1589&lt;&gt;G1589, F1589&lt;&gt;H1589, F1589&lt;&gt;I1589, G1589&lt;&gt;H1589, G1589&lt;&gt;I1589, H1589&lt;&gt;I1589), FALSE, OR(F1589=G1589, F1589=H1589, F1589=I1589, G1589=H1589,G1589=I1589, H1589=I1589), TRUE)</f>
        <v>0</v>
      </c>
      <c r="L1589" s="21" t="b">
        <f t="shared" si="4"/>
        <v>1</v>
      </c>
      <c r="M1589" s="21" t="b">
        <f t="shared" si="5"/>
        <v>1</v>
      </c>
      <c r="N1589" s="21" t="b">
        <f t="shared" si="6"/>
        <v>0</v>
      </c>
      <c r="O1589" s="21" t="b">
        <f t="shared" si="7"/>
        <v>0</v>
      </c>
      <c r="P1589" s="21">
        <f t="array" ref="P1589">IFS(K1589=TRUE, Q1589, L1589=TRUE, Q1589, N1589=FALSE, Q1589, F1589=G1589, Q1589, F1589=Q1589, Q1589)</f>
        <v>3</v>
      </c>
      <c r="Q1589" s="21">
        <f t="shared" si="8"/>
        <v>3</v>
      </c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</row>
    <row r="1590" ht="12.75" customHeight="1">
      <c r="A1590" s="16">
        <v>1588.0</v>
      </c>
      <c r="B1590" s="17" t="s">
        <v>3168</v>
      </c>
      <c r="C1590" s="16">
        <v>2.0</v>
      </c>
      <c r="D1590" s="18" t="s">
        <v>3201</v>
      </c>
      <c r="E1590" s="32" t="s">
        <v>3202</v>
      </c>
      <c r="F1590" s="10"/>
      <c r="G1590" s="20">
        <v>0.5</v>
      </c>
      <c r="H1590" s="10">
        <v>0.5</v>
      </c>
      <c r="I1590" s="10">
        <v>0.5</v>
      </c>
      <c r="J1590" s="10">
        <f t="shared" si="3"/>
        <v>3</v>
      </c>
      <c r="K1590" s="21" t="b">
        <f t="array" ref="K1590">IFS(OR(F1590="",G1590="",H1590="",I1590=""), FALSE, OR(F1590&lt;&gt;G1590, F1590&lt;&gt;H1590, F1590&lt;&gt;I1590, G1590&lt;&gt;H1590, G1590&lt;&gt;I1590, H1590&lt;&gt;I1590), FALSE, OR(F1590=G1590, F1590=H1590, F1590=I1590, G1590=H1590,G1590=I1590, H1590=I1590), TRUE)</f>
        <v>0</v>
      </c>
      <c r="L1590" s="21" t="b">
        <f t="shared" si="4"/>
        <v>1</v>
      </c>
      <c r="M1590" s="21" t="b">
        <f t="shared" si="5"/>
        <v>1</v>
      </c>
      <c r="N1590" s="21" t="b">
        <f t="shared" si="6"/>
        <v>0</v>
      </c>
      <c r="O1590" s="21" t="b">
        <f t="shared" si="7"/>
        <v>0</v>
      </c>
      <c r="P1590" s="21">
        <f t="array" ref="P1590">IFS(K1590=TRUE, Q1590, L1590=TRUE, Q1590, N1590=FALSE, Q1590, F1590=G1590, Q1590, F1590=Q1590, Q1590)</f>
        <v>0.5</v>
      </c>
      <c r="Q1590" s="21">
        <f t="shared" si="8"/>
        <v>0.5</v>
      </c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</row>
    <row r="1591" ht="12.75" customHeight="1">
      <c r="A1591" s="16">
        <v>1589.0</v>
      </c>
      <c r="B1591" s="17" t="s">
        <v>3168</v>
      </c>
      <c r="C1591" s="16">
        <v>2.0</v>
      </c>
      <c r="D1591" s="18" t="s">
        <v>3203</v>
      </c>
      <c r="E1591" s="32" t="s">
        <v>3204</v>
      </c>
      <c r="F1591" s="10">
        <v>100.0</v>
      </c>
      <c r="G1591" s="20">
        <v>0.5</v>
      </c>
      <c r="H1591" s="10">
        <v>100.0</v>
      </c>
      <c r="I1591" s="10">
        <v>1.0</v>
      </c>
      <c r="J1591" s="10">
        <f t="shared" si="3"/>
        <v>4</v>
      </c>
      <c r="K1591" s="21" t="b">
        <f t="array" ref="K1591">IFS(OR(F1591="",G1591="",H1591="",I1591=""), FALSE, OR(F1591&lt;&gt;G1591, F1591&lt;&gt;H1591, F1591&lt;&gt;I1591, G1591&lt;&gt;H1591, G1591&lt;&gt;I1591, H1591&lt;&gt;I1591), FALSE, OR(F1591=G1591, F1591=H1591, F1591=I1591, G1591=H1591,G1591=I1591, H1591=I1591), TRUE)</f>
        <v>0</v>
      </c>
      <c r="L1591" s="21" t="b">
        <f t="shared" si="4"/>
        <v>0</v>
      </c>
      <c r="M1591" s="21" t="b">
        <f t="shared" si="5"/>
        <v>1</v>
      </c>
      <c r="N1591" s="21" t="b">
        <f t="shared" si="6"/>
        <v>0</v>
      </c>
      <c r="O1591" s="21" t="b">
        <f t="shared" si="7"/>
        <v>0</v>
      </c>
      <c r="P1591" s="21">
        <f t="array" ref="P1591">IFS(K1591=TRUE, Q1591, L1591=TRUE, Q1591, N1591=FALSE, Q1591, F1591=G1591, Q1591, F1591=Q1591, Q1591)</f>
        <v>100</v>
      </c>
      <c r="Q1591" s="21">
        <f t="shared" si="8"/>
        <v>100</v>
      </c>
      <c r="R1591" s="10"/>
      <c r="S1591" s="10"/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</row>
    <row r="1592" ht="12.75" customHeight="1">
      <c r="A1592" s="16">
        <v>1590.0</v>
      </c>
      <c r="B1592" s="17" t="s">
        <v>3168</v>
      </c>
      <c r="C1592" s="16">
        <v>2.0</v>
      </c>
      <c r="D1592" s="18" t="s">
        <v>3205</v>
      </c>
      <c r="E1592" s="32" t="s">
        <v>3206</v>
      </c>
      <c r="F1592" s="10"/>
      <c r="G1592" s="20">
        <v>1.0</v>
      </c>
      <c r="H1592" s="10">
        <v>0.5</v>
      </c>
      <c r="I1592" s="10">
        <v>1.0</v>
      </c>
      <c r="J1592" s="10">
        <f t="shared" si="3"/>
        <v>3</v>
      </c>
      <c r="K1592" s="21" t="b">
        <f t="array" ref="K1592">IFS(OR(F1592="",G1592="",H1592="",I1592=""), FALSE, OR(F1592&lt;&gt;G1592, F1592&lt;&gt;H1592, F1592&lt;&gt;I1592, G1592&lt;&gt;H1592, G1592&lt;&gt;I1592, H1592&lt;&gt;I1592), FALSE, OR(F1592=G1592, F1592=H1592, F1592=I1592, G1592=H1592,G1592=I1592, H1592=I1592), TRUE)</f>
        <v>0</v>
      </c>
      <c r="L1592" s="21" t="b">
        <f t="shared" si="4"/>
        <v>0</v>
      </c>
      <c r="M1592" s="21" t="b">
        <f t="shared" si="5"/>
        <v>1</v>
      </c>
      <c r="N1592" s="21" t="b">
        <f t="shared" si="6"/>
        <v>0</v>
      </c>
      <c r="O1592" s="21" t="b">
        <f t="shared" si="7"/>
        <v>0</v>
      </c>
      <c r="P1592" s="21">
        <f t="array" ref="P1592">IFS(K1592=TRUE, Q1592, L1592=TRUE, Q1592, N1592=FALSE, Q1592, F1592=G1592, Q1592, F1592=Q1592, Q1592)</f>
        <v>1</v>
      </c>
      <c r="Q1592" s="21">
        <f t="shared" si="8"/>
        <v>1</v>
      </c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</row>
    <row r="1593" ht="12.75" customHeight="1">
      <c r="A1593" s="16">
        <v>1591.0</v>
      </c>
      <c r="B1593" s="17" t="s">
        <v>3168</v>
      </c>
      <c r="C1593" s="16">
        <v>2.0</v>
      </c>
      <c r="D1593" s="18" t="s">
        <v>3207</v>
      </c>
      <c r="E1593" s="32" t="s">
        <v>3208</v>
      </c>
      <c r="F1593" s="10"/>
      <c r="G1593" s="20">
        <v>0.0</v>
      </c>
      <c r="H1593" s="10">
        <v>0.0</v>
      </c>
      <c r="I1593" s="10">
        <v>0.0</v>
      </c>
      <c r="J1593" s="10">
        <f t="shared" si="3"/>
        <v>3</v>
      </c>
      <c r="K1593" s="21" t="b">
        <f t="array" ref="K1593">IFS(OR(F1593="",G1593="",H1593="",I1593=""), FALSE, OR(F1593&lt;&gt;G1593, F1593&lt;&gt;H1593, F1593&lt;&gt;I1593, G1593&lt;&gt;H1593, G1593&lt;&gt;I1593, H1593&lt;&gt;I1593), FALSE, OR(F1593=G1593, F1593=H1593, F1593=I1593, G1593=H1593,G1593=I1593, H1593=I1593), TRUE)</f>
        <v>0</v>
      </c>
      <c r="L1593" s="21" t="b">
        <f t="shared" si="4"/>
        <v>1</v>
      </c>
      <c r="M1593" s="21" t="b">
        <f t="shared" si="5"/>
        <v>1</v>
      </c>
      <c r="N1593" s="21" t="b">
        <f t="shared" si="6"/>
        <v>0</v>
      </c>
      <c r="O1593" s="21" t="b">
        <f t="shared" si="7"/>
        <v>0</v>
      </c>
      <c r="P1593" s="21">
        <f t="array" ref="P1593">IFS(K1593=TRUE, Q1593, L1593=TRUE, Q1593, N1593=FALSE, Q1593, F1593=G1593, Q1593, F1593=Q1593, Q1593)</f>
        <v>0</v>
      </c>
      <c r="Q1593" s="21">
        <f t="shared" si="8"/>
        <v>0</v>
      </c>
      <c r="R1593" s="10"/>
      <c r="S1593" s="10"/>
      <c r="T1593" s="10"/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0"/>
    </row>
    <row r="1594" ht="12.75" customHeight="1">
      <c r="A1594" s="16">
        <v>1592.0</v>
      </c>
      <c r="B1594" s="17" t="s">
        <v>3168</v>
      </c>
      <c r="C1594" s="16">
        <v>2.0</v>
      </c>
      <c r="D1594" s="18" t="s">
        <v>3209</v>
      </c>
      <c r="E1594" s="32" t="s">
        <v>3210</v>
      </c>
      <c r="F1594" s="10"/>
      <c r="G1594" s="20">
        <v>2.0</v>
      </c>
      <c r="H1594" s="10">
        <v>2.0</v>
      </c>
      <c r="I1594" s="10">
        <v>2.0</v>
      </c>
      <c r="J1594" s="10">
        <f t="shared" si="3"/>
        <v>3</v>
      </c>
      <c r="K1594" s="21" t="b">
        <f t="array" ref="K1594">IFS(OR(F1594="",G1594="",H1594="",I1594=""), FALSE, OR(F1594&lt;&gt;G1594, F1594&lt;&gt;H1594, F1594&lt;&gt;I1594, G1594&lt;&gt;H1594, G1594&lt;&gt;I1594, H1594&lt;&gt;I1594), FALSE, OR(F1594=G1594, F1594=H1594, F1594=I1594, G1594=H1594,G1594=I1594, H1594=I1594), TRUE)</f>
        <v>0</v>
      </c>
      <c r="L1594" s="21" t="b">
        <f t="shared" si="4"/>
        <v>1</v>
      </c>
      <c r="M1594" s="21" t="b">
        <f t="shared" si="5"/>
        <v>1</v>
      </c>
      <c r="N1594" s="21" t="b">
        <f t="shared" si="6"/>
        <v>0</v>
      </c>
      <c r="O1594" s="21" t="b">
        <f t="shared" si="7"/>
        <v>0</v>
      </c>
      <c r="P1594" s="21">
        <f t="array" ref="P1594">IFS(K1594=TRUE, Q1594, L1594=TRUE, Q1594, N1594=FALSE, Q1594, F1594=G1594, Q1594, F1594=Q1594, Q1594)</f>
        <v>2</v>
      </c>
      <c r="Q1594" s="21">
        <f t="shared" si="8"/>
        <v>2</v>
      </c>
      <c r="R1594" s="10"/>
      <c r="S1594" s="10"/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0"/>
    </row>
    <row r="1595" ht="12.75" customHeight="1">
      <c r="A1595" s="16">
        <v>1593.0</v>
      </c>
      <c r="B1595" s="17" t="s">
        <v>3168</v>
      </c>
      <c r="C1595" s="16">
        <v>2.0</v>
      </c>
      <c r="D1595" s="18" t="s">
        <v>3211</v>
      </c>
      <c r="E1595" s="32" t="s">
        <v>3212</v>
      </c>
      <c r="F1595" s="10"/>
      <c r="G1595" s="20">
        <v>2.0</v>
      </c>
      <c r="H1595" s="10">
        <v>2.0</v>
      </c>
      <c r="I1595" s="10">
        <v>3.0</v>
      </c>
      <c r="J1595" s="10">
        <f t="shared" si="3"/>
        <v>3</v>
      </c>
      <c r="K1595" s="21" t="b">
        <f t="array" ref="K1595">IFS(OR(F1595="",G1595="",H1595="",I1595=""), FALSE, OR(F1595&lt;&gt;G1595, F1595&lt;&gt;H1595, F1595&lt;&gt;I1595, G1595&lt;&gt;H1595, G1595&lt;&gt;I1595, H1595&lt;&gt;I1595), FALSE, OR(F1595=G1595, F1595=H1595, F1595=I1595, G1595=H1595,G1595=I1595, H1595=I1595), TRUE)</f>
        <v>0</v>
      </c>
      <c r="L1595" s="21" t="b">
        <f t="shared" si="4"/>
        <v>0</v>
      </c>
      <c r="M1595" s="21" t="b">
        <f t="shared" si="5"/>
        <v>1</v>
      </c>
      <c r="N1595" s="21" t="b">
        <f t="shared" si="6"/>
        <v>0</v>
      </c>
      <c r="O1595" s="21" t="b">
        <f t="shared" si="7"/>
        <v>0</v>
      </c>
      <c r="P1595" s="21">
        <f t="array" ref="P1595">IFS(K1595=TRUE, Q1595, L1595=TRUE, Q1595, N1595=FALSE, Q1595, F1595=G1595, Q1595, F1595=Q1595, Q1595)</f>
        <v>2</v>
      </c>
      <c r="Q1595" s="21">
        <f t="shared" si="8"/>
        <v>2</v>
      </c>
      <c r="R1595" s="10"/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</row>
    <row r="1596" ht="12.75" customHeight="1">
      <c r="A1596" s="16">
        <v>1594.0</v>
      </c>
      <c r="B1596" s="17" t="s">
        <v>3168</v>
      </c>
      <c r="C1596" s="16">
        <v>2.0</v>
      </c>
      <c r="D1596" s="18" t="s">
        <v>3213</v>
      </c>
      <c r="E1596" s="32" t="s">
        <v>3214</v>
      </c>
      <c r="F1596" s="10"/>
      <c r="G1596" s="20">
        <v>3.0</v>
      </c>
      <c r="H1596" s="10">
        <v>3.0</v>
      </c>
      <c r="I1596" s="10">
        <v>3.0</v>
      </c>
      <c r="J1596" s="10">
        <f t="shared" si="3"/>
        <v>3</v>
      </c>
      <c r="K1596" s="21" t="b">
        <f t="array" ref="K1596">IFS(OR(F1596="",G1596="",H1596="",I1596=""), FALSE, OR(F1596&lt;&gt;G1596, F1596&lt;&gt;H1596, F1596&lt;&gt;I1596, G1596&lt;&gt;H1596, G1596&lt;&gt;I1596, H1596&lt;&gt;I1596), FALSE, OR(F1596=G1596, F1596=H1596, F1596=I1596, G1596=H1596,G1596=I1596, H1596=I1596), TRUE)</f>
        <v>0</v>
      </c>
      <c r="L1596" s="21" t="b">
        <f t="shared" si="4"/>
        <v>1</v>
      </c>
      <c r="M1596" s="21" t="b">
        <f t="shared" si="5"/>
        <v>1</v>
      </c>
      <c r="N1596" s="21" t="b">
        <f t="shared" si="6"/>
        <v>0</v>
      </c>
      <c r="O1596" s="21" t="b">
        <f t="shared" si="7"/>
        <v>0</v>
      </c>
      <c r="P1596" s="21">
        <f t="array" ref="P1596">IFS(K1596=TRUE, Q1596, L1596=TRUE, Q1596, N1596=FALSE, Q1596, F1596=G1596, Q1596, F1596=Q1596, Q1596)</f>
        <v>3</v>
      </c>
      <c r="Q1596" s="21">
        <f t="shared" si="8"/>
        <v>3</v>
      </c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</row>
    <row r="1597" ht="12.75" customHeight="1">
      <c r="A1597" s="16">
        <v>1595.0</v>
      </c>
      <c r="B1597" s="17" t="s">
        <v>3168</v>
      </c>
      <c r="C1597" s="16">
        <v>2.0</v>
      </c>
      <c r="D1597" s="18" t="s">
        <v>3215</v>
      </c>
      <c r="E1597" s="32" t="s">
        <v>3216</v>
      </c>
      <c r="F1597" s="10"/>
      <c r="G1597" s="20">
        <v>3.0</v>
      </c>
      <c r="H1597" s="10">
        <v>3.0</v>
      </c>
      <c r="I1597" s="10">
        <v>3.0</v>
      </c>
      <c r="J1597" s="10">
        <f t="shared" si="3"/>
        <v>3</v>
      </c>
      <c r="K1597" s="21" t="b">
        <f t="array" ref="K1597">IFS(OR(F1597="",G1597="",H1597="",I1597=""), FALSE, OR(F1597&lt;&gt;G1597, F1597&lt;&gt;H1597, F1597&lt;&gt;I1597, G1597&lt;&gt;H1597, G1597&lt;&gt;I1597, H1597&lt;&gt;I1597), FALSE, OR(F1597=G1597, F1597=H1597, F1597=I1597, G1597=H1597,G1597=I1597, H1597=I1597), TRUE)</f>
        <v>0</v>
      </c>
      <c r="L1597" s="21" t="b">
        <f t="shared" si="4"/>
        <v>1</v>
      </c>
      <c r="M1597" s="21" t="b">
        <f t="shared" si="5"/>
        <v>1</v>
      </c>
      <c r="N1597" s="21" t="b">
        <f t="shared" si="6"/>
        <v>0</v>
      </c>
      <c r="O1597" s="21" t="b">
        <f t="shared" si="7"/>
        <v>0</v>
      </c>
      <c r="P1597" s="21">
        <f t="array" ref="P1597">IFS(K1597=TRUE, Q1597, L1597=TRUE, Q1597, N1597=FALSE, Q1597, F1597=G1597, Q1597, F1597=Q1597, Q1597)</f>
        <v>3</v>
      </c>
      <c r="Q1597" s="21">
        <f t="shared" si="8"/>
        <v>3</v>
      </c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</row>
    <row r="1598" ht="12.75" customHeight="1">
      <c r="A1598" s="16">
        <v>1596.0</v>
      </c>
      <c r="B1598" s="17" t="s">
        <v>3168</v>
      </c>
      <c r="C1598" s="16">
        <v>2.0</v>
      </c>
      <c r="D1598" s="18" t="s">
        <v>3217</v>
      </c>
      <c r="E1598" s="32" t="s">
        <v>3218</v>
      </c>
      <c r="F1598" s="10"/>
      <c r="G1598" s="20">
        <v>3.0</v>
      </c>
      <c r="H1598" s="10">
        <v>2.0</v>
      </c>
      <c r="I1598" s="10">
        <v>3.0</v>
      </c>
      <c r="J1598" s="10">
        <f t="shared" si="3"/>
        <v>3</v>
      </c>
      <c r="K1598" s="21" t="b">
        <f t="array" ref="K1598">IFS(OR(F1598="",G1598="",H1598="",I1598=""), FALSE, OR(F1598&lt;&gt;G1598, F1598&lt;&gt;H1598, F1598&lt;&gt;I1598, G1598&lt;&gt;H1598, G1598&lt;&gt;I1598, H1598&lt;&gt;I1598), FALSE, OR(F1598=G1598, F1598=H1598, F1598=I1598, G1598=H1598,G1598=I1598, H1598=I1598), TRUE)</f>
        <v>0</v>
      </c>
      <c r="L1598" s="21" t="b">
        <f t="shared" si="4"/>
        <v>0</v>
      </c>
      <c r="M1598" s="21" t="b">
        <f t="shared" si="5"/>
        <v>1</v>
      </c>
      <c r="N1598" s="21" t="b">
        <f t="shared" si="6"/>
        <v>0</v>
      </c>
      <c r="O1598" s="21" t="b">
        <f t="shared" si="7"/>
        <v>0</v>
      </c>
      <c r="P1598" s="21">
        <f t="array" ref="P1598">IFS(K1598=TRUE, Q1598, L1598=TRUE, Q1598, N1598=FALSE, Q1598, F1598=G1598, Q1598, F1598=Q1598, Q1598)</f>
        <v>3</v>
      </c>
      <c r="Q1598" s="21">
        <f t="shared" si="8"/>
        <v>3</v>
      </c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</row>
    <row r="1599" ht="12.75" customHeight="1">
      <c r="A1599" s="16">
        <v>1597.0</v>
      </c>
      <c r="B1599" s="17" t="s">
        <v>3168</v>
      </c>
      <c r="C1599" s="16">
        <v>2.0</v>
      </c>
      <c r="D1599" s="18" t="s">
        <v>3219</v>
      </c>
      <c r="E1599" s="32" t="s">
        <v>3220</v>
      </c>
      <c r="F1599" s="10"/>
      <c r="G1599" s="20">
        <v>3.0</v>
      </c>
      <c r="H1599" s="10">
        <v>1.0</v>
      </c>
      <c r="I1599" s="10">
        <v>3.0</v>
      </c>
      <c r="J1599" s="10">
        <f t="shared" si="3"/>
        <v>3</v>
      </c>
      <c r="K1599" s="21" t="b">
        <f t="array" ref="K1599">IFS(OR(F1599="",G1599="",H1599="",I1599=""), FALSE, OR(F1599&lt;&gt;G1599, F1599&lt;&gt;H1599, F1599&lt;&gt;I1599, G1599&lt;&gt;H1599, G1599&lt;&gt;I1599, H1599&lt;&gt;I1599), FALSE, OR(F1599=G1599, F1599=H1599, F1599=I1599, G1599=H1599,G1599=I1599, H1599=I1599), TRUE)</f>
        <v>0</v>
      </c>
      <c r="L1599" s="21" t="b">
        <f t="shared" si="4"/>
        <v>0</v>
      </c>
      <c r="M1599" s="21" t="b">
        <f t="shared" si="5"/>
        <v>1</v>
      </c>
      <c r="N1599" s="21" t="b">
        <f t="shared" si="6"/>
        <v>0</v>
      </c>
      <c r="O1599" s="21" t="b">
        <f t="shared" si="7"/>
        <v>0</v>
      </c>
      <c r="P1599" s="21">
        <f t="array" ref="P1599">IFS(K1599=TRUE, Q1599, L1599=TRUE, Q1599, N1599=FALSE, Q1599, F1599=G1599, Q1599, F1599=Q1599, Q1599)</f>
        <v>3</v>
      </c>
      <c r="Q1599" s="21">
        <f t="shared" si="8"/>
        <v>3</v>
      </c>
      <c r="R1599" s="10"/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</row>
    <row r="1600" ht="12.75" customHeight="1">
      <c r="A1600" s="16">
        <v>1598.0</v>
      </c>
      <c r="B1600" s="17" t="s">
        <v>3168</v>
      </c>
      <c r="C1600" s="16">
        <v>2.0</v>
      </c>
      <c r="D1600" s="18" t="s">
        <v>3221</v>
      </c>
      <c r="E1600" s="32" t="s">
        <v>3222</v>
      </c>
      <c r="F1600" s="10">
        <v>4.0</v>
      </c>
      <c r="G1600" s="20">
        <v>3.0</v>
      </c>
      <c r="H1600" s="10">
        <v>2.0</v>
      </c>
      <c r="I1600" s="10">
        <v>4.0</v>
      </c>
      <c r="J1600" s="10">
        <f t="shared" si="3"/>
        <v>4</v>
      </c>
      <c r="K1600" s="21" t="b">
        <f t="array" ref="K1600">IFS(OR(F1600="",G1600="",H1600="",I1600=""), FALSE, OR(F1600&lt;&gt;G1600, F1600&lt;&gt;H1600, F1600&lt;&gt;I1600, G1600&lt;&gt;H1600, G1600&lt;&gt;I1600, H1600&lt;&gt;I1600), FALSE, OR(F1600=G1600, F1600=H1600, F1600=I1600, G1600=H1600,G1600=I1600, H1600=I1600), TRUE)</f>
        <v>0</v>
      </c>
      <c r="L1600" s="21" t="b">
        <f t="shared" si="4"/>
        <v>0</v>
      </c>
      <c r="M1600" s="21" t="b">
        <f t="shared" si="5"/>
        <v>1</v>
      </c>
      <c r="N1600" s="21" t="b">
        <f t="shared" si="6"/>
        <v>0</v>
      </c>
      <c r="O1600" s="21" t="b">
        <f t="shared" si="7"/>
        <v>0</v>
      </c>
      <c r="P1600" s="21">
        <f t="array" ref="P1600">IFS(K1600=TRUE, Q1600, L1600=TRUE, Q1600, N1600=FALSE, Q1600, F1600=G1600, Q1600, F1600=Q1600, Q1600)</f>
        <v>4</v>
      </c>
      <c r="Q1600" s="21">
        <f t="shared" si="8"/>
        <v>4</v>
      </c>
      <c r="R1600" s="10"/>
      <c r="S1600" s="10"/>
      <c r="T1600" s="10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</row>
    <row r="1601" ht="12.75" customHeight="1">
      <c r="A1601" s="16">
        <v>1599.0</v>
      </c>
      <c r="B1601" s="17" t="s">
        <v>3168</v>
      </c>
      <c r="C1601" s="16">
        <v>2.0</v>
      </c>
      <c r="D1601" s="18" t="s">
        <v>3223</v>
      </c>
      <c r="E1601" s="32" t="s">
        <v>3224</v>
      </c>
      <c r="F1601" s="10">
        <v>2.0</v>
      </c>
      <c r="G1601" s="20">
        <v>2.0</v>
      </c>
      <c r="H1601" s="10">
        <v>2.0</v>
      </c>
      <c r="I1601" s="10">
        <v>2.0</v>
      </c>
      <c r="J1601" s="10">
        <f t="shared" si="3"/>
        <v>4</v>
      </c>
      <c r="K1601" s="21" t="b">
        <f t="array" ref="K1601">IFS(OR(F1601="",G1601="",H1601="",I1601=""), FALSE, OR(F1601&lt;&gt;G1601, F1601&lt;&gt;H1601, F1601&lt;&gt;I1601, G1601&lt;&gt;H1601, G1601&lt;&gt;I1601, H1601&lt;&gt;I1601), FALSE, OR(F1601=G1601, F1601=H1601, F1601=I1601, G1601=H1601,G1601=I1601, H1601=I1601), TRUE)</f>
        <v>1</v>
      </c>
      <c r="L1601" s="21" t="b">
        <f t="shared" si="4"/>
        <v>1</v>
      </c>
      <c r="M1601" s="21" t="b">
        <f t="shared" si="5"/>
        <v>1</v>
      </c>
      <c r="N1601" s="21" t="b">
        <f t="shared" si="6"/>
        <v>0</v>
      </c>
      <c r="O1601" s="21" t="b">
        <f t="shared" si="7"/>
        <v>0</v>
      </c>
      <c r="P1601" s="21">
        <f t="array" ref="P1601">IFS(K1601=TRUE, Q1601, L1601=TRUE, Q1601, N1601=FALSE, Q1601, F1601=G1601, Q1601, F1601=Q1601, Q1601)</f>
        <v>2</v>
      </c>
      <c r="Q1601" s="21">
        <f t="shared" si="8"/>
        <v>2</v>
      </c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</row>
    <row r="1602" ht="12.75" customHeight="1">
      <c r="A1602" s="16">
        <v>1600.0</v>
      </c>
      <c r="B1602" s="17" t="s">
        <v>3168</v>
      </c>
      <c r="C1602" s="16">
        <v>2.0</v>
      </c>
      <c r="D1602" s="18" t="s">
        <v>3225</v>
      </c>
      <c r="E1602" s="32" t="s">
        <v>3226</v>
      </c>
      <c r="F1602" s="10">
        <v>0.5</v>
      </c>
      <c r="G1602" s="20">
        <v>0.5</v>
      </c>
      <c r="H1602" s="10">
        <v>0.0</v>
      </c>
      <c r="I1602" s="10">
        <v>0.5</v>
      </c>
      <c r="J1602" s="10">
        <f t="shared" si="3"/>
        <v>4</v>
      </c>
      <c r="K1602" s="21" t="b">
        <f t="array" ref="K1602">IFS(OR(F1602="",G1602="",H1602="",I1602=""), FALSE, OR(F1602&lt;&gt;G1602, F1602&lt;&gt;H1602, F1602&lt;&gt;I1602, G1602&lt;&gt;H1602, G1602&lt;&gt;I1602, H1602&lt;&gt;I1602), FALSE, OR(F1602=G1602, F1602=H1602, F1602=I1602, G1602=H1602,G1602=I1602, H1602=I1602), TRUE)</f>
        <v>0</v>
      </c>
      <c r="L1602" s="21" t="b">
        <f t="shared" si="4"/>
        <v>1</v>
      </c>
      <c r="M1602" s="21" t="b">
        <f t="shared" si="5"/>
        <v>1</v>
      </c>
      <c r="N1602" s="21" t="b">
        <f t="shared" si="6"/>
        <v>0</v>
      </c>
      <c r="O1602" s="21" t="b">
        <f t="shared" si="7"/>
        <v>0</v>
      </c>
      <c r="P1602" s="21">
        <f t="array" ref="P1602">IFS(K1602=TRUE, Q1602, L1602=TRUE, Q1602, N1602=FALSE, Q1602, F1602=G1602, Q1602, F1602=Q1602, Q1602)</f>
        <v>0.5</v>
      </c>
      <c r="Q1602" s="21">
        <f t="shared" si="8"/>
        <v>0.5</v>
      </c>
      <c r="R1602" s="10"/>
      <c r="S1602" s="10"/>
      <c r="T1602" s="10"/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0"/>
    </row>
    <row r="1603" ht="12.75" customHeight="1">
      <c r="A1603" s="16">
        <v>1601.0</v>
      </c>
      <c r="B1603" s="17" t="s">
        <v>3168</v>
      </c>
      <c r="C1603" s="16">
        <v>2.0</v>
      </c>
      <c r="D1603" s="18" t="s">
        <v>3227</v>
      </c>
      <c r="E1603" s="32" t="s">
        <v>3228</v>
      </c>
      <c r="F1603" s="10"/>
      <c r="G1603" s="20">
        <v>0.5</v>
      </c>
      <c r="H1603" s="10">
        <v>0.5</v>
      </c>
      <c r="I1603" s="10">
        <v>0.5</v>
      </c>
      <c r="J1603" s="10">
        <f t="shared" si="3"/>
        <v>3</v>
      </c>
      <c r="K1603" s="21" t="b">
        <f t="array" ref="K1603">IFS(OR(F1603="",G1603="",H1603="",I1603=""), FALSE, OR(F1603&lt;&gt;G1603, F1603&lt;&gt;H1603, F1603&lt;&gt;I1603, G1603&lt;&gt;H1603, G1603&lt;&gt;I1603, H1603&lt;&gt;I1603), FALSE, OR(F1603=G1603, F1603=H1603, F1603=I1603, G1603=H1603,G1603=I1603, H1603=I1603), TRUE)</f>
        <v>0</v>
      </c>
      <c r="L1603" s="21" t="b">
        <f t="shared" si="4"/>
        <v>1</v>
      </c>
      <c r="M1603" s="21" t="b">
        <f t="shared" si="5"/>
        <v>1</v>
      </c>
      <c r="N1603" s="21" t="b">
        <f t="shared" si="6"/>
        <v>0</v>
      </c>
      <c r="O1603" s="21" t="b">
        <f t="shared" si="7"/>
        <v>0</v>
      </c>
      <c r="P1603" s="21">
        <f t="array" ref="P1603">IFS(K1603=TRUE, Q1603, L1603=TRUE, Q1603, N1603=FALSE, Q1603, F1603=G1603, Q1603, F1603=Q1603, Q1603)</f>
        <v>0.5</v>
      </c>
      <c r="Q1603" s="21">
        <f t="shared" si="8"/>
        <v>0.5</v>
      </c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</row>
    <row r="1604" ht="12.75" customHeight="1">
      <c r="A1604" s="16">
        <v>1602.0</v>
      </c>
      <c r="B1604" s="17" t="s">
        <v>3168</v>
      </c>
      <c r="C1604" s="16">
        <v>2.0</v>
      </c>
      <c r="D1604" s="18" t="s">
        <v>3229</v>
      </c>
      <c r="E1604" s="32" t="s">
        <v>3230</v>
      </c>
      <c r="F1604" s="10"/>
      <c r="G1604" s="20">
        <v>2.0</v>
      </c>
      <c r="H1604" s="10">
        <v>0.0</v>
      </c>
      <c r="I1604" s="10">
        <v>2.0</v>
      </c>
      <c r="J1604" s="10">
        <f t="shared" si="3"/>
        <v>3</v>
      </c>
      <c r="K1604" s="21" t="b">
        <f t="array" ref="K1604">IFS(OR(F1604="",G1604="",H1604="",I1604=""), FALSE, OR(F1604&lt;&gt;G1604, F1604&lt;&gt;H1604, F1604&lt;&gt;I1604, G1604&lt;&gt;H1604, G1604&lt;&gt;I1604, H1604&lt;&gt;I1604), FALSE, OR(F1604=G1604, F1604=H1604, F1604=I1604, G1604=H1604,G1604=I1604, H1604=I1604), TRUE)</f>
        <v>0</v>
      </c>
      <c r="L1604" s="21" t="b">
        <f t="shared" si="4"/>
        <v>0</v>
      </c>
      <c r="M1604" s="21" t="b">
        <f t="shared" si="5"/>
        <v>1</v>
      </c>
      <c r="N1604" s="21" t="b">
        <f t="shared" si="6"/>
        <v>0</v>
      </c>
      <c r="O1604" s="21" t="b">
        <f t="shared" si="7"/>
        <v>0</v>
      </c>
      <c r="P1604" s="21">
        <f t="array" ref="P1604">IFS(K1604=TRUE, Q1604, L1604=TRUE, Q1604, N1604=FALSE, Q1604, F1604=G1604, Q1604, F1604=Q1604, Q1604)</f>
        <v>2</v>
      </c>
      <c r="Q1604" s="21">
        <f t="shared" si="8"/>
        <v>2</v>
      </c>
      <c r="R1604" s="10"/>
      <c r="S1604" s="10"/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</row>
    <row r="1605" ht="12.75" customHeight="1">
      <c r="A1605" s="16">
        <v>1603.0</v>
      </c>
      <c r="B1605" s="17" t="s">
        <v>3168</v>
      </c>
      <c r="C1605" s="16">
        <v>2.0</v>
      </c>
      <c r="D1605" s="18" t="s">
        <v>3231</v>
      </c>
      <c r="E1605" s="32" t="s">
        <v>3232</v>
      </c>
      <c r="F1605" s="10"/>
      <c r="G1605" s="20">
        <v>0.5</v>
      </c>
      <c r="H1605" s="10">
        <v>0.5</v>
      </c>
      <c r="I1605" s="10">
        <v>2.0</v>
      </c>
      <c r="J1605" s="10">
        <f t="shared" si="3"/>
        <v>3</v>
      </c>
      <c r="K1605" s="21" t="b">
        <f t="array" ref="K1605">IFS(OR(F1605="",G1605="",H1605="",I1605=""), FALSE, OR(F1605&lt;&gt;G1605, F1605&lt;&gt;H1605, F1605&lt;&gt;I1605, G1605&lt;&gt;H1605, G1605&lt;&gt;I1605, H1605&lt;&gt;I1605), FALSE, OR(F1605=G1605, F1605=H1605, F1605=I1605, G1605=H1605,G1605=I1605, H1605=I1605), TRUE)</f>
        <v>0</v>
      </c>
      <c r="L1605" s="21" t="b">
        <f t="shared" si="4"/>
        <v>0</v>
      </c>
      <c r="M1605" s="21" t="b">
        <f t="shared" si="5"/>
        <v>1</v>
      </c>
      <c r="N1605" s="21" t="b">
        <f t="shared" si="6"/>
        <v>0</v>
      </c>
      <c r="O1605" s="21" t="b">
        <f t="shared" si="7"/>
        <v>0</v>
      </c>
      <c r="P1605" s="21">
        <f t="array" ref="P1605">IFS(K1605=TRUE, Q1605, L1605=TRUE, Q1605, N1605=FALSE, Q1605, F1605=G1605, Q1605, F1605=Q1605, Q1605)</f>
        <v>0.5</v>
      </c>
      <c r="Q1605" s="21">
        <f t="shared" si="8"/>
        <v>0.5</v>
      </c>
      <c r="R1605" s="10"/>
      <c r="S1605" s="10"/>
      <c r="T1605" s="10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</row>
    <row r="1606" ht="12.75" customHeight="1">
      <c r="A1606" s="16">
        <v>1604.0</v>
      </c>
      <c r="B1606" s="17" t="s">
        <v>3168</v>
      </c>
      <c r="C1606" s="16">
        <v>2.0</v>
      </c>
      <c r="D1606" s="18" t="s">
        <v>3233</v>
      </c>
      <c r="E1606" s="32" t="s">
        <v>3234</v>
      </c>
      <c r="F1606" s="10"/>
      <c r="G1606" s="20">
        <v>0.5</v>
      </c>
      <c r="H1606" s="10">
        <v>0.5</v>
      </c>
      <c r="I1606" s="10">
        <v>0.5</v>
      </c>
      <c r="J1606" s="10">
        <f t="shared" si="3"/>
        <v>3</v>
      </c>
      <c r="K1606" s="21" t="b">
        <f t="array" ref="K1606">IFS(OR(F1606="",G1606="",H1606="",I1606=""), FALSE, OR(F1606&lt;&gt;G1606, F1606&lt;&gt;H1606, F1606&lt;&gt;I1606, G1606&lt;&gt;H1606, G1606&lt;&gt;I1606, H1606&lt;&gt;I1606), FALSE, OR(F1606=G1606, F1606=H1606, F1606=I1606, G1606=H1606,G1606=I1606, H1606=I1606), TRUE)</f>
        <v>0</v>
      </c>
      <c r="L1606" s="21" t="b">
        <f t="shared" si="4"/>
        <v>1</v>
      </c>
      <c r="M1606" s="21" t="b">
        <f t="shared" si="5"/>
        <v>1</v>
      </c>
      <c r="N1606" s="21" t="b">
        <f t="shared" si="6"/>
        <v>0</v>
      </c>
      <c r="O1606" s="21" t="b">
        <f t="shared" si="7"/>
        <v>0</v>
      </c>
      <c r="P1606" s="21">
        <f t="array" ref="P1606">IFS(K1606=TRUE, Q1606, L1606=TRUE, Q1606, N1606=FALSE, Q1606, F1606=G1606, Q1606, F1606=Q1606, Q1606)</f>
        <v>0.5</v>
      </c>
      <c r="Q1606" s="21">
        <f t="shared" si="8"/>
        <v>0.5</v>
      </c>
      <c r="R1606" s="10"/>
      <c r="S1606" s="10"/>
      <c r="T1606" s="10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</row>
    <row r="1607" ht="12.75" customHeight="1">
      <c r="A1607" s="16">
        <v>1605.0</v>
      </c>
      <c r="B1607" s="17" t="s">
        <v>3168</v>
      </c>
      <c r="C1607" s="16">
        <v>2.0</v>
      </c>
      <c r="D1607" s="18" t="s">
        <v>3235</v>
      </c>
      <c r="E1607" s="32" t="s">
        <v>3236</v>
      </c>
      <c r="F1607" s="10"/>
      <c r="G1607" s="20">
        <v>0.5</v>
      </c>
      <c r="H1607" s="10">
        <v>0.5</v>
      </c>
      <c r="I1607" s="10">
        <v>0.5</v>
      </c>
      <c r="J1607" s="10">
        <f t="shared" si="3"/>
        <v>3</v>
      </c>
      <c r="K1607" s="21" t="b">
        <f t="array" ref="K1607">IFS(OR(F1607="",G1607="",H1607="",I1607=""), FALSE, OR(F1607&lt;&gt;G1607, F1607&lt;&gt;H1607, F1607&lt;&gt;I1607, G1607&lt;&gt;H1607, G1607&lt;&gt;I1607, H1607&lt;&gt;I1607), FALSE, OR(F1607=G1607, F1607=H1607, F1607=I1607, G1607=H1607,G1607=I1607, H1607=I1607), TRUE)</f>
        <v>0</v>
      </c>
      <c r="L1607" s="21" t="b">
        <f t="shared" si="4"/>
        <v>1</v>
      </c>
      <c r="M1607" s="21" t="b">
        <f t="shared" si="5"/>
        <v>1</v>
      </c>
      <c r="N1607" s="21" t="b">
        <f t="shared" si="6"/>
        <v>0</v>
      </c>
      <c r="O1607" s="21" t="b">
        <f t="shared" si="7"/>
        <v>0</v>
      </c>
      <c r="P1607" s="21">
        <f t="array" ref="P1607">IFS(K1607=TRUE, Q1607, L1607=TRUE, Q1607, N1607=FALSE, Q1607, F1607=G1607, Q1607, F1607=Q1607, Q1607)</f>
        <v>0.5</v>
      </c>
      <c r="Q1607" s="21">
        <f t="shared" si="8"/>
        <v>0.5</v>
      </c>
      <c r="R1607" s="10"/>
      <c r="S1607" s="10"/>
      <c r="T1607" s="10"/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</row>
    <row r="1608" ht="12.75" customHeight="1">
      <c r="A1608" s="16">
        <v>1606.0</v>
      </c>
      <c r="B1608" s="17" t="s">
        <v>3168</v>
      </c>
      <c r="C1608" s="16">
        <v>2.0</v>
      </c>
      <c r="D1608" s="18" t="s">
        <v>3237</v>
      </c>
      <c r="E1608" s="32" t="s">
        <v>3238</v>
      </c>
      <c r="F1608" s="10">
        <v>1.0</v>
      </c>
      <c r="G1608" s="20">
        <v>4.0</v>
      </c>
      <c r="H1608" s="10">
        <v>0.5</v>
      </c>
      <c r="I1608" s="10">
        <v>3.0</v>
      </c>
      <c r="J1608" s="10">
        <f t="shared" si="3"/>
        <v>4</v>
      </c>
      <c r="K1608" s="21" t="b">
        <f t="array" ref="K1608">IFS(OR(F1608="",G1608="",H1608="",I1608=""), FALSE, OR(F1608&lt;&gt;G1608, F1608&lt;&gt;H1608, F1608&lt;&gt;I1608, G1608&lt;&gt;H1608, G1608&lt;&gt;I1608, H1608&lt;&gt;I1608), FALSE, OR(F1608=G1608, F1608=H1608, F1608=I1608, G1608=H1608,G1608=I1608, H1608=I1608), TRUE)</f>
        <v>0</v>
      </c>
      <c r="L1608" s="21" t="b">
        <f t="shared" si="4"/>
        <v>0</v>
      </c>
      <c r="M1608" s="21" t="b">
        <f t="shared" si="5"/>
        <v>0</v>
      </c>
      <c r="N1608" s="21" t="b">
        <f t="shared" si="6"/>
        <v>0</v>
      </c>
      <c r="O1608" s="21" t="b">
        <f t="shared" si="7"/>
        <v>0</v>
      </c>
      <c r="P1608" s="21">
        <v>1.0</v>
      </c>
      <c r="Q1608" s="21" t="str">
        <f t="shared" si="8"/>
        <v>#N/A</v>
      </c>
      <c r="R1608" s="10" t="s">
        <v>3051</v>
      </c>
      <c r="S1608" s="10"/>
      <c r="T1608" s="10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</row>
    <row r="1609" ht="12.75" customHeight="1">
      <c r="A1609" s="16">
        <v>1607.0</v>
      </c>
      <c r="B1609" s="17" t="s">
        <v>3168</v>
      </c>
      <c r="C1609" s="16">
        <v>2.0</v>
      </c>
      <c r="D1609" s="18" t="s">
        <v>3239</v>
      </c>
      <c r="E1609" s="32" t="s">
        <v>3240</v>
      </c>
      <c r="F1609" s="10"/>
      <c r="G1609" s="20">
        <v>0.5</v>
      </c>
      <c r="H1609" s="10">
        <v>0.5</v>
      </c>
      <c r="I1609" s="10">
        <v>0.5</v>
      </c>
      <c r="J1609" s="10">
        <f t="shared" si="3"/>
        <v>3</v>
      </c>
      <c r="K1609" s="21" t="b">
        <f t="array" ref="K1609">IFS(OR(F1609="",G1609="",H1609="",I1609=""), FALSE, OR(F1609&lt;&gt;G1609, F1609&lt;&gt;H1609, F1609&lt;&gt;I1609, G1609&lt;&gt;H1609, G1609&lt;&gt;I1609, H1609&lt;&gt;I1609), FALSE, OR(F1609=G1609, F1609=H1609, F1609=I1609, G1609=H1609,G1609=I1609, H1609=I1609), TRUE)</f>
        <v>0</v>
      </c>
      <c r="L1609" s="21" t="b">
        <f t="shared" si="4"/>
        <v>1</v>
      </c>
      <c r="M1609" s="21" t="b">
        <f t="shared" si="5"/>
        <v>1</v>
      </c>
      <c r="N1609" s="21" t="b">
        <f t="shared" si="6"/>
        <v>0</v>
      </c>
      <c r="O1609" s="21" t="b">
        <f t="shared" si="7"/>
        <v>0</v>
      </c>
      <c r="P1609" s="21">
        <f t="array" ref="P1609">IFS(K1609=TRUE, Q1609, L1609=TRUE, Q1609, N1609=FALSE, Q1609, F1609=G1609, Q1609, F1609=Q1609, Q1609)</f>
        <v>0.5</v>
      </c>
      <c r="Q1609" s="21">
        <f t="shared" si="8"/>
        <v>0.5</v>
      </c>
      <c r="R1609" s="10"/>
      <c r="S1609" s="10"/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</row>
    <row r="1610" ht="12.75" customHeight="1">
      <c r="A1610" s="16">
        <v>1608.0</v>
      </c>
      <c r="B1610" s="17" t="s">
        <v>3168</v>
      </c>
      <c r="C1610" s="16">
        <v>2.0</v>
      </c>
      <c r="D1610" s="18" t="s">
        <v>3241</v>
      </c>
      <c r="E1610" s="32" t="s">
        <v>3242</v>
      </c>
      <c r="F1610" s="10"/>
      <c r="G1610" s="20">
        <v>0.0</v>
      </c>
      <c r="H1610" s="10">
        <v>0.0</v>
      </c>
      <c r="I1610" s="10">
        <v>0.0</v>
      </c>
      <c r="J1610" s="10">
        <f t="shared" si="3"/>
        <v>3</v>
      </c>
      <c r="K1610" s="21" t="b">
        <f t="array" ref="K1610">IFS(OR(F1610="",G1610="",H1610="",I1610=""), FALSE, OR(F1610&lt;&gt;G1610, F1610&lt;&gt;H1610, F1610&lt;&gt;I1610, G1610&lt;&gt;H1610, G1610&lt;&gt;I1610, H1610&lt;&gt;I1610), FALSE, OR(F1610=G1610, F1610=H1610, F1610=I1610, G1610=H1610,G1610=I1610, H1610=I1610), TRUE)</f>
        <v>0</v>
      </c>
      <c r="L1610" s="21" t="b">
        <f t="shared" si="4"/>
        <v>1</v>
      </c>
      <c r="M1610" s="21" t="b">
        <f t="shared" si="5"/>
        <v>1</v>
      </c>
      <c r="N1610" s="21" t="b">
        <f t="shared" si="6"/>
        <v>0</v>
      </c>
      <c r="O1610" s="21" t="b">
        <f t="shared" si="7"/>
        <v>0</v>
      </c>
      <c r="P1610" s="21">
        <f t="array" ref="P1610">IFS(K1610=TRUE, Q1610, L1610=TRUE, Q1610, N1610=FALSE, Q1610, F1610=G1610, Q1610, F1610=Q1610, Q1610)</f>
        <v>0</v>
      </c>
      <c r="Q1610" s="21">
        <f t="shared" si="8"/>
        <v>0</v>
      </c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</row>
    <row r="1611" ht="12.75" customHeight="1">
      <c r="A1611" s="16">
        <v>1609.0</v>
      </c>
      <c r="B1611" s="17" t="s">
        <v>3168</v>
      </c>
      <c r="C1611" s="16">
        <v>2.0</v>
      </c>
      <c r="D1611" s="18" t="s">
        <v>3243</v>
      </c>
      <c r="E1611" s="32" t="s">
        <v>3244</v>
      </c>
      <c r="F1611" s="10">
        <v>0.5</v>
      </c>
      <c r="G1611" s="20">
        <v>0.5</v>
      </c>
      <c r="H1611" s="10">
        <v>0.5</v>
      </c>
      <c r="I1611" s="10">
        <v>0.5</v>
      </c>
      <c r="J1611" s="10">
        <f t="shared" si="3"/>
        <v>4</v>
      </c>
      <c r="K1611" s="21" t="b">
        <f t="array" ref="K1611">IFS(OR(F1611="",G1611="",H1611="",I1611=""), FALSE, OR(F1611&lt;&gt;G1611, F1611&lt;&gt;H1611, F1611&lt;&gt;I1611, G1611&lt;&gt;H1611, G1611&lt;&gt;I1611, H1611&lt;&gt;I1611), FALSE, OR(F1611=G1611, F1611=H1611, F1611=I1611, G1611=H1611,G1611=I1611, H1611=I1611), TRUE)</f>
        <v>1</v>
      </c>
      <c r="L1611" s="21" t="b">
        <f t="shared" si="4"/>
        <v>1</v>
      </c>
      <c r="M1611" s="21" t="b">
        <f t="shared" si="5"/>
        <v>1</v>
      </c>
      <c r="N1611" s="21" t="b">
        <f t="shared" si="6"/>
        <v>0</v>
      </c>
      <c r="O1611" s="21" t="b">
        <f t="shared" si="7"/>
        <v>0</v>
      </c>
      <c r="P1611" s="21">
        <f t="array" ref="P1611">IFS(K1611=TRUE, Q1611, L1611=TRUE, Q1611, N1611=FALSE, Q1611, F1611=G1611, Q1611, F1611=Q1611, Q1611)</f>
        <v>0.5</v>
      </c>
      <c r="Q1611" s="21">
        <f t="shared" si="8"/>
        <v>0.5</v>
      </c>
      <c r="R1611" s="10"/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</row>
    <row r="1612" ht="12.75" customHeight="1">
      <c r="A1612" s="16">
        <v>1610.0</v>
      </c>
      <c r="B1612" s="17" t="s">
        <v>3168</v>
      </c>
      <c r="C1612" s="16">
        <v>2.0</v>
      </c>
      <c r="D1612" s="18" t="s">
        <v>3245</v>
      </c>
      <c r="E1612" s="32" t="s">
        <v>3246</v>
      </c>
      <c r="F1612" s="10"/>
      <c r="G1612" s="20">
        <v>0.5</v>
      </c>
      <c r="H1612" s="10">
        <v>0.0</v>
      </c>
      <c r="I1612" s="10">
        <v>0.5</v>
      </c>
      <c r="J1612" s="10">
        <f t="shared" si="3"/>
        <v>3</v>
      </c>
      <c r="K1612" s="21" t="b">
        <f t="array" ref="K1612">IFS(OR(F1612="",G1612="",H1612="",I1612=""), FALSE, OR(F1612&lt;&gt;G1612, F1612&lt;&gt;H1612, F1612&lt;&gt;I1612, G1612&lt;&gt;H1612, G1612&lt;&gt;I1612, H1612&lt;&gt;I1612), FALSE, OR(F1612=G1612, F1612=H1612, F1612=I1612, G1612=H1612,G1612=I1612, H1612=I1612), TRUE)</f>
        <v>0</v>
      </c>
      <c r="L1612" s="21" t="b">
        <f t="shared" si="4"/>
        <v>0</v>
      </c>
      <c r="M1612" s="21" t="b">
        <f t="shared" si="5"/>
        <v>1</v>
      </c>
      <c r="N1612" s="21" t="b">
        <f t="shared" si="6"/>
        <v>0</v>
      </c>
      <c r="O1612" s="21" t="b">
        <f t="shared" si="7"/>
        <v>0</v>
      </c>
      <c r="P1612" s="21">
        <f t="array" ref="P1612">IFS(K1612=TRUE, Q1612, L1612=TRUE, Q1612, N1612=FALSE, Q1612, F1612=G1612, Q1612, F1612=Q1612, Q1612)</f>
        <v>0.5</v>
      </c>
      <c r="Q1612" s="21">
        <f t="shared" si="8"/>
        <v>0.5</v>
      </c>
      <c r="R1612" s="10"/>
      <c r="S1612" s="10"/>
      <c r="T1612" s="10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</row>
    <row r="1613" ht="12.75" customHeight="1">
      <c r="A1613" s="16">
        <v>1611.0</v>
      </c>
      <c r="B1613" s="17" t="s">
        <v>3168</v>
      </c>
      <c r="C1613" s="16">
        <v>2.0</v>
      </c>
      <c r="D1613" s="18" t="s">
        <v>3247</v>
      </c>
      <c r="E1613" s="32" t="s">
        <v>3248</v>
      </c>
      <c r="F1613" s="10">
        <v>0.0</v>
      </c>
      <c r="G1613" s="20">
        <v>0.0</v>
      </c>
      <c r="H1613" s="10">
        <v>0.0</v>
      </c>
      <c r="I1613" s="10">
        <v>0.0</v>
      </c>
      <c r="J1613" s="10">
        <f t="shared" si="3"/>
        <v>4</v>
      </c>
      <c r="K1613" s="21" t="b">
        <f t="array" ref="K1613">IFS(OR(F1613="",G1613="",H1613="",I1613=""), FALSE, OR(F1613&lt;&gt;G1613, F1613&lt;&gt;H1613, F1613&lt;&gt;I1613, G1613&lt;&gt;H1613, G1613&lt;&gt;I1613, H1613&lt;&gt;I1613), FALSE, OR(F1613=G1613, F1613=H1613, F1613=I1613, G1613=H1613,G1613=I1613, H1613=I1613), TRUE)</f>
        <v>1</v>
      </c>
      <c r="L1613" s="21" t="b">
        <f t="shared" si="4"/>
        <v>1</v>
      </c>
      <c r="M1613" s="21" t="b">
        <f t="shared" si="5"/>
        <v>1</v>
      </c>
      <c r="N1613" s="21" t="b">
        <f t="shared" si="6"/>
        <v>0</v>
      </c>
      <c r="O1613" s="21" t="b">
        <f t="shared" si="7"/>
        <v>0</v>
      </c>
      <c r="P1613" s="21">
        <f t="array" ref="P1613">IFS(K1613=TRUE, Q1613, L1613=TRUE, Q1613, N1613=FALSE, Q1613, F1613=G1613, Q1613, F1613=Q1613, Q1613)</f>
        <v>0</v>
      </c>
      <c r="Q1613" s="21">
        <f t="shared" si="8"/>
        <v>0</v>
      </c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</row>
    <row r="1614" ht="12.75" customHeight="1">
      <c r="A1614" s="16">
        <v>1612.0</v>
      </c>
      <c r="B1614" s="17" t="s">
        <v>3168</v>
      </c>
      <c r="C1614" s="16">
        <v>2.0</v>
      </c>
      <c r="D1614" s="18" t="s">
        <v>3249</v>
      </c>
      <c r="E1614" s="32" t="s">
        <v>3250</v>
      </c>
      <c r="F1614" s="10">
        <v>3.0</v>
      </c>
      <c r="G1614" s="20">
        <v>3.0</v>
      </c>
      <c r="H1614" s="10">
        <v>2.0</v>
      </c>
      <c r="I1614" s="10">
        <v>2.0</v>
      </c>
      <c r="J1614" s="10">
        <f t="shared" si="3"/>
        <v>4</v>
      </c>
      <c r="K1614" s="21" t="b">
        <f t="array" ref="K1614">IFS(OR(F1614="",G1614="",H1614="",I1614=""), FALSE, OR(F1614&lt;&gt;G1614, F1614&lt;&gt;H1614, F1614&lt;&gt;I1614, G1614&lt;&gt;H1614, G1614&lt;&gt;I1614, H1614&lt;&gt;I1614), FALSE, OR(F1614=G1614, F1614=H1614, F1614=I1614, G1614=H1614,G1614=I1614, H1614=I1614), TRUE)</f>
        <v>0</v>
      </c>
      <c r="L1614" s="21" t="b">
        <f t="shared" si="4"/>
        <v>0</v>
      </c>
      <c r="M1614" s="21" t="b">
        <f t="shared" si="5"/>
        <v>1</v>
      </c>
      <c r="N1614" s="21" t="b">
        <f t="shared" si="6"/>
        <v>1</v>
      </c>
      <c r="O1614" s="21" t="b">
        <f t="shared" si="7"/>
        <v>0</v>
      </c>
      <c r="P1614" s="21">
        <f t="array" ref="P1614">IFS(K1614=TRUE, Q1614, L1614=TRUE, Q1614, N1614=FALSE, Q1614, F1614=G1614, Q1614, F1614=Q1614, Q1614)</f>
        <v>3</v>
      </c>
      <c r="Q1614" s="21">
        <f t="shared" si="8"/>
        <v>3</v>
      </c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</row>
    <row r="1615" ht="12.75" customHeight="1">
      <c r="A1615" s="16">
        <v>1613.0</v>
      </c>
      <c r="B1615" s="17" t="s">
        <v>3168</v>
      </c>
      <c r="C1615" s="16">
        <v>2.0</v>
      </c>
      <c r="D1615" s="18" t="s">
        <v>3251</v>
      </c>
      <c r="E1615" s="32" t="s">
        <v>3252</v>
      </c>
      <c r="F1615" s="10">
        <v>2.0</v>
      </c>
      <c r="G1615" s="20">
        <v>2.0</v>
      </c>
      <c r="H1615" s="10">
        <v>3.0</v>
      </c>
      <c r="I1615" s="10">
        <v>3.0</v>
      </c>
      <c r="J1615" s="10">
        <f t="shared" si="3"/>
        <v>4</v>
      </c>
      <c r="K1615" s="21" t="b">
        <f t="array" ref="K1615">IFS(OR(F1615="",G1615="",H1615="",I1615=""), FALSE, OR(F1615&lt;&gt;G1615, F1615&lt;&gt;H1615, F1615&lt;&gt;I1615, G1615&lt;&gt;H1615, G1615&lt;&gt;I1615, H1615&lt;&gt;I1615), FALSE, OR(F1615=G1615, F1615=H1615, F1615=I1615, G1615=H1615,G1615=I1615, H1615=I1615), TRUE)</f>
        <v>0</v>
      </c>
      <c r="L1615" s="21" t="b">
        <f t="shared" si="4"/>
        <v>0</v>
      </c>
      <c r="M1615" s="21" t="b">
        <f t="shared" si="5"/>
        <v>1</v>
      </c>
      <c r="N1615" s="21" t="b">
        <f t="shared" si="6"/>
        <v>1</v>
      </c>
      <c r="O1615" s="21" t="b">
        <f t="shared" si="7"/>
        <v>0</v>
      </c>
      <c r="P1615" s="21">
        <f t="array" ref="P1615">IFS(K1615=TRUE, Q1615, L1615=TRUE, Q1615, N1615=FALSE, Q1615, F1615=G1615, Q1615, F1615=Q1615, Q1615)</f>
        <v>2</v>
      </c>
      <c r="Q1615" s="21">
        <f t="shared" si="8"/>
        <v>2</v>
      </c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</row>
    <row r="1616" ht="12.75" customHeight="1">
      <c r="A1616" s="16">
        <v>1614.0</v>
      </c>
      <c r="B1616" s="17" t="s">
        <v>3168</v>
      </c>
      <c r="C1616" s="16">
        <v>2.0</v>
      </c>
      <c r="D1616" s="18" t="s">
        <v>3253</v>
      </c>
      <c r="E1616" s="32" t="s">
        <v>3254</v>
      </c>
      <c r="F1616" s="10">
        <v>4.0</v>
      </c>
      <c r="G1616" s="20">
        <v>4.0</v>
      </c>
      <c r="H1616" s="10">
        <v>3.0</v>
      </c>
      <c r="I1616" s="10">
        <v>4.0</v>
      </c>
      <c r="J1616" s="10">
        <f t="shared" si="3"/>
        <v>4</v>
      </c>
      <c r="K1616" s="21" t="b">
        <f t="array" ref="K1616">IFS(OR(F1616="",G1616="",H1616="",I1616=""), FALSE, OR(F1616&lt;&gt;G1616, F1616&lt;&gt;H1616, F1616&lt;&gt;I1616, G1616&lt;&gt;H1616, G1616&lt;&gt;I1616, H1616&lt;&gt;I1616), FALSE, OR(F1616=G1616, F1616=H1616, F1616=I1616, G1616=H1616,G1616=I1616, H1616=I1616), TRUE)</f>
        <v>0</v>
      </c>
      <c r="L1616" s="21" t="b">
        <f t="shared" si="4"/>
        <v>1</v>
      </c>
      <c r="M1616" s="21" t="b">
        <f t="shared" si="5"/>
        <v>1</v>
      </c>
      <c r="N1616" s="21" t="b">
        <f t="shared" si="6"/>
        <v>0</v>
      </c>
      <c r="O1616" s="21" t="b">
        <f t="shared" si="7"/>
        <v>0</v>
      </c>
      <c r="P1616" s="21">
        <f t="array" ref="P1616">IFS(K1616=TRUE, Q1616, L1616=TRUE, Q1616, N1616=FALSE, Q1616, F1616=G1616, Q1616, F1616=Q1616, Q1616)</f>
        <v>4</v>
      </c>
      <c r="Q1616" s="21">
        <f t="shared" si="8"/>
        <v>4</v>
      </c>
      <c r="R1616" s="10"/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</row>
    <row r="1617" ht="12.75" customHeight="1">
      <c r="A1617" s="16">
        <v>1615.0</v>
      </c>
      <c r="B1617" s="17" t="s">
        <v>3168</v>
      </c>
      <c r="C1617" s="16">
        <v>2.0</v>
      </c>
      <c r="D1617" s="18" t="s">
        <v>3255</v>
      </c>
      <c r="E1617" s="32" t="s">
        <v>3256</v>
      </c>
      <c r="F1617" s="10"/>
      <c r="G1617" s="20">
        <v>2.0</v>
      </c>
      <c r="H1617" s="10">
        <v>3.0</v>
      </c>
      <c r="I1617" s="10">
        <v>3.0</v>
      </c>
      <c r="J1617" s="10">
        <f t="shared" si="3"/>
        <v>3</v>
      </c>
      <c r="K1617" s="21" t="b">
        <f t="array" ref="K1617">IFS(OR(F1617="",G1617="",H1617="",I1617=""), FALSE, OR(F1617&lt;&gt;G1617, F1617&lt;&gt;H1617, F1617&lt;&gt;I1617, G1617&lt;&gt;H1617, G1617&lt;&gt;I1617, H1617&lt;&gt;I1617), FALSE, OR(F1617=G1617, F1617=H1617, F1617=I1617, G1617=H1617,G1617=I1617, H1617=I1617), TRUE)</f>
        <v>0</v>
      </c>
      <c r="L1617" s="21" t="b">
        <f t="shared" si="4"/>
        <v>0</v>
      </c>
      <c r="M1617" s="21" t="b">
        <f t="shared" si="5"/>
        <v>1</v>
      </c>
      <c r="N1617" s="21" t="b">
        <f t="shared" si="6"/>
        <v>0</v>
      </c>
      <c r="O1617" s="21" t="b">
        <f t="shared" si="7"/>
        <v>0</v>
      </c>
      <c r="P1617" s="21">
        <f t="array" ref="P1617">IFS(K1617=TRUE, Q1617, L1617=TRUE, Q1617, N1617=FALSE, Q1617, F1617=G1617, Q1617, F1617=Q1617, Q1617)</f>
        <v>3</v>
      </c>
      <c r="Q1617" s="21">
        <f t="shared" si="8"/>
        <v>3</v>
      </c>
      <c r="R1617" s="10"/>
      <c r="S1617" s="10"/>
      <c r="T1617" s="10"/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</row>
    <row r="1618" ht="12.75" customHeight="1">
      <c r="A1618" s="16">
        <v>1616.0</v>
      </c>
      <c r="B1618" s="17" t="s">
        <v>3168</v>
      </c>
      <c r="C1618" s="16">
        <v>2.0</v>
      </c>
      <c r="D1618" s="18" t="s">
        <v>3257</v>
      </c>
      <c r="E1618" s="32" t="s">
        <v>3258</v>
      </c>
      <c r="F1618" s="10"/>
      <c r="G1618" s="20">
        <v>1.0</v>
      </c>
      <c r="H1618" s="10">
        <v>1.0</v>
      </c>
      <c r="I1618" s="10">
        <v>1.0</v>
      </c>
      <c r="J1618" s="10">
        <f t="shared" si="3"/>
        <v>3</v>
      </c>
      <c r="K1618" s="21" t="b">
        <f t="array" ref="K1618">IFS(OR(F1618="",G1618="",H1618="",I1618=""), FALSE, OR(F1618&lt;&gt;G1618, F1618&lt;&gt;H1618, F1618&lt;&gt;I1618, G1618&lt;&gt;H1618, G1618&lt;&gt;I1618, H1618&lt;&gt;I1618), FALSE, OR(F1618=G1618, F1618=H1618, F1618=I1618, G1618=H1618,G1618=I1618, H1618=I1618), TRUE)</f>
        <v>0</v>
      </c>
      <c r="L1618" s="21" t="b">
        <f t="shared" si="4"/>
        <v>1</v>
      </c>
      <c r="M1618" s="21" t="b">
        <f t="shared" si="5"/>
        <v>1</v>
      </c>
      <c r="N1618" s="21" t="b">
        <f t="shared" si="6"/>
        <v>0</v>
      </c>
      <c r="O1618" s="21" t="b">
        <f t="shared" si="7"/>
        <v>0</v>
      </c>
      <c r="P1618" s="21">
        <f t="array" ref="P1618">IFS(K1618=TRUE, Q1618, L1618=TRUE, Q1618, N1618=FALSE, Q1618, F1618=G1618, Q1618, F1618=Q1618, Q1618)</f>
        <v>1</v>
      </c>
      <c r="Q1618" s="21">
        <f t="shared" si="8"/>
        <v>1</v>
      </c>
      <c r="R1618" s="10"/>
      <c r="S1618" s="10"/>
      <c r="T1618" s="10"/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0"/>
    </row>
    <row r="1619" ht="12.75" customHeight="1">
      <c r="A1619" s="16">
        <v>1617.0</v>
      </c>
      <c r="B1619" s="17" t="s">
        <v>3168</v>
      </c>
      <c r="C1619" s="16">
        <v>2.0</v>
      </c>
      <c r="D1619" s="18" t="s">
        <v>3259</v>
      </c>
      <c r="E1619" s="32" t="s">
        <v>3260</v>
      </c>
      <c r="F1619" s="10">
        <v>1.0</v>
      </c>
      <c r="G1619" s="20">
        <v>2.0</v>
      </c>
      <c r="H1619" s="10">
        <v>0.5</v>
      </c>
      <c r="I1619" s="10">
        <v>2.0</v>
      </c>
      <c r="J1619" s="10">
        <f t="shared" si="3"/>
        <v>4</v>
      </c>
      <c r="K1619" s="21" t="b">
        <f t="array" ref="K1619">IFS(OR(F1619="",G1619="",H1619="",I1619=""), FALSE, OR(F1619&lt;&gt;G1619, F1619&lt;&gt;H1619, F1619&lt;&gt;I1619, G1619&lt;&gt;H1619, G1619&lt;&gt;I1619, H1619&lt;&gt;I1619), FALSE, OR(F1619=G1619, F1619=H1619, F1619=I1619, G1619=H1619,G1619=I1619, H1619=I1619), TRUE)</f>
        <v>0</v>
      </c>
      <c r="L1619" s="21" t="b">
        <f t="shared" si="4"/>
        <v>0</v>
      </c>
      <c r="M1619" s="21" t="b">
        <f t="shared" si="5"/>
        <v>1</v>
      </c>
      <c r="N1619" s="21" t="b">
        <f t="shared" si="6"/>
        <v>0</v>
      </c>
      <c r="O1619" s="21" t="b">
        <f t="shared" si="7"/>
        <v>0</v>
      </c>
      <c r="P1619" s="21">
        <f t="array" ref="P1619">IFS(K1619=TRUE, Q1619, L1619=TRUE, Q1619, N1619=FALSE, Q1619, F1619=G1619, Q1619, F1619=Q1619, Q1619)</f>
        <v>2</v>
      </c>
      <c r="Q1619" s="21">
        <f t="shared" si="8"/>
        <v>2</v>
      </c>
      <c r="R1619" s="10"/>
      <c r="S1619" s="10"/>
      <c r="T1619" s="10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</row>
    <row r="1620" ht="12.75" customHeight="1">
      <c r="A1620" s="16">
        <v>1618.0</v>
      </c>
      <c r="B1620" s="17" t="s">
        <v>3168</v>
      </c>
      <c r="C1620" s="16">
        <v>2.0</v>
      </c>
      <c r="D1620" s="18" t="s">
        <v>3261</v>
      </c>
      <c r="E1620" s="32" t="s">
        <v>3262</v>
      </c>
      <c r="F1620" s="10">
        <v>3.0</v>
      </c>
      <c r="G1620" s="20">
        <v>3.0</v>
      </c>
      <c r="H1620" s="10">
        <v>3.0</v>
      </c>
      <c r="I1620" s="10">
        <v>3.0</v>
      </c>
      <c r="J1620" s="10">
        <f t="shared" si="3"/>
        <v>4</v>
      </c>
      <c r="K1620" s="21" t="b">
        <f t="array" ref="K1620">IFS(OR(F1620="",G1620="",H1620="",I1620=""), FALSE, OR(F1620&lt;&gt;G1620, F1620&lt;&gt;H1620, F1620&lt;&gt;I1620, G1620&lt;&gt;H1620, G1620&lt;&gt;I1620, H1620&lt;&gt;I1620), FALSE, OR(F1620=G1620, F1620=H1620, F1620=I1620, G1620=H1620,G1620=I1620, H1620=I1620), TRUE)</f>
        <v>1</v>
      </c>
      <c r="L1620" s="21" t="b">
        <f t="shared" si="4"/>
        <v>1</v>
      </c>
      <c r="M1620" s="21" t="b">
        <f t="shared" si="5"/>
        <v>1</v>
      </c>
      <c r="N1620" s="21" t="b">
        <f t="shared" si="6"/>
        <v>0</v>
      </c>
      <c r="O1620" s="21" t="b">
        <f t="shared" si="7"/>
        <v>0</v>
      </c>
      <c r="P1620" s="21">
        <f t="array" ref="P1620">IFS(K1620=TRUE, Q1620, L1620=TRUE, Q1620, N1620=FALSE, Q1620, F1620=G1620, Q1620, F1620=Q1620, Q1620)</f>
        <v>3</v>
      </c>
      <c r="Q1620" s="21">
        <f t="shared" si="8"/>
        <v>3</v>
      </c>
      <c r="R1620" s="10"/>
      <c r="S1620" s="10"/>
      <c r="T1620" s="10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</row>
    <row r="1621" ht="12.75" customHeight="1">
      <c r="A1621" s="16">
        <v>1619.0</v>
      </c>
      <c r="B1621" s="17" t="s">
        <v>3168</v>
      </c>
      <c r="C1621" s="16">
        <v>2.0</v>
      </c>
      <c r="D1621" s="18" t="s">
        <v>3263</v>
      </c>
      <c r="E1621" s="32" t="s">
        <v>3264</v>
      </c>
      <c r="F1621" s="10"/>
      <c r="G1621" s="20">
        <v>3.0</v>
      </c>
      <c r="H1621" s="10">
        <v>3.0</v>
      </c>
      <c r="I1621" s="10">
        <v>3.0</v>
      </c>
      <c r="J1621" s="10">
        <f t="shared" si="3"/>
        <v>3</v>
      </c>
      <c r="K1621" s="21" t="b">
        <f t="array" ref="K1621">IFS(OR(F1621="",G1621="",H1621="",I1621=""), FALSE, OR(F1621&lt;&gt;G1621, F1621&lt;&gt;H1621, F1621&lt;&gt;I1621, G1621&lt;&gt;H1621, G1621&lt;&gt;I1621, H1621&lt;&gt;I1621), FALSE, OR(F1621=G1621, F1621=H1621, F1621=I1621, G1621=H1621,G1621=I1621, H1621=I1621), TRUE)</f>
        <v>0</v>
      </c>
      <c r="L1621" s="21" t="b">
        <f t="shared" si="4"/>
        <v>1</v>
      </c>
      <c r="M1621" s="21" t="b">
        <f t="shared" si="5"/>
        <v>1</v>
      </c>
      <c r="N1621" s="21" t="b">
        <f t="shared" si="6"/>
        <v>0</v>
      </c>
      <c r="O1621" s="21" t="b">
        <f t="shared" si="7"/>
        <v>0</v>
      </c>
      <c r="P1621" s="21">
        <f t="array" ref="P1621">IFS(K1621=TRUE, Q1621, L1621=TRUE, Q1621, N1621=FALSE, Q1621, F1621=G1621, Q1621, F1621=Q1621, Q1621)</f>
        <v>3</v>
      </c>
      <c r="Q1621" s="21">
        <f t="shared" si="8"/>
        <v>3</v>
      </c>
      <c r="R1621" s="10"/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</row>
    <row r="1622" ht="12.75" customHeight="1">
      <c r="A1622" s="16">
        <v>1620.0</v>
      </c>
      <c r="B1622" s="17" t="s">
        <v>3168</v>
      </c>
      <c r="C1622" s="16">
        <v>2.0</v>
      </c>
      <c r="D1622" s="18" t="s">
        <v>3265</v>
      </c>
      <c r="E1622" s="32" t="s">
        <v>3266</v>
      </c>
      <c r="F1622" s="10">
        <v>0.0</v>
      </c>
      <c r="G1622" s="20">
        <v>0.0</v>
      </c>
      <c r="H1622" s="10">
        <v>0.5</v>
      </c>
      <c r="I1622" s="10">
        <v>0.0</v>
      </c>
      <c r="J1622" s="10">
        <f t="shared" si="3"/>
        <v>4</v>
      </c>
      <c r="K1622" s="21" t="b">
        <f t="array" ref="K1622">IFS(OR(F1622="",G1622="",H1622="",I1622=""), FALSE, OR(F1622&lt;&gt;G1622, F1622&lt;&gt;H1622, F1622&lt;&gt;I1622, G1622&lt;&gt;H1622, G1622&lt;&gt;I1622, H1622&lt;&gt;I1622), FALSE, OR(F1622=G1622, F1622=H1622, F1622=I1622, G1622=H1622,G1622=I1622, H1622=I1622), TRUE)</f>
        <v>0</v>
      </c>
      <c r="L1622" s="21" t="b">
        <f t="shared" si="4"/>
        <v>1</v>
      </c>
      <c r="M1622" s="21" t="b">
        <f t="shared" si="5"/>
        <v>1</v>
      </c>
      <c r="N1622" s="21" t="b">
        <f t="shared" si="6"/>
        <v>0</v>
      </c>
      <c r="O1622" s="21" t="b">
        <f t="shared" si="7"/>
        <v>0</v>
      </c>
      <c r="P1622" s="21">
        <f t="array" ref="P1622">IFS(K1622=TRUE, Q1622, L1622=TRUE, Q1622, N1622=FALSE, Q1622, F1622=G1622, Q1622, F1622=Q1622, Q1622)</f>
        <v>0</v>
      </c>
      <c r="Q1622" s="21">
        <f t="shared" si="8"/>
        <v>0</v>
      </c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</row>
    <row r="1623" ht="12.75" customHeight="1">
      <c r="A1623" s="16">
        <v>1621.0</v>
      </c>
      <c r="B1623" s="17" t="s">
        <v>3168</v>
      </c>
      <c r="C1623" s="16">
        <v>2.0</v>
      </c>
      <c r="D1623" s="18" t="s">
        <v>3267</v>
      </c>
      <c r="E1623" s="32" t="s">
        <v>3268</v>
      </c>
      <c r="F1623" s="10"/>
      <c r="G1623" s="20">
        <v>0.5</v>
      </c>
      <c r="H1623" s="10">
        <v>0.5</v>
      </c>
      <c r="I1623" s="10">
        <v>0.5</v>
      </c>
      <c r="J1623" s="10">
        <f t="shared" si="3"/>
        <v>3</v>
      </c>
      <c r="K1623" s="21" t="b">
        <f t="array" ref="K1623">IFS(OR(F1623="",G1623="",H1623="",I1623=""), FALSE, OR(F1623&lt;&gt;G1623, F1623&lt;&gt;H1623, F1623&lt;&gt;I1623, G1623&lt;&gt;H1623, G1623&lt;&gt;I1623, H1623&lt;&gt;I1623), FALSE, OR(F1623=G1623, F1623=H1623, F1623=I1623, G1623=H1623,G1623=I1623, H1623=I1623), TRUE)</f>
        <v>0</v>
      </c>
      <c r="L1623" s="21" t="b">
        <f t="shared" si="4"/>
        <v>1</v>
      </c>
      <c r="M1623" s="21" t="b">
        <f t="shared" si="5"/>
        <v>1</v>
      </c>
      <c r="N1623" s="21" t="b">
        <f t="shared" si="6"/>
        <v>0</v>
      </c>
      <c r="O1623" s="21" t="b">
        <f t="shared" si="7"/>
        <v>0</v>
      </c>
      <c r="P1623" s="21">
        <f t="array" ref="P1623">IFS(K1623=TRUE, Q1623, L1623=TRUE, Q1623, N1623=FALSE, Q1623, F1623=G1623, Q1623, F1623=Q1623, Q1623)</f>
        <v>0.5</v>
      </c>
      <c r="Q1623" s="21">
        <f t="shared" si="8"/>
        <v>0.5</v>
      </c>
      <c r="R1623" s="10"/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</row>
    <row r="1624" ht="12.75" customHeight="1">
      <c r="A1624" s="16">
        <v>1622.0</v>
      </c>
      <c r="B1624" s="17" t="s">
        <v>3168</v>
      </c>
      <c r="C1624" s="16">
        <v>2.0</v>
      </c>
      <c r="D1624" s="18" t="s">
        <v>3269</v>
      </c>
      <c r="E1624" s="32" t="s">
        <v>3270</v>
      </c>
      <c r="F1624" s="10">
        <v>0.5</v>
      </c>
      <c r="G1624" s="20">
        <v>0.5</v>
      </c>
      <c r="H1624" s="10">
        <v>0.5</v>
      </c>
      <c r="I1624" s="10">
        <v>0.5</v>
      </c>
      <c r="J1624" s="10">
        <f t="shared" si="3"/>
        <v>4</v>
      </c>
      <c r="K1624" s="21" t="b">
        <f t="array" ref="K1624">IFS(OR(F1624="",G1624="",H1624="",I1624=""), FALSE, OR(F1624&lt;&gt;G1624, F1624&lt;&gt;H1624, F1624&lt;&gt;I1624, G1624&lt;&gt;H1624, G1624&lt;&gt;I1624, H1624&lt;&gt;I1624), FALSE, OR(F1624=G1624, F1624=H1624, F1624=I1624, G1624=H1624,G1624=I1624, H1624=I1624), TRUE)</f>
        <v>1</v>
      </c>
      <c r="L1624" s="21" t="b">
        <f t="shared" si="4"/>
        <v>1</v>
      </c>
      <c r="M1624" s="21" t="b">
        <f t="shared" si="5"/>
        <v>1</v>
      </c>
      <c r="N1624" s="21" t="b">
        <f t="shared" si="6"/>
        <v>0</v>
      </c>
      <c r="O1624" s="21" t="b">
        <f t="shared" si="7"/>
        <v>0</v>
      </c>
      <c r="P1624" s="21">
        <f t="array" ref="P1624">IFS(K1624=TRUE, Q1624, L1624=TRUE, Q1624, N1624=FALSE, Q1624, F1624=G1624, Q1624, F1624=Q1624, Q1624)</f>
        <v>0.5</v>
      </c>
      <c r="Q1624" s="21">
        <f t="shared" si="8"/>
        <v>0.5</v>
      </c>
      <c r="R1624" s="10"/>
      <c r="S1624" s="10"/>
      <c r="T1624" s="10"/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</row>
    <row r="1625" ht="12.75" customHeight="1">
      <c r="A1625" s="16">
        <v>1623.0</v>
      </c>
      <c r="B1625" s="17" t="s">
        <v>3168</v>
      </c>
      <c r="C1625" s="16">
        <v>2.0</v>
      </c>
      <c r="D1625" s="18" t="s">
        <v>3271</v>
      </c>
      <c r="E1625" s="32" t="s">
        <v>3272</v>
      </c>
      <c r="F1625" s="10"/>
      <c r="G1625" s="20">
        <v>0.5</v>
      </c>
      <c r="H1625" s="10">
        <v>0.5</v>
      </c>
      <c r="I1625" s="10">
        <v>0.5</v>
      </c>
      <c r="J1625" s="10">
        <f t="shared" si="3"/>
        <v>3</v>
      </c>
      <c r="K1625" s="21" t="b">
        <f t="array" ref="K1625">IFS(OR(F1625="",G1625="",H1625="",I1625=""), FALSE, OR(F1625&lt;&gt;G1625, F1625&lt;&gt;H1625, F1625&lt;&gt;I1625, G1625&lt;&gt;H1625, G1625&lt;&gt;I1625, H1625&lt;&gt;I1625), FALSE, OR(F1625=G1625, F1625=H1625, F1625=I1625, G1625=H1625,G1625=I1625, H1625=I1625), TRUE)</f>
        <v>0</v>
      </c>
      <c r="L1625" s="21" t="b">
        <f t="shared" si="4"/>
        <v>1</v>
      </c>
      <c r="M1625" s="21" t="b">
        <f t="shared" si="5"/>
        <v>1</v>
      </c>
      <c r="N1625" s="21" t="b">
        <f t="shared" si="6"/>
        <v>0</v>
      </c>
      <c r="O1625" s="21" t="b">
        <f t="shared" si="7"/>
        <v>0</v>
      </c>
      <c r="P1625" s="21">
        <f t="array" ref="P1625">IFS(K1625=TRUE, Q1625, L1625=TRUE, Q1625, N1625=FALSE, Q1625, F1625=G1625, Q1625, F1625=Q1625, Q1625)</f>
        <v>0.5</v>
      </c>
      <c r="Q1625" s="21">
        <f t="shared" si="8"/>
        <v>0.5</v>
      </c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</row>
    <row r="1626" ht="12.75" customHeight="1">
      <c r="A1626" s="16">
        <v>1624.0</v>
      </c>
      <c r="B1626" s="17" t="s">
        <v>3168</v>
      </c>
      <c r="C1626" s="16">
        <v>2.0</v>
      </c>
      <c r="D1626" s="18" t="s">
        <v>3273</v>
      </c>
      <c r="E1626" s="32" t="s">
        <v>3274</v>
      </c>
      <c r="F1626" s="10">
        <v>0.0</v>
      </c>
      <c r="G1626" s="20">
        <v>0.0</v>
      </c>
      <c r="H1626" s="10"/>
      <c r="I1626" s="10">
        <v>0.0</v>
      </c>
      <c r="J1626" s="10">
        <f t="shared" si="3"/>
        <v>3</v>
      </c>
      <c r="K1626" s="21" t="b">
        <f t="array" ref="K1626">IFS(OR(F1626="",G1626="",H1626="",I1626=""), FALSE, OR(F1626&lt;&gt;G1626, F1626&lt;&gt;H1626, F1626&lt;&gt;I1626, G1626&lt;&gt;H1626, G1626&lt;&gt;I1626, H1626&lt;&gt;I1626), FALSE, OR(F1626=G1626, F1626=H1626, F1626=I1626, G1626=H1626,G1626=I1626, H1626=I1626), TRUE)</f>
        <v>0</v>
      </c>
      <c r="L1626" s="21" t="b">
        <f t="shared" si="4"/>
        <v>1</v>
      </c>
      <c r="M1626" s="21" t="b">
        <f t="shared" si="5"/>
        <v>1</v>
      </c>
      <c r="N1626" s="21" t="b">
        <f t="shared" si="6"/>
        <v>0</v>
      </c>
      <c r="O1626" s="21" t="b">
        <f t="shared" si="7"/>
        <v>0</v>
      </c>
      <c r="P1626" s="21">
        <f t="array" ref="P1626">IFS(K1626=TRUE, Q1626, L1626=TRUE, Q1626, N1626=FALSE, Q1626, F1626=G1626, Q1626, F1626=Q1626, Q1626)</f>
        <v>0</v>
      </c>
      <c r="Q1626" s="21">
        <f t="shared" si="8"/>
        <v>0</v>
      </c>
      <c r="R1626" s="10"/>
      <c r="S1626" s="10"/>
      <c r="T1626" s="10"/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</row>
    <row r="1627" ht="12.75" customHeight="1">
      <c r="A1627" s="16">
        <v>1625.0</v>
      </c>
      <c r="B1627" s="17" t="s">
        <v>3168</v>
      </c>
      <c r="C1627" s="16">
        <v>2.0</v>
      </c>
      <c r="D1627" s="18" t="s">
        <v>3275</v>
      </c>
      <c r="E1627" s="32" t="s">
        <v>3276</v>
      </c>
      <c r="F1627" s="10"/>
      <c r="G1627" s="20">
        <v>0.0</v>
      </c>
      <c r="H1627" s="10">
        <v>0.0</v>
      </c>
      <c r="I1627" s="10">
        <v>0.0</v>
      </c>
      <c r="J1627" s="10">
        <f t="shared" si="3"/>
        <v>3</v>
      </c>
      <c r="K1627" s="21" t="b">
        <f t="array" ref="K1627">IFS(OR(F1627="",G1627="",H1627="",I1627=""), FALSE, OR(F1627&lt;&gt;G1627, F1627&lt;&gt;H1627, F1627&lt;&gt;I1627, G1627&lt;&gt;H1627, G1627&lt;&gt;I1627, H1627&lt;&gt;I1627), FALSE, OR(F1627=G1627, F1627=H1627, F1627=I1627, G1627=H1627,G1627=I1627, H1627=I1627), TRUE)</f>
        <v>0</v>
      </c>
      <c r="L1627" s="21" t="b">
        <f t="shared" si="4"/>
        <v>1</v>
      </c>
      <c r="M1627" s="21" t="b">
        <f t="shared" si="5"/>
        <v>1</v>
      </c>
      <c r="N1627" s="21" t="b">
        <f t="shared" si="6"/>
        <v>0</v>
      </c>
      <c r="O1627" s="21" t="b">
        <f t="shared" si="7"/>
        <v>0</v>
      </c>
      <c r="P1627" s="21">
        <f t="array" ref="P1627">IFS(K1627=TRUE, Q1627, L1627=TRUE, Q1627, N1627=FALSE, Q1627, F1627=G1627, Q1627, F1627=Q1627, Q1627)</f>
        <v>0</v>
      </c>
      <c r="Q1627" s="21">
        <f t="shared" si="8"/>
        <v>0</v>
      </c>
      <c r="R1627" s="10"/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</row>
    <row r="1628" ht="12.75" customHeight="1">
      <c r="A1628" s="16">
        <v>1626.0</v>
      </c>
      <c r="B1628" s="17" t="s">
        <v>3168</v>
      </c>
      <c r="C1628" s="16">
        <v>2.0</v>
      </c>
      <c r="D1628" s="18" t="s">
        <v>3277</v>
      </c>
      <c r="E1628" s="32" t="s">
        <v>3278</v>
      </c>
      <c r="F1628" s="10"/>
      <c r="G1628" s="20">
        <v>0.0</v>
      </c>
      <c r="H1628" s="10">
        <v>0.0</v>
      </c>
      <c r="I1628" s="10">
        <v>0.0</v>
      </c>
      <c r="J1628" s="10">
        <f t="shared" si="3"/>
        <v>3</v>
      </c>
      <c r="K1628" s="21" t="b">
        <f t="array" ref="K1628">IFS(OR(F1628="",G1628="",H1628="",I1628=""), FALSE, OR(F1628&lt;&gt;G1628, F1628&lt;&gt;H1628, F1628&lt;&gt;I1628, G1628&lt;&gt;H1628, G1628&lt;&gt;I1628, H1628&lt;&gt;I1628), FALSE, OR(F1628=G1628, F1628=H1628, F1628=I1628, G1628=H1628,G1628=I1628, H1628=I1628), TRUE)</f>
        <v>0</v>
      </c>
      <c r="L1628" s="21" t="b">
        <f t="shared" si="4"/>
        <v>1</v>
      </c>
      <c r="M1628" s="21" t="b">
        <f t="shared" si="5"/>
        <v>1</v>
      </c>
      <c r="N1628" s="21" t="b">
        <f t="shared" si="6"/>
        <v>0</v>
      </c>
      <c r="O1628" s="21" t="b">
        <f t="shared" si="7"/>
        <v>0</v>
      </c>
      <c r="P1628" s="21">
        <f t="array" ref="P1628">IFS(K1628=TRUE, Q1628, L1628=TRUE, Q1628, N1628=FALSE, Q1628, F1628=G1628, Q1628, F1628=Q1628, Q1628)</f>
        <v>0</v>
      </c>
      <c r="Q1628" s="21">
        <f t="shared" si="8"/>
        <v>0</v>
      </c>
      <c r="R1628" s="10"/>
      <c r="S1628" s="10"/>
      <c r="T1628" s="10"/>
      <c r="U1628" s="10"/>
      <c r="V1628" s="10"/>
      <c r="W1628" s="10"/>
      <c r="X1628" s="10"/>
      <c r="Y1628" s="10"/>
      <c r="Z1628" s="10"/>
      <c r="AA1628" s="10"/>
      <c r="AB1628" s="10"/>
      <c r="AC1628" s="10"/>
      <c r="AD1628" s="10"/>
    </row>
    <row r="1629" ht="12.75" customHeight="1">
      <c r="A1629" s="16">
        <v>1627.0</v>
      </c>
      <c r="B1629" s="17" t="s">
        <v>3168</v>
      </c>
      <c r="C1629" s="16">
        <v>2.0</v>
      </c>
      <c r="D1629" s="18" t="s">
        <v>3279</v>
      </c>
      <c r="E1629" s="32" t="s">
        <v>3280</v>
      </c>
      <c r="F1629" s="10"/>
      <c r="G1629" s="20">
        <v>0.0</v>
      </c>
      <c r="H1629" s="10">
        <v>0.0</v>
      </c>
      <c r="I1629" s="10">
        <v>0.0</v>
      </c>
      <c r="J1629" s="10">
        <f t="shared" si="3"/>
        <v>3</v>
      </c>
      <c r="K1629" s="21" t="b">
        <f t="array" ref="K1629">IFS(OR(F1629="",G1629="",H1629="",I1629=""), FALSE, OR(F1629&lt;&gt;G1629, F1629&lt;&gt;H1629, F1629&lt;&gt;I1629, G1629&lt;&gt;H1629, G1629&lt;&gt;I1629, H1629&lt;&gt;I1629), FALSE, OR(F1629=G1629, F1629=H1629, F1629=I1629, G1629=H1629,G1629=I1629, H1629=I1629), TRUE)</f>
        <v>0</v>
      </c>
      <c r="L1629" s="21" t="b">
        <f t="shared" si="4"/>
        <v>1</v>
      </c>
      <c r="M1629" s="21" t="b">
        <f t="shared" si="5"/>
        <v>1</v>
      </c>
      <c r="N1629" s="21" t="b">
        <f t="shared" si="6"/>
        <v>0</v>
      </c>
      <c r="O1629" s="21" t="b">
        <f t="shared" si="7"/>
        <v>0</v>
      </c>
      <c r="P1629" s="21">
        <f t="array" ref="P1629">IFS(K1629=TRUE, Q1629, L1629=TRUE, Q1629, N1629=FALSE, Q1629, F1629=G1629, Q1629, F1629=Q1629, Q1629)</f>
        <v>0</v>
      </c>
      <c r="Q1629" s="21">
        <f t="shared" si="8"/>
        <v>0</v>
      </c>
      <c r="R1629" s="10"/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</row>
    <row r="1630" ht="12.75" customHeight="1">
      <c r="A1630" s="16">
        <v>1628.0</v>
      </c>
      <c r="B1630" s="17" t="s">
        <v>3168</v>
      </c>
      <c r="C1630" s="16">
        <v>2.0</v>
      </c>
      <c r="D1630" s="18" t="s">
        <v>3281</v>
      </c>
      <c r="E1630" s="32" t="s">
        <v>3282</v>
      </c>
      <c r="F1630" s="10">
        <v>1.0</v>
      </c>
      <c r="G1630" s="20">
        <v>1.0</v>
      </c>
      <c r="H1630" s="10"/>
      <c r="I1630" s="10">
        <v>1.0</v>
      </c>
      <c r="J1630" s="10">
        <f t="shared" si="3"/>
        <v>3</v>
      </c>
      <c r="K1630" s="21" t="b">
        <f t="array" ref="K1630">IFS(OR(F1630="",G1630="",H1630="",I1630=""), FALSE, OR(F1630&lt;&gt;G1630, F1630&lt;&gt;H1630, F1630&lt;&gt;I1630, G1630&lt;&gt;H1630, G1630&lt;&gt;I1630, H1630&lt;&gt;I1630), FALSE, OR(F1630=G1630, F1630=H1630, F1630=I1630, G1630=H1630,G1630=I1630, H1630=I1630), TRUE)</f>
        <v>0</v>
      </c>
      <c r="L1630" s="21" t="b">
        <f t="shared" si="4"/>
        <v>1</v>
      </c>
      <c r="M1630" s="21" t="b">
        <f t="shared" si="5"/>
        <v>1</v>
      </c>
      <c r="N1630" s="21" t="b">
        <f t="shared" si="6"/>
        <v>0</v>
      </c>
      <c r="O1630" s="21" t="b">
        <f t="shared" si="7"/>
        <v>0</v>
      </c>
      <c r="P1630" s="21">
        <f t="array" ref="P1630">IFS(K1630=TRUE, Q1630, L1630=TRUE, Q1630, N1630=FALSE, Q1630, F1630=G1630, Q1630, F1630=Q1630, Q1630)</f>
        <v>1</v>
      </c>
      <c r="Q1630" s="21">
        <f t="shared" si="8"/>
        <v>1</v>
      </c>
      <c r="R1630" s="10"/>
      <c r="S1630" s="10"/>
      <c r="T1630" s="10"/>
      <c r="U1630" s="10"/>
      <c r="V1630" s="10"/>
      <c r="W1630" s="10"/>
      <c r="X1630" s="10"/>
      <c r="Y1630" s="10"/>
      <c r="Z1630" s="10"/>
      <c r="AA1630" s="10"/>
      <c r="AB1630" s="10"/>
      <c r="AC1630" s="10"/>
      <c r="AD1630" s="10"/>
    </row>
    <row r="1631" ht="12.75" customHeight="1">
      <c r="A1631" s="16">
        <v>1629.0</v>
      </c>
      <c r="B1631" s="17" t="s">
        <v>3168</v>
      </c>
      <c r="C1631" s="16">
        <v>2.0</v>
      </c>
      <c r="D1631" s="18" t="s">
        <v>3283</v>
      </c>
      <c r="E1631" s="32" t="s">
        <v>3284</v>
      </c>
      <c r="F1631" s="10">
        <v>1.0</v>
      </c>
      <c r="G1631" s="20">
        <v>1.0</v>
      </c>
      <c r="H1631" s="10">
        <v>1.0</v>
      </c>
      <c r="I1631" s="10">
        <v>1.0</v>
      </c>
      <c r="J1631" s="10">
        <f t="shared" si="3"/>
        <v>4</v>
      </c>
      <c r="K1631" s="21" t="b">
        <f t="array" ref="K1631">IFS(OR(F1631="",G1631="",H1631="",I1631=""), FALSE, OR(F1631&lt;&gt;G1631, F1631&lt;&gt;H1631, F1631&lt;&gt;I1631, G1631&lt;&gt;H1631, G1631&lt;&gt;I1631, H1631&lt;&gt;I1631), FALSE, OR(F1631=G1631, F1631=H1631, F1631=I1631, G1631=H1631,G1631=I1631, H1631=I1631), TRUE)</f>
        <v>1</v>
      </c>
      <c r="L1631" s="21" t="b">
        <f t="shared" si="4"/>
        <v>1</v>
      </c>
      <c r="M1631" s="21" t="b">
        <f t="shared" si="5"/>
        <v>1</v>
      </c>
      <c r="N1631" s="21" t="b">
        <f t="shared" si="6"/>
        <v>0</v>
      </c>
      <c r="O1631" s="21" t="b">
        <f t="shared" si="7"/>
        <v>0</v>
      </c>
      <c r="P1631" s="21">
        <f t="array" ref="P1631">IFS(K1631=TRUE, Q1631, L1631=TRUE, Q1631, N1631=FALSE, Q1631, F1631=G1631, Q1631, F1631=Q1631, Q1631)</f>
        <v>1</v>
      </c>
      <c r="Q1631" s="21">
        <f t="shared" si="8"/>
        <v>1</v>
      </c>
      <c r="R1631" s="10"/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</row>
    <row r="1632" ht="12.75" customHeight="1">
      <c r="A1632" s="16">
        <v>1630.0</v>
      </c>
      <c r="B1632" s="17" t="s">
        <v>3168</v>
      </c>
      <c r="C1632" s="16">
        <v>2.0</v>
      </c>
      <c r="D1632" s="18" t="s">
        <v>3285</v>
      </c>
      <c r="E1632" s="32" t="s">
        <v>3286</v>
      </c>
      <c r="F1632" s="10">
        <v>1.0</v>
      </c>
      <c r="G1632" s="20">
        <v>1.0</v>
      </c>
      <c r="H1632" s="10">
        <v>1.0</v>
      </c>
      <c r="I1632" s="10">
        <v>1.0</v>
      </c>
      <c r="J1632" s="10">
        <f t="shared" si="3"/>
        <v>4</v>
      </c>
      <c r="K1632" s="21" t="b">
        <f t="array" ref="K1632">IFS(OR(F1632="",G1632="",H1632="",I1632=""), FALSE, OR(F1632&lt;&gt;G1632, F1632&lt;&gt;H1632, F1632&lt;&gt;I1632, G1632&lt;&gt;H1632, G1632&lt;&gt;I1632, H1632&lt;&gt;I1632), FALSE, OR(F1632=G1632, F1632=H1632, F1632=I1632, G1632=H1632,G1632=I1632, H1632=I1632), TRUE)</f>
        <v>1</v>
      </c>
      <c r="L1632" s="21" t="b">
        <f t="shared" si="4"/>
        <v>1</v>
      </c>
      <c r="M1632" s="21" t="b">
        <f t="shared" si="5"/>
        <v>1</v>
      </c>
      <c r="N1632" s="21" t="b">
        <f t="shared" si="6"/>
        <v>0</v>
      </c>
      <c r="O1632" s="21" t="b">
        <f t="shared" si="7"/>
        <v>0</v>
      </c>
      <c r="P1632" s="21">
        <f t="array" ref="P1632">IFS(K1632=TRUE, Q1632, L1632=TRUE, Q1632, N1632=FALSE, Q1632, F1632=G1632, Q1632, F1632=Q1632, Q1632)</f>
        <v>1</v>
      </c>
      <c r="Q1632" s="21">
        <f t="shared" si="8"/>
        <v>1</v>
      </c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</row>
    <row r="1633" ht="12.75" customHeight="1">
      <c r="A1633" s="16">
        <v>1631.0</v>
      </c>
      <c r="B1633" s="17" t="s">
        <v>3168</v>
      </c>
      <c r="C1633" s="16">
        <v>2.0</v>
      </c>
      <c r="D1633" s="18" t="s">
        <v>3287</v>
      </c>
      <c r="E1633" s="32" t="s">
        <v>3288</v>
      </c>
      <c r="F1633" s="10"/>
      <c r="G1633" s="20">
        <v>1.0</v>
      </c>
      <c r="H1633" s="10">
        <v>1.0</v>
      </c>
      <c r="I1633" s="10">
        <v>1.0</v>
      </c>
      <c r="J1633" s="10">
        <f t="shared" si="3"/>
        <v>3</v>
      </c>
      <c r="K1633" s="21" t="b">
        <f t="array" ref="K1633">IFS(OR(F1633="",G1633="",H1633="",I1633=""), FALSE, OR(F1633&lt;&gt;G1633, F1633&lt;&gt;H1633, F1633&lt;&gt;I1633, G1633&lt;&gt;H1633, G1633&lt;&gt;I1633, H1633&lt;&gt;I1633), FALSE, OR(F1633=G1633, F1633=H1633, F1633=I1633, G1633=H1633,G1633=I1633, H1633=I1633), TRUE)</f>
        <v>0</v>
      </c>
      <c r="L1633" s="21" t="b">
        <f t="shared" si="4"/>
        <v>1</v>
      </c>
      <c r="M1633" s="21" t="b">
        <f t="shared" si="5"/>
        <v>1</v>
      </c>
      <c r="N1633" s="21" t="b">
        <f t="shared" si="6"/>
        <v>0</v>
      </c>
      <c r="O1633" s="21" t="b">
        <f t="shared" si="7"/>
        <v>0</v>
      </c>
      <c r="P1633" s="21">
        <f t="array" ref="P1633">IFS(K1633=TRUE, Q1633, L1633=TRUE, Q1633, N1633=FALSE, Q1633, F1633=G1633, Q1633, F1633=Q1633, Q1633)</f>
        <v>1</v>
      </c>
      <c r="Q1633" s="21">
        <f t="shared" si="8"/>
        <v>1</v>
      </c>
      <c r="R1633" s="10"/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</row>
    <row r="1634" ht="12.75" customHeight="1">
      <c r="A1634" s="16">
        <v>1632.0</v>
      </c>
      <c r="B1634" s="17" t="s">
        <v>3168</v>
      </c>
      <c r="C1634" s="16">
        <v>2.0</v>
      </c>
      <c r="D1634" s="18" t="s">
        <v>3289</v>
      </c>
      <c r="E1634" s="32" t="s">
        <v>3290</v>
      </c>
      <c r="F1634" s="10">
        <v>0.5</v>
      </c>
      <c r="G1634" s="20">
        <v>0.5</v>
      </c>
      <c r="H1634" s="10">
        <v>0.0</v>
      </c>
      <c r="I1634" s="10">
        <v>0.5</v>
      </c>
      <c r="J1634" s="10">
        <f t="shared" si="3"/>
        <v>4</v>
      </c>
      <c r="K1634" s="21" t="b">
        <f t="array" ref="K1634">IFS(OR(F1634="",G1634="",H1634="",I1634=""), FALSE, OR(F1634&lt;&gt;G1634, F1634&lt;&gt;H1634, F1634&lt;&gt;I1634, G1634&lt;&gt;H1634, G1634&lt;&gt;I1634, H1634&lt;&gt;I1634), FALSE, OR(F1634=G1634, F1634=H1634, F1634=I1634, G1634=H1634,G1634=I1634, H1634=I1634), TRUE)</f>
        <v>0</v>
      </c>
      <c r="L1634" s="21" t="b">
        <f t="shared" si="4"/>
        <v>1</v>
      </c>
      <c r="M1634" s="21" t="b">
        <f t="shared" si="5"/>
        <v>1</v>
      </c>
      <c r="N1634" s="21" t="b">
        <f t="shared" si="6"/>
        <v>0</v>
      </c>
      <c r="O1634" s="21" t="b">
        <f t="shared" si="7"/>
        <v>0</v>
      </c>
      <c r="P1634" s="21">
        <f t="array" ref="P1634">IFS(K1634=TRUE, Q1634, L1634=TRUE, Q1634, N1634=FALSE, Q1634, F1634=G1634, Q1634, F1634=Q1634, Q1634)</f>
        <v>0.5</v>
      </c>
      <c r="Q1634" s="21">
        <f t="shared" si="8"/>
        <v>0.5</v>
      </c>
      <c r="R1634" s="10"/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</row>
    <row r="1635" ht="12.75" customHeight="1">
      <c r="A1635" s="16">
        <v>1633.0</v>
      </c>
      <c r="B1635" s="17" t="s">
        <v>3168</v>
      </c>
      <c r="C1635" s="16">
        <v>2.0</v>
      </c>
      <c r="D1635" s="18" t="s">
        <v>3291</v>
      </c>
      <c r="E1635" s="32" t="s">
        <v>3292</v>
      </c>
      <c r="F1635" s="10">
        <v>0.0</v>
      </c>
      <c r="G1635" s="20">
        <v>0.5</v>
      </c>
      <c r="H1635" s="10">
        <v>0.0</v>
      </c>
      <c r="I1635" s="10">
        <v>0.0</v>
      </c>
      <c r="J1635" s="10">
        <f t="shared" si="3"/>
        <v>4</v>
      </c>
      <c r="K1635" s="21" t="b">
        <f t="array" ref="K1635">IFS(OR(F1635="",G1635="",H1635="",I1635=""), FALSE, OR(F1635&lt;&gt;G1635, F1635&lt;&gt;H1635, F1635&lt;&gt;I1635, G1635&lt;&gt;H1635, G1635&lt;&gt;I1635, H1635&lt;&gt;I1635), FALSE, OR(F1635=G1635, F1635=H1635, F1635=I1635, G1635=H1635,G1635=I1635, H1635=I1635), TRUE)</f>
        <v>0</v>
      </c>
      <c r="L1635" s="21" t="b">
        <f t="shared" si="4"/>
        <v>1</v>
      </c>
      <c r="M1635" s="21" t="b">
        <f t="shared" si="5"/>
        <v>1</v>
      </c>
      <c r="N1635" s="21" t="b">
        <f t="shared" si="6"/>
        <v>0</v>
      </c>
      <c r="O1635" s="21" t="b">
        <f t="shared" si="7"/>
        <v>0</v>
      </c>
      <c r="P1635" s="21">
        <f t="array" ref="P1635">IFS(K1635=TRUE, Q1635, L1635=TRUE, Q1635, N1635=FALSE, Q1635, F1635=G1635, Q1635, F1635=Q1635, Q1635)</f>
        <v>0</v>
      </c>
      <c r="Q1635" s="21">
        <f t="shared" si="8"/>
        <v>0</v>
      </c>
      <c r="R1635" s="10"/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</row>
    <row r="1636" ht="12.75" customHeight="1">
      <c r="A1636" s="16">
        <v>1634.0</v>
      </c>
      <c r="B1636" s="17" t="s">
        <v>3168</v>
      </c>
      <c r="C1636" s="16">
        <v>2.0</v>
      </c>
      <c r="D1636" s="18" t="s">
        <v>3293</v>
      </c>
      <c r="E1636" s="32" t="s">
        <v>3294</v>
      </c>
      <c r="F1636" s="10"/>
      <c r="G1636" s="20">
        <v>1.0</v>
      </c>
      <c r="H1636" s="10">
        <v>0.0</v>
      </c>
      <c r="I1636" s="10">
        <v>0.0</v>
      </c>
      <c r="J1636" s="10">
        <f t="shared" si="3"/>
        <v>3</v>
      </c>
      <c r="K1636" s="21" t="b">
        <f t="array" ref="K1636">IFS(OR(F1636="",G1636="",H1636="",I1636=""), FALSE, OR(F1636&lt;&gt;G1636, F1636&lt;&gt;H1636, F1636&lt;&gt;I1636, G1636&lt;&gt;H1636, G1636&lt;&gt;I1636, H1636&lt;&gt;I1636), FALSE, OR(F1636=G1636, F1636=H1636, F1636=I1636, G1636=H1636,G1636=I1636, H1636=I1636), TRUE)</f>
        <v>0</v>
      </c>
      <c r="L1636" s="21" t="b">
        <f t="shared" si="4"/>
        <v>1</v>
      </c>
      <c r="M1636" s="21" t="b">
        <f t="shared" si="5"/>
        <v>1</v>
      </c>
      <c r="N1636" s="21" t="b">
        <f t="shared" si="6"/>
        <v>0</v>
      </c>
      <c r="O1636" s="21" t="b">
        <f t="shared" si="7"/>
        <v>0</v>
      </c>
      <c r="P1636" s="21">
        <f t="array" ref="P1636">IFS(K1636=TRUE, Q1636, L1636=TRUE, Q1636, N1636=FALSE, Q1636, F1636=G1636, Q1636, F1636=Q1636, Q1636)</f>
        <v>0</v>
      </c>
      <c r="Q1636" s="21">
        <f t="shared" si="8"/>
        <v>0</v>
      </c>
      <c r="R1636" s="10"/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0"/>
    </row>
    <row r="1637" ht="12.75" customHeight="1">
      <c r="A1637" s="16">
        <v>1635.0</v>
      </c>
      <c r="B1637" s="17" t="s">
        <v>3168</v>
      </c>
      <c r="C1637" s="16">
        <v>2.0</v>
      </c>
      <c r="D1637" s="18" t="s">
        <v>3295</v>
      </c>
      <c r="E1637" s="32" t="s">
        <v>3296</v>
      </c>
      <c r="F1637" s="10">
        <v>0.5</v>
      </c>
      <c r="G1637" s="20">
        <v>0.5</v>
      </c>
      <c r="H1637" s="10"/>
      <c r="I1637" s="10">
        <v>0.5</v>
      </c>
      <c r="J1637" s="10">
        <f t="shared" si="3"/>
        <v>3</v>
      </c>
      <c r="K1637" s="21" t="b">
        <f t="array" ref="K1637">IFS(OR(F1637="",G1637="",H1637="",I1637=""), FALSE, OR(F1637&lt;&gt;G1637, F1637&lt;&gt;H1637, F1637&lt;&gt;I1637, G1637&lt;&gt;H1637, G1637&lt;&gt;I1637, H1637&lt;&gt;I1637), FALSE, OR(F1637=G1637, F1637=H1637, F1637=I1637, G1637=H1637,G1637=I1637, H1637=I1637), TRUE)</f>
        <v>0</v>
      </c>
      <c r="L1637" s="21" t="b">
        <f t="shared" si="4"/>
        <v>1</v>
      </c>
      <c r="M1637" s="21" t="b">
        <f t="shared" si="5"/>
        <v>1</v>
      </c>
      <c r="N1637" s="21" t="b">
        <f t="shared" si="6"/>
        <v>0</v>
      </c>
      <c r="O1637" s="21" t="b">
        <f t="shared" si="7"/>
        <v>0</v>
      </c>
      <c r="P1637" s="21">
        <f t="array" ref="P1637">IFS(K1637=TRUE, Q1637, L1637=TRUE, Q1637, N1637=FALSE, Q1637, F1637=G1637, Q1637, F1637=Q1637, Q1637)</f>
        <v>0.5</v>
      </c>
      <c r="Q1637" s="21">
        <f t="shared" si="8"/>
        <v>0.5</v>
      </c>
      <c r="R1637" s="10"/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</row>
    <row r="1638" ht="12.75" customHeight="1">
      <c r="A1638" s="16">
        <v>1636.0</v>
      </c>
      <c r="B1638" s="17" t="s">
        <v>3168</v>
      </c>
      <c r="C1638" s="16">
        <v>2.0</v>
      </c>
      <c r="D1638" s="18" t="s">
        <v>3297</v>
      </c>
      <c r="E1638" s="32" t="s">
        <v>3298</v>
      </c>
      <c r="F1638" s="10"/>
      <c r="G1638" s="20">
        <v>1.0</v>
      </c>
      <c r="H1638" s="10">
        <v>0.5</v>
      </c>
      <c r="I1638" s="10">
        <v>1.0</v>
      </c>
      <c r="J1638" s="10">
        <f t="shared" si="3"/>
        <v>3</v>
      </c>
      <c r="K1638" s="21" t="b">
        <f t="array" ref="K1638">IFS(OR(F1638="",G1638="",H1638="",I1638=""), FALSE, OR(F1638&lt;&gt;G1638, F1638&lt;&gt;H1638, F1638&lt;&gt;I1638, G1638&lt;&gt;H1638, G1638&lt;&gt;I1638, H1638&lt;&gt;I1638), FALSE, OR(F1638=G1638, F1638=H1638, F1638=I1638, G1638=H1638,G1638=I1638, H1638=I1638), TRUE)</f>
        <v>0</v>
      </c>
      <c r="L1638" s="21" t="b">
        <f t="shared" si="4"/>
        <v>0</v>
      </c>
      <c r="M1638" s="21" t="b">
        <f t="shared" si="5"/>
        <v>1</v>
      </c>
      <c r="N1638" s="21" t="b">
        <f t="shared" si="6"/>
        <v>0</v>
      </c>
      <c r="O1638" s="21" t="b">
        <f t="shared" si="7"/>
        <v>0</v>
      </c>
      <c r="P1638" s="21">
        <f t="array" ref="P1638">IFS(K1638=TRUE, Q1638, L1638=TRUE, Q1638, N1638=FALSE, Q1638, F1638=G1638, Q1638, F1638=Q1638, Q1638)</f>
        <v>1</v>
      </c>
      <c r="Q1638" s="21">
        <f t="shared" si="8"/>
        <v>1</v>
      </c>
      <c r="R1638" s="10"/>
      <c r="S1638" s="10"/>
      <c r="T1638" s="10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0"/>
    </row>
    <row r="1639" ht="12.75" customHeight="1">
      <c r="A1639" s="16">
        <v>1637.0</v>
      </c>
      <c r="B1639" s="17" t="s">
        <v>3168</v>
      </c>
      <c r="C1639" s="16">
        <v>2.0</v>
      </c>
      <c r="D1639" s="18" t="s">
        <v>3299</v>
      </c>
      <c r="E1639" s="32" t="s">
        <v>3300</v>
      </c>
      <c r="F1639" s="10"/>
      <c r="G1639" s="20">
        <v>2.0</v>
      </c>
      <c r="H1639" s="10">
        <v>0.5</v>
      </c>
      <c r="I1639" s="10">
        <v>2.0</v>
      </c>
      <c r="J1639" s="10">
        <f t="shared" si="3"/>
        <v>3</v>
      </c>
      <c r="K1639" s="21" t="b">
        <f t="array" ref="K1639">IFS(OR(F1639="",G1639="",H1639="",I1639=""), FALSE, OR(F1639&lt;&gt;G1639, F1639&lt;&gt;H1639, F1639&lt;&gt;I1639, G1639&lt;&gt;H1639, G1639&lt;&gt;I1639, H1639&lt;&gt;I1639), FALSE, OR(F1639=G1639, F1639=H1639, F1639=I1639, G1639=H1639,G1639=I1639, H1639=I1639), TRUE)</f>
        <v>0</v>
      </c>
      <c r="L1639" s="21" t="b">
        <f t="shared" si="4"/>
        <v>0</v>
      </c>
      <c r="M1639" s="21" t="b">
        <f t="shared" si="5"/>
        <v>1</v>
      </c>
      <c r="N1639" s="21" t="b">
        <f t="shared" si="6"/>
        <v>0</v>
      </c>
      <c r="O1639" s="21" t="b">
        <f t="shared" si="7"/>
        <v>0</v>
      </c>
      <c r="P1639" s="21">
        <f t="array" ref="P1639">IFS(K1639=TRUE, Q1639, L1639=TRUE, Q1639, N1639=FALSE, Q1639, F1639=G1639, Q1639, F1639=Q1639, Q1639)</f>
        <v>2</v>
      </c>
      <c r="Q1639" s="21">
        <f t="shared" si="8"/>
        <v>2</v>
      </c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</row>
    <row r="1640" ht="12.75" customHeight="1">
      <c r="A1640" s="16">
        <v>1638.0</v>
      </c>
      <c r="B1640" s="17" t="s">
        <v>3168</v>
      </c>
      <c r="C1640" s="16">
        <v>2.0</v>
      </c>
      <c r="D1640" s="18" t="s">
        <v>3301</v>
      </c>
      <c r="E1640" s="32" t="s">
        <v>3302</v>
      </c>
      <c r="F1640" s="10">
        <v>100.0</v>
      </c>
      <c r="G1640" s="20">
        <v>0.0</v>
      </c>
      <c r="H1640" s="10">
        <v>100.0</v>
      </c>
      <c r="I1640" s="10">
        <v>2.0</v>
      </c>
      <c r="J1640" s="10">
        <f t="shared" si="3"/>
        <v>4</v>
      </c>
      <c r="K1640" s="21" t="b">
        <f t="array" ref="K1640">IFS(OR(F1640="",G1640="",H1640="",I1640=""), FALSE, OR(F1640&lt;&gt;G1640, F1640&lt;&gt;H1640, F1640&lt;&gt;I1640, G1640&lt;&gt;H1640, G1640&lt;&gt;I1640, H1640&lt;&gt;I1640), FALSE, OR(F1640=G1640, F1640=H1640, F1640=I1640, G1640=H1640,G1640=I1640, H1640=I1640), TRUE)</f>
        <v>0</v>
      </c>
      <c r="L1640" s="21" t="b">
        <f t="shared" si="4"/>
        <v>0</v>
      </c>
      <c r="M1640" s="21" t="b">
        <f t="shared" si="5"/>
        <v>1</v>
      </c>
      <c r="N1640" s="21" t="b">
        <f t="shared" si="6"/>
        <v>0</v>
      </c>
      <c r="O1640" s="21" t="b">
        <f t="shared" si="7"/>
        <v>0</v>
      </c>
      <c r="P1640" s="21">
        <f t="array" ref="P1640">IFS(K1640=TRUE, Q1640, L1640=TRUE, Q1640, N1640=FALSE, Q1640, F1640=G1640, Q1640, F1640=Q1640, Q1640)</f>
        <v>100</v>
      </c>
      <c r="Q1640" s="21">
        <f t="shared" si="8"/>
        <v>100</v>
      </c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</row>
    <row r="1641" ht="12.75" customHeight="1">
      <c r="A1641" s="16">
        <v>1639.0</v>
      </c>
      <c r="B1641" s="17" t="s">
        <v>3168</v>
      </c>
      <c r="C1641" s="16">
        <v>2.0</v>
      </c>
      <c r="D1641" s="18" t="s">
        <v>3303</v>
      </c>
      <c r="E1641" s="32" t="s">
        <v>3304</v>
      </c>
      <c r="F1641" s="10"/>
      <c r="G1641" s="20">
        <v>0.0</v>
      </c>
      <c r="H1641" s="10">
        <v>0.5</v>
      </c>
      <c r="I1641" s="10">
        <v>0.5</v>
      </c>
      <c r="J1641" s="10">
        <f t="shared" si="3"/>
        <v>3</v>
      </c>
      <c r="K1641" s="21" t="b">
        <f t="array" ref="K1641">IFS(OR(F1641="",G1641="",H1641="",I1641=""), FALSE, OR(F1641&lt;&gt;G1641, F1641&lt;&gt;H1641, F1641&lt;&gt;I1641, G1641&lt;&gt;H1641, G1641&lt;&gt;I1641, H1641&lt;&gt;I1641), FALSE, OR(F1641=G1641, F1641=H1641, F1641=I1641, G1641=H1641,G1641=I1641, H1641=I1641), TRUE)</f>
        <v>0</v>
      </c>
      <c r="L1641" s="21" t="b">
        <f t="shared" si="4"/>
        <v>0</v>
      </c>
      <c r="M1641" s="21" t="b">
        <f t="shared" si="5"/>
        <v>1</v>
      </c>
      <c r="N1641" s="21" t="b">
        <f t="shared" si="6"/>
        <v>0</v>
      </c>
      <c r="O1641" s="21" t="b">
        <f t="shared" si="7"/>
        <v>0</v>
      </c>
      <c r="P1641" s="21">
        <f t="array" ref="P1641">IFS(K1641=TRUE, Q1641, L1641=TRUE, Q1641, N1641=FALSE, Q1641, F1641=G1641, Q1641, F1641=Q1641, Q1641)</f>
        <v>0.5</v>
      </c>
      <c r="Q1641" s="21">
        <f t="shared" si="8"/>
        <v>0.5</v>
      </c>
      <c r="R1641" s="10"/>
      <c r="S1641" s="10"/>
      <c r="T1641" s="10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</row>
    <row r="1642" ht="12.75" customHeight="1">
      <c r="A1642" s="16">
        <v>1640.0</v>
      </c>
      <c r="B1642" s="17" t="s">
        <v>3168</v>
      </c>
      <c r="C1642" s="16">
        <v>2.0</v>
      </c>
      <c r="D1642" s="18" t="s">
        <v>3305</v>
      </c>
      <c r="E1642" s="32" t="s">
        <v>3306</v>
      </c>
      <c r="F1642" s="10"/>
      <c r="G1642" s="20">
        <v>0.5</v>
      </c>
      <c r="H1642" s="10">
        <v>0.5</v>
      </c>
      <c r="I1642" s="10">
        <v>2.0</v>
      </c>
      <c r="J1642" s="10">
        <f t="shared" si="3"/>
        <v>3</v>
      </c>
      <c r="K1642" s="21" t="b">
        <f t="array" ref="K1642">IFS(OR(F1642="",G1642="",H1642="",I1642=""), FALSE, OR(F1642&lt;&gt;G1642, F1642&lt;&gt;H1642, F1642&lt;&gt;I1642, G1642&lt;&gt;H1642, G1642&lt;&gt;I1642, H1642&lt;&gt;I1642), FALSE, OR(F1642=G1642, F1642=H1642, F1642=I1642, G1642=H1642,G1642=I1642, H1642=I1642), TRUE)</f>
        <v>0</v>
      </c>
      <c r="L1642" s="21" t="b">
        <f t="shared" si="4"/>
        <v>0</v>
      </c>
      <c r="M1642" s="21" t="b">
        <f t="shared" si="5"/>
        <v>1</v>
      </c>
      <c r="N1642" s="21" t="b">
        <f t="shared" si="6"/>
        <v>0</v>
      </c>
      <c r="O1642" s="21" t="b">
        <f t="shared" si="7"/>
        <v>0</v>
      </c>
      <c r="P1642" s="21">
        <f t="array" ref="P1642">IFS(K1642=TRUE, Q1642, L1642=TRUE, Q1642, N1642=FALSE, Q1642, F1642=G1642, Q1642, F1642=Q1642, Q1642)</f>
        <v>0.5</v>
      </c>
      <c r="Q1642" s="21">
        <f t="shared" si="8"/>
        <v>0.5</v>
      </c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</row>
    <row r="1643" ht="12.75" customHeight="1">
      <c r="A1643" s="16">
        <v>1641.0</v>
      </c>
      <c r="B1643" s="17" t="s">
        <v>3168</v>
      </c>
      <c r="C1643" s="16">
        <v>2.0</v>
      </c>
      <c r="D1643" s="18" t="s">
        <v>3307</v>
      </c>
      <c r="E1643" s="32" t="s">
        <v>3308</v>
      </c>
      <c r="F1643" s="10">
        <v>2.0</v>
      </c>
      <c r="G1643" s="20">
        <v>0.5</v>
      </c>
      <c r="H1643" s="10">
        <v>2.0</v>
      </c>
      <c r="I1643" s="10">
        <v>2.0</v>
      </c>
      <c r="J1643" s="10">
        <f t="shared" si="3"/>
        <v>4</v>
      </c>
      <c r="K1643" s="21" t="b">
        <f t="array" ref="K1643">IFS(OR(F1643="",G1643="",H1643="",I1643=""), FALSE, OR(F1643&lt;&gt;G1643, F1643&lt;&gt;H1643, F1643&lt;&gt;I1643, G1643&lt;&gt;H1643, G1643&lt;&gt;I1643, H1643&lt;&gt;I1643), FALSE, OR(F1643=G1643, F1643=H1643, F1643=I1643, G1643=H1643,G1643=I1643, H1643=I1643), TRUE)</f>
        <v>0</v>
      </c>
      <c r="L1643" s="21" t="b">
        <f t="shared" si="4"/>
        <v>1</v>
      </c>
      <c r="M1643" s="21" t="b">
        <f t="shared" si="5"/>
        <v>1</v>
      </c>
      <c r="N1643" s="21" t="b">
        <f t="shared" si="6"/>
        <v>0</v>
      </c>
      <c r="O1643" s="21" t="b">
        <f t="shared" si="7"/>
        <v>0</v>
      </c>
      <c r="P1643" s="21">
        <f t="array" ref="P1643">IFS(K1643=TRUE, Q1643, L1643=TRUE, Q1643, N1643=FALSE, Q1643, F1643=G1643, Q1643, F1643=Q1643, Q1643)</f>
        <v>2</v>
      </c>
      <c r="Q1643" s="21">
        <f t="shared" si="8"/>
        <v>2</v>
      </c>
      <c r="R1643" s="10"/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</row>
    <row r="1644" ht="12.75" customHeight="1">
      <c r="A1644" s="16">
        <v>1642.0</v>
      </c>
      <c r="B1644" s="17" t="s">
        <v>3168</v>
      </c>
      <c r="C1644" s="16">
        <v>2.0</v>
      </c>
      <c r="D1644" s="18" t="s">
        <v>3309</v>
      </c>
      <c r="E1644" s="32" t="s">
        <v>3310</v>
      </c>
      <c r="F1644" s="10"/>
      <c r="G1644" s="20">
        <v>2.0</v>
      </c>
      <c r="H1644" s="10">
        <v>2.0</v>
      </c>
      <c r="I1644" s="10">
        <v>2.0</v>
      </c>
      <c r="J1644" s="10">
        <f t="shared" si="3"/>
        <v>3</v>
      </c>
      <c r="K1644" s="21" t="b">
        <f t="array" ref="K1644">IFS(OR(F1644="",G1644="",H1644="",I1644=""), FALSE, OR(F1644&lt;&gt;G1644, F1644&lt;&gt;H1644, F1644&lt;&gt;I1644, G1644&lt;&gt;H1644, G1644&lt;&gt;I1644, H1644&lt;&gt;I1644), FALSE, OR(F1644=G1644, F1644=H1644, F1644=I1644, G1644=H1644,G1644=I1644, H1644=I1644), TRUE)</f>
        <v>0</v>
      </c>
      <c r="L1644" s="21" t="b">
        <f t="shared" si="4"/>
        <v>1</v>
      </c>
      <c r="M1644" s="21" t="b">
        <f t="shared" si="5"/>
        <v>1</v>
      </c>
      <c r="N1644" s="21" t="b">
        <f t="shared" si="6"/>
        <v>0</v>
      </c>
      <c r="O1644" s="21" t="b">
        <f t="shared" si="7"/>
        <v>0</v>
      </c>
      <c r="P1644" s="21">
        <f t="array" ref="P1644">IFS(K1644=TRUE, Q1644, L1644=TRUE, Q1644, N1644=FALSE, Q1644, F1644=G1644, Q1644, F1644=Q1644, Q1644)</f>
        <v>2</v>
      </c>
      <c r="Q1644" s="21">
        <f t="shared" si="8"/>
        <v>2</v>
      </c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</row>
    <row r="1645" ht="12.75" customHeight="1">
      <c r="A1645" s="16">
        <v>1643.0</v>
      </c>
      <c r="B1645" s="17" t="s">
        <v>3168</v>
      </c>
      <c r="C1645" s="16">
        <v>2.0</v>
      </c>
      <c r="D1645" s="18" t="s">
        <v>3311</v>
      </c>
      <c r="E1645" s="32" t="s">
        <v>3312</v>
      </c>
      <c r="F1645" s="10"/>
      <c r="G1645" s="20">
        <v>2.0</v>
      </c>
      <c r="H1645" s="10">
        <v>2.0</v>
      </c>
      <c r="I1645" s="10">
        <v>2.0</v>
      </c>
      <c r="J1645" s="10">
        <f t="shared" si="3"/>
        <v>3</v>
      </c>
      <c r="K1645" s="21" t="b">
        <f t="array" ref="K1645">IFS(OR(F1645="",G1645="",H1645="",I1645=""), FALSE, OR(F1645&lt;&gt;G1645, F1645&lt;&gt;H1645, F1645&lt;&gt;I1645, G1645&lt;&gt;H1645, G1645&lt;&gt;I1645, H1645&lt;&gt;I1645), FALSE, OR(F1645=G1645, F1645=H1645, F1645=I1645, G1645=H1645,G1645=I1645, H1645=I1645), TRUE)</f>
        <v>0</v>
      </c>
      <c r="L1645" s="21" t="b">
        <f t="shared" si="4"/>
        <v>1</v>
      </c>
      <c r="M1645" s="21" t="b">
        <f t="shared" si="5"/>
        <v>1</v>
      </c>
      <c r="N1645" s="21" t="b">
        <f t="shared" si="6"/>
        <v>0</v>
      </c>
      <c r="O1645" s="21" t="b">
        <f t="shared" si="7"/>
        <v>0</v>
      </c>
      <c r="P1645" s="21">
        <f t="array" ref="P1645">IFS(K1645=TRUE, Q1645, L1645=TRUE, Q1645, N1645=FALSE, Q1645, F1645=G1645, Q1645, F1645=Q1645, Q1645)</f>
        <v>2</v>
      </c>
      <c r="Q1645" s="21">
        <f t="shared" si="8"/>
        <v>2</v>
      </c>
      <c r="R1645" s="10"/>
      <c r="S1645" s="10"/>
      <c r="T1645" s="10"/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</row>
    <row r="1646" ht="12.75" customHeight="1">
      <c r="A1646" s="16">
        <v>1644.0</v>
      </c>
      <c r="B1646" s="25" t="s">
        <v>3168</v>
      </c>
      <c r="C1646" s="26">
        <v>2.0</v>
      </c>
      <c r="D1646" s="28" t="s">
        <v>3313</v>
      </c>
      <c r="E1646" s="43" t="s">
        <v>3314</v>
      </c>
      <c r="F1646" s="10"/>
      <c r="G1646" s="20">
        <v>100.0</v>
      </c>
      <c r="H1646" s="10">
        <v>100.0</v>
      </c>
      <c r="I1646" s="10">
        <v>4.0</v>
      </c>
      <c r="J1646" s="10">
        <f t="shared" si="3"/>
        <v>3</v>
      </c>
      <c r="K1646" s="21" t="b">
        <f t="array" ref="K1646">IFS(OR(F1646="",G1646="",H1646="",I1646=""), FALSE, OR(F1646&lt;&gt;G1646, F1646&lt;&gt;H1646, F1646&lt;&gt;I1646, G1646&lt;&gt;H1646, G1646&lt;&gt;I1646, H1646&lt;&gt;I1646), FALSE, OR(F1646=G1646, F1646=H1646, F1646=I1646, G1646=H1646,G1646=I1646, H1646=I1646), TRUE)</f>
        <v>0</v>
      </c>
      <c r="L1646" s="21" t="b">
        <f t="shared" si="4"/>
        <v>0</v>
      </c>
      <c r="M1646" s="21" t="b">
        <f t="shared" si="5"/>
        <v>1</v>
      </c>
      <c r="N1646" s="21" t="b">
        <f t="shared" si="6"/>
        <v>0</v>
      </c>
      <c r="O1646" s="21" t="b">
        <f t="shared" si="7"/>
        <v>0</v>
      </c>
      <c r="P1646" s="21">
        <f t="array" ref="P1646">IFS(K1646=TRUE, Q1646, L1646=TRUE, Q1646, N1646=FALSE, Q1646, F1646=G1646, Q1646, F1646=Q1646, Q1646)</f>
        <v>100</v>
      </c>
      <c r="Q1646" s="21">
        <f t="shared" si="8"/>
        <v>100</v>
      </c>
      <c r="R1646" s="10"/>
      <c r="S1646" s="10"/>
      <c r="T1646" s="10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</row>
    <row r="1647" ht="12.75" customHeight="1">
      <c r="A1647" s="16">
        <v>1645.0</v>
      </c>
      <c r="B1647" s="25" t="s">
        <v>3168</v>
      </c>
      <c r="C1647" s="26">
        <v>2.0</v>
      </c>
      <c r="D1647" s="28" t="s">
        <v>3315</v>
      </c>
      <c r="E1647" s="43" t="s">
        <v>3316</v>
      </c>
      <c r="F1647" s="10"/>
      <c r="G1647" s="20">
        <v>100.0</v>
      </c>
      <c r="H1647" s="10">
        <v>100.0</v>
      </c>
      <c r="I1647" s="10">
        <v>4.0</v>
      </c>
      <c r="J1647" s="10">
        <f t="shared" si="3"/>
        <v>3</v>
      </c>
      <c r="K1647" s="21" t="b">
        <f t="array" ref="K1647">IFS(OR(F1647="",G1647="",H1647="",I1647=""), FALSE, OR(F1647&lt;&gt;G1647, F1647&lt;&gt;H1647, F1647&lt;&gt;I1647, G1647&lt;&gt;H1647, G1647&lt;&gt;I1647, H1647&lt;&gt;I1647), FALSE, OR(F1647=G1647, F1647=H1647, F1647=I1647, G1647=H1647,G1647=I1647, H1647=I1647), TRUE)</f>
        <v>0</v>
      </c>
      <c r="L1647" s="21" t="b">
        <f t="shared" si="4"/>
        <v>0</v>
      </c>
      <c r="M1647" s="21" t="b">
        <f t="shared" si="5"/>
        <v>1</v>
      </c>
      <c r="N1647" s="21" t="b">
        <f t="shared" si="6"/>
        <v>0</v>
      </c>
      <c r="O1647" s="21" t="b">
        <f t="shared" si="7"/>
        <v>0</v>
      </c>
      <c r="P1647" s="21">
        <f t="array" ref="P1647">IFS(K1647=TRUE, Q1647, L1647=TRUE, Q1647, N1647=FALSE, Q1647, F1647=G1647, Q1647, F1647=Q1647, Q1647)</f>
        <v>100</v>
      </c>
      <c r="Q1647" s="21">
        <f t="shared" si="8"/>
        <v>100</v>
      </c>
      <c r="R1647" s="10"/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</row>
    <row r="1648" ht="12.75" customHeight="1">
      <c r="A1648" s="16">
        <v>1646.0</v>
      </c>
      <c r="B1648" s="25" t="s">
        <v>3168</v>
      </c>
      <c r="C1648" s="26">
        <v>2.0</v>
      </c>
      <c r="D1648" s="28" t="s">
        <v>3317</v>
      </c>
      <c r="E1648" s="43" t="s">
        <v>3318</v>
      </c>
      <c r="F1648" s="10"/>
      <c r="G1648" s="20">
        <v>100.0</v>
      </c>
      <c r="H1648" s="10">
        <v>100.0</v>
      </c>
      <c r="I1648" s="10">
        <v>4.0</v>
      </c>
      <c r="J1648" s="10">
        <f t="shared" si="3"/>
        <v>3</v>
      </c>
      <c r="K1648" s="21" t="b">
        <f t="array" ref="K1648">IFS(OR(F1648="",G1648="",H1648="",I1648=""), FALSE, OR(F1648&lt;&gt;G1648, F1648&lt;&gt;H1648, F1648&lt;&gt;I1648, G1648&lt;&gt;H1648, G1648&lt;&gt;I1648, H1648&lt;&gt;I1648), FALSE, OR(F1648=G1648, F1648=H1648, F1648=I1648, G1648=H1648,G1648=I1648, H1648=I1648), TRUE)</f>
        <v>0</v>
      </c>
      <c r="L1648" s="21" t="b">
        <f t="shared" si="4"/>
        <v>0</v>
      </c>
      <c r="M1648" s="21" t="b">
        <f t="shared" si="5"/>
        <v>1</v>
      </c>
      <c r="N1648" s="21" t="b">
        <f t="shared" si="6"/>
        <v>0</v>
      </c>
      <c r="O1648" s="21" t="b">
        <f t="shared" si="7"/>
        <v>0</v>
      </c>
      <c r="P1648" s="21">
        <f t="array" ref="P1648">IFS(K1648=TRUE, Q1648, L1648=TRUE, Q1648, N1648=FALSE, Q1648, F1648=G1648, Q1648, F1648=Q1648, Q1648)</f>
        <v>100</v>
      </c>
      <c r="Q1648" s="21">
        <f t="shared" si="8"/>
        <v>100</v>
      </c>
      <c r="R1648" s="10"/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</row>
    <row r="1649" ht="12.75" customHeight="1">
      <c r="A1649" s="16">
        <v>1647.0</v>
      </c>
      <c r="B1649" s="25" t="s">
        <v>3168</v>
      </c>
      <c r="C1649" s="26">
        <v>2.0</v>
      </c>
      <c r="D1649" s="28" t="s">
        <v>3319</v>
      </c>
      <c r="E1649" s="43" t="s">
        <v>3320</v>
      </c>
      <c r="F1649" s="10">
        <v>100.0</v>
      </c>
      <c r="G1649" s="20">
        <v>100.0</v>
      </c>
      <c r="H1649" s="10">
        <v>100.0</v>
      </c>
      <c r="I1649" s="10"/>
      <c r="J1649" s="10">
        <f t="shared" si="3"/>
        <v>3</v>
      </c>
      <c r="K1649" s="21" t="b">
        <f t="array" ref="K1649">IFS(OR(F1649="",G1649="",H1649="",I1649=""), FALSE, OR(F1649&lt;&gt;G1649, F1649&lt;&gt;H1649, F1649&lt;&gt;I1649, G1649&lt;&gt;H1649, G1649&lt;&gt;I1649, H1649&lt;&gt;I1649), FALSE, OR(F1649=G1649, F1649=H1649, F1649=I1649, G1649=H1649,G1649=I1649, H1649=I1649), TRUE)</f>
        <v>0</v>
      </c>
      <c r="L1649" s="21" t="b">
        <f t="shared" si="4"/>
        <v>1</v>
      </c>
      <c r="M1649" s="21" t="b">
        <f t="shared" si="5"/>
        <v>1</v>
      </c>
      <c r="N1649" s="21" t="b">
        <f t="shared" si="6"/>
        <v>0</v>
      </c>
      <c r="O1649" s="21" t="b">
        <f t="shared" si="7"/>
        <v>0</v>
      </c>
      <c r="P1649" s="21">
        <f t="array" ref="P1649">IFS(K1649=TRUE, Q1649, L1649=TRUE, Q1649, N1649=FALSE, Q1649, F1649=G1649, Q1649, F1649=Q1649, Q1649)</f>
        <v>100</v>
      </c>
      <c r="Q1649" s="21">
        <f t="shared" si="8"/>
        <v>100</v>
      </c>
      <c r="R1649" s="10"/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</row>
    <row r="1650" ht="12.75" customHeight="1">
      <c r="A1650" s="16">
        <v>1648.0</v>
      </c>
      <c r="B1650" s="25" t="s">
        <v>3168</v>
      </c>
      <c r="C1650" s="26">
        <v>7.0</v>
      </c>
      <c r="D1650" s="28" t="s">
        <v>3321</v>
      </c>
      <c r="E1650" s="43" t="s">
        <v>3322</v>
      </c>
      <c r="F1650" s="10"/>
      <c r="G1650" s="20">
        <v>1.0</v>
      </c>
      <c r="H1650" s="10">
        <v>100.0</v>
      </c>
      <c r="I1650" s="10">
        <v>1.0</v>
      </c>
      <c r="J1650" s="10">
        <f t="shared" si="3"/>
        <v>3</v>
      </c>
      <c r="K1650" s="21" t="b">
        <f t="array" ref="K1650">IFS(OR(F1650="",G1650="",H1650="",I1650=""), FALSE, OR(F1650&lt;&gt;G1650, F1650&lt;&gt;H1650, F1650&lt;&gt;I1650, G1650&lt;&gt;H1650, G1650&lt;&gt;I1650, H1650&lt;&gt;I1650), FALSE, OR(F1650=G1650, F1650=H1650, F1650=I1650, G1650=H1650,G1650=I1650, H1650=I1650), TRUE)</f>
        <v>0</v>
      </c>
      <c r="L1650" s="21" t="b">
        <f t="shared" si="4"/>
        <v>0</v>
      </c>
      <c r="M1650" s="21" t="b">
        <f t="shared" si="5"/>
        <v>1</v>
      </c>
      <c r="N1650" s="21" t="b">
        <f t="shared" si="6"/>
        <v>0</v>
      </c>
      <c r="O1650" s="21" t="b">
        <f t="shared" si="7"/>
        <v>0</v>
      </c>
      <c r="P1650" s="21">
        <f t="array" ref="P1650">IFS(K1650=TRUE, Q1650, L1650=TRUE, Q1650, N1650=FALSE, Q1650, F1650=G1650, Q1650, F1650=Q1650, Q1650)</f>
        <v>1</v>
      </c>
      <c r="Q1650" s="21">
        <f t="shared" si="8"/>
        <v>1</v>
      </c>
      <c r="R1650" s="10"/>
      <c r="S1650" s="10"/>
      <c r="T1650" s="10"/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0"/>
    </row>
    <row r="1651" ht="12.75" customHeight="1">
      <c r="A1651" s="16">
        <v>1649.0</v>
      </c>
      <c r="B1651" s="25" t="s">
        <v>3168</v>
      </c>
      <c r="C1651" s="26">
        <v>7.0</v>
      </c>
      <c r="D1651" s="28" t="s">
        <v>3323</v>
      </c>
      <c r="E1651" s="43" t="s">
        <v>3324</v>
      </c>
      <c r="F1651" s="10">
        <v>2.0</v>
      </c>
      <c r="G1651" s="20">
        <v>100.0</v>
      </c>
      <c r="H1651" s="10">
        <v>100.0</v>
      </c>
      <c r="I1651" s="10">
        <v>100.0</v>
      </c>
      <c r="J1651" s="10">
        <f t="shared" si="3"/>
        <v>4</v>
      </c>
      <c r="K1651" s="21" t="b">
        <f t="array" ref="K1651">IFS(OR(F1651="",G1651="",H1651="",I1651=""), FALSE, OR(F1651&lt;&gt;G1651, F1651&lt;&gt;H1651, F1651&lt;&gt;I1651, G1651&lt;&gt;H1651, G1651&lt;&gt;I1651, H1651&lt;&gt;I1651), FALSE, OR(F1651=G1651, F1651=H1651, F1651=I1651, G1651=H1651,G1651=I1651, H1651=I1651), TRUE)</f>
        <v>0</v>
      </c>
      <c r="L1651" s="21" t="b">
        <f t="shared" si="4"/>
        <v>1</v>
      </c>
      <c r="M1651" s="21" t="b">
        <f t="shared" si="5"/>
        <v>1</v>
      </c>
      <c r="N1651" s="21" t="b">
        <f t="shared" si="6"/>
        <v>0</v>
      </c>
      <c r="O1651" s="21" t="b">
        <f t="shared" si="7"/>
        <v>0</v>
      </c>
      <c r="P1651" s="21">
        <f t="array" ref="P1651">IFS(K1651=TRUE, Q1651, L1651=TRUE, Q1651, N1651=FALSE, Q1651, F1651=G1651, Q1651, F1651=Q1651, Q1651)</f>
        <v>100</v>
      </c>
      <c r="Q1651" s="21">
        <f t="shared" si="8"/>
        <v>100</v>
      </c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</row>
    <row r="1652" ht="12.75" customHeight="1">
      <c r="A1652" s="16">
        <v>1650.0</v>
      </c>
      <c r="B1652" s="25" t="s">
        <v>3168</v>
      </c>
      <c r="C1652" s="26">
        <v>7.0</v>
      </c>
      <c r="D1652" s="28" t="s">
        <v>3325</v>
      </c>
      <c r="E1652" s="43" t="s">
        <v>3326</v>
      </c>
      <c r="F1652" s="10"/>
      <c r="G1652" s="20">
        <v>3.0</v>
      </c>
      <c r="H1652" s="10">
        <v>100.0</v>
      </c>
      <c r="I1652" s="10">
        <v>3.0</v>
      </c>
      <c r="J1652" s="10">
        <f t="shared" si="3"/>
        <v>3</v>
      </c>
      <c r="K1652" s="21" t="b">
        <f t="array" ref="K1652">IFS(OR(F1652="",G1652="",H1652="",I1652=""), FALSE, OR(F1652&lt;&gt;G1652, F1652&lt;&gt;H1652, F1652&lt;&gt;I1652, G1652&lt;&gt;H1652, G1652&lt;&gt;I1652, H1652&lt;&gt;I1652), FALSE, OR(F1652=G1652, F1652=H1652, F1652=I1652, G1652=H1652,G1652=I1652, H1652=I1652), TRUE)</f>
        <v>0</v>
      </c>
      <c r="L1652" s="21" t="b">
        <f t="shared" si="4"/>
        <v>0</v>
      </c>
      <c r="M1652" s="21" t="b">
        <f t="shared" si="5"/>
        <v>1</v>
      </c>
      <c r="N1652" s="21" t="b">
        <f t="shared" si="6"/>
        <v>0</v>
      </c>
      <c r="O1652" s="21" t="b">
        <f t="shared" si="7"/>
        <v>0</v>
      </c>
      <c r="P1652" s="21">
        <f t="array" ref="P1652">IFS(K1652=TRUE, Q1652, L1652=TRUE, Q1652, N1652=FALSE, Q1652, F1652=G1652, Q1652, F1652=Q1652, Q1652)</f>
        <v>3</v>
      </c>
      <c r="Q1652" s="21">
        <f t="shared" si="8"/>
        <v>3</v>
      </c>
      <c r="R1652" s="10"/>
      <c r="S1652" s="10"/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</row>
    <row r="1653" ht="12.75" customHeight="1">
      <c r="A1653" s="16">
        <v>1651.0</v>
      </c>
      <c r="B1653" s="25" t="s">
        <v>3168</v>
      </c>
      <c r="C1653" s="26">
        <v>7.0</v>
      </c>
      <c r="D1653" s="28" t="s">
        <v>3327</v>
      </c>
      <c r="E1653" s="43" t="s">
        <v>3328</v>
      </c>
      <c r="F1653" s="10">
        <v>100.0</v>
      </c>
      <c r="G1653" s="20">
        <v>3.0</v>
      </c>
      <c r="H1653" s="10">
        <v>100.0</v>
      </c>
      <c r="I1653" s="10"/>
      <c r="J1653" s="10">
        <f t="shared" si="3"/>
        <v>3</v>
      </c>
      <c r="K1653" s="21" t="b">
        <f t="array" ref="K1653">IFS(OR(F1653="",G1653="",H1653="",I1653=""), FALSE, OR(F1653&lt;&gt;G1653, F1653&lt;&gt;H1653, F1653&lt;&gt;I1653, G1653&lt;&gt;H1653, G1653&lt;&gt;I1653, H1653&lt;&gt;I1653), FALSE, OR(F1653=G1653, F1653=H1653, F1653=I1653, G1653=H1653,G1653=I1653, H1653=I1653), TRUE)</f>
        <v>0</v>
      </c>
      <c r="L1653" s="21" t="b">
        <f t="shared" si="4"/>
        <v>0</v>
      </c>
      <c r="M1653" s="21" t="b">
        <f t="shared" si="5"/>
        <v>1</v>
      </c>
      <c r="N1653" s="21" t="b">
        <f t="shared" si="6"/>
        <v>0</v>
      </c>
      <c r="O1653" s="21" t="b">
        <f t="shared" si="7"/>
        <v>0</v>
      </c>
      <c r="P1653" s="21">
        <f t="array" ref="P1653">IFS(K1653=TRUE, Q1653, L1653=TRUE, Q1653, N1653=FALSE, Q1653, F1653=G1653, Q1653, F1653=Q1653, Q1653)</f>
        <v>100</v>
      </c>
      <c r="Q1653" s="21">
        <f t="shared" si="8"/>
        <v>100</v>
      </c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</row>
    <row r="1654" ht="12.75" customHeight="1">
      <c r="A1654" s="16">
        <v>1652.0</v>
      </c>
      <c r="B1654" s="25" t="s">
        <v>3168</v>
      </c>
      <c r="C1654" s="26">
        <v>7.0</v>
      </c>
      <c r="D1654" s="28" t="s">
        <v>3329</v>
      </c>
      <c r="E1654" s="43" t="s">
        <v>3330</v>
      </c>
      <c r="F1654" s="10"/>
      <c r="G1654" s="20">
        <v>0.5</v>
      </c>
      <c r="H1654" s="10">
        <v>0.5</v>
      </c>
      <c r="I1654" s="10">
        <v>0.5</v>
      </c>
      <c r="J1654" s="10">
        <f t="shared" si="3"/>
        <v>3</v>
      </c>
      <c r="K1654" s="21" t="b">
        <f t="array" ref="K1654">IFS(OR(F1654="",G1654="",H1654="",I1654=""), FALSE, OR(F1654&lt;&gt;G1654, F1654&lt;&gt;H1654, F1654&lt;&gt;I1654, G1654&lt;&gt;H1654, G1654&lt;&gt;I1654, H1654&lt;&gt;I1654), FALSE, OR(F1654=G1654, F1654=H1654, F1654=I1654, G1654=H1654,G1654=I1654, H1654=I1654), TRUE)</f>
        <v>0</v>
      </c>
      <c r="L1654" s="21" t="b">
        <f t="shared" si="4"/>
        <v>1</v>
      </c>
      <c r="M1654" s="21" t="b">
        <f t="shared" si="5"/>
        <v>1</v>
      </c>
      <c r="N1654" s="21" t="b">
        <f t="shared" si="6"/>
        <v>0</v>
      </c>
      <c r="O1654" s="21" t="b">
        <f t="shared" si="7"/>
        <v>0</v>
      </c>
      <c r="P1654" s="21">
        <f t="array" ref="P1654">IFS(K1654=TRUE, Q1654, L1654=TRUE, Q1654, N1654=FALSE, Q1654, F1654=G1654, Q1654, F1654=Q1654, Q1654)</f>
        <v>0.5</v>
      </c>
      <c r="Q1654" s="21">
        <f t="shared" si="8"/>
        <v>0.5</v>
      </c>
      <c r="R1654" s="10"/>
      <c r="S1654" s="10"/>
      <c r="T1654" s="10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</row>
    <row r="1655" ht="12.75" customHeight="1">
      <c r="A1655" s="16">
        <v>1653.0</v>
      </c>
      <c r="B1655" s="25" t="s">
        <v>3168</v>
      </c>
      <c r="C1655" s="26">
        <v>7.0</v>
      </c>
      <c r="D1655" s="28" t="s">
        <v>3331</v>
      </c>
      <c r="E1655" s="43" t="s">
        <v>3332</v>
      </c>
      <c r="F1655" s="10">
        <v>1.0</v>
      </c>
      <c r="G1655" s="20">
        <v>1.0</v>
      </c>
      <c r="H1655" s="10">
        <v>100.0</v>
      </c>
      <c r="I1655" s="10"/>
      <c r="J1655" s="10">
        <f t="shared" si="3"/>
        <v>3</v>
      </c>
      <c r="K1655" s="21" t="b">
        <f t="array" ref="K1655">IFS(OR(F1655="",G1655="",H1655="",I1655=""), FALSE, OR(F1655&lt;&gt;G1655, F1655&lt;&gt;H1655, F1655&lt;&gt;I1655, G1655&lt;&gt;H1655, G1655&lt;&gt;I1655, H1655&lt;&gt;I1655), FALSE, OR(F1655=G1655, F1655=H1655, F1655=I1655, G1655=H1655,G1655=I1655, H1655=I1655), TRUE)</f>
        <v>0</v>
      </c>
      <c r="L1655" s="21" t="b">
        <f t="shared" si="4"/>
        <v>0</v>
      </c>
      <c r="M1655" s="21" t="b">
        <f t="shared" si="5"/>
        <v>1</v>
      </c>
      <c r="N1655" s="21" t="b">
        <f t="shared" si="6"/>
        <v>0</v>
      </c>
      <c r="O1655" s="21" t="b">
        <f t="shared" si="7"/>
        <v>0</v>
      </c>
      <c r="P1655" s="21">
        <f t="array" ref="P1655">IFS(K1655=TRUE, Q1655, L1655=TRUE, Q1655, N1655=FALSE, Q1655, F1655=G1655, Q1655, F1655=Q1655, Q1655)</f>
        <v>1</v>
      </c>
      <c r="Q1655" s="21">
        <f t="shared" si="8"/>
        <v>1</v>
      </c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</row>
    <row r="1656" ht="12.75" customHeight="1">
      <c r="A1656" s="16">
        <v>1654.0</v>
      </c>
      <c r="B1656" s="25" t="s">
        <v>3168</v>
      </c>
      <c r="C1656" s="26">
        <v>7.0</v>
      </c>
      <c r="D1656" s="28" t="s">
        <v>3333</v>
      </c>
      <c r="E1656" s="43" t="s">
        <v>3334</v>
      </c>
      <c r="F1656" s="10"/>
      <c r="G1656" s="20">
        <v>2.0</v>
      </c>
      <c r="H1656" s="10">
        <v>2.0</v>
      </c>
      <c r="I1656" s="10">
        <v>2.0</v>
      </c>
      <c r="J1656" s="10">
        <f t="shared" si="3"/>
        <v>3</v>
      </c>
      <c r="K1656" s="21" t="b">
        <f t="array" ref="K1656">IFS(OR(F1656="",G1656="",H1656="",I1656=""), FALSE, OR(F1656&lt;&gt;G1656, F1656&lt;&gt;H1656, F1656&lt;&gt;I1656, G1656&lt;&gt;H1656, G1656&lt;&gt;I1656, H1656&lt;&gt;I1656), FALSE, OR(F1656=G1656, F1656=H1656, F1656=I1656, G1656=H1656,G1656=I1656, H1656=I1656), TRUE)</f>
        <v>0</v>
      </c>
      <c r="L1656" s="21" t="b">
        <f t="shared" si="4"/>
        <v>1</v>
      </c>
      <c r="M1656" s="21" t="b">
        <f t="shared" si="5"/>
        <v>1</v>
      </c>
      <c r="N1656" s="21" t="b">
        <f t="shared" si="6"/>
        <v>0</v>
      </c>
      <c r="O1656" s="21" t="b">
        <f t="shared" si="7"/>
        <v>0</v>
      </c>
      <c r="P1656" s="21">
        <f t="array" ref="P1656">IFS(K1656=TRUE, Q1656, L1656=TRUE, Q1656, N1656=FALSE, Q1656, F1656=G1656, Q1656, F1656=Q1656, Q1656)</f>
        <v>2</v>
      </c>
      <c r="Q1656" s="21">
        <f t="shared" si="8"/>
        <v>2</v>
      </c>
      <c r="R1656" s="10"/>
      <c r="S1656" s="10"/>
      <c r="T1656" s="10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</row>
    <row r="1657" ht="12.75" customHeight="1">
      <c r="A1657" s="16">
        <v>1655.0</v>
      </c>
      <c r="B1657" s="25" t="s">
        <v>3168</v>
      </c>
      <c r="C1657" s="26">
        <v>7.0</v>
      </c>
      <c r="D1657" s="28" t="s">
        <v>3335</v>
      </c>
      <c r="E1657" s="43" t="s">
        <v>3336</v>
      </c>
      <c r="F1657" s="10">
        <v>2.0</v>
      </c>
      <c r="G1657" s="20">
        <v>100.0</v>
      </c>
      <c r="H1657" s="10">
        <v>2.0</v>
      </c>
      <c r="I1657" s="10">
        <v>1.0</v>
      </c>
      <c r="J1657" s="10">
        <f t="shared" si="3"/>
        <v>4</v>
      </c>
      <c r="K1657" s="21" t="b">
        <f t="array" ref="K1657">IFS(OR(F1657="",G1657="",H1657="",I1657=""), FALSE, OR(F1657&lt;&gt;G1657, F1657&lt;&gt;H1657, F1657&lt;&gt;I1657, G1657&lt;&gt;H1657, G1657&lt;&gt;I1657, H1657&lt;&gt;I1657), FALSE, OR(F1657=G1657, F1657=H1657, F1657=I1657, G1657=H1657,G1657=I1657, H1657=I1657), TRUE)</f>
        <v>0</v>
      </c>
      <c r="L1657" s="21" t="b">
        <f t="shared" si="4"/>
        <v>0</v>
      </c>
      <c r="M1657" s="21" t="b">
        <f t="shared" si="5"/>
        <v>1</v>
      </c>
      <c r="N1657" s="21" t="b">
        <f t="shared" si="6"/>
        <v>0</v>
      </c>
      <c r="O1657" s="21" t="b">
        <f t="shared" si="7"/>
        <v>0</v>
      </c>
      <c r="P1657" s="21">
        <f t="array" ref="P1657">IFS(K1657=TRUE, Q1657, L1657=TRUE, Q1657, N1657=FALSE, Q1657, F1657=G1657, Q1657, F1657=Q1657, Q1657)</f>
        <v>2</v>
      </c>
      <c r="Q1657" s="21">
        <f t="shared" si="8"/>
        <v>2</v>
      </c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</row>
    <row r="1658" ht="12.75" customHeight="1">
      <c r="A1658" s="16">
        <v>1656.0</v>
      </c>
      <c r="B1658" s="17" t="s">
        <v>3168</v>
      </c>
      <c r="C1658" s="16">
        <v>7.0</v>
      </c>
      <c r="D1658" s="18" t="s">
        <v>3337</v>
      </c>
      <c r="E1658" s="32" t="s">
        <v>3338</v>
      </c>
      <c r="F1658" s="10"/>
      <c r="G1658" s="20">
        <v>0.0</v>
      </c>
      <c r="H1658" s="10">
        <v>0.0</v>
      </c>
      <c r="I1658" s="10">
        <v>0.5</v>
      </c>
      <c r="J1658" s="10">
        <f t="shared" si="3"/>
        <v>3</v>
      </c>
      <c r="K1658" s="21" t="b">
        <f t="array" ref="K1658">IFS(OR(F1658="",G1658="",H1658="",I1658=""), FALSE, OR(F1658&lt;&gt;G1658, F1658&lt;&gt;H1658, F1658&lt;&gt;I1658, G1658&lt;&gt;H1658, G1658&lt;&gt;I1658, H1658&lt;&gt;I1658), FALSE, OR(F1658=G1658, F1658=H1658, F1658=I1658, G1658=H1658,G1658=I1658, H1658=I1658), TRUE)</f>
        <v>0</v>
      </c>
      <c r="L1658" s="21" t="b">
        <f t="shared" si="4"/>
        <v>1</v>
      </c>
      <c r="M1658" s="21" t="b">
        <f t="shared" si="5"/>
        <v>1</v>
      </c>
      <c r="N1658" s="21" t="b">
        <f t="shared" si="6"/>
        <v>0</v>
      </c>
      <c r="O1658" s="21" t="b">
        <f t="shared" si="7"/>
        <v>0</v>
      </c>
      <c r="P1658" s="21">
        <f t="array" ref="P1658">IFS(K1658=TRUE, Q1658, L1658=TRUE, Q1658, N1658=FALSE, Q1658, F1658=G1658, Q1658, F1658=Q1658, Q1658)</f>
        <v>0</v>
      </c>
      <c r="Q1658" s="21">
        <f t="shared" si="8"/>
        <v>0</v>
      </c>
      <c r="R1658" s="10"/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</row>
    <row r="1659" ht="12.75" customHeight="1">
      <c r="A1659" s="16">
        <v>1657.0</v>
      </c>
      <c r="B1659" s="17" t="s">
        <v>3168</v>
      </c>
      <c r="C1659" s="16">
        <v>7.0</v>
      </c>
      <c r="D1659" s="18" t="s">
        <v>3339</v>
      </c>
      <c r="E1659" s="32" t="s">
        <v>3340</v>
      </c>
      <c r="F1659" s="10"/>
      <c r="G1659" s="20">
        <v>0.0</v>
      </c>
      <c r="H1659" s="10">
        <v>0.0</v>
      </c>
      <c r="I1659" s="10">
        <v>0.0</v>
      </c>
      <c r="J1659" s="10">
        <f t="shared" si="3"/>
        <v>3</v>
      </c>
      <c r="K1659" s="21" t="b">
        <f t="array" ref="K1659">IFS(OR(F1659="",G1659="",H1659="",I1659=""), FALSE, OR(F1659&lt;&gt;G1659, F1659&lt;&gt;H1659, F1659&lt;&gt;I1659, G1659&lt;&gt;H1659, G1659&lt;&gt;I1659, H1659&lt;&gt;I1659), FALSE, OR(F1659=G1659, F1659=H1659, F1659=I1659, G1659=H1659,G1659=I1659, H1659=I1659), TRUE)</f>
        <v>0</v>
      </c>
      <c r="L1659" s="21" t="b">
        <f t="shared" si="4"/>
        <v>1</v>
      </c>
      <c r="M1659" s="21" t="b">
        <f t="shared" si="5"/>
        <v>1</v>
      </c>
      <c r="N1659" s="21" t="b">
        <f t="shared" si="6"/>
        <v>0</v>
      </c>
      <c r="O1659" s="21" t="b">
        <f t="shared" si="7"/>
        <v>0</v>
      </c>
      <c r="P1659" s="21">
        <f t="array" ref="P1659">IFS(K1659=TRUE, Q1659, L1659=TRUE, Q1659, N1659=FALSE, Q1659, F1659=G1659, Q1659, F1659=Q1659, Q1659)</f>
        <v>0</v>
      </c>
      <c r="Q1659" s="21">
        <f t="shared" si="8"/>
        <v>0</v>
      </c>
      <c r="R1659" s="10"/>
      <c r="S1659" s="10"/>
      <c r="T1659" s="10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</row>
    <row r="1660" ht="12.75" customHeight="1">
      <c r="A1660" s="16">
        <v>1658.0</v>
      </c>
      <c r="B1660" s="17" t="s">
        <v>3168</v>
      </c>
      <c r="C1660" s="16">
        <v>7.0</v>
      </c>
      <c r="D1660" s="18" t="s">
        <v>3341</v>
      </c>
      <c r="E1660" s="32" t="s">
        <v>3342</v>
      </c>
      <c r="F1660" s="10"/>
      <c r="G1660" s="20">
        <v>0.0</v>
      </c>
      <c r="H1660" s="10">
        <v>0.0</v>
      </c>
      <c r="I1660" s="10">
        <v>0.0</v>
      </c>
      <c r="J1660" s="10">
        <f t="shared" si="3"/>
        <v>3</v>
      </c>
      <c r="K1660" s="21" t="b">
        <f t="array" ref="K1660">IFS(OR(F1660="",G1660="",H1660="",I1660=""), FALSE, OR(F1660&lt;&gt;G1660, F1660&lt;&gt;H1660, F1660&lt;&gt;I1660, G1660&lt;&gt;H1660, G1660&lt;&gt;I1660, H1660&lt;&gt;I1660), FALSE, OR(F1660=G1660, F1660=H1660, F1660=I1660, G1660=H1660,G1660=I1660, H1660=I1660), TRUE)</f>
        <v>0</v>
      </c>
      <c r="L1660" s="21" t="b">
        <f t="shared" si="4"/>
        <v>1</v>
      </c>
      <c r="M1660" s="21" t="b">
        <f t="shared" si="5"/>
        <v>1</v>
      </c>
      <c r="N1660" s="21" t="b">
        <f t="shared" si="6"/>
        <v>0</v>
      </c>
      <c r="O1660" s="21" t="b">
        <f t="shared" si="7"/>
        <v>0</v>
      </c>
      <c r="P1660" s="21">
        <f t="array" ref="P1660">IFS(K1660=TRUE, Q1660, L1660=TRUE, Q1660, N1660=FALSE, Q1660, F1660=G1660, Q1660, F1660=Q1660, Q1660)</f>
        <v>0</v>
      </c>
      <c r="Q1660" s="21">
        <f t="shared" si="8"/>
        <v>0</v>
      </c>
      <c r="R1660" s="10"/>
      <c r="S1660" s="10"/>
      <c r="T1660" s="10"/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</row>
    <row r="1661" ht="12.75" customHeight="1">
      <c r="A1661" s="16">
        <v>1659.0</v>
      </c>
      <c r="B1661" s="17" t="s">
        <v>3168</v>
      </c>
      <c r="C1661" s="16">
        <v>7.0</v>
      </c>
      <c r="D1661" s="18" t="s">
        <v>3343</v>
      </c>
      <c r="E1661" s="32" t="s">
        <v>3344</v>
      </c>
      <c r="F1661" s="10">
        <v>100.0</v>
      </c>
      <c r="G1661" s="20">
        <v>0.0</v>
      </c>
      <c r="H1661" s="10">
        <v>100.0</v>
      </c>
      <c r="I1661" s="10">
        <v>0.5</v>
      </c>
      <c r="J1661" s="10">
        <f t="shared" si="3"/>
        <v>4</v>
      </c>
      <c r="K1661" s="21" t="b">
        <f t="array" ref="K1661">IFS(OR(F1661="",G1661="",H1661="",I1661=""), FALSE, OR(F1661&lt;&gt;G1661, F1661&lt;&gt;H1661, F1661&lt;&gt;I1661, G1661&lt;&gt;H1661, G1661&lt;&gt;I1661, H1661&lt;&gt;I1661), FALSE, OR(F1661=G1661, F1661=H1661, F1661=I1661, G1661=H1661,G1661=I1661, H1661=I1661), TRUE)</f>
        <v>0</v>
      </c>
      <c r="L1661" s="21" t="b">
        <f t="shared" si="4"/>
        <v>0</v>
      </c>
      <c r="M1661" s="21" t="b">
        <f t="shared" si="5"/>
        <v>1</v>
      </c>
      <c r="N1661" s="21" t="b">
        <f t="shared" si="6"/>
        <v>0</v>
      </c>
      <c r="O1661" s="21" t="b">
        <f t="shared" si="7"/>
        <v>0</v>
      </c>
      <c r="P1661" s="21">
        <f t="array" ref="P1661">IFS(K1661=TRUE, Q1661, L1661=TRUE, Q1661, N1661=FALSE, Q1661, F1661=G1661, Q1661, F1661=Q1661, Q1661)</f>
        <v>100</v>
      </c>
      <c r="Q1661" s="21">
        <f t="shared" si="8"/>
        <v>100</v>
      </c>
      <c r="R1661" s="10"/>
      <c r="S1661" s="10"/>
      <c r="T1661" s="10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</row>
    <row r="1662" ht="12.75" customHeight="1">
      <c r="A1662" s="16">
        <v>1660.0</v>
      </c>
      <c r="B1662" s="17" t="s">
        <v>3168</v>
      </c>
      <c r="C1662" s="16">
        <v>7.0</v>
      </c>
      <c r="D1662" s="18" t="s">
        <v>3345</v>
      </c>
      <c r="E1662" s="32" t="s">
        <v>3346</v>
      </c>
      <c r="F1662" s="10">
        <v>1.0</v>
      </c>
      <c r="G1662" s="20">
        <v>1.0</v>
      </c>
      <c r="H1662" s="10">
        <v>0.5</v>
      </c>
      <c r="I1662" s="10">
        <v>1.0</v>
      </c>
      <c r="J1662" s="10">
        <f t="shared" si="3"/>
        <v>4</v>
      </c>
      <c r="K1662" s="21" t="b">
        <f t="array" ref="K1662">IFS(OR(F1662="",G1662="",H1662="",I1662=""), FALSE, OR(F1662&lt;&gt;G1662, F1662&lt;&gt;H1662, F1662&lt;&gt;I1662, G1662&lt;&gt;H1662, G1662&lt;&gt;I1662, H1662&lt;&gt;I1662), FALSE, OR(F1662=G1662, F1662=H1662, F1662=I1662, G1662=H1662,G1662=I1662, H1662=I1662), TRUE)</f>
        <v>0</v>
      </c>
      <c r="L1662" s="21" t="b">
        <f t="shared" si="4"/>
        <v>1</v>
      </c>
      <c r="M1662" s="21" t="b">
        <f t="shared" si="5"/>
        <v>1</v>
      </c>
      <c r="N1662" s="21" t="b">
        <f t="shared" si="6"/>
        <v>0</v>
      </c>
      <c r="O1662" s="21" t="b">
        <f t="shared" si="7"/>
        <v>0</v>
      </c>
      <c r="P1662" s="21">
        <f t="array" ref="P1662">IFS(K1662=TRUE, Q1662, L1662=TRUE, Q1662, N1662=FALSE, Q1662, F1662=G1662, Q1662, F1662=Q1662, Q1662)</f>
        <v>1</v>
      </c>
      <c r="Q1662" s="21">
        <f t="shared" si="8"/>
        <v>1</v>
      </c>
      <c r="R1662" s="10"/>
      <c r="S1662" s="10"/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</row>
    <row r="1663" ht="12.75" customHeight="1">
      <c r="A1663" s="16">
        <v>1661.0</v>
      </c>
      <c r="B1663" s="17" t="s">
        <v>3168</v>
      </c>
      <c r="C1663" s="16">
        <v>7.0</v>
      </c>
      <c r="D1663" s="18" t="s">
        <v>3347</v>
      </c>
      <c r="E1663" s="32" t="s">
        <v>3348</v>
      </c>
      <c r="F1663" s="10"/>
      <c r="G1663" s="20">
        <v>1.0</v>
      </c>
      <c r="H1663" s="10">
        <v>1.0</v>
      </c>
      <c r="I1663" s="10">
        <v>1.0</v>
      </c>
      <c r="J1663" s="10">
        <f t="shared" si="3"/>
        <v>3</v>
      </c>
      <c r="K1663" s="21" t="b">
        <f t="array" ref="K1663">IFS(OR(F1663="",G1663="",H1663="",I1663=""), FALSE, OR(F1663&lt;&gt;G1663, F1663&lt;&gt;H1663, F1663&lt;&gt;I1663, G1663&lt;&gt;H1663, G1663&lt;&gt;I1663, H1663&lt;&gt;I1663), FALSE, OR(F1663=G1663, F1663=H1663, F1663=I1663, G1663=H1663,G1663=I1663, H1663=I1663), TRUE)</f>
        <v>0</v>
      </c>
      <c r="L1663" s="21" t="b">
        <f t="shared" si="4"/>
        <v>1</v>
      </c>
      <c r="M1663" s="21" t="b">
        <f t="shared" si="5"/>
        <v>1</v>
      </c>
      <c r="N1663" s="21" t="b">
        <f t="shared" si="6"/>
        <v>0</v>
      </c>
      <c r="O1663" s="21" t="b">
        <f t="shared" si="7"/>
        <v>0</v>
      </c>
      <c r="P1663" s="21">
        <f t="array" ref="P1663">IFS(K1663=TRUE, Q1663, L1663=TRUE, Q1663, N1663=FALSE, Q1663, F1663=G1663, Q1663, F1663=Q1663, Q1663)</f>
        <v>1</v>
      </c>
      <c r="Q1663" s="21">
        <f t="shared" si="8"/>
        <v>1</v>
      </c>
      <c r="R1663" s="10"/>
      <c r="S1663" s="10"/>
      <c r="T1663" s="10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</row>
    <row r="1664" ht="12.75" customHeight="1">
      <c r="A1664" s="16">
        <v>1662.0</v>
      </c>
      <c r="B1664" s="17" t="s">
        <v>3168</v>
      </c>
      <c r="C1664" s="16">
        <v>7.0</v>
      </c>
      <c r="D1664" s="18" t="s">
        <v>3349</v>
      </c>
      <c r="E1664" s="32" t="s">
        <v>3350</v>
      </c>
      <c r="F1664" s="10"/>
      <c r="G1664" s="20">
        <v>1.0</v>
      </c>
      <c r="H1664" s="10">
        <v>1.0</v>
      </c>
      <c r="I1664" s="10">
        <v>3.0</v>
      </c>
      <c r="J1664" s="10">
        <f t="shared" si="3"/>
        <v>3</v>
      </c>
      <c r="K1664" s="21" t="b">
        <f t="array" ref="K1664">IFS(OR(F1664="",G1664="",H1664="",I1664=""), FALSE, OR(F1664&lt;&gt;G1664, F1664&lt;&gt;H1664, F1664&lt;&gt;I1664, G1664&lt;&gt;H1664, G1664&lt;&gt;I1664, H1664&lt;&gt;I1664), FALSE, OR(F1664=G1664, F1664=H1664, F1664=I1664, G1664=H1664,G1664=I1664, H1664=I1664), TRUE)</f>
        <v>0</v>
      </c>
      <c r="L1664" s="21" t="b">
        <f t="shared" si="4"/>
        <v>0</v>
      </c>
      <c r="M1664" s="21" t="b">
        <f t="shared" si="5"/>
        <v>1</v>
      </c>
      <c r="N1664" s="21" t="b">
        <f t="shared" si="6"/>
        <v>0</v>
      </c>
      <c r="O1664" s="21" t="b">
        <f t="shared" si="7"/>
        <v>0</v>
      </c>
      <c r="P1664" s="21">
        <f t="array" ref="P1664">IFS(K1664=TRUE, Q1664, L1664=TRUE, Q1664, N1664=FALSE, Q1664, F1664=G1664, Q1664, F1664=Q1664, Q1664)</f>
        <v>1</v>
      </c>
      <c r="Q1664" s="21">
        <f t="shared" si="8"/>
        <v>1</v>
      </c>
      <c r="R1664" s="10"/>
      <c r="S1664" s="10"/>
      <c r="T1664" s="10"/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</row>
    <row r="1665" ht="12.75" customHeight="1">
      <c r="A1665" s="16">
        <v>1663.0</v>
      </c>
      <c r="B1665" s="17" t="s">
        <v>3168</v>
      </c>
      <c r="C1665" s="16">
        <v>7.0</v>
      </c>
      <c r="D1665" s="18" t="s">
        <v>3351</v>
      </c>
      <c r="E1665" s="32" t="s">
        <v>3352</v>
      </c>
      <c r="F1665" s="10">
        <v>2.0</v>
      </c>
      <c r="G1665" s="20">
        <v>1.0</v>
      </c>
      <c r="H1665" s="10"/>
      <c r="I1665" s="10">
        <v>2.0</v>
      </c>
      <c r="J1665" s="10">
        <f t="shared" si="3"/>
        <v>3</v>
      </c>
      <c r="K1665" s="21" t="b">
        <f t="array" ref="K1665">IFS(OR(F1665="",G1665="",H1665="",I1665=""), FALSE, OR(F1665&lt;&gt;G1665, F1665&lt;&gt;H1665, F1665&lt;&gt;I1665, G1665&lt;&gt;H1665, G1665&lt;&gt;I1665, H1665&lt;&gt;I1665), FALSE, OR(F1665=G1665, F1665=H1665, F1665=I1665, G1665=H1665,G1665=I1665, H1665=I1665), TRUE)</f>
        <v>0</v>
      </c>
      <c r="L1665" s="21" t="b">
        <f t="shared" si="4"/>
        <v>0</v>
      </c>
      <c r="M1665" s="21" t="b">
        <f t="shared" si="5"/>
        <v>1</v>
      </c>
      <c r="N1665" s="21" t="b">
        <f t="shared" si="6"/>
        <v>0</v>
      </c>
      <c r="O1665" s="21" t="b">
        <f t="shared" si="7"/>
        <v>0</v>
      </c>
      <c r="P1665" s="21">
        <f t="array" ref="P1665">IFS(K1665=TRUE, Q1665, L1665=TRUE, Q1665, N1665=FALSE, Q1665, F1665=G1665, Q1665, F1665=Q1665, Q1665)</f>
        <v>2</v>
      </c>
      <c r="Q1665" s="21">
        <f t="shared" si="8"/>
        <v>2</v>
      </c>
      <c r="R1665" s="10"/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</row>
    <row r="1666" ht="12.75" customHeight="1">
      <c r="A1666" s="16">
        <v>1664.0</v>
      </c>
      <c r="B1666" s="17" t="s">
        <v>3168</v>
      </c>
      <c r="C1666" s="16">
        <v>7.0</v>
      </c>
      <c r="D1666" s="18" t="s">
        <v>3353</v>
      </c>
      <c r="E1666" s="32" t="s">
        <v>3354</v>
      </c>
      <c r="F1666" s="10"/>
      <c r="G1666" s="20">
        <v>3.0</v>
      </c>
      <c r="H1666" s="10">
        <v>0.5</v>
      </c>
      <c r="I1666" s="10">
        <v>3.0</v>
      </c>
      <c r="J1666" s="10">
        <f t="shared" si="3"/>
        <v>3</v>
      </c>
      <c r="K1666" s="21" t="b">
        <f t="array" ref="K1666">IFS(OR(F1666="",G1666="",H1666="",I1666=""), FALSE, OR(F1666&lt;&gt;G1666, F1666&lt;&gt;H1666, F1666&lt;&gt;I1666, G1666&lt;&gt;H1666, G1666&lt;&gt;I1666, H1666&lt;&gt;I1666), FALSE, OR(F1666=G1666, F1666=H1666, F1666=I1666, G1666=H1666,G1666=I1666, H1666=I1666), TRUE)</f>
        <v>0</v>
      </c>
      <c r="L1666" s="21" t="b">
        <f t="shared" si="4"/>
        <v>0</v>
      </c>
      <c r="M1666" s="21" t="b">
        <f t="shared" si="5"/>
        <v>1</v>
      </c>
      <c r="N1666" s="21" t="b">
        <f t="shared" si="6"/>
        <v>0</v>
      </c>
      <c r="O1666" s="21" t="b">
        <f t="shared" si="7"/>
        <v>0</v>
      </c>
      <c r="P1666" s="21">
        <f t="array" ref="P1666">IFS(K1666=TRUE, Q1666, L1666=TRUE, Q1666, N1666=FALSE, Q1666, F1666=G1666, Q1666, F1666=Q1666, Q1666)</f>
        <v>3</v>
      </c>
      <c r="Q1666" s="21">
        <f t="shared" si="8"/>
        <v>3</v>
      </c>
      <c r="R1666" s="10"/>
      <c r="S1666" s="10"/>
      <c r="T1666" s="10"/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</row>
    <row r="1667" ht="12.75" customHeight="1">
      <c r="A1667" s="16">
        <v>1665.0</v>
      </c>
      <c r="B1667" s="17" t="s">
        <v>3168</v>
      </c>
      <c r="C1667" s="16">
        <v>7.0</v>
      </c>
      <c r="D1667" s="18" t="s">
        <v>3355</v>
      </c>
      <c r="E1667" s="32" t="s">
        <v>3356</v>
      </c>
      <c r="F1667" s="10">
        <v>0.5</v>
      </c>
      <c r="G1667" s="20">
        <v>0.5</v>
      </c>
      <c r="H1667" s="10">
        <v>0.5</v>
      </c>
      <c r="I1667" s="10">
        <v>0.5</v>
      </c>
      <c r="J1667" s="10">
        <f t="shared" si="3"/>
        <v>4</v>
      </c>
      <c r="K1667" s="21" t="b">
        <f t="array" ref="K1667">IFS(OR(F1667="",G1667="",H1667="",I1667=""), FALSE, OR(F1667&lt;&gt;G1667, F1667&lt;&gt;H1667, F1667&lt;&gt;I1667, G1667&lt;&gt;H1667, G1667&lt;&gt;I1667, H1667&lt;&gt;I1667), FALSE, OR(F1667=G1667, F1667=H1667, F1667=I1667, G1667=H1667,G1667=I1667, H1667=I1667), TRUE)</f>
        <v>1</v>
      </c>
      <c r="L1667" s="21" t="b">
        <f t="shared" si="4"/>
        <v>1</v>
      </c>
      <c r="M1667" s="21" t="b">
        <f t="shared" si="5"/>
        <v>1</v>
      </c>
      <c r="N1667" s="21" t="b">
        <f t="shared" si="6"/>
        <v>0</v>
      </c>
      <c r="O1667" s="21" t="b">
        <f t="shared" si="7"/>
        <v>0</v>
      </c>
      <c r="P1667" s="21">
        <f t="array" ref="P1667">IFS(K1667=TRUE, Q1667, L1667=TRUE, Q1667, N1667=FALSE, Q1667, F1667=G1667, Q1667, F1667=Q1667, Q1667)</f>
        <v>0.5</v>
      </c>
      <c r="Q1667" s="21">
        <f t="shared" si="8"/>
        <v>0.5</v>
      </c>
      <c r="R1667" s="10"/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</row>
    <row r="1668" ht="12.75" customHeight="1">
      <c r="A1668" s="16">
        <v>1666.0</v>
      </c>
      <c r="B1668" s="17" t="s">
        <v>3168</v>
      </c>
      <c r="C1668" s="16">
        <v>7.0</v>
      </c>
      <c r="D1668" s="18" t="s">
        <v>3357</v>
      </c>
      <c r="E1668" s="32" t="s">
        <v>3358</v>
      </c>
      <c r="F1668" s="10">
        <v>0.5</v>
      </c>
      <c r="G1668" s="20">
        <v>0.5</v>
      </c>
      <c r="H1668" s="10">
        <v>0.5</v>
      </c>
      <c r="I1668" s="10">
        <v>0.5</v>
      </c>
      <c r="J1668" s="10">
        <f t="shared" si="3"/>
        <v>4</v>
      </c>
      <c r="K1668" s="21" t="b">
        <f t="array" ref="K1668">IFS(OR(F1668="",G1668="",H1668="",I1668=""), FALSE, OR(F1668&lt;&gt;G1668, F1668&lt;&gt;H1668, F1668&lt;&gt;I1668, G1668&lt;&gt;H1668, G1668&lt;&gt;I1668, H1668&lt;&gt;I1668), FALSE, OR(F1668=G1668, F1668=H1668, F1668=I1668, G1668=H1668,G1668=I1668, H1668=I1668), TRUE)</f>
        <v>1</v>
      </c>
      <c r="L1668" s="21" t="b">
        <f t="shared" si="4"/>
        <v>1</v>
      </c>
      <c r="M1668" s="21" t="b">
        <f t="shared" si="5"/>
        <v>1</v>
      </c>
      <c r="N1668" s="21" t="b">
        <f t="shared" si="6"/>
        <v>0</v>
      </c>
      <c r="O1668" s="21" t="b">
        <f t="shared" si="7"/>
        <v>0</v>
      </c>
      <c r="P1668" s="21">
        <f t="array" ref="P1668">IFS(K1668=TRUE, Q1668, L1668=TRUE, Q1668, N1668=FALSE, Q1668, F1668=G1668, Q1668, F1668=Q1668, Q1668)</f>
        <v>0.5</v>
      </c>
      <c r="Q1668" s="21">
        <f t="shared" si="8"/>
        <v>0.5</v>
      </c>
      <c r="R1668" s="10"/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</row>
    <row r="1669" ht="12.75" customHeight="1">
      <c r="A1669" s="16">
        <v>1667.0</v>
      </c>
      <c r="B1669" s="17" t="s">
        <v>3168</v>
      </c>
      <c r="C1669" s="16">
        <v>7.0</v>
      </c>
      <c r="D1669" s="18" t="s">
        <v>3359</v>
      </c>
      <c r="E1669" s="32" t="s">
        <v>3360</v>
      </c>
      <c r="F1669" s="10">
        <v>1.0</v>
      </c>
      <c r="G1669" s="20">
        <v>0.5</v>
      </c>
      <c r="H1669" s="10">
        <v>0.5</v>
      </c>
      <c r="I1669" s="10">
        <v>0.5</v>
      </c>
      <c r="J1669" s="10">
        <f t="shared" si="3"/>
        <v>4</v>
      </c>
      <c r="K1669" s="21" t="b">
        <f t="array" ref="K1669">IFS(OR(F1669="",G1669="",H1669="",I1669=""), FALSE, OR(F1669&lt;&gt;G1669, F1669&lt;&gt;H1669, F1669&lt;&gt;I1669, G1669&lt;&gt;H1669, G1669&lt;&gt;I1669, H1669&lt;&gt;I1669), FALSE, OR(F1669=G1669, F1669=H1669, F1669=I1669, G1669=H1669,G1669=I1669, H1669=I1669), TRUE)</f>
        <v>0</v>
      </c>
      <c r="L1669" s="21" t="b">
        <f t="shared" si="4"/>
        <v>1</v>
      </c>
      <c r="M1669" s="21" t="b">
        <f t="shared" si="5"/>
        <v>1</v>
      </c>
      <c r="N1669" s="21" t="b">
        <f t="shared" si="6"/>
        <v>0</v>
      </c>
      <c r="O1669" s="21" t="b">
        <f t="shared" si="7"/>
        <v>0</v>
      </c>
      <c r="P1669" s="21">
        <f t="array" ref="P1669">IFS(K1669=TRUE, Q1669, L1669=TRUE, Q1669, N1669=FALSE, Q1669, F1669=G1669, Q1669, F1669=Q1669, Q1669)</f>
        <v>0.5</v>
      </c>
      <c r="Q1669" s="21">
        <f t="shared" si="8"/>
        <v>0.5</v>
      </c>
      <c r="R1669" s="10"/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</row>
    <row r="1670" ht="12.75" customHeight="1">
      <c r="A1670" s="16">
        <v>1668.0</v>
      </c>
      <c r="B1670" s="17" t="s">
        <v>3168</v>
      </c>
      <c r="C1670" s="16">
        <v>7.0</v>
      </c>
      <c r="D1670" s="18" t="s">
        <v>3361</v>
      </c>
      <c r="E1670" s="32" t="s">
        <v>3362</v>
      </c>
      <c r="F1670" s="10">
        <v>0.0</v>
      </c>
      <c r="G1670" s="20">
        <v>0.5</v>
      </c>
      <c r="H1670" s="10">
        <v>0.0</v>
      </c>
      <c r="I1670" s="10">
        <v>0.0</v>
      </c>
      <c r="J1670" s="10">
        <f t="shared" si="3"/>
        <v>4</v>
      </c>
      <c r="K1670" s="21" t="b">
        <f t="array" ref="K1670">IFS(OR(F1670="",G1670="",H1670="",I1670=""), FALSE, OR(F1670&lt;&gt;G1670, F1670&lt;&gt;H1670, F1670&lt;&gt;I1670, G1670&lt;&gt;H1670, G1670&lt;&gt;I1670, H1670&lt;&gt;I1670), FALSE, OR(F1670=G1670, F1670=H1670, F1670=I1670, G1670=H1670,G1670=I1670, H1670=I1670), TRUE)</f>
        <v>0</v>
      </c>
      <c r="L1670" s="21" t="b">
        <f t="shared" si="4"/>
        <v>1</v>
      </c>
      <c r="M1670" s="21" t="b">
        <f t="shared" si="5"/>
        <v>1</v>
      </c>
      <c r="N1670" s="21" t="b">
        <f t="shared" si="6"/>
        <v>0</v>
      </c>
      <c r="O1670" s="21" t="b">
        <f t="shared" si="7"/>
        <v>0</v>
      </c>
      <c r="P1670" s="21">
        <f t="array" ref="P1670">IFS(K1670=TRUE, Q1670, L1670=TRUE, Q1670, N1670=FALSE, Q1670, F1670=G1670, Q1670, F1670=Q1670, Q1670)</f>
        <v>0</v>
      </c>
      <c r="Q1670" s="21">
        <f t="shared" si="8"/>
        <v>0</v>
      </c>
      <c r="R1670" s="10"/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</row>
    <row r="1671" ht="12.75" customHeight="1">
      <c r="A1671" s="16">
        <v>1669.0</v>
      </c>
      <c r="B1671" s="17" t="s">
        <v>3168</v>
      </c>
      <c r="C1671" s="16">
        <v>7.0</v>
      </c>
      <c r="D1671" s="18" t="s">
        <v>3363</v>
      </c>
      <c r="E1671" s="32" t="s">
        <v>3364</v>
      </c>
      <c r="F1671" s="10">
        <v>0.0</v>
      </c>
      <c r="G1671" s="20">
        <v>0.0</v>
      </c>
      <c r="H1671" s="10">
        <v>0.0</v>
      </c>
      <c r="I1671" s="10">
        <v>0.0</v>
      </c>
      <c r="J1671" s="10">
        <f t="shared" si="3"/>
        <v>4</v>
      </c>
      <c r="K1671" s="21" t="b">
        <f t="array" ref="K1671">IFS(OR(F1671="",G1671="",H1671="",I1671=""), FALSE, OR(F1671&lt;&gt;G1671, F1671&lt;&gt;H1671, F1671&lt;&gt;I1671, G1671&lt;&gt;H1671, G1671&lt;&gt;I1671, H1671&lt;&gt;I1671), FALSE, OR(F1671=G1671, F1671=H1671, F1671=I1671, G1671=H1671,G1671=I1671, H1671=I1671), TRUE)</f>
        <v>1</v>
      </c>
      <c r="L1671" s="21" t="b">
        <f t="shared" si="4"/>
        <v>1</v>
      </c>
      <c r="M1671" s="21" t="b">
        <f t="shared" si="5"/>
        <v>1</v>
      </c>
      <c r="N1671" s="21" t="b">
        <f t="shared" si="6"/>
        <v>0</v>
      </c>
      <c r="O1671" s="21" t="b">
        <f t="shared" si="7"/>
        <v>0</v>
      </c>
      <c r="P1671" s="21">
        <f t="array" ref="P1671">IFS(K1671=TRUE, Q1671, L1671=TRUE, Q1671, N1671=FALSE, Q1671, F1671=G1671, Q1671, F1671=Q1671, Q1671)</f>
        <v>0</v>
      </c>
      <c r="Q1671" s="21">
        <f t="shared" si="8"/>
        <v>0</v>
      </c>
      <c r="R1671" s="10"/>
      <c r="S1671" s="10"/>
      <c r="T1671" s="10"/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</row>
    <row r="1672" ht="12.75" customHeight="1">
      <c r="A1672" s="16">
        <v>1670.0</v>
      </c>
      <c r="B1672" s="17" t="s">
        <v>3168</v>
      </c>
      <c r="C1672" s="16">
        <v>7.0</v>
      </c>
      <c r="D1672" s="18" t="s">
        <v>3365</v>
      </c>
      <c r="E1672" s="32" t="s">
        <v>3366</v>
      </c>
      <c r="F1672" s="10"/>
      <c r="G1672" s="20">
        <v>0.0</v>
      </c>
      <c r="H1672" s="10">
        <v>0.0</v>
      </c>
      <c r="I1672" s="10">
        <v>0.0</v>
      </c>
      <c r="J1672" s="10">
        <f t="shared" si="3"/>
        <v>3</v>
      </c>
      <c r="K1672" s="21" t="b">
        <f t="array" ref="K1672">IFS(OR(F1672="",G1672="",H1672="",I1672=""), FALSE, OR(F1672&lt;&gt;G1672, F1672&lt;&gt;H1672, F1672&lt;&gt;I1672, G1672&lt;&gt;H1672, G1672&lt;&gt;I1672, H1672&lt;&gt;I1672), FALSE, OR(F1672=G1672, F1672=H1672, F1672=I1672, G1672=H1672,G1672=I1672, H1672=I1672), TRUE)</f>
        <v>0</v>
      </c>
      <c r="L1672" s="21" t="b">
        <f t="shared" si="4"/>
        <v>1</v>
      </c>
      <c r="M1672" s="21" t="b">
        <f t="shared" si="5"/>
        <v>1</v>
      </c>
      <c r="N1672" s="21" t="b">
        <f t="shared" si="6"/>
        <v>0</v>
      </c>
      <c r="O1672" s="21" t="b">
        <f t="shared" si="7"/>
        <v>0</v>
      </c>
      <c r="P1672" s="21">
        <f t="array" ref="P1672">IFS(K1672=TRUE, Q1672, L1672=TRUE, Q1672, N1672=FALSE, Q1672, F1672=G1672, Q1672, F1672=Q1672, Q1672)</f>
        <v>0</v>
      </c>
      <c r="Q1672" s="21">
        <f t="shared" si="8"/>
        <v>0</v>
      </c>
      <c r="R1672" s="24"/>
      <c r="S1672" s="24"/>
      <c r="T1672" s="24"/>
      <c r="U1672" s="24"/>
      <c r="V1672" s="24"/>
      <c r="W1672" s="24"/>
      <c r="X1672" s="24"/>
      <c r="Y1672" s="24"/>
      <c r="Z1672" s="24"/>
      <c r="AA1672" s="24"/>
      <c r="AB1672" s="24"/>
      <c r="AC1672" s="24"/>
      <c r="AD1672" s="10"/>
    </row>
    <row r="1673" ht="12.75" customHeight="1">
      <c r="A1673" s="16">
        <v>1671.0</v>
      </c>
      <c r="B1673" s="17" t="s">
        <v>3168</v>
      </c>
      <c r="C1673" s="16">
        <v>7.0</v>
      </c>
      <c r="D1673" s="18" t="s">
        <v>3367</v>
      </c>
      <c r="E1673" s="32" t="s">
        <v>3368</v>
      </c>
      <c r="F1673" s="10">
        <v>0.0</v>
      </c>
      <c r="G1673" s="20">
        <v>0.0</v>
      </c>
      <c r="H1673" s="10">
        <v>0.0</v>
      </c>
      <c r="I1673" s="10">
        <v>0.0</v>
      </c>
      <c r="J1673" s="10">
        <f t="shared" si="3"/>
        <v>4</v>
      </c>
      <c r="K1673" s="21" t="b">
        <f t="array" ref="K1673">IFS(OR(F1673="",G1673="",H1673="",I1673=""), FALSE, OR(F1673&lt;&gt;G1673, F1673&lt;&gt;H1673, F1673&lt;&gt;I1673, G1673&lt;&gt;H1673, G1673&lt;&gt;I1673, H1673&lt;&gt;I1673), FALSE, OR(F1673=G1673, F1673=H1673, F1673=I1673, G1673=H1673,G1673=I1673, H1673=I1673), TRUE)</f>
        <v>1</v>
      </c>
      <c r="L1673" s="21" t="b">
        <f t="shared" si="4"/>
        <v>1</v>
      </c>
      <c r="M1673" s="21" t="b">
        <f t="shared" si="5"/>
        <v>1</v>
      </c>
      <c r="N1673" s="21" t="b">
        <f t="shared" si="6"/>
        <v>0</v>
      </c>
      <c r="O1673" s="21" t="b">
        <f t="shared" si="7"/>
        <v>0</v>
      </c>
      <c r="P1673" s="21">
        <f t="array" ref="P1673">IFS(K1673=TRUE, Q1673, L1673=TRUE, Q1673, N1673=FALSE, Q1673, F1673=G1673, Q1673, F1673=Q1673, Q1673)</f>
        <v>0</v>
      </c>
      <c r="Q1673" s="21">
        <f t="shared" si="8"/>
        <v>0</v>
      </c>
      <c r="R1673" s="24"/>
      <c r="S1673" s="24"/>
      <c r="T1673" s="24"/>
      <c r="U1673" s="24"/>
      <c r="V1673" s="24"/>
      <c r="W1673" s="24"/>
      <c r="X1673" s="24"/>
      <c r="Y1673" s="24"/>
      <c r="Z1673" s="24"/>
      <c r="AA1673" s="24"/>
      <c r="AB1673" s="24"/>
      <c r="AC1673" s="24"/>
      <c r="AD1673" s="10"/>
    </row>
    <row r="1674" ht="12.75" customHeight="1">
      <c r="A1674" s="16">
        <v>1672.0</v>
      </c>
      <c r="B1674" s="17" t="s">
        <v>3168</v>
      </c>
      <c r="C1674" s="16">
        <v>7.0</v>
      </c>
      <c r="D1674" s="18" t="s">
        <v>3369</v>
      </c>
      <c r="E1674" s="32" t="s">
        <v>3370</v>
      </c>
      <c r="F1674" s="10"/>
      <c r="G1674" s="20">
        <v>0.0</v>
      </c>
      <c r="H1674" s="10">
        <v>0.0</v>
      </c>
      <c r="I1674" s="10">
        <v>0.0</v>
      </c>
      <c r="J1674" s="10">
        <f t="shared" si="3"/>
        <v>3</v>
      </c>
      <c r="K1674" s="21" t="b">
        <f t="array" ref="K1674">IFS(OR(F1674="",G1674="",H1674="",I1674=""), FALSE, OR(F1674&lt;&gt;G1674, F1674&lt;&gt;H1674, F1674&lt;&gt;I1674, G1674&lt;&gt;H1674, G1674&lt;&gt;I1674, H1674&lt;&gt;I1674), FALSE, OR(F1674=G1674, F1674=H1674, F1674=I1674, G1674=H1674,G1674=I1674, H1674=I1674), TRUE)</f>
        <v>0</v>
      </c>
      <c r="L1674" s="21" t="b">
        <f t="shared" si="4"/>
        <v>1</v>
      </c>
      <c r="M1674" s="21" t="b">
        <f t="shared" si="5"/>
        <v>1</v>
      </c>
      <c r="N1674" s="21" t="b">
        <f t="shared" si="6"/>
        <v>0</v>
      </c>
      <c r="O1674" s="21" t="b">
        <f t="shared" si="7"/>
        <v>0</v>
      </c>
      <c r="P1674" s="21">
        <f t="array" ref="P1674">IFS(K1674=TRUE, Q1674, L1674=TRUE, Q1674, N1674=FALSE, Q1674, F1674=G1674, Q1674, F1674=Q1674, Q1674)</f>
        <v>0</v>
      </c>
      <c r="Q1674" s="21">
        <f t="shared" si="8"/>
        <v>0</v>
      </c>
      <c r="R1674" s="24"/>
      <c r="S1674" s="24"/>
      <c r="T1674" s="24"/>
      <c r="U1674" s="24"/>
      <c r="V1674" s="24"/>
      <c r="W1674" s="24"/>
      <c r="X1674" s="24"/>
      <c r="Y1674" s="24"/>
      <c r="Z1674" s="24"/>
      <c r="AA1674" s="24"/>
      <c r="AB1674" s="24"/>
      <c r="AC1674" s="24"/>
      <c r="AD1674" s="10"/>
    </row>
    <row r="1675" ht="12.75" customHeight="1">
      <c r="A1675" s="16">
        <v>1673.0</v>
      </c>
      <c r="B1675" s="17" t="s">
        <v>3168</v>
      </c>
      <c r="C1675" s="16">
        <v>7.0</v>
      </c>
      <c r="D1675" s="18" t="s">
        <v>3371</v>
      </c>
      <c r="E1675" s="32" t="s">
        <v>3372</v>
      </c>
      <c r="F1675" s="10"/>
      <c r="G1675" s="20">
        <v>0.0</v>
      </c>
      <c r="H1675" s="10">
        <v>0.0</v>
      </c>
      <c r="I1675" s="10">
        <v>0.0</v>
      </c>
      <c r="J1675" s="10">
        <f t="shared" si="3"/>
        <v>3</v>
      </c>
      <c r="K1675" s="21" t="b">
        <f t="array" ref="K1675">IFS(OR(F1675="",G1675="",H1675="",I1675=""), FALSE, OR(F1675&lt;&gt;G1675, F1675&lt;&gt;H1675, F1675&lt;&gt;I1675, G1675&lt;&gt;H1675, G1675&lt;&gt;I1675, H1675&lt;&gt;I1675), FALSE, OR(F1675=G1675, F1675=H1675, F1675=I1675, G1675=H1675,G1675=I1675, H1675=I1675), TRUE)</f>
        <v>0</v>
      </c>
      <c r="L1675" s="21" t="b">
        <f t="shared" si="4"/>
        <v>1</v>
      </c>
      <c r="M1675" s="21" t="b">
        <f t="shared" si="5"/>
        <v>1</v>
      </c>
      <c r="N1675" s="21" t="b">
        <f t="shared" si="6"/>
        <v>0</v>
      </c>
      <c r="O1675" s="21" t="b">
        <f t="shared" si="7"/>
        <v>0</v>
      </c>
      <c r="P1675" s="21">
        <f t="array" ref="P1675">IFS(K1675=TRUE, Q1675, L1675=TRUE, Q1675, N1675=FALSE, Q1675, F1675=G1675, Q1675, F1675=Q1675, Q1675)</f>
        <v>0</v>
      </c>
      <c r="Q1675" s="21">
        <f t="shared" si="8"/>
        <v>0</v>
      </c>
      <c r="R1675" s="24"/>
      <c r="S1675" s="24"/>
      <c r="T1675" s="24"/>
      <c r="U1675" s="24"/>
      <c r="V1675" s="24"/>
      <c r="W1675" s="24"/>
      <c r="X1675" s="24"/>
      <c r="Y1675" s="24"/>
      <c r="Z1675" s="24"/>
      <c r="AA1675" s="24"/>
      <c r="AB1675" s="24"/>
      <c r="AC1675" s="24"/>
      <c r="AD1675" s="10"/>
    </row>
    <row r="1676" ht="12.75" customHeight="1">
      <c r="A1676" s="16">
        <v>1674.0</v>
      </c>
      <c r="B1676" s="17" t="s">
        <v>3168</v>
      </c>
      <c r="C1676" s="16">
        <v>7.0</v>
      </c>
      <c r="D1676" s="18" t="s">
        <v>3373</v>
      </c>
      <c r="E1676" s="32" t="s">
        <v>3374</v>
      </c>
      <c r="F1676" s="10">
        <v>0.0</v>
      </c>
      <c r="G1676" s="20">
        <v>0.5</v>
      </c>
      <c r="H1676" s="10"/>
      <c r="I1676" s="10">
        <v>0.5</v>
      </c>
      <c r="J1676" s="10">
        <f t="shared" si="3"/>
        <v>3</v>
      </c>
      <c r="K1676" s="21" t="b">
        <f t="array" ref="K1676">IFS(OR(F1676="",G1676="",H1676="",I1676=""), FALSE, OR(F1676&lt;&gt;G1676, F1676&lt;&gt;H1676, F1676&lt;&gt;I1676, G1676&lt;&gt;H1676, G1676&lt;&gt;I1676, H1676&lt;&gt;I1676), FALSE, OR(F1676=G1676, F1676=H1676, F1676=I1676, G1676=H1676,G1676=I1676, H1676=I1676), TRUE)</f>
        <v>0</v>
      </c>
      <c r="L1676" s="21" t="b">
        <f t="shared" si="4"/>
        <v>0</v>
      </c>
      <c r="M1676" s="21" t="b">
        <f t="shared" si="5"/>
        <v>1</v>
      </c>
      <c r="N1676" s="21" t="b">
        <f t="shared" si="6"/>
        <v>0</v>
      </c>
      <c r="O1676" s="21" t="b">
        <f t="shared" si="7"/>
        <v>0</v>
      </c>
      <c r="P1676" s="21">
        <f t="array" ref="P1676">IFS(K1676=TRUE, Q1676, L1676=TRUE, Q1676, N1676=FALSE, Q1676, F1676=G1676, Q1676, F1676=Q1676, Q1676)</f>
        <v>0.5</v>
      </c>
      <c r="Q1676" s="21">
        <f t="shared" si="8"/>
        <v>0.5</v>
      </c>
      <c r="R1676" s="10"/>
      <c r="S1676" s="10"/>
      <c r="T1676" s="10"/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</row>
    <row r="1677" ht="12.75" customHeight="1">
      <c r="A1677" s="16">
        <v>1675.0</v>
      </c>
      <c r="B1677" s="17" t="s">
        <v>3168</v>
      </c>
      <c r="C1677" s="16">
        <v>7.0</v>
      </c>
      <c r="D1677" s="18" t="s">
        <v>3375</v>
      </c>
      <c r="E1677" s="32" t="s">
        <v>3376</v>
      </c>
      <c r="F1677" s="10"/>
      <c r="G1677" s="20">
        <v>0.5</v>
      </c>
      <c r="H1677" s="10">
        <v>0.5</v>
      </c>
      <c r="I1677" s="10">
        <v>0.5</v>
      </c>
      <c r="J1677" s="10">
        <f t="shared" si="3"/>
        <v>3</v>
      </c>
      <c r="K1677" s="21" t="b">
        <f t="array" ref="K1677">IFS(OR(F1677="",G1677="",H1677="",I1677=""), FALSE, OR(F1677&lt;&gt;G1677, F1677&lt;&gt;H1677, F1677&lt;&gt;I1677, G1677&lt;&gt;H1677, G1677&lt;&gt;I1677, H1677&lt;&gt;I1677), FALSE, OR(F1677=G1677, F1677=H1677, F1677=I1677, G1677=H1677,G1677=I1677, H1677=I1677), TRUE)</f>
        <v>0</v>
      </c>
      <c r="L1677" s="21" t="b">
        <f t="shared" si="4"/>
        <v>1</v>
      </c>
      <c r="M1677" s="21" t="b">
        <f t="shared" si="5"/>
        <v>1</v>
      </c>
      <c r="N1677" s="21" t="b">
        <f t="shared" si="6"/>
        <v>0</v>
      </c>
      <c r="O1677" s="21" t="b">
        <f t="shared" si="7"/>
        <v>0</v>
      </c>
      <c r="P1677" s="21">
        <f t="array" ref="P1677">IFS(K1677=TRUE, Q1677, L1677=TRUE, Q1677, N1677=FALSE, Q1677, F1677=G1677, Q1677, F1677=Q1677, Q1677)</f>
        <v>0.5</v>
      </c>
      <c r="Q1677" s="21">
        <f t="shared" si="8"/>
        <v>0.5</v>
      </c>
      <c r="R1677" s="10"/>
      <c r="S1677" s="10"/>
      <c r="T1677" s="10"/>
      <c r="U1677" s="10"/>
      <c r="V1677" s="10"/>
      <c r="W1677" s="10"/>
      <c r="X1677" s="10"/>
      <c r="Y1677" s="10"/>
      <c r="Z1677" s="10"/>
      <c r="AA1677" s="10"/>
      <c r="AB1677" s="10"/>
      <c r="AC1677" s="10"/>
      <c r="AD1677" s="10"/>
    </row>
    <row r="1678" ht="12.75" customHeight="1">
      <c r="A1678" s="16">
        <v>1676.0</v>
      </c>
      <c r="B1678" s="17" t="s">
        <v>3168</v>
      </c>
      <c r="C1678" s="16">
        <v>7.0</v>
      </c>
      <c r="D1678" s="18" t="s">
        <v>3377</v>
      </c>
      <c r="E1678" s="32" t="s">
        <v>3378</v>
      </c>
      <c r="F1678" s="10">
        <v>0.0</v>
      </c>
      <c r="G1678" s="20">
        <v>0.0</v>
      </c>
      <c r="H1678" s="10">
        <v>0.0</v>
      </c>
      <c r="I1678" s="10">
        <v>0.0</v>
      </c>
      <c r="J1678" s="10">
        <f t="shared" si="3"/>
        <v>4</v>
      </c>
      <c r="K1678" s="21" t="b">
        <f t="array" ref="K1678">IFS(OR(F1678="",G1678="",H1678="",I1678=""), FALSE, OR(F1678&lt;&gt;G1678, F1678&lt;&gt;H1678, F1678&lt;&gt;I1678, G1678&lt;&gt;H1678, G1678&lt;&gt;I1678, H1678&lt;&gt;I1678), FALSE, OR(F1678=G1678, F1678=H1678, F1678=I1678, G1678=H1678,G1678=I1678, H1678=I1678), TRUE)</f>
        <v>1</v>
      </c>
      <c r="L1678" s="21" t="b">
        <f t="shared" si="4"/>
        <v>1</v>
      </c>
      <c r="M1678" s="21" t="b">
        <f t="shared" si="5"/>
        <v>1</v>
      </c>
      <c r="N1678" s="21" t="b">
        <f t="shared" si="6"/>
        <v>0</v>
      </c>
      <c r="O1678" s="21" t="b">
        <f t="shared" si="7"/>
        <v>0</v>
      </c>
      <c r="P1678" s="21">
        <f t="array" ref="P1678">IFS(K1678=TRUE, Q1678, L1678=TRUE, Q1678, N1678=FALSE, Q1678, F1678=G1678, Q1678, F1678=Q1678, Q1678)</f>
        <v>0</v>
      </c>
      <c r="Q1678" s="21">
        <f t="shared" si="8"/>
        <v>0</v>
      </c>
      <c r="R1678" s="24"/>
      <c r="S1678" s="24"/>
      <c r="T1678" s="24"/>
      <c r="U1678" s="24"/>
      <c r="V1678" s="24"/>
      <c r="W1678" s="24"/>
      <c r="X1678" s="24"/>
      <c r="Y1678" s="24"/>
      <c r="Z1678" s="24"/>
      <c r="AA1678" s="24"/>
      <c r="AB1678" s="24"/>
      <c r="AC1678" s="24"/>
      <c r="AD1678" s="10"/>
    </row>
    <row r="1679" ht="12.75" customHeight="1">
      <c r="A1679" s="16">
        <v>1677.0</v>
      </c>
      <c r="B1679" s="17" t="s">
        <v>3168</v>
      </c>
      <c r="C1679" s="16">
        <v>7.0</v>
      </c>
      <c r="D1679" s="18" t="s">
        <v>3379</v>
      </c>
      <c r="E1679" s="32" t="s">
        <v>3380</v>
      </c>
      <c r="F1679" s="10"/>
      <c r="G1679" s="20">
        <v>0.0</v>
      </c>
      <c r="H1679" s="10">
        <v>0.0</v>
      </c>
      <c r="I1679" s="10">
        <v>0.0</v>
      </c>
      <c r="J1679" s="10">
        <f t="shared" si="3"/>
        <v>3</v>
      </c>
      <c r="K1679" s="21" t="b">
        <f t="array" ref="K1679">IFS(OR(F1679="",G1679="",H1679="",I1679=""), FALSE, OR(F1679&lt;&gt;G1679, F1679&lt;&gt;H1679, F1679&lt;&gt;I1679, G1679&lt;&gt;H1679, G1679&lt;&gt;I1679, H1679&lt;&gt;I1679), FALSE, OR(F1679=G1679, F1679=H1679, F1679=I1679, G1679=H1679,G1679=I1679, H1679=I1679), TRUE)</f>
        <v>0</v>
      </c>
      <c r="L1679" s="21" t="b">
        <f t="shared" si="4"/>
        <v>1</v>
      </c>
      <c r="M1679" s="21" t="b">
        <f t="shared" si="5"/>
        <v>1</v>
      </c>
      <c r="N1679" s="21" t="b">
        <f t="shared" si="6"/>
        <v>0</v>
      </c>
      <c r="O1679" s="21" t="b">
        <f t="shared" si="7"/>
        <v>0</v>
      </c>
      <c r="P1679" s="21">
        <f t="array" ref="P1679">IFS(K1679=TRUE, Q1679, L1679=TRUE, Q1679, N1679=FALSE, Q1679, F1679=G1679, Q1679, F1679=Q1679, Q1679)</f>
        <v>0</v>
      </c>
      <c r="Q1679" s="21">
        <f t="shared" si="8"/>
        <v>0</v>
      </c>
      <c r="R1679" s="10"/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</row>
    <row r="1680" ht="12.75" customHeight="1">
      <c r="A1680" s="16">
        <v>1678.0</v>
      </c>
      <c r="B1680" s="17" t="s">
        <v>3168</v>
      </c>
      <c r="C1680" s="16">
        <v>7.0</v>
      </c>
      <c r="D1680" s="18" t="s">
        <v>3381</v>
      </c>
      <c r="E1680" s="32" t="s">
        <v>3382</v>
      </c>
      <c r="F1680" s="10"/>
      <c r="G1680" s="20">
        <v>0.0</v>
      </c>
      <c r="H1680" s="10">
        <v>0.0</v>
      </c>
      <c r="I1680" s="10">
        <v>0.0</v>
      </c>
      <c r="J1680" s="10">
        <f t="shared" si="3"/>
        <v>3</v>
      </c>
      <c r="K1680" s="21" t="b">
        <f t="array" ref="K1680">IFS(OR(F1680="",G1680="",H1680="",I1680=""), FALSE, OR(F1680&lt;&gt;G1680, F1680&lt;&gt;H1680, F1680&lt;&gt;I1680, G1680&lt;&gt;H1680, G1680&lt;&gt;I1680, H1680&lt;&gt;I1680), FALSE, OR(F1680=G1680, F1680=H1680, F1680=I1680, G1680=H1680,G1680=I1680, H1680=I1680), TRUE)</f>
        <v>0</v>
      </c>
      <c r="L1680" s="21" t="b">
        <f t="shared" si="4"/>
        <v>1</v>
      </c>
      <c r="M1680" s="21" t="b">
        <f t="shared" si="5"/>
        <v>1</v>
      </c>
      <c r="N1680" s="21" t="b">
        <f t="shared" si="6"/>
        <v>0</v>
      </c>
      <c r="O1680" s="21" t="b">
        <f t="shared" si="7"/>
        <v>0</v>
      </c>
      <c r="P1680" s="21">
        <f t="array" ref="P1680">IFS(K1680=TRUE, Q1680, L1680=TRUE, Q1680, N1680=FALSE, Q1680, F1680=G1680, Q1680, F1680=Q1680, Q1680)</f>
        <v>0</v>
      </c>
      <c r="Q1680" s="21">
        <f t="shared" si="8"/>
        <v>0</v>
      </c>
      <c r="R1680" s="10"/>
      <c r="S1680" s="10"/>
      <c r="T1680" s="10"/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0"/>
    </row>
    <row r="1681" ht="12.75" customHeight="1">
      <c r="A1681" s="16">
        <v>1679.0</v>
      </c>
      <c r="B1681" s="17" t="s">
        <v>3168</v>
      </c>
      <c r="C1681" s="16">
        <v>7.0</v>
      </c>
      <c r="D1681" s="18" t="s">
        <v>3383</v>
      </c>
      <c r="E1681" s="32" t="s">
        <v>3384</v>
      </c>
      <c r="F1681" s="10"/>
      <c r="G1681" s="20">
        <v>0.0</v>
      </c>
      <c r="H1681" s="10">
        <v>0.0</v>
      </c>
      <c r="I1681" s="10">
        <v>0.0</v>
      </c>
      <c r="J1681" s="10">
        <f t="shared" si="3"/>
        <v>3</v>
      </c>
      <c r="K1681" s="21" t="b">
        <f t="array" ref="K1681">IFS(OR(F1681="",G1681="",H1681="",I1681=""), FALSE, OR(F1681&lt;&gt;G1681, F1681&lt;&gt;H1681, F1681&lt;&gt;I1681, G1681&lt;&gt;H1681, G1681&lt;&gt;I1681, H1681&lt;&gt;I1681), FALSE, OR(F1681=G1681, F1681=H1681, F1681=I1681, G1681=H1681,G1681=I1681, H1681=I1681), TRUE)</f>
        <v>0</v>
      </c>
      <c r="L1681" s="21" t="b">
        <f t="shared" si="4"/>
        <v>1</v>
      </c>
      <c r="M1681" s="21" t="b">
        <f t="shared" si="5"/>
        <v>1</v>
      </c>
      <c r="N1681" s="21" t="b">
        <f t="shared" si="6"/>
        <v>0</v>
      </c>
      <c r="O1681" s="21" t="b">
        <f t="shared" si="7"/>
        <v>0</v>
      </c>
      <c r="P1681" s="21">
        <f t="array" ref="P1681">IFS(K1681=TRUE, Q1681, L1681=TRUE, Q1681, N1681=FALSE, Q1681, F1681=G1681, Q1681, F1681=Q1681, Q1681)</f>
        <v>0</v>
      </c>
      <c r="Q1681" s="21">
        <f t="shared" si="8"/>
        <v>0</v>
      </c>
      <c r="R1681" s="10"/>
      <c r="S1681" s="10"/>
      <c r="T1681" s="10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</row>
    <row r="1682" ht="12.75" customHeight="1">
      <c r="A1682" s="16">
        <v>1680.0</v>
      </c>
      <c r="B1682" s="17" t="s">
        <v>3168</v>
      </c>
      <c r="C1682" s="16">
        <v>7.0</v>
      </c>
      <c r="D1682" s="18" t="s">
        <v>3385</v>
      </c>
      <c r="E1682" s="32" t="s">
        <v>3386</v>
      </c>
      <c r="F1682" s="10"/>
      <c r="G1682" s="20">
        <v>3.0</v>
      </c>
      <c r="H1682" s="10">
        <v>2.0</v>
      </c>
      <c r="I1682" s="10">
        <v>3.0</v>
      </c>
      <c r="J1682" s="10">
        <f t="shared" si="3"/>
        <v>3</v>
      </c>
      <c r="K1682" s="21" t="b">
        <f t="array" ref="K1682">IFS(OR(F1682="",G1682="",H1682="",I1682=""), FALSE, OR(F1682&lt;&gt;G1682, F1682&lt;&gt;H1682, F1682&lt;&gt;I1682, G1682&lt;&gt;H1682, G1682&lt;&gt;I1682, H1682&lt;&gt;I1682), FALSE, OR(F1682=G1682, F1682=H1682, F1682=I1682, G1682=H1682,G1682=I1682, H1682=I1682), TRUE)</f>
        <v>0</v>
      </c>
      <c r="L1682" s="21" t="b">
        <f t="shared" si="4"/>
        <v>0</v>
      </c>
      <c r="M1682" s="21" t="b">
        <f t="shared" si="5"/>
        <v>1</v>
      </c>
      <c r="N1682" s="21" t="b">
        <f t="shared" si="6"/>
        <v>0</v>
      </c>
      <c r="O1682" s="21" t="b">
        <f t="shared" si="7"/>
        <v>0</v>
      </c>
      <c r="P1682" s="21">
        <f t="array" ref="P1682">IFS(K1682=TRUE, Q1682, L1682=TRUE, Q1682, N1682=FALSE, Q1682, F1682=G1682, Q1682, F1682=Q1682, Q1682)</f>
        <v>3</v>
      </c>
      <c r="Q1682" s="21">
        <f t="shared" si="8"/>
        <v>3</v>
      </c>
      <c r="R1682" s="24"/>
      <c r="S1682" s="24"/>
      <c r="T1682" s="24"/>
      <c r="U1682" s="24"/>
      <c r="V1682" s="24"/>
      <c r="W1682" s="24"/>
      <c r="X1682" s="24"/>
      <c r="Y1682" s="24"/>
      <c r="Z1682" s="24"/>
      <c r="AA1682" s="24"/>
      <c r="AB1682" s="24"/>
      <c r="AC1682" s="24"/>
      <c r="AD1682" s="10"/>
    </row>
    <row r="1683" ht="12.75" customHeight="1">
      <c r="A1683" s="16">
        <v>1681.0</v>
      </c>
      <c r="B1683" s="17" t="s">
        <v>3168</v>
      </c>
      <c r="C1683" s="16">
        <v>7.0</v>
      </c>
      <c r="D1683" s="18" t="s">
        <v>3387</v>
      </c>
      <c r="E1683" s="32" t="s">
        <v>3388</v>
      </c>
      <c r="F1683" s="10"/>
      <c r="G1683" s="20">
        <v>2.0</v>
      </c>
      <c r="H1683" s="10">
        <v>2.0</v>
      </c>
      <c r="I1683" s="10">
        <v>3.0</v>
      </c>
      <c r="J1683" s="10">
        <f t="shared" si="3"/>
        <v>3</v>
      </c>
      <c r="K1683" s="21" t="b">
        <f t="array" ref="K1683">IFS(OR(F1683="",G1683="",H1683="",I1683=""), FALSE, OR(F1683&lt;&gt;G1683, F1683&lt;&gt;H1683, F1683&lt;&gt;I1683, G1683&lt;&gt;H1683, G1683&lt;&gt;I1683, H1683&lt;&gt;I1683), FALSE, OR(F1683=G1683, F1683=H1683, F1683=I1683, G1683=H1683,G1683=I1683, H1683=I1683), TRUE)</f>
        <v>0</v>
      </c>
      <c r="L1683" s="21" t="b">
        <f t="shared" si="4"/>
        <v>0</v>
      </c>
      <c r="M1683" s="21" t="b">
        <f t="shared" si="5"/>
        <v>1</v>
      </c>
      <c r="N1683" s="21" t="b">
        <f t="shared" si="6"/>
        <v>0</v>
      </c>
      <c r="O1683" s="21" t="b">
        <f t="shared" si="7"/>
        <v>0</v>
      </c>
      <c r="P1683" s="21">
        <f t="array" ref="P1683">IFS(K1683=TRUE, Q1683, L1683=TRUE, Q1683, N1683=FALSE, Q1683, F1683=G1683, Q1683, F1683=Q1683, Q1683)</f>
        <v>2</v>
      </c>
      <c r="Q1683" s="21">
        <f t="shared" si="8"/>
        <v>2</v>
      </c>
      <c r="R1683" s="24"/>
      <c r="S1683" s="24"/>
      <c r="T1683" s="24"/>
      <c r="U1683" s="24"/>
      <c r="V1683" s="24"/>
      <c r="W1683" s="24"/>
      <c r="X1683" s="24"/>
      <c r="Y1683" s="24"/>
      <c r="Z1683" s="24"/>
      <c r="AA1683" s="24"/>
      <c r="AB1683" s="24"/>
      <c r="AC1683" s="24"/>
      <c r="AD1683" s="10"/>
    </row>
    <row r="1684" ht="12.75" customHeight="1">
      <c r="A1684" s="16">
        <v>1682.0</v>
      </c>
      <c r="B1684" s="17" t="s">
        <v>3168</v>
      </c>
      <c r="C1684" s="16">
        <v>7.0</v>
      </c>
      <c r="D1684" s="18" t="s">
        <v>3389</v>
      </c>
      <c r="E1684" s="32" t="s">
        <v>3390</v>
      </c>
      <c r="F1684" s="10"/>
      <c r="G1684" s="20">
        <v>4.0</v>
      </c>
      <c r="H1684" s="10">
        <v>3.0</v>
      </c>
      <c r="I1684" s="10">
        <v>3.0</v>
      </c>
      <c r="J1684" s="10">
        <f t="shared" si="3"/>
        <v>3</v>
      </c>
      <c r="K1684" s="21" t="b">
        <f t="array" ref="K1684">IFS(OR(F1684="",G1684="",H1684="",I1684=""), FALSE, OR(F1684&lt;&gt;G1684, F1684&lt;&gt;H1684, F1684&lt;&gt;I1684, G1684&lt;&gt;H1684, G1684&lt;&gt;I1684, H1684&lt;&gt;I1684), FALSE, OR(F1684=G1684, F1684=H1684, F1684=I1684, G1684=H1684,G1684=I1684, H1684=I1684), TRUE)</f>
        <v>0</v>
      </c>
      <c r="L1684" s="21" t="b">
        <f t="shared" si="4"/>
        <v>0</v>
      </c>
      <c r="M1684" s="21" t="b">
        <f t="shared" si="5"/>
        <v>1</v>
      </c>
      <c r="N1684" s="21" t="b">
        <f t="shared" si="6"/>
        <v>0</v>
      </c>
      <c r="O1684" s="21" t="b">
        <f t="shared" si="7"/>
        <v>0</v>
      </c>
      <c r="P1684" s="21">
        <f t="array" ref="P1684">IFS(K1684=TRUE, Q1684, L1684=TRUE, Q1684, N1684=FALSE, Q1684, F1684=G1684, Q1684, F1684=Q1684, Q1684)</f>
        <v>3</v>
      </c>
      <c r="Q1684" s="21">
        <f t="shared" si="8"/>
        <v>3</v>
      </c>
      <c r="R1684" s="10"/>
      <c r="S1684" s="10"/>
      <c r="T1684" s="10"/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0"/>
    </row>
    <row r="1685" ht="12.75" customHeight="1">
      <c r="A1685" s="16">
        <v>1683.0</v>
      </c>
      <c r="B1685" s="17" t="s">
        <v>3168</v>
      </c>
      <c r="C1685" s="16">
        <v>7.0</v>
      </c>
      <c r="D1685" s="18" t="s">
        <v>3391</v>
      </c>
      <c r="E1685" s="32" t="s">
        <v>3392</v>
      </c>
      <c r="F1685" s="10">
        <v>4.0</v>
      </c>
      <c r="G1685" s="20">
        <v>3.0</v>
      </c>
      <c r="H1685" s="10">
        <v>3.0</v>
      </c>
      <c r="I1685" s="10">
        <v>3.0</v>
      </c>
      <c r="J1685" s="10">
        <f t="shared" si="3"/>
        <v>4</v>
      </c>
      <c r="K1685" s="21" t="b">
        <f t="array" ref="K1685">IFS(OR(F1685="",G1685="",H1685="",I1685=""), FALSE, OR(F1685&lt;&gt;G1685, F1685&lt;&gt;H1685, F1685&lt;&gt;I1685, G1685&lt;&gt;H1685, G1685&lt;&gt;I1685, H1685&lt;&gt;I1685), FALSE, OR(F1685=G1685, F1685=H1685, F1685=I1685, G1685=H1685,G1685=I1685, H1685=I1685), TRUE)</f>
        <v>0</v>
      </c>
      <c r="L1685" s="21" t="b">
        <f t="shared" si="4"/>
        <v>1</v>
      </c>
      <c r="M1685" s="21" t="b">
        <f t="shared" si="5"/>
        <v>1</v>
      </c>
      <c r="N1685" s="21" t="b">
        <f t="shared" si="6"/>
        <v>0</v>
      </c>
      <c r="O1685" s="21" t="b">
        <f t="shared" si="7"/>
        <v>0</v>
      </c>
      <c r="P1685" s="21">
        <f t="array" ref="P1685">IFS(K1685=TRUE, Q1685, L1685=TRUE, Q1685, N1685=FALSE, Q1685, F1685=G1685, Q1685, F1685=Q1685, Q1685)</f>
        <v>3</v>
      </c>
      <c r="Q1685" s="21">
        <f t="shared" si="8"/>
        <v>3</v>
      </c>
      <c r="R1685" s="10"/>
      <c r="S1685" s="10"/>
      <c r="T1685" s="10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</row>
    <row r="1686" ht="12.75" customHeight="1">
      <c r="A1686" s="16">
        <v>1684.0</v>
      </c>
      <c r="B1686" s="17" t="s">
        <v>3168</v>
      </c>
      <c r="C1686" s="16">
        <v>7.0</v>
      </c>
      <c r="D1686" s="18" t="s">
        <v>3393</v>
      </c>
      <c r="E1686" s="32" t="s">
        <v>3394</v>
      </c>
      <c r="F1686" s="10"/>
      <c r="G1686" s="20">
        <v>1.0</v>
      </c>
      <c r="H1686" s="10">
        <v>1.0</v>
      </c>
      <c r="I1686" s="10">
        <v>1.0</v>
      </c>
      <c r="J1686" s="10">
        <f t="shared" si="3"/>
        <v>3</v>
      </c>
      <c r="K1686" s="21" t="b">
        <f t="array" ref="K1686">IFS(OR(F1686="",G1686="",H1686="",I1686=""), FALSE, OR(F1686&lt;&gt;G1686, F1686&lt;&gt;H1686, F1686&lt;&gt;I1686, G1686&lt;&gt;H1686, G1686&lt;&gt;I1686, H1686&lt;&gt;I1686), FALSE, OR(F1686=G1686, F1686=H1686, F1686=I1686, G1686=H1686,G1686=I1686, H1686=I1686), TRUE)</f>
        <v>0</v>
      </c>
      <c r="L1686" s="21" t="b">
        <f t="shared" si="4"/>
        <v>1</v>
      </c>
      <c r="M1686" s="21" t="b">
        <f t="shared" si="5"/>
        <v>1</v>
      </c>
      <c r="N1686" s="21" t="b">
        <f t="shared" si="6"/>
        <v>0</v>
      </c>
      <c r="O1686" s="21" t="b">
        <f t="shared" si="7"/>
        <v>0</v>
      </c>
      <c r="P1686" s="21">
        <f t="array" ref="P1686">IFS(K1686=TRUE, Q1686, L1686=TRUE, Q1686, N1686=FALSE, Q1686, F1686=G1686, Q1686, F1686=Q1686, Q1686)</f>
        <v>1</v>
      </c>
      <c r="Q1686" s="21">
        <f t="shared" si="8"/>
        <v>1</v>
      </c>
      <c r="R1686" s="10"/>
      <c r="S1686" s="10"/>
      <c r="T1686" s="10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</row>
    <row r="1687" ht="12.75" customHeight="1">
      <c r="A1687" s="16">
        <v>1685.0</v>
      </c>
      <c r="B1687" s="17" t="s">
        <v>3168</v>
      </c>
      <c r="C1687" s="16">
        <v>7.0</v>
      </c>
      <c r="D1687" s="18" t="s">
        <v>3395</v>
      </c>
      <c r="E1687" s="32" t="s">
        <v>3396</v>
      </c>
      <c r="F1687" s="10">
        <v>1.0</v>
      </c>
      <c r="G1687" s="20">
        <v>2.0</v>
      </c>
      <c r="H1687" s="10">
        <v>1.0</v>
      </c>
      <c r="I1687" s="10">
        <v>1.0</v>
      </c>
      <c r="J1687" s="10">
        <f t="shared" si="3"/>
        <v>4</v>
      </c>
      <c r="K1687" s="21" t="b">
        <f t="array" ref="K1687">IFS(OR(F1687="",G1687="",H1687="",I1687=""), FALSE, OR(F1687&lt;&gt;G1687, F1687&lt;&gt;H1687, F1687&lt;&gt;I1687, G1687&lt;&gt;H1687, G1687&lt;&gt;I1687, H1687&lt;&gt;I1687), FALSE, OR(F1687=G1687, F1687=H1687, F1687=I1687, G1687=H1687,G1687=I1687, H1687=I1687), TRUE)</f>
        <v>0</v>
      </c>
      <c r="L1687" s="21" t="b">
        <f t="shared" si="4"/>
        <v>1</v>
      </c>
      <c r="M1687" s="21" t="b">
        <f t="shared" si="5"/>
        <v>1</v>
      </c>
      <c r="N1687" s="21" t="b">
        <f t="shared" si="6"/>
        <v>0</v>
      </c>
      <c r="O1687" s="21" t="b">
        <f t="shared" si="7"/>
        <v>0</v>
      </c>
      <c r="P1687" s="21">
        <f t="array" ref="P1687">IFS(K1687=TRUE, Q1687, L1687=TRUE, Q1687, N1687=FALSE, Q1687, F1687=G1687, Q1687, F1687=Q1687, Q1687)</f>
        <v>1</v>
      </c>
      <c r="Q1687" s="21">
        <f t="shared" si="8"/>
        <v>1</v>
      </c>
      <c r="R1687" s="10"/>
      <c r="S1687" s="10"/>
      <c r="T1687" s="10"/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</row>
    <row r="1688" ht="12.75" customHeight="1">
      <c r="A1688" s="16">
        <v>1686.0</v>
      </c>
      <c r="B1688" s="17" t="s">
        <v>3168</v>
      </c>
      <c r="C1688" s="16">
        <v>7.0</v>
      </c>
      <c r="D1688" s="18" t="s">
        <v>3397</v>
      </c>
      <c r="E1688" s="32" t="s">
        <v>3398</v>
      </c>
      <c r="F1688" s="10"/>
      <c r="G1688" s="20">
        <v>2.0</v>
      </c>
      <c r="H1688" s="10">
        <v>2.0</v>
      </c>
      <c r="I1688" s="10">
        <v>2.0</v>
      </c>
      <c r="J1688" s="10">
        <f t="shared" si="3"/>
        <v>3</v>
      </c>
      <c r="K1688" s="21" t="b">
        <f t="array" ref="K1688">IFS(OR(F1688="",G1688="",H1688="",I1688=""), FALSE, OR(F1688&lt;&gt;G1688, F1688&lt;&gt;H1688, F1688&lt;&gt;I1688, G1688&lt;&gt;H1688, G1688&lt;&gt;I1688, H1688&lt;&gt;I1688), FALSE, OR(F1688=G1688, F1688=H1688, F1688=I1688, G1688=H1688,G1688=I1688, H1688=I1688), TRUE)</f>
        <v>0</v>
      </c>
      <c r="L1688" s="21" t="b">
        <f t="shared" si="4"/>
        <v>1</v>
      </c>
      <c r="M1688" s="21" t="b">
        <f t="shared" si="5"/>
        <v>1</v>
      </c>
      <c r="N1688" s="21" t="b">
        <f t="shared" si="6"/>
        <v>0</v>
      </c>
      <c r="O1688" s="21" t="b">
        <f t="shared" si="7"/>
        <v>0</v>
      </c>
      <c r="P1688" s="21">
        <f t="array" ref="P1688">IFS(K1688=TRUE, Q1688, L1688=TRUE, Q1688, N1688=FALSE, Q1688, F1688=G1688, Q1688, F1688=Q1688, Q1688)</f>
        <v>2</v>
      </c>
      <c r="Q1688" s="21">
        <f t="shared" si="8"/>
        <v>2</v>
      </c>
      <c r="R1688" s="10"/>
      <c r="S1688" s="10"/>
      <c r="T1688" s="10"/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</row>
    <row r="1689" ht="12.75" customHeight="1">
      <c r="A1689" s="16">
        <v>1687.0</v>
      </c>
      <c r="B1689" s="17" t="s">
        <v>3168</v>
      </c>
      <c r="C1689" s="16">
        <v>7.0</v>
      </c>
      <c r="D1689" s="18" t="s">
        <v>3399</v>
      </c>
      <c r="E1689" s="32" t="s">
        <v>3400</v>
      </c>
      <c r="F1689" s="10"/>
      <c r="G1689" s="20">
        <v>3.0</v>
      </c>
      <c r="H1689" s="10">
        <v>2.0</v>
      </c>
      <c r="I1689" s="10">
        <v>3.0</v>
      </c>
      <c r="J1689" s="10">
        <f t="shared" si="3"/>
        <v>3</v>
      </c>
      <c r="K1689" s="21" t="b">
        <f t="array" ref="K1689">IFS(OR(F1689="",G1689="",H1689="",I1689=""), FALSE, OR(F1689&lt;&gt;G1689, F1689&lt;&gt;H1689, F1689&lt;&gt;I1689, G1689&lt;&gt;H1689, G1689&lt;&gt;I1689, H1689&lt;&gt;I1689), FALSE, OR(F1689=G1689, F1689=H1689, F1689=I1689, G1689=H1689,G1689=I1689, H1689=I1689), TRUE)</f>
        <v>0</v>
      </c>
      <c r="L1689" s="21" t="b">
        <f t="shared" si="4"/>
        <v>0</v>
      </c>
      <c r="M1689" s="21" t="b">
        <f t="shared" si="5"/>
        <v>1</v>
      </c>
      <c r="N1689" s="21" t="b">
        <f t="shared" si="6"/>
        <v>0</v>
      </c>
      <c r="O1689" s="21" t="b">
        <f t="shared" si="7"/>
        <v>0</v>
      </c>
      <c r="P1689" s="21">
        <f t="array" ref="P1689">IFS(K1689=TRUE, Q1689, L1689=TRUE, Q1689, N1689=FALSE, Q1689, F1689=G1689, Q1689, F1689=Q1689, Q1689)</f>
        <v>3</v>
      </c>
      <c r="Q1689" s="21">
        <f t="shared" si="8"/>
        <v>3</v>
      </c>
      <c r="R1689" s="10"/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</row>
    <row r="1690" ht="12.75" customHeight="1">
      <c r="A1690" s="16">
        <v>1688.0</v>
      </c>
      <c r="B1690" s="17" t="s">
        <v>3168</v>
      </c>
      <c r="C1690" s="16">
        <v>7.0</v>
      </c>
      <c r="D1690" s="18" t="s">
        <v>3401</v>
      </c>
      <c r="E1690" s="32" t="s">
        <v>3402</v>
      </c>
      <c r="F1690" s="10"/>
      <c r="G1690" s="20">
        <v>0.0</v>
      </c>
      <c r="H1690" s="10">
        <v>0.0</v>
      </c>
      <c r="I1690" s="10">
        <v>0.0</v>
      </c>
      <c r="J1690" s="10">
        <f t="shared" si="3"/>
        <v>3</v>
      </c>
      <c r="K1690" s="21" t="b">
        <f t="array" ref="K1690">IFS(OR(F1690="",G1690="",H1690="",I1690=""), FALSE, OR(F1690&lt;&gt;G1690, F1690&lt;&gt;H1690, F1690&lt;&gt;I1690, G1690&lt;&gt;H1690, G1690&lt;&gt;I1690, H1690&lt;&gt;I1690), FALSE, OR(F1690=G1690, F1690=H1690, F1690=I1690, G1690=H1690,G1690=I1690, H1690=I1690), TRUE)</f>
        <v>0</v>
      </c>
      <c r="L1690" s="21" t="b">
        <f t="shared" si="4"/>
        <v>1</v>
      </c>
      <c r="M1690" s="21" t="b">
        <f t="shared" si="5"/>
        <v>1</v>
      </c>
      <c r="N1690" s="21" t="b">
        <f t="shared" si="6"/>
        <v>0</v>
      </c>
      <c r="O1690" s="21" t="b">
        <f t="shared" si="7"/>
        <v>0</v>
      </c>
      <c r="P1690" s="21">
        <f t="array" ref="P1690">IFS(K1690=TRUE, Q1690, L1690=TRUE, Q1690, N1690=FALSE, Q1690, F1690=G1690, Q1690, F1690=Q1690, Q1690)</f>
        <v>0</v>
      </c>
      <c r="Q1690" s="21">
        <f t="shared" si="8"/>
        <v>0</v>
      </c>
      <c r="R1690" s="10"/>
      <c r="S1690" s="10"/>
      <c r="T1690" s="10"/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0"/>
    </row>
    <row r="1691" ht="12.75" customHeight="1">
      <c r="A1691" s="16">
        <v>1689.0</v>
      </c>
      <c r="B1691" s="17" t="s">
        <v>3168</v>
      </c>
      <c r="C1691" s="16">
        <v>7.0</v>
      </c>
      <c r="D1691" s="18" t="s">
        <v>3403</v>
      </c>
      <c r="E1691" s="32" t="s">
        <v>3404</v>
      </c>
      <c r="F1691" s="10">
        <v>0.0</v>
      </c>
      <c r="G1691" s="20">
        <v>0.5</v>
      </c>
      <c r="H1691" s="10">
        <v>0.5</v>
      </c>
      <c r="I1691" s="10">
        <v>0.5</v>
      </c>
      <c r="J1691" s="10">
        <f t="shared" si="3"/>
        <v>4</v>
      </c>
      <c r="K1691" s="21" t="b">
        <f t="array" ref="K1691">IFS(OR(F1691="",G1691="",H1691="",I1691=""), FALSE, OR(F1691&lt;&gt;G1691, F1691&lt;&gt;H1691, F1691&lt;&gt;I1691, G1691&lt;&gt;H1691, G1691&lt;&gt;I1691, H1691&lt;&gt;I1691), FALSE, OR(F1691=G1691, F1691=H1691, F1691=I1691, G1691=H1691,G1691=I1691, H1691=I1691), TRUE)</f>
        <v>0</v>
      </c>
      <c r="L1691" s="21" t="b">
        <f t="shared" si="4"/>
        <v>1</v>
      </c>
      <c r="M1691" s="21" t="b">
        <f t="shared" si="5"/>
        <v>1</v>
      </c>
      <c r="N1691" s="21" t="b">
        <f t="shared" si="6"/>
        <v>0</v>
      </c>
      <c r="O1691" s="21" t="b">
        <f t="shared" si="7"/>
        <v>0</v>
      </c>
      <c r="P1691" s="21">
        <f t="array" ref="P1691">IFS(K1691=TRUE, Q1691, L1691=TRUE, Q1691, N1691=FALSE, Q1691, F1691=G1691, Q1691, F1691=Q1691, Q1691)</f>
        <v>0.5</v>
      </c>
      <c r="Q1691" s="21">
        <f t="shared" si="8"/>
        <v>0.5</v>
      </c>
      <c r="R1691" s="24"/>
      <c r="S1691" s="24"/>
      <c r="T1691" s="24"/>
      <c r="U1691" s="24"/>
      <c r="V1691" s="24"/>
      <c r="W1691" s="24"/>
      <c r="X1691" s="24"/>
      <c r="Y1691" s="24"/>
      <c r="Z1691" s="24"/>
      <c r="AA1691" s="24"/>
      <c r="AB1691" s="24"/>
      <c r="AC1691" s="24"/>
      <c r="AD1691" s="10"/>
    </row>
    <row r="1692" ht="12.75" customHeight="1">
      <c r="A1692" s="16">
        <v>1690.0</v>
      </c>
      <c r="B1692" s="17" t="s">
        <v>3168</v>
      </c>
      <c r="C1692" s="16">
        <v>7.0</v>
      </c>
      <c r="D1692" s="18" t="s">
        <v>3405</v>
      </c>
      <c r="E1692" s="32" t="s">
        <v>3406</v>
      </c>
      <c r="F1692" s="10">
        <v>0.5</v>
      </c>
      <c r="G1692" s="20">
        <v>0.5</v>
      </c>
      <c r="H1692" s="10">
        <v>0.5</v>
      </c>
      <c r="I1692" s="10">
        <v>0.5</v>
      </c>
      <c r="J1692" s="10">
        <f t="shared" si="3"/>
        <v>4</v>
      </c>
      <c r="K1692" s="21" t="b">
        <f t="array" ref="K1692">IFS(OR(F1692="",G1692="",H1692="",I1692=""), FALSE, OR(F1692&lt;&gt;G1692, F1692&lt;&gt;H1692, F1692&lt;&gt;I1692, G1692&lt;&gt;H1692, G1692&lt;&gt;I1692, H1692&lt;&gt;I1692), FALSE, OR(F1692=G1692, F1692=H1692, F1692=I1692, G1692=H1692,G1692=I1692, H1692=I1692), TRUE)</f>
        <v>1</v>
      </c>
      <c r="L1692" s="21" t="b">
        <f t="shared" si="4"/>
        <v>1</v>
      </c>
      <c r="M1692" s="21" t="b">
        <f t="shared" si="5"/>
        <v>1</v>
      </c>
      <c r="N1692" s="21" t="b">
        <f t="shared" si="6"/>
        <v>0</v>
      </c>
      <c r="O1692" s="21" t="b">
        <f t="shared" si="7"/>
        <v>0</v>
      </c>
      <c r="P1692" s="21">
        <f t="array" ref="P1692">IFS(K1692=TRUE, Q1692, L1692=TRUE, Q1692, N1692=FALSE, Q1692, F1692=G1692, Q1692, F1692=Q1692, Q1692)</f>
        <v>0.5</v>
      </c>
      <c r="Q1692" s="21">
        <f t="shared" si="8"/>
        <v>0.5</v>
      </c>
      <c r="R1692" s="24"/>
      <c r="S1692" s="24"/>
      <c r="T1692" s="24"/>
      <c r="U1692" s="24"/>
      <c r="V1692" s="24"/>
      <c r="W1692" s="24"/>
      <c r="X1692" s="24"/>
      <c r="Y1692" s="24"/>
      <c r="Z1692" s="24"/>
      <c r="AA1692" s="24"/>
      <c r="AB1692" s="24"/>
      <c r="AC1692" s="24"/>
      <c r="AD1692" s="10"/>
    </row>
    <row r="1693" ht="12.75" customHeight="1">
      <c r="A1693" s="16">
        <v>1691.0</v>
      </c>
      <c r="B1693" s="17" t="s">
        <v>3168</v>
      </c>
      <c r="C1693" s="16">
        <v>7.0</v>
      </c>
      <c r="D1693" s="18" t="s">
        <v>3407</v>
      </c>
      <c r="E1693" s="32" t="s">
        <v>3408</v>
      </c>
      <c r="F1693" s="10">
        <v>0.0</v>
      </c>
      <c r="G1693" s="20">
        <v>0.0</v>
      </c>
      <c r="H1693" s="10">
        <v>0.0</v>
      </c>
      <c r="I1693" s="10">
        <v>0.0</v>
      </c>
      <c r="J1693" s="10">
        <f t="shared" si="3"/>
        <v>4</v>
      </c>
      <c r="K1693" s="21" t="b">
        <f t="array" ref="K1693">IFS(OR(F1693="",G1693="",H1693="",I1693=""), FALSE, OR(F1693&lt;&gt;G1693, F1693&lt;&gt;H1693, F1693&lt;&gt;I1693, G1693&lt;&gt;H1693, G1693&lt;&gt;I1693, H1693&lt;&gt;I1693), FALSE, OR(F1693=G1693, F1693=H1693, F1693=I1693, G1693=H1693,G1693=I1693, H1693=I1693), TRUE)</f>
        <v>1</v>
      </c>
      <c r="L1693" s="21" t="b">
        <f t="shared" si="4"/>
        <v>1</v>
      </c>
      <c r="M1693" s="21" t="b">
        <f t="shared" si="5"/>
        <v>1</v>
      </c>
      <c r="N1693" s="21" t="b">
        <f t="shared" si="6"/>
        <v>0</v>
      </c>
      <c r="O1693" s="21" t="b">
        <f t="shared" si="7"/>
        <v>0</v>
      </c>
      <c r="P1693" s="21">
        <f t="array" ref="P1693">IFS(K1693=TRUE, Q1693, L1693=TRUE, Q1693, N1693=FALSE, Q1693, F1693=G1693, Q1693, F1693=Q1693, Q1693)</f>
        <v>0</v>
      </c>
      <c r="Q1693" s="21">
        <f t="shared" si="8"/>
        <v>0</v>
      </c>
      <c r="R1693" s="10"/>
      <c r="S1693" s="10"/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</row>
    <row r="1694" ht="12.75" customHeight="1">
      <c r="A1694" s="16">
        <v>1692.0</v>
      </c>
      <c r="B1694" s="17" t="s">
        <v>3168</v>
      </c>
      <c r="C1694" s="16">
        <v>7.0</v>
      </c>
      <c r="D1694" s="18" t="s">
        <v>3409</v>
      </c>
      <c r="E1694" s="32" t="s">
        <v>3410</v>
      </c>
      <c r="F1694" s="10"/>
      <c r="G1694" s="20">
        <v>0.0</v>
      </c>
      <c r="H1694" s="10">
        <v>0.0</v>
      </c>
      <c r="I1694" s="10">
        <v>0.0</v>
      </c>
      <c r="J1694" s="10">
        <f t="shared" si="3"/>
        <v>3</v>
      </c>
      <c r="K1694" s="21" t="b">
        <f t="array" ref="K1694">IFS(OR(F1694="",G1694="",H1694="",I1694=""), FALSE, OR(F1694&lt;&gt;G1694, F1694&lt;&gt;H1694, F1694&lt;&gt;I1694, G1694&lt;&gt;H1694, G1694&lt;&gt;I1694, H1694&lt;&gt;I1694), FALSE, OR(F1694=G1694, F1694=H1694, F1694=I1694, G1694=H1694,G1694=I1694, H1694=I1694), TRUE)</f>
        <v>0</v>
      </c>
      <c r="L1694" s="21" t="b">
        <f t="shared" si="4"/>
        <v>1</v>
      </c>
      <c r="M1694" s="21" t="b">
        <f t="shared" si="5"/>
        <v>1</v>
      </c>
      <c r="N1694" s="21" t="b">
        <f t="shared" si="6"/>
        <v>0</v>
      </c>
      <c r="O1694" s="21" t="b">
        <f t="shared" si="7"/>
        <v>0</v>
      </c>
      <c r="P1694" s="21">
        <f t="array" ref="P1694">IFS(K1694=TRUE, Q1694, L1694=TRUE, Q1694, N1694=FALSE, Q1694, F1694=G1694, Q1694, F1694=Q1694, Q1694)</f>
        <v>0</v>
      </c>
      <c r="Q1694" s="21">
        <f t="shared" si="8"/>
        <v>0</v>
      </c>
      <c r="R1694" s="10"/>
      <c r="S1694" s="10"/>
      <c r="T1694" s="10"/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</row>
    <row r="1695" ht="12.75" customHeight="1">
      <c r="A1695" s="16">
        <v>1693.0</v>
      </c>
      <c r="B1695" s="17" t="s">
        <v>3168</v>
      </c>
      <c r="C1695" s="16">
        <v>7.0</v>
      </c>
      <c r="D1695" s="18" t="s">
        <v>3411</v>
      </c>
      <c r="E1695" s="32" t="s">
        <v>3412</v>
      </c>
      <c r="F1695" s="10"/>
      <c r="G1695" s="20">
        <v>0.0</v>
      </c>
      <c r="H1695" s="10">
        <v>0.0</v>
      </c>
      <c r="I1695" s="10">
        <v>0.0</v>
      </c>
      <c r="J1695" s="10">
        <f t="shared" si="3"/>
        <v>3</v>
      </c>
      <c r="K1695" s="21" t="b">
        <f t="array" ref="K1695">IFS(OR(F1695="",G1695="",H1695="",I1695=""), FALSE, OR(F1695&lt;&gt;G1695, F1695&lt;&gt;H1695, F1695&lt;&gt;I1695, G1695&lt;&gt;H1695, G1695&lt;&gt;I1695, H1695&lt;&gt;I1695), FALSE, OR(F1695=G1695, F1695=H1695, F1695=I1695, G1695=H1695,G1695=I1695, H1695=I1695), TRUE)</f>
        <v>0</v>
      </c>
      <c r="L1695" s="21" t="b">
        <f t="shared" si="4"/>
        <v>1</v>
      </c>
      <c r="M1695" s="21" t="b">
        <f t="shared" si="5"/>
        <v>1</v>
      </c>
      <c r="N1695" s="21" t="b">
        <f t="shared" si="6"/>
        <v>0</v>
      </c>
      <c r="O1695" s="21" t="b">
        <f t="shared" si="7"/>
        <v>0</v>
      </c>
      <c r="P1695" s="21">
        <f t="array" ref="P1695">IFS(K1695=TRUE, Q1695, L1695=TRUE, Q1695, N1695=FALSE, Q1695, F1695=G1695, Q1695, F1695=Q1695, Q1695)</f>
        <v>0</v>
      </c>
      <c r="Q1695" s="21">
        <f t="shared" si="8"/>
        <v>0</v>
      </c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</row>
    <row r="1696" ht="12.75" customHeight="1">
      <c r="A1696" s="16">
        <v>1694.0</v>
      </c>
      <c r="B1696" s="17" t="s">
        <v>3168</v>
      </c>
      <c r="C1696" s="16">
        <v>7.0</v>
      </c>
      <c r="D1696" s="18" t="s">
        <v>3413</v>
      </c>
      <c r="E1696" s="32" t="s">
        <v>3414</v>
      </c>
      <c r="F1696" s="10">
        <v>0.0</v>
      </c>
      <c r="G1696" s="20">
        <v>0.0</v>
      </c>
      <c r="H1696" s="10"/>
      <c r="I1696" s="10">
        <v>0.0</v>
      </c>
      <c r="J1696" s="10">
        <f t="shared" si="3"/>
        <v>3</v>
      </c>
      <c r="K1696" s="21" t="b">
        <f t="array" ref="K1696">IFS(OR(F1696="",G1696="",H1696="",I1696=""), FALSE, OR(F1696&lt;&gt;G1696, F1696&lt;&gt;H1696, F1696&lt;&gt;I1696, G1696&lt;&gt;H1696, G1696&lt;&gt;I1696, H1696&lt;&gt;I1696), FALSE, OR(F1696=G1696, F1696=H1696, F1696=I1696, G1696=H1696,G1696=I1696, H1696=I1696), TRUE)</f>
        <v>0</v>
      </c>
      <c r="L1696" s="21" t="b">
        <f t="shared" si="4"/>
        <v>1</v>
      </c>
      <c r="M1696" s="21" t="b">
        <f t="shared" si="5"/>
        <v>1</v>
      </c>
      <c r="N1696" s="21" t="b">
        <f t="shared" si="6"/>
        <v>0</v>
      </c>
      <c r="O1696" s="21" t="b">
        <f t="shared" si="7"/>
        <v>0</v>
      </c>
      <c r="P1696" s="21">
        <f t="array" ref="P1696">IFS(K1696=TRUE, Q1696, L1696=TRUE, Q1696, N1696=FALSE, Q1696, F1696=G1696, Q1696, F1696=Q1696, Q1696)</f>
        <v>0</v>
      </c>
      <c r="Q1696" s="21">
        <f t="shared" si="8"/>
        <v>0</v>
      </c>
      <c r="R1696" s="10"/>
      <c r="S1696" s="10"/>
      <c r="T1696" s="10"/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</row>
    <row r="1697" ht="12.75" customHeight="1">
      <c r="A1697" s="16">
        <v>1695.0</v>
      </c>
      <c r="B1697" s="17" t="s">
        <v>3168</v>
      </c>
      <c r="C1697" s="16">
        <v>7.0</v>
      </c>
      <c r="D1697" s="18" t="s">
        <v>3415</v>
      </c>
      <c r="E1697" s="32" t="s">
        <v>3416</v>
      </c>
      <c r="F1697" s="10"/>
      <c r="G1697" s="20">
        <v>0.0</v>
      </c>
      <c r="H1697" s="10">
        <v>0.0</v>
      </c>
      <c r="I1697" s="10">
        <v>0.0</v>
      </c>
      <c r="J1697" s="10">
        <f t="shared" si="3"/>
        <v>3</v>
      </c>
      <c r="K1697" s="21" t="b">
        <f t="array" ref="K1697">IFS(OR(F1697="",G1697="",H1697="",I1697=""), FALSE, OR(F1697&lt;&gt;G1697, F1697&lt;&gt;H1697, F1697&lt;&gt;I1697, G1697&lt;&gt;H1697, G1697&lt;&gt;I1697, H1697&lt;&gt;I1697), FALSE, OR(F1697=G1697, F1697=H1697, F1697=I1697, G1697=H1697,G1697=I1697, H1697=I1697), TRUE)</f>
        <v>0</v>
      </c>
      <c r="L1697" s="21" t="b">
        <f t="shared" si="4"/>
        <v>1</v>
      </c>
      <c r="M1697" s="21" t="b">
        <f t="shared" si="5"/>
        <v>1</v>
      </c>
      <c r="N1697" s="21" t="b">
        <f t="shared" si="6"/>
        <v>0</v>
      </c>
      <c r="O1697" s="21" t="b">
        <f t="shared" si="7"/>
        <v>0</v>
      </c>
      <c r="P1697" s="21">
        <f t="array" ref="P1697">IFS(K1697=TRUE, Q1697, L1697=TRUE, Q1697, N1697=FALSE, Q1697, F1697=G1697, Q1697, F1697=Q1697, Q1697)</f>
        <v>0</v>
      </c>
      <c r="Q1697" s="21">
        <f t="shared" si="8"/>
        <v>0</v>
      </c>
      <c r="R1697" s="10"/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</row>
    <row r="1698" ht="12.75" customHeight="1">
      <c r="A1698" s="16">
        <v>1696.0</v>
      </c>
      <c r="B1698" s="17" t="s">
        <v>3168</v>
      </c>
      <c r="C1698" s="16">
        <v>7.0</v>
      </c>
      <c r="D1698" s="18" t="s">
        <v>3417</v>
      </c>
      <c r="E1698" s="32" t="s">
        <v>3418</v>
      </c>
      <c r="F1698" s="10"/>
      <c r="G1698" s="20">
        <v>0.0</v>
      </c>
      <c r="H1698" s="10">
        <v>0.5</v>
      </c>
      <c r="I1698" s="10">
        <v>0.5</v>
      </c>
      <c r="J1698" s="10">
        <f t="shared" si="3"/>
        <v>3</v>
      </c>
      <c r="K1698" s="21" t="b">
        <f t="array" ref="K1698">IFS(OR(F1698="",G1698="",H1698="",I1698=""), FALSE, OR(F1698&lt;&gt;G1698, F1698&lt;&gt;H1698, F1698&lt;&gt;I1698, G1698&lt;&gt;H1698, G1698&lt;&gt;I1698, H1698&lt;&gt;I1698), FALSE, OR(F1698=G1698, F1698=H1698, F1698=I1698, G1698=H1698,G1698=I1698, H1698=I1698), TRUE)</f>
        <v>0</v>
      </c>
      <c r="L1698" s="21" t="b">
        <f t="shared" si="4"/>
        <v>0</v>
      </c>
      <c r="M1698" s="21" t="b">
        <f t="shared" si="5"/>
        <v>1</v>
      </c>
      <c r="N1698" s="21" t="b">
        <f t="shared" si="6"/>
        <v>0</v>
      </c>
      <c r="O1698" s="21" t="b">
        <f t="shared" si="7"/>
        <v>0</v>
      </c>
      <c r="P1698" s="21">
        <f t="array" ref="P1698">IFS(K1698=TRUE, Q1698, L1698=TRUE, Q1698, N1698=FALSE, Q1698, F1698=G1698, Q1698, F1698=Q1698, Q1698)</f>
        <v>0.5</v>
      </c>
      <c r="Q1698" s="21">
        <f t="shared" si="8"/>
        <v>0.5</v>
      </c>
      <c r="R1698" s="10"/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</row>
    <row r="1699" ht="12.75" customHeight="1">
      <c r="A1699" s="16">
        <v>1697.0</v>
      </c>
      <c r="B1699" s="17" t="s">
        <v>3168</v>
      </c>
      <c r="C1699" s="16">
        <v>7.0</v>
      </c>
      <c r="D1699" s="18" t="s">
        <v>3419</v>
      </c>
      <c r="E1699" s="32" t="s">
        <v>3420</v>
      </c>
      <c r="F1699" s="10">
        <v>0.5</v>
      </c>
      <c r="G1699" s="20">
        <v>0.5</v>
      </c>
      <c r="H1699" s="10">
        <v>0.5</v>
      </c>
      <c r="I1699" s="10">
        <v>0.5</v>
      </c>
      <c r="J1699" s="10">
        <f t="shared" si="3"/>
        <v>4</v>
      </c>
      <c r="K1699" s="21" t="b">
        <f t="array" ref="K1699">IFS(OR(F1699="",G1699="",H1699="",I1699=""), FALSE, OR(F1699&lt;&gt;G1699, F1699&lt;&gt;H1699, F1699&lt;&gt;I1699, G1699&lt;&gt;H1699, G1699&lt;&gt;I1699, H1699&lt;&gt;I1699), FALSE, OR(F1699=G1699, F1699=H1699, F1699=I1699, G1699=H1699,G1699=I1699, H1699=I1699), TRUE)</f>
        <v>1</v>
      </c>
      <c r="L1699" s="21" t="b">
        <f t="shared" si="4"/>
        <v>1</v>
      </c>
      <c r="M1699" s="21" t="b">
        <f t="shared" si="5"/>
        <v>1</v>
      </c>
      <c r="N1699" s="21" t="b">
        <f t="shared" si="6"/>
        <v>0</v>
      </c>
      <c r="O1699" s="21" t="b">
        <f t="shared" si="7"/>
        <v>0</v>
      </c>
      <c r="P1699" s="21">
        <f t="array" ref="P1699">IFS(K1699=TRUE, Q1699, L1699=TRUE, Q1699, N1699=FALSE, Q1699, F1699=G1699, Q1699, F1699=Q1699, Q1699)</f>
        <v>0.5</v>
      </c>
      <c r="Q1699" s="21">
        <f t="shared" si="8"/>
        <v>0.5</v>
      </c>
      <c r="R1699" s="10"/>
      <c r="S1699" s="10"/>
      <c r="T1699" s="10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</row>
    <row r="1700" ht="12.75" customHeight="1">
      <c r="A1700" s="16">
        <v>1698.0</v>
      </c>
      <c r="B1700" s="17" t="s">
        <v>3168</v>
      </c>
      <c r="C1700" s="16">
        <v>7.0</v>
      </c>
      <c r="D1700" s="18" t="s">
        <v>3421</v>
      </c>
      <c r="E1700" s="32" t="s">
        <v>3422</v>
      </c>
      <c r="F1700" s="10"/>
      <c r="G1700" s="20">
        <v>0.5</v>
      </c>
      <c r="H1700" s="10">
        <v>0.5</v>
      </c>
      <c r="I1700" s="10">
        <v>0.5</v>
      </c>
      <c r="J1700" s="10">
        <f t="shared" si="3"/>
        <v>3</v>
      </c>
      <c r="K1700" s="21" t="b">
        <f t="array" ref="K1700">IFS(OR(F1700="",G1700="",H1700="",I1700=""), FALSE, OR(F1700&lt;&gt;G1700, F1700&lt;&gt;H1700, F1700&lt;&gt;I1700, G1700&lt;&gt;H1700, G1700&lt;&gt;I1700, H1700&lt;&gt;I1700), FALSE, OR(F1700=G1700, F1700=H1700, F1700=I1700, G1700=H1700,G1700=I1700, H1700=I1700), TRUE)</f>
        <v>0</v>
      </c>
      <c r="L1700" s="21" t="b">
        <f t="shared" si="4"/>
        <v>1</v>
      </c>
      <c r="M1700" s="21" t="b">
        <f t="shared" si="5"/>
        <v>1</v>
      </c>
      <c r="N1700" s="21" t="b">
        <f t="shared" si="6"/>
        <v>0</v>
      </c>
      <c r="O1700" s="21" t="b">
        <f t="shared" si="7"/>
        <v>0</v>
      </c>
      <c r="P1700" s="21">
        <f t="array" ref="P1700">IFS(K1700=TRUE, Q1700, L1700=TRUE, Q1700, N1700=FALSE, Q1700, F1700=G1700, Q1700, F1700=Q1700, Q1700)</f>
        <v>0.5</v>
      </c>
      <c r="Q1700" s="21">
        <f t="shared" si="8"/>
        <v>0.5</v>
      </c>
      <c r="R1700" s="10"/>
      <c r="S1700" s="10"/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</row>
    <row r="1701" ht="12.75" customHeight="1">
      <c r="A1701" s="16">
        <v>1699.0</v>
      </c>
      <c r="B1701" s="17" t="s">
        <v>3168</v>
      </c>
      <c r="C1701" s="16">
        <v>7.0</v>
      </c>
      <c r="D1701" s="18" t="s">
        <v>3423</v>
      </c>
      <c r="E1701" s="32" t="s">
        <v>3424</v>
      </c>
      <c r="F1701" s="10">
        <v>0.0</v>
      </c>
      <c r="G1701" s="20">
        <v>0.0</v>
      </c>
      <c r="H1701" s="10">
        <v>0.5</v>
      </c>
      <c r="I1701" s="10">
        <v>0.0</v>
      </c>
      <c r="J1701" s="10">
        <f t="shared" si="3"/>
        <v>4</v>
      </c>
      <c r="K1701" s="21" t="b">
        <f t="array" ref="K1701">IFS(OR(F1701="",G1701="",H1701="",I1701=""), FALSE, OR(F1701&lt;&gt;G1701, F1701&lt;&gt;H1701, F1701&lt;&gt;I1701, G1701&lt;&gt;H1701, G1701&lt;&gt;I1701, H1701&lt;&gt;I1701), FALSE, OR(F1701=G1701, F1701=H1701, F1701=I1701, G1701=H1701,G1701=I1701, H1701=I1701), TRUE)</f>
        <v>0</v>
      </c>
      <c r="L1701" s="21" t="b">
        <f t="shared" si="4"/>
        <v>1</v>
      </c>
      <c r="M1701" s="21" t="b">
        <f t="shared" si="5"/>
        <v>1</v>
      </c>
      <c r="N1701" s="21" t="b">
        <f t="shared" si="6"/>
        <v>0</v>
      </c>
      <c r="O1701" s="21" t="b">
        <f t="shared" si="7"/>
        <v>0</v>
      </c>
      <c r="P1701" s="21">
        <f t="array" ref="P1701">IFS(K1701=TRUE, Q1701, L1701=TRUE, Q1701, N1701=FALSE, Q1701, F1701=G1701, Q1701, F1701=Q1701, Q1701)</f>
        <v>0</v>
      </c>
      <c r="Q1701" s="21">
        <f t="shared" si="8"/>
        <v>0</v>
      </c>
      <c r="R1701" s="24"/>
      <c r="S1701" s="24"/>
      <c r="T1701" s="24"/>
      <c r="U1701" s="24"/>
      <c r="V1701" s="24"/>
      <c r="W1701" s="24"/>
      <c r="X1701" s="24"/>
      <c r="Y1701" s="24"/>
      <c r="Z1701" s="24"/>
      <c r="AA1701" s="24"/>
      <c r="AB1701" s="24"/>
      <c r="AC1701" s="24"/>
      <c r="AD1701" s="10"/>
    </row>
    <row r="1702" ht="12.75" customHeight="1">
      <c r="A1702" s="16">
        <v>1700.0</v>
      </c>
      <c r="B1702" s="17" t="s">
        <v>3168</v>
      </c>
      <c r="C1702" s="16">
        <v>7.0</v>
      </c>
      <c r="D1702" s="18" t="s">
        <v>3425</v>
      </c>
      <c r="E1702" s="32" t="s">
        <v>3426</v>
      </c>
      <c r="F1702" s="10">
        <v>0.0</v>
      </c>
      <c r="G1702" s="20">
        <v>0.0</v>
      </c>
      <c r="H1702" s="10">
        <v>0.0</v>
      </c>
      <c r="I1702" s="10">
        <v>0.0</v>
      </c>
      <c r="J1702" s="10">
        <f t="shared" si="3"/>
        <v>4</v>
      </c>
      <c r="K1702" s="21" t="b">
        <f t="array" ref="K1702">IFS(OR(F1702="",G1702="",H1702="",I1702=""), FALSE, OR(F1702&lt;&gt;G1702, F1702&lt;&gt;H1702, F1702&lt;&gt;I1702, G1702&lt;&gt;H1702, G1702&lt;&gt;I1702, H1702&lt;&gt;I1702), FALSE, OR(F1702=G1702, F1702=H1702, F1702=I1702, G1702=H1702,G1702=I1702, H1702=I1702), TRUE)</f>
        <v>1</v>
      </c>
      <c r="L1702" s="21" t="b">
        <f t="shared" si="4"/>
        <v>1</v>
      </c>
      <c r="M1702" s="21" t="b">
        <f t="shared" si="5"/>
        <v>1</v>
      </c>
      <c r="N1702" s="21" t="b">
        <f t="shared" si="6"/>
        <v>0</v>
      </c>
      <c r="O1702" s="21" t="b">
        <f t="shared" si="7"/>
        <v>0</v>
      </c>
      <c r="P1702" s="21">
        <f t="array" ref="P1702">IFS(K1702=TRUE, Q1702, L1702=TRUE, Q1702, N1702=FALSE, Q1702, F1702=G1702, Q1702, F1702=Q1702, Q1702)</f>
        <v>0</v>
      </c>
      <c r="Q1702" s="21">
        <f t="shared" si="8"/>
        <v>0</v>
      </c>
      <c r="R1702" s="24"/>
      <c r="S1702" s="24"/>
      <c r="T1702" s="24"/>
      <c r="U1702" s="24"/>
      <c r="V1702" s="24"/>
      <c r="W1702" s="24"/>
      <c r="X1702" s="24"/>
      <c r="Y1702" s="24"/>
      <c r="Z1702" s="24"/>
      <c r="AA1702" s="24"/>
      <c r="AB1702" s="24"/>
      <c r="AC1702" s="24"/>
      <c r="AD1702" s="10"/>
    </row>
    <row r="1703" ht="12.75" customHeight="1">
      <c r="A1703" s="16">
        <v>1701.0</v>
      </c>
      <c r="B1703" s="17" t="s">
        <v>3168</v>
      </c>
      <c r="C1703" s="16">
        <v>7.0</v>
      </c>
      <c r="D1703" s="18" t="s">
        <v>3427</v>
      </c>
      <c r="E1703" s="32" t="s">
        <v>3428</v>
      </c>
      <c r="F1703" s="10"/>
      <c r="G1703" s="20">
        <v>0.0</v>
      </c>
      <c r="H1703" s="10">
        <v>0.0</v>
      </c>
      <c r="I1703" s="10">
        <v>0.5</v>
      </c>
      <c r="J1703" s="10">
        <f t="shared" si="3"/>
        <v>3</v>
      </c>
      <c r="K1703" s="21" t="b">
        <f t="array" ref="K1703">IFS(OR(F1703="",G1703="",H1703="",I1703=""), FALSE, OR(F1703&lt;&gt;G1703, F1703&lt;&gt;H1703, F1703&lt;&gt;I1703, G1703&lt;&gt;H1703, G1703&lt;&gt;I1703, H1703&lt;&gt;I1703), FALSE, OR(F1703=G1703, F1703=H1703, F1703=I1703, G1703=H1703,G1703=I1703, H1703=I1703), TRUE)</f>
        <v>0</v>
      </c>
      <c r="L1703" s="21" t="b">
        <f t="shared" si="4"/>
        <v>1</v>
      </c>
      <c r="M1703" s="21" t="b">
        <f t="shared" si="5"/>
        <v>1</v>
      </c>
      <c r="N1703" s="21" t="b">
        <f t="shared" si="6"/>
        <v>0</v>
      </c>
      <c r="O1703" s="21" t="b">
        <f t="shared" si="7"/>
        <v>0</v>
      </c>
      <c r="P1703" s="21">
        <f t="array" ref="P1703">IFS(K1703=TRUE, Q1703, L1703=TRUE, Q1703, N1703=FALSE, Q1703, F1703=G1703, Q1703, F1703=Q1703, Q1703)</f>
        <v>0</v>
      </c>
      <c r="Q1703" s="21">
        <f t="shared" si="8"/>
        <v>0</v>
      </c>
      <c r="R1703" s="24"/>
      <c r="S1703" s="24"/>
      <c r="T1703" s="24"/>
      <c r="U1703" s="24"/>
      <c r="V1703" s="24"/>
      <c r="W1703" s="24"/>
      <c r="X1703" s="24"/>
      <c r="Y1703" s="24"/>
      <c r="Z1703" s="24"/>
      <c r="AA1703" s="24"/>
      <c r="AB1703" s="24"/>
      <c r="AC1703" s="24"/>
      <c r="AD1703" s="10"/>
    </row>
    <row r="1704" ht="12.75" customHeight="1">
      <c r="A1704" s="16">
        <v>1702.0</v>
      </c>
      <c r="B1704" s="17" t="s">
        <v>3168</v>
      </c>
      <c r="C1704" s="16">
        <v>7.0</v>
      </c>
      <c r="D1704" s="18" t="s">
        <v>3429</v>
      </c>
      <c r="E1704" s="32" t="s">
        <v>3430</v>
      </c>
      <c r="F1704" s="10"/>
      <c r="G1704" s="20">
        <v>0.0</v>
      </c>
      <c r="H1704" s="10">
        <v>0.0</v>
      </c>
      <c r="I1704" s="10">
        <v>0.0</v>
      </c>
      <c r="J1704" s="10">
        <f t="shared" si="3"/>
        <v>3</v>
      </c>
      <c r="K1704" s="21" t="b">
        <f t="array" ref="K1704">IFS(OR(F1704="",G1704="",H1704="",I1704=""), FALSE, OR(F1704&lt;&gt;G1704, F1704&lt;&gt;H1704, F1704&lt;&gt;I1704, G1704&lt;&gt;H1704, G1704&lt;&gt;I1704, H1704&lt;&gt;I1704), FALSE, OR(F1704=G1704, F1704=H1704, F1704=I1704, G1704=H1704,G1704=I1704, H1704=I1704), TRUE)</f>
        <v>0</v>
      </c>
      <c r="L1704" s="21" t="b">
        <f t="shared" si="4"/>
        <v>1</v>
      </c>
      <c r="M1704" s="21" t="b">
        <f t="shared" si="5"/>
        <v>1</v>
      </c>
      <c r="N1704" s="21" t="b">
        <f t="shared" si="6"/>
        <v>0</v>
      </c>
      <c r="O1704" s="21" t="b">
        <f t="shared" si="7"/>
        <v>0</v>
      </c>
      <c r="P1704" s="21">
        <f t="array" ref="P1704">IFS(K1704=TRUE, Q1704, L1704=TRUE, Q1704, N1704=FALSE, Q1704, F1704=G1704, Q1704, F1704=Q1704, Q1704)</f>
        <v>0</v>
      </c>
      <c r="Q1704" s="21">
        <f t="shared" si="8"/>
        <v>0</v>
      </c>
      <c r="R1704" s="24"/>
      <c r="S1704" s="24"/>
      <c r="T1704" s="24"/>
      <c r="U1704" s="24"/>
      <c r="V1704" s="24"/>
      <c r="W1704" s="24"/>
      <c r="X1704" s="24"/>
      <c r="Y1704" s="24"/>
      <c r="Z1704" s="24"/>
      <c r="AA1704" s="24"/>
      <c r="AB1704" s="24"/>
      <c r="AC1704" s="24"/>
      <c r="AD1704" s="10"/>
    </row>
    <row r="1705" ht="12.75" customHeight="1">
      <c r="A1705" s="16">
        <v>1703.0</v>
      </c>
      <c r="B1705" s="17" t="s">
        <v>3168</v>
      </c>
      <c r="C1705" s="16">
        <v>7.0</v>
      </c>
      <c r="D1705" s="18" t="s">
        <v>3431</v>
      </c>
      <c r="E1705" s="32" t="s">
        <v>3432</v>
      </c>
      <c r="F1705" s="10"/>
      <c r="G1705" s="20">
        <v>0.0</v>
      </c>
      <c r="H1705" s="10">
        <v>0.0</v>
      </c>
      <c r="I1705" s="10">
        <v>0.0</v>
      </c>
      <c r="J1705" s="10">
        <f t="shared" si="3"/>
        <v>3</v>
      </c>
      <c r="K1705" s="21" t="b">
        <f t="array" ref="K1705">IFS(OR(F1705="",G1705="",H1705="",I1705=""), FALSE, OR(F1705&lt;&gt;G1705, F1705&lt;&gt;H1705, F1705&lt;&gt;I1705, G1705&lt;&gt;H1705, G1705&lt;&gt;I1705, H1705&lt;&gt;I1705), FALSE, OR(F1705=G1705, F1705=H1705, F1705=I1705, G1705=H1705,G1705=I1705, H1705=I1705), TRUE)</f>
        <v>0</v>
      </c>
      <c r="L1705" s="21" t="b">
        <f t="shared" si="4"/>
        <v>1</v>
      </c>
      <c r="M1705" s="21" t="b">
        <f t="shared" si="5"/>
        <v>1</v>
      </c>
      <c r="N1705" s="21" t="b">
        <f t="shared" si="6"/>
        <v>0</v>
      </c>
      <c r="O1705" s="21" t="b">
        <f t="shared" si="7"/>
        <v>0</v>
      </c>
      <c r="P1705" s="21">
        <f t="array" ref="P1705">IFS(K1705=TRUE, Q1705, L1705=TRUE, Q1705, N1705=FALSE, Q1705, F1705=G1705, Q1705, F1705=Q1705, Q1705)</f>
        <v>0</v>
      </c>
      <c r="Q1705" s="21">
        <f t="shared" si="8"/>
        <v>0</v>
      </c>
      <c r="R1705" s="10"/>
      <c r="S1705" s="10"/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</row>
    <row r="1706" ht="12.75" customHeight="1">
      <c r="A1706" s="16">
        <v>1704.0</v>
      </c>
      <c r="B1706" s="17" t="s">
        <v>3168</v>
      </c>
      <c r="C1706" s="16">
        <v>7.0</v>
      </c>
      <c r="D1706" s="18" t="s">
        <v>3433</v>
      </c>
      <c r="E1706" s="32" t="s">
        <v>3434</v>
      </c>
      <c r="F1706" s="10"/>
      <c r="G1706" s="20">
        <v>1.0</v>
      </c>
      <c r="H1706" s="10">
        <v>1.0</v>
      </c>
      <c r="I1706" s="10">
        <v>1.0</v>
      </c>
      <c r="J1706" s="10">
        <f t="shared" si="3"/>
        <v>3</v>
      </c>
      <c r="K1706" s="21" t="b">
        <f t="array" ref="K1706">IFS(OR(F1706="",G1706="",H1706="",I1706=""), FALSE, OR(F1706&lt;&gt;G1706, F1706&lt;&gt;H1706, F1706&lt;&gt;I1706, G1706&lt;&gt;H1706, G1706&lt;&gt;I1706, H1706&lt;&gt;I1706), FALSE, OR(F1706=G1706, F1706=H1706, F1706=I1706, G1706=H1706,G1706=I1706, H1706=I1706), TRUE)</f>
        <v>0</v>
      </c>
      <c r="L1706" s="21" t="b">
        <f t="shared" si="4"/>
        <v>1</v>
      </c>
      <c r="M1706" s="21" t="b">
        <f t="shared" si="5"/>
        <v>1</v>
      </c>
      <c r="N1706" s="21" t="b">
        <f t="shared" si="6"/>
        <v>0</v>
      </c>
      <c r="O1706" s="21" t="b">
        <f t="shared" si="7"/>
        <v>0</v>
      </c>
      <c r="P1706" s="21">
        <f t="array" ref="P1706">IFS(K1706=TRUE, Q1706, L1706=TRUE, Q1706, N1706=FALSE, Q1706, F1706=G1706, Q1706, F1706=Q1706, Q1706)</f>
        <v>1</v>
      </c>
      <c r="Q1706" s="21">
        <f t="shared" si="8"/>
        <v>1</v>
      </c>
      <c r="R1706" s="10"/>
      <c r="S1706" s="10"/>
      <c r="T1706" s="10"/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</row>
    <row r="1707" ht="12.75" customHeight="1">
      <c r="A1707" s="16">
        <v>1705.0</v>
      </c>
      <c r="B1707" s="17" t="s">
        <v>3168</v>
      </c>
      <c r="C1707" s="16">
        <v>7.0</v>
      </c>
      <c r="D1707" s="18" t="s">
        <v>3435</v>
      </c>
      <c r="E1707" s="32" t="s">
        <v>3436</v>
      </c>
      <c r="F1707" s="10"/>
      <c r="G1707" s="20">
        <v>2.0</v>
      </c>
      <c r="H1707" s="10">
        <v>1.0</v>
      </c>
      <c r="I1707" s="10">
        <v>2.0</v>
      </c>
      <c r="J1707" s="10">
        <f t="shared" si="3"/>
        <v>3</v>
      </c>
      <c r="K1707" s="21" t="b">
        <f t="array" ref="K1707">IFS(OR(F1707="",G1707="",H1707="",I1707=""), FALSE, OR(F1707&lt;&gt;G1707, F1707&lt;&gt;H1707, F1707&lt;&gt;I1707, G1707&lt;&gt;H1707, G1707&lt;&gt;I1707, H1707&lt;&gt;I1707), FALSE, OR(F1707=G1707, F1707=H1707, F1707=I1707, G1707=H1707,G1707=I1707, H1707=I1707), TRUE)</f>
        <v>0</v>
      </c>
      <c r="L1707" s="21" t="b">
        <f t="shared" si="4"/>
        <v>0</v>
      </c>
      <c r="M1707" s="21" t="b">
        <f t="shared" si="5"/>
        <v>1</v>
      </c>
      <c r="N1707" s="21" t="b">
        <f t="shared" si="6"/>
        <v>0</v>
      </c>
      <c r="O1707" s="21" t="b">
        <f t="shared" si="7"/>
        <v>0</v>
      </c>
      <c r="P1707" s="21">
        <f t="array" ref="P1707">IFS(K1707=TRUE, Q1707, L1707=TRUE, Q1707, N1707=FALSE, Q1707, F1707=G1707, Q1707, F1707=Q1707, Q1707)</f>
        <v>2</v>
      </c>
      <c r="Q1707" s="21">
        <f t="shared" si="8"/>
        <v>2</v>
      </c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</row>
    <row r="1708" ht="12.75" customHeight="1">
      <c r="A1708" s="16">
        <v>1706.0</v>
      </c>
      <c r="B1708" s="17" t="s">
        <v>3168</v>
      </c>
      <c r="C1708" s="16">
        <v>7.0</v>
      </c>
      <c r="D1708" s="18" t="s">
        <v>3437</v>
      </c>
      <c r="E1708" s="32" t="s">
        <v>3438</v>
      </c>
      <c r="F1708" s="10"/>
      <c r="G1708" s="20">
        <v>2.0</v>
      </c>
      <c r="H1708" s="10">
        <v>1.0</v>
      </c>
      <c r="I1708" s="10">
        <v>2.0</v>
      </c>
      <c r="J1708" s="10">
        <f t="shared" si="3"/>
        <v>3</v>
      </c>
      <c r="K1708" s="21" t="b">
        <f t="array" ref="K1708">IFS(OR(F1708="",G1708="",H1708="",I1708=""), FALSE, OR(F1708&lt;&gt;G1708, F1708&lt;&gt;H1708, F1708&lt;&gt;I1708, G1708&lt;&gt;H1708, G1708&lt;&gt;I1708, H1708&lt;&gt;I1708), FALSE, OR(F1708=G1708, F1708=H1708, F1708=I1708, G1708=H1708,G1708=I1708, H1708=I1708), TRUE)</f>
        <v>0</v>
      </c>
      <c r="L1708" s="21" t="b">
        <f t="shared" si="4"/>
        <v>0</v>
      </c>
      <c r="M1708" s="21" t="b">
        <f t="shared" si="5"/>
        <v>1</v>
      </c>
      <c r="N1708" s="21" t="b">
        <f t="shared" si="6"/>
        <v>0</v>
      </c>
      <c r="O1708" s="21" t="b">
        <f t="shared" si="7"/>
        <v>0</v>
      </c>
      <c r="P1708" s="21">
        <f t="array" ref="P1708">IFS(K1708=TRUE, Q1708, L1708=TRUE, Q1708, N1708=FALSE, Q1708, F1708=G1708, Q1708, F1708=Q1708, Q1708)</f>
        <v>2</v>
      </c>
      <c r="Q1708" s="21">
        <f t="shared" si="8"/>
        <v>2</v>
      </c>
      <c r="R1708" s="10"/>
      <c r="S1708" s="10"/>
      <c r="T1708" s="10"/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</row>
    <row r="1709" ht="12.75" customHeight="1">
      <c r="A1709" s="16">
        <v>1707.0</v>
      </c>
      <c r="B1709" s="17" t="s">
        <v>3168</v>
      </c>
      <c r="C1709" s="16">
        <v>7.0</v>
      </c>
      <c r="D1709" s="18" t="s">
        <v>3439</v>
      </c>
      <c r="E1709" s="32" t="s">
        <v>3440</v>
      </c>
      <c r="F1709" s="10"/>
      <c r="G1709" s="20">
        <v>0.5</v>
      </c>
      <c r="H1709" s="10">
        <v>0.5</v>
      </c>
      <c r="I1709" s="10">
        <v>0.5</v>
      </c>
      <c r="J1709" s="10">
        <f t="shared" si="3"/>
        <v>3</v>
      </c>
      <c r="K1709" s="21" t="b">
        <f t="array" ref="K1709">IFS(OR(F1709="",G1709="",H1709="",I1709=""), FALSE, OR(F1709&lt;&gt;G1709, F1709&lt;&gt;H1709, F1709&lt;&gt;I1709, G1709&lt;&gt;H1709, G1709&lt;&gt;I1709, H1709&lt;&gt;I1709), FALSE, OR(F1709=G1709, F1709=H1709, F1709=I1709, G1709=H1709,G1709=I1709, H1709=I1709), TRUE)</f>
        <v>0</v>
      </c>
      <c r="L1709" s="21" t="b">
        <f t="shared" si="4"/>
        <v>1</v>
      </c>
      <c r="M1709" s="21" t="b">
        <f t="shared" si="5"/>
        <v>1</v>
      </c>
      <c r="N1709" s="21" t="b">
        <f t="shared" si="6"/>
        <v>0</v>
      </c>
      <c r="O1709" s="21" t="b">
        <f t="shared" si="7"/>
        <v>0</v>
      </c>
      <c r="P1709" s="21">
        <f t="array" ref="P1709">IFS(K1709=TRUE, Q1709, L1709=TRUE, Q1709, N1709=FALSE, Q1709, F1709=G1709, Q1709, F1709=Q1709, Q1709)</f>
        <v>0.5</v>
      </c>
      <c r="Q1709" s="21">
        <f t="shared" si="8"/>
        <v>0.5</v>
      </c>
      <c r="R1709" s="10"/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</row>
    <row r="1710" ht="12.75" customHeight="1">
      <c r="A1710" s="16">
        <v>1708.0</v>
      </c>
      <c r="B1710" s="17" t="s">
        <v>3168</v>
      </c>
      <c r="C1710" s="16">
        <v>7.0</v>
      </c>
      <c r="D1710" s="18" t="s">
        <v>3441</v>
      </c>
      <c r="E1710" s="32" t="s">
        <v>3442</v>
      </c>
      <c r="F1710" s="10"/>
      <c r="G1710" s="20">
        <v>1.0</v>
      </c>
      <c r="H1710" s="10">
        <v>1.0</v>
      </c>
      <c r="I1710" s="10">
        <v>1.0</v>
      </c>
      <c r="J1710" s="10">
        <f t="shared" si="3"/>
        <v>3</v>
      </c>
      <c r="K1710" s="21" t="b">
        <f t="array" ref="K1710">IFS(OR(F1710="",G1710="",H1710="",I1710=""), FALSE, OR(F1710&lt;&gt;G1710, F1710&lt;&gt;H1710, F1710&lt;&gt;I1710, G1710&lt;&gt;H1710, G1710&lt;&gt;I1710, H1710&lt;&gt;I1710), FALSE, OR(F1710=G1710, F1710=H1710, F1710=I1710, G1710=H1710,G1710=I1710, H1710=I1710), TRUE)</f>
        <v>0</v>
      </c>
      <c r="L1710" s="21" t="b">
        <f t="shared" si="4"/>
        <v>1</v>
      </c>
      <c r="M1710" s="21" t="b">
        <f t="shared" si="5"/>
        <v>1</v>
      </c>
      <c r="N1710" s="21" t="b">
        <f t="shared" si="6"/>
        <v>0</v>
      </c>
      <c r="O1710" s="21" t="b">
        <f t="shared" si="7"/>
        <v>0</v>
      </c>
      <c r="P1710" s="21">
        <f t="array" ref="P1710">IFS(K1710=TRUE, Q1710, L1710=TRUE, Q1710, N1710=FALSE, Q1710, F1710=G1710, Q1710, F1710=Q1710, Q1710)</f>
        <v>1</v>
      </c>
      <c r="Q1710" s="21">
        <f t="shared" si="8"/>
        <v>1</v>
      </c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</row>
    <row r="1711" ht="12.75" customHeight="1">
      <c r="A1711" s="16">
        <v>1709.0</v>
      </c>
      <c r="B1711" s="17" t="s">
        <v>3168</v>
      </c>
      <c r="C1711" s="16">
        <v>7.0</v>
      </c>
      <c r="D1711" s="18" t="s">
        <v>3443</v>
      </c>
      <c r="E1711" s="32" t="s">
        <v>3444</v>
      </c>
      <c r="F1711" s="10">
        <v>0.0</v>
      </c>
      <c r="G1711" s="20">
        <v>0.5</v>
      </c>
      <c r="H1711" s="10"/>
      <c r="I1711" s="10">
        <v>0.0</v>
      </c>
      <c r="J1711" s="10">
        <f t="shared" si="3"/>
        <v>3</v>
      </c>
      <c r="K1711" s="21" t="b">
        <f t="array" ref="K1711">IFS(OR(F1711="",G1711="",H1711="",I1711=""), FALSE, OR(F1711&lt;&gt;G1711, F1711&lt;&gt;H1711, F1711&lt;&gt;I1711, G1711&lt;&gt;H1711, G1711&lt;&gt;I1711, H1711&lt;&gt;I1711), FALSE, OR(F1711=G1711, F1711=H1711, F1711=I1711, G1711=H1711,G1711=I1711, H1711=I1711), TRUE)</f>
        <v>0</v>
      </c>
      <c r="L1711" s="21" t="b">
        <f t="shared" si="4"/>
        <v>1</v>
      </c>
      <c r="M1711" s="21" t="b">
        <f t="shared" si="5"/>
        <v>1</v>
      </c>
      <c r="N1711" s="21" t="b">
        <f t="shared" si="6"/>
        <v>0</v>
      </c>
      <c r="O1711" s="21" t="b">
        <f t="shared" si="7"/>
        <v>0</v>
      </c>
      <c r="P1711" s="21">
        <f t="array" ref="P1711">IFS(K1711=TRUE, Q1711, L1711=TRUE, Q1711, N1711=FALSE, Q1711, F1711=G1711, Q1711, F1711=Q1711, Q1711)</f>
        <v>0</v>
      </c>
      <c r="Q1711" s="21">
        <f t="shared" si="8"/>
        <v>0</v>
      </c>
      <c r="R1711" s="10"/>
      <c r="S1711" s="10"/>
      <c r="T1711" s="10"/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</row>
    <row r="1712" ht="12.75" customHeight="1">
      <c r="A1712" s="16">
        <v>1710.0</v>
      </c>
      <c r="B1712" s="17" t="s">
        <v>3168</v>
      </c>
      <c r="C1712" s="16">
        <v>7.0</v>
      </c>
      <c r="D1712" s="18" t="s">
        <v>3445</v>
      </c>
      <c r="E1712" s="32" t="s">
        <v>3446</v>
      </c>
      <c r="F1712" s="10">
        <v>0.5</v>
      </c>
      <c r="G1712" s="20">
        <v>0.5</v>
      </c>
      <c r="H1712" s="10"/>
      <c r="I1712" s="10">
        <v>0.5</v>
      </c>
      <c r="J1712" s="10">
        <f t="shared" si="3"/>
        <v>3</v>
      </c>
      <c r="K1712" s="21" t="b">
        <f t="array" ref="K1712">IFS(OR(F1712="",G1712="",H1712="",I1712=""), FALSE, OR(F1712&lt;&gt;G1712, F1712&lt;&gt;H1712, F1712&lt;&gt;I1712, G1712&lt;&gt;H1712, G1712&lt;&gt;I1712, H1712&lt;&gt;I1712), FALSE, OR(F1712=G1712, F1712=H1712, F1712=I1712, G1712=H1712,G1712=I1712, H1712=I1712), TRUE)</f>
        <v>0</v>
      </c>
      <c r="L1712" s="21" t="b">
        <f t="shared" si="4"/>
        <v>1</v>
      </c>
      <c r="M1712" s="21" t="b">
        <f t="shared" si="5"/>
        <v>1</v>
      </c>
      <c r="N1712" s="21" t="b">
        <f t="shared" si="6"/>
        <v>0</v>
      </c>
      <c r="O1712" s="21" t="b">
        <f t="shared" si="7"/>
        <v>0</v>
      </c>
      <c r="P1712" s="21">
        <f t="array" ref="P1712">IFS(K1712=TRUE, Q1712, L1712=TRUE, Q1712, N1712=FALSE, Q1712, F1712=G1712, Q1712, F1712=Q1712, Q1712)</f>
        <v>0.5</v>
      </c>
      <c r="Q1712" s="21">
        <f t="shared" si="8"/>
        <v>0.5</v>
      </c>
      <c r="R1712" s="10"/>
      <c r="S1712" s="10"/>
      <c r="T1712" s="10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</row>
    <row r="1713" ht="12.75" customHeight="1">
      <c r="A1713" s="16">
        <v>1711.0</v>
      </c>
      <c r="B1713" s="17" t="s">
        <v>3168</v>
      </c>
      <c r="C1713" s="16">
        <v>7.0</v>
      </c>
      <c r="D1713" s="18" t="s">
        <v>3447</v>
      </c>
      <c r="E1713" s="32" t="s">
        <v>3448</v>
      </c>
      <c r="F1713" s="10"/>
      <c r="G1713" s="20">
        <v>1.0</v>
      </c>
      <c r="H1713" s="10">
        <v>0.5</v>
      </c>
      <c r="I1713" s="10">
        <v>0.5</v>
      </c>
      <c r="J1713" s="10">
        <f t="shared" si="3"/>
        <v>3</v>
      </c>
      <c r="K1713" s="21" t="b">
        <f t="array" ref="K1713">IFS(OR(F1713="",G1713="",H1713="",I1713=""), FALSE, OR(F1713&lt;&gt;G1713, F1713&lt;&gt;H1713, F1713&lt;&gt;I1713, G1713&lt;&gt;H1713, G1713&lt;&gt;I1713, H1713&lt;&gt;I1713), FALSE, OR(F1713=G1713, F1713=H1713, F1713=I1713, G1713=H1713,G1713=I1713, H1713=I1713), TRUE)</f>
        <v>0</v>
      </c>
      <c r="L1713" s="21" t="b">
        <f t="shared" si="4"/>
        <v>0</v>
      </c>
      <c r="M1713" s="21" t="b">
        <f t="shared" si="5"/>
        <v>1</v>
      </c>
      <c r="N1713" s="21" t="b">
        <f t="shared" si="6"/>
        <v>0</v>
      </c>
      <c r="O1713" s="21" t="b">
        <f t="shared" si="7"/>
        <v>0</v>
      </c>
      <c r="P1713" s="21">
        <f t="array" ref="P1713">IFS(K1713=TRUE, Q1713, L1713=TRUE, Q1713, N1713=FALSE, Q1713, F1713=G1713, Q1713, F1713=Q1713, Q1713)</f>
        <v>0.5</v>
      </c>
      <c r="Q1713" s="21">
        <f t="shared" si="8"/>
        <v>0.5</v>
      </c>
      <c r="R1713" s="10"/>
      <c r="S1713" s="10"/>
      <c r="T1713" s="10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</row>
    <row r="1714" ht="12.75" customHeight="1">
      <c r="A1714" s="16">
        <v>1712.0</v>
      </c>
      <c r="B1714" s="25" t="s">
        <v>3168</v>
      </c>
      <c r="C1714" s="26">
        <v>27.0</v>
      </c>
      <c r="D1714" s="28" t="s">
        <v>3449</v>
      </c>
      <c r="E1714" s="43" t="s">
        <v>3450</v>
      </c>
      <c r="F1714" s="10">
        <v>100.0</v>
      </c>
      <c r="G1714" s="20">
        <v>100.0</v>
      </c>
      <c r="H1714" s="10">
        <v>100.0</v>
      </c>
      <c r="I1714" s="10"/>
      <c r="J1714" s="10">
        <f t="shared" si="3"/>
        <v>3</v>
      </c>
      <c r="K1714" s="21" t="b">
        <f t="array" ref="K1714">IFS(OR(F1714="",G1714="",H1714="",I1714=""), FALSE, OR(F1714&lt;&gt;G1714, F1714&lt;&gt;H1714, F1714&lt;&gt;I1714, G1714&lt;&gt;H1714, G1714&lt;&gt;I1714, H1714&lt;&gt;I1714), FALSE, OR(F1714=G1714, F1714=H1714, F1714=I1714, G1714=H1714,G1714=I1714, H1714=I1714), TRUE)</f>
        <v>0</v>
      </c>
      <c r="L1714" s="21" t="b">
        <f t="shared" si="4"/>
        <v>1</v>
      </c>
      <c r="M1714" s="21" t="b">
        <f t="shared" si="5"/>
        <v>1</v>
      </c>
      <c r="N1714" s="21" t="b">
        <f t="shared" si="6"/>
        <v>0</v>
      </c>
      <c r="O1714" s="21" t="b">
        <f t="shared" si="7"/>
        <v>0</v>
      </c>
      <c r="P1714" s="21">
        <f t="array" ref="P1714">IFS(K1714=TRUE, Q1714, L1714=TRUE, Q1714, N1714=FALSE, Q1714, F1714=G1714, Q1714, F1714=Q1714, Q1714)</f>
        <v>100</v>
      </c>
      <c r="Q1714" s="21">
        <f t="shared" si="8"/>
        <v>100</v>
      </c>
      <c r="R1714" s="10"/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</row>
    <row r="1715" ht="12.75" customHeight="1">
      <c r="A1715" s="16">
        <v>1713.0</v>
      </c>
      <c r="B1715" s="25" t="s">
        <v>3168</v>
      </c>
      <c r="C1715" s="26">
        <v>27.0</v>
      </c>
      <c r="D1715" s="28" t="s">
        <v>3451</v>
      </c>
      <c r="E1715" s="43" t="s">
        <v>3452</v>
      </c>
      <c r="F1715" s="10"/>
      <c r="G1715" s="20">
        <v>100.0</v>
      </c>
      <c r="H1715" s="10">
        <v>100.0</v>
      </c>
      <c r="I1715" s="10">
        <v>3.0</v>
      </c>
      <c r="J1715" s="10">
        <f t="shared" si="3"/>
        <v>3</v>
      </c>
      <c r="K1715" s="21" t="b">
        <f t="array" ref="K1715">IFS(OR(F1715="",G1715="",H1715="",I1715=""), FALSE, OR(F1715&lt;&gt;G1715, F1715&lt;&gt;H1715, F1715&lt;&gt;I1715, G1715&lt;&gt;H1715, G1715&lt;&gt;I1715, H1715&lt;&gt;I1715), FALSE, OR(F1715=G1715, F1715=H1715, F1715=I1715, G1715=H1715,G1715=I1715, H1715=I1715), TRUE)</f>
        <v>0</v>
      </c>
      <c r="L1715" s="21" t="b">
        <f t="shared" si="4"/>
        <v>0</v>
      </c>
      <c r="M1715" s="21" t="b">
        <f t="shared" si="5"/>
        <v>1</v>
      </c>
      <c r="N1715" s="21" t="b">
        <f t="shared" si="6"/>
        <v>0</v>
      </c>
      <c r="O1715" s="21" t="b">
        <f t="shared" si="7"/>
        <v>0</v>
      </c>
      <c r="P1715" s="21">
        <f t="array" ref="P1715">IFS(K1715=TRUE, Q1715, L1715=TRUE, Q1715, N1715=FALSE, Q1715, F1715=G1715, Q1715, F1715=Q1715, Q1715)</f>
        <v>100</v>
      </c>
      <c r="Q1715" s="21">
        <f t="shared" si="8"/>
        <v>100</v>
      </c>
      <c r="R1715" s="10"/>
      <c r="S1715" s="10"/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</row>
    <row r="1716" ht="12.75" customHeight="1">
      <c r="A1716" s="16">
        <v>1714.0</v>
      </c>
      <c r="B1716" s="25" t="s">
        <v>3168</v>
      </c>
      <c r="C1716" s="26">
        <v>27.0</v>
      </c>
      <c r="D1716" s="28" t="s">
        <v>3453</v>
      </c>
      <c r="E1716" s="43" t="s">
        <v>3454</v>
      </c>
      <c r="F1716" s="10">
        <v>100.0</v>
      </c>
      <c r="G1716" s="20">
        <v>100.0</v>
      </c>
      <c r="H1716" s="10">
        <v>100.0</v>
      </c>
      <c r="I1716" s="10">
        <v>100.0</v>
      </c>
      <c r="J1716" s="10">
        <f t="shared" si="3"/>
        <v>4</v>
      </c>
      <c r="K1716" s="21" t="b">
        <f t="array" ref="K1716">IFS(OR(F1716="",G1716="",H1716="",I1716=""), FALSE, OR(F1716&lt;&gt;G1716, F1716&lt;&gt;H1716, F1716&lt;&gt;I1716, G1716&lt;&gt;H1716, G1716&lt;&gt;I1716, H1716&lt;&gt;I1716), FALSE, OR(F1716=G1716, F1716=H1716, F1716=I1716, G1716=H1716,G1716=I1716, H1716=I1716), TRUE)</f>
        <v>1</v>
      </c>
      <c r="L1716" s="21" t="b">
        <f t="shared" si="4"/>
        <v>1</v>
      </c>
      <c r="M1716" s="21" t="b">
        <f t="shared" si="5"/>
        <v>1</v>
      </c>
      <c r="N1716" s="21" t="b">
        <f t="shared" si="6"/>
        <v>0</v>
      </c>
      <c r="O1716" s="21" t="b">
        <f t="shared" si="7"/>
        <v>0</v>
      </c>
      <c r="P1716" s="21">
        <f t="array" ref="P1716">IFS(K1716=TRUE, Q1716, L1716=TRUE, Q1716, N1716=FALSE, Q1716, F1716=G1716, Q1716, F1716=Q1716, Q1716)</f>
        <v>100</v>
      </c>
      <c r="Q1716" s="21">
        <f t="shared" si="8"/>
        <v>100</v>
      </c>
      <c r="R1716" s="10"/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</row>
    <row r="1717" ht="12.75" customHeight="1">
      <c r="A1717" s="16">
        <v>1715.0</v>
      </c>
      <c r="B1717" s="25" t="s">
        <v>3168</v>
      </c>
      <c r="C1717" s="26">
        <v>27.0</v>
      </c>
      <c r="D1717" s="28" t="s">
        <v>3455</v>
      </c>
      <c r="E1717" s="43" t="s">
        <v>3456</v>
      </c>
      <c r="F1717" s="10"/>
      <c r="G1717" s="20">
        <v>100.0</v>
      </c>
      <c r="H1717" s="10">
        <v>100.0</v>
      </c>
      <c r="I1717" s="10">
        <v>3.0</v>
      </c>
      <c r="J1717" s="10">
        <f t="shared" si="3"/>
        <v>3</v>
      </c>
      <c r="K1717" s="21" t="b">
        <f t="array" ref="K1717">IFS(OR(F1717="",G1717="",H1717="",I1717=""), FALSE, OR(F1717&lt;&gt;G1717, F1717&lt;&gt;H1717, F1717&lt;&gt;I1717, G1717&lt;&gt;H1717, G1717&lt;&gt;I1717, H1717&lt;&gt;I1717), FALSE, OR(F1717=G1717, F1717=H1717, F1717=I1717, G1717=H1717,G1717=I1717, H1717=I1717), TRUE)</f>
        <v>0</v>
      </c>
      <c r="L1717" s="21" t="b">
        <f t="shared" si="4"/>
        <v>0</v>
      </c>
      <c r="M1717" s="21" t="b">
        <f t="shared" si="5"/>
        <v>1</v>
      </c>
      <c r="N1717" s="21" t="b">
        <f t="shared" si="6"/>
        <v>0</v>
      </c>
      <c r="O1717" s="21" t="b">
        <f t="shared" si="7"/>
        <v>0</v>
      </c>
      <c r="P1717" s="21">
        <f t="array" ref="P1717">IFS(K1717=TRUE, Q1717, L1717=TRUE, Q1717, N1717=FALSE, Q1717, F1717=G1717, Q1717, F1717=Q1717, Q1717)</f>
        <v>100</v>
      </c>
      <c r="Q1717" s="21">
        <f t="shared" si="8"/>
        <v>100</v>
      </c>
      <c r="R1717" s="24"/>
      <c r="S1717" s="24"/>
      <c r="T1717" s="24"/>
      <c r="U1717" s="24"/>
      <c r="V1717" s="24"/>
      <c r="W1717" s="24"/>
      <c r="X1717" s="24"/>
      <c r="Y1717" s="24"/>
      <c r="Z1717" s="24"/>
      <c r="AA1717" s="24"/>
      <c r="AB1717" s="24"/>
      <c r="AC1717" s="24"/>
      <c r="AD1717" s="10"/>
    </row>
    <row r="1718" ht="12.75" customHeight="1">
      <c r="A1718" s="16">
        <v>1716.0</v>
      </c>
      <c r="B1718" s="25" t="s">
        <v>3168</v>
      </c>
      <c r="C1718" s="26">
        <v>27.0</v>
      </c>
      <c r="D1718" s="28" t="s">
        <v>3457</v>
      </c>
      <c r="E1718" s="43" t="s">
        <v>3458</v>
      </c>
      <c r="F1718" s="10"/>
      <c r="G1718" s="20">
        <v>2.0</v>
      </c>
      <c r="H1718" s="10">
        <v>0.5</v>
      </c>
      <c r="I1718" s="10">
        <v>2.0</v>
      </c>
      <c r="J1718" s="10">
        <f t="shared" si="3"/>
        <v>3</v>
      </c>
      <c r="K1718" s="21" t="b">
        <f t="array" ref="K1718">IFS(OR(F1718="",G1718="",H1718="",I1718=""), FALSE, OR(F1718&lt;&gt;G1718, F1718&lt;&gt;H1718, F1718&lt;&gt;I1718, G1718&lt;&gt;H1718, G1718&lt;&gt;I1718, H1718&lt;&gt;I1718), FALSE, OR(F1718=G1718, F1718=H1718, F1718=I1718, G1718=H1718,G1718=I1718, H1718=I1718), TRUE)</f>
        <v>0</v>
      </c>
      <c r="L1718" s="21" t="b">
        <f t="shared" si="4"/>
        <v>0</v>
      </c>
      <c r="M1718" s="21" t="b">
        <f t="shared" si="5"/>
        <v>1</v>
      </c>
      <c r="N1718" s="21" t="b">
        <f t="shared" si="6"/>
        <v>0</v>
      </c>
      <c r="O1718" s="21" t="b">
        <f t="shared" si="7"/>
        <v>0</v>
      </c>
      <c r="P1718" s="21">
        <f t="array" ref="P1718">IFS(K1718=TRUE, Q1718, L1718=TRUE, Q1718, N1718=FALSE, Q1718, F1718=G1718, Q1718, F1718=Q1718, Q1718)</f>
        <v>2</v>
      </c>
      <c r="Q1718" s="21">
        <f t="shared" si="8"/>
        <v>2</v>
      </c>
      <c r="R1718" s="24"/>
      <c r="S1718" s="24"/>
      <c r="T1718" s="24"/>
      <c r="U1718" s="24"/>
      <c r="V1718" s="24"/>
      <c r="W1718" s="24"/>
      <c r="X1718" s="24"/>
      <c r="Y1718" s="24"/>
      <c r="Z1718" s="24"/>
      <c r="AA1718" s="24"/>
      <c r="AB1718" s="24"/>
      <c r="AC1718" s="24"/>
      <c r="AD1718" s="10"/>
    </row>
    <row r="1719" ht="12.75" customHeight="1">
      <c r="A1719" s="16">
        <v>1717.0</v>
      </c>
      <c r="B1719" s="25" t="s">
        <v>3168</v>
      </c>
      <c r="C1719" s="26">
        <v>27.0</v>
      </c>
      <c r="D1719" s="28" t="s">
        <v>3459</v>
      </c>
      <c r="E1719" s="43" t="s">
        <v>3460</v>
      </c>
      <c r="F1719" s="10"/>
      <c r="G1719" s="20">
        <v>2.0</v>
      </c>
      <c r="H1719" s="10">
        <v>1.0</v>
      </c>
      <c r="I1719" s="10">
        <v>2.0</v>
      </c>
      <c r="J1719" s="10">
        <f t="shared" si="3"/>
        <v>3</v>
      </c>
      <c r="K1719" s="21" t="b">
        <f t="array" ref="K1719">IFS(OR(F1719="",G1719="",H1719="",I1719=""), FALSE, OR(F1719&lt;&gt;G1719, F1719&lt;&gt;H1719, F1719&lt;&gt;I1719, G1719&lt;&gt;H1719, G1719&lt;&gt;I1719, H1719&lt;&gt;I1719), FALSE, OR(F1719=G1719, F1719=H1719, F1719=I1719, G1719=H1719,G1719=I1719, H1719=I1719), TRUE)</f>
        <v>0</v>
      </c>
      <c r="L1719" s="21" t="b">
        <f t="shared" si="4"/>
        <v>0</v>
      </c>
      <c r="M1719" s="21" t="b">
        <f t="shared" si="5"/>
        <v>1</v>
      </c>
      <c r="N1719" s="21" t="b">
        <f t="shared" si="6"/>
        <v>0</v>
      </c>
      <c r="O1719" s="21" t="b">
        <f t="shared" si="7"/>
        <v>0</v>
      </c>
      <c r="P1719" s="21">
        <f t="array" ref="P1719">IFS(K1719=TRUE, Q1719, L1719=TRUE, Q1719, N1719=FALSE, Q1719, F1719=G1719, Q1719, F1719=Q1719, Q1719)</f>
        <v>2</v>
      </c>
      <c r="Q1719" s="21">
        <f t="shared" si="8"/>
        <v>2</v>
      </c>
      <c r="R1719" s="24"/>
      <c r="S1719" s="24"/>
      <c r="T1719" s="24"/>
      <c r="U1719" s="24"/>
      <c r="V1719" s="24"/>
      <c r="W1719" s="24"/>
      <c r="X1719" s="24"/>
      <c r="Y1719" s="24"/>
      <c r="Z1719" s="24"/>
      <c r="AA1719" s="24"/>
      <c r="AB1719" s="24"/>
      <c r="AC1719" s="24"/>
      <c r="AD1719" s="10"/>
    </row>
    <row r="1720" ht="12.75" customHeight="1">
      <c r="A1720" s="16">
        <v>1718.0</v>
      </c>
      <c r="B1720" s="25" t="s">
        <v>3168</v>
      </c>
      <c r="C1720" s="26">
        <v>27.0</v>
      </c>
      <c r="D1720" s="28" t="s">
        <v>3461</v>
      </c>
      <c r="E1720" s="43" t="s">
        <v>3462</v>
      </c>
      <c r="F1720" s="10"/>
      <c r="G1720" s="20">
        <v>3.0</v>
      </c>
      <c r="H1720" s="10">
        <v>2.0</v>
      </c>
      <c r="I1720" s="10">
        <v>3.0</v>
      </c>
      <c r="J1720" s="10">
        <f t="shared" si="3"/>
        <v>3</v>
      </c>
      <c r="K1720" s="21" t="b">
        <f t="array" ref="K1720">IFS(OR(F1720="",G1720="",H1720="",I1720=""), FALSE, OR(F1720&lt;&gt;G1720, F1720&lt;&gt;H1720, F1720&lt;&gt;I1720, G1720&lt;&gt;H1720, G1720&lt;&gt;I1720, H1720&lt;&gt;I1720), FALSE, OR(F1720=G1720, F1720=H1720, F1720=I1720, G1720=H1720,G1720=I1720, H1720=I1720), TRUE)</f>
        <v>0</v>
      </c>
      <c r="L1720" s="21" t="b">
        <f t="shared" si="4"/>
        <v>0</v>
      </c>
      <c r="M1720" s="21" t="b">
        <f t="shared" si="5"/>
        <v>1</v>
      </c>
      <c r="N1720" s="21" t="b">
        <f t="shared" si="6"/>
        <v>0</v>
      </c>
      <c r="O1720" s="21" t="b">
        <f t="shared" si="7"/>
        <v>0</v>
      </c>
      <c r="P1720" s="21">
        <f t="array" ref="P1720">IFS(K1720=TRUE, Q1720, L1720=TRUE, Q1720, N1720=FALSE, Q1720, F1720=G1720, Q1720, F1720=Q1720, Q1720)</f>
        <v>3</v>
      </c>
      <c r="Q1720" s="21">
        <f t="shared" si="8"/>
        <v>3</v>
      </c>
      <c r="R1720" s="10"/>
      <c r="S1720" s="10"/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</row>
    <row r="1721" ht="12.75" customHeight="1">
      <c r="A1721" s="16">
        <v>1719.0</v>
      </c>
      <c r="B1721" s="25" t="s">
        <v>3168</v>
      </c>
      <c r="C1721" s="26">
        <v>27.0</v>
      </c>
      <c r="D1721" s="28" t="s">
        <v>3463</v>
      </c>
      <c r="E1721" s="43" t="s">
        <v>3464</v>
      </c>
      <c r="F1721" s="10">
        <v>100.0</v>
      </c>
      <c r="G1721" s="20">
        <v>100.0</v>
      </c>
      <c r="H1721" s="10">
        <v>2.0</v>
      </c>
      <c r="I1721" s="10"/>
      <c r="J1721" s="10">
        <f t="shared" si="3"/>
        <v>3</v>
      </c>
      <c r="K1721" s="21" t="b">
        <f t="array" ref="K1721">IFS(OR(F1721="",G1721="",H1721="",I1721=""), FALSE, OR(F1721&lt;&gt;G1721, F1721&lt;&gt;H1721, F1721&lt;&gt;I1721, G1721&lt;&gt;H1721, G1721&lt;&gt;I1721, H1721&lt;&gt;I1721), FALSE, OR(F1721=G1721, F1721=H1721, F1721=I1721, G1721=H1721,G1721=I1721, H1721=I1721), TRUE)</f>
        <v>0</v>
      </c>
      <c r="L1721" s="21" t="b">
        <f t="shared" si="4"/>
        <v>0</v>
      </c>
      <c r="M1721" s="21" t="b">
        <f t="shared" si="5"/>
        <v>1</v>
      </c>
      <c r="N1721" s="21" t="b">
        <f t="shared" si="6"/>
        <v>0</v>
      </c>
      <c r="O1721" s="21" t="b">
        <f t="shared" si="7"/>
        <v>0</v>
      </c>
      <c r="P1721" s="21">
        <f t="array" ref="P1721">IFS(K1721=TRUE, Q1721, L1721=TRUE, Q1721, N1721=FALSE, Q1721, F1721=G1721, Q1721, F1721=Q1721, Q1721)</f>
        <v>100</v>
      </c>
      <c r="Q1721" s="21">
        <f t="shared" si="8"/>
        <v>100</v>
      </c>
      <c r="R1721" s="10"/>
      <c r="S1721" s="10"/>
      <c r="T1721" s="10"/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</row>
    <row r="1722" ht="12.75" customHeight="1">
      <c r="A1722" s="16">
        <v>1720.0</v>
      </c>
      <c r="B1722" s="17" t="s">
        <v>3168</v>
      </c>
      <c r="C1722" s="16">
        <v>27.0</v>
      </c>
      <c r="D1722" s="18" t="s">
        <v>3465</v>
      </c>
      <c r="E1722" s="32" t="s">
        <v>3466</v>
      </c>
      <c r="F1722" s="10">
        <v>0.0</v>
      </c>
      <c r="G1722" s="20">
        <v>0.0</v>
      </c>
      <c r="H1722" s="10"/>
      <c r="I1722" s="10">
        <v>0.0</v>
      </c>
      <c r="J1722" s="10">
        <f t="shared" si="3"/>
        <v>3</v>
      </c>
      <c r="K1722" s="21" t="b">
        <f t="array" ref="K1722">IFS(OR(F1722="",G1722="",H1722="",I1722=""), FALSE, OR(F1722&lt;&gt;G1722, F1722&lt;&gt;H1722, F1722&lt;&gt;I1722, G1722&lt;&gt;H1722, G1722&lt;&gt;I1722, H1722&lt;&gt;I1722), FALSE, OR(F1722=G1722, F1722=H1722, F1722=I1722, G1722=H1722,G1722=I1722, H1722=I1722), TRUE)</f>
        <v>0</v>
      </c>
      <c r="L1722" s="21" t="b">
        <f t="shared" si="4"/>
        <v>1</v>
      </c>
      <c r="M1722" s="21" t="b">
        <f t="shared" si="5"/>
        <v>1</v>
      </c>
      <c r="N1722" s="21" t="b">
        <f t="shared" si="6"/>
        <v>0</v>
      </c>
      <c r="O1722" s="21" t="b">
        <f t="shared" si="7"/>
        <v>0</v>
      </c>
      <c r="P1722" s="21">
        <f t="array" ref="P1722">IFS(K1722=TRUE, Q1722, L1722=TRUE, Q1722, N1722=FALSE, Q1722, F1722=G1722, Q1722, F1722=Q1722, Q1722)</f>
        <v>0</v>
      </c>
      <c r="Q1722" s="21">
        <f t="shared" si="8"/>
        <v>0</v>
      </c>
      <c r="R1722" s="10"/>
      <c r="S1722" s="10"/>
      <c r="T1722" s="10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</row>
    <row r="1723" ht="12.75" customHeight="1">
      <c r="A1723" s="16">
        <v>1721.0</v>
      </c>
      <c r="B1723" s="17" t="s">
        <v>3168</v>
      </c>
      <c r="C1723" s="16">
        <v>27.0</v>
      </c>
      <c r="D1723" s="18" t="s">
        <v>3467</v>
      </c>
      <c r="E1723" s="32" t="s">
        <v>3468</v>
      </c>
      <c r="F1723" s="10">
        <v>0.0</v>
      </c>
      <c r="G1723" s="20">
        <v>0.0</v>
      </c>
      <c r="H1723" s="10">
        <v>0.0</v>
      </c>
      <c r="I1723" s="10">
        <v>0.0</v>
      </c>
      <c r="J1723" s="10">
        <f t="shared" si="3"/>
        <v>4</v>
      </c>
      <c r="K1723" s="21" t="b">
        <f t="array" ref="K1723">IFS(OR(F1723="",G1723="",H1723="",I1723=""), FALSE, OR(F1723&lt;&gt;G1723, F1723&lt;&gt;H1723, F1723&lt;&gt;I1723, G1723&lt;&gt;H1723, G1723&lt;&gt;I1723, H1723&lt;&gt;I1723), FALSE, OR(F1723=G1723, F1723=H1723, F1723=I1723, G1723=H1723,G1723=I1723, H1723=I1723), TRUE)</f>
        <v>1</v>
      </c>
      <c r="L1723" s="21" t="b">
        <f t="shared" si="4"/>
        <v>1</v>
      </c>
      <c r="M1723" s="21" t="b">
        <f t="shared" si="5"/>
        <v>1</v>
      </c>
      <c r="N1723" s="21" t="b">
        <f t="shared" si="6"/>
        <v>0</v>
      </c>
      <c r="O1723" s="21" t="b">
        <f t="shared" si="7"/>
        <v>0</v>
      </c>
      <c r="P1723" s="21">
        <f t="array" ref="P1723">IFS(K1723=TRUE, Q1723, L1723=TRUE, Q1723, N1723=FALSE, Q1723, F1723=G1723, Q1723, F1723=Q1723, Q1723)</f>
        <v>0</v>
      </c>
      <c r="Q1723" s="21">
        <f t="shared" si="8"/>
        <v>0</v>
      </c>
      <c r="R1723" s="10"/>
      <c r="S1723" s="10"/>
      <c r="T1723" s="10"/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</row>
    <row r="1724" ht="12.75" customHeight="1">
      <c r="A1724" s="16">
        <v>1722.0</v>
      </c>
      <c r="B1724" s="17" t="s">
        <v>3168</v>
      </c>
      <c r="C1724" s="16">
        <v>27.0</v>
      </c>
      <c r="D1724" s="18" t="s">
        <v>3469</v>
      </c>
      <c r="E1724" s="32" t="s">
        <v>3470</v>
      </c>
      <c r="F1724" s="10">
        <v>0.5</v>
      </c>
      <c r="G1724" s="20">
        <v>0.5</v>
      </c>
      <c r="H1724" s="10">
        <v>0.5</v>
      </c>
      <c r="I1724" s="10">
        <v>0.5</v>
      </c>
      <c r="J1724" s="10">
        <f t="shared" si="3"/>
        <v>4</v>
      </c>
      <c r="K1724" s="21" t="b">
        <f t="array" ref="K1724">IFS(OR(F1724="",G1724="",H1724="",I1724=""), FALSE, OR(F1724&lt;&gt;G1724, F1724&lt;&gt;H1724, F1724&lt;&gt;I1724, G1724&lt;&gt;H1724, G1724&lt;&gt;I1724, H1724&lt;&gt;I1724), FALSE, OR(F1724=G1724, F1724=H1724, F1724=I1724, G1724=H1724,G1724=I1724, H1724=I1724), TRUE)</f>
        <v>1</v>
      </c>
      <c r="L1724" s="21" t="b">
        <f t="shared" si="4"/>
        <v>1</v>
      </c>
      <c r="M1724" s="21" t="b">
        <f t="shared" si="5"/>
        <v>1</v>
      </c>
      <c r="N1724" s="21" t="b">
        <f t="shared" si="6"/>
        <v>0</v>
      </c>
      <c r="O1724" s="21" t="b">
        <f t="shared" si="7"/>
        <v>0</v>
      </c>
      <c r="P1724" s="21">
        <f t="array" ref="P1724">IFS(K1724=TRUE, Q1724, L1724=TRUE, Q1724, N1724=FALSE, Q1724, F1724=G1724, Q1724, F1724=Q1724, Q1724)</f>
        <v>0.5</v>
      </c>
      <c r="Q1724" s="21">
        <f t="shared" si="8"/>
        <v>0.5</v>
      </c>
      <c r="R1724" s="10"/>
      <c r="S1724" s="10"/>
      <c r="T1724" s="10"/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</row>
    <row r="1725" ht="12.75" customHeight="1">
      <c r="A1725" s="16">
        <v>1723.0</v>
      </c>
      <c r="B1725" s="17" t="s">
        <v>3168</v>
      </c>
      <c r="C1725" s="16">
        <v>27.0</v>
      </c>
      <c r="D1725" s="18" t="s">
        <v>3471</v>
      </c>
      <c r="E1725" s="32" t="s">
        <v>3472</v>
      </c>
      <c r="F1725" s="10"/>
      <c r="G1725" s="20">
        <v>0.0</v>
      </c>
      <c r="H1725" s="10">
        <v>0.0</v>
      </c>
      <c r="I1725" s="10">
        <v>0.0</v>
      </c>
      <c r="J1725" s="10">
        <f t="shared" si="3"/>
        <v>3</v>
      </c>
      <c r="K1725" s="21" t="b">
        <f t="array" ref="K1725">IFS(OR(F1725="",G1725="",H1725="",I1725=""), FALSE, OR(F1725&lt;&gt;G1725, F1725&lt;&gt;H1725, F1725&lt;&gt;I1725, G1725&lt;&gt;H1725, G1725&lt;&gt;I1725, H1725&lt;&gt;I1725), FALSE, OR(F1725=G1725, F1725=H1725, F1725=I1725, G1725=H1725,G1725=I1725, H1725=I1725), TRUE)</f>
        <v>0</v>
      </c>
      <c r="L1725" s="21" t="b">
        <f t="shared" si="4"/>
        <v>1</v>
      </c>
      <c r="M1725" s="21" t="b">
        <f t="shared" si="5"/>
        <v>1</v>
      </c>
      <c r="N1725" s="21" t="b">
        <f t="shared" si="6"/>
        <v>0</v>
      </c>
      <c r="O1725" s="21" t="b">
        <f t="shared" si="7"/>
        <v>0</v>
      </c>
      <c r="P1725" s="21">
        <f t="array" ref="P1725">IFS(K1725=TRUE, Q1725, L1725=TRUE, Q1725, N1725=FALSE, Q1725, F1725=G1725, Q1725, F1725=Q1725, Q1725)</f>
        <v>0</v>
      </c>
      <c r="Q1725" s="21">
        <f t="shared" si="8"/>
        <v>0</v>
      </c>
      <c r="R1725" s="10"/>
      <c r="S1725" s="10"/>
      <c r="T1725" s="10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</row>
    <row r="1726" ht="12.75" customHeight="1">
      <c r="A1726" s="16">
        <v>1724.0</v>
      </c>
      <c r="B1726" s="17" t="s">
        <v>3168</v>
      </c>
      <c r="C1726" s="16">
        <v>27.0</v>
      </c>
      <c r="D1726" s="18" t="s">
        <v>3473</v>
      </c>
      <c r="E1726" s="32" t="s">
        <v>3474</v>
      </c>
      <c r="F1726" s="10">
        <v>1.0</v>
      </c>
      <c r="G1726" s="20">
        <v>1.0</v>
      </c>
      <c r="H1726" s="10">
        <v>1.0</v>
      </c>
      <c r="I1726" s="10">
        <v>1.0</v>
      </c>
      <c r="J1726" s="10">
        <f t="shared" si="3"/>
        <v>4</v>
      </c>
      <c r="K1726" s="21" t="b">
        <f t="array" ref="K1726">IFS(OR(F1726="",G1726="",H1726="",I1726=""), FALSE, OR(F1726&lt;&gt;G1726, F1726&lt;&gt;H1726, F1726&lt;&gt;I1726, G1726&lt;&gt;H1726, G1726&lt;&gt;I1726, H1726&lt;&gt;I1726), FALSE, OR(F1726=G1726, F1726=H1726, F1726=I1726, G1726=H1726,G1726=I1726, H1726=I1726), TRUE)</f>
        <v>1</v>
      </c>
      <c r="L1726" s="21" t="b">
        <f t="shared" si="4"/>
        <v>1</v>
      </c>
      <c r="M1726" s="21" t="b">
        <f t="shared" si="5"/>
        <v>1</v>
      </c>
      <c r="N1726" s="21" t="b">
        <f t="shared" si="6"/>
        <v>0</v>
      </c>
      <c r="O1726" s="21" t="b">
        <f t="shared" si="7"/>
        <v>0</v>
      </c>
      <c r="P1726" s="21">
        <f t="array" ref="P1726">IFS(K1726=TRUE, Q1726, L1726=TRUE, Q1726, N1726=FALSE, Q1726, F1726=G1726, Q1726, F1726=Q1726, Q1726)</f>
        <v>1</v>
      </c>
      <c r="Q1726" s="21">
        <f t="shared" si="8"/>
        <v>1</v>
      </c>
      <c r="R1726" s="10"/>
      <c r="S1726" s="10"/>
      <c r="T1726" s="10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</row>
    <row r="1727" ht="12.75" customHeight="1">
      <c r="A1727" s="16">
        <v>1725.0</v>
      </c>
      <c r="B1727" s="17" t="s">
        <v>3168</v>
      </c>
      <c r="C1727" s="16">
        <v>27.0</v>
      </c>
      <c r="D1727" s="18" t="s">
        <v>3475</v>
      </c>
      <c r="E1727" s="32" t="s">
        <v>3476</v>
      </c>
      <c r="F1727" s="10"/>
      <c r="G1727" s="20">
        <v>1.0</v>
      </c>
      <c r="H1727" s="10">
        <v>0.5</v>
      </c>
      <c r="I1727" s="10">
        <v>1.0</v>
      </c>
      <c r="J1727" s="10">
        <f t="shared" si="3"/>
        <v>3</v>
      </c>
      <c r="K1727" s="21" t="b">
        <f t="array" ref="K1727">IFS(OR(F1727="",G1727="",H1727="",I1727=""), FALSE, OR(F1727&lt;&gt;G1727, F1727&lt;&gt;H1727, F1727&lt;&gt;I1727, G1727&lt;&gt;H1727, G1727&lt;&gt;I1727, H1727&lt;&gt;I1727), FALSE, OR(F1727=G1727, F1727=H1727, F1727=I1727, G1727=H1727,G1727=I1727, H1727=I1727), TRUE)</f>
        <v>0</v>
      </c>
      <c r="L1727" s="21" t="b">
        <f t="shared" si="4"/>
        <v>0</v>
      </c>
      <c r="M1727" s="21" t="b">
        <f t="shared" si="5"/>
        <v>1</v>
      </c>
      <c r="N1727" s="21" t="b">
        <f t="shared" si="6"/>
        <v>0</v>
      </c>
      <c r="O1727" s="21" t="b">
        <f t="shared" si="7"/>
        <v>0</v>
      </c>
      <c r="P1727" s="21">
        <f t="array" ref="P1727">IFS(K1727=TRUE, Q1727, L1727=TRUE, Q1727, N1727=FALSE, Q1727, F1727=G1727, Q1727, F1727=Q1727, Q1727)</f>
        <v>1</v>
      </c>
      <c r="Q1727" s="21">
        <f t="shared" si="8"/>
        <v>1</v>
      </c>
      <c r="R1727" s="10"/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</row>
    <row r="1728" ht="12.75" customHeight="1">
      <c r="A1728" s="16">
        <v>1726.0</v>
      </c>
      <c r="B1728" s="17" t="s">
        <v>3168</v>
      </c>
      <c r="C1728" s="16">
        <v>27.0</v>
      </c>
      <c r="D1728" s="18" t="s">
        <v>3477</v>
      </c>
      <c r="E1728" s="32" t="s">
        <v>3478</v>
      </c>
      <c r="F1728" s="10">
        <v>1.0</v>
      </c>
      <c r="G1728" s="20">
        <v>0.5</v>
      </c>
      <c r="H1728" s="10">
        <v>1.0</v>
      </c>
      <c r="I1728" s="10">
        <v>2.0</v>
      </c>
      <c r="J1728" s="10">
        <f t="shared" si="3"/>
        <v>4</v>
      </c>
      <c r="K1728" s="21" t="b">
        <f t="array" ref="K1728">IFS(OR(F1728="",G1728="",H1728="",I1728=""), FALSE, OR(F1728&lt;&gt;G1728, F1728&lt;&gt;H1728, F1728&lt;&gt;I1728, G1728&lt;&gt;H1728, G1728&lt;&gt;I1728, H1728&lt;&gt;I1728), FALSE, OR(F1728=G1728, F1728=H1728, F1728=I1728, G1728=H1728,G1728=I1728, H1728=I1728), TRUE)</f>
        <v>0</v>
      </c>
      <c r="L1728" s="21" t="b">
        <f t="shared" si="4"/>
        <v>0</v>
      </c>
      <c r="M1728" s="21" t="b">
        <f t="shared" si="5"/>
        <v>1</v>
      </c>
      <c r="N1728" s="21" t="b">
        <f t="shared" si="6"/>
        <v>0</v>
      </c>
      <c r="O1728" s="21" t="b">
        <f t="shared" si="7"/>
        <v>0</v>
      </c>
      <c r="P1728" s="21">
        <f t="array" ref="P1728">IFS(K1728=TRUE, Q1728, L1728=TRUE, Q1728, N1728=FALSE, Q1728, F1728=G1728, Q1728, F1728=Q1728, Q1728)</f>
        <v>1</v>
      </c>
      <c r="Q1728" s="21">
        <f t="shared" si="8"/>
        <v>1</v>
      </c>
      <c r="R1728" s="10"/>
      <c r="S1728" s="10"/>
      <c r="T1728" s="10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</row>
    <row r="1729" ht="12.75" customHeight="1">
      <c r="A1729" s="16">
        <v>1727.0</v>
      </c>
      <c r="B1729" s="17" t="s">
        <v>3168</v>
      </c>
      <c r="C1729" s="16">
        <v>27.0</v>
      </c>
      <c r="D1729" s="18" t="s">
        <v>3479</v>
      </c>
      <c r="E1729" s="32" t="s">
        <v>3480</v>
      </c>
      <c r="F1729" s="10"/>
      <c r="G1729" s="20">
        <v>0.5</v>
      </c>
      <c r="H1729" s="10">
        <v>0.5</v>
      </c>
      <c r="I1729" s="10">
        <v>2.0</v>
      </c>
      <c r="J1729" s="10">
        <f t="shared" si="3"/>
        <v>3</v>
      </c>
      <c r="K1729" s="21" t="b">
        <f t="array" ref="K1729">IFS(OR(F1729="",G1729="",H1729="",I1729=""), FALSE, OR(F1729&lt;&gt;G1729, F1729&lt;&gt;H1729, F1729&lt;&gt;I1729, G1729&lt;&gt;H1729, G1729&lt;&gt;I1729, H1729&lt;&gt;I1729), FALSE, OR(F1729=G1729, F1729=H1729, F1729=I1729, G1729=H1729,G1729=I1729, H1729=I1729), TRUE)</f>
        <v>0</v>
      </c>
      <c r="L1729" s="21" t="b">
        <f t="shared" si="4"/>
        <v>0</v>
      </c>
      <c r="M1729" s="21" t="b">
        <f t="shared" si="5"/>
        <v>1</v>
      </c>
      <c r="N1729" s="21" t="b">
        <f t="shared" si="6"/>
        <v>0</v>
      </c>
      <c r="O1729" s="21" t="b">
        <f t="shared" si="7"/>
        <v>0</v>
      </c>
      <c r="P1729" s="21">
        <f t="array" ref="P1729">IFS(K1729=TRUE, Q1729, L1729=TRUE, Q1729, N1729=FALSE, Q1729, F1729=G1729, Q1729, F1729=Q1729, Q1729)</f>
        <v>0.5</v>
      </c>
      <c r="Q1729" s="21">
        <f t="shared" si="8"/>
        <v>0.5</v>
      </c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</row>
    <row r="1730" ht="12.75" customHeight="1">
      <c r="A1730" s="16">
        <v>1728.0</v>
      </c>
      <c r="B1730" s="17" t="s">
        <v>3168</v>
      </c>
      <c r="C1730" s="16">
        <v>27.0</v>
      </c>
      <c r="D1730" s="18" t="s">
        <v>3481</v>
      </c>
      <c r="E1730" s="32" t="s">
        <v>3482</v>
      </c>
      <c r="F1730" s="10">
        <v>0.0</v>
      </c>
      <c r="G1730" s="20">
        <v>0.0</v>
      </c>
      <c r="H1730" s="10">
        <v>0.5</v>
      </c>
      <c r="I1730" s="10">
        <v>0.0</v>
      </c>
      <c r="J1730" s="10">
        <f t="shared" si="3"/>
        <v>4</v>
      </c>
      <c r="K1730" s="21" t="b">
        <f t="array" ref="K1730">IFS(OR(F1730="",G1730="",H1730="",I1730=""), FALSE, OR(F1730&lt;&gt;G1730, F1730&lt;&gt;H1730, F1730&lt;&gt;I1730, G1730&lt;&gt;H1730, G1730&lt;&gt;I1730, H1730&lt;&gt;I1730), FALSE, OR(F1730=G1730, F1730=H1730, F1730=I1730, G1730=H1730,G1730=I1730, H1730=I1730), TRUE)</f>
        <v>0</v>
      </c>
      <c r="L1730" s="21" t="b">
        <f t="shared" si="4"/>
        <v>1</v>
      </c>
      <c r="M1730" s="21" t="b">
        <f t="shared" si="5"/>
        <v>1</v>
      </c>
      <c r="N1730" s="21" t="b">
        <f t="shared" si="6"/>
        <v>0</v>
      </c>
      <c r="O1730" s="21" t="b">
        <f t="shared" si="7"/>
        <v>0</v>
      </c>
      <c r="P1730" s="21">
        <f t="array" ref="P1730">IFS(K1730=TRUE, Q1730, L1730=TRUE, Q1730, N1730=FALSE, Q1730, F1730=G1730, Q1730, F1730=Q1730, Q1730)</f>
        <v>0</v>
      </c>
      <c r="Q1730" s="21">
        <f t="shared" si="8"/>
        <v>0</v>
      </c>
      <c r="R1730" s="10"/>
      <c r="S1730" s="10"/>
      <c r="T1730" s="10"/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0"/>
    </row>
    <row r="1731" ht="12.75" customHeight="1">
      <c r="A1731" s="16">
        <v>1729.0</v>
      </c>
      <c r="B1731" s="17" t="s">
        <v>3168</v>
      </c>
      <c r="C1731" s="16">
        <v>27.0</v>
      </c>
      <c r="D1731" s="18" t="s">
        <v>3483</v>
      </c>
      <c r="E1731" s="32" t="s">
        <v>3484</v>
      </c>
      <c r="F1731" s="10"/>
      <c r="G1731" s="20">
        <v>0.0</v>
      </c>
      <c r="H1731" s="10">
        <v>0.0</v>
      </c>
      <c r="I1731" s="10">
        <v>0.0</v>
      </c>
      <c r="J1731" s="10">
        <f t="shared" si="3"/>
        <v>3</v>
      </c>
      <c r="K1731" s="21" t="b">
        <f t="array" ref="K1731">IFS(OR(F1731="",G1731="",H1731="",I1731=""), FALSE, OR(F1731&lt;&gt;G1731, F1731&lt;&gt;H1731, F1731&lt;&gt;I1731, G1731&lt;&gt;H1731, G1731&lt;&gt;I1731, H1731&lt;&gt;I1731), FALSE, OR(F1731=G1731, F1731=H1731, F1731=I1731, G1731=H1731,G1731=I1731, H1731=I1731), TRUE)</f>
        <v>0</v>
      </c>
      <c r="L1731" s="21" t="b">
        <f t="shared" si="4"/>
        <v>1</v>
      </c>
      <c r="M1731" s="21" t="b">
        <f t="shared" si="5"/>
        <v>1</v>
      </c>
      <c r="N1731" s="21" t="b">
        <f t="shared" si="6"/>
        <v>0</v>
      </c>
      <c r="O1731" s="21" t="b">
        <f t="shared" si="7"/>
        <v>0</v>
      </c>
      <c r="P1731" s="21">
        <f t="array" ref="P1731">IFS(K1731=TRUE, Q1731, L1731=TRUE, Q1731, N1731=FALSE, Q1731, F1731=G1731, Q1731, F1731=Q1731, Q1731)</f>
        <v>0</v>
      </c>
      <c r="Q1731" s="21">
        <f t="shared" si="8"/>
        <v>0</v>
      </c>
      <c r="R1731" s="10"/>
      <c r="S1731" s="10"/>
      <c r="T1731" s="10"/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</row>
    <row r="1732" ht="12.75" customHeight="1">
      <c r="A1732" s="16">
        <v>1730.0</v>
      </c>
      <c r="B1732" s="17" t="s">
        <v>3168</v>
      </c>
      <c r="C1732" s="16">
        <v>27.0</v>
      </c>
      <c r="D1732" s="18" t="s">
        <v>3485</v>
      </c>
      <c r="E1732" s="32" t="s">
        <v>3486</v>
      </c>
      <c r="F1732" s="10">
        <v>0.5</v>
      </c>
      <c r="G1732" s="20">
        <v>0.5</v>
      </c>
      <c r="H1732" s="10">
        <v>0.5</v>
      </c>
      <c r="I1732" s="10">
        <v>0.5</v>
      </c>
      <c r="J1732" s="10">
        <f t="shared" si="3"/>
        <v>4</v>
      </c>
      <c r="K1732" s="21" t="b">
        <f t="array" ref="K1732">IFS(OR(F1732="",G1732="",H1732="",I1732=""), FALSE, OR(F1732&lt;&gt;G1732, F1732&lt;&gt;H1732, F1732&lt;&gt;I1732, G1732&lt;&gt;H1732, G1732&lt;&gt;I1732, H1732&lt;&gt;I1732), FALSE, OR(F1732=G1732, F1732=H1732, F1732=I1732, G1732=H1732,G1732=I1732, H1732=I1732), TRUE)</f>
        <v>1</v>
      </c>
      <c r="L1732" s="21" t="b">
        <f t="shared" si="4"/>
        <v>1</v>
      </c>
      <c r="M1732" s="21" t="b">
        <f t="shared" si="5"/>
        <v>1</v>
      </c>
      <c r="N1732" s="21" t="b">
        <f t="shared" si="6"/>
        <v>0</v>
      </c>
      <c r="O1732" s="21" t="b">
        <f t="shared" si="7"/>
        <v>0</v>
      </c>
      <c r="P1732" s="21">
        <f t="array" ref="P1732">IFS(K1732=TRUE, Q1732, L1732=TRUE, Q1732, N1732=FALSE, Q1732, F1732=G1732, Q1732, F1732=Q1732, Q1732)</f>
        <v>0.5</v>
      </c>
      <c r="Q1732" s="21">
        <f t="shared" si="8"/>
        <v>0.5</v>
      </c>
      <c r="R1732" s="10"/>
      <c r="S1732" s="10"/>
      <c r="T1732" s="10"/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</row>
    <row r="1733" ht="12.75" customHeight="1">
      <c r="A1733" s="16">
        <v>1731.0</v>
      </c>
      <c r="B1733" s="17" t="s">
        <v>3168</v>
      </c>
      <c r="C1733" s="16">
        <v>27.0</v>
      </c>
      <c r="D1733" s="18" t="s">
        <v>3487</v>
      </c>
      <c r="E1733" s="32" t="s">
        <v>3488</v>
      </c>
      <c r="F1733" s="10"/>
      <c r="G1733" s="20">
        <v>0.5</v>
      </c>
      <c r="H1733" s="10">
        <v>0.5</v>
      </c>
      <c r="I1733" s="10">
        <v>0.5</v>
      </c>
      <c r="J1733" s="10">
        <f t="shared" si="3"/>
        <v>3</v>
      </c>
      <c r="K1733" s="21" t="b">
        <f t="array" ref="K1733">IFS(OR(F1733="",G1733="",H1733="",I1733=""), FALSE, OR(F1733&lt;&gt;G1733, F1733&lt;&gt;H1733, F1733&lt;&gt;I1733, G1733&lt;&gt;H1733, G1733&lt;&gt;I1733, H1733&lt;&gt;I1733), FALSE, OR(F1733=G1733, F1733=H1733, F1733=I1733, G1733=H1733,G1733=I1733, H1733=I1733), TRUE)</f>
        <v>0</v>
      </c>
      <c r="L1733" s="21" t="b">
        <f t="shared" si="4"/>
        <v>1</v>
      </c>
      <c r="M1733" s="21" t="b">
        <f t="shared" si="5"/>
        <v>1</v>
      </c>
      <c r="N1733" s="21" t="b">
        <f t="shared" si="6"/>
        <v>0</v>
      </c>
      <c r="O1733" s="21" t="b">
        <f t="shared" si="7"/>
        <v>0</v>
      </c>
      <c r="P1733" s="21">
        <f t="array" ref="P1733">IFS(K1733=TRUE, Q1733, L1733=TRUE, Q1733, N1733=FALSE, Q1733, F1733=G1733, Q1733, F1733=Q1733, Q1733)</f>
        <v>0.5</v>
      </c>
      <c r="Q1733" s="21">
        <f t="shared" si="8"/>
        <v>0.5</v>
      </c>
      <c r="R1733" s="10"/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</row>
    <row r="1734" ht="12.75" customHeight="1">
      <c r="A1734" s="16">
        <v>1732.0</v>
      </c>
      <c r="B1734" s="17" t="s">
        <v>3168</v>
      </c>
      <c r="C1734" s="16">
        <v>27.0</v>
      </c>
      <c r="D1734" s="18" t="s">
        <v>3489</v>
      </c>
      <c r="E1734" s="32" t="s">
        <v>3490</v>
      </c>
      <c r="F1734" s="10"/>
      <c r="G1734" s="20">
        <v>0.0</v>
      </c>
      <c r="H1734" s="10">
        <v>0.0</v>
      </c>
      <c r="I1734" s="10">
        <v>0.0</v>
      </c>
      <c r="J1734" s="10">
        <f t="shared" si="3"/>
        <v>3</v>
      </c>
      <c r="K1734" s="21" t="b">
        <f t="array" ref="K1734">IFS(OR(F1734="",G1734="",H1734="",I1734=""), FALSE, OR(F1734&lt;&gt;G1734, F1734&lt;&gt;H1734, F1734&lt;&gt;I1734, G1734&lt;&gt;H1734, G1734&lt;&gt;I1734, H1734&lt;&gt;I1734), FALSE, OR(F1734=G1734, F1734=H1734, F1734=I1734, G1734=H1734,G1734=I1734, H1734=I1734), TRUE)</f>
        <v>0</v>
      </c>
      <c r="L1734" s="21" t="b">
        <f t="shared" si="4"/>
        <v>1</v>
      </c>
      <c r="M1734" s="21" t="b">
        <f t="shared" si="5"/>
        <v>1</v>
      </c>
      <c r="N1734" s="21" t="b">
        <f t="shared" si="6"/>
        <v>0</v>
      </c>
      <c r="O1734" s="21" t="b">
        <f t="shared" si="7"/>
        <v>0</v>
      </c>
      <c r="P1734" s="21">
        <f t="array" ref="P1734">IFS(K1734=TRUE, Q1734, L1734=TRUE, Q1734, N1734=FALSE, Q1734, F1734=G1734, Q1734, F1734=Q1734, Q1734)</f>
        <v>0</v>
      </c>
      <c r="Q1734" s="21">
        <f t="shared" si="8"/>
        <v>0</v>
      </c>
      <c r="R1734" s="10"/>
      <c r="S1734" s="10"/>
      <c r="T1734" s="10"/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</row>
    <row r="1735" ht="12.75" customHeight="1">
      <c r="A1735" s="16">
        <v>1733.0</v>
      </c>
      <c r="B1735" s="17" t="s">
        <v>3168</v>
      </c>
      <c r="C1735" s="16">
        <v>27.0</v>
      </c>
      <c r="D1735" s="18" t="s">
        <v>3491</v>
      </c>
      <c r="E1735" s="32" t="s">
        <v>3492</v>
      </c>
      <c r="F1735" s="10"/>
      <c r="G1735" s="20">
        <v>0.0</v>
      </c>
      <c r="H1735" s="10">
        <v>0.0</v>
      </c>
      <c r="I1735" s="10">
        <v>0.0</v>
      </c>
      <c r="J1735" s="10">
        <f t="shared" si="3"/>
        <v>3</v>
      </c>
      <c r="K1735" s="21" t="b">
        <f t="array" ref="K1735">IFS(OR(F1735="",G1735="",H1735="",I1735=""), FALSE, OR(F1735&lt;&gt;G1735, F1735&lt;&gt;H1735, F1735&lt;&gt;I1735, G1735&lt;&gt;H1735, G1735&lt;&gt;I1735, H1735&lt;&gt;I1735), FALSE, OR(F1735=G1735, F1735=H1735, F1735=I1735, G1735=H1735,G1735=I1735, H1735=I1735), TRUE)</f>
        <v>0</v>
      </c>
      <c r="L1735" s="21" t="b">
        <f t="shared" si="4"/>
        <v>1</v>
      </c>
      <c r="M1735" s="21" t="b">
        <f t="shared" si="5"/>
        <v>1</v>
      </c>
      <c r="N1735" s="21" t="b">
        <f t="shared" si="6"/>
        <v>0</v>
      </c>
      <c r="O1735" s="21" t="b">
        <f t="shared" si="7"/>
        <v>0</v>
      </c>
      <c r="P1735" s="21">
        <f t="array" ref="P1735">IFS(K1735=TRUE, Q1735, L1735=TRUE, Q1735, N1735=FALSE, Q1735, F1735=G1735, Q1735, F1735=Q1735, Q1735)</f>
        <v>0</v>
      </c>
      <c r="Q1735" s="21">
        <f t="shared" si="8"/>
        <v>0</v>
      </c>
      <c r="R1735" s="10"/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</row>
    <row r="1736" ht="12.75" customHeight="1">
      <c r="A1736" s="16">
        <v>1734.0</v>
      </c>
      <c r="B1736" s="17" t="s">
        <v>3168</v>
      </c>
      <c r="C1736" s="16">
        <v>27.0</v>
      </c>
      <c r="D1736" s="18" t="s">
        <v>3493</v>
      </c>
      <c r="E1736" s="32" t="s">
        <v>3494</v>
      </c>
      <c r="F1736" s="10"/>
      <c r="G1736" s="20">
        <v>0.0</v>
      </c>
      <c r="H1736" s="10">
        <v>0.0</v>
      </c>
      <c r="I1736" s="10">
        <v>0.0</v>
      </c>
      <c r="J1736" s="10">
        <f t="shared" si="3"/>
        <v>3</v>
      </c>
      <c r="K1736" s="21" t="b">
        <f t="array" ref="K1736">IFS(OR(F1736="",G1736="",H1736="",I1736=""), FALSE, OR(F1736&lt;&gt;G1736, F1736&lt;&gt;H1736, F1736&lt;&gt;I1736, G1736&lt;&gt;H1736, G1736&lt;&gt;I1736, H1736&lt;&gt;I1736), FALSE, OR(F1736=G1736, F1736=H1736, F1736=I1736, G1736=H1736,G1736=I1736, H1736=I1736), TRUE)</f>
        <v>0</v>
      </c>
      <c r="L1736" s="21" t="b">
        <f t="shared" si="4"/>
        <v>1</v>
      </c>
      <c r="M1736" s="21" t="b">
        <f t="shared" si="5"/>
        <v>1</v>
      </c>
      <c r="N1736" s="21" t="b">
        <f t="shared" si="6"/>
        <v>0</v>
      </c>
      <c r="O1736" s="21" t="b">
        <f t="shared" si="7"/>
        <v>0</v>
      </c>
      <c r="P1736" s="21">
        <f t="array" ref="P1736">IFS(K1736=TRUE, Q1736, L1736=TRUE, Q1736, N1736=FALSE, Q1736, F1736=G1736, Q1736, F1736=Q1736, Q1736)</f>
        <v>0</v>
      </c>
      <c r="Q1736" s="21">
        <f t="shared" si="8"/>
        <v>0</v>
      </c>
      <c r="R1736" s="10"/>
      <c r="S1736" s="10"/>
      <c r="T1736" s="10"/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</row>
    <row r="1737" ht="12.75" customHeight="1">
      <c r="A1737" s="16">
        <v>1735.0</v>
      </c>
      <c r="B1737" s="17" t="s">
        <v>3168</v>
      </c>
      <c r="C1737" s="16">
        <v>27.0</v>
      </c>
      <c r="D1737" s="18" t="s">
        <v>3495</v>
      </c>
      <c r="E1737" s="32" t="s">
        <v>3496</v>
      </c>
      <c r="F1737" s="10">
        <v>0.0</v>
      </c>
      <c r="G1737" s="20">
        <v>0.0</v>
      </c>
      <c r="H1737" s="10">
        <v>0.0</v>
      </c>
      <c r="I1737" s="10">
        <v>0.0</v>
      </c>
      <c r="J1737" s="10">
        <f t="shared" si="3"/>
        <v>4</v>
      </c>
      <c r="K1737" s="21" t="b">
        <f t="array" ref="K1737">IFS(OR(F1737="",G1737="",H1737="",I1737=""), FALSE, OR(F1737&lt;&gt;G1737, F1737&lt;&gt;H1737, F1737&lt;&gt;I1737, G1737&lt;&gt;H1737, G1737&lt;&gt;I1737, H1737&lt;&gt;I1737), FALSE, OR(F1737=G1737, F1737=H1737, F1737=I1737, G1737=H1737,G1737=I1737, H1737=I1737), TRUE)</f>
        <v>1</v>
      </c>
      <c r="L1737" s="21" t="b">
        <f t="shared" si="4"/>
        <v>1</v>
      </c>
      <c r="M1737" s="21" t="b">
        <f t="shared" si="5"/>
        <v>1</v>
      </c>
      <c r="N1737" s="21" t="b">
        <f t="shared" si="6"/>
        <v>0</v>
      </c>
      <c r="O1737" s="21" t="b">
        <f t="shared" si="7"/>
        <v>0</v>
      </c>
      <c r="P1737" s="21">
        <f t="array" ref="P1737">IFS(K1737=TRUE, Q1737, L1737=TRUE, Q1737, N1737=FALSE, Q1737, F1737=G1737, Q1737, F1737=Q1737, Q1737)</f>
        <v>0</v>
      </c>
      <c r="Q1737" s="21">
        <f t="shared" si="8"/>
        <v>0</v>
      </c>
      <c r="R1737" s="24"/>
      <c r="S1737" s="24"/>
      <c r="T1737" s="24"/>
      <c r="U1737" s="24"/>
      <c r="V1737" s="24"/>
      <c r="W1737" s="24"/>
      <c r="X1737" s="24"/>
      <c r="Y1737" s="24"/>
      <c r="Z1737" s="24"/>
      <c r="AA1737" s="24"/>
      <c r="AB1737" s="24"/>
      <c r="AC1737" s="24"/>
      <c r="AD1737" s="10"/>
    </row>
    <row r="1738" ht="12.75" customHeight="1">
      <c r="A1738" s="16">
        <v>1736.0</v>
      </c>
      <c r="B1738" s="17" t="s">
        <v>3168</v>
      </c>
      <c r="C1738" s="16">
        <v>27.0</v>
      </c>
      <c r="D1738" s="18" t="s">
        <v>3497</v>
      </c>
      <c r="E1738" s="32" t="s">
        <v>3498</v>
      </c>
      <c r="F1738" s="10"/>
      <c r="G1738" s="20">
        <v>0.0</v>
      </c>
      <c r="H1738" s="10">
        <v>0.0</v>
      </c>
      <c r="I1738" s="10">
        <v>0.0</v>
      </c>
      <c r="J1738" s="10">
        <f t="shared" si="3"/>
        <v>3</v>
      </c>
      <c r="K1738" s="21" t="b">
        <f t="array" ref="K1738">IFS(OR(F1738="",G1738="",H1738="",I1738=""), FALSE, OR(F1738&lt;&gt;G1738, F1738&lt;&gt;H1738, F1738&lt;&gt;I1738, G1738&lt;&gt;H1738, G1738&lt;&gt;I1738, H1738&lt;&gt;I1738), FALSE, OR(F1738=G1738, F1738=H1738, F1738=I1738, G1738=H1738,G1738=I1738, H1738=I1738), TRUE)</f>
        <v>0</v>
      </c>
      <c r="L1738" s="21" t="b">
        <f t="shared" si="4"/>
        <v>1</v>
      </c>
      <c r="M1738" s="21" t="b">
        <f t="shared" si="5"/>
        <v>1</v>
      </c>
      <c r="N1738" s="21" t="b">
        <f t="shared" si="6"/>
        <v>0</v>
      </c>
      <c r="O1738" s="21" t="b">
        <f t="shared" si="7"/>
        <v>0</v>
      </c>
      <c r="P1738" s="21">
        <f t="array" ref="P1738">IFS(K1738=TRUE, Q1738, L1738=TRUE, Q1738, N1738=FALSE, Q1738, F1738=G1738, Q1738, F1738=Q1738, Q1738)</f>
        <v>0</v>
      </c>
      <c r="Q1738" s="21">
        <f t="shared" si="8"/>
        <v>0</v>
      </c>
      <c r="R1738" s="10"/>
      <c r="S1738" s="10"/>
      <c r="T1738" s="10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</row>
    <row r="1739" ht="12.75" customHeight="1">
      <c r="A1739" s="16">
        <v>1737.0</v>
      </c>
      <c r="B1739" s="17" t="s">
        <v>3168</v>
      </c>
      <c r="C1739" s="16">
        <v>27.0</v>
      </c>
      <c r="D1739" s="18" t="s">
        <v>3499</v>
      </c>
      <c r="E1739" s="32" t="s">
        <v>3500</v>
      </c>
      <c r="F1739" s="10"/>
      <c r="G1739" s="20">
        <v>0.5</v>
      </c>
      <c r="H1739" s="10">
        <v>0.5</v>
      </c>
      <c r="I1739" s="10">
        <v>0.0</v>
      </c>
      <c r="J1739" s="10">
        <f t="shared" si="3"/>
        <v>3</v>
      </c>
      <c r="K1739" s="21" t="b">
        <f t="array" ref="K1739">IFS(OR(F1739="",G1739="",H1739="",I1739=""), FALSE, OR(F1739&lt;&gt;G1739, F1739&lt;&gt;H1739, F1739&lt;&gt;I1739, G1739&lt;&gt;H1739, G1739&lt;&gt;I1739, H1739&lt;&gt;I1739), FALSE, OR(F1739=G1739, F1739=H1739, F1739=I1739, G1739=H1739,G1739=I1739, H1739=I1739), TRUE)</f>
        <v>0</v>
      </c>
      <c r="L1739" s="21" t="b">
        <f t="shared" si="4"/>
        <v>0</v>
      </c>
      <c r="M1739" s="21" t="b">
        <f t="shared" si="5"/>
        <v>1</v>
      </c>
      <c r="N1739" s="21" t="b">
        <f t="shared" si="6"/>
        <v>0</v>
      </c>
      <c r="O1739" s="21" t="b">
        <f t="shared" si="7"/>
        <v>0</v>
      </c>
      <c r="P1739" s="21">
        <f t="array" ref="P1739">IFS(K1739=TRUE, Q1739, L1739=TRUE, Q1739, N1739=FALSE, Q1739, F1739=G1739, Q1739, F1739=Q1739, Q1739)</f>
        <v>0.5</v>
      </c>
      <c r="Q1739" s="21">
        <f t="shared" si="8"/>
        <v>0.5</v>
      </c>
      <c r="R1739" s="10"/>
      <c r="S1739" s="10"/>
      <c r="T1739" s="10"/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0"/>
    </row>
    <row r="1740" ht="12.75" customHeight="1">
      <c r="A1740" s="16">
        <v>1738.0</v>
      </c>
      <c r="B1740" s="17" t="s">
        <v>3168</v>
      </c>
      <c r="C1740" s="16">
        <v>27.0</v>
      </c>
      <c r="D1740" s="18" t="s">
        <v>3501</v>
      </c>
      <c r="E1740" s="32" t="s">
        <v>3502</v>
      </c>
      <c r="F1740" s="10"/>
      <c r="G1740" s="20">
        <v>0.0</v>
      </c>
      <c r="H1740" s="10">
        <v>0.0</v>
      </c>
      <c r="I1740" s="10">
        <v>0.5</v>
      </c>
      <c r="J1740" s="10">
        <f t="shared" si="3"/>
        <v>3</v>
      </c>
      <c r="K1740" s="21" t="b">
        <f t="array" ref="K1740">IFS(OR(F1740="",G1740="",H1740="",I1740=""), FALSE, OR(F1740&lt;&gt;G1740, F1740&lt;&gt;H1740, F1740&lt;&gt;I1740, G1740&lt;&gt;H1740, G1740&lt;&gt;I1740, H1740&lt;&gt;I1740), FALSE, OR(F1740=G1740, F1740=H1740, F1740=I1740, G1740=H1740,G1740=I1740, H1740=I1740), TRUE)</f>
        <v>0</v>
      </c>
      <c r="L1740" s="21" t="b">
        <f t="shared" si="4"/>
        <v>1</v>
      </c>
      <c r="M1740" s="21" t="b">
        <f t="shared" si="5"/>
        <v>1</v>
      </c>
      <c r="N1740" s="21" t="b">
        <f t="shared" si="6"/>
        <v>0</v>
      </c>
      <c r="O1740" s="21" t="b">
        <f t="shared" si="7"/>
        <v>0</v>
      </c>
      <c r="P1740" s="21">
        <f t="array" ref="P1740">IFS(K1740=TRUE, Q1740, L1740=TRUE, Q1740, N1740=FALSE, Q1740, F1740=G1740, Q1740, F1740=Q1740, Q1740)</f>
        <v>0</v>
      </c>
      <c r="Q1740" s="21">
        <f t="shared" si="8"/>
        <v>0</v>
      </c>
      <c r="R1740" s="10"/>
      <c r="S1740" s="10"/>
      <c r="T1740" s="10"/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0"/>
    </row>
    <row r="1741" ht="12.75" customHeight="1">
      <c r="A1741" s="16">
        <v>1739.0</v>
      </c>
      <c r="B1741" s="17" t="s">
        <v>3168</v>
      </c>
      <c r="C1741" s="16">
        <v>27.0</v>
      </c>
      <c r="D1741" s="18" t="s">
        <v>3503</v>
      </c>
      <c r="E1741" s="32" t="s">
        <v>3504</v>
      </c>
      <c r="F1741" s="10"/>
      <c r="G1741" s="20">
        <v>0.0</v>
      </c>
      <c r="H1741" s="10">
        <v>0.0</v>
      </c>
      <c r="I1741" s="10">
        <v>0.0</v>
      </c>
      <c r="J1741" s="10">
        <f t="shared" si="3"/>
        <v>3</v>
      </c>
      <c r="K1741" s="21" t="b">
        <f t="array" ref="K1741">IFS(OR(F1741="",G1741="",H1741="",I1741=""), FALSE, OR(F1741&lt;&gt;G1741, F1741&lt;&gt;H1741, F1741&lt;&gt;I1741, G1741&lt;&gt;H1741, G1741&lt;&gt;I1741, H1741&lt;&gt;I1741), FALSE, OR(F1741=G1741, F1741=H1741, F1741=I1741, G1741=H1741,G1741=I1741, H1741=I1741), TRUE)</f>
        <v>0</v>
      </c>
      <c r="L1741" s="21" t="b">
        <f t="shared" si="4"/>
        <v>1</v>
      </c>
      <c r="M1741" s="21" t="b">
        <f t="shared" si="5"/>
        <v>1</v>
      </c>
      <c r="N1741" s="21" t="b">
        <f t="shared" si="6"/>
        <v>0</v>
      </c>
      <c r="O1741" s="21" t="b">
        <f t="shared" si="7"/>
        <v>0</v>
      </c>
      <c r="P1741" s="21">
        <f t="array" ref="P1741">IFS(K1741=TRUE, Q1741, L1741=TRUE, Q1741, N1741=FALSE, Q1741, F1741=G1741, Q1741, F1741=Q1741, Q1741)</f>
        <v>0</v>
      </c>
      <c r="Q1741" s="21">
        <f t="shared" si="8"/>
        <v>0</v>
      </c>
      <c r="R1741" s="10"/>
      <c r="S1741" s="10"/>
      <c r="T1741" s="10"/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</row>
    <row r="1742" ht="12.75" customHeight="1">
      <c r="A1742" s="16">
        <v>1740.0</v>
      </c>
      <c r="B1742" s="17" t="s">
        <v>3168</v>
      </c>
      <c r="C1742" s="16">
        <v>27.0</v>
      </c>
      <c r="D1742" s="18" t="s">
        <v>3505</v>
      </c>
      <c r="E1742" s="32" t="s">
        <v>3506</v>
      </c>
      <c r="F1742" s="10">
        <v>0.0</v>
      </c>
      <c r="G1742" s="20">
        <v>0.0</v>
      </c>
      <c r="H1742" s="10">
        <v>0.0</v>
      </c>
      <c r="I1742" s="10">
        <v>0.0</v>
      </c>
      <c r="J1742" s="10">
        <f t="shared" si="3"/>
        <v>4</v>
      </c>
      <c r="K1742" s="21" t="b">
        <f t="array" ref="K1742">IFS(OR(F1742="",G1742="",H1742="",I1742=""), FALSE, OR(F1742&lt;&gt;G1742, F1742&lt;&gt;H1742, F1742&lt;&gt;I1742, G1742&lt;&gt;H1742, G1742&lt;&gt;I1742, H1742&lt;&gt;I1742), FALSE, OR(F1742=G1742, F1742=H1742, F1742=I1742, G1742=H1742,G1742=I1742, H1742=I1742), TRUE)</f>
        <v>1</v>
      </c>
      <c r="L1742" s="21" t="b">
        <f t="shared" si="4"/>
        <v>1</v>
      </c>
      <c r="M1742" s="21" t="b">
        <f t="shared" si="5"/>
        <v>1</v>
      </c>
      <c r="N1742" s="21" t="b">
        <f t="shared" si="6"/>
        <v>0</v>
      </c>
      <c r="O1742" s="21" t="b">
        <f t="shared" si="7"/>
        <v>0</v>
      </c>
      <c r="P1742" s="21">
        <f t="array" ref="P1742">IFS(K1742=TRUE, Q1742, L1742=TRUE, Q1742, N1742=FALSE, Q1742, F1742=G1742, Q1742, F1742=Q1742, Q1742)</f>
        <v>0</v>
      </c>
      <c r="Q1742" s="21">
        <f t="shared" si="8"/>
        <v>0</v>
      </c>
      <c r="R1742" s="10"/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</row>
    <row r="1743" ht="12.75" customHeight="1">
      <c r="A1743" s="16">
        <v>1741.0</v>
      </c>
      <c r="B1743" s="17" t="s">
        <v>3168</v>
      </c>
      <c r="C1743" s="16">
        <v>27.0</v>
      </c>
      <c r="D1743" s="18" t="s">
        <v>3507</v>
      </c>
      <c r="E1743" s="32" t="s">
        <v>3508</v>
      </c>
      <c r="F1743" s="10">
        <v>0.0</v>
      </c>
      <c r="G1743" s="20">
        <v>0.0</v>
      </c>
      <c r="H1743" s="10"/>
      <c r="I1743" s="10">
        <v>0.0</v>
      </c>
      <c r="J1743" s="10">
        <f t="shared" si="3"/>
        <v>3</v>
      </c>
      <c r="K1743" s="21" t="b">
        <f t="array" ref="K1743">IFS(OR(F1743="",G1743="",H1743="",I1743=""), FALSE, OR(F1743&lt;&gt;G1743, F1743&lt;&gt;H1743, F1743&lt;&gt;I1743, G1743&lt;&gt;H1743, G1743&lt;&gt;I1743, H1743&lt;&gt;I1743), FALSE, OR(F1743=G1743, F1743=H1743, F1743=I1743, G1743=H1743,G1743=I1743, H1743=I1743), TRUE)</f>
        <v>0</v>
      </c>
      <c r="L1743" s="21" t="b">
        <f t="shared" si="4"/>
        <v>1</v>
      </c>
      <c r="M1743" s="21" t="b">
        <f t="shared" si="5"/>
        <v>1</v>
      </c>
      <c r="N1743" s="21" t="b">
        <f t="shared" si="6"/>
        <v>0</v>
      </c>
      <c r="O1743" s="21" t="b">
        <f t="shared" si="7"/>
        <v>0</v>
      </c>
      <c r="P1743" s="21">
        <f t="array" ref="P1743">IFS(K1743=TRUE, Q1743, L1743=TRUE, Q1743, N1743=FALSE, Q1743, F1743=G1743, Q1743, F1743=Q1743, Q1743)</f>
        <v>0</v>
      </c>
      <c r="Q1743" s="21">
        <f t="shared" si="8"/>
        <v>0</v>
      </c>
      <c r="R1743" s="10"/>
      <c r="S1743" s="10"/>
      <c r="T1743" s="10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</row>
    <row r="1744" ht="12.75" customHeight="1">
      <c r="A1744" s="16">
        <v>1742.0</v>
      </c>
      <c r="B1744" s="17" t="s">
        <v>3168</v>
      </c>
      <c r="C1744" s="16">
        <v>27.0</v>
      </c>
      <c r="D1744" s="18" t="s">
        <v>3509</v>
      </c>
      <c r="E1744" s="32" t="s">
        <v>3510</v>
      </c>
      <c r="F1744" s="10">
        <v>0.0</v>
      </c>
      <c r="G1744" s="20">
        <v>0.0</v>
      </c>
      <c r="H1744" s="10">
        <v>0.0</v>
      </c>
      <c r="I1744" s="10">
        <v>0.0</v>
      </c>
      <c r="J1744" s="10">
        <f t="shared" si="3"/>
        <v>4</v>
      </c>
      <c r="K1744" s="21" t="b">
        <f t="array" ref="K1744">IFS(OR(F1744="",G1744="",H1744="",I1744=""), FALSE, OR(F1744&lt;&gt;G1744, F1744&lt;&gt;H1744, F1744&lt;&gt;I1744, G1744&lt;&gt;H1744, G1744&lt;&gt;I1744, H1744&lt;&gt;I1744), FALSE, OR(F1744=G1744, F1744=H1744, F1744=I1744, G1744=H1744,G1744=I1744, H1744=I1744), TRUE)</f>
        <v>1</v>
      </c>
      <c r="L1744" s="21" t="b">
        <f t="shared" si="4"/>
        <v>1</v>
      </c>
      <c r="M1744" s="21" t="b">
        <f t="shared" si="5"/>
        <v>1</v>
      </c>
      <c r="N1744" s="21" t="b">
        <f t="shared" si="6"/>
        <v>0</v>
      </c>
      <c r="O1744" s="21" t="b">
        <f t="shared" si="7"/>
        <v>0</v>
      </c>
      <c r="P1744" s="21">
        <f t="array" ref="P1744">IFS(K1744=TRUE, Q1744, L1744=TRUE, Q1744, N1744=FALSE, Q1744, F1744=G1744, Q1744, F1744=Q1744, Q1744)</f>
        <v>0</v>
      </c>
      <c r="Q1744" s="21">
        <f t="shared" si="8"/>
        <v>0</v>
      </c>
      <c r="R1744" s="10"/>
      <c r="S1744" s="10"/>
      <c r="T1744" s="10"/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</row>
    <row r="1745" ht="12.75" customHeight="1">
      <c r="A1745" s="16">
        <v>1743.0</v>
      </c>
      <c r="B1745" s="17" t="s">
        <v>3168</v>
      </c>
      <c r="C1745" s="16">
        <v>27.0</v>
      </c>
      <c r="D1745" s="18" t="s">
        <v>3511</v>
      </c>
      <c r="E1745" s="32" t="s">
        <v>3512</v>
      </c>
      <c r="F1745" s="10"/>
      <c r="G1745" s="20">
        <v>0.0</v>
      </c>
      <c r="H1745" s="10">
        <v>0.0</v>
      </c>
      <c r="I1745" s="10">
        <v>0.0</v>
      </c>
      <c r="J1745" s="10">
        <f t="shared" si="3"/>
        <v>3</v>
      </c>
      <c r="K1745" s="21" t="b">
        <f t="array" ref="K1745">IFS(OR(F1745="",G1745="",H1745="",I1745=""), FALSE, OR(F1745&lt;&gt;G1745, F1745&lt;&gt;H1745, F1745&lt;&gt;I1745, G1745&lt;&gt;H1745, G1745&lt;&gt;I1745, H1745&lt;&gt;I1745), FALSE, OR(F1745=G1745, F1745=H1745, F1745=I1745, G1745=H1745,G1745=I1745, H1745=I1745), TRUE)</f>
        <v>0</v>
      </c>
      <c r="L1745" s="21" t="b">
        <f t="shared" si="4"/>
        <v>1</v>
      </c>
      <c r="M1745" s="21" t="b">
        <f t="shared" si="5"/>
        <v>1</v>
      </c>
      <c r="N1745" s="21" t="b">
        <f t="shared" si="6"/>
        <v>0</v>
      </c>
      <c r="O1745" s="21" t="b">
        <f t="shared" si="7"/>
        <v>0</v>
      </c>
      <c r="P1745" s="21">
        <f t="array" ref="P1745">IFS(K1745=TRUE, Q1745, L1745=TRUE, Q1745, N1745=FALSE, Q1745, F1745=G1745, Q1745, F1745=Q1745, Q1745)</f>
        <v>0</v>
      </c>
      <c r="Q1745" s="21">
        <f t="shared" si="8"/>
        <v>0</v>
      </c>
      <c r="R1745" s="10"/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</row>
    <row r="1746" ht="12.75" customHeight="1">
      <c r="A1746" s="16">
        <v>1744.0</v>
      </c>
      <c r="B1746" s="17" t="s">
        <v>3168</v>
      </c>
      <c r="C1746" s="16">
        <v>27.0</v>
      </c>
      <c r="D1746" s="18" t="s">
        <v>3513</v>
      </c>
      <c r="E1746" s="32" t="s">
        <v>3514</v>
      </c>
      <c r="F1746" s="10"/>
      <c r="G1746" s="20">
        <v>2.0</v>
      </c>
      <c r="H1746" s="10">
        <v>2.0</v>
      </c>
      <c r="I1746" s="10">
        <v>3.0</v>
      </c>
      <c r="J1746" s="10">
        <f t="shared" si="3"/>
        <v>3</v>
      </c>
      <c r="K1746" s="21" t="b">
        <f t="array" ref="K1746">IFS(OR(F1746="",G1746="",H1746="",I1746=""), FALSE, OR(F1746&lt;&gt;G1746, F1746&lt;&gt;H1746, F1746&lt;&gt;I1746, G1746&lt;&gt;H1746, G1746&lt;&gt;I1746, H1746&lt;&gt;I1746), FALSE, OR(F1746=G1746, F1746=H1746, F1746=I1746, G1746=H1746,G1746=I1746, H1746=I1746), TRUE)</f>
        <v>0</v>
      </c>
      <c r="L1746" s="21" t="b">
        <f t="shared" si="4"/>
        <v>0</v>
      </c>
      <c r="M1746" s="21" t="b">
        <f t="shared" si="5"/>
        <v>1</v>
      </c>
      <c r="N1746" s="21" t="b">
        <f t="shared" si="6"/>
        <v>0</v>
      </c>
      <c r="O1746" s="21" t="b">
        <f t="shared" si="7"/>
        <v>0</v>
      </c>
      <c r="P1746" s="21">
        <f t="array" ref="P1746">IFS(K1746=TRUE, Q1746, L1746=TRUE, Q1746, N1746=FALSE, Q1746, F1746=G1746, Q1746, F1746=Q1746, Q1746)</f>
        <v>2</v>
      </c>
      <c r="Q1746" s="21">
        <f t="shared" si="8"/>
        <v>2</v>
      </c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</row>
    <row r="1747" ht="12.75" customHeight="1">
      <c r="A1747" s="16">
        <v>1745.0</v>
      </c>
      <c r="B1747" s="17" t="s">
        <v>3168</v>
      </c>
      <c r="C1747" s="16">
        <v>27.0</v>
      </c>
      <c r="D1747" s="18" t="s">
        <v>3515</v>
      </c>
      <c r="E1747" s="32" t="s">
        <v>3516</v>
      </c>
      <c r="F1747" s="10"/>
      <c r="G1747" s="20">
        <v>2.0</v>
      </c>
      <c r="H1747" s="10">
        <v>2.0</v>
      </c>
      <c r="I1747" s="10">
        <v>3.0</v>
      </c>
      <c r="J1747" s="10">
        <f t="shared" si="3"/>
        <v>3</v>
      </c>
      <c r="K1747" s="21" t="b">
        <f t="array" ref="K1747">IFS(OR(F1747="",G1747="",H1747="",I1747=""), FALSE, OR(F1747&lt;&gt;G1747, F1747&lt;&gt;H1747, F1747&lt;&gt;I1747, G1747&lt;&gt;H1747, G1747&lt;&gt;I1747, H1747&lt;&gt;I1747), FALSE, OR(F1747=G1747, F1747=H1747, F1747=I1747, G1747=H1747,G1747=I1747, H1747=I1747), TRUE)</f>
        <v>0</v>
      </c>
      <c r="L1747" s="21" t="b">
        <f t="shared" si="4"/>
        <v>0</v>
      </c>
      <c r="M1747" s="21" t="b">
        <f t="shared" si="5"/>
        <v>1</v>
      </c>
      <c r="N1747" s="21" t="b">
        <f t="shared" si="6"/>
        <v>0</v>
      </c>
      <c r="O1747" s="21" t="b">
        <f t="shared" si="7"/>
        <v>0</v>
      </c>
      <c r="P1747" s="21">
        <f t="array" ref="P1747">IFS(K1747=TRUE, Q1747, L1747=TRUE, Q1747, N1747=FALSE, Q1747, F1747=G1747, Q1747, F1747=Q1747, Q1747)</f>
        <v>2</v>
      </c>
      <c r="Q1747" s="21">
        <f t="shared" si="8"/>
        <v>2</v>
      </c>
      <c r="R1747" s="10"/>
      <c r="S1747" s="10"/>
      <c r="T1747" s="10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</row>
    <row r="1748" ht="12.75" customHeight="1">
      <c r="A1748" s="16">
        <v>1746.0</v>
      </c>
      <c r="B1748" s="17" t="s">
        <v>3168</v>
      </c>
      <c r="C1748" s="16">
        <v>27.0</v>
      </c>
      <c r="D1748" s="18" t="s">
        <v>3517</v>
      </c>
      <c r="E1748" s="32" t="s">
        <v>3518</v>
      </c>
      <c r="F1748" s="10"/>
      <c r="G1748" s="20">
        <v>3.0</v>
      </c>
      <c r="H1748" s="10">
        <v>3.0</v>
      </c>
      <c r="I1748" s="10">
        <v>3.0</v>
      </c>
      <c r="J1748" s="10">
        <f t="shared" si="3"/>
        <v>3</v>
      </c>
      <c r="K1748" s="21" t="b">
        <f t="array" ref="K1748">IFS(OR(F1748="",G1748="",H1748="",I1748=""), FALSE, OR(F1748&lt;&gt;G1748, F1748&lt;&gt;H1748, F1748&lt;&gt;I1748, G1748&lt;&gt;H1748, G1748&lt;&gt;I1748, H1748&lt;&gt;I1748), FALSE, OR(F1748=G1748, F1748=H1748, F1748=I1748, G1748=H1748,G1748=I1748, H1748=I1748), TRUE)</f>
        <v>0</v>
      </c>
      <c r="L1748" s="21" t="b">
        <f t="shared" si="4"/>
        <v>1</v>
      </c>
      <c r="M1748" s="21" t="b">
        <f t="shared" si="5"/>
        <v>1</v>
      </c>
      <c r="N1748" s="21" t="b">
        <f t="shared" si="6"/>
        <v>0</v>
      </c>
      <c r="O1748" s="21" t="b">
        <f t="shared" si="7"/>
        <v>0</v>
      </c>
      <c r="P1748" s="21">
        <f t="array" ref="P1748">IFS(K1748=TRUE, Q1748, L1748=TRUE, Q1748, N1748=FALSE, Q1748, F1748=G1748, Q1748, F1748=Q1748, Q1748)</f>
        <v>3</v>
      </c>
      <c r="Q1748" s="21">
        <f t="shared" si="8"/>
        <v>3</v>
      </c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</row>
    <row r="1749" ht="12.75" customHeight="1">
      <c r="A1749" s="16">
        <v>1747.0</v>
      </c>
      <c r="B1749" s="17" t="s">
        <v>3168</v>
      </c>
      <c r="C1749" s="16">
        <v>27.0</v>
      </c>
      <c r="D1749" s="18" t="s">
        <v>3519</v>
      </c>
      <c r="E1749" s="32" t="s">
        <v>3520</v>
      </c>
      <c r="F1749" s="10"/>
      <c r="G1749" s="20">
        <v>4.0</v>
      </c>
      <c r="H1749" s="10">
        <v>4.0</v>
      </c>
      <c r="I1749" s="10">
        <v>3.0</v>
      </c>
      <c r="J1749" s="10">
        <f t="shared" si="3"/>
        <v>3</v>
      </c>
      <c r="K1749" s="21" t="b">
        <f t="array" ref="K1749">IFS(OR(F1749="",G1749="",H1749="",I1749=""), FALSE, OR(F1749&lt;&gt;G1749, F1749&lt;&gt;H1749, F1749&lt;&gt;I1749, G1749&lt;&gt;H1749, G1749&lt;&gt;I1749, H1749&lt;&gt;I1749), FALSE, OR(F1749=G1749, F1749=H1749, F1749=I1749, G1749=H1749,G1749=I1749, H1749=I1749), TRUE)</f>
        <v>0</v>
      </c>
      <c r="L1749" s="21" t="b">
        <f t="shared" si="4"/>
        <v>0</v>
      </c>
      <c r="M1749" s="21" t="b">
        <f t="shared" si="5"/>
        <v>1</v>
      </c>
      <c r="N1749" s="21" t="b">
        <f t="shared" si="6"/>
        <v>0</v>
      </c>
      <c r="O1749" s="21" t="b">
        <f t="shared" si="7"/>
        <v>0</v>
      </c>
      <c r="P1749" s="21">
        <f t="array" ref="P1749">IFS(K1749=TRUE, Q1749, L1749=TRUE, Q1749, N1749=FALSE, Q1749, F1749=G1749, Q1749, F1749=Q1749, Q1749)</f>
        <v>4</v>
      </c>
      <c r="Q1749" s="21">
        <f t="shared" si="8"/>
        <v>4</v>
      </c>
      <c r="R1749" s="10"/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</row>
    <row r="1750" ht="12.75" customHeight="1">
      <c r="A1750" s="16">
        <v>1748.0</v>
      </c>
      <c r="B1750" s="17" t="s">
        <v>3168</v>
      </c>
      <c r="C1750" s="16">
        <v>27.0</v>
      </c>
      <c r="D1750" s="18" t="s">
        <v>3521</v>
      </c>
      <c r="E1750" s="32" t="s">
        <v>3522</v>
      </c>
      <c r="F1750" s="10"/>
      <c r="G1750" s="20">
        <v>1.0</v>
      </c>
      <c r="H1750" s="10">
        <v>1.0</v>
      </c>
      <c r="I1750" s="10">
        <v>2.0</v>
      </c>
      <c r="J1750" s="10">
        <f t="shared" si="3"/>
        <v>3</v>
      </c>
      <c r="K1750" s="21" t="b">
        <f t="array" ref="K1750">IFS(OR(F1750="",G1750="",H1750="",I1750=""), FALSE, OR(F1750&lt;&gt;G1750, F1750&lt;&gt;H1750, F1750&lt;&gt;I1750, G1750&lt;&gt;H1750, G1750&lt;&gt;I1750, H1750&lt;&gt;I1750), FALSE, OR(F1750=G1750, F1750=H1750, F1750=I1750, G1750=H1750,G1750=I1750, H1750=I1750), TRUE)</f>
        <v>0</v>
      </c>
      <c r="L1750" s="21" t="b">
        <f t="shared" si="4"/>
        <v>0</v>
      </c>
      <c r="M1750" s="21" t="b">
        <f t="shared" si="5"/>
        <v>1</v>
      </c>
      <c r="N1750" s="21" t="b">
        <f t="shared" si="6"/>
        <v>0</v>
      </c>
      <c r="O1750" s="21" t="b">
        <f t="shared" si="7"/>
        <v>0</v>
      </c>
      <c r="P1750" s="21">
        <f t="array" ref="P1750">IFS(K1750=TRUE, Q1750, L1750=TRUE, Q1750, N1750=FALSE, Q1750, F1750=G1750, Q1750, F1750=Q1750, Q1750)</f>
        <v>1</v>
      </c>
      <c r="Q1750" s="21">
        <f t="shared" si="8"/>
        <v>1</v>
      </c>
      <c r="R1750" s="10"/>
      <c r="S1750" s="10"/>
      <c r="T1750" s="10"/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0"/>
    </row>
    <row r="1751" ht="12.75" customHeight="1">
      <c r="A1751" s="16">
        <v>1749.0</v>
      </c>
      <c r="B1751" s="17" t="s">
        <v>3168</v>
      </c>
      <c r="C1751" s="16">
        <v>27.0</v>
      </c>
      <c r="D1751" s="18" t="s">
        <v>3523</v>
      </c>
      <c r="E1751" s="32" t="s">
        <v>3524</v>
      </c>
      <c r="F1751" s="10">
        <v>2.0</v>
      </c>
      <c r="G1751" s="20">
        <v>1.0</v>
      </c>
      <c r="H1751" s="10">
        <v>2.0</v>
      </c>
      <c r="I1751" s="10">
        <v>2.0</v>
      </c>
      <c r="J1751" s="10">
        <f t="shared" si="3"/>
        <v>4</v>
      </c>
      <c r="K1751" s="21" t="b">
        <f t="array" ref="K1751">IFS(OR(F1751="",G1751="",H1751="",I1751=""), FALSE, OR(F1751&lt;&gt;G1751, F1751&lt;&gt;H1751, F1751&lt;&gt;I1751, G1751&lt;&gt;H1751, G1751&lt;&gt;I1751, H1751&lt;&gt;I1751), FALSE, OR(F1751=G1751, F1751=H1751, F1751=I1751, G1751=H1751,G1751=I1751, H1751=I1751), TRUE)</f>
        <v>0</v>
      </c>
      <c r="L1751" s="21" t="b">
        <f t="shared" si="4"/>
        <v>1</v>
      </c>
      <c r="M1751" s="21" t="b">
        <f t="shared" si="5"/>
        <v>1</v>
      </c>
      <c r="N1751" s="21" t="b">
        <f t="shared" si="6"/>
        <v>0</v>
      </c>
      <c r="O1751" s="21" t="b">
        <f t="shared" si="7"/>
        <v>0</v>
      </c>
      <c r="P1751" s="21">
        <f t="array" ref="P1751">IFS(K1751=TRUE, Q1751, L1751=TRUE, Q1751, N1751=FALSE, Q1751, F1751=G1751, Q1751, F1751=Q1751, Q1751)</f>
        <v>2</v>
      </c>
      <c r="Q1751" s="21">
        <f t="shared" si="8"/>
        <v>2</v>
      </c>
      <c r="R1751" s="10"/>
      <c r="S1751" s="10"/>
      <c r="T1751" s="10"/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0"/>
    </row>
    <row r="1752" ht="12.75" customHeight="1">
      <c r="A1752" s="16">
        <v>1750.0</v>
      </c>
      <c r="B1752" s="17" t="s">
        <v>3168</v>
      </c>
      <c r="C1752" s="16">
        <v>27.0</v>
      </c>
      <c r="D1752" s="18" t="s">
        <v>3525</v>
      </c>
      <c r="E1752" s="32" t="s">
        <v>3526</v>
      </c>
      <c r="F1752" s="10"/>
      <c r="G1752" s="20">
        <v>0.5</v>
      </c>
      <c r="H1752" s="10">
        <v>2.0</v>
      </c>
      <c r="I1752" s="10">
        <v>2.0</v>
      </c>
      <c r="J1752" s="10">
        <f t="shared" si="3"/>
        <v>3</v>
      </c>
      <c r="K1752" s="21" t="b">
        <f t="array" ref="K1752">IFS(OR(F1752="",G1752="",H1752="",I1752=""), FALSE, OR(F1752&lt;&gt;G1752, F1752&lt;&gt;H1752, F1752&lt;&gt;I1752, G1752&lt;&gt;H1752, G1752&lt;&gt;I1752, H1752&lt;&gt;I1752), FALSE, OR(F1752=G1752, F1752=H1752, F1752=I1752, G1752=H1752,G1752=I1752, H1752=I1752), TRUE)</f>
        <v>0</v>
      </c>
      <c r="L1752" s="21" t="b">
        <f t="shared" si="4"/>
        <v>0</v>
      </c>
      <c r="M1752" s="21" t="b">
        <f t="shared" si="5"/>
        <v>1</v>
      </c>
      <c r="N1752" s="21" t="b">
        <f t="shared" si="6"/>
        <v>0</v>
      </c>
      <c r="O1752" s="21" t="b">
        <f t="shared" si="7"/>
        <v>0</v>
      </c>
      <c r="P1752" s="21">
        <f t="array" ref="P1752">IFS(K1752=TRUE, Q1752, L1752=TRUE, Q1752, N1752=FALSE, Q1752, F1752=G1752, Q1752, F1752=Q1752, Q1752)</f>
        <v>2</v>
      </c>
      <c r="Q1752" s="21">
        <f t="shared" si="8"/>
        <v>2</v>
      </c>
      <c r="R1752" s="10"/>
      <c r="S1752" s="10"/>
      <c r="T1752" s="10"/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0"/>
    </row>
    <row r="1753" ht="12.75" customHeight="1">
      <c r="A1753" s="16">
        <v>1751.0</v>
      </c>
      <c r="B1753" s="17" t="s">
        <v>3168</v>
      </c>
      <c r="C1753" s="16">
        <v>27.0</v>
      </c>
      <c r="D1753" s="18" t="s">
        <v>3527</v>
      </c>
      <c r="E1753" s="32" t="s">
        <v>3528</v>
      </c>
      <c r="F1753" s="10"/>
      <c r="G1753" s="20">
        <v>2.0</v>
      </c>
      <c r="H1753" s="10">
        <v>2.0</v>
      </c>
      <c r="I1753" s="10">
        <v>3.0</v>
      </c>
      <c r="J1753" s="10">
        <f t="shared" si="3"/>
        <v>3</v>
      </c>
      <c r="K1753" s="21" t="b">
        <f t="array" ref="K1753">IFS(OR(F1753="",G1753="",H1753="",I1753=""), FALSE, OR(F1753&lt;&gt;G1753, F1753&lt;&gt;H1753, F1753&lt;&gt;I1753, G1753&lt;&gt;H1753, G1753&lt;&gt;I1753, H1753&lt;&gt;I1753), FALSE, OR(F1753=G1753, F1753=H1753, F1753=I1753, G1753=H1753,G1753=I1753, H1753=I1753), TRUE)</f>
        <v>0</v>
      </c>
      <c r="L1753" s="21" t="b">
        <f t="shared" si="4"/>
        <v>0</v>
      </c>
      <c r="M1753" s="21" t="b">
        <f t="shared" si="5"/>
        <v>1</v>
      </c>
      <c r="N1753" s="21" t="b">
        <f t="shared" si="6"/>
        <v>0</v>
      </c>
      <c r="O1753" s="21" t="b">
        <f t="shared" si="7"/>
        <v>0</v>
      </c>
      <c r="P1753" s="21">
        <f t="array" ref="P1753">IFS(K1753=TRUE, Q1753, L1753=TRUE, Q1753, N1753=FALSE, Q1753, F1753=G1753, Q1753, F1753=Q1753, Q1753)</f>
        <v>2</v>
      </c>
      <c r="Q1753" s="21">
        <f t="shared" si="8"/>
        <v>2</v>
      </c>
      <c r="R1753" s="10"/>
      <c r="S1753" s="10"/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</row>
    <row r="1754" ht="12.75" customHeight="1">
      <c r="A1754" s="16">
        <v>1752.0</v>
      </c>
      <c r="B1754" s="17" t="s">
        <v>3168</v>
      </c>
      <c r="C1754" s="16">
        <v>27.0</v>
      </c>
      <c r="D1754" s="18" t="s">
        <v>3529</v>
      </c>
      <c r="E1754" s="32" t="s">
        <v>3530</v>
      </c>
      <c r="F1754" s="10"/>
      <c r="G1754" s="20">
        <v>0.0</v>
      </c>
      <c r="H1754" s="10">
        <v>0.0</v>
      </c>
      <c r="I1754" s="10">
        <v>0.0</v>
      </c>
      <c r="J1754" s="10">
        <f t="shared" si="3"/>
        <v>3</v>
      </c>
      <c r="K1754" s="21" t="b">
        <f t="array" ref="K1754">IFS(OR(F1754="",G1754="",H1754="",I1754=""), FALSE, OR(F1754&lt;&gt;G1754, F1754&lt;&gt;H1754, F1754&lt;&gt;I1754, G1754&lt;&gt;H1754, G1754&lt;&gt;I1754, H1754&lt;&gt;I1754), FALSE, OR(F1754=G1754, F1754=H1754, F1754=I1754, G1754=H1754,G1754=I1754, H1754=I1754), TRUE)</f>
        <v>0</v>
      </c>
      <c r="L1754" s="21" t="b">
        <f t="shared" si="4"/>
        <v>1</v>
      </c>
      <c r="M1754" s="21" t="b">
        <f t="shared" si="5"/>
        <v>1</v>
      </c>
      <c r="N1754" s="21" t="b">
        <f t="shared" si="6"/>
        <v>0</v>
      </c>
      <c r="O1754" s="21" t="b">
        <f t="shared" si="7"/>
        <v>0</v>
      </c>
      <c r="P1754" s="21">
        <f t="array" ref="P1754">IFS(K1754=TRUE, Q1754, L1754=TRUE, Q1754, N1754=FALSE, Q1754, F1754=G1754, Q1754, F1754=Q1754, Q1754)</f>
        <v>0</v>
      </c>
      <c r="Q1754" s="21">
        <f t="shared" si="8"/>
        <v>0</v>
      </c>
      <c r="R1754" s="10"/>
      <c r="S1754" s="10"/>
      <c r="T1754" s="10"/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0"/>
    </row>
    <row r="1755" ht="12.75" customHeight="1">
      <c r="A1755" s="16">
        <v>1753.0</v>
      </c>
      <c r="B1755" s="17" t="s">
        <v>3168</v>
      </c>
      <c r="C1755" s="16">
        <v>27.0</v>
      </c>
      <c r="D1755" s="18" t="s">
        <v>3531</v>
      </c>
      <c r="E1755" s="32" t="s">
        <v>3532</v>
      </c>
      <c r="F1755" s="10"/>
      <c r="G1755" s="20">
        <v>0.0</v>
      </c>
      <c r="H1755" s="10">
        <v>0.5</v>
      </c>
      <c r="I1755" s="10">
        <v>0.5</v>
      </c>
      <c r="J1755" s="10">
        <f t="shared" si="3"/>
        <v>3</v>
      </c>
      <c r="K1755" s="21" t="b">
        <f t="array" ref="K1755">IFS(OR(F1755="",G1755="",H1755="",I1755=""), FALSE, OR(F1755&lt;&gt;G1755, F1755&lt;&gt;H1755, F1755&lt;&gt;I1755, G1755&lt;&gt;H1755, G1755&lt;&gt;I1755, H1755&lt;&gt;I1755), FALSE, OR(F1755=G1755, F1755=H1755, F1755=I1755, G1755=H1755,G1755=I1755, H1755=I1755), TRUE)</f>
        <v>0</v>
      </c>
      <c r="L1755" s="21" t="b">
        <f t="shared" si="4"/>
        <v>0</v>
      </c>
      <c r="M1755" s="21" t="b">
        <f t="shared" si="5"/>
        <v>1</v>
      </c>
      <c r="N1755" s="21" t="b">
        <f t="shared" si="6"/>
        <v>0</v>
      </c>
      <c r="O1755" s="21" t="b">
        <f t="shared" si="7"/>
        <v>0</v>
      </c>
      <c r="P1755" s="21">
        <f t="array" ref="P1755">IFS(K1755=TRUE, Q1755, L1755=TRUE, Q1755, N1755=FALSE, Q1755, F1755=G1755, Q1755, F1755=Q1755, Q1755)</f>
        <v>0.5</v>
      </c>
      <c r="Q1755" s="21">
        <f t="shared" si="8"/>
        <v>0.5</v>
      </c>
      <c r="R1755" s="10"/>
      <c r="S1755" s="10"/>
      <c r="T1755" s="10"/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</row>
    <row r="1756" ht="12.75" customHeight="1">
      <c r="A1756" s="16">
        <v>1754.0</v>
      </c>
      <c r="B1756" s="17" t="s">
        <v>3168</v>
      </c>
      <c r="C1756" s="16">
        <v>27.0</v>
      </c>
      <c r="D1756" s="18" t="s">
        <v>3533</v>
      </c>
      <c r="E1756" s="32" t="s">
        <v>3534</v>
      </c>
      <c r="F1756" s="10">
        <v>0.0</v>
      </c>
      <c r="G1756" s="20">
        <v>0.0</v>
      </c>
      <c r="H1756" s="10"/>
      <c r="I1756" s="10">
        <v>0.0</v>
      </c>
      <c r="J1756" s="10">
        <f t="shared" si="3"/>
        <v>3</v>
      </c>
      <c r="K1756" s="21" t="b">
        <f t="array" ref="K1756">IFS(OR(F1756="",G1756="",H1756="",I1756=""), FALSE, OR(F1756&lt;&gt;G1756, F1756&lt;&gt;H1756, F1756&lt;&gt;I1756, G1756&lt;&gt;H1756, G1756&lt;&gt;I1756, H1756&lt;&gt;I1756), FALSE, OR(F1756=G1756, F1756=H1756, F1756=I1756, G1756=H1756,G1756=I1756, H1756=I1756), TRUE)</f>
        <v>0</v>
      </c>
      <c r="L1756" s="21" t="b">
        <f t="shared" si="4"/>
        <v>1</v>
      </c>
      <c r="M1756" s="21" t="b">
        <f t="shared" si="5"/>
        <v>1</v>
      </c>
      <c r="N1756" s="21" t="b">
        <f t="shared" si="6"/>
        <v>0</v>
      </c>
      <c r="O1756" s="21" t="b">
        <f t="shared" si="7"/>
        <v>0</v>
      </c>
      <c r="P1756" s="21">
        <f t="array" ref="P1756">IFS(K1756=TRUE, Q1756, L1756=TRUE, Q1756, N1756=FALSE, Q1756, F1756=G1756, Q1756, F1756=Q1756, Q1756)</f>
        <v>0</v>
      </c>
      <c r="Q1756" s="21">
        <f t="shared" si="8"/>
        <v>0</v>
      </c>
      <c r="R1756" s="10"/>
      <c r="S1756" s="10"/>
      <c r="T1756" s="10"/>
      <c r="U1756" s="10"/>
      <c r="V1756" s="10"/>
      <c r="W1756" s="10"/>
      <c r="X1756" s="10"/>
      <c r="Y1756" s="10"/>
      <c r="Z1756" s="10"/>
      <c r="AA1756" s="10"/>
      <c r="AB1756" s="10"/>
      <c r="AC1756" s="10"/>
      <c r="AD1756" s="10"/>
    </row>
    <row r="1757" ht="12.75" customHeight="1">
      <c r="A1757" s="16">
        <v>1755.0</v>
      </c>
      <c r="B1757" s="17" t="s">
        <v>3168</v>
      </c>
      <c r="C1757" s="16">
        <v>27.0</v>
      </c>
      <c r="D1757" s="18" t="s">
        <v>3535</v>
      </c>
      <c r="E1757" s="32" t="s">
        <v>3536</v>
      </c>
      <c r="F1757" s="10"/>
      <c r="G1757" s="20">
        <v>0.0</v>
      </c>
      <c r="H1757" s="10">
        <v>0.5</v>
      </c>
      <c r="I1757" s="10">
        <v>0.5</v>
      </c>
      <c r="J1757" s="10">
        <f t="shared" si="3"/>
        <v>3</v>
      </c>
      <c r="K1757" s="21" t="b">
        <f t="array" ref="K1757">IFS(OR(F1757="",G1757="",H1757="",I1757=""), FALSE, OR(F1757&lt;&gt;G1757, F1757&lt;&gt;H1757, F1757&lt;&gt;I1757, G1757&lt;&gt;H1757, G1757&lt;&gt;I1757, H1757&lt;&gt;I1757), FALSE, OR(F1757=G1757, F1757=H1757, F1757=I1757, G1757=H1757,G1757=I1757, H1757=I1757), TRUE)</f>
        <v>0</v>
      </c>
      <c r="L1757" s="21" t="b">
        <f t="shared" si="4"/>
        <v>0</v>
      </c>
      <c r="M1757" s="21" t="b">
        <f t="shared" si="5"/>
        <v>1</v>
      </c>
      <c r="N1757" s="21" t="b">
        <f t="shared" si="6"/>
        <v>0</v>
      </c>
      <c r="O1757" s="21" t="b">
        <f t="shared" si="7"/>
        <v>0</v>
      </c>
      <c r="P1757" s="21">
        <f t="array" ref="P1757">IFS(K1757=TRUE, Q1757, L1757=TRUE, Q1757, N1757=FALSE, Q1757, F1757=G1757, Q1757, F1757=Q1757, Q1757)</f>
        <v>0.5</v>
      </c>
      <c r="Q1757" s="21">
        <f t="shared" si="8"/>
        <v>0.5</v>
      </c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</row>
    <row r="1758" ht="12.75" customHeight="1">
      <c r="A1758" s="16">
        <v>1756.0</v>
      </c>
      <c r="B1758" s="17" t="s">
        <v>3168</v>
      </c>
      <c r="C1758" s="16">
        <v>27.0</v>
      </c>
      <c r="D1758" s="18" t="s">
        <v>3537</v>
      </c>
      <c r="E1758" s="32" t="s">
        <v>3538</v>
      </c>
      <c r="F1758" s="10"/>
      <c r="G1758" s="20">
        <v>0.0</v>
      </c>
      <c r="H1758" s="10">
        <v>0.0</v>
      </c>
      <c r="I1758" s="10">
        <v>0.0</v>
      </c>
      <c r="J1758" s="10">
        <f t="shared" si="3"/>
        <v>3</v>
      </c>
      <c r="K1758" s="21" t="b">
        <f t="array" ref="K1758">IFS(OR(F1758="",G1758="",H1758="",I1758=""), FALSE, OR(F1758&lt;&gt;G1758, F1758&lt;&gt;H1758, F1758&lt;&gt;I1758, G1758&lt;&gt;H1758, G1758&lt;&gt;I1758, H1758&lt;&gt;I1758), FALSE, OR(F1758=G1758, F1758=H1758, F1758=I1758, G1758=H1758,G1758=I1758, H1758=I1758), TRUE)</f>
        <v>0</v>
      </c>
      <c r="L1758" s="21" t="b">
        <f t="shared" si="4"/>
        <v>1</v>
      </c>
      <c r="M1758" s="21" t="b">
        <f t="shared" si="5"/>
        <v>1</v>
      </c>
      <c r="N1758" s="21" t="b">
        <f t="shared" si="6"/>
        <v>0</v>
      </c>
      <c r="O1758" s="21" t="b">
        <f t="shared" si="7"/>
        <v>0</v>
      </c>
      <c r="P1758" s="21">
        <f t="array" ref="P1758">IFS(K1758=TRUE, Q1758, L1758=TRUE, Q1758, N1758=FALSE, Q1758, F1758=G1758, Q1758, F1758=Q1758, Q1758)</f>
        <v>0</v>
      </c>
      <c r="Q1758" s="21">
        <f t="shared" si="8"/>
        <v>0</v>
      </c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</row>
    <row r="1759" ht="12.75" customHeight="1">
      <c r="A1759" s="16">
        <v>1757.0</v>
      </c>
      <c r="B1759" s="17" t="s">
        <v>3168</v>
      </c>
      <c r="C1759" s="16">
        <v>27.0</v>
      </c>
      <c r="D1759" s="18" t="s">
        <v>3539</v>
      </c>
      <c r="E1759" s="32" t="s">
        <v>3540</v>
      </c>
      <c r="F1759" s="10"/>
      <c r="G1759" s="20">
        <v>0.0</v>
      </c>
      <c r="H1759" s="10">
        <v>0.0</v>
      </c>
      <c r="I1759" s="10">
        <v>0.0</v>
      </c>
      <c r="J1759" s="10">
        <f t="shared" si="3"/>
        <v>3</v>
      </c>
      <c r="K1759" s="21" t="b">
        <f t="array" ref="K1759">IFS(OR(F1759="",G1759="",H1759="",I1759=""), FALSE, OR(F1759&lt;&gt;G1759, F1759&lt;&gt;H1759, F1759&lt;&gt;I1759, G1759&lt;&gt;H1759, G1759&lt;&gt;I1759, H1759&lt;&gt;I1759), FALSE, OR(F1759=G1759, F1759=H1759, F1759=I1759, G1759=H1759,G1759=I1759, H1759=I1759), TRUE)</f>
        <v>0</v>
      </c>
      <c r="L1759" s="21" t="b">
        <f t="shared" si="4"/>
        <v>1</v>
      </c>
      <c r="M1759" s="21" t="b">
        <f t="shared" si="5"/>
        <v>1</v>
      </c>
      <c r="N1759" s="21" t="b">
        <f t="shared" si="6"/>
        <v>0</v>
      </c>
      <c r="O1759" s="21" t="b">
        <f t="shared" si="7"/>
        <v>0</v>
      </c>
      <c r="P1759" s="21">
        <f t="array" ref="P1759">IFS(K1759=TRUE, Q1759, L1759=TRUE, Q1759, N1759=FALSE, Q1759, F1759=G1759, Q1759, F1759=Q1759, Q1759)</f>
        <v>0</v>
      </c>
      <c r="Q1759" s="21">
        <f t="shared" si="8"/>
        <v>0</v>
      </c>
      <c r="R1759" s="10"/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</row>
    <row r="1760" ht="12.75" customHeight="1">
      <c r="A1760" s="16">
        <v>1758.0</v>
      </c>
      <c r="B1760" s="17" t="s">
        <v>3168</v>
      </c>
      <c r="C1760" s="16">
        <v>27.0</v>
      </c>
      <c r="D1760" s="18" t="s">
        <v>3541</v>
      </c>
      <c r="E1760" s="32" t="s">
        <v>3542</v>
      </c>
      <c r="F1760" s="10">
        <v>0.0</v>
      </c>
      <c r="G1760" s="20">
        <v>0.0</v>
      </c>
      <c r="H1760" s="10"/>
      <c r="I1760" s="10">
        <v>0.0</v>
      </c>
      <c r="J1760" s="10">
        <f t="shared" si="3"/>
        <v>3</v>
      </c>
      <c r="K1760" s="21" t="b">
        <f t="array" ref="K1760">IFS(OR(F1760="",G1760="",H1760="",I1760=""), FALSE, OR(F1760&lt;&gt;G1760, F1760&lt;&gt;H1760, F1760&lt;&gt;I1760, G1760&lt;&gt;H1760, G1760&lt;&gt;I1760, H1760&lt;&gt;I1760), FALSE, OR(F1760=G1760, F1760=H1760, F1760=I1760, G1760=H1760,G1760=I1760, H1760=I1760), TRUE)</f>
        <v>0</v>
      </c>
      <c r="L1760" s="21" t="b">
        <f t="shared" si="4"/>
        <v>1</v>
      </c>
      <c r="M1760" s="21" t="b">
        <f t="shared" si="5"/>
        <v>1</v>
      </c>
      <c r="N1760" s="21" t="b">
        <f t="shared" si="6"/>
        <v>0</v>
      </c>
      <c r="O1760" s="21" t="b">
        <f t="shared" si="7"/>
        <v>0</v>
      </c>
      <c r="P1760" s="21">
        <f t="array" ref="P1760">IFS(K1760=TRUE, Q1760, L1760=TRUE, Q1760, N1760=FALSE, Q1760, F1760=G1760, Q1760, F1760=Q1760, Q1760)</f>
        <v>0</v>
      </c>
      <c r="Q1760" s="21">
        <f t="shared" si="8"/>
        <v>0</v>
      </c>
      <c r="R1760" s="10"/>
      <c r="S1760" s="10"/>
      <c r="T1760" s="10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</row>
    <row r="1761" ht="12.75" customHeight="1">
      <c r="A1761" s="16">
        <v>1759.0</v>
      </c>
      <c r="B1761" s="17" t="s">
        <v>3168</v>
      </c>
      <c r="C1761" s="16">
        <v>27.0</v>
      </c>
      <c r="D1761" s="18" t="s">
        <v>3543</v>
      </c>
      <c r="E1761" s="32" t="s">
        <v>3544</v>
      </c>
      <c r="F1761" s="10">
        <v>0.0</v>
      </c>
      <c r="G1761" s="20">
        <v>0.0</v>
      </c>
      <c r="H1761" s="10">
        <v>0.0</v>
      </c>
      <c r="I1761" s="10">
        <v>0.0</v>
      </c>
      <c r="J1761" s="10">
        <f t="shared" si="3"/>
        <v>4</v>
      </c>
      <c r="K1761" s="21" t="b">
        <f t="array" ref="K1761">IFS(OR(F1761="",G1761="",H1761="",I1761=""), FALSE, OR(F1761&lt;&gt;G1761, F1761&lt;&gt;H1761, F1761&lt;&gt;I1761, G1761&lt;&gt;H1761, G1761&lt;&gt;I1761, H1761&lt;&gt;I1761), FALSE, OR(F1761=G1761, F1761=H1761, F1761=I1761, G1761=H1761,G1761=I1761, H1761=I1761), TRUE)</f>
        <v>1</v>
      </c>
      <c r="L1761" s="21" t="b">
        <f t="shared" si="4"/>
        <v>1</v>
      </c>
      <c r="M1761" s="21" t="b">
        <f t="shared" si="5"/>
        <v>1</v>
      </c>
      <c r="N1761" s="21" t="b">
        <f t="shared" si="6"/>
        <v>0</v>
      </c>
      <c r="O1761" s="21" t="b">
        <f t="shared" si="7"/>
        <v>0</v>
      </c>
      <c r="P1761" s="21">
        <f t="array" ref="P1761">IFS(K1761=TRUE, Q1761, L1761=TRUE, Q1761, N1761=FALSE, Q1761, F1761=G1761, Q1761, F1761=Q1761, Q1761)</f>
        <v>0</v>
      </c>
      <c r="Q1761" s="21">
        <f t="shared" si="8"/>
        <v>0</v>
      </c>
      <c r="R1761" s="10"/>
      <c r="S1761" s="10"/>
      <c r="T1761" s="10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</row>
    <row r="1762" ht="12.75" customHeight="1">
      <c r="A1762" s="16">
        <v>1760.0</v>
      </c>
      <c r="B1762" s="17" t="s">
        <v>3168</v>
      </c>
      <c r="C1762" s="16">
        <v>27.0</v>
      </c>
      <c r="D1762" s="18" t="s">
        <v>3545</v>
      </c>
      <c r="E1762" s="32" t="s">
        <v>3546</v>
      </c>
      <c r="F1762" s="10"/>
      <c r="G1762" s="20">
        <v>0.0</v>
      </c>
      <c r="H1762" s="10">
        <v>0.0</v>
      </c>
      <c r="I1762" s="10">
        <v>0.0</v>
      </c>
      <c r="J1762" s="10">
        <f t="shared" si="3"/>
        <v>3</v>
      </c>
      <c r="K1762" s="21" t="b">
        <f t="array" ref="K1762">IFS(OR(F1762="",G1762="",H1762="",I1762=""), FALSE, OR(F1762&lt;&gt;G1762, F1762&lt;&gt;H1762, F1762&lt;&gt;I1762, G1762&lt;&gt;H1762, G1762&lt;&gt;I1762, H1762&lt;&gt;I1762), FALSE, OR(F1762=G1762, F1762=H1762, F1762=I1762, G1762=H1762,G1762=I1762, H1762=I1762), TRUE)</f>
        <v>0</v>
      </c>
      <c r="L1762" s="21" t="b">
        <f t="shared" si="4"/>
        <v>1</v>
      </c>
      <c r="M1762" s="21" t="b">
        <f t="shared" si="5"/>
        <v>1</v>
      </c>
      <c r="N1762" s="21" t="b">
        <f t="shared" si="6"/>
        <v>0</v>
      </c>
      <c r="O1762" s="21" t="b">
        <f t="shared" si="7"/>
        <v>0</v>
      </c>
      <c r="P1762" s="21">
        <f t="array" ref="P1762">IFS(K1762=TRUE, Q1762, L1762=TRUE, Q1762, N1762=FALSE, Q1762, F1762=G1762, Q1762, F1762=Q1762, Q1762)</f>
        <v>0</v>
      </c>
      <c r="Q1762" s="21">
        <f t="shared" si="8"/>
        <v>0</v>
      </c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</row>
    <row r="1763" ht="12.75" customHeight="1">
      <c r="A1763" s="16">
        <v>1761.0</v>
      </c>
      <c r="B1763" s="17" t="s">
        <v>3168</v>
      </c>
      <c r="C1763" s="16">
        <v>27.0</v>
      </c>
      <c r="D1763" s="18" t="s">
        <v>3547</v>
      </c>
      <c r="E1763" s="32" t="s">
        <v>3548</v>
      </c>
      <c r="F1763" s="10"/>
      <c r="G1763" s="20">
        <v>0.0</v>
      </c>
      <c r="H1763" s="10">
        <v>0.0</v>
      </c>
      <c r="I1763" s="10">
        <v>0.0</v>
      </c>
      <c r="J1763" s="10">
        <f t="shared" si="3"/>
        <v>3</v>
      </c>
      <c r="K1763" s="21" t="b">
        <f t="array" ref="K1763">IFS(OR(F1763="",G1763="",H1763="",I1763=""), FALSE, OR(F1763&lt;&gt;G1763, F1763&lt;&gt;H1763, F1763&lt;&gt;I1763, G1763&lt;&gt;H1763, G1763&lt;&gt;I1763, H1763&lt;&gt;I1763), FALSE, OR(F1763=G1763, F1763=H1763, F1763=I1763, G1763=H1763,G1763=I1763, H1763=I1763), TRUE)</f>
        <v>0</v>
      </c>
      <c r="L1763" s="21" t="b">
        <f t="shared" si="4"/>
        <v>1</v>
      </c>
      <c r="M1763" s="21" t="b">
        <f t="shared" si="5"/>
        <v>1</v>
      </c>
      <c r="N1763" s="21" t="b">
        <f t="shared" si="6"/>
        <v>0</v>
      </c>
      <c r="O1763" s="21" t="b">
        <f t="shared" si="7"/>
        <v>0</v>
      </c>
      <c r="P1763" s="21">
        <f t="array" ref="P1763">IFS(K1763=TRUE, Q1763, L1763=TRUE, Q1763, N1763=FALSE, Q1763, F1763=G1763, Q1763, F1763=Q1763, Q1763)</f>
        <v>0</v>
      </c>
      <c r="Q1763" s="21">
        <f t="shared" si="8"/>
        <v>0</v>
      </c>
      <c r="R1763" s="10"/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</row>
    <row r="1764" ht="12.75" customHeight="1">
      <c r="A1764" s="16">
        <v>1762.0</v>
      </c>
      <c r="B1764" s="17" t="s">
        <v>3168</v>
      </c>
      <c r="C1764" s="16">
        <v>27.0</v>
      </c>
      <c r="D1764" s="18" t="s">
        <v>3549</v>
      </c>
      <c r="E1764" s="32" t="s">
        <v>3550</v>
      </c>
      <c r="F1764" s="10"/>
      <c r="G1764" s="20">
        <v>0.0</v>
      </c>
      <c r="H1764" s="10">
        <v>0.5</v>
      </c>
      <c r="I1764" s="10">
        <v>0.5</v>
      </c>
      <c r="J1764" s="10">
        <f t="shared" si="3"/>
        <v>3</v>
      </c>
      <c r="K1764" s="21" t="b">
        <f t="array" ref="K1764">IFS(OR(F1764="",G1764="",H1764="",I1764=""), FALSE, OR(F1764&lt;&gt;G1764, F1764&lt;&gt;H1764, F1764&lt;&gt;I1764, G1764&lt;&gt;H1764, G1764&lt;&gt;I1764, H1764&lt;&gt;I1764), FALSE, OR(F1764=G1764, F1764=H1764, F1764=I1764, G1764=H1764,G1764=I1764, H1764=I1764), TRUE)</f>
        <v>0</v>
      </c>
      <c r="L1764" s="21" t="b">
        <f t="shared" si="4"/>
        <v>0</v>
      </c>
      <c r="M1764" s="21" t="b">
        <f t="shared" si="5"/>
        <v>1</v>
      </c>
      <c r="N1764" s="21" t="b">
        <f t="shared" si="6"/>
        <v>0</v>
      </c>
      <c r="O1764" s="21" t="b">
        <f t="shared" si="7"/>
        <v>0</v>
      </c>
      <c r="P1764" s="21">
        <f t="array" ref="P1764">IFS(K1764=TRUE, Q1764, L1764=TRUE, Q1764, N1764=FALSE, Q1764, F1764=G1764, Q1764, F1764=Q1764, Q1764)</f>
        <v>0.5</v>
      </c>
      <c r="Q1764" s="21">
        <f t="shared" si="8"/>
        <v>0.5</v>
      </c>
      <c r="R1764" s="10"/>
      <c r="S1764" s="10"/>
      <c r="T1764" s="10"/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</row>
    <row r="1765" ht="12.75" customHeight="1">
      <c r="A1765" s="16">
        <v>1763.0</v>
      </c>
      <c r="B1765" s="17" t="s">
        <v>3168</v>
      </c>
      <c r="C1765" s="16">
        <v>27.0</v>
      </c>
      <c r="D1765" s="18" t="s">
        <v>3551</v>
      </c>
      <c r="E1765" s="32" t="s">
        <v>3552</v>
      </c>
      <c r="F1765" s="10"/>
      <c r="G1765" s="20">
        <v>0.0</v>
      </c>
      <c r="H1765" s="10">
        <v>0.0</v>
      </c>
      <c r="I1765" s="10">
        <v>0.0</v>
      </c>
      <c r="J1765" s="10">
        <f t="shared" si="3"/>
        <v>3</v>
      </c>
      <c r="K1765" s="21" t="b">
        <f t="array" ref="K1765">IFS(OR(F1765="",G1765="",H1765="",I1765=""), FALSE, OR(F1765&lt;&gt;G1765, F1765&lt;&gt;H1765, F1765&lt;&gt;I1765, G1765&lt;&gt;H1765, G1765&lt;&gt;I1765, H1765&lt;&gt;I1765), FALSE, OR(F1765=G1765, F1765=H1765, F1765=I1765, G1765=H1765,G1765=I1765, H1765=I1765), TRUE)</f>
        <v>0</v>
      </c>
      <c r="L1765" s="21" t="b">
        <f t="shared" si="4"/>
        <v>1</v>
      </c>
      <c r="M1765" s="21" t="b">
        <f t="shared" si="5"/>
        <v>1</v>
      </c>
      <c r="N1765" s="21" t="b">
        <f t="shared" si="6"/>
        <v>0</v>
      </c>
      <c r="O1765" s="21" t="b">
        <f t="shared" si="7"/>
        <v>0</v>
      </c>
      <c r="P1765" s="21">
        <f t="array" ref="P1765">IFS(K1765=TRUE, Q1765, L1765=TRUE, Q1765, N1765=FALSE, Q1765, F1765=G1765, Q1765, F1765=Q1765, Q1765)</f>
        <v>0</v>
      </c>
      <c r="Q1765" s="21">
        <f t="shared" si="8"/>
        <v>0</v>
      </c>
      <c r="R1765" s="10"/>
      <c r="S1765" s="10"/>
      <c r="T1765" s="10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</row>
    <row r="1766" ht="12.75" customHeight="1">
      <c r="A1766" s="16">
        <v>1764.0</v>
      </c>
      <c r="B1766" s="17" t="s">
        <v>3168</v>
      </c>
      <c r="C1766" s="16">
        <v>27.0</v>
      </c>
      <c r="D1766" s="18" t="s">
        <v>3553</v>
      </c>
      <c r="E1766" s="32" t="s">
        <v>3554</v>
      </c>
      <c r="F1766" s="10">
        <v>0.0</v>
      </c>
      <c r="G1766" s="20">
        <v>0.0</v>
      </c>
      <c r="H1766" s="10"/>
      <c r="I1766" s="10">
        <v>0.0</v>
      </c>
      <c r="J1766" s="10">
        <f t="shared" si="3"/>
        <v>3</v>
      </c>
      <c r="K1766" s="21" t="b">
        <f t="array" ref="K1766">IFS(OR(F1766="",G1766="",H1766="",I1766=""), FALSE, OR(F1766&lt;&gt;G1766, F1766&lt;&gt;H1766, F1766&lt;&gt;I1766, G1766&lt;&gt;H1766, G1766&lt;&gt;I1766, H1766&lt;&gt;I1766), FALSE, OR(F1766=G1766, F1766=H1766, F1766=I1766, G1766=H1766,G1766=I1766, H1766=I1766), TRUE)</f>
        <v>0</v>
      </c>
      <c r="L1766" s="21" t="b">
        <f t="shared" si="4"/>
        <v>1</v>
      </c>
      <c r="M1766" s="21" t="b">
        <f t="shared" si="5"/>
        <v>1</v>
      </c>
      <c r="N1766" s="21" t="b">
        <f t="shared" si="6"/>
        <v>0</v>
      </c>
      <c r="O1766" s="21" t="b">
        <f t="shared" si="7"/>
        <v>0</v>
      </c>
      <c r="P1766" s="21">
        <f t="array" ref="P1766">IFS(K1766=TRUE, Q1766, L1766=TRUE, Q1766, N1766=FALSE, Q1766, F1766=G1766, Q1766, F1766=Q1766, Q1766)</f>
        <v>0</v>
      </c>
      <c r="Q1766" s="21">
        <f t="shared" si="8"/>
        <v>0</v>
      </c>
      <c r="R1766" s="10"/>
      <c r="S1766" s="10"/>
      <c r="T1766" s="10"/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</row>
    <row r="1767" ht="12.75" customHeight="1">
      <c r="A1767" s="16">
        <v>1765.0</v>
      </c>
      <c r="B1767" s="17" t="s">
        <v>3168</v>
      </c>
      <c r="C1767" s="16">
        <v>27.0</v>
      </c>
      <c r="D1767" s="18" t="s">
        <v>3555</v>
      </c>
      <c r="E1767" s="32" t="s">
        <v>3556</v>
      </c>
      <c r="F1767" s="10"/>
      <c r="G1767" s="20">
        <v>0.5</v>
      </c>
      <c r="H1767" s="10">
        <v>0.0</v>
      </c>
      <c r="I1767" s="10">
        <v>0.0</v>
      </c>
      <c r="J1767" s="10">
        <f t="shared" si="3"/>
        <v>3</v>
      </c>
      <c r="K1767" s="21" t="b">
        <f t="array" ref="K1767">IFS(OR(F1767="",G1767="",H1767="",I1767=""), FALSE, OR(F1767&lt;&gt;G1767, F1767&lt;&gt;H1767, F1767&lt;&gt;I1767, G1767&lt;&gt;H1767, G1767&lt;&gt;I1767, H1767&lt;&gt;I1767), FALSE, OR(F1767=G1767, F1767=H1767, F1767=I1767, G1767=H1767,G1767=I1767, H1767=I1767), TRUE)</f>
        <v>0</v>
      </c>
      <c r="L1767" s="21" t="b">
        <f t="shared" si="4"/>
        <v>1</v>
      </c>
      <c r="M1767" s="21" t="b">
        <f t="shared" si="5"/>
        <v>1</v>
      </c>
      <c r="N1767" s="21" t="b">
        <f t="shared" si="6"/>
        <v>0</v>
      </c>
      <c r="O1767" s="21" t="b">
        <f t="shared" si="7"/>
        <v>0</v>
      </c>
      <c r="P1767" s="21">
        <f t="array" ref="P1767">IFS(K1767=TRUE, Q1767, L1767=TRUE, Q1767, N1767=FALSE, Q1767, F1767=G1767, Q1767, F1767=Q1767, Q1767)</f>
        <v>0</v>
      </c>
      <c r="Q1767" s="21">
        <f t="shared" si="8"/>
        <v>0</v>
      </c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</row>
    <row r="1768" ht="12.75" customHeight="1">
      <c r="A1768" s="16">
        <v>1766.0</v>
      </c>
      <c r="B1768" s="17" t="s">
        <v>3168</v>
      </c>
      <c r="C1768" s="16">
        <v>27.0</v>
      </c>
      <c r="D1768" s="18" t="s">
        <v>3557</v>
      </c>
      <c r="E1768" s="32" t="s">
        <v>3558</v>
      </c>
      <c r="F1768" s="10"/>
      <c r="G1768" s="20">
        <v>0.0</v>
      </c>
      <c r="H1768" s="10">
        <v>0.0</v>
      </c>
      <c r="I1768" s="10">
        <v>0.0</v>
      </c>
      <c r="J1768" s="10">
        <f t="shared" si="3"/>
        <v>3</v>
      </c>
      <c r="K1768" s="21" t="b">
        <f t="array" ref="K1768">IFS(OR(F1768="",G1768="",H1768="",I1768=""), FALSE, OR(F1768&lt;&gt;G1768, F1768&lt;&gt;H1768, F1768&lt;&gt;I1768, G1768&lt;&gt;H1768, G1768&lt;&gt;I1768, H1768&lt;&gt;I1768), FALSE, OR(F1768=G1768, F1768=H1768, F1768=I1768, G1768=H1768,G1768=I1768, H1768=I1768), TRUE)</f>
        <v>0</v>
      </c>
      <c r="L1768" s="21" t="b">
        <f t="shared" si="4"/>
        <v>1</v>
      </c>
      <c r="M1768" s="21" t="b">
        <f t="shared" si="5"/>
        <v>1</v>
      </c>
      <c r="N1768" s="21" t="b">
        <f t="shared" si="6"/>
        <v>0</v>
      </c>
      <c r="O1768" s="21" t="b">
        <f t="shared" si="7"/>
        <v>0</v>
      </c>
      <c r="P1768" s="21">
        <f t="array" ref="P1768">IFS(K1768=TRUE, Q1768, L1768=TRUE, Q1768, N1768=FALSE, Q1768, F1768=G1768, Q1768, F1768=Q1768, Q1768)</f>
        <v>0</v>
      </c>
      <c r="Q1768" s="21">
        <f t="shared" si="8"/>
        <v>0</v>
      </c>
      <c r="R1768" s="10"/>
      <c r="S1768" s="10"/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</row>
    <row r="1769" ht="12.75" customHeight="1">
      <c r="A1769" s="16">
        <v>1767.0</v>
      </c>
      <c r="B1769" s="17" t="s">
        <v>3168</v>
      </c>
      <c r="C1769" s="16">
        <v>27.0</v>
      </c>
      <c r="D1769" s="18" t="s">
        <v>3559</v>
      </c>
      <c r="E1769" s="32" t="s">
        <v>3560</v>
      </c>
      <c r="F1769" s="10"/>
      <c r="G1769" s="20">
        <v>0.0</v>
      </c>
      <c r="H1769" s="10">
        <v>0.0</v>
      </c>
      <c r="I1769" s="10">
        <v>0.0</v>
      </c>
      <c r="J1769" s="10">
        <f t="shared" si="3"/>
        <v>3</v>
      </c>
      <c r="K1769" s="21" t="b">
        <f t="array" ref="K1769">IFS(OR(F1769="",G1769="",H1769="",I1769=""), FALSE, OR(F1769&lt;&gt;G1769, F1769&lt;&gt;H1769, F1769&lt;&gt;I1769, G1769&lt;&gt;H1769, G1769&lt;&gt;I1769, H1769&lt;&gt;I1769), FALSE, OR(F1769=G1769, F1769=H1769, F1769=I1769, G1769=H1769,G1769=I1769, H1769=I1769), TRUE)</f>
        <v>0</v>
      </c>
      <c r="L1769" s="21" t="b">
        <f t="shared" si="4"/>
        <v>1</v>
      </c>
      <c r="M1769" s="21" t="b">
        <f t="shared" si="5"/>
        <v>1</v>
      </c>
      <c r="N1769" s="21" t="b">
        <f t="shared" si="6"/>
        <v>0</v>
      </c>
      <c r="O1769" s="21" t="b">
        <f t="shared" si="7"/>
        <v>0</v>
      </c>
      <c r="P1769" s="21">
        <f t="array" ref="P1769">IFS(K1769=TRUE, Q1769, L1769=TRUE, Q1769, N1769=FALSE, Q1769, F1769=G1769, Q1769, F1769=Q1769, Q1769)</f>
        <v>0</v>
      </c>
      <c r="Q1769" s="21">
        <f t="shared" si="8"/>
        <v>0</v>
      </c>
      <c r="R1769" s="10"/>
      <c r="S1769" s="10"/>
      <c r="T1769" s="10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</row>
    <row r="1770" ht="12.75" customHeight="1">
      <c r="A1770" s="16">
        <v>1768.0</v>
      </c>
      <c r="B1770" s="17" t="s">
        <v>3168</v>
      </c>
      <c r="C1770" s="16">
        <v>27.0</v>
      </c>
      <c r="D1770" s="18" t="s">
        <v>3561</v>
      </c>
      <c r="E1770" s="32" t="s">
        <v>3562</v>
      </c>
      <c r="F1770" s="10"/>
      <c r="G1770" s="20">
        <v>0.5</v>
      </c>
      <c r="H1770" s="10">
        <v>0.5</v>
      </c>
      <c r="I1770" s="10">
        <v>0.5</v>
      </c>
      <c r="J1770" s="10">
        <f t="shared" si="3"/>
        <v>3</v>
      </c>
      <c r="K1770" s="21" t="b">
        <f t="array" ref="K1770">IFS(OR(F1770="",G1770="",H1770="",I1770=""), FALSE, OR(F1770&lt;&gt;G1770, F1770&lt;&gt;H1770, F1770&lt;&gt;I1770, G1770&lt;&gt;H1770, G1770&lt;&gt;I1770, H1770&lt;&gt;I1770), FALSE, OR(F1770=G1770, F1770=H1770, F1770=I1770, G1770=H1770,G1770=I1770, H1770=I1770), TRUE)</f>
        <v>0</v>
      </c>
      <c r="L1770" s="21" t="b">
        <f t="shared" si="4"/>
        <v>1</v>
      </c>
      <c r="M1770" s="21" t="b">
        <f t="shared" si="5"/>
        <v>1</v>
      </c>
      <c r="N1770" s="21" t="b">
        <f t="shared" si="6"/>
        <v>0</v>
      </c>
      <c r="O1770" s="21" t="b">
        <f t="shared" si="7"/>
        <v>0</v>
      </c>
      <c r="P1770" s="21">
        <f t="array" ref="P1770">IFS(K1770=TRUE, Q1770, L1770=TRUE, Q1770, N1770=FALSE, Q1770, F1770=G1770, Q1770, F1770=Q1770, Q1770)</f>
        <v>0.5</v>
      </c>
      <c r="Q1770" s="21">
        <f t="shared" si="8"/>
        <v>0.5</v>
      </c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</row>
    <row r="1771" ht="12.75" customHeight="1">
      <c r="A1771" s="16">
        <v>1769.0</v>
      </c>
      <c r="B1771" s="17" t="s">
        <v>3168</v>
      </c>
      <c r="C1771" s="16">
        <v>27.0</v>
      </c>
      <c r="D1771" s="18" t="s">
        <v>3563</v>
      </c>
      <c r="E1771" s="32" t="s">
        <v>3564</v>
      </c>
      <c r="F1771" s="10"/>
      <c r="G1771" s="20">
        <v>0.0</v>
      </c>
      <c r="H1771" s="10">
        <v>1.0</v>
      </c>
      <c r="I1771" s="10">
        <v>1.0</v>
      </c>
      <c r="J1771" s="10">
        <f t="shared" si="3"/>
        <v>3</v>
      </c>
      <c r="K1771" s="21" t="b">
        <f t="array" ref="K1771">IFS(OR(F1771="",G1771="",H1771="",I1771=""), FALSE, OR(F1771&lt;&gt;G1771, F1771&lt;&gt;H1771, F1771&lt;&gt;I1771, G1771&lt;&gt;H1771, G1771&lt;&gt;I1771, H1771&lt;&gt;I1771), FALSE, OR(F1771=G1771, F1771=H1771, F1771=I1771, G1771=H1771,G1771=I1771, H1771=I1771), TRUE)</f>
        <v>0</v>
      </c>
      <c r="L1771" s="21" t="b">
        <f t="shared" si="4"/>
        <v>0</v>
      </c>
      <c r="M1771" s="21" t="b">
        <f t="shared" si="5"/>
        <v>1</v>
      </c>
      <c r="N1771" s="21" t="b">
        <f t="shared" si="6"/>
        <v>0</v>
      </c>
      <c r="O1771" s="21" t="b">
        <f t="shared" si="7"/>
        <v>0</v>
      </c>
      <c r="P1771" s="21">
        <f t="array" ref="P1771">IFS(K1771=TRUE, Q1771, L1771=TRUE, Q1771, N1771=FALSE, Q1771, F1771=G1771, Q1771, F1771=Q1771, Q1771)</f>
        <v>1</v>
      </c>
      <c r="Q1771" s="21">
        <f t="shared" si="8"/>
        <v>1</v>
      </c>
      <c r="R1771" s="10"/>
      <c r="S1771" s="10"/>
      <c r="T1771" s="10"/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</row>
    <row r="1772" ht="12.75" customHeight="1">
      <c r="A1772" s="16">
        <v>1770.0</v>
      </c>
      <c r="B1772" s="17" t="s">
        <v>3168</v>
      </c>
      <c r="C1772" s="16">
        <v>27.0</v>
      </c>
      <c r="D1772" s="18" t="s">
        <v>3565</v>
      </c>
      <c r="E1772" s="32" t="s">
        <v>3566</v>
      </c>
      <c r="F1772" s="10">
        <v>1.0</v>
      </c>
      <c r="G1772" s="20">
        <v>1.0</v>
      </c>
      <c r="H1772" s="10">
        <v>0.5</v>
      </c>
      <c r="I1772" s="10">
        <v>1.0</v>
      </c>
      <c r="J1772" s="10">
        <f t="shared" si="3"/>
        <v>4</v>
      </c>
      <c r="K1772" s="21" t="b">
        <f t="array" ref="K1772">IFS(OR(F1772="",G1772="",H1772="",I1772=""), FALSE, OR(F1772&lt;&gt;G1772, F1772&lt;&gt;H1772, F1772&lt;&gt;I1772, G1772&lt;&gt;H1772, G1772&lt;&gt;I1772, H1772&lt;&gt;I1772), FALSE, OR(F1772=G1772, F1772=H1772, F1772=I1772, G1772=H1772,G1772=I1772, H1772=I1772), TRUE)</f>
        <v>0</v>
      </c>
      <c r="L1772" s="21" t="b">
        <f t="shared" si="4"/>
        <v>1</v>
      </c>
      <c r="M1772" s="21" t="b">
        <f t="shared" si="5"/>
        <v>1</v>
      </c>
      <c r="N1772" s="21" t="b">
        <f t="shared" si="6"/>
        <v>0</v>
      </c>
      <c r="O1772" s="21" t="b">
        <f t="shared" si="7"/>
        <v>0</v>
      </c>
      <c r="P1772" s="21">
        <f t="array" ref="P1772">IFS(K1772=TRUE, Q1772, L1772=TRUE, Q1772, N1772=FALSE, Q1772, F1772=G1772, Q1772, F1772=Q1772, Q1772)</f>
        <v>1</v>
      </c>
      <c r="Q1772" s="21">
        <f t="shared" si="8"/>
        <v>1</v>
      </c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</row>
    <row r="1773" ht="12.75" customHeight="1">
      <c r="A1773" s="16">
        <v>1771.0</v>
      </c>
      <c r="B1773" s="17" t="s">
        <v>3168</v>
      </c>
      <c r="C1773" s="16">
        <v>27.0</v>
      </c>
      <c r="D1773" s="18" t="s">
        <v>3567</v>
      </c>
      <c r="E1773" s="32" t="s">
        <v>3568</v>
      </c>
      <c r="F1773" s="10">
        <v>0.5</v>
      </c>
      <c r="G1773" s="20">
        <v>1.0</v>
      </c>
      <c r="H1773" s="10">
        <v>0.5</v>
      </c>
      <c r="I1773" s="10">
        <v>0.5</v>
      </c>
      <c r="J1773" s="10">
        <f t="shared" si="3"/>
        <v>4</v>
      </c>
      <c r="K1773" s="21" t="b">
        <f t="array" ref="K1773">IFS(OR(F1773="",G1773="",H1773="",I1773=""), FALSE, OR(F1773&lt;&gt;G1773, F1773&lt;&gt;H1773, F1773&lt;&gt;I1773, G1773&lt;&gt;H1773, G1773&lt;&gt;I1773, H1773&lt;&gt;I1773), FALSE, OR(F1773=G1773, F1773=H1773, F1773=I1773, G1773=H1773,G1773=I1773, H1773=I1773), TRUE)</f>
        <v>0</v>
      </c>
      <c r="L1773" s="21" t="b">
        <f t="shared" si="4"/>
        <v>1</v>
      </c>
      <c r="M1773" s="21" t="b">
        <f t="shared" si="5"/>
        <v>1</v>
      </c>
      <c r="N1773" s="21" t="b">
        <f t="shared" si="6"/>
        <v>0</v>
      </c>
      <c r="O1773" s="21" t="b">
        <f t="shared" si="7"/>
        <v>0</v>
      </c>
      <c r="P1773" s="21">
        <f t="array" ref="P1773">IFS(K1773=TRUE, Q1773, L1773=TRUE, Q1773, N1773=FALSE, Q1773, F1773=G1773, Q1773, F1773=Q1773, Q1773)</f>
        <v>0.5</v>
      </c>
      <c r="Q1773" s="21">
        <f t="shared" si="8"/>
        <v>0.5</v>
      </c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</row>
    <row r="1774" ht="12.75" customHeight="1">
      <c r="A1774" s="16">
        <v>1772.0</v>
      </c>
      <c r="B1774" s="17" t="s">
        <v>3168</v>
      </c>
      <c r="C1774" s="16">
        <v>27.0</v>
      </c>
      <c r="D1774" s="18" t="s">
        <v>3569</v>
      </c>
      <c r="E1774" s="32" t="s">
        <v>3570</v>
      </c>
      <c r="F1774" s="10"/>
      <c r="G1774" s="20">
        <v>0.5</v>
      </c>
      <c r="H1774" s="10">
        <v>0.5</v>
      </c>
      <c r="I1774" s="10">
        <v>0.5</v>
      </c>
      <c r="J1774" s="10">
        <f t="shared" si="3"/>
        <v>3</v>
      </c>
      <c r="K1774" s="21" t="b">
        <f t="array" ref="K1774">IFS(OR(F1774="",G1774="",H1774="",I1774=""), FALSE, OR(F1774&lt;&gt;G1774, F1774&lt;&gt;H1774, F1774&lt;&gt;I1774, G1774&lt;&gt;H1774, G1774&lt;&gt;I1774, H1774&lt;&gt;I1774), FALSE, OR(F1774=G1774, F1774=H1774, F1774=I1774, G1774=H1774,G1774=I1774, H1774=I1774), TRUE)</f>
        <v>0</v>
      </c>
      <c r="L1774" s="21" t="b">
        <f t="shared" si="4"/>
        <v>1</v>
      </c>
      <c r="M1774" s="21" t="b">
        <f t="shared" si="5"/>
        <v>1</v>
      </c>
      <c r="N1774" s="21" t="b">
        <f t="shared" si="6"/>
        <v>0</v>
      </c>
      <c r="O1774" s="21" t="b">
        <f t="shared" si="7"/>
        <v>0</v>
      </c>
      <c r="P1774" s="21">
        <f t="array" ref="P1774">IFS(K1774=TRUE, Q1774, L1774=TRUE, Q1774, N1774=FALSE, Q1774, F1774=G1774, Q1774, F1774=Q1774, Q1774)</f>
        <v>0.5</v>
      </c>
      <c r="Q1774" s="21">
        <f t="shared" si="8"/>
        <v>0.5</v>
      </c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</row>
    <row r="1775" ht="12.75" customHeight="1">
      <c r="A1775" s="16">
        <v>1773.0</v>
      </c>
      <c r="B1775" s="17" t="s">
        <v>3168</v>
      </c>
      <c r="C1775" s="16">
        <v>27.0</v>
      </c>
      <c r="D1775" s="18" t="s">
        <v>3571</v>
      </c>
      <c r="E1775" s="32" t="s">
        <v>3572</v>
      </c>
      <c r="F1775" s="10"/>
      <c r="G1775" s="20">
        <v>0.0</v>
      </c>
      <c r="H1775" s="10">
        <v>0.0</v>
      </c>
      <c r="I1775" s="10">
        <v>0.0</v>
      </c>
      <c r="J1775" s="10">
        <f t="shared" si="3"/>
        <v>3</v>
      </c>
      <c r="K1775" s="21" t="b">
        <f t="array" ref="K1775">IFS(OR(F1775="",G1775="",H1775="",I1775=""), FALSE, OR(F1775&lt;&gt;G1775, F1775&lt;&gt;H1775, F1775&lt;&gt;I1775, G1775&lt;&gt;H1775, G1775&lt;&gt;I1775, H1775&lt;&gt;I1775), FALSE, OR(F1775=G1775, F1775=H1775, F1775=I1775, G1775=H1775,G1775=I1775, H1775=I1775), TRUE)</f>
        <v>0</v>
      </c>
      <c r="L1775" s="21" t="b">
        <f t="shared" si="4"/>
        <v>1</v>
      </c>
      <c r="M1775" s="21" t="b">
        <f t="shared" si="5"/>
        <v>1</v>
      </c>
      <c r="N1775" s="21" t="b">
        <f t="shared" si="6"/>
        <v>0</v>
      </c>
      <c r="O1775" s="21" t="b">
        <f t="shared" si="7"/>
        <v>0</v>
      </c>
      <c r="P1775" s="21">
        <f t="array" ref="P1775">IFS(K1775=TRUE, Q1775, L1775=TRUE, Q1775, N1775=FALSE, Q1775, F1775=G1775, Q1775, F1775=Q1775, Q1775)</f>
        <v>0</v>
      </c>
      <c r="Q1775" s="21">
        <f t="shared" si="8"/>
        <v>0</v>
      </c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</row>
    <row r="1776" ht="12.75" customHeight="1">
      <c r="A1776" s="16">
        <v>1774.0</v>
      </c>
      <c r="B1776" s="17" t="s">
        <v>3168</v>
      </c>
      <c r="C1776" s="16">
        <v>27.0</v>
      </c>
      <c r="D1776" s="18" t="s">
        <v>3573</v>
      </c>
      <c r="E1776" s="32" t="s">
        <v>3574</v>
      </c>
      <c r="F1776" s="10">
        <v>0.5</v>
      </c>
      <c r="G1776" s="20">
        <v>0.5</v>
      </c>
      <c r="H1776" s="10"/>
      <c r="I1776" s="10">
        <v>0.5</v>
      </c>
      <c r="J1776" s="10">
        <f t="shared" si="3"/>
        <v>3</v>
      </c>
      <c r="K1776" s="21" t="b">
        <f t="array" ref="K1776">IFS(OR(F1776="",G1776="",H1776="",I1776=""), FALSE, OR(F1776&lt;&gt;G1776, F1776&lt;&gt;H1776, F1776&lt;&gt;I1776, G1776&lt;&gt;H1776, G1776&lt;&gt;I1776, H1776&lt;&gt;I1776), FALSE, OR(F1776=G1776, F1776=H1776, F1776=I1776, G1776=H1776,G1776=I1776, H1776=I1776), TRUE)</f>
        <v>0</v>
      </c>
      <c r="L1776" s="21" t="b">
        <f t="shared" si="4"/>
        <v>1</v>
      </c>
      <c r="M1776" s="21" t="b">
        <f t="shared" si="5"/>
        <v>1</v>
      </c>
      <c r="N1776" s="21" t="b">
        <f t="shared" si="6"/>
        <v>0</v>
      </c>
      <c r="O1776" s="21" t="b">
        <f t="shared" si="7"/>
        <v>0</v>
      </c>
      <c r="P1776" s="21">
        <f t="array" ref="P1776">IFS(K1776=TRUE, Q1776, L1776=TRUE, Q1776, N1776=FALSE, Q1776, F1776=G1776, Q1776, F1776=Q1776, Q1776)</f>
        <v>0.5</v>
      </c>
      <c r="Q1776" s="21">
        <f t="shared" si="8"/>
        <v>0.5</v>
      </c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</row>
    <row r="1777" ht="12.75" customHeight="1">
      <c r="A1777" s="16">
        <v>1775.0</v>
      </c>
      <c r="B1777" s="17" t="s">
        <v>3168</v>
      </c>
      <c r="C1777" s="16">
        <v>27.0</v>
      </c>
      <c r="D1777" s="18" t="s">
        <v>3575</v>
      </c>
      <c r="E1777" s="32" t="s">
        <v>3576</v>
      </c>
      <c r="F1777" s="10"/>
      <c r="G1777" s="20">
        <v>0.5</v>
      </c>
      <c r="H1777" s="10">
        <v>0.5</v>
      </c>
      <c r="I1777" s="10">
        <v>0.5</v>
      </c>
      <c r="J1777" s="10">
        <f t="shared" si="3"/>
        <v>3</v>
      </c>
      <c r="K1777" s="21" t="b">
        <f t="array" ref="K1777">IFS(OR(F1777="",G1777="",H1777="",I1777=""), FALSE, OR(F1777&lt;&gt;G1777, F1777&lt;&gt;H1777, F1777&lt;&gt;I1777, G1777&lt;&gt;H1777, G1777&lt;&gt;I1777, H1777&lt;&gt;I1777), FALSE, OR(F1777=G1777, F1777=H1777, F1777=I1777, G1777=H1777,G1777=I1777, H1777=I1777), TRUE)</f>
        <v>0</v>
      </c>
      <c r="L1777" s="21" t="b">
        <f t="shared" si="4"/>
        <v>1</v>
      </c>
      <c r="M1777" s="21" t="b">
        <f t="shared" si="5"/>
        <v>1</v>
      </c>
      <c r="N1777" s="21" t="b">
        <f t="shared" si="6"/>
        <v>0</v>
      </c>
      <c r="O1777" s="21" t="b">
        <f t="shared" si="7"/>
        <v>0</v>
      </c>
      <c r="P1777" s="21">
        <f t="array" ref="P1777">IFS(K1777=TRUE, Q1777, L1777=TRUE, Q1777, N1777=FALSE, Q1777, F1777=G1777, Q1777, F1777=Q1777, Q1777)</f>
        <v>0.5</v>
      </c>
      <c r="Q1777" s="21">
        <f t="shared" si="8"/>
        <v>0.5</v>
      </c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</row>
    <row r="1778" ht="12.75" customHeight="1">
      <c r="A1778" s="16">
        <v>1776.0</v>
      </c>
      <c r="B1778" s="17" t="s">
        <v>3577</v>
      </c>
      <c r="C1778" s="16">
        <v>2.0</v>
      </c>
      <c r="D1778" s="18" t="s">
        <v>3578</v>
      </c>
      <c r="E1778" s="32" t="s">
        <v>3579</v>
      </c>
      <c r="F1778" s="10"/>
      <c r="G1778" s="20">
        <v>0.5</v>
      </c>
      <c r="H1778" s="10">
        <v>0.5</v>
      </c>
      <c r="I1778" s="10">
        <v>1.0</v>
      </c>
      <c r="J1778" s="10">
        <f t="shared" si="3"/>
        <v>3</v>
      </c>
      <c r="K1778" s="21" t="b">
        <f t="array" ref="K1778">IFS(OR(F1778="",G1778="",H1778="",I1778=""), FALSE, OR(F1778&lt;&gt;G1778, F1778&lt;&gt;H1778, F1778&lt;&gt;I1778, G1778&lt;&gt;H1778, G1778&lt;&gt;I1778, H1778&lt;&gt;I1778), FALSE, OR(F1778=G1778, F1778=H1778, F1778=I1778, G1778=H1778,G1778=I1778, H1778=I1778), TRUE)</f>
        <v>0</v>
      </c>
      <c r="L1778" s="21" t="b">
        <f t="shared" si="4"/>
        <v>0</v>
      </c>
      <c r="M1778" s="21" t="b">
        <f t="shared" si="5"/>
        <v>1</v>
      </c>
      <c r="N1778" s="21" t="b">
        <f t="shared" si="6"/>
        <v>0</v>
      </c>
      <c r="O1778" s="21" t="b">
        <f t="shared" si="7"/>
        <v>0</v>
      </c>
      <c r="P1778" s="21">
        <f t="array" ref="P1778">IFS(K1778=TRUE, Q1778, L1778=TRUE, Q1778, N1778=FALSE, Q1778, F1778=G1778, Q1778, F1778=Q1778, Q1778)</f>
        <v>0.5</v>
      </c>
      <c r="Q1778" s="21">
        <f t="shared" si="8"/>
        <v>0.5</v>
      </c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0"/>
      <c r="AD1778" s="10"/>
    </row>
    <row r="1779" ht="12.75" customHeight="1">
      <c r="A1779" s="16">
        <v>1777.0</v>
      </c>
      <c r="B1779" s="17" t="s">
        <v>3577</v>
      </c>
      <c r="C1779" s="16">
        <v>2.0</v>
      </c>
      <c r="D1779" s="18" t="s">
        <v>3580</v>
      </c>
      <c r="E1779" s="32" t="s">
        <v>3581</v>
      </c>
      <c r="F1779" s="10">
        <v>1.0</v>
      </c>
      <c r="G1779" s="20">
        <v>1.0</v>
      </c>
      <c r="H1779" s="10">
        <v>1.0</v>
      </c>
      <c r="I1779" s="10">
        <v>1.0</v>
      </c>
      <c r="J1779" s="10">
        <f t="shared" si="3"/>
        <v>4</v>
      </c>
      <c r="K1779" s="21" t="b">
        <f t="array" ref="K1779">IFS(OR(F1779="",G1779="",H1779="",I1779=""), FALSE, OR(F1779&lt;&gt;G1779, F1779&lt;&gt;H1779, F1779&lt;&gt;I1779, G1779&lt;&gt;H1779, G1779&lt;&gt;I1779, H1779&lt;&gt;I1779), FALSE, OR(F1779=G1779, F1779=H1779, F1779=I1779, G1779=H1779,G1779=I1779, H1779=I1779), TRUE)</f>
        <v>1</v>
      </c>
      <c r="L1779" s="21" t="b">
        <f t="shared" si="4"/>
        <v>1</v>
      </c>
      <c r="M1779" s="21" t="b">
        <f t="shared" si="5"/>
        <v>1</v>
      </c>
      <c r="N1779" s="21" t="b">
        <f t="shared" si="6"/>
        <v>0</v>
      </c>
      <c r="O1779" s="21" t="b">
        <f t="shared" si="7"/>
        <v>0</v>
      </c>
      <c r="P1779" s="21">
        <f t="array" ref="P1779">IFS(K1779=TRUE, Q1779, L1779=TRUE, Q1779, N1779=FALSE, Q1779, F1779=G1779, Q1779, F1779=Q1779, Q1779)</f>
        <v>1</v>
      </c>
      <c r="Q1779" s="21">
        <f t="shared" si="8"/>
        <v>1</v>
      </c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</row>
    <row r="1780" ht="12.75" customHeight="1">
      <c r="A1780" s="16">
        <v>1778.0</v>
      </c>
      <c r="B1780" s="17" t="s">
        <v>3577</v>
      </c>
      <c r="C1780" s="16">
        <v>2.0</v>
      </c>
      <c r="D1780" s="18" t="s">
        <v>3582</v>
      </c>
      <c r="E1780" s="32" t="s">
        <v>3583</v>
      </c>
      <c r="F1780" s="10">
        <v>1.0</v>
      </c>
      <c r="G1780" s="20">
        <v>1.0</v>
      </c>
      <c r="H1780" s="10"/>
      <c r="I1780" s="10">
        <v>1.0</v>
      </c>
      <c r="J1780" s="10">
        <f t="shared" si="3"/>
        <v>3</v>
      </c>
      <c r="K1780" s="21" t="b">
        <f t="array" ref="K1780">IFS(OR(F1780="",G1780="",H1780="",I1780=""), FALSE, OR(F1780&lt;&gt;G1780, F1780&lt;&gt;H1780, F1780&lt;&gt;I1780, G1780&lt;&gt;H1780, G1780&lt;&gt;I1780, H1780&lt;&gt;I1780), FALSE, OR(F1780=G1780, F1780=H1780, F1780=I1780, G1780=H1780,G1780=I1780, H1780=I1780), TRUE)</f>
        <v>0</v>
      </c>
      <c r="L1780" s="21" t="b">
        <f t="shared" si="4"/>
        <v>1</v>
      </c>
      <c r="M1780" s="21" t="b">
        <f t="shared" si="5"/>
        <v>1</v>
      </c>
      <c r="N1780" s="21" t="b">
        <f t="shared" si="6"/>
        <v>0</v>
      </c>
      <c r="O1780" s="21" t="b">
        <f t="shared" si="7"/>
        <v>0</v>
      </c>
      <c r="P1780" s="21">
        <f t="array" ref="P1780">IFS(K1780=TRUE, Q1780, L1780=TRUE, Q1780, N1780=FALSE, Q1780, F1780=G1780, Q1780, F1780=Q1780, Q1780)</f>
        <v>1</v>
      </c>
      <c r="Q1780" s="21">
        <f t="shared" si="8"/>
        <v>1</v>
      </c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</row>
    <row r="1781" ht="12.75" customHeight="1">
      <c r="A1781" s="16">
        <v>1779.0</v>
      </c>
      <c r="B1781" s="17" t="s">
        <v>3577</v>
      </c>
      <c r="C1781" s="16">
        <v>2.0</v>
      </c>
      <c r="D1781" s="18" t="s">
        <v>3584</v>
      </c>
      <c r="E1781" s="32" t="s">
        <v>3585</v>
      </c>
      <c r="F1781" s="10">
        <v>1.0</v>
      </c>
      <c r="G1781" s="20">
        <v>1.0</v>
      </c>
      <c r="H1781" s="10">
        <v>1.0</v>
      </c>
      <c r="I1781" s="10">
        <v>1.0</v>
      </c>
      <c r="J1781" s="10">
        <f t="shared" si="3"/>
        <v>4</v>
      </c>
      <c r="K1781" s="21" t="b">
        <f t="array" ref="K1781">IFS(OR(F1781="",G1781="",H1781="",I1781=""), FALSE, OR(F1781&lt;&gt;G1781, F1781&lt;&gt;H1781, F1781&lt;&gt;I1781, G1781&lt;&gt;H1781, G1781&lt;&gt;I1781, H1781&lt;&gt;I1781), FALSE, OR(F1781=G1781, F1781=H1781, F1781=I1781, G1781=H1781,G1781=I1781, H1781=I1781), TRUE)</f>
        <v>1</v>
      </c>
      <c r="L1781" s="21" t="b">
        <f t="shared" si="4"/>
        <v>1</v>
      </c>
      <c r="M1781" s="21" t="b">
        <f t="shared" si="5"/>
        <v>1</v>
      </c>
      <c r="N1781" s="21" t="b">
        <f t="shared" si="6"/>
        <v>0</v>
      </c>
      <c r="O1781" s="21" t="b">
        <f t="shared" si="7"/>
        <v>0</v>
      </c>
      <c r="P1781" s="21">
        <f t="array" ref="P1781">IFS(K1781=TRUE, Q1781, L1781=TRUE, Q1781, N1781=FALSE, Q1781, F1781=G1781, Q1781, F1781=Q1781, Q1781)</f>
        <v>1</v>
      </c>
      <c r="Q1781" s="21">
        <f t="shared" si="8"/>
        <v>1</v>
      </c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</row>
    <row r="1782" ht="12.75" customHeight="1">
      <c r="A1782" s="16">
        <v>1780.0</v>
      </c>
      <c r="B1782" s="17" t="s">
        <v>3577</v>
      </c>
      <c r="C1782" s="16">
        <v>2.0</v>
      </c>
      <c r="D1782" s="18" t="s">
        <v>3586</v>
      </c>
      <c r="E1782" s="32" t="s">
        <v>3587</v>
      </c>
      <c r="F1782" s="10">
        <v>1.0</v>
      </c>
      <c r="G1782" s="20">
        <v>0.5</v>
      </c>
      <c r="H1782" s="10"/>
      <c r="I1782" s="10">
        <v>1.0</v>
      </c>
      <c r="J1782" s="10">
        <f t="shared" si="3"/>
        <v>3</v>
      </c>
      <c r="K1782" s="21" t="b">
        <f t="array" ref="K1782">IFS(OR(F1782="",G1782="",H1782="",I1782=""), FALSE, OR(F1782&lt;&gt;G1782, F1782&lt;&gt;H1782, F1782&lt;&gt;I1782, G1782&lt;&gt;H1782, G1782&lt;&gt;I1782, H1782&lt;&gt;I1782), FALSE, OR(F1782=G1782, F1782=H1782, F1782=I1782, G1782=H1782,G1782=I1782, H1782=I1782), TRUE)</f>
        <v>0</v>
      </c>
      <c r="L1782" s="21" t="b">
        <f t="shared" si="4"/>
        <v>0</v>
      </c>
      <c r="M1782" s="21" t="b">
        <f t="shared" si="5"/>
        <v>1</v>
      </c>
      <c r="N1782" s="21" t="b">
        <f t="shared" si="6"/>
        <v>0</v>
      </c>
      <c r="O1782" s="21" t="b">
        <f t="shared" si="7"/>
        <v>0</v>
      </c>
      <c r="P1782" s="21">
        <f t="array" ref="P1782">IFS(K1782=TRUE, Q1782, L1782=TRUE, Q1782, N1782=FALSE, Q1782, F1782=G1782, Q1782, F1782=Q1782, Q1782)</f>
        <v>1</v>
      </c>
      <c r="Q1782" s="21">
        <f t="shared" si="8"/>
        <v>1</v>
      </c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</row>
    <row r="1783" ht="12.75" customHeight="1">
      <c r="A1783" s="16">
        <v>1781.0</v>
      </c>
      <c r="B1783" s="17" t="s">
        <v>3577</v>
      </c>
      <c r="C1783" s="16">
        <v>2.0</v>
      </c>
      <c r="D1783" s="18" t="s">
        <v>3588</v>
      </c>
      <c r="E1783" s="32" t="s">
        <v>3589</v>
      </c>
      <c r="F1783" s="10"/>
      <c r="G1783" s="20">
        <v>1.0</v>
      </c>
      <c r="H1783" s="10">
        <v>0.5</v>
      </c>
      <c r="I1783" s="10">
        <v>1.0</v>
      </c>
      <c r="J1783" s="10">
        <f t="shared" si="3"/>
        <v>3</v>
      </c>
      <c r="K1783" s="21" t="b">
        <f t="array" ref="K1783">IFS(OR(F1783="",G1783="",H1783="",I1783=""), FALSE, OR(F1783&lt;&gt;G1783, F1783&lt;&gt;H1783, F1783&lt;&gt;I1783, G1783&lt;&gt;H1783, G1783&lt;&gt;I1783, H1783&lt;&gt;I1783), FALSE, OR(F1783=G1783, F1783=H1783, F1783=I1783, G1783=H1783,G1783=I1783, H1783=I1783), TRUE)</f>
        <v>0</v>
      </c>
      <c r="L1783" s="21" t="b">
        <f t="shared" si="4"/>
        <v>0</v>
      </c>
      <c r="M1783" s="21" t="b">
        <f t="shared" si="5"/>
        <v>1</v>
      </c>
      <c r="N1783" s="21" t="b">
        <f t="shared" si="6"/>
        <v>0</v>
      </c>
      <c r="O1783" s="21" t="b">
        <f t="shared" si="7"/>
        <v>0</v>
      </c>
      <c r="P1783" s="21">
        <f t="array" ref="P1783">IFS(K1783=TRUE, Q1783, L1783=TRUE, Q1783, N1783=FALSE, Q1783, F1783=G1783, Q1783, F1783=Q1783, Q1783)</f>
        <v>1</v>
      </c>
      <c r="Q1783" s="21">
        <f t="shared" si="8"/>
        <v>1</v>
      </c>
      <c r="R1783" s="10"/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</row>
    <row r="1784" ht="12.75" customHeight="1">
      <c r="A1784" s="16">
        <v>1782.0</v>
      </c>
      <c r="B1784" s="17" t="s">
        <v>3577</v>
      </c>
      <c r="C1784" s="16">
        <v>2.0</v>
      </c>
      <c r="D1784" s="18" t="s">
        <v>3590</v>
      </c>
      <c r="E1784" s="32" t="s">
        <v>3591</v>
      </c>
      <c r="F1784" s="10">
        <v>2.0</v>
      </c>
      <c r="G1784" s="20">
        <v>2.0</v>
      </c>
      <c r="H1784" s="10">
        <v>2.0</v>
      </c>
      <c r="I1784" s="10">
        <v>2.0</v>
      </c>
      <c r="J1784" s="10">
        <f t="shared" si="3"/>
        <v>4</v>
      </c>
      <c r="K1784" s="21" t="b">
        <f t="array" ref="K1784">IFS(OR(F1784="",G1784="",H1784="",I1784=""), FALSE, OR(F1784&lt;&gt;G1784, F1784&lt;&gt;H1784, F1784&lt;&gt;I1784, G1784&lt;&gt;H1784, G1784&lt;&gt;I1784, H1784&lt;&gt;I1784), FALSE, OR(F1784=G1784, F1784=H1784, F1784=I1784, G1784=H1784,G1784=I1784, H1784=I1784), TRUE)</f>
        <v>1</v>
      </c>
      <c r="L1784" s="21" t="b">
        <f t="shared" si="4"/>
        <v>1</v>
      </c>
      <c r="M1784" s="21" t="b">
        <f t="shared" si="5"/>
        <v>1</v>
      </c>
      <c r="N1784" s="21" t="b">
        <f t="shared" si="6"/>
        <v>0</v>
      </c>
      <c r="O1784" s="21" t="b">
        <f t="shared" si="7"/>
        <v>0</v>
      </c>
      <c r="P1784" s="21">
        <f t="array" ref="P1784">IFS(K1784=TRUE, Q1784, L1784=TRUE, Q1784, N1784=FALSE, Q1784, F1784=G1784, Q1784, F1784=Q1784, Q1784)</f>
        <v>2</v>
      </c>
      <c r="Q1784" s="21">
        <f t="shared" si="8"/>
        <v>2</v>
      </c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</row>
    <row r="1785" ht="12.75" customHeight="1">
      <c r="A1785" s="16">
        <v>1783.0</v>
      </c>
      <c r="B1785" s="17" t="s">
        <v>3577</v>
      </c>
      <c r="C1785" s="16">
        <v>2.0</v>
      </c>
      <c r="D1785" s="18" t="s">
        <v>3592</v>
      </c>
      <c r="E1785" s="32" t="s">
        <v>3593</v>
      </c>
      <c r="F1785" s="10">
        <v>1.0</v>
      </c>
      <c r="G1785" s="20">
        <v>1.0</v>
      </c>
      <c r="H1785" s="10">
        <v>1.0</v>
      </c>
      <c r="I1785" s="10">
        <v>1.0</v>
      </c>
      <c r="J1785" s="10">
        <f t="shared" si="3"/>
        <v>4</v>
      </c>
      <c r="K1785" s="21" t="b">
        <f t="array" ref="K1785">IFS(OR(F1785="",G1785="",H1785="",I1785=""), FALSE, OR(F1785&lt;&gt;G1785, F1785&lt;&gt;H1785, F1785&lt;&gt;I1785, G1785&lt;&gt;H1785, G1785&lt;&gt;I1785, H1785&lt;&gt;I1785), FALSE, OR(F1785=G1785, F1785=H1785, F1785=I1785, G1785=H1785,G1785=I1785, H1785=I1785), TRUE)</f>
        <v>1</v>
      </c>
      <c r="L1785" s="21" t="b">
        <f t="shared" si="4"/>
        <v>1</v>
      </c>
      <c r="M1785" s="21" t="b">
        <f t="shared" si="5"/>
        <v>1</v>
      </c>
      <c r="N1785" s="21" t="b">
        <f t="shared" si="6"/>
        <v>0</v>
      </c>
      <c r="O1785" s="21" t="b">
        <f t="shared" si="7"/>
        <v>0</v>
      </c>
      <c r="P1785" s="21">
        <f t="array" ref="P1785">IFS(K1785=TRUE, Q1785, L1785=TRUE, Q1785, N1785=FALSE, Q1785, F1785=G1785, Q1785, F1785=Q1785, Q1785)</f>
        <v>1</v>
      </c>
      <c r="Q1785" s="21">
        <f t="shared" si="8"/>
        <v>1</v>
      </c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</row>
    <row r="1786" ht="12.75" customHeight="1">
      <c r="A1786" s="16">
        <v>1784.0</v>
      </c>
      <c r="B1786" s="17" t="s">
        <v>3577</v>
      </c>
      <c r="C1786" s="16">
        <v>2.0</v>
      </c>
      <c r="D1786" s="18" t="s">
        <v>3594</v>
      </c>
      <c r="E1786" s="32" t="s">
        <v>3595</v>
      </c>
      <c r="F1786" s="10"/>
      <c r="G1786" s="20">
        <v>0.5</v>
      </c>
      <c r="H1786" s="10">
        <v>4.0</v>
      </c>
      <c r="I1786" s="10">
        <v>4.0</v>
      </c>
      <c r="J1786" s="10">
        <f t="shared" si="3"/>
        <v>3</v>
      </c>
      <c r="K1786" s="21" t="b">
        <f t="array" ref="K1786">IFS(OR(F1786="",G1786="",H1786="",I1786=""), FALSE, OR(F1786&lt;&gt;G1786, F1786&lt;&gt;H1786, F1786&lt;&gt;I1786, G1786&lt;&gt;H1786, G1786&lt;&gt;I1786, H1786&lt;&gt;I1786), FALSE, OR(F1786=G1786, F1786=H1786, F1786=I1786, G1786=H1786,G1786=I1786, H1786=I1786), TRUE)</f>
        <v>0</v>
      </c>
      <c r="L1786" s="21" t="b">
        <f t="shared" si="4"/>
        <v>0</v>
      </c>
      <c r="M1786" s="21" t="b">
        <f t="shared" si="5"/>
        <v>1</v>
      </c>
      <c r="N1786" s="21" t="b">
        <f t="shared" si="6"/>
        <v>0</v>
      </c>
      <c r="O1786" s="21" t="b">
        <f t="shared" si="7"/>
        <v>0</v>
      </c>
      <c r="P1786" s="21">
        <f t="array" ref="P1786">IFS(K1786=TRUE, Q1786, L1786=TRUE, Q1786, N1786=FALSE, Q1786, F1786=G1786, Q1786, F1786=Q1786, Q1786)</f>
        <v>4</v>
      </c>
      <c r="Q1786" s="21">
        <f t="shared" si="8"/>
        <v>4</v>
      </c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</row>
    <row r="1787" ht="12.75" customHeight="1">
      <c r="A1787" s="16">
        <v>1785.0</v>
      </c>
      <c r="B1787" s="17" t="s">
        <v>3577</v>
      </c>
      <c r="C1787" s="16">
        <v>2.0</v>
      </c>
      <c r="D1787" s="18" t="s">
        <v>3596</v>
      </c>
      <c r="E1787" s="32" t="s">
        <v>3597</v>
      </c>
      <c r="F1787" s="10"/>
      <c r="G1787" s="20">
        <v>4.0</v>
      </c>
      <c r="H1787" s="10">
        <v>4.0</v>
      </c>
      <c r="I1787" s="10">
        <v>4.0</v>
      </c>
      <c r="J1787" s="10">
        <f t="shared" si="3"/>
        <v>3</v>
      </c>
      <c r="K1787" s="21" t="b">
        <f t="array" ref="K1787">IFS(OR(F1787="",G1787="",H1787="",I1787=""), FALSE, OR(F1787&lt;&gt;G1787, F1787&lt;&gt;H1787, F1787&lt;&gt;I1787, G1787&lt;&gt;H1787, G1787&lt;&gt;I1787, H1787&lt;&gt;I1787), FALSE, OR(F1787=G1787, F1787=H1787, F1787=I1787, G1787=H1787,G1787=I1787, H1787=I1787), TRUE)</f>
        <v>0</v>
      </c>
      <c r="L1787" s="21" t="b">
        <f t="shared" si="4"/>
        <v>1</v>
      </c>
      <c r="M1787" s="21" t="b">
        <f t="shared" si="5"/>
        <v>1</v>
      </c>
      <c r="N1787" s="21" t="b">
        <f t="shared" si="6"/>
        <v>0</v>
      </c>
      <c r="O1787" s="21" t="b">
        <f t="shared" si="7"/>
        <v>0</v>
      </c>
      <c r="P1787" s="21">
        <f t="array" ref="P1787">IFS(K1787=TRUE, Q1787, L1787=TRUE, Q1787, N1787=FALSE, Q1787, F1787=G1787, Q1787, F1787=Q1787, Q1787)</f>
        <v>4</v>
      </c>
      <c r="Q1787" s="21">
        <f t="shared" si="8"/>
        <v>4</v>
      </c>
      <c r="R1787" s="10"/>
      <c r="S1787" s="10"/>
      <c r="T1787" s="10"/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</row>
    <row r="1788" ht="12.75" customHeight="1">
      <c r="A1788" s="16">
        <v>1786.0</v>
      </c>
      <c r="B1788" s="17" t="s">
        <v>3577</v>
      </c>
      <c r="C1788" s="16">
        <v>2.0</v>
      </c>
      <c r="D1788" s="18" t="s">
        <v>3598</v>
      </c>
      <c r="E1788" s="32" t="s">
        <v>3599</v>
      </c>
      <c r="F1788" s="10"/>
      <c r="G1788" s="20">
        <v>4.0</v>
      </c>
      <c r="H1788" s="10">
        <v>4.0</v>
      </c>
      <c r="I1788" s="10">
        <v>4.0</v>
      </c>
      <c r="J1788" s="10">
        <f t="shared" si="3"/>
        <v>3</v>
      </c>
      <c r="K1788" s="21" t="b">
        <f t="array" ref="K1788">IFS(OR(F1788="",G1788="",H1788="",I1788=""), FALSE, OR(F1788&lt;&gt;G1788, F1788&lt;&gt;H1788, F1788&lt;&gt;I1788, G1788&lt;&gt;H1788, G1788&lt;&gt;I1788, H1788&lt;&gt;I1788), FALSE, OR(F1788=G1788, F1788=H1788, F1788=I1788, G1788=H1788,G1788=I1788, H1788=I1788), TRUE)</f>
        <v>0</v>
      </c>
      <c r="L1788" s="21" t="b">
        <f t="shared" si="4"/>
        <v>1</v>
      </c>
      <c r="M1788" s="21" t="b">
        <f t="shared" si="5"/>
        <v>1</v>
      </c>
      <c r="N1788" s="21" t="b">
        <f t="shared" si="6"/>
        <v>0</v>
      </c>
      <c r="O1788" s="21" t="b">
        <f t="shared" si="7"/>
        <v>0</v>
      </c>
      <c r="P1788" s="21">
        <f t="array" ref="P1788">IFS(K1788=TRUE, Q1788, L1788=TRUE, Q1788, N1788=FALSE, Q1788, F1788=G1788, Q1788, F1788=Q1788, Q1788)</f>
        <v>4</v>
      </c>
      <c r="Q1788" s="21">
        <f t="shared" si="8"/>
        <v>4</v>
      </c>
      <c r="R1788" s="10"/>
      <c r="S1788" s="10"/>
      <c r="T1788" s="10"/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0"/>
    </row>
    <row r="1789" ht="12.75" customHeight="1">
      <c r="A1789" s="16">
        <v>1787.0</v>
      </c>
      <c r="B1789" s="17" t="s">
        <v>3577</v>
      </c>
      <c r="C1789" s="16">
        <v>2.0</v>
      </c>
      <c r="D1789" s="18" t="s">
        <v>3600</v>
      </c>
      <c r="E1789" s="32" t="s">
        <v>3601</v>
      </c>
      <c r="F1789" s="10"/>
      <c r="G1789" s="20">
        <v>4.0</v>
      </c>
      <c r="H1789" s="10">
        <v>4.0</v>
      </c>
      <c r="I1789" s="10">
        <v>4.0</v>
      </c>
      <c r="J1789" s="10">
        <f t="shared" si="3"/>
        <v>3</v>
      </c>
      <c r="K1789" s="21" t="b">
        <f t="array" ref="K1789">IFS(OR(F1789="",G1789="",H1789="",I1789=""), FALSE, OR(F1789&lt;&gt;G1789, F1789&lt;&gt;H1789, F1789&lt;&gt;I1789, G1789&lt;&gt;H1789, G1789&lt;&gt;I1789, H1789&lt;&gt;I1789), FALSE, OR(F1789=G1789, F1789=H1789, F1789=I1789, G1789=H1789,G1789=I1789, H1789=I1789), TRUE)</f>
        <v>0</v>
      </c>
      <c r="L1789" s="21" t="b">
        <f t="shared" si="4"/>
        <v>1</v>
      </c>
      <c r="M1789" s="21" t="b">
        <f t="shared" si="5"/>
        <v>1</v>
      </c>
      <c r="N1789" s="21" t="b">
        <f t="shared" si="6"/>
        <v>0</v>
      </c>
      <c r="O1789" s="21" t="b">
        <f t="shared" si="7"/>
        <v>0</v>
      </c>
      <c r="P1789" s="21">
        <f t="array" ref="P1789">IFS(K1789=TRUE, Q1789, L1789=TRUE, Q1789, N1789=FALSE, Q1789, F1789=G1789, Q1789, F1789=Q1789, Q1789)</f>
        <v>4</v>
      </c>
      <c r="Q1789" s="21">
        <f t="shared" si="8"/>
        <v>4</v>
      </c>
      <c r="R1789" s="10"/>
      <c r="S1789" s="10"/>
      <c r="T1789" s="10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</row>
    <row r="1790" ht="12.75" customHeight="1">
      <c r="A1790" s="16">
        <v>1788.0</v>
      </c>
      <c r="B1790" s="17" t="s">
        <v>3577</v>
      </c>
      <c r="C1790" s="16">
        <v>2.0</v>
      </c>
      <c r="D1790" s="18" t="s">
        <v>3602</v>
      </c>
      <c r="E1790" s="32" t="s">
        <v>3603</v>
      </c>
      <c r="F1790" s="10">
        <v>2.0</v>
      </c>
      <c r="G1790" s="20">
        <v>1.0</v>
      </c>
      <c r="H1790" s="10">
        <v>1.0</v>
      </c>
      <c r="I1790" s="10">
        <v>1.0</v>
      </c>
      <c r="J1790" s="10">
        <f t="shared" si="3"/>
        <v>4</v>
      </c>
      <c r="K1790" s="21" t="b">
        <f t="array" ref="K1790">IFS(OR(F1790="",G1790="",H1790="",I1790=""), FALSE, OR(F1790&lt;&gt;G1790, F1790&lt;&gt;H1790, F1790&lt;&gt;I1790, G1790&lt;&gt;H1790, G1790&lt;&gt;I1790, H1790&lt;&gt;I1790), FALSE, OR(F1790=G1790, F1790=H1790, F1790=I1790, G1790=H1790,G1790=I1790, H1790=I1790), TRUE)</f>
        <v>0</v>
      </c>
      <c r="L1790" s="21" t="b">
        <f t="shared" si="4"/>
        <v>1</v>
      </c>
      <c r="M1790" s="21" t="b">
        <f t="shared" si="5"/>
        <v>1</v>
      </c>
      <c r="N1790" s="21" t="b">
        <f t="shared" si="6"/>
        <v>0</v>
      </c>
      <c r="O1790" s="21" t="b">
        <f t="shared" si="7"/>
        <v>0</v>
      </c>
      <c r="P1790" s="21">
        <f t="array" ref="P1790">IFS(K1790=TRUE, Q1790, L1790=TRUE, Q1790, N1790=FALSE, Q1790, F1790=G1790, Q1790, F1790=Q1790, Q1790)</f>
        <v>1</v>
      </c>
      <c r="Q1790" s="21">
        <f t="shared" si="8"/>
        <v>1</v>
      </c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</row>
    <row r="1791" ht="12.75" customHeight="1">
      <c r="A1791" s="16">
        <v>1789.0</v>
      </c>
      <c r="B1791" s="17" t="s">
        <v>3577</v>
      </c>
      <c r="C1791" s="16">
        <v>2.0</v>
      </c>
      <c r="D1791" s="18" t="s">
        <v>3604</v>
      </c>
      <c r="E1791" s="32" t="s">
        <v>3605</v>
      </c>
      <c r="F1791" s="10"/>
      <c r="G1791" s="20">
        <v>1.0</v>
      </c>
      <c r="H1791" s="10">
        <v>1.0</v>
      </c>
      <c r="I1791" s="10">
        <v>2.0</v>
      </c>
      <c r="J1791" s="10">
        <f t="shared" si="3"/>
        <v>3</v>
      </c>
      <c r="K1791" s="21" t="b">
        <f t="array" ref="K1791">IFS(OR(F1791="",G1791="",H1791="",I1791=""), FALSE, OR(F1791&lt;&gt;G1791, F1791&lt;&gt;H1791, F1791&lt;&gt;I1791, G1791&lt;&gt;H1791, G1791&lt;&gt;I1791, H1791&lt;&gt;I1791), FALSE, OR(F1791=G1791, F1791=H1791, F1791=I1791, G1791=H1791,G1791=I1791, H1791=I1791), TRUE)</f>
        <v>0</v>
      </c>
      <c r="L1791" s="21" t="b">
        <f t="shared" si="4"/>
        <v>0</v>
      </c>
      <c r="M1791" s="21" t="b">
        <f t="shared" si="5"/>
        <v>1</v>
      </c>
      <c r="N1791" s="21" t="b">
        <f t="shared" si="6"/>
        <v>0</v>
      </c>
      <c r="O1791" s="21" t="b">
        <f t="shared" si="7"/>
        <v>0</v>
      </c>
      <c r="P1791" s="21">
        <f t="array" ref="P1791">IFS(K1791=TRUE, Q1791, L1791=TRUE, Q1791, N1791=FALSE, Q1791, F1791=G1791, Q1791, F1791=Q1791, Q1791)</f>
        <v>1</v>
      </c>
      <c r="Q1791" s="21">
        <f t="shared" si="8"/>
        <v>1</v>
      </c>
      <c r="R1791" s="10"/>
      <c r="S1791" s="10"/>
      <c r="T1791" s="10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</row>
    <row r="1792" ht="12.75" customHeight="1">
      <c r="A1792" s="16">
        <v>1790.0</v>
      </c>
      <c r="B1792" s="17" t="s">
        <v>3577</v>
      </c>
      <c r="C1792" s="16">
        <v>2.0</v>
      </c>
      <c r="D1792" s="18" t="s">
        <v>3606</v>
      </c>
      <c r="E1792" s="32" t="s">
        <v>3607</v>
      </c>
      <c r="F1792" s="10">
        <v>3.0</v>
      </c>
      <c r="G1792" s="20">
        <v>2.0</v>
      </c>
      <c r="H1792" s="10">
        <v>2.0</v>
      </c>
      <c r="I1792" s="10">
        <v>2.0</v>
      </c>
      <c r="J1792" s="10">
        <f t="shared" si="3"/>
        <v>4</v>
      </c>
      <c r="K1792" s="21" t="b">
        <f t="array" ref="K1792">IFS(OR(F1792="",G1792="",H1792="",I1792=""), FALSE, OR(F1792&lt;&gt;G1792, F1792&lt;&gt;H1792, F1792&lt;&gt;I1792, G1792&lt;&gt;H1792, G1792&lt;&gt;I1792, H1792&lt;&gt;I1792), FALSE, OR(F1792=G1792, F1792=H1792, F1792=I1792, G1792=H1792,G1792=I1792, H1792=I1792), TRUE)</f>
        <v>0</v>
      </c>
      <c r="L1792" s="21" t="b">
        <f t="shared" si="4"/>
        <v>1</v>
      </c>
      <c r="M1792" s="21" t="b">
        <f t="shared" si="5"/>
        <v>1</v>
      </c>
      <c r="N1792" s="21" t="b">
        <f t="shared" si="6"/>
        <v>0</v>
      </c>
      <c r="O1792" s="21" t="b">
        <f t="shared" si="7"/>
        <v>0</v>
      </c>
      <c r="P1792" s="21">
        <f t="array" ref="P1792">IFS(K1792=TRUE, Q1792, L1792=TRUE, Q1792, N1792=FALSE, Q1792, F1792=G1792, Q1792, F1792=Q1792, Q1792)</f>
        <v>2</v>
      </c>
      <c r="Q1792" s="21">
        <f t="shared" si="8"/>
        <v>2</v>
      </c>
      <c r="R1792" s="10"/>
      <c r="S1792" s="10"/>
      <c r="T1792" s="10"/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0"/>
    </row>
    <row r="1793" ht="12.75" customHeight="1">
      <c r="A1793" s="16">
        <v>1791.0</v>
      </c>
      <c r="B1793" s="17" t="s">
        <v>3577</v>
      </c>
      <c r="C1793" s="16">
        <v>2.0</v>
      </c>
      <c r="D1793" s="18" t="s">
        <v>3608</v>
      </c>
      <c r="E1793" s="32" t="s">
        <v>3609</v>
      </c>
      <c r="F1793" s="10">
        <v>3.0</v>
      </c>
      <c r="G1793" s="20">
        <v>1.0</v>
      </c>
      <c r="H1793" s="10">
        <v>2.0</v>
      </c>
      <c r="I1793" s="10">
        <v>2.0</v>
      </c>
      <c r="J1793" s="10">
        <f t="shared" si="3"/>
        <v>4</v>
      </c>
      <c r="K1793" s="21" t="b">
        <f t="array" ref="K1793">IFS(OR(F1793="",G1793="",H1793="",I1793=""), FALSE, OR(F1793&lt;&gt;G1793, F1793&lt;&gt;H1793, F1793&lt;&gt;I1793, G1793&lt;&gt;H1793, G1793&lt;&gt;I1793, H1793&lt;&gt;I1793), FALSE, OR(F1793=G1793, F1793=H1793, F1793=I1793, G1793=H1793,G1793=I1793, H1793=I1793), TRUE)</f>
        <v>0</v>
      </c>
      <c r="L1793" s="21" t="b">
        <f t="shared" si="4"/>
        <v>0</v>
      </c>
      <c r="M1793" s="21" t="b">
        <f t="shared" si="5"/>
        <v>1</v>
      </c>
      <c r="N1793" s="21" t="b">
        <f t="shared" si="6"/>
        <v>0</v>
      </c>
      <c r="O1793" s="21" t="b">
        <f t="shared" si="7"/>
        <v>0</v>
      </c>
      <c r="P1793" s="21">
        <f t="array" ref="P1793">IFS(K1793=TRUE, Q1793, L1793=TRUE, Q1793, N1793=FALSE, Q1793, F1793=G1793, Q1793, F1793=Q1793, Q1793)</f>
        <v>2</v>
      </c>
      <c r="Q1793" s="21">
        <f t="shared" si="8"/>
        <v>2</v>
      </c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0"/>
      <c r="AD1793" s="10"/>
    </row>
    <row r="1794" ht="12.75" customHeight="1">
      <c r="A1794" s="16">
        <v>1792.0</v>
      </c>
      <c r="B1794" s="17" t="s">
        <v>3577</v>
      </c>
      <c r="C1794" s="16">
        <v>2.0</v>
      </c>
      <c r="D1794" s="18" t="s">
        <v>3610</v>
      </c>
      <c r="E1794" s="32" t="s">
        <v>3611</v>
      </c>
      <c r="F1794" s="10"/>
      <c r="G1794" s="20">
        <v>1.0</v>
      </c>
      <c r="H1794" s="10">
        <v>1.0</v>
      </c>
      <c r="I1794" s="10">
        <v>1.0</v>
      </c>
      <c r="J1794" s="10">
        <f t="shared" si="3"/>
        <v>3</v>
      </c>
      <c r="K1794" s="21" t="b">
        <f t="array" ref="K1794">IFS(OR(F1794="",G1794="",H1794="",I1794=""), FALSE, OR(F1794&lt;&gt;G1794, F1794&lt;&gt;H1794, F1794&lt;&gt;I1794, G1794&lt;&gt;H1794, G1794&lt;&gt;I1794, H1794&lt;&gt;I1794), FALSE, OR(F1794=G1794, F1794=H1794, F1794=I1794, G1794=H1794,G1794=I1794, H1794=I1794), TRUE)</f>
        <v>0</v>
      </c>
      <c r="L1794" s="21" t="b">
        <f t="shared" si="4"/>
        <v>1</v>
      </c>
      <c r="M1794" s="21" t="b">
        <f t="shared" si="5"/>
        <v>1</v>
      </c>
      <c r="N1794" s="21" t="b">
        <f t="shared" si="6"/>
        <v>0</v>
      </c>
      <c r="O1794" s="21" t="b">
        <f t="shared" si="7"/>
        <v>0</v>
      </c>
      <c r="P1794" s="21">
        <f t="array" ref="P1794">IFS(K1794=TRUE, Q1794, L1794=TRUE, Q1794, N1794=FALSE, Q1794, F1794=G1794, Q1794, F1794=Q1794, Q1794)</f>
        <v>1</v>
      </c>
      <c r="Q1794" s="21">
        <f t="shared" si="8"/>
        <v>1</v>
      </c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0"/>
      <c r="AD1794" s="10"/>
    </row>
    <row r="1795" ht="12.75" customHeight="1">
      <c r="A1795" s="16">
        <v>1793.0</v>
      </c>
      <c r="B1795" s="17" t="s">
        <v>3577</v>
      </c>
      <c r="C1795" s="16">
        <v>2.0</v>
      </c>
      <c r="D1795" s="18" t="s">
        <v>3612</v>
      </c>
      <c r="E1795" s="32" t="s">
        <v>3613</v>
      </c>
      <c r="F1795" s="10"/>
      <c r="G1795" s="20">
        <v>2.0</v>
      </c>
      <c r="H1795" s="10">
        <v>1.0</v>
      </c>
      <c r="I1795" s="10">
        <v>2.0</v>
      </c>
      <c r="J1795" s="10">
        <f t="shared" si="3"/>
        <v>3</v>
      </c>
      <c r="K1795" s="21" t="b">
        <f t="array" ref="K1795">IFS(OR(F1795="",G1795="",H1795="",I1795=""), FALSE, OR(F1795&lt;&gt;G1795, F1795&lt;&gt;H1795, F1795&lt;&gt;I1795, G1795&lt;&gt;H1795, G1795&lt;&gt;I1795, H1795&lt;&gt;I1795), FALSE, OR(F1795=G1795, F1795=H1795, F1795=I1795, G1795=H1795,G1795=I1795, H1795=I1795), TRUE)</f>
        <v>0</v>
      </c>
      <c r="L1795" s="21" t="b">
        <f t="shared" si="4"/>
        <v>0</v>
      </c>
      <c r="M1795" s="21" t="b">
        <f t="shared" si="5"/>
        <v>1</v>
      </c>
      <c r="N1795" s="21" t="b">
        <f t="shared" si="6"/>
        <v>0</v>
      </c>
      <c r="O1795" s="21" t="b">
        <f t="shared" si="7"/>
        <v>0</v>
      </c>
      <c r="P1795" s="21">
        <f t="array" ref="P1795">IFS(K1795=TRUE, Q1795, L1795=TRUE, Q1795, N1795=FALSE, Q1795, F1795=G1795, Q1795, F1795=Q1795, Q1795)</f>
        <v>2</v>
      </c>
      <c r="Q1795" s="21">
        <f t="shared" si="8"/>
        <v>2</v>
      </c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</row>
    <row r="1796" ht="12.75" customHeight="1">
      <c r="A1796" s="16">
        <v>1794.0</v>
      </c>
      <c r="B1796" s="17" t="s">
        <v>3577</v>
      </c>
      <c r="C1796" s="16">
        <v>2.0</v>
      </c>
      <c r="D1796" s="18" t="s">
        <v>3614</v>
      </c>
      <c r="E1796" s="32" t="s">
        <v>3615</v>
      </c>
      <c r="F1796" s="10"/>
      <c r="G1796" s="20">
        <v>2.0</v>
      </c>
      <c r="H1796" s="10">
        <v>2.0</v>
      </c>
      <c r="I1796" s="10">
        <v>3.0</v>
      </c>
      <c r="J1796" s="10">
        <f t="shared" si="3"/>
        <v>3</v>
      </c>
      <c r="K1796" s="21" t="b">
        <f t="array" ref="K1796">IFS(OR(F1796="",G1796="",H1796="",I1796=""), FALSE, OR(F1796&lt;&gt;G1796, F1796&lt;&gt;H1796, F1796&lt;&gt;I1796, G1796&lt;&gt;H1796, G1796&lt;&gt;I1796, H1796&lt;&gt;I1796), FALSE, OR(F1796=G1796, F1796=H1796, F1796=I1796, G1796=H1796,G1796=I1796, H1796=I1796), TRUE)</f>
        <v>0</v>
      </c>
      <c r="L1796" s="21" t="b">
        <f t="shared" si="4"/>
        <v>0</v>
      </c>
      <c r="M1796" s="21" t="b">
        <f t="shared" si="5"/>
        <v>1</v>
      </c>
      <c r="N1796" s="21" t="b">
        <f t="shared" si="6"/>
        <v>0</v>
      </c>
      <c r="O1796" s="21" t="b">
        <f t="shared" si="7"/>
        <v>0</v>
      </c>
      <c r="P1796" s="21">
        <f t="array" ref="P1796">IFS(K1796=TRUE, Q1796, L1796=TRUE, Q1796, N1796=FALSE, Q1796, F1796=G1796, Q1796, F1796=Q1796, Q1796)</f>
        <v>2</v>
      </c>
      <c r="Q1796" s="21">
        <f t="shared" si="8"/>
        <v>2</v>
      </c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0"/>
      <c r="AD1796" s="10"/>
    </row>
    <row r="1797" ht="12.75" customHeight="1">
      <c r="A1797" s="16">
        <v>1795.0</v>
      </c>
      <c r="B1797" s="17" t="s">
        <v>3577</v>
      </c>
      <c r="C1797" s="16">
        <v>2.0</v>
      </c>
      <c r="D1797" s="18" t="s">
        <v>3616</v>
      </c>
      <c r="E1797" s="32" t="s">
        <v>3617</v>
      </c>
      <c r="F1797" s="10"/>
      <c r="G1797" s="20">
        <v>2.0</v>
      </c>
      <c r="H1797" s="10">
        <v>2.0</v>
      </c>
      <c r="I1797" s="10">
        <v>2.0</v>
      </c>
      <c r="J1797" s="10">
        <f t="shared" si="3"/>
        <v>3</v>
      </c>
      <c r="K1797" s="21" t="b">
        <f t="array" ref="K1797">IFS(OR(F1797="",G1797="",H1797="",I1797=""), FALSE, OR(F1797&lt;&gt;G1797, F1797&lt;&gt;H1797, F1797&lt;&gt;I1797, G1797&lt;&gt;H1797, G1797&lt;&gt;I1797, H1797&lt;&gt;I1797), FALSE, OR(F1797=G1797, F1797=H1797, F1797=I1797, G1797=H1797,G1797=I1797, H1797=I1797), TRUE)</f>
        <v>0</v>
      </c>
      <c r="L1797" s="21" t="b">
        <f t="shared" si="4"/>
        <v>1</v>
      </c>
      <c r="M1797" s="21" t="b">
        <f t="shared" si="5"/>
        <v>1</v>
      </c>
      <c r="N1797" s="21" t="b">
        <f t="shared" si="6"/>
        <v>0</v>
      </c>
      <c r="O1797" s="21" t="b">
        <f t="shared" si="7"/>
        <v>0</v>
      </c>
      <c r="P1797" s="21">
        <f t="array" ref="P1797">IFS(K1797=TRUE, Q1797, L1797=TRUE, Q1797, N1797=FALSE, Q1797, F1797=G1797, Q1797, F1797=Q1797, Q1797)</f>
        <v>2</v>
      </c>
      <c r="Q1797" s="21">
        <f t="shared" si="8"/>
        <v>2</v>
      </c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</row>
    <row r="1798" ht="12.75" customHeight="1">
      <c r="A1798" s="16">
        <v>1796.0</v>
      </c>
      <c r="B1798" s="17" t="s">
        <v>3577</v>
      </c>
      <c r="C1798" s="16">
        <v>2.0</v>
      </c>
      <c r="D1798" s="18" t="s">
        <v>3618</v>
      </c>
      <c r="E1798" s="32" t="s">
        <v>3619</v>
      </c>
      <c r="F1798" s="10"/>
      <c r="G1798" s="20">
        <v>1.0</v>
      </c>
      <c r="H1798" s="10">
        <v>0.5</v>
      </c>
      <c r="I1798" s="10">
        <v>1.0</v>
      </c>
      <c r="J1798" s="10">
        <f t="shared" si="3"/>
        <v>3</v>
      </c>
      <c r="K1798" s="21" t="b">
        <f t="array" ref="K1798">IFS(OR(F1798="",G1798="",H1798="",I1798=""), FALSE, OR(F1798&lt;&gt;G1798, F1798&lt;&gt;H1798, F1798&lt;&gt;I1798, G1798&lt;&gt;H1798, G1798&lt;&gt;I1798, H1798&lt;&gt;I1798), FALSE, OR(F1798=G1798, F1798=H1798, F1798=I1798, G1798=H1798,G1798=I1798, H1798=I1798), TRUE)</f>
        <v>0</v>
      </c>
      <c r="L1798" s="21" t="b">
        <f t="shared" si="4"/>
        <v>0</v>
      </c>
      <c r="M1798" s="21" t="b">
        <f t="shared" si="5"/>
        <v>1</v>
      </c>
      <c r="N1798" s="21" t="b">
        <f t="shared" si="6"/>
        <v>0</v>
      </c>
      <c r="O1798" s="21" t="b">
        <f t="shared" si="7"/>
        <v>0</v>
      </c>
      <c r="P1798" s="21">
        <f t="array" ref="P1798">IFS(K1798=TRUE, Q1798, L1798=TRUE, Q1798, N1798=FALSE, Q1798, F1798=G1798, Q1798, F1798=Q1798, Q1798)</f>
        <v>1</v>
      </c>
      <c r="Q1798" s="21">
        <f t="shared" si="8"/>
        <v>1</v>
      </c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</row>
    <row r="1799" ht="12.75" customHeight="1">
      <c r="A1799" s="16">
        <v>1797.0</v>
      </c>
      <c r="B1799" s="17" t="s">
        <v>3577</v>
      </c>
      <c r="C1799" s="16">
        <v>2.0</v>
      </c>
      <c r="D1799" s="18" t="s">
        <v>3620</v>
      </c>
      <c r="E1799" s="32" t="s">
        <v>3621</v>
      </c>
      <c r="F1799" s="10">
        <v>0.0</v>
      </c>
      <c r="G1799" s="20">
        <v>0.0</v>
      </c>
      <c r="H1799" s="10"/>
      <c r="I1799" s="10">
        <v>0.0</v>
      </c>
      <c r="J1799" s="10">
        <f t="shared" si="3"/>
        <v>3</v>
      </c>
      <c r="K1799" s="21" t="b">
        <f t="array" ref="K1799">IFS(OR(F1799="",G1799="",H1799="",I1799=""), FALSE, OR(F1799&lt;&gt;G1799, F1799&lt;&gt;H1799, F1799&lt;&gt;I1799, G1799&lt;&gt;H1799, G1799&lt;&gt;I1799, H1799&lt;&gt;I1799), FALSE, OR(F1799=G1799, F1799=H1799, F1799=I1799, G1799=H1799,G1799=I1799, H1799=I1799), TRUE)</f>
        <v>0</v>
      </c>
      <c r="L1799" s="21" t="b">
        <f t="shared" si="4"/>
        <v>1</v>
      </c>
      <c r="M1799" s="21" t="b">
        <f t="shared" si="5"/>
        <v>1</v>
      </c>
      <c r="N1799" s="21" t="b">
        <f t="shared" si="6"/>
        <v>0</v>
      </c>
      <c r="O1799" s="21" t="b">
        <f t="shared" si="7"/>
        <v>0</v>
      </c>
      <c r="P1799" s="21">
        <f t="array" ref="P1799">IFS(K1799=TRUE, Q1799, L1799=TRUE, Q1799, N1799=FALSE, Q1799, F1799=G1799, Q1799, F1799=Q1799, Q1799)</f>
        <v>0</v>
      </c>
      <c r="Q1799" s="21">
        <f t="shared" si="8"/>
        <v>0</v>
      </c>
      <c r="R1799" s="10"/>
      <c r="S1799" s="10"/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</row>
    <row r="1800" ht="12.75" customHeight="1">
      <c r="A1800" s="16">
        <v>1798.0</v>
      </c>
      <c r="B1800" s="17" t="s">
        <v>3577</v>
      </c>
      <c r="C1800" s="16">
        <v>2.0</v>
      </c>
      <c r="D1800" s="18" t="s">
        <v>3622</v>
      </c>
      <c r="E1800" s="32" t="s">
        <v>3623</v>
      </c>
      <c r="F1800" s="10"/>
      <c r="G1800" s="20">
        <v>2.0</v>
      </c>
      <c r="H1800" s="10">
        <v>2.0</v>
      </c>
      <c r="I1800" s="10">
        <v>2.0</v>
      </c>
      <c r="J1800" s="10">
        <f t="shared" si="3"/>
        <v>3</v>
      </c>
      <c r="K1800" s="21" t="b">
        <f t="array" ref="K1800">IFS(OR(F1800="",G1800="",H1800="",I1800=""), FALSE, OR(F1800&lt;&gt;G1800, F1800&lt;&gt;H1800, F1800&lt;&gt;I1800, G1800&lt;&gt;H1800, G1800&lt;&gt;I1800, H1800&lt;&gt;I1800), FALSE, OR(F1800=G1800, F1800=H1800, F1800=I1800, G1800=H1800,G1800=I1800, H1800=I1800), TRUE)</f>
        <v>0</v>
      </c>
      <c r="L1800" s="21" t="b">
        <f t="shared" si="4"/>
        <v>1</v>
      </c>
      <c r="M1800" s="21" t="b">
        <f t="shared" si="5"/>
        <v>1</v>
      </c>
      <c r="N1800" s="21" t="b">
        <f t="shared" si="6"/>
        <v>0</v>
      </c>
      <c r="O1800" s="21" t="b">
        <f t="shared" si="7"/>
        <v>0</v>
      </c>
      <c r="P1800" s="21">
        <f t="array" ref="P1800">IFS(K1800=TRUE, Q1800, L1800=TRUE, Q1800, N1800=FALSE, Q1800, F1800=G1800, Q1800, F1800=Q1800, Q1800)</f>
        <v>2</v>
      </c>
      <c r="Q1800" s="21">
        <f t="shared" si="8"/>
        <v>2</v>
      </c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0"/>
    </row>
    <row r="1801" ht="12.75" customHeight="1">
      <c r="A1801" s="16">
        <v>1799.0</v>
      </c>
      <c r="B1801" s="17" t="s">
        <v>3577</v>
      </c>
      <c r="C1801" s="16">
        <v>2.0</v>
      </c>
      <c r="D1801" s="18" t="s">
        <v>3624</v>
      </c>
      <c r="E1801" s="32" t="s">
        <v>3625</v>
      </c>
      <c r="F1801" s="10"/>
      <c r="G1801" s="20">
        <v>0.0</v>
      </c>
      <c r="H1801" s="10">
        <v>0.0</v>
      </c>
      <c r="I1801" s="10">
        <v>0.0</v>
      </c>
      <c r="J1801" s="10">
        <f t="shared" si="3"/>
        <v>3</v>
      </c>
      <c r="K1801" s="21" t="b">
        <f t="array" ref="K1801">IFS(OR(F1801="",G1801="",H1801="",I1801=""), FALSE, OR(F1801&lt;&gt;G1801, F1801&lt;&gt;H1801, F1801&lt;&gt;I1801, G1801&lt;&gt;H1801, G1801&lt;&gt;I1801, H1801&lt;&gt;I1801), FALSE, OR(F1801=G1801, F1801=H1801, F1801=I1801, G1801=H1801,G1801=I1801, H1801=I1801), TRUE)</f>
        <v>0</v>
      </c>
      <c r="L1801" s="21" t="b">
        <f t="shared" si="4"/>
        <v>1</v>
      </c>
      <c r="M1801" s="21" t="b">
        <f t="shared" si="5"/>
        <v>1</v>
      </c>
      <c r="N1801" s="21" t="b">
        <f t="shared" si="6"/>
        <v>0</v>
      </c>
      <c r="O1801" s="21" t="b">
        <f t="shared" si="7"/>
        <v>0</v>
      </c>
      <c r="P1801" s="21">
        <f t="array" ref="P1801">IFS(K1801=TRUE, Q1801, L1801=TRUE, Q1801, N1801=FALSE, Q1801, F1801=G1801, Q1801, F1801=Q1801, Q1801)</f>
        <v>0</v>
      </c>
      <c r="Q1801" s="21">
        <f t="shared" si="8"/>
        <v>0</v>
      </c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</row>
    <row r="1802" ht="12.75" customHeight="1">
      <c r="A1802" s="16">
        <v>1800.0</v>
      </c>
      <c r="B1802" s="17" t="s">
        <v>3577</v>
      </c>
      <c r="C1802" s="16">
        <v>2.0</v>
      </c>
      <c r="D1802" s="18" t="s">
        <v>3626</v>
      </c>
      <c r="E1802" s="32" t="s">
        <v>3627</v>
      </c>
      <c r="F1802" s="10">
        <v>2.0</v>
      </c>
      <c r="G1802" s="20">
        <v>1.0</v>
      </c>
      <c r="H1802" s="10"/>
      <c r="I1802" s="10">
        <v>2.0</v>
      </c>
      <c r="J1802" s="10">
        <f t="shared" si="3"/>
        <v>3</v>
      </c>
      <c r="K1802" s="21" t="b">
        <f t="array" ref="K1802">IFS(OR(F1802="",G1802="",H1802="",I1802=""), FALSE, OR(F1802&lt;&gt;G1802, F1802&lt;&gt;H1802, F1802&lt;&gt;I1802, G1802&lt;&gt;H1802, G1802&lt;&gt;I1802, H1802&lt;&gt;I1802), FALSE, OR(F1802=G1802, F1802=H1802, F1802=I1802, G1802=H1802,G1802=I1802, H1802=I1802), TRUE)</f>
        <v>0</v>
      </c>
      <c r="L1802" s="21" t="b">
        <f t="shared" si="4"/>
        <v>0</v>
      </c>
      <c r="M1802" s="21" t="b">
        <f t="shared" si="5"/>
        <v>1</v>
      </c>
      <c r="N1802" s="21" t="b">
        <f t="shared" si="6"/>
        <v>0</v>
      </c>
      <c r="O1802" s="21" t="b">
        <f t="shared" si="7"/>
        <v>0</v>
      </c>
      <c r="P1802" s="21">
        <f t="array" ref="P1802">IFS(K1802=TRUE, Q1802, L1802=TRUE, Q1802, N1802=FALSE, Q1802, F1802=G1802, Q1802, F1802=Q1802, Q1802)</f>
        <v>2</v>
      </c>
      <c r="Q1802" s="21">
        <f t="shared" si="8"/>
        <v>2</v>
      </c>
      <c r="R1802" s="10"/>
      <c r="S1802" s="10"/>
      <c r="T1802" s="10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</row>
    <row r="1803" ht="12.75" customHeight="1">
      <c r="A1803" s="16">
        <v>1801.0</v>
      </c>
      <c r="B1803" s="17" t="s">
        <v>3577</v>
      </c>
      <c r="C1803" s="16">
        <v>2.0</v>
      </c>
      <c r="D1803" s="18" t="s">
        <v>3628</v>
      </c>
      <c r="E1803" s="32" t="s">
        <v>3629</v>
      </c>
      <c r="F1803" s="10">
        <v>2.0</v>
      </c>
      <c r="G1803" s="20">
        <v>2.0</v>
      </c>
      <c r="H1803" s="10">
        <v>1.0</v>
      </c>
      <c r="I1803" s="10">
        <v>2.0</v>
      </c>
      <c r="J1803" s="10">
        <f t="shared" si="3"/>
        <v>4</v>
      </c>
      <c r="K1803" s="21" t="b">
        <f t="array" ref="K1803">IFS(OR(F1803="",G1803="",H1803="",I1803=""), FALSE, OR(F1803&lt;&gt;G1803, F1803&lt;&gt;H1803, F1803&lt;&gt;I1803, G1803&lt;&gt;H1803, G1803&lt;&gt;I1803, H1803&lt;&gt;I1803), FALSE, OR(F1803=G1803, F1803=H1803, F1803=I1803, G1803=H1803,G1803=I1803, H1803=I1803), TRUE)</f>
        <v>0</v>
      </c>
      <c r="L1803" s="21" t="b">
        <f t="shared" si="4"/>
        <v>1</v>
      </c>
      <c r="M1803" s="21" t="b">
        <f t="shared" si="5"/>
        <v>1</v>
      </c>
      <c r="N1803" s="21" t="b">
        <f t="shared" si="6"/>
        <v>0</v>
      </c>
      <c r="O1803" s="21" t="b">
        <f t="shared" si="7"/>
        <v>0</v>
      </c>
      <c r="P1803" s="21">
        <f t="array" ref="P1803">IFS(K1803=TRUE, Q1803, L1803=TRUE, Q1803, N1803=FALSE, Q1803, F1803=G1803, Q1803, F1803=Q1803, Q1803)</f>
        <v>2</v>
      </c>
      <c r="Q1803" s="21">
        <f t="shared" si="8"/>
        <v>2</v>
      </c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0"/>
    </row>
    <row r="1804" ht="12.75" customHeight="1">
      <c r="A1804" s="16">
        <v>1802.0</v>
      </c>
      <c r="B1804" s="17" t="s">
        <v>3577</v>
      </c>
      <c r="C1804" s="16">
        <v>2.0</v>
      </c>
      <c r="D1804" s="18" t="s">
        <v>3630</v>
      </c>
      <c r="E1804" s="32" t="s">
        <v>3631</v>
      </c>
      <c r="F1804" s="10"/>
      <c r="G1804" s="20">
        <v>2.0</v>
      </c>
      <c r="H1804" s="10">
        <v>2.0</v>
      </c>
      <c r="I1804" s="10">
        <v>2.0</v>
      </c>
      <c r="J1804" s="10">
        <f t="shared" si="3"/>
        <v>3</v>
      </c>
      <c r="K1804" s="21" t="b">
        <f t="array" ref="K1804">IFS(OR(F1804="",G1804="",H1804="",I1804=""), FALSE, OR(F1804&lt;&gt;G1804, F1804&lt;&gt;H1804, F1804&lt;&gt;I1804, G1804&lt;&gt;H1804, G1804&lt;&gt;I1804, H1804&lt;&gt;I1804), FALSE, OR(F1804=G1804, F1804=H1804, F1804=I1804, G1804=H1804,G1804=I1804, H1804=I1804), TRUE)</f>
        <v>0</v>
      </c>
      <c r="L1804" s="21" t="b">
        <f t="shared" si="4"/>
        <v>1</v>
      </c>
      <c r="M1804" s="21" t="b">
        <f t="shared" si="5"/>
        <v>1</v>
      </c>
      <c r="N1804" s="21" t="b">
        <f t="shared" si="6"/>
        <v>0</v>
      </c>
      <c r="O1804" s="21" t="b">
        <f t="shared" si="7"/>
        <v>0</v>
      </c>
      <c r="P1804" s="21">
        <f t="array" ref="P1804">IFS(K1804=TRUE, Q1804, L1804=TRUE, Q1804, N1804=FALSE, Q1804, F1804=G1804, Q1804, F1804=Q1804, Q1804)</f>
        <v>2</v>
      </c>
      <c r="Q1804" s="21">
        <f t="shared" si="8"/>
        <v>2</v>
      </c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0"/>
      <c r="AD1804" s="10"/>
    </row>
    <row r="1805" ht="12.75" customHeight="1">
      <c r="A1805" s="16">
        <v>1803.0</v>
      </c>
      <c r="B1805" s="17" t="s">
        <v>3577</v>
      </c>
      <c r="C1805" s="16">
        <v>2.0</v>
      </c>
      <c r="D1805" s="18" t="s">
        <v>3632</v>
      </c>
      <c r="E1805" s="32" t="s">
        <v>3633</v>
      </c>
      <c r="F1805" s="10">
        <v>1.0</v>
      </c>
      <c r="G1805" s="20">
        <v>2.0</v>
      </c>
      <c r="H1805" s="10">
        <v>1.0</v>
      </c>
      <c r="I1805" s="10">
        <v>1.0</v>
      </c>
      <c r="J1805" s="10">
        <f t="shared" si="3"/>
        <v>4</v>
      </c>
      <c r="K1805" s="21" t="b">
        <f t="array" ref="K1805">IFS(OR(F1805="",G1805="",H1805="",I1805=""), FALSE, OR(F1805&lt;&gt;G1805, F1805&lt;&gt;H1805, F1805&lt;&gt;I1805, G1805&lt;&gt;H1805, G1805&lt;&gt;I1805, H1805&lt;&gt;I1805), FALSE, OR(F1805=G1805, F1805=H1805, F1805=I1805, G1805=H1805,G1805=I1805, H1805=I1805), TRUE)</f>
        <v>0</v>
      </c>
      <c r="L1805" s="21" t="b">
        <f t="shared" si="4"/>
        <v>1</v>
      </c>
      <c r="M1805" s="21" t="b">
        <f t="shared" si="5"/>
        <v>1</v>
      </c>
      <c r="N1805" s="21" t="b">
        <f t="shared" si="6"/>
        <v>0</v>
      </c>
      <c r="O1805" s="21" t="b">
        <f t="shared" si="7"/>
        <v>0</v>
      </c>
      <c r="P1805" s="21">
        <f t="array" ref="P1805">IFS(K1805=TRUE, Q1805, L1805=TRUE, Q1805, N1805=FALSE, Q1805, F1805=G1805, Q1805, F1805=Q1805, Q1805)</f>
        <v>1</v>
      </c>
      <c r="Q1805" s="21">
        <f t="shared" si="8"/>
        <v>1</v>
      </c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</row>
    <row r="1806" ht="12.75" customHeight="1">
      <c r="A1806" s="16">
        <v>1804.0</v>
      </c>
      <c r="B1806" s="17" t="s">
        <v>3577</v>
      </c>
      <c r="C1806" s="16">
        <v>2.0</v>
      </c>
      <c r="D1806" s="18" t="s">
        <v>3634</v>
      </c>
      <c r="E1806" s="32" t="s">
        <v>3635</v>
      </c>
      <c r="F1806" s="10"/>
      <c r="G1806" s="20">
        <v>0.0</v>
      </c>
      <c r="H1806" s="10">
        <v>0.0</v>
      </c>
      <c r="I1806" s="10">
        <v>0.0</v>
      </c>
      <c r="J1806" s="10">
        <f t="shared" si="3"/>
        <v>3</v>
      </c>
      <c r="K1806" s="21" t="b">
        <f t="array" ref="K1806">IFS(OR(F1806="",G1806="",H1806="",I1806=""), FALSE, OR(F1806&lt;&gt;G1806, F1806&lt;&gt;H1806, F1806&lt;&gt;I1806, G1806&lt;&gt;H1806, G1806&lt;&gt;I1806, H1806&lt;&gt;I1806), FALSE, OR(F1806=G1806, F1806=H1806, F1806=I1806, G1806=H1806,G1806=I1806, H1806=I1806), TRUE)</f>
        <v>0</v>
      </c>
      <c r="L1806" s="21" t="b">
        <f t="shared" si="4"/>
        <v>1</v>
      </c>
      <c r="M1806" s="21" t="b">
        <f t="shared" si="5"/>
        <v>1</v>
      </c>
      <c r="N1806" s="21" t="b">
        <f t="shared" si="6"/>
        <v>0</v>
      </c>
      <c r="O1806" s="21" t="b">
        <f t="shared" si="7"/>
        <v>0</v>
      </c>
      <c r="P1806" s="21">
        <f t="array" ref="P1806">IFS(K1806=TRUE, Q1806, L1806=TRUE, Q1806, N1806=FALSE, Q1806, F1806=G1806, Q1806, F1806=Q1806, Q1806)</f>
        <v>0</v>
      </c>
      <c r="Q1806" s="21">
        <f t="shared" si="8"/>
        <v>0</v>
      </c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0"/>
      <c r="AD1806" s="10"/>
    </row>
    <row r="1807" ht="12.75" customHeight="1">
      <c r="A1807" s="16">
        <v>1805.0</v>
      </c>
      <c r="B1807" s="17" t="s">
        <v>3577</v>
      </c>
      <c r="C1807" s="16">
        <v>2.0</v>
      </c>
      <c r="D1807" s="18" t="s">
        <v>3636</v>
      </c>
      <c r="E1807" s="32" t="s">
        <v>3637</v>
      </c>
      <c r="F1807" s="10"/>
      <c r="G1807" s="20">
        <v>0.0</v>
      </c>
      <c r="H1807" s="10">
        <v>0.0</v>
      </c>
      <c r="I1807" s="10">
        <v>0.0</v>
      </c>
      <c r="J1807" s="10">
        <f t="shared" si="3"/>
        <v>3</v>
      </c>
      <c r="K1807" s="21" t="b">
        <f t="array" ref="K1807">IFS(OR(F1807="",G1807="",H1807="",I1807=""), FALSE, OR(F1807&lt;&gt;G1807, F1807&lt;&gt;H1807, F1807&lt;&gt;I1807, G1807&lt;&gt;H1807, G1807&lt;&gt;I1807, H1807&lt;&gt;I1807), FALSE, OR(F1807=G1807, F1807=H1807, F1807=I1807, G1807=H1807,G1807=I1807, H1807=I1807), TRUE)</f>
        <v>0</v>
      </c>
      <c r="L1807" s="21" t="b">
        <f t="shared" si="4"/>
        <v>1</v>
      </c>
      <c r="M1807" s="21" t="b">
        <f t="shared" si="5"/>
        <v>1</v>
      </c>
      <c r="N1807" s="21" t="b">
        <f t="shared" si="6"/>
        <v>0</v>
      </c>
      <c r="O1807" s="21" t="b">
        <f t="shared" si="7"/>
        <v>0</v>
      </c>
      <c r="P1807" s="21">
        <f t="array" ref="P1807">IFS(K1807=TRUE, Q1807, L1807=TRUE, Q1807, N1807=FALSE, Q1807, F1807=G1807, Q1807, F1807=Q1807, Q1807)</f>
        <v>0</v>
      </c>
      <c r="Q1807" s="21">
        <f t="shared" si="8"/>
        <v>0</v>
      </c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</row>
    <row r="1808" ht="12.75" customHeight="1">
      <c r="A1808" s="16">
        <v>1806.0</v>
      </c>
      <c r="B1808" s="17" t="s">
        <v>3577</v>
      </c>
      <c r="C1808" s="16">
        <v>2.0</v>
      </c>
      <c r="D1808" s="18" t="s">
        <v>3638</v>
      </c>
      <c r="E1808" s="32" t="s">
        <v>3639</v>
      </c>
      <c r="F1808" s="10"/>
      <c r="G1808" s="20">
        <v>0.0</v>
      </c>
      <c r="H1808" s="10">
        <v>0.0</v>
      </c>
      <c r="I1808" s="10">
        <v>2.0</v>
      </c>
      <c r="J1808" s="10">
        <f t="shared" si="3"/>
        <v>3</v>
      </c>
      <c r="K1808" s="21" t="b">
        <f t="array" ref="K1808">IFS(OR(F1808="",G1808="",H1808="",I1808=""), FALSE, OR(F1808&lt;&gt;G1808, F1808&lt;&gt;H1808, F1808&lt;&gt;I1808, G1808&lt;&gt;H1808, G1808&lt;&gt;I1808, H1808&lt;&gt;I1808), FALSE, OR(F1808=G1808, F1808=H1808, F1808=I1808, G1808=H1808,G1808=I1808, H1808=I1808), TRUE)</f>
        <v>0</v>
      </c>
      <c r="L1808" s="21" t="b">
        <f t="shared" si="4"/>
        <v>1</v>
      </c>
      <c r="M1808" s="21" t="b">
        <f t="shared" si="5"/>
        <v>1</v>
      </c>
      <c r="N1808" s="21" t="b">
        <f t="shared" si="6"/>
        <v>0</v>
      </c>
      <c r="O1808" s="21" t="b">
        <f t="shared" si="7"/>
        <v>0</v>
      </c>
      <c r="P1808" s="21">
        <f t="array" ref="P1808">IFS(K1808=TRUE, Q1808, L1808=TRUE, Q1808, N1808=FALSE, Q1808, F1808=G1808, Q1808, F1808=Q1808, Q1808)</f>
        <v>0</v>
      </c>
      <c r="Q1808" s="21">
        <f t="shared" si="8"/>
        <v>0</v>
      </c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0"/>
      <c r="AD1808" s="10"/>
    </row>
    <row r="1809" ht="12.75" customHeight="1">
      <c r="A1809" s="16">
        <v>1807.0</v>
      </c>
      <c r="B1809" s="17" t="s">
        <v>3577</v>
      </c>
      <c r="C1809" s="16">
        <v>2.0</v>
      </c>
      <c r="D1809" s="18" t="s">
        <v>3640</v>
      </c>
      <c r="E1809" s="32" t="s">
        <v>3641</v>
      </c>
      <c r="F1809" s="10"/>
      <c r="G1809" s="20">
        <v>0.5</v>
      </c>
      <c r="H1809" s="10">
        <v>0.5</v>
      </c>
      <c r="I1809" s="10">
        <v>0.5</v>
      </c>
      <c r="J1809" s="10">
        <f t="shared" si="3"/>
        <v>3</v>
      </c>
      <c r="K1809" s="21" t="b">
        <f t="array" ref="K1809">IFS(OR(F1809="",G1809="",H1809="",I1809=""), FALSE, OR(F1809&lt;&gt;G1809, F1809&lt;&gt;H1809, F1809&lt;&gt;I1809, G1809&lt;&gt;H1809, G1809&lt;&gt;I1809, H1809&lt;&gt;I1809), FALSE, OR(F1809=G1809, F1809=H1809, F1809=I1809, G1809=H1809,G1809=I1809, H1809=I1809), TRUE)</f>
        <v>0</v>
      </c>
      <c r="L1809" s="21" t="b">
        <f t="shared" si="4"/>
        <v>1</v>
      </c>
      <c r="M1809" s="21" t="b">
        <f t="shared" si="5"/>
        <v>1</v>
      </c>
      <c r="N1809" s="21" t="b">
        <f t="shared" si="6"/>
        <v>0</v>
      </c>
      <c r="O1809" s="21" t="b">
        <f t="shared" si="7"/>
        <v>0</v>
      </c>
      <c r="P1809" s="21">
        <f t="array" ref="P1809">IFS(K1809=TRUE, Q1809, L1809=TRUE, Q1809, N1809=FALSE, Q1809, F1809=G1809, Q1809, F1809=Q1809, Q1809)</f>
        <v>0.5</v>
      </c>
      <c r="Q1809" s="21">
        <f t="shared" si="8"/>
        <v>0.5</v>
      </c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</row>
    <row r="1810" ht="12.75" customHeight="1">
      <c r="A1810" s="16">
        <v>1808.0</v>
      </c>
      <c r="B1810" s="17" t="s">
        <v>3577</v>
      </c>
      <c r="C1810" s="16">
        <v>2.0</v>
      </c>
      <c r="D1810" s="18" t="s">
        <v>3642</v>
      </c>
      <c r="E1810" s="32" t="s">
        <v>3643</v>
      </c>
      <c r="F1810" s="10"/>
      <c r="G1810" s="20">
        <v>2.0</v>
      </c>
      <c r="H1810" s="10">
        <v>2.0</v>
      </c>
      <c r="I1810" s="10">
        <v>3.0</v>
      </c>
      <c r="J1810" s="10">
        <f t="shared" si="3"/>
        <v>3</v>
      </c>
      <c r="K1810" s="21" t="b">
        <f t="array" ref="K1810">IFS(OR(F1810="",G1810="",H1810="",I1810=""), FALSE, OR(F1810&lt;&gt;G1810, F1810&lt;&gt;H1810, F1810&lt;&gt;I1810, G1810&lt;&gt;H1810, G1810&lt;&gt;I1810, H1810&lt;&gt;I1810), FALSE, OR(F1810=G1810, F1810=H1810, F1810=I1810, G1810=H1810,G1810=I1810, H1810=I1810), TRUE)</f>
        <v>0</v>
      </c>
      <c r="L1810" s="21" t="b">
        <f t="shared" si="4"/>
        <v>0</v>
      </c>
      <c r="M1810" s="21" t="b">
        <f t="shared" si="5"/>
        <v>1</v>
      </c>
      <c r="N1810" s="21" t="b">
        <f t="shared" si="6"/>
        <v>0</v>
      </c>
      <c r="O1810" s="21" t="b">
        <f t="shared" si="7"/>
        <v>0</v>
      </c>
      <c r="P1810" s="21">
        <f t="array" ref="P1810">IFS(K1810=TRUE, Q1810, L1810=TRUE, Q1810, N1810=FALSE, Q1810, F1810=G1810, Q1810, F1810=Q1810, Q1810)</f>
        <v>2</v>
      </c>
      <c r="Q1810" s="21">
        <f t="shared" si="8"/>
        <v>2</v>
      </c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</row>
    <row r="1811" ht="12.75" customHeight="1">
      <c r="A1811" s="16">
        <v>1809.0</v>
      </c>
      <c r="B1811" s="17" t="s">
        <v>3577</v>
      </c>
      <c r="C1811" s="16">
        <v>2.0</v>
      </c>
      <c r="D1811" s="18" t="s">
        <v>3644</v>
      </c>
      <c r="E1811" s="32" t="s">
        <v>3645</v>
      </c>
      <c r="F1811" s="10">
        <v>3.0</v>
      </c>
      <c r="G1811" s="20">
        <v>2.0</v>
      </c>
      <c r="H1811" s="10"/>
      <c r="I1811" s="10">
        <v>3.0</v>
      </c>
      <c r="J1811" s="10">
        <f t="shared" si="3"/>
        <v>3</v>
      </c>
      <c r="K1811" s="21" t="b">
        <f t="array" ref="K1811">IFS(OR(F1811="",G1811="",H1811="",I1811=""), FALSE, OR(F1811&lt;&gt;G1811, F1811&lt;&gt;H1811, F1811&lt;&gt;I1811, G1811&lt;&gt;H1811, G1811&lt;&gt;I1811, H1811&lt;&gt;I1811), FALSE, OR(F1811=G1811, F1811=H1811, F1811=I1811, G1811=H1811,G1811=I1811, H1811=I1811), TRUE)</f>
        <v>0</v>
      </c>
      <c r="L1811" s="21" t="b">
        <f t="shared" si="4"/>
        <v>0</v>
      </c>
      <c r="M1811" s="21" t="b">
        <f t="shared" si="5"/>
        <v>1</v>
      </c>
      <c r="N1811" s="21" t="b">
        <f t="shared" si="6"/>
        <v>0</v>
      </c>
      <c r="O1811" s="21" t="b">
        <f t="shared" si="7"/>
        <v>0</v>
      </c>
      <c r="P1811" s="21">
        <f t="array" ref="P1811">IFS(K1811=TRUE, Q1811, L1811=TRUE, Q1811, N1811=FALSE, Q1811, F1811=G1811, Q1811, F1811=Q1811, Q1811)</f>
        <v>3</v>
      </c>
      <c r="Q1811" s="21">
        <f t="shared" si="8"/>
        <v>3</v>
      </c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</row>
    <row r="1812" ht="12.75" customHeight="1">
      <c r="A1812" s="16">
        <v>1810.0</v>
      </c>
      <c r="B1812" s="17" t="s">
        <v>3577</v>
      </c>
      <c r="C1812" s="16">
        <v>2.0</v>
      </c>
      <c r="D1812" s="18" t="s">
        <v>3646</v>
      </c>
      <c r="E1812" s="32" t="s">
        <v>3647</v>
      </c>
      <c r="F1812" s="10">
        <v>4.0</v>
      </c>
      <c r="G1812" s="20">
        <v>3.0</v>
      </c>
      <c r="H1812" s="10">
        <v>3.0</v>
      </c>
      <c r="I1812" s="10">
        <v>4.0</v>
      </c>
      <c r="J1812" s="10">
        <f t="shared" si="3"/>
        <v>4</v>
      </c>
      <c r="K1812" s="21" t="b">
        <f t="array" ref="K1812">IFS(OR(F1812="",G1812="",H1812="",I1812=""), FALSE, OR(F1812&lt;&gt;G1812, F1812&lt;&gt;H1812, F1812&lt;&gt;I1812, G1812&lt;&gt;H1812, G1812&lt;&gt;I1812, H1812&lt;&gt;I1812), FALSE, OR(F1812=G1812, F1812=H1812, F1812=I1812, G1812=H1812,G1812=I1812, H1812=I1812), TRUE)</f>
        <v>0</v>
      </c>
      <c r="L1812" s="21" t="b">
        <f t="shared" si="4"/>
        <v>0</v>
      </c>
      <c r="M1812" s="21" t="b">
        <f t="shared" si="5"/>
        <v>1</v>
      </c>
      <c r="N1812" s="21" t="b">
        <f t="shared" si="6"/>
        <v>1</v>
      </c>
      <c r="O1812" s="21" t="b">
        <f t="shared" si="7"/>
        <v>0</v>
      </c>
      <c r="P1812" s="21">
        <f t="array" ref="P1812">IFS(K1812=TRUE, Q1812, L1812=TRUE, Q1812, N1812=FALSE, Q1812, F1812=G1812, Q1812, F1812=Q1812, Q1812)</f>
        <v>4</v>
      </c>
      <c r="Q1812" s="21">
        <f t="shared" si="8"/>
        <v>4</v>
      </c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</row>
    <row r="1813" ht="12.75" customHeight="1">
      <c r="A1813" s="16">
        <v>1811.0</v>
      </c>
      <c r="B1813" s="17" t="s">
        <v>3577</v>
      </c>
      <c r="C1813" s="16">
        <v>2.0</v>
      </c>
      <c r="D1813" s="18" t="s">
        <v>3648</v>
      </c>
      <c r="E1813" s="32" t="s">
        <v>3649</v>
      </c>
      <c r="F1813" s="10"/>
      <c r="G1813" s="20">
        <v>2.0</v>
      </c>
      <c r="H1813" s="10">
        <v>2.0</v>
      </c>
      <c r="I1813" s="10">
        <v>2.0</v>
      </c>
      <c r="J1813" s="10">
        <f t="shared" si="3"/>
        <v>3</v>
      </c>
      <c r="K1813" s="21" t="b">
        <f t="array" ref="K1813">IFS(OR(F1813="",G1813="",H1813="",I1813=""), FALSE, OR(F1813&lt;&gt;G1813, F1813&lt;&gt;H1813, F1813&lt;&gt;I1813, G1813&lt;&gt;H1813, G1813&lt;&gt;I1813, H1813&lt;&gt;I1813), FALSE, OR(F1813=G1813, F1813=H1813, F1813=I1813, G1813=H1813,G1813=I1813, H1813=I1813), TRUE)</f>
        <v>0</v>
      </c>
      <c r="L1813" s="21" t="b">
        <f t="shared" si="4"/>
        <v>1</v>
      </c>
      <c r="M1813" s="21" t="b">
        <f t="shared" si="5"/>
        <v>1</v>
      </c>
      <c r="N1813" s="21" t="b">
        <f t="shared" si="6"/>
        <v>0</v>
      </c>
      <c r="O1813" s="21" t="b">
        <f t="shared" si="7"/>
        <v>0</v>
      </c>
      <c r="P1813" s="21">
        <f t="array" ref="P1813">IFS(K1813=TRUE, Q1813, L1813=TRUE, Q1813, N1813=FALSE, Q1813, F1813=G1813, Q1813, F1813=Q1813, Q1813)</f>
        <v>2</v>
      </c>
      <c r="Q1813" s="21">
        <f t="shared" si="8"/>
        <v>2</v>
      </c>
      <c r="R1813" s="10"/>
      <c r="S1813" s="10"/>
      <c r="T1813" s="10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</row>
    <row r="1814" ht="12.75" customHeight="1">
      <c r="A1814" s="16">
        <v>1812.0</v>
      </c>
      <c r="B1814" s="17" t="s">
        <v>3577</v>
      </c>
      <c r="C1814" s="16">
        <v>2.0</v>
      </c>
      <c r="D1814" s="18" t="s">
        <v>3650</v>
      </c>
      <c r="E1814" s="32" t="s">
        <v>3651</v>
      </c>
      <c r="F1814" s="10">
        <v>0.0</v>
      </c>
      <c r="G1814" s="20">
        <v>0.0</v>
      </c>
      <c r="H1814" s="10"/>
      <c r="I1814" s="10">
        <v>0.0</v>
      </c>
      <c r="J1814" s="10">
        <f t="shared" si="3"/>
        <v>3</v>
      </c>
      <c r="K1814" s="21" t="b">
        <f t="array" ref="K1814">IFS(OR(F1814="",G1814="",H1814="",I1814=""), FALSE, OR(F1814&lt;&gt;G1814, F1814&lt;&gt;H1814, F1814&lt;&gt;I1814, G1814&lt;&gt;H1814, G1814&lt;&gt;I1814, H1814&lt;&gt;I1814), FALSE, OR(F1814=G1814, F1814=H1814, F1814=I1814, G1814=H1814,G1814=I1814, H1814=I1814), TRUE)</f>
        <v>0</v>
      </c>
      <c r="L1814" s="21" t="b">
        <f t="shared" si="4"/>
        <v>1</v>
      </c>
      <c r="M1814" s="21" t="b">
        <f t="shared" si="5"/>
        <v>1</v>
      </c>
      <c r="N1814" s="21" t="b">
        <f t="shared" si="6"/>
        <v>0</v>
      </c>
      <c r="O1814" s="21" t="b">
        <f t="shared" si="7"/>
        <v>0</v>
      </c>
      <c r="P1814" s="21">
        <f t="array" ref="P1814">IFS(K1814=TRUE, Q1814, L1814=TRUE, Q1814, N1814=FALSE, Q1814, F1814=G1814, Q1814, F1814=Q1814, Q1814)</f>
        <v>0</v>
      </c>
      <c r="Q1814" s="21">
        <f t="shared" si="8"/>
        <v>0</v>
      </c>
      <c r="R1814" s="10"/>
      <c r="S1814" s="10"/>
      <c r="T1814" s="10"/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</row>
    <row r="1815" ht="12.75" customHeight="1">
      <c r="A1815" s="16">
        <v>1813.0</v>
      </c>
      <c r="B1815" s="17" t="s">
        <v>3577</v>
      </c>
      <c r="C1815" s="16">
        <v>2.0</v>
      </c>
      <c r="D1815" s="18" t="s">
        <v>3652</v>
      </c>
      <c r="E1815" s="32" t="s">
        <v>3653</v>
      </c>
      <c r="F1815" s="10"/>
      <c r="G1815" s="20">
        <v>0.0</v>
      </c>
      <c r="H1815" s="10">
        <v>0.0</v>
      </c>
      <c r="I1815" s="10">
        <v>0.0</v>
      </c>
      <c r="J1815" s="10">
        <f t="shared" si="3"/>
        <v>3</v>
      </c>
      <c r="K1815" s="21" t="b">
        <f t="array" ref="K1815">IFS(OR(F1815="",G1815="",H1815="",I1815=""), FALSE, OR(F1815&lt;&gt;G1815, F1815&lt;&gt;H1815, F1815&lt;&gt;I1815, G1815&lt;&gt;H1815, G1815&lt;&gt;I1815, H1815&lt;&gt;I1815), FALSE, OR(F1815=G1815, F1815=H1815, F1815=I1815, G1815=H1815,G1815=I1815, H1815=I1815), TRUE)</f>
        <v>0</v>
      </c>
      <c r="L1815" s="21" t="b">
        <f t="shared" si="4"/>
        <v>1</v>
      </c>
      <c r="M1815" s="21" t="b">
        <f t="shared" si="5"/>
        <v>1</v>
      </c>
      <c r="N1815" s="21" t="b">
        <f t="shared" si="6"/>
        <v>0</v>
      </c>
      <c r="O1815" s="21" t="b">
        <f t="shared" si="7"/>
        <v>0</v>
      </c>
      <c r="P1815" s="21">
        <f t="array" ref="P1815">IFS(K1815=TRUE, Q1815, L1815=TRUE, Q1815, N1815=FALSE, Q1815, F1815=G1815, Q1815, F1815=Q1815, Q1815)</f>
        <v>0</v>
      </c>
      <c r="Q1815" s="21">
        <f t="shared" si="8"/>
        <v>0</v>
      </c>
      <c r="R1815" s="10"/>
      <c r="S1815" s="10"/>
      <c r="T1815" s="10"/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</row>
    <row r="1816" ht="12.75" customHeight="1">
      <c r="A1816" s="16">
        <v>1814.0</v>
      </c>
      <c r="B1816" s="17" t="s">
        <v>3577</v>
      </c>
      <c r="C1816" s="16">
        <v>2.0</v>
      </c>
      <c r="D1816" s="18" t="s">
        <v>3654</v>
      </c>
      <c r="E1816" s="32" t="s">
        <v>3655</v>
      </c>
      <c r="F1816" s="10"/>
      <c r="G1816" s="20">
        <v>0.0</v>
      </c>
      <c r="H1816" s="10">
        <v>0.0</v>
      </c>
      <c r="I1816" s="10">
        <v>0.0</v>
      </c>
      <c r="J1816" s="10">
        <f t="shared" si="3"/>
        <v>3</v>
      </c>
      <c r="K1816" s="21" t="b">
        <f t="array" ref="K1816">IFS(OR(F1816="",G1816="",H1816="",I1816=""), FALSE, OR(F1816&lt;&gt;G1816, F1816&lt;&gt;H1816, F1816&lt;&gt;I1816, G1816&lt;&gt;H1816, G1816&lt;&gt;I1816, H1816&lt;&gt;I1816), FALSE, OR(F1816=G1816, F1816=H1816, F1816=I1816, G1816=H1816,G1816=I1816, H1816=I1816), TRUE)</f>
        <v>0</v>
      </c>
      <c r="L1816" s="21" t="b">
        <f t="shared" si="4"/>
        <v>1</v>
      </c>
      <c r="M1816" s="21" t="b">
        <f t="shared" si="5"/>
        <v>1</v>
      </c>
      <c r="N1816" s="21" t="b">
        <f t="shared" si="6"/>
        <v>0</v>
      </c>
      <c r="O1816" s="21" t="b">
        <f t="shared" si="7"/>
        <v>0</v>
      </c>
      <c r="P1816" s="21">
        <f t="array" ref="P1816">IFS(K1816=TRUE, Q1816, L1816=TRUE, Q1816, N1816=FALSE, Q1816, F1816=G1816, Q1816, F1816=Q1816, Q1816)</f>
        <v>0</v>
      </c>
      <c r="Q1816" s="21">
        <f t="shared" si="8"/>
        <v>0</v>
      </c>
      <c r="R1816" s="10"/>
      <c r="S1816" s="10"/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</row>
    <row r="1817" ht="12.75" customHeight="1">
      <c r="A1817" s="16">
        <v>1815.0</v>
      </c>
      <c r="B1817" s="17" t="s">
        <v>3577</v>
      </c>
      <c r="C1817" s="16">
        <v>2.0</v>
      </c>
      <c r="D1817" s="18" t="s">
        <v>3656</v>
      </c>
      <c r="E1817" s="32" t="s">
        <v>3657</v>
      </c>
      <c r="F1817" s="10"/>
      <c r="G1817" s="20">
        <v>0.0</v>
      </c>
      <c r="H1817" s="10">
        <v>0.0</v>
      </c>
      <c r="I1817" s="10">
        <v>0.0</v>
      </c>
      <c r="J1817" s="10">
        <f t="shared" si="3"/>
        <v>3</v>
      </c>
      <c r="K1817" s="21" t="b">
        <f t="array" ref="K1817">IFS(OR(F1817="",G1817="",H1817="",I1817=""), FALSE, OR(F1817&lt;&gt;G1817, F1817&lt;&gt;H1817, F1817&lt;&gt;I1817, G1817&lt;&gt;H1817, G1817&lt;&gt;I1817, H1817&lt;&gt;I1817), FALSE, OR(F1817=G1817, F1817=H1817, F1817=I1817, G1817=H1817,G1817=I1817, H1817=I1817), TRUE)</f>
        <v>0</v>
      </c>
      <c r="L1817" s="21" t="b">
        <f t="shared" si="4"/>
        <v>1</v>
      </c>
      <c r="M1817" s="21" t="b">
        <f t="shared" si="5"/>
        <v>1</v>
      </c>
      <c r="N1817" s="21" t="b">
        <f t="shared" si="6"/>
        <v>0</v>
      </c>
      <c r="O1817" s="21" t="b">
        <f t="shared" si="7"/>
        <v>0</v>
      </c>
      <c r="P1817" s="21">
        <f t="array" ref="P1817">IFS(K1817=TRUE, Q1817, L1817=TRUE, Q1817, N1817=FALSE, Q1817, F1817=G1817, Q1817, F1817=Q1817, Q1817)</f>
        <v>0</v>
      </c>
      <c r="Q1817" s="21">
        <f t="shared" si="8"/>
        <v>0</v>
      </c>
      <c r="R1817" s="10"/>
      <c r="S1817" s="10"/>
      <c r="T1817" s="10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</row>
    <row r="1818" ht="12.75" customHeight="1">
      <c r="A1818" s="16">
        <v>1816.0</v>
      </c>
      <c r="B1818" s="17" t="s">
        <v>3577</v>
      </c>
      <c r="C1818" s="16">
        <v>2.0</v>
      </c>
      <c r="D1818" s="18" t="s">
        <v>3658</v>
      </c>
      <c r="E1818" s="32" t="s">
        <v>3659</v>
      </c>
      <c r="F1818" s="10">
        <v>2.0</v>
      </c>
      <c r="G1818" s="20">
        <v>3.0</v>
      </c>
      <c r="H1818" s="10"/>
      <c r="I1818" s="10">
        <v>3.0</v>
      </c>
      <c r="J1818" s="10">
        <f t="shared" si="3"/>
        <v>3</v>
      </c>
      <c r="K1818" s="21" t="b">
        <f t="array" ref="K1818">IFS(OR(F1818="",G1818="",H1818="",I1818=""), FALSE, OR(F1818&lt;&gt;G1818, F1818&lt;&gt;H1818, F1818&lt;&gt;I1818, G1818&lt;&gt;H1818, G1818&lt;&gt;I1818, H1818&lt;&gt;I1818), FALSE, OR(F1818=G1818, F1818=H1818, F1818=I1818, G1818=H1818,G1818=I1818, H1818=I1818), TRUE)</f>
        <v>0</v>
      </c>
      <c r="L1818" s="21" t="b">
        <f t="shared" si="4"/>
        <v>0</v>
      </c>
      <c r="M1818" s="21" t="b">
        <f t="shared" si="5"/>
        <v>1</v>
      </c>
      <c r="N1818" s="21" t="b">
        <f t="shared" si="6"/>
        <v>0</v>
      </c>
      <c r="O1818" s="21" t="b">
        <f t="shared" si="7"/>
        <v>0</v>
      </c>
      <c r="P1818" s="21">
        <f t="array" ref="P1818">IFS(K1818=TRUE, Q1818, L1818=TRUE, Q1818, N1818=FALSE, Q1818, F1818=G1818, Q1818, F1818=Q1818, Q1818)</f>
        <v>3</v>
      </c>
      <c r="Q1818" s="21">
        <f t="shared" si="8"/>
        <v>3</v>
      </c>
      <c r="R1818" s="10"/>
      <c r="S1818" s="10"/>
      <c r="T1818" s="10"/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</row>
    <row r="1819" ht="12.75" customHeight="1">
      <c r="A1819" s="16">
        <v>1817.0</v>
      </c>
      <c r="B1819" s="17" t="s">
        <v>3577</v>
      </c>
      <c r="C1819" s="16">
        <v>2.0</v>
      </c>
      <c r="D1819" s="18" t="s">
        <v>3660</v>
      </c>
      <c r="E1819" s="32" t="s">
        <v>3661</v>
      </c>
      <c r="F1819" s="10">
        <v>2.0</v>
      </c>
      <c r="G1819" s="20">
        <v>4.0</v>
      </c>
      <c r="H1819" s="10">
        <v>3.0</v>
      </c>
      <c r="I1819" s="10">
        <v>4.0</v>
      </c>
      <c r="J1819" s="10">
        <f t="shared" si="3"/>
        <v>4</v>
      </c>
      <c r="K1819" s="21" t="b">
        <f t="array" ref="K1819">IFS(OR(F1819="",G1819="",H1819="",I1819=""), FALSE, OR(F1819&lt;&gt;G1819, F1819&lt;&gt;H1819, F1819&lt;&gt;I1819, G1819&lt;&gt;H1819, G1819&lt;&gt;I1819, H1819&lt;&gt;I1819), FALSE, OR(F1819=G1819, F1819=H1819, F1819=I1819, G1819=H1819,G1819=I1819, H1819=I1819), TRUE)</f>
        <v>0</v>
      </c>
      <c r="L1819" s="21" t="b">
        <f t="shared" si="4"/>
        <v>0</v>
      </c>
      <c r="M1819" s="21" t="b">
        <f t="shared" si="5"/>
        <v>1</v>
      </c>
      <c r="N1819" s="21" t="b">
        <f t="shared" si="6"/>
        <v>0</v>
      </c>
      <c r="O1819" s="21" t="b">
        <f t="shared" si="7"/>
        <v>0</v>
      </c>
      <c r="P1819" s="21">
        <f t="array" ref="P1819">IFS(K1819=TRUE, Q1819, L1819=TRUE, Q1819, N1819=FALSE, Q1819, F1819=G1819, Q1819, F1819=Q1819, Q1819)</f>
        <v>4</v>
      </c>
      <c r="Q1819" s="21">
        <f t="shared" si="8"/>
        <v>4</v>
      </c>
      <c r="R1819" s="10"/>
      <c r="S1819" s="10"/>
      <c r="T1819" s="10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</row>
    <row r="1820" ht="12.75" customHeight="1">
      <c r="A1820" s="16">
        <v>1818.0</v>
      </c>
      <c r="B1820" s="17" t="s">
        <v>3577</v>
      </c>
      <c r="C1820" s="16">
        <v>2.0</v>
      </c>
      <c r="D1820" s="18" t="s">
        <v>3662</v>
      </c>
      <c r="E1820" s="32" t="s">
        <v>3663</v>
      </c>
      <c r="F1820" s="10">
        <v>2.0</v>
      </c>
      <c r="G1820" s="20">
        <v>2.0</v>
      </c>
      <c r="H1820" s="10">
        <v>3.0</v>
      </c>
      <c r="I1820" s="10">
        <v>3.0</v>
      </c>
      <c r="J1820" s="10">
        <f t="shared" si="3"/>
        <v>4</v>
      </c>
      <c r="K1820" s="21" t="b">
        <f t="array" ref="K1820">IFS(OR(F1820="",G1820="",H1820="",I1820=""), FALSE, OR(F1820&lt;&gt;G1820, F1820&lt;&gt;H1820, F1820&lt;&gt;I1820, G1820&lt;&gt;H1820, G1820&lt;&gt;I1820, H1820&lt;&gt;I1820), FALSE, OR(F1820=G1820, F1820=H1820, F1820=I1820, G1820=H1820,G1820=I1820, H1820=I1820), TRUE)</f>
        <v>0</v>
      </c>
      <c r="L1820" s="21" t="b">
        <f t="shared" si="4"/>
        <v>0</v>
      </c>
      <c r="M1820" s="21" t="b">
        <f t="shared" si="5"/>
        <v>1</v>
      </c>
      <c r="N1820" s="21" t="b">
        <f t="shared" si="6"/>
        <v>1</v>
      </c>
      <c r="O1820" s="21" t="b">
        <f t="shared" si="7"/>
        <v>0</v>
      </c>
      <c r="P1820" s="21">
        <f t="array" ref="P1820">IFS(K1820=TRUE, Q1820, L1820=TRUE, Q1820, N1820=FALSE, Q1820, F1820=G1820, Q1820, F1820=Q1820, Q1820)</f>
        <v>2</v>
      </c>
      <c r="Q1820" s="21">
        <f t="shared" si="8"/>
        <v>2</v>
      </c>
      <c r="R1820" s="10"/>
      <c r="S1820" s="10"/>
      <c r="T1820" s="10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</row>
    <row r="1821" ht="12.75" customHeight="1">
      <c r="A1821" s="16">
        <v>1819.0</v>
      </c>
      <c r="B1821" s="17" t="s">
        <v>3577</v>
      </c>
      <c r="C1821" s="16">
        <v>2.0</v>
      </c>
      <c r="D1821" s="18" t="s">
        <v>3664</v>
      </c>
      <c r="E1821" s="32" t="s">
        <v>3665</v>
      </c>
      <c r="F1821" s="10"/>
      <c r="G1821" s="20">
        <v>3.0</v>
      </c>
      <c r="H1821" s="10">
        <v>3.0</v>
      </c>
      <c r="I1821" s="10">
        <v>3.0</v>
      </c>
      <c r="J1821" s="10">
        <f t="shared" si="3"/>
        <v>3</v>
      </c>
      <c r="K1821" s="21" t="b">
        <f t="array" ref="K1821">IFS(OR(F1821="",G1821="",H1821="",I1821=""), FALSE, OR(F1821&lt;&gt;G1821, F1821&lt;&gt;H1821, F1821&lt;&gt;I1821, G1821&lt;&gt;H1821, G1821&lt;&gt;I1821, H1821&lt;&gt;I1821), FALSE, OR(F1821=G1821, F1821=H1821, F1821=I1821, G1821=H1821,G1821=I1821, H1821=I1821), TRUE)</f>
        <v>0</v>
      </c>
      <c r="L1821" s="21" t="b">
        <f t="shared" si="4"/>
        <v>1</v>
      </c>
      <c r="M1821" s="21" t="b">
        <f t="shared" si="5"/>
        <v>1</v>
      </c>
      <c r="N1821" s="21" t="b">
        <f t="shared" si="6"/>
        <v>0</v>
      </c>
      <c r="O1821" s="21" t="b">
        <f t="shared" si="7"/>
        <v>0</v>
      </c>
      <c r="P1821" s="21">
        <f t="array" ref="P1821">IFS(K1821=TRUE, Q1821, L1821=TRUE, Q1821, N1821=FALSE, Q1821, F1821=G1821, Q1821, F1821=Q1821, Q1821)</f>
        <v>3</v>
      </c>
      <c r="Q1821" s="21">
        <f t="shared" si="8"/>
        <v>3</v>
      </c>
      <c r="R1821" s="10"/>
      <c r="S1821" s="10"/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</row>
    <row r="1822" ht="12.75" customHeight="1">
      <c r="A1822" s="16">
        <v>1820.0</v>
      </c>
      <c r="B1822" s="17" t="s">
        <v>3577</v>
      </c>
      <c r="C1822" s="16">
        <v>2.0</v>
      </c>
      <c r="D1822" s="18" t="s">
        <v>3666</v>
      </c>
      <c r="E1822" s="32" t="s">
        <v>3667</v>
      </c>
      <c r="F1822" s="10">
        <v>1.0</v>
      </c>
      <c r="G1822" s="20">
        <v>0.5</v>
      </c>
      <c r="H1822" s="10">
        <v>0.5</v>
      </c>
      <c r="I1822" s="10">
        <v>2.0</v>
      </c>
      <c r="J1822" s="10">
        <f t="shared" si="3"/>
        <v>4</v>
      </c>
      <c r="K1822" s="21" t="b">
        <f t="array" ref="K1822">IFS(OR(F1822="",G1822="",H1822="",I1822=""), FALSE, OR(F1822&lt;&gt;G1822, F1822&lt;&gt;H1822, F1822&lt;&gt;I1822, G1822&lt;&gt;H1822, G1822&lt;&gt;I1822, H1822&lt;&gt;I1822), FALSE, OR(F1822=G1822, F1822=H1822, F1822=I1822, G1822=H1822,G1822=I1822, H1822=I1822), TRUE)</f>
        <v>0</v>
      </c>
      <c r="L1822" s="21" t="b">
        <f t="shared" si="4"/>
        <v>0</v>
      </c>
      <c r="M1822" s="21" t="b">
        <f t="shared" si="5"/>
        <v>1</v>
      </c>
      <c r="N1822" s="21" t="b">
        <f t="shared" si="6"/>
        <v>0</v>
      </c>
      <c r="O1822" s="21" t="b">
        <f t="shared" si="7"/>
        <v>0</v>
      </c>
      <c r="P1822" s="21">
        <f t="array" ref="P1822">IFS(K1822=TRUE, Q1822, L1822=TRUE, Q1822, N1822=FALSE, Q1822, F1822=G1822, Q1822, F1822=Q1822, Q1822)</f>
        <v>0.5</v>
      </c>
      <c r="Q1822" s="21">
        <f t="shared" si="8"/>
        <v>0.5</v>
      </c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</row>
    <row r="1823" ht="12.75" customHeight="1">
      <c r="A1823" s="16">
        <v>1821.0</v>
      </c>
      <c r="B1823" s="17" t="s">
        <v>3577</v>
      </c>
      <c r="C1823" s="16">
        <v>2.0</v>
      </c>
      <c r="D1823" s="18" t="s">
        <v>3668</v>
      </c>
      <c r="E1823" s="32" t="s">
        <v>3669</v>
      </c>
      <c r="F1823" s="10"/>
      <c r="G1823" s="20">
        <v>0.5</v>
      </c>
      <c r="H1823" s="10">
        <v>0.5</v>
      </c>
      <c r="I1823" s="10">
        <v>2.0</v>
      </c>
      <c r="J1823" s="10">
        <f t="shared" si="3"/>
        <v>3</v>
      </c>
      <c r="K1823" s="21" t="b">
        <f t="array" ref="K1823">IFS(OR(F1823="",G1823="",H1823="",I1823=""), FALSE, OR(F1823&lt;&gt;G1823, F1823&lt;&gt;H1823, F1823&lt;&gt;I1823, G1823&lt;&gt;H1823, G1823&lt;&gt;I1823, H1823&lt;&gt;I1823), FALSE, OR(F1823=G1823, F1823=H1823, F1823=I1823, G1823=H1823,G1823=I1823, H1823=I1823), TRUE)</f>
        <v>0</v>
      </c>
      <c r="L1823" s="21" t="b">
        <f t="shared" si="4"/>
        <v>0</v>
      </c>
      <c r="M1823" s="21" t="b">
        <f t="shared" si="5"/>
        <v>1</v>
      </c>
      <c r="N1823" s="21" t="b">
        <f t="shared" si="6"/>
        <v>0</v>
      </c>
      <c r="O1823" s="21" t="b">
        <f t="shared" si="7"/>
        <v>0</v>
      </c>
      <c r="P1823" s="21">
        <f t="array" ref="P1823">IFS(K1823=TRUE, Q1823, L1823=TRUE, Q1823, N1823=FALSE, Q1823, F1823=G1823, Q1823, F1823=Q1823, Q1823)</f>
        <v>0.5</v>
      </c>
      <c r="Q1823" s="21">
        <f t="shared" si="8"/>
        <v>0.5</v>
      </c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</row>
    <row r="1824" ht="12.75" customHeight="1">
      <c r="A1824" s="16">
        <v>1822.0</v>
      </c>
      <c r="B1824" s="17" t="s">
        <v>3577</v>
      </c>
      <c r="C1824" s="16">
        <v>2.0</v>
      </c>
      <c r="D1824" s="18" t="s">
        <v>3670</v>
      </c>
      <c r="E1824" s="32" t="s">
        <v>3671</v>
      </c>
      <c r="F1824" s="10"/>
      <c r="G1824" s="20">
        <v>2.0</v>
      </c>
      <c r="H1824" s="10">
        <v>2.0</v>
      </c>
      <c r="I1824" s="10">
        <v>2.0</v>
      </c>
      <c r="J1824" s="10">
        <f t="shared" si="3"/>
        <v>3</v>
      </c>
      <c r="K1824" s="21" t="b">
        <f t="array" ref="K1824">IFS(OR(F1824="",G1824="",H1824="",I1824=""), FALSE, OR(F1824&lt;&gt;G1824, F1824&lt;&gt;H1824, F1824&lt;&gt;I1824, G1824&lt;&gt;H1824, G1824&lt;&gt;I1824, H1824&lt;&gt;I1824), FALSE, OR(F1824=G1824, F1824=H1824, F1824=I1824, G1824=H1824,G1824=I1824, H1824=I1824), TRUE)</f>
        <v>0</v>
      </c>
      <c r="L1824" s="21" t="b">
        <f t="shared" si="4"/>
        <v>1</v>
      </c>
      <c r="M1824" s="21" t="b">
        <f t="shared" si="5"/>
        <v>1</v>
      </c>
      <c r="N1824" s="21" t="b">
        <f t="shared" si="6"/>
        <v>0</v>
      </c>
      <c r="O1824" s="21" t="b">
        <f t="shared" si="7"/>
        <v>0</v>
      </c>
      <c r="P1824" s="21">
        <f t="array" ref="P1824">IFS(K1824=TRUE, Q1824, L1824=TRUE, Q1824, N1824=FALSE, Q1824, F1824=G1824, Q1824, F1824=Q1824, Q1824)</f>
        <v>2</v>
      </c>
      <c r="Q1824" s="21">
        <f t="shared" si="8"/>
        <v>2</v>
      </c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</row>
    <row r="1825" ht="12.75" customHeight="1">
      <c r="A1825" s="16">
        <v>1823.0</v>
      </c>
      <c r="B1825" s="17" t="s">
        <v>3577</v>
      </c>
      <c r="C1825" s="16">
        <v>2.0</v>
      </c>
      <c r="D1825" s="18" t="s">
        <v>3672</v>
      </c>
      <c r="E1825" s="32" t="s">
        <v>3673</v>
      </c>
      <c r="F1825" s="10"/>
      <c r="G1825" s="20">
        <v>2.0</v>
      </c>
      <c r="H1825" s="10">
        <v>2.0</v>
      </c>
      <c r="I1825" s="10">
        <v>2.0</v>
      </c>
      <c r="J1825" s="10">
        <f t="shared" si="3"/>
        <v>3</v>
      </c>
      <c r="K1825" s="21" t="b">
        <f t="array" ref="K1825">IFS(OR(F1825="",G1825="",H1825="",I1825=""), FALSE, OR(F1825&lt;&gt;G1825, F1825&lt;&gt;H1825, F1825&lt;&gt;I1825, G1825&lt;&gt;H1825, G1825&lt;&gt;I1825, H1825&lt;&gt;I1825), FALSE, OR(F1825=G1825, F1825=H1825, F1825=I1825, G1825=H1825,G1825=I1825, H1825=I1825), TRUE)</f>
        <v>0</v>
      </c>
      <c r="L1825" s="21" t="b">
        <f t="shared" si="4"/>
        <v>1</v>
      </c>
      <c r="M1825" s="21" t="b">
        <f t="shared" si="5"/>
        <v>1</v>
      </c>
      <c r="N1825" s="21" t="b">
        <f t="shared" si="6"/>
        <v>0</v>
      </c>
      <c r="O1825" s="21" t="b">
        <f t="shared" si="7"/>
        <v>0</v>
      </c>
      <c r="P1825" s="21">
        <f t="array" ref="P1825">IFS(K1825=TRUE, Q1825, L1825=TRUE, Q1825, N1825=FALSE, Q1825, F1825=G1825, Q1825, F1825=Q1825, Q1825)</f>
        <v>2</v>
      </c>
      <c r="Q1825" s="21">
        <f t="shared" si="8"/>
        <v>2</v>
      </c>
      <c r="R1825" s="10"/>
      <c r="S1825" s="10"/>
      <c r="T1825" s="10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</row>
    <row r="1826" ht="12.75" customHeight="1">
      <c r="A1826" s="16">
        <v>1824.0</v>
      </c>
      <c r="B1826" s="17" t="s">
        <v>3577</v>
      </c>
      <c r="C1826" s="16">
        <v>2.0</v>
      </c>
      <c r="D1826" s="18" t="s">
        <v>3674</v>
      </c>
      <c r="E1826" s="32" t="s">
        <v>3675</v>
      </c>
      <c r="F1826" s="10"/>
      <c r="G1826" s="20">
        <v>2.0</v>
      </c>
      <c r="H1826" s="10">
        <v>2.0</v>
      </c>
      <c r="I1826" s="10">
        <v>3.0</v>
      </c>
      <c r="J1826" s="10">
        <f t="shared" si="3"/>
        <v>3</v>
      </c>
      <c r="K1826" s="21" t="b">
        <f t="array" ref="K1826">IFS(OR(F1826="",G1826="",H1826="",I1826=""), FALSE, OR(F1826&lt;&gt;G1826, F1826&lt;&gt;H1826, F1826&lt;&gt;I1826, G1826&lt;&gt;H1826, G1826&lt;&gt;I1826, H1826&lt;&gt;I1826), FALSE, OR(F1826=G1826, F1826=H1826, F1826=I1826, G1826=H1826,G1826=I1826, H1826=I1826), TRUE)</f>
        <v>0</v>
      </c>
      <c r="L1826" s="21" t="b">
        <f t="shared" si="4"/>
        <v>0</v>
      </c>
      <c r="M1826" s="21" t="b">
        <f t="shared" si="5"/>
        <v>1</v>
      </c>
      <c r="N1826" s="21" t="b">
        <f t="shared" si="6"/>
        <v>0</v>
      </c>
      <c r="O1826" s="21" t="b">
        <f t="shared" si="7"/>
        <v>0</v>
      </c>
      <c r="P1826" s="21">
        <f t="array" ref="P1826">IFS(K1826=TRUE, Q1826, L1826=TRUE, Q1826, N1826=FALSE, Q1826, F1826=G1826, Q1826, F1826=Q1826, Q1826)</f>
        <v>2</v>
      </c>
      <c r="Q1826" s="21">
        <f t="shared" si="8"/>
        <v>2</v>
      </c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</row>
    <row r="1827" ht="12.75" customHeight="1">
      <c r="A1827" s="16">
        <v>1825.0</v>
      </c>
      <c r="B1827" s="17" t="s">
        <v>3577</v>
      </c>
      <c r="C1827" s="16">
        <v>2.0</v>
      </c>
      <c r="D1827" s="18" t="s">
        <v>3676</v>
      </c>
      <c r="E1827" s="32" t="s">
        <v>3677</v>
      </c>
      <c r="F1827" s="10"/>
      <c r="G1827" s="20">
        <v>3.0</v>
      </c>
      <c r="H1827" s="10">
        <v>3.0</v>
      </c>
      <c r="I1827" s="10">
        <v>3.0</v>
      </c>
      <c r="J1827" s="10">
        <f t="shared" si="3"/>
        <v>3</v>
      </c>
      <c r="K1827" s="21" t="b">
        <f t="array" ref="K1827">IFS(OR(F1827="",G1827="",H1827="",I1827=""), FALSE, OR(F1827&lt;&gt;G1827, F1827&lt;&gt;H1827, F1827&lt;&gt;I1827, G1827&lt;&gt;H1827, G1827&lt;&gt;I1827, H1827&lt;&gt;I1827), FALSE, OR(F1827=G1827, F1827=H1827, F1827=I1827, G1827=H1827,G1827=I1827, H1827=I1827), TRUE)</f>
        <v>0</v>
      </c>
      <c r="L1827" s="21" t="b">
        <f t="shared" si="4"/>
        <v>1</v>
      </c>
      <c r="M1827" s="21" t="b">
        <f t="shared" si="5"/>
        <v>1</v>
      </c>
      <c r="N1827" s="21" t="b">
        <f t="shared" si="6"/>
        <v>0</v>
      </c>
      <c r="O1827" s="21" t="b">
        <f t="shared" si="7"/>
        <v>0</v>
      </c>
      <c r="P1827" s="21">
        <f t="array" ref="P1827">IFS(K1827=TRUE, Q1827, L1827=TRUE, Q1827, N1827=FALSE, Q1827, F1827=G1827, Q1827, F1827=Q1827, Q1827)</f>
        <v>3</v>
      </c>
      <c r="Q1827" s="21">
        <f t="shared" si="8"/>
        <v>3</v>
      </c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</row>
    <row r="1828" ht="12.75" customHeight="1">
      <c r="A1828" s="16">
        <v>1826.0</v>
      </c>
      <c r="B1828" s="17" t="s">
        <v>3577</v>
      </c>
      <c r="C1828" s="16">
        <v>2.0</v>
      </c>
      <c r="D1828" s="18" t="s">
        <v>3678</v>
      </c>
      <c r="E1828" s="32" t="s">
        <v>3679</v>
      </c>
      <c r="F1828" s="10"/>
      <c r="G1828" s="20">
        <v>3.0</v>
      </c>
      <c r="H1828" s="10">
        <v>2.0</v>
      </c>
      <c r="I1828" s="10">
        <v>3.0</v>
      </c>
      <c r="J1828" s="10">
        <f t="shared" si="3"/>
        <v>3</v>
      </c>
      <c r="K1828" s="21" t="b">
        <f t="array" ref="K1828">IFS(OR(F1828="",G1828="",H1828="",I1828=""), FALSE, OR(F1828&lt;&gt;G1828, F1828&lt;&gt;H1828, F1828&lt;&gt;I1828, G1828&lt;&gt;H1828, G1828&lt;&gt;I1828, H1828&lt;&gt;I1828), FALSE, OR(F1828=G1828, F1828=H1828, F1828=I1828, G1828=H1828,G1828=I1828, H1828=I1828), TRUE)</f>
        <v>0</v>
      </c>
      <c r="L1828" s="21" t="b">
        <f t="shared" si="4"/>
        <v>0</v>
      </c>
      <c r="M1828" s="21" t="b">
        <f t="shared" si="5"/>
        <v>1</v>
      </c>
      <c r="N1828" s="21" t="b">
        <f t="shared" si="6"/>
        <v>0</v>
      </c>
      <c r="O1828" s="21" t="b">
        <f t="shared" si="7"/>
        <v>0</v>
      </c>
      <c r="P1828" s="21">
        <f t="array" ref="P1828">IFS(K1828=TRUE, Q1828, L1828=TRUE, Q1828, N1828=FALSE, Q1828, F1828=G1828, Q1828, F1828=Q1828, Q1828)</f>
        <v>3</v>
      </c>
      <c r="Q1828" s="21">
        <f t="shared" si="8"/>
        <v>3</v>
      </c>
      <c r="R1828" s="24"/>
      <c r="S1828" s="24"/>
      <c r="T1828" s="24"/>
      <c r="U1828" s="24"/>
      <c r="V1828" s="24"/>
      <c r="W1828" s="24"/>
      <c r="X1828" s="24"/>
      <c r="Y1828" s="24"/>
      <c r="Z1828" s="24"/>
      <c r="AA1828" s="24"/>
      <c r="AB1828" s="24"/>
      <c r="AC1828" s="24"/>
      <c r="AD1828" s="10"/>
    </row>
    <row r="1829" ht="12.75" customHeight="1">
      <c r="A1829" s="16">
        <v>1827.0</v>
      </c>
      <c r="B1829" s="17" t="s">
        <v>3577</v>
      </c>
      <c r="C1829" s="16">
        <v>2.0</v>
      </c>
      <c r="D1829" s="18" t="s">
        <v>3680</v>
      </c>
      <c r="E1829" s="32" t="s">
        <v>3681</v>
      </c>
      <c r="F1829" s="10">
        <v>3.0</v>
      </c>
      <c r="G1829" s="20">
        <v>3.0</v>
      </c>
      <c r="H1829" s="10">
        <v>3.0</v>
      </c>
      <c r="I1829" s="10">
        <v>3.0</v>
      </c>
      <c r="J1829" s="10">
        <f t="shared" si="3"/>
        <v>4</v>
      </c>
      <c r="K1829" s="21" t="b">
        <f t="array" ref="K1829">IFS(OR(F1829="",G1829="",H1829="",I1829=""), FALSE, OR(F1829&lt;&gt;G1829, F1829&lt;&gt;H1829, F1829&lt;&gt;I1829, G1829&lt;&gt;H1829, G1829&lt;&gt;I1829, H1829&lt;&gt;I1829), FALSE, OR(F1829=G1829, F1829=H1829, F1829=I1829, G1829=H1829,G1829=I1829, H1829=I1829), TRUE)</f>
        <v>1</v>
      </c>
      <c r="L1829" s="21" t="b">
        <f t="shared" si="4"/>
        <v>1</v>
      </c>
      <c r="M1829" s="21" t="b">
        <f t="shared" si="5"/>
        <v>1</v>
      </c>
      <c r="N1829" s="21" t="b">
        <f t="shared" si="6"/>
        <v>0</v>
      </c>
      <c r="O1829" s="21" t="b">
        <f t="shared" si="7"/>
        <v>0</v>
      </c>
      <c r="P1829" s="21">
        <f t="array" ref="P1829">IFS(K1829=TRUE, Q1829, L1829=TRUE, Q1829, N1829=FALSE, Q1829, F1829=G1829, Q1829, F1829=Q1829, Q1829)</f>
        <v>3</v>
      </c>
      <c r="Q1829" s="21">
        <f t="shared" si="8"/>
        <v>3</v>
      </c>
      <c r="R1829" s="24"/>
      <c r="S1829" s="24"/>
      <c r="T1829" s="24"/>
      <c r="U1829" s="24"/>
      <c r="V1829" s="24"/>
      <c r="W1829" s="24"/>
      <c r="X1829" s="24"/>
      <c r="Y1829" s="24"/>
      <c r="Z1829" s="24"/>
      <c r="AA1829" s="24"/>
      <c r="AB1829" s="24"/>
      <c r="AC1829" s="24"/>
      <c r="AD1829" s="10"/>
    </row>
    <row r="1830" ht="12.75" customHeight="1">
      <c r="A1830" s="16">
        <v>1828.0</v>
      </c>
      <c r="B1830" s="17" t="s">
        <v>3577</v>
      </c>
      <c r="C1830" s="16">
        <v>2.0</v>
      </c>
      <c r="D1830" s="18" t="s">
        <v>3682</v>
      </c>
      <c r="E1830" s="32" t="s">
        <v>3683</v>
      </c>
      <c r="F1830" s="10">
        <v>0.0</v>
      </c>
      <c r="G1830" s="20">
        <v>0.5</v>
      </c>
      <c r="H1830" s="10">
        <v>0.0</v>
      </c>
      <c r="I1830" s="10">
        <v>0.5</v>
      </c>
      <c r="J1830" s="10">
        <f t="shared" si="3"/>
        <v>4</v>
      </c>
      <c r="K1830" s="21" t="b">
        <f t="array" ref="K1830">IFS(OR(F1830="",G1830="",H1830="",I1830=""), FALSE, OR(F1830&lt;&gt;G1830, F1830&lt;&gt;H1830, F1830&lt;&gt;I1830, G1830&lt;&gt;H1830, G1830&lt;&gt;I1830, H1830&lt;&gt;I1830), FALSE, OR(F1830=G1830, F1830=H1830, F1830=I1830, G1830=H1830,G1830=I1830, H1830=I1830), TRUE)</f>
        <v>0</v>
      </c>
      <c r="L1830" s="21" t="b">
        <f t="shared" si="4"/>
        <v>0</v>
      </c>
      <c r="M1830" s="21" t="b">
        <f t="shared" si="5"/>
        <v>1</v>
      </c>
      <c r="N1830" s="21" t="b">
        <f t="shared" si="6"/>
        <v>1</v>
      </c>
      <c r="O1830" s="21" t="b">
        <f t="shared" si="7"/>
        <v>0</v>
      </c>
      <c r="P1830" s="21">
        <f t="array" ref="P1830">IFS(K1830=TRUE, Q1830, L1830=TRUE, Q1830, N1830=FALSE, Q1830, F1830=G1830, Q1830, F1830=Q1830, Q1830)</f>
        <v>0</v>
      </c>
      <c r="Q1830" s="21">
        <f t="shared" si="8"/>
        <v>0</v>
      </c>
      <c r="R1830" s="24"/>
      <c r="S1830" s="24"/>
      <c r="T1830" s="24"/>
      <c r="U1830" s="24"/>
      <c r="V1830" s="24"/>
      <c r="W1830" s="24"/>
      <c r="X1830" s="24"/>
      <c r="Y1830" s="24"/>
      <c r="Z1830" s="24"/>
      <c r="AA1830" s="24"/>
      <c r="AB1830" s="24"/>
      <c r="AC1830" s="24"/>
      <c r="AD1830" s="10"/>
    </row>
    <row r="1831" ht="12.75" customHeight="1">
      <c r="A1831" s="16">
        <v>1829.0</v>
      </c>
      <c r="B1831" s="17" t="s">
        <v>3577</v>
      </c>
      <c r="C1831" s="16">
        <v>2.0</v>
      </c>
      <c r="D1831" s="18" t="s">
        <v>3684</v>
      </c>
      <c r="E1831" s="32" t="s">
        <v>3685</v>
      </c>
      <c r="F1831" s="10"/>
      <c r="G1831" s="20">
        <v>2.0</v>
      </c>
      <c r="H1831" s="10">
        <v>0.0</v>
      </c>
      <c r="I1831" s="10">
        <v>0.0</v>
      </c>
      <c r="J1831" s="10">
        <f t="shared" si="3"/>
        <v>3</v>
      </c>
      <c r="K1831" s="21" t="b">
        <f t="array" ref="K1831">IFS(OR(F1831="",G1831="",H1831="",I1831=""), FALSE, OR(F1831&lt;&gt;G1831, F1831&lt;&gt;H1831, F1831&lt;&gt;I1831, G1831&lt;&gt;H1831, G1831&lt;&gt;I1831, H1831&lt;&gt;I1831), FALSE, OR(F1831=G1831, F1831=H1831, F1831=I1831, G1831=H1831,G1831=I1831, H1831=I1831), TRUE)</f>
        <v>0</v>
      </c>
      <c r="L1831" s="21" t="b">
        <f t="shared" si="4"/>
        <v>1</v>
      </c>
      <c r="M1831" s="21" t="b">
        <f t="shared" si="5"/>
        <v>1</v>
      </c>
      <c r="N1831" s="21" t="b">
        <f t="shared" si="6"/>
        <v>0</v>
      </c>
      <c r="O1831" s="21" t="b">
        <f t="shared" si="7"/>
        <v>0</v>
      </c>
      <c r="P1831" s="21">
        <f t="array" ref="P1831">IFS(K1831=TRUE, Q1831, L1831=TRUE, Q1831, N1831=FALSE, Q1831, F1831=G1831, Q1831, F1831=Q1831, Q1831)</f>
        <v>0</v>
      </c>
      <c r="Q1831" s="21">
        <f t="shared" si="8"/>
        <v>0</v>
      </c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0"/>
      <c r="AD1831" s="10"/>
    </row>
    <row r="1832" ht="12.75" customHeight="1">
      <c r="A1832" s="16">
        <v>1830.0</v>
      </c>
      <c r="B1832" s="17" t="s">
        <v>3577</v>
      </c>
      <c r="C1832" s="16">
        <v>2.0</v>
      </c>
      <c r="D1832" s="18" t="s">
        <v>3686</v>
      </c>
      <c r="E1832" s="32" t="s">
        <v>3687</v>
      </c>
      <c r="F1832" s="10"/>
      <c r="G1832" s="20">
        <v>2.0</v>
      </c>
      <c r="H1832" s="10">
        <v>2.0</v>
      </c>
      <c r="I1832" s="10">
        <v>2.0</v>
      </c>
      <c r="J1832" s="10">
        <f t="shared" si="3"/>
        <v>3</v>
      </c>
      <c r="K1832" s="21" t="b">
        <f t="array" ref="K1832">IFS(OR(F1832="",G1832="",H1832="",I1832=""), FALSE, OR(F1832&lt;&gt;G1832, F1832&lt;&gt;H1832, F1832&lt;&gt;I1832, G1832&lt;&gt;H1832, G1832&lt;&gt;I1832, H1832&lt;&gt;I1832), FALSE, OR(F1832=G1832, F1832=H1832, F1832=I1832, G1832=H1832,G1832=I1832, H1832=I1832), TRUE)</f>
        <v>0</v>
      </c>
      <c r="L1832" s="21" t="b">
        <f t="shared" si="4"/>
        <v>1</v>
      </c>
      <c r="M1832" s="21" t="b">
        <f t="shared" si="5"/>
        <v>1</v>
      </c>
      <c r="N1832" s="21" t="b">
        <f t="shared" si="6"/>
        <v>0</v>
      </c>
      <c r="O1832" s="21" t="b">
        <f t="shared" si="7"/>
        <v>0</v>
      </c>
      <c r="P1832" s="21">
        <f t="array" ref="P1832">IFS(K1832=TRUE, Q1832, L1832=TRUE, Q1832, N1832=FALSE, Q1832, F1832=G1832, Q1832, F1832=Q1832, Q1832)</f>
        <v>2</v>
      </c>
      <c r="Q1832" s="21">
        <f t="shared" si="8"/>
        <v>2</v>
      </c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0"/>
      <c r="AD1832" s="10"/>
    </row>
    <row r="1833" ht="12.75" customHeight="1">
      <c r="A1833" s="16">
        <v>1831.0</v>
      </c>
      <c r="B1833" s="17" t="s">
        <v>3577</v>
      </c>
      <c r="C1833" s="16">
        <v>2.0</v>
      </c>
      <c r="D1833" s="44" t="s">
        <v>3688</v>
      </c>
      <c r="E1833" s="45" t="s">
        <v>3689</v>
      </c>
      <c r="F1833" s="10">
        <v>0.5</v>
      </c>
      <c r="G1833" s="46">
        <v>3.0</v>
      </c>
      <c r="H1833" s="47">
        <v>1.0</v>
      </c>
      <c r="I1833" s="47">
        <v>2.0</v>
      </c>
      <c r="J1833" s="47">
        <f t="shared" si="3"/>
        <v>4</v>
      </c>
      <c r="K1833" s="48" t="b">
        <f t="array" ref="K1833">IFS(OR(F1833="",G1833="",H1833="",I1833=""), FALSE, OR(F1833&lt;&gt;G1833, F1833&lt;&gt;H1833, F1833&lt;&gt;I1833, G1833&lt;&gt;H1833, G1833&lt;&gt;I1833, H1833&lt;&gt;I1833), FALSE, OR(F1833=G1833, F1833=H1833, F1833=I1833, G1833=H1833,G1833=I1833, H1833=I1833), TRUE)</f>
        <v>0</v>
      </c>
      <c r="L1833" s="48" t="b">
        <f t="shared" si="4"/>
        <v>0</v>
      </c>
      <c r="M1833" s="48" t="b">
        <f t="shared" si="5"/>
        <v>0</v>
      </c>
      <c r="N1833" s="48" t="b">
        <f t="shared" si="6"/>
        <v>0</v>
      </c>
      <c r="O1833" s="48" t="b">
        <f t="shared" si="7"/>
        <v>0</v>
      </c>
      <c r="P1833" s="48"/>
      <c r="Q1833" s="48" t="str">
        <f t="shared" si="8"/>
        <v>#N/A</v>
      </c>
      <c r="R1833" s="10" t="s">
        <v>3690</v>
      </c>
      <c r="S1833" s="10"/>
      <c r="T1833" s="10"/>
      <c r="U1833" s="10"/>
      <c r="V1833" s="10"/>
      <c r="W1833" s="10"/>
      <c r="X1833" s="49"/>
      <c r="Y1833" s="49"/>
      <c r="Z1833" s="49"/>
      <c r="AA1833" s="49"/>
      <c r="AB1833" s="49"/>
      <c r="AC1833" s="49"/>
      <c r="AD1833" s="10"/>
    </row>
    <row r="1834" ht="12.75" customHeight="1">
      <c r="A1834" s="16">
        <v>1832.0</v>
      </c>
      <c r="B1834" s="17" t="s">
        <v>3577</v>
      </c>
      <c r="C1834" s="16">
        <v>2.0</v>
      </c>
      <c r="D1834" s="18" t="s">
        <v>3691</v>
      </c>
      <c r="E1834" s="32" t="s">
        <v>3692</v>
      </c>
      <c r="F1834" s="10"/>
      <c r="G1834" s="20">
        <v>3.0</v>
      </c>
      <c r="H1834" s="10">
        <v>2.0</v>
      </c>
      <c r="I1834" s="10">
        <v>3.0</v>
      </c>
      <c r="J1834" s="10">
        <f t="shared" si="3"/>
        <v>3</v>
      </c>
      <c r="K1834" s="21" t="b">
        <f t="array" ref="K1834">IFS(OR(F1834="",G1834="",H1834="",I1834=""), FALSE, OR(F1834&lt;&gt;G1834, F1834&lt;&gt;H1834, F1834&lt;&gt;I1834, G1834&lt;&gt;H1834, G1834&lt;&gt;I1834, H1834&lt;&gt;I1834), FALSE, OR(F1834=G1834, F1834=H1834, F1834=I1834, G1834=H1834,G1834=I1834, H1834=I1834), TRUE)</f>
        <v>0</v>
      </c>
      <c r="L1834" s="21" t="b">
        <f t="shared" si="4"/>
        <v>0</v>
      </c>
      <c r="M1834" s="21" t="b">
        <f t="shared" si="5"/>
        <v>1</v>
      </c>
      <c r="N1834" s="21" t="b">
        <f t="shared" si="6"/>
        <v>0</v>
      </c>
      <c r="O1834" s="21" t="b">
        <f t="shared" si="7"/>
        <v>0</v>
      </c>
      <c r="P1834" s="21">
        <f t="array" ref="P1834">IFS(K1834=TRUE, Q1834, L1834=TRUE, Q1834, N1834=FALSE, Q1834, F1834=G1834, Q1834, F1834=Q1834, Q1834)</f>
        <v>3</v>
      </c>
      <c r="Q1834" s="21">
        <f t="shared" si="8"/>
        <v>3</v>
      </c>
      <c r="R1834" s="10"/>
      <c r="S1834" s="10"/>
      <c r="T1834" s="10"/>
      <c r="U1834" s="10"/>
      <c r="V1834" s="10"/>
      <c r="W1834" s="10"/>
      <c r="X1834" s="10"/>
      <c r="Y1834" s="10"/>
      <c r="Z1834" s="10"/>
      <c r="AA1834" s="10"/>
      <c r="AB1834" s="10"/>
      <c r="AC1834" s="10"/>
      <c r="AD1834" s="10"/>
    </row>
    <row r="1835" ht="12.75" customHeight="1">
      <c r="A1835" s="16">
        <v>1833.0</v>
      </c>
      <c r="B1835" s="17" t="s">
        <v>3577</v>
      </c>
      <c r="C1835" s="16">
        <v>2.0</v>
      </c>
      <c r="D1835" s="18" t="s">
        <v>3693</v>
      </c>
      <c r="E1835" s="32" t="s">
        <v>3694</v>
      </c>
      <c r="F1835" s="10"/>
      <c r="G1835" s="20">
        <v>3.0</v>
      </c>
      <c r="H1835" s="10">
        <v>2.0</v>
      </c>
      <c r="I1835" s="10">
        <v>3.0</v>
      </c>
      <c r="J1835" s="10">
        <f t="shared" si="3"/>
        <v>3</v>
      </c>
      <c r="K1835" s="21" t="b">
        <f t="array" ref="K1835">IFS(OR(F1835="",G1835="",H1835="",I1835=""), FALSE, OR(F1835&lt;&gt;G1835, F1835&lt;&gt;H1835, F1835&lt;&gt;I1835, G1835&lt;&gt;H1835, G1835&lt;&gt;I1835, H1835&lt;&gt;I1835), FALSE, OR(F1835=G1835, F1835=H1835, F1835=I1835, G1835=H1835,G1835=I1835, H1835=I1835), TRUE)</f>
        <v>0</v>
      </c>
      <c r="L1835" s="21" t="b">
        <f t="shared" si="4"/>
        <v>0</v>
      </c>
      <c r="M1835" s="21" t="b">
        <f t="shared" si="5"/>
        <v>1</v>
      </c>
      <c r="N1835" s="21" t="b">
        <f t="shared" si="6"/>
        <v>0</v>
      </c>
      <c r="O1835" s="21" t="b">
        <f t="shared" si="7"/>
        <v>0</v>
      </c>
      <c r="P1835" s="21">
        <f t="array" ref="P1835">IFS(K1835=TRUE, Q1835, L1835=TRUE, Q1835, N1835=FALSE, Q1835, F1835=G1835, Q1835, F1835=Q1835, Q1835)</f>
        <v>3</v>
      </c>
      <c r="Q1835" s="21">
        <f t="shared" si="8"/>
        <v>3</v>
      </c>
      <c r="R1835" s="10"/>
      <c r="S1835" s="10"/>
      <c r="T1835" s="10"/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0"/>
    </row>
    <row r="1836" ht="12.75" customHeight="1">
      <c r="A1836" s="16">
        <v>1834.0</v>
      </c>
      <c r="B1836" s="17" t="s">
        <v>3577</v>
      </c>
      <c r="C1836" s="16">
        <v>2.0</v>
      </c>
      <c r="D1836" s="18" t="s">
        <v>3695</v>
      </c>
      <c r="E1836" s="32" t="s">
        <v>3696</v>
      </c>
      <c r="F1836" s="10"/>
      <c r="G1836" s="20">
        <v>3.0</v>
      </c>
      <c r="H1836" s="10">
        <v>2.0</v>
      </c>
      <c r="I1836" s="10">
        <v>3.0</v>
      </c>
      <c r="J1836" s="10">
        <f t="shared" si="3"/>
        <v>3</v>
      </c>
      <c r="K1836" s="21" t="b">
        <f t="array" ref="K1836">IFS(OR(F1836="",G1836="",H1836="",I1836=""), FALSE, OR(F1836&lt;&gt;G1836, F1836&lt;&gt;H1836, F1836&lt;&gt;I1836, G1836&lt;&gt;H1836, G1836&lt;&gt;I1836, H1836&lt;&gt;I1836), FALSE, OR(F1836=G1836, F1836=H1836, F1836=I1836, G1836=H1836,G1836=I1836, H1836=I1836), TRUE)</f>
        <v>0</v>
      </c>
      <c r="L1836" s="21" t="b">
        <f t="shared" si="4"/>
        <v>0</v>
      </c>
      <c r="M1836" s="21" t="b">
        <f t="shared" si="5"/>
        <v>1</v>
      </c>
      <c r="N1836" s="21" t="b">
        <f t="shared" si="6"/>
        <v>0</v>
      </c>
      <c r="O1836" s="21" t="b">
        <f t="shared" si="7"/>
        <v>0</v>
      </c>
      <c r="P1836" s="21">
        <f t="array" ref="P1836">IFS(K1836=TRUE, Q1836, L1836=TRUE, Q1836, N1836=FALSE, Q1836, F1836=G1836, Q1836, F1836=Q1836, Q1836)</f>
        <v>3</v>
      </c>
      <c r="Q1836" s="21">
        <f t="shared" si="8"/>
        <v>3</v>
      </c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</row>
    <row r="1837" ht="12.75" customHeight="1">
      <c r="A1837" s="16">
        <v>1835.0</v>
      </c>
      <c r="B1837" s="17" t="s">
        <v>3577</v>
      </c>
      <c r="C1837" s="16">
        <v>2.0</v>
      </c>
      <c r="D1837" s="18" t="s">
        <v>3697</v>
      </c>
      <c r="E1837" s="32" t="s">
        <v>3698</v>
      </c>
      <c r="F1837" s="10"/>
      <c r="G1837" s="20">
        <v>3.0</v>
      </c>
      <c r="H1837" s="10">
        <v>2.0</v>
      </c>
      <c r="I1837" s="10">
        <v>3.0</v>
      </c>
      <c r="J1837" s="10">
        <f t="shared" si="3"/>
        <v>3</v>
      </c>
      <c r="K1837" s="21" t="b">
        <f t="array" ref="K1837">IFS(OR(F1837="",G1837="",H1837="",I1837=""), FALSE, OR(F1837&lt;&gt;G1837, F1837&lt;&gt;H1837, F1837&lt;&gt;I1837, G1837&lt;&gt;H1837, G1837&lt;&gt;I1837, H1837&lt;&gt;I1837), FALSE, OR(F1837=G1837, F1837=H1837, F1837=I1837, G1837=H1837,G1837=I1837, H1837=I1837), TRUE)</f>
        <v>0</v>
      </c>
      <c r="L1837" s="21" t="b">
        <f t="shared" si="4"/>
        <v>0</v>
      </c>
      <c r="M1837" s="21" t="b">
        <f t="shared" si="5"/>
        <v>1</v>
      </c>
      <c r="N1837" s="21" t="b">
        <f t="shared" si="6"/>
        <v>0</v>
      </c>
      <c r="O1837" s="21" t="b">
        <f t="shared" si="7"/>
        <v>0</v>
      </c>
      <c r="P1837" s="21">
        <f t="array" ref="P1837">IFS(K1837=TRUE, Q1837, L1837=TRUE, Q1837, N1837=FALSE, Q1837, F1837=G1837, Q1837, F1837=Q1837, Q1837)</f>
        <v>3</v>
      </c>
      <c r="Q1837" s="21">
        <f t="shared" si="8"/>
        <v>3</v>
      </c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</row>
    <row r="1838" ht="12.75" customHeight="1">
      <c r="A1838" s="16">
        <v>1836.0</v>
      </c>
      <c r="B1838" s="17" t="s">
        <v>3577</v>
      </c>
      <c r="C1838" s="16">
        <v>2.0</v>
      </c>
      <c r="D1838" s="18" t="s">
        <v>3699</v>
      </c>
      <c r="E1838" s="32" t="s">
        <v>3700</v>
      </c>
      <c r="F1838" s="10"/>
      <c r="G1838" s="20">
        <v>0.0</v>
      </c>
      <c r="H1838" s="10">
        <v>0.0</v>
      </c>
      <c r="I1838" s="10">
        <v>0.0</v>
      </c>
      <c r="J1838" s="10">
        <f t="shared" si="3"/>
        <v>3</v>
      </c>
      <c r="K1838" s="21" t="b">
        <f t="array" ref="K1838">IFS(OR(F1838="",G1838="",H1838="",I1838=""), FALSE, OR(F1838&lt;&gt;G1838, F1838&lt;&gt;H1838, F1838&lt;&gt;I1838, G1838&lt;&gt;H1838, G1838&lt;&gt;I1838, H1838&lt;&gt;I1838), FALSE, OR(F1838=G1838, F1838=H1838, F1838=I1838, G1838=H1838,G1838=I1838, H1838=I1838), TRUE)</f>
        <v>0</v>
      </c>
      <c r="L1838" s="21" t="b">
        <f t="shared" si="4"/>
        <v>1</v>
      </c>
      <c r="M1838" s="21" t="b">
        <f t="shared" si="5"/>
        <v>1</v>
      </c>
      <c r="N1838" s="21" t="b">
        <f t="shared" si="6"/>
        <v>0</v>
      </c>
      <c r="O1838" s="21" t="b">
        <f t="shared" si="7"/>
        <v>0</v>
      </c>
      <c r="P1838" s="21">
        <f t="array" ref="P1838">IFS(K1838=TRUE, Q1838, L1838=TRUE, Q1838, N1838=FALSE, Q1838, F1838=G1838, Q1838, F1838=Q1838, Q1838)</f>
        <v>0</v>
      </c>
      <c r="Q1838" s="21">
        <f t="shared" si="8"/>
        <v>0</v>
      </c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</row>
    <row r="1839" ht="12.75" customHeight="1">
      <c r="A1839" s="16">
        <v>1837.0</v>
      </c>
      <c r="B1839" s="17" t="s">
        <v>3577</v>
      </c>
      <c r="C1839" s="16">
        <v>2.0</v>
      </c>
      <c r="D1839" s="18" t="s">
        <v>3701</v>
      </c>
      <c r="E1839" s="32" t="s">
        <v>3702</v>
      </c>
      <c r="F1839" s="10"/>
      <c r="G1839" s="20">
        <v>0.5</v>
      </c>
      <c r="H1839" s="10">
        <v>0.5</v>
      </c>
      <c r="I1839" s="10">
        <v>0.5</v>
      </c>
      <c r="J1839" s="10">
        <f t="shared" si="3"/>
        <v>3</v>
      </c>
      <c r="K1839" s="21" t="b">
        <f t="array" ref="K1839">IFS(OR(F1839="",G1839="",H1839="",I1839=""), FALSE, OR(F1839&lt;&gt;G1839, F1839&lt;&gt;H1839, F1839&lt;&gt;I1839, G1839&lt;&gt;H1839, G1839&lt;&gt;I1839, H1839&lt;&gt;I1839), FALSE, OR(F1839=G1839, F1839=H1839, F1839=I1839, G1839=H1839,G1839=I1839, H1839=I1839), TRUE)</f>
        <v>0</v>
      </c>
      <c r="L1839" s="21" t="b">
        <f t="shared" si="4"/>
        <v>1</v>
      </c>
      <c r="M1839" s="21" t="b">
        <f t="shared" si="5"/>
        <v>1</v>
      </c>
      <c r="N1839" s="21" t="b">
        <f t="shared" si="6"/>
        <v>0</v>
      </c>
      <c r="O1839" s="21" t="b">
        <f t="shared" si="7"/>
        <v>0</v>
      </c>
      <c r="P1839" s="21">
        <f t="array" ref="P1839">IFS(K1839=TRUE, Q1839, L1839=TRUE, Q1839, N1839=FALSE, Q1839, F1839=G1839, Q1839, F1839=Q1839, Q1839)</f>
        <v>0.5</v>
      </c>
      <c r="Q1839" s="21">
        <f t="shared" si="8"/>
        <v>0.5</v>
      </c>
      <c r="R1839" s="10"/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</row>
    <row r="1840" ht="12.75" customHeight="1">
      <c r="A1840" s="16">
        <v>1838.0</v>
      </c>
      <c r="B1840" s="17" t="s">
        <v>3577</v>
      </c>
      <c r="C1840" s="16">
        <v>2.0</v>
      </c>
      <c r="D1840" s="18" t="s">
        <v>3703</v>
      </c>
      <c r="E1840" s="32" t="s">
        <v>3704</v>
      </c>
      <c r="F1840" s="10">
        <v>0.5</v>
      </c>
      <c r="G1840" s="20">
        <v>0.5</v>
      </c>
      <c r="H1840" s="10">
        <v>0.0</v>
      </c>
      <c r="I1840" s="10">
        <v>2.0</v>
      </c>
      <c r="J1840" s="10">
        <f t="shared" si="3"/>
        <v>4</v>
      </c>
      <c r="K1840" s="21" t="b">
        <f t="array" ref="K1840">IFS(OR(F1840="",G1840="",H1840="",I1840=""), FALSE, OR(F1840&lt;&gt;G1840, F1840&lt;&gt;H1840, F1840&lt;&gt;I1840, G1840&lt;&gt;H1840, G1840&lt;&gt;I1840, H1840&lt;&gt;I1840), FALSE, OR(F1840=G1840, F1840=H1840, F1840=I1840, G1840=H1840,G1840=I1840, H1840=I1840), TRUE)</f>
        <v>0</v>
      </c>
      <c r="L1840" s="21" t="b">
        <f t="shared" si="4"/>
        <v>0</v>
      </c>
      <c r="M1840" s="21" t="b">
        <f t="shared" si="5"/>
        <v>1</v>
      </c>
      <c r="N1840" s="21" t="b">
        <f t="shared" si="6"/>
        <v>0</v>
      </c>
      <c r="O1840" s="21" t="b">
        <f t="shared" si="7"/>
        <v>0</v>
      </c>
      <c r="P1840" s="21">
        <f t="array" ref="P1840">IFS(K1840=TRUE, Q1840, L1840=TRUE, Q1840, N1840=FALSE, Q1840, F1840=G1840, Q1840, F1840=Q1840, Q1840)</f>
        <v>0.5</v>
      </c>
      <c r="Q1840" s="21">
        <f t="shared" si="8"/>
        <v>0.5</v>
      </c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</row>
    <row r="1841" ht="12.75" customHeight="1">
      <c r="A1841" s="16">
        <v>1839.0</v>
      </c>
      <c r="B1841" s="17" t="s">
        <v>3577</v>
      </c>
      <c r="C1841" s="16">
        <v>2.0</v>
      </c>
      <c r="D1841" s="18" t="s">
        <v>3705</v>
      </c>
      <c r="E1841" s="32" t="s">
        <v>3706</v>
      </c>
      <c r="F1841" s="10">
        <v>2.0</v>
      </c>
      <c r="G1841" s="20">
        <v>2.0</v>
      </c>
      <c r="H1841" s="10">
        <v>2.0</v>
      </c>
      <c r="I1841" s="10">
        <v>2.0</v>
      </c>
      <c r="J1841" s="10">
        <f t="shared" si="3"/>
        <v>4</v>
      </c>
      <c r="K1841" s="21" t="b">
        <f t="array" ref="K1841">IFS(OR(F1841="",G1841="",H1841="",I1841=""), FALSE, OR(F1841&lt;&gt;G1841, F1841&lt;&gt;H1841, F1841&lt;&gt;I1841, G1841&lt;&gt;H1841, G1841&lt;&gt;I1841, H1841&lt;&gt;I1841), FALSE, OR(F1841=G1841, F1841=H1841, F1841=I1841, G1841=H1841,G1841=I1841, H1841=I1841), TRUE)</f>
        <v>1</v>
      </c>
      <c r="L1841" s="21" t="b">
        <f t="shared" si="4"/>
        <v>1</v>
      </c>
      <c r="M1841" s="21" t="b">
        <f t="shared" si="5"/>
        <v>1</v>
      </c>
      <c r="N1841" s="21" t="b">
        <f t="shared" si="6"/>
        <v>0</v>
      </c>
      <c r="O1841" s="21" t="b">
        <f t="shared" si="7"/>
        <v>0</v>
      </c>
      <c r="P1841" s="21">
        <f t="array" ref="P1841">IFS(K1841=TRUE, Q1841, L1841=TRUE, Q1841, N1841=FALSE, Q1841, F1841=G1841, Q1841, F1841=Q1841, Q1841)</f>
        <v>2</v>
      </c>
      <c r="Q1841" s="21">
        <f t="shared" si="8"/>
        <v>2</v>
      </c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</row>
    <row r="1842" ht="12.75" customHeight="1">
      <c r="A1842" s="16">
        <v>1840.0</v>
      </c>
      <c r="B1842" s="17" t="s">
        <v>3577</v>
      </c>
      <c r="C1842" s="16">
        <v>2.0</v>
      </c>
      <c r="D1842" s="18" t="s">
        <v>3707</v>
      </c>
      <c r="E1842" s="32" t="s">
        <v>3708</v>
      </c>
      <c r="F1842" s="10"/>
      <c r="G1842" s="20">
        <v>2.0</v>
      </c>
      <c r="H1842" s="10">
        <v>2.0</v>
      </c>
      <c r="I1842" s="10">
        <v>2.0</v>
      </c>
      <c r="J1842" s="10">
        <f t="shared" si="3"/>
        <v>3</v>
      </c>
      <c r="K1842" s="21" t="b">
        <f t="array" ref="K1842">IFS(OR(F1842="",G1842="",H1842="",I1842=""), FALSE, OR(F1842&lt;&gt;G1842, F1842&lt;&gt;H1842, F1842&lt;&gt;I1842, G1842&lt;&gt;H1842, G1842&lt;&gt;I1842, H1842&lt;&gt;I1842), FALSE, OR(F1842=G1842, F1842=H1842, F1842=I1842, G1842=H1842,G1842=I1842, H1842=I1842), TRUE)</f>
        <v>0</v>
      </c>
      <c r="L1842" s="21" t="b">
        <f t="shared" si="4"/>
        <v>1</v>
      </c>
      <c r="M1842" s="21" t="b">
        <f t="shared" si="5"/>
        <v>1</v>
      </c>
      <c r="N1842" s="21" t="b">
        <f t="shared" si="6"/>
        <v>0</v>
      </c>
      <c r="O1842" s="21" t="b">
        <f t="shared" si="7"/>
        <v>0</v>
      </c>
      <c r="P1842" s="21">
        <f t="array" ref="P1842">IFS(K1842=TRUE, Q1842, L1842=TRUE, Q1842, N1842=FALSE, Q1842, F1842=G1842, Q1842, F1842=Q1842, Q1842)</f>
        <v>2</v>
      </c>
      <c r="Q1842" s="21">
        <f t="shared" si="8"/>
        <v>2</v>
      </c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</row>
    <row r="1843" ht="12.75" customHeight="1">
      <c r="A1843" s="16">
        <v>1841.0</v>
      </c>
      <c r="B1843" s="17" t="s">
        <v>3577</v>
      </c>
      <c r="C1843" s="16">
        <v>2.0</v>
      </c>
      <c r="D1843" s="18" t="s">
        <v>3709</v>
      </c>
      <c r="E1843" s="32" t="s">
        <v>3710</v>
      </c>
      <c r="F1843" s="10"/>
      <c r="G1843" s="20">
        <v>3.0</v>
      </c>
      <c r="H1843" s="10">
        <v>4.0</v>
      </c>
      <c r="I1843" s="10">
        <v>4.0</v>
      </c>
      <c r="J1843" s="10">
        <f t="shared" si="3"/>
        <v>3</v>
      </c>
      <c r="K1843" s="21" t="b">
        <f t="array" ref="K1843">IFS(OR(F1843="",G1843="",H1843="",I1843=""), FALSE, OR(F1843&lt;&gt;G1843, F1843&lt;&gt;H1843, F1843&lt;&gt;I1843, G1843&lt;&gt;H1843, G1843&lt;&gt;I1843, H1843&lt;&gt;I1843), FALSE, OR(F1843=G1843, F1843=H1843, F1843=I1843, G1843=H1843,G1843=I1843, H1843=I1843), TRUE)</f>
        <v>0</v>
      </c>
      <c r="L1843" s="21" t="b">
        <f t="shared" si="4"/>
        <v>0</v>
      </c>
      <c r="M1843" s="21" t="b">
        <f t="shared" si="5"/>
        <v>1</v>
      </c>
      <c r="N1843" s="21" t="b">
        <f t="shared" si="6"/>
        <v>0</v>
      </c>
      <c r="O1843" s="21" t="b">
        <f t="shared" si="7"/>
        <v>0</v>
      </c>
      <c r="P1843" s="21">
        <f t="array" ref="P1843">IFS(K1843=TRUE, Q1843, L1843=TRUE, Q1843, N1843=FALSE, Q1843, F1843=G1843, Q1843, F1843=Q1843, Q1843)</f>
        <v>4</v>
      </c>
      <c r="Q1843" s="21">
        <f t="shared" si="8"/>
        <v>4</v>
      </c>
      <c r="R1843" s="24"/>
      <c r="S1843" s="24"/>
      <c r="T1843" s="24"/>
      <c r="U1843" s="24"/>
      <c r="V1843" s="24"/>
      <c r="W1843" s="24"/>
      <c r="X1843" s="24"/>
      <c r="Y1843" s="24"/>
      <c r="Z1843" s="24"/>
      <c r="AA1843" s="24"/>
      <c r="AB1843" s="24"/>
      <c r="AC1843" s="24"/>
      <c r="AD1843" s="10"/>
    </row>
    <row r="1844" ht="12.75" customHeight="1">
      <c r="A1844" s="16">
        <v>1842.0</v>
      </c>
      <c r="B1844" s="17" t="s">
        <v>3577</v>
      </c>
      <c r="C1844" s="16">
        <v>2.0</v>
      </c>
      <c r="D1844" s="18" t="s">
        <v>3711</v>
      </c>
      <c r="E1844" s="32" t="s">
        <v>3712</v>
      </c>
      <c r="F1844" s="10"/>
      <c r="G1844" s="20">
        <v>2.0</v>
      </c>
      <c r="H1844" s="10">
        <v>2.0</v>
      </c>
      <c r="I1844" s="10">
        <v>3.0</v>
      </c>
      <c r="J1844" s="10">
        <f t="shared" si="3"/>
        <v>3</v>
      </c>
      <c r="K1844" s="21" t="b">
        <f t="array" ref="K1844">IFS(OR(F1844="",G1844="",H1844="",I1844=""), FALSE, OR(F1844&lt;&gt;G1844, F1844&lt;&gt;H1844, F1844&lt;&gt;I1844, G1844&lt;&gt;H1844, G1844&lt;&gt;I1844, H1844&lt;&gt;I1844), FALSE, OR(F1844=G1844, F1844=H1844, F1844=I1844, G1844=H1844,G1844=I1844, H1844=I1844), TRUE)</f>
        <v>0</v>
      </c>
      <c r="L1844" s="21" t="b">
        <f t="shared" si="4"/>
        <v>0</v>
      </c>
      <c r="M1844" s="21" t="b">
        <f t="shared" si="5"/>
        <v>1</v>
      </c>
      <c r="N1844" s="21" t="b">
        <f t="shared" si="6"/>
        <v>0</v>
      </c>
      <c r="O1844" s="21" t="b">
        <f t="shared" si="7"/>
        <v>0</v>
      </c>
      <c r="P1844" s="21">
        <f t="array" ref="P1844">IFS(K1844=TRUE, Q1844, L1844=TRUE, Q1844, N1844=FALSE, Q1844, F1844=G1844, Q1844, F1844=Q1844, Q1844)</f>
        <v>2</v>
      </c>
      <c r="Q1844" s="21">
        <f t="shared" si="8"/>
        <v>2</v>
      </c>
      <c r="R1844" s="24"/>
      <c r="S1844" s="24"/>
      <c r="T1844" s="24"/>
      <c r="U1844" s="24"/>
      <c r="V1844" s="24"/>
      <c r="W1844" s="24"/>
      <c r="X1844" s="24"/>
      <c r="Y1844" s="24"/>
      <c r="Z1844" s="24"/>
      <c r="AA1844" s="24"/>
      <c r="AB1844" s="24"/>
      <c r="AC1844" s="24"/>
      <c r="AD1844" s="10"/>
    </row>
    <row r="1845" ht="12.75" customHeight="1">
      <c r="A1845" s="16">
        <v>1843.0</v>
      </c>
      <c r="B1845" s="17" t="s">
        <v>3577</v>
      </c>
      <c r="C1845" s="16">
        <v>2.0</v>
      </c>
      <c r="D1845" s="18" t="s">
        <v>3713</v>
      </c>
      <c r="E1845" s="32" t="s">
        <v>3714</v>
      </c>
      <c r="F1845" s="10">
        <v>2.0</v>
      </c>
      <c r="G1845" s="20">
        <v>2.0</v>
      </c>
      <c r="H1845" s="10"/>
      <c r="I1845" s="10">
        <v>2.0</v>
      </c>
      <c r="J1845" s="10">
        <f t="shared" si="3"/>
        <v>3</v>
      </c>
      <c r="K1845" s="21" t="b">
        <f t="array" ref="K1845">IFS(OR(F1845="",G1845="",H1845="",I1845=""), FALSE, OR(F1845&lt;&gt;G1845, F1845&lt;&gt;H1845, F1845&lt;&gt;I1845, G1845&lt;&gt;H1845, G1845&lt;&gt;I1845, H1845&lt;&gt;I1845), FALSE, OR(F1845=G1845, F1845=H1845, F1845=I1845, G1845=H1845,G1845=I1845, H1845=I1845), TRUE)</f>
        <v>0</v>
      </c>
      <c r="L1845" s="21" t="b">
        <f t="shared" si="4"/>
        <v>1</v>
      </c>
      <c r="M1845" s="21" t="b">
        <f t="shared" si="5"/>
        <v>1</v>
      </c>
      <c r="N1845" s="21" t="b">
        <f t="shared" si="6"/>
        <v>0</v>
      </c>
      <c r="O1845" s="21" t="b">
        <f t="shared" si="7"/>
        <v>0</v>
      </c>
      <c r="P1845" s="21">
        <f t="array" ref="P1845">IFS(K1845=TRUE, Q1845, L1845=TRUE, Q1845, N1845=FALSE, Q1845, F1845=G1845, Q1845, F1845=Q1845, Q1845)</f>
        <v>2</v>
      </c>
      <c r="Q1845" s="21">
        <f t="shared" si="8"/>
        <v>2</v>
      </c>
      <c r="R1845" s="24"/>
      <c r="S1845" s="24"/>
      <c r="T1845" s="24"/>
      <c r="U1845" s="24"/>
      <c r="V1845" s="24"/>
      <c r="W1845" s="24"/>
      <c r="X1845" s="24"/>
      <c r="Y1845" s="24"/>
      <c r="Z1845" s="24"/>
      <c r="AA1845" s="24"/>
      <c r="AB1845" s="24"/>
      <c r="AC1845" s="24"/>
      <c r="AD1845" s="10"/>
    </row>
    <row r="1846" ht="12.75" customHeight="1">
      <c r="A1846" s="16">
        <v>1844.0</v>
      </c>
      <c r="B1846" s="17" t="s">
        <v>3577</v>
      </c>
      <c r="C1846" s="16">
        <v>2.0</v>
      </c>
      <c r="D1846" s="18" t="s">
        <v>3715</v>
      </c>
      <c r="E1846" s="32" t="s">
        <v>3716</v>
      </c>
      <c r="F1846" s="10">
        <v>2.0</v>
      </c>
      <c r="G1846" s="20">
        <v>0.5</v>
      </c>
      <c r="H1846" s="10"/>
      <c r="I1846" s="10">
        <v>2.0</v>
      </c>
      <c r="J1846" s="10">
        <f t="shared" si="3"/>
        <v>3</v>
      </c>
      <c r="K1846" s="21" t="b">
        <f t="array" ref="K1846">IFS(OR(F1846="",G1846="",H1846="",I1846=""), FALSE, OR(F1846&lt;&gt;G1846, F1846&lt;&gt;H1846, F1846&lt;&gt;I1846, G1846&lt;&gt;H1846, G1846&lt;&gt;I1846, H1846&lt;&gt;I1846), FALSE, OR(F1846=G1846, F1846=H1846, F1846=I1846, G1846=H1846,G1846=I1846, H1846=I1846), TRUE)</f>
        <v>0</v>
      </c>
      <c r="L1846" s="21" t="b">
        <f t="shared" si="4"/>
        <v>0</v>
      </c>
      <c r="M1846" s="21" t="b">
        <f t="shared" si="5"/>
        <v>1</v>
      </c>
      <c r="N1846" s="21" t="b">
        <f t="shared" si="6"/>
        <v>0</v>
      </c>
      <c r="O1846" s="21" t="b">
        <f t="shared" si="7"/>
        <v>0</v>
      </c>
      <c r="P1846" s="21">
        <f t="array" ref="P1846">IFS(K1846=TRUE, Q1846, L1846=TRUE, Q1846, N1846=FALSE, Q1846, F1846=G1846, Q1846, F1846=Q1846, Q1846)</f>
        <v>2</v>
      </c>
      <c r="Q1846" s="21">
        <f t="shared" si="8"/>
        <v>2</v>
      </c>
      <c r="R1846" s="24"/>
      <c r="S1846" s="24"/>
      <c r="T1846" s="24"/>
      <c r="U1846" s="24"/>
      <c r="V1846" s="24"/>
      <c r="W1846" s="24"/>
      <c r="X1846" s="24"/>
      <c r="Y1846" s="24"/>
      <c r="Z1846" s="24"/>
      <c r="AA1846" s="24"/>
      <c r="AB1846" s="24"/>
      <c r="AC1846" s="24"/>
      <c r="AD1846" s="10"/>
    </row>
    <row r="1847" ht="12.75" customHeight="1">
      <c r="A1847" s="16">
        <v>1845.0</v>
      </c>
      <c r="B1847" s="17" t="s">
        <v>3577</v>
      </c>
      <c r="C1847" s="16">
        <v>2.0</v>
      </c>
      <c r="D1847" s="18" t="s">
        <v>3717</v>
      </c>
      <c r="E1847" s="32" t="s">
        <v>3718</v>
      </c>
      <c r="F1847" s="10"/>
      <c r="G1847" s="20">
        <v>2.0</v>
      </c>
      <c r="H1847" s="10">
        <v>2.0</v>
      </c>
      <c r="I1847" s="10">
        <v>2.0</v>
      </c>
      <c r="J1847" s="10">
        <f t="shared" si="3"/>
        <v>3</v>
      </c>
      <c r="K1847" s="21" t="b">
        <f t="array" ref="K1847">IFS(OR(F1847="",G1847="",H1847="",I1847=""), FALSE, OR(F1847&lt;&gt;G1847, F1847&lt;&gt;H1847, F1847&lt;&gt;I1847, G1847&lt;&gt;H1847, G1847&lt;&gt;I1847, H1847&lt;&gt;I1847), FALSE, OR(F1847=G1847, F1847=H1847, F1847=I1847, G1847=H1847,G1847=I1847, H1847=I1847), TRUE)</f>
        <v>0</v>
      </c>
      <c r="L1847" s="21" t="b">
        <f t="shared" si="4"/>
        <v>1</v>
      </c>
      <c r="M1847" s="21" t="b">
        <f t="shared" si="5"/>
        <v>1</v>
      </c>
      <c r="N1847" s="21" t="b">
        <f t="shared" si="6"/>
        <v>0</v>
      </c>
      <c r="O1847" s="21" t="b">
        <f t="shared" si="7"/>
        <v>0</v>
      </c>
      <c r="P1847" s="21">
        <f t="array" ref="P1847">IFS(K1847=TRUE, Q1847, L1847=TRUE, Q1847, N1847=FALSE, Q1847, F1847=G1847, Q1847, F1847=Q1847, Q1847)</f>
        <v>2</v>
      </c>
      <c r="Q1847" s="21">
        <f t="shared" si="8"/>
        <v>2</v>
      </c>
      <c r="R1847" s="10"/>
      <c r="S1847" s="10"/>
      <c r="T1847" s="10"/>
      <c r="U1847" s="10"/>
      <c r="V1847" s="10"/>
      <c r="W1847" s="10"/>
      <c r="X1847" s="10"/>
      <c r="Y1847" s="10"/>
      <c r="Z1847" s="10"/>
      <c r="AA1847" s="10"/>
      <c r="AB1847" s="10"/>
      <c r="AC1847" s="10"/>
      <c r="AD1847" s="10"/>
    </row>
    <row r="1848" ht="12.75" customHeight="1">
      <c r="A1848" s="16">
        <v>1846.0</v>
      </c>
      <c r="B1848" s="17" t="s">
        <v>3577</v>
      </c>
      <c r="C1848" s="16">
        <v>2.0</v>
      </c>
      <c r="D1848" s="18" t="s">
        <v>3719</v>
      </c>
      <c r="E1848" s="32" t="s">
        <v>3720</v>
      </c>
      <c r="F1848" s="10"/>
      <c r="G1848" s="20">
        <v>0.5</v>
      </c>
      <c r="H1848" s="10">
        <v>2.0</v>
      </c>
      <c r="I1848" s="10">
        <v>2.0</v>
      </c>
      <c r="J1848" s="10">
        <f t="shared" si="3"/>
        <v>3</v>
      </c>
      <c r="K1848" s="21" t="b">
        <f t="array" ref="K1848">IFS(OR(F1848="",G1848="",H1848="",I1848=""), FALSE, OR(F1848&lt;&gt;G1848, F1848&lt;&gt;H1848, F1848&lt;&gt;I1848, G1848&lt;&gt;H1848, G1848&lt;&gt;I1848, H1848&lt;&gt;I1848), FALSE, OR(F1848=G1848, F1848=H1848, F1848=I1848, G1848=H1848,G1848=I1848, H1848=I1848), TRUE)</f>
        <v>0</v>
      </c>
      <c r="L1848" s="21" t="b">
        <f t="shared" si="4"/>
        <v>0</v>
      </c>
      <c r="M1848" s="21" t="b">
        <f t="shared" si="5"/>
        <v>1</v>
      </c>
      <c r="N1848" s="21" t="b">
        <f t="shared" si="6"/>
        <v>0</v>
      </c>
      <c r="O1848" s="21" t="b">
        <f t="shared" si="7"/>
        <v>0</v>
      </c>
      <c r="P1848" s="21">
        <f t="array" ref="P1848">IFS(K1848=TRUE, Q1848, L1848=TRUE, Q1848, N1848=FALSE, Q1848, F1848=G1848, Q1848, F1848=Q1848, Q1848)</f>
        <v>2</v>
      </c>
      <c r="Q1848" s="21">
        <f t="shared" si="8"/>
        <v>2</v>
      </c>
      <c r="R1848" s="10"/>
      <c r="S1848" s="10"/>
      <c r="T1848" s="10"/>
      <c r="U1848" s="10"/>
      <c r="V1848" s="10"/>
      <c r="W1848" s="10"/>
      <c r="X1848" s="10"/>
      <c r="Y1848" s="10"/>
      <c r="Z1848" s="10"/>
      <c r="AA1848" s="10"/>
      <c r="AB1848" s="10"/>
      <c r="AC1848" s="10"/>
      <c r="AD1848" s="10"/>
    </row>
    <row r="1849" ht="12.75" customHeight="1">
      <c r="A1849" s="16">
        <v>1847.0</v>
      </c>
      <c r="B1849" s="17" t="s">
        <v>3577</v>
      </c>
      <c r="C1849" s="16">
        <v>2.0</v>
      </c>
      <c r="D1849" s="18" t="s">
        <v>3721</v>
      </c>
      <c r="E1849" s="32" t="s">
        <v>3722</v>
      </c>
      <c r="F1849" s="10">
        <v>2.0</v>
      </c>
      <c r="G1849" s="20">
        <v>0.5</v>
      </c>
      <c r="H1849" s="10"/>
      <c r="I1849" s="10">
        <v>2.0</v>
      </c>
      <c r="J1849" s="10">
        <f t="shared" si="3"/>
        <v>3</v>
      </c>
      <c r="K1849" s="21" t="b">
        <f t="array" ref="K1849">IFS(OR(F1849="",G1849="",H1849="",I1849=""), FALSE, OR(F1849&lt;&gt;G1849, F1849&lt;&gt;H1849, F1849&lt;&gt;I1849, G1849&lt;&gt;H1849, G1849&lt;&gt;I1849, H1849&lt;&gt;I1849), FALSE, OR(F1849=G1849, F1849=H1849, F1849=I1849, G1849=H1849,G1849=I1849, H1849=I1849), TRUE)</f>
        <v>0</v>
      </c>
      <c r="L1849" s="21" t="b">
        <f t="shared" si="4"/>
        <v>0</v>
      </c>
      <c r="M1849" s="21" t="b">
        <f t="shared" si="5"/>
        <v>1</v>
      </c>
      <c r="N1849" s="21" t="b">
        <f t="shared" si="6"/>
        <v>0</v>
      </c>
      <c r="O1849" s="21" t="b">
        <f t="shared" si="7"/>
        <v>0</v>
      </c>
      <c r="P1849" s="21">
        <f t="array" ref="P1849">IFS(K1849=TRUE, Q1849, L1849=TRUE, Q1849, N1849=FALSE, Q1849, F1849=G1849, Q1849, F1849=Q1849, Q1849)</f>
        <v>2</v>
      </c>
      <c r="Q1849" s="21">
        <f t="shared" si="8"/>
        <v>2</v>
      </c>
      <c r="R1849" s="10"/>
      <c r="S1849" s="10"/>
      <c r="T1849" s="10"/>
      <c r="U1849" s="10"/>
      <c r="V1849" s="10"/>
      <c r="W1849" s="10"/>
      <c r="X1849" s="10"/>
      <c r="Y1849" s="10"/>
      <c r="Z1849" s="10"/>
      <c r="AA1849" s="10"/>
      <c r="AB1849" s="10"/>
      <c r="AC1849" s="10"/>
      <c r="AD1849" s="10"/>
    </row>
    <row r="1850" ht="12.75" customHeight="1">
      <c r="A1850" s="16">
        <v>1848.0</v>
      </c>
      <c r="B1850" s="17" t="s">
        <v>3577</v>
      </c>
      <c r="C1850" s="16">
        <v>2.0</v>
      </c>
      <c r="D1850" s="18" t="s">
        <v>3723</v>
      </c>
      <c r="E1850" s="32" t="s">
        <v>3724</v>
      </c>
      <c r="F1850" s="10"/>
      <c r="G1850" s="20">
        <v>0.5</v>
      </c>
      <c r="H1850" s="10">
        <v>0.5</v>
      </c>
      <c r="I1850" s="10">
        <v>0.5</v>
      </c>
      <c r="J1850" s="10">
        <f t="shared" si="3"/>
        <v>3</v>
      </c>
      <c r="K1850" s="21" t="b">
        <f t="array" ref="K1850">IFS(OR(F1850="",G1850="",H1850="",I1850=""), FALSE, OR(F1850&lt;&gt;G1850, F1850&lt;&gt;H1850, F1850&lt;&gt;I1850, G1850&lt;&gt;H1850, G1850&lt;&gt;I1850, H1850&lt;&gt;I1850), FALSE, OR(F1850=G1850, F1850=H1850, F1850=I1850, G1850=H1850,G1850=I1850, H1850=I1850), TRUE)</f>
        <v>0</v>
      </c>
      <c r="L1850" s="21" t="b">
        <f t="shared" si="4"/>
        <v>1</v>
      </c>
      <c r="M1850" s="21" t="b">
        <f t="shared" si="5"/>
        <v>1</v>
      </c>
      <c r="N1850" s="21" t="b">
        <f t="shared" si="6"/>
        <v>0</v>
      </c>
      <c r="O1850" s="21" t="b">
        <f t="shared" si="7"/>
        <v>0</v>
      </c>
      <c r="P1850" s="21">
        <f t="array" ref="P1850">IFS(K1850=TRUE, Q1850, L1850=TRUE, Q1850, N1850=FALSE, Q1850, F1850=G1850, Q1850, F1850=Q1850, Q1850)</f>
        <v>0.5</v>
      </c>
      <c r="Q1850" s="21">
        <f t="shared" si="8"/>
        <v>0.5</v>
      </c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0"/>
    </row>
    <row r="1851" ht="12.75" customHeight="1">
      <c r="A1851" s="16">
        <v>1849.0</v>
      </c>
      <c r="B1851" s="17" t="s">
        <v>3577</v>
      </c>
      <c r="C1851" s="16">
        <v>2.0</v>
      </c>
      <c r="D1851" s="18" t="s">
        <v>3725</v>
      </c>
      <c r="E1851" s="32" t="s">
        <v>3726</v>
      </c>
      <c r="F1851" s="10">
        <v>0.5</v>
      </c>
      <c r="G1851" s="20">
        <v>0.5</v>
      </c>
      <c r="H1851" s="10"/>
      <c r="I1851" s="10">
        <v>0.5</v>
      </c>
      <c r="J1851" s="10">
        <f t="shared" si="3"/>
        <v>3</v>
      </c>
      <c r="K1851" s="21" t="b">
        <f t="array" ref="K1851">IFS(OR(F1851="",G1851="",H1851="",I1851=""), FALSE, OR(F1851&lt;&gt;G1851, F1851&lt;&gt;H1851, F1851&lt;&gt;I1851, G1851&lt;&gt;H1851, G1851&lt;&gt;I1851, H1851&lt;&gt;I1851), FALSE, OR(F1851=G1851, F1851=H1851, F1851=I1851, G1851=H1851,G1851=I1851, H1851=I1851), TRUE)</f>
        <v>0</v>
      </c>
      <c r="L1851" s="21" t="b">
        <f t="shared" si="4"/>
        <v>1</v>
      </c>
      <c r="M1851" s="21" t="b">
        <f t="shared" si="5"/>
        <v>1</v>
      </c>
      <c r="N1851" s="21" t="b">
        <f t="shared" si="6"/>
        <v>0</v>
      </c>
      <c r="O1851" s="21" t="b">
        <f t="shared" si="7"/>
        <v>0</v>
      </c>
      <c r="P1851" s="21">
        <f t="array" ref="P1851">IFS(K1851=TRUE, Q1851, L1851=TRUE, Q1851, N1851=FALSE, Q1851, F1851=G1851, Q1851, F1851=Q1851, Q1851)</f>
        <v>0.5</v>
      </c>
      <c r="Q1851" s="21">
        <f t="shared" si="8"/>
        <v>0.5</v>
      </c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0"/>
    </row>
    <row r="1852" ht="12.75" customHeight="1">
      <c r="A1852" s="16">
        <v>1850.0</v>
      </c>
      <c r="B1852" s="17" t="s">
        <v>3577</v>
      </c>
      <c r="C1852" s="16">
        <v>2.0</v>
      </c>
      <c r="D1852" s="18" t="s">
        <v>3727</v>
      </c>
      <c r="E1852" s="32" t="s">
        <v>3728</v>
      </c>
      <c r="F1852" s="10"/>
      <c r="G1852" s="20">
        <v>0.5</v>
      </c>
      <c r="H1852" s="10">
        <v>0.5</v>
      </c>
      <c r="I1852" s="10">
        <v>0.5</v>
      </c>
      <c r="J1852" s="10">
        <f t="shared" si="3"/>
        <v>3</v>
      </c>
      <c r="K1852" s="21" t="b">
        <f t="array" ref="K1852">IFS(OR(F1852="",G1852="",H1852="",I1852=""), FALSE, OR(F1852&lt;&gt;G1852, F1852&lt;&gt;H1852, F1852&lt;&gt;I1852, G1852&lt;&gt;H1852, G1852&lt;&gt;I1852, H1852&lt;&gt;I1852), FALSE, OR(F1852=G1852, F1852=H1852, F1852=I1852, G1852=H1852,G1852=I1852, H1852=I1852), TRUE)</f>
        <v>0</v>
      </c>
      <c r="L1852" s="21" t="b">
        <f t="shared" si="4"/>
        <v>1</v>
      </c>
      <c r="M1852" s="21" t="b">
        <f t="shared" si="5"/>
        <v>1</v>
      </c>
      <c r="N1852" s="21" t="b">
        <f t="shared" si="6"/>
        <v>0</v>
      </c>
      <c r="O1852" s="21" t="b">
        <f t="shared" si="7"/>
        <v>0</v>
      </c>
      <c r="P1852" s="21">
        <f t="array" ref="P1852">IFS(K1852=TRUE, Q1852, L1852=TRUE, Q1852, N1852=FALSE, Q1852, F1852=G1852, Q1852, F1852=Q1852, Q1852)</f>
        <v>0.5</v>
      </c>
      <c r="Q1852" s="21">
        <f t="shared" si="8"/>
        <v>0.5</v>
      </c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</row>
    <row r="1853" ht="12.75" customHeight="1">
      <c r="A1853" s="16">
        <v>1851.0</v>
      </c>
      <c r="B1853" s="17" t="s">
        <v>3577</v>
      </c>
      <c r="C1853" s="16">
        <v>2.0</v>
      </c>
      <c r="D1853" s="18" t="s">
        <v>3729</v>
      </c>
      <c r="E1853" s="32" t="s">
        <v>3730</v>
      </c>
      <c r="F1853" s="10">
        <v>0.5</v>
      </c>
      <c r="G1853" s="20">
        <v>0.0</v>
      </c>
      <c r="H1853" s="10"/>
      <c r="I1853" s="10">
        <v>0.5</v>
      </c>
      <c r="J1853" s="10">
        <f t="shared" si="3"/>
        <v>3</v>
      </c>
      <c r="K1853" s="21" t="b">
        <f t="array" ref="K1853">IFS(OR(F1853="",G1853="",H1853="",I1853=""), FALSE, OR(F1853&lt;&gt;G1853, F1853&lt;&gt;H1853, F1853&lt;&gt;I1853, G1853&lt;&gt;H1853, G1853&lt;&gt;I1853, H1853&lt;&gt;I1853), FALSE, OR(F1853=G1853, F1853=H1853, F1853=I1853, G1853=H1853,G1853=I1853, H1853=I1853), TRUE)</f>
        <v>0</v>
      </c>
      <c r="L1853" s="21" t="b">
        <f t="shared" si="4"/>
        <v>0</v>
      </c>
      <c r="M1853" s="21" t="b">
        <f t="shared" si="5"/>
        <v>1</v>
      </c>
      <c r="N1853" s="21" t="b">
        <f t="shared" si="6"/>
        <v>0</v>
      </c>
      <c r="O1853" s="21" t="b">
        <f t="shared" si="7"/>
        <v>0</v>
      </c>
      <c r="P1853" s="21">
        <f t="array" ref="P1853">IFS(K1853=TRUE, Q1853, L1853=TRUE, Q1853, N1853=FALSE, Q1853, F1853=G1853, Q1853, F1853=Q1853, Q1853)</f>
        <v>0.5</v>
      </c>
      <c r="Q1853" s="21">
        <f t="shared" si="8"/>
        <v>0.5</v>
      </c>
      <c r="R1853" s="10"/>
      <c r="S1853" s="10"/>
      <c r="T1853" s="10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0"/>
    </row>
    <row r="1854" ht="12.75" customHeight="1">
      <c r="A1854" s="16">
        <v>1852.0</v>
      </c>
      <c r="B1854" s="17" t="s">
        <v>3577</v>
      </c>
      <c r="C1854" s="16">
        <v>2.0</v>
      </c>
      <c r="D1854" s="18" t="s">
        <v>3731</v>
      </c>
      <c r="E1854" s="32" t="s">
        <v>3732</v>
      </c>
      <c r="F1854" s="10"/>
      <c r="G1854" s="20">
        <v>0.5</v>
      </c>
      <c r="H1854" s="10">
        <v>0.5</v>
      </c>
      <c r="I1854" s="10">
        <v>0.5</v>
      </c>
      <c r="J1854" s="10">
        <f t="shared" si="3"/>
        <v>3</v>
      </c>
      <c r="K1854" s="21" t="b">
        <f t="array" ref="K1854">IFS(OR(F1854="",G1854="",H1854="",I1854=""), FALSE, OR(F1854&lt;&gt;G1854, F1854&lt;&gt;H1854, F1854&lt;&gt;I1854, G1854&lt;&gt;H1854, G1854&lt;&gt;I1854, H1854&lt;&gt;I1854), FALSE, OR(F1854=G1854, F1854=H1854, F1854=I1854, G1854=H1854,G1854=I1854, H1854=I1854), TRUE)</f>
        <v>0</v>
      </c>
      <c r="L1854" s="21" t="b">
        <f t="shared" si="4"/>
        <v>1</v>
      </c>
      <c r="M1854" s="21" t="b">
        <f t="shared" si="5"/>
        <v>1</v>
      </c>
      <c r="N1854" s="21" t="b">
        <f t="shared" si="6"/>
        <v>0</v>
      </c>
      <c r="O1854" s="21" t="b">
        <f t="shared" si="7"/>
        <v>0</v>
      </c>
      <c r="P1854" s="21">
        <f t="array" ref="P1854">IFS(K1854=TRUE, Q1854, L1854=TRUE, Q1854, N1854=FALSE, Q1854, F1854=G1854, Q1854, F1854=Q1854, Q1854)</f>
        <v>0.5</v>
      </c>
      <c r="Q1854" s="21">
        <f t="shared" si="8"/>
        <v>0.5</v>
      </c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</row>
    <row r="1855" ht="12.75" customHeight="1">
      <c r="A1855" s="16">
        <v>1853.0</v>
      </c>
      <c r="B1855" s="17" t="s">
        <v>3577</v>
      </c>
      <c r="C1855" s="16">
        <v>2.0</v>
      </c>
      <c r="D1855" s="18" t="s">
        <v>3733</v>
      </c>
      <c r="E1855" s="32" t="s">
        <v>3734</v>
      </c>
      <c r="F1855" s="10"/>
      <c r="G1855" s="20">
        <v>0.5</v>
      </c>
      <c r="H1855" s="10">
        <v>0.5</v>
      </c>
      <c r="I1855" s="10">
        <v>0.5</v>
      </c>
      <c r="J1855" s="10">
        <f t="shared" si="3"/>
        <v>3</v>
      </c>
      <c r="K1855" s="21" t="b">
        <f t="array" ref="K1855">IFS(OR(F1855="",G1855="",H1855="",I1855=""), FALSE, OR(F1855&lt;&gt;G1855, F1855&lt;&gt;H1855, F1855&lt;&gt;I1855, G1855&lt;&gt;H1855, G1855&lt;&gt;I1855, H1855&lt;&gt;I1855), FALSE, OR(F1855=G1855, F1855=H1855, F1855=I1855, G1855=H1855,G1855=I1855, H1855=I1855), TRUE)</f>
        <v>0</v>
      </c>
      <c r="L1855" s="21" t="b">
        <f t="shared" si="4"/>
        <v>1</v>
      </c>
      <c r="M1855" s="21" t="b">
        <f t="shared" si="5"/>
        <v>1</v>
      </c>
      <c r="N1855" s="21" t="b">
        <f t="shared" si="6"/>
        <v>0</v>
      </c>
      <c r="O1855" s="21" t="b">
        <f t="shared" si="7"/>
        <v>0</v>
      </c>
      <c r="P1855" s="21">
        <f t="array" ref="P1855">IFS(K1855=TRUE, Q1855, L1855=TRUE, Q1855, N1855=FALSE, Q1855, F1855=G1855, Q1855, F1855=Q1855, Q1855)</f>
        <v>0.5</v>
      </c>
      <c r="Q1855" s="21">
        <f t="shared" si="8"/>
        <v>0.5</v>
      </c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0"/>
      <c r="AD1855" s="10"/>
    </row>
    <row r="1856" ht="12.75" customHeight="1">
      <c r="A1856" s="16">
        <v>1854.0</v>
      </c>
      <c r="B1856" s="17" t="s">
        <v>3577</v>
      </c>
      <c r="C1856" s="16">
        <v>2.0</v>
      </c>
      <c r="D1856" s="18" t="s">
        <v>3735</v>
      </c>
      <c r="E1856" s="32" t="s">
        <v>3736</v>
      </c>
      <c r="F1856" s="10"/>
      <c r="G1856" s="20">
        <v>0.5</v>
      </c>
      <c r="H1856" s="10">
        <v>0.5</v>
      </c>
      <c r="I1856" s="10">
        <v>2.0</v>
      </c>
      <c r="J1856" s="10">
        <f t="shared" si="3"/>
        <v>3</v>
      </c>
      <c r="K1856" s="21" t="b">
        <f t="array" ref="K1856">IFS(OR(F1856="",G1856="",H1856="",I1856=""), FALSE, OR(F1856&lt;&gt;G1856, F1856&lt;&gt;H1856, F1856&lt;&gt;I1856, G1856&lt;&gt;H1856, G1856&lt;&gt;I1856, H1856&lt;&gt;I1856), FALSE, OR(F1856=G1856, F1856=H1856, F1856=I1856, G1856=H1856,G1856=I1856, H1856=I1856), TRUE)</f>
        <v>0</v>
      </c>
      <c r="L1856" s="21" t="b">
        <f t="shared" si="4"/>
        <v>0</v>
      </c>
      <c r="M1856" s="21" t="b">
        <f t="shared" si="5"/>
        <v>1</v>
      </c>
      <c r="N1856" s="21" t="b">
        <f t="shared" si="6"/>
        <v>0</v>
      </c>
      <c r="O1856" s="21" t="b">
        <f t="shared" si="7"/>
        <v>0</v>
      </c>
      <c r="P1856" s="21">
        <f t="array" ref="P1856">IFS(K1856=TRUE, Q1856, L1856=TRUE, Q1856, N1856=FALSE, Q1856, F1856=G1856, Q1856, F1856=Q1856, Q1856)</f>
        <v>0.5</v>
      </c>
      <c r="Q1856" s="21">
        <f t="shared" si="8"/>
        <v>0.5</v>
      </c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0"/>
      <c r="AD1856" s="10"/>
    </row>
    <row r="1857" ht="12.75" customHeight="1">
      <c r="A1857" s="16">
        <v>1855.0</v>
      </c>
      <c r="B1857" s="17" t="s">
        <v>3577</v>
      </c>
      <c r="C1857" s="16">
        <v>2.0</v>
      </c>
      <c r="D1857" s="18" t="s">
        <v>3737</v>
      </c>
      <c r="E1857" s="32" t="s">
        <v>3738</v>
      </c>
      <c r="F1857" s="10"/>
      <c r="G1857" s="20">
        <v>2.0</v>
      </c>
      <c r="H1857" s="10">
        <v>0.5</v>
      </c>
      <c r="I1857" s="10">
        <v>2.0</v>
      </c>
      <c r="J1857" s="10">
        <f t="shared" si="3"/>
        <v>3</v>
      </c>
      <c r="K1857" s="21" t="b">
        <f t="array" ref="K1857">IFS(OR(F1857="",G1857="",H1857="",I1857=""), FALSE, OR(F1857&lt;&gt;G1857, F1857&lt;&gt;H1857, F1857&lt;&gt;I1857, G1857&lt;&gt;H1857, G1857&lt;&gt;I1857, H1857&lt;&gt;I1857), FALSE, OR(F1857=G1857, F1857=H1857, F1857=I1857, G1857=H1857,G1857=I1857, H1857=I1857), TRUE)</f>
        <v>0</v>
      </c>
      <c r="L1857" s="21" t="b">
        <f t="shared" si="4"/>
        <v>0</v>
      </c>
      <c r="M1857" s="21" t="b">
        <f t="shared" si="5"/>
        <v>1</v>
      </c>
      <c r="N1857" s="21" t="b">
        <f t="shared" si="6"/>
        <v>0</v>
      </c>
      <c r="O1857" s="21" t="b">
        <f t="shared" si="7"/>
        <v>0</v>
      </c>
      <c r="P1857" s="21">
        <f t="array" ref="P1857">IFS(K1857=TRUE, Q1857, L1857=TRUE, Q1857, N1857=FALSE, Q1857, F1857=G1857, Q1857, F1857=Q1857, Q1857)</f>
        <v>2</v>
      </c>
      <c r="Q1857" s="21">
        <f t="shared" si="8"/>
        <v>2</v>
      </c>
      <c r="R1857" s="10"/>
      <c r="S1857" s="10"/>
      <c r="T1857" s="10"/>
      <c r="U1857" s="10"/>
      <c r="V1857" s="10"/>
      <c r="W1857" s="10"/>
      <c r="X1857" s="10"/>
      <c r="Y1857" s="10"/>
      <c r="Z1857" s="10"/>
      <c r="AA1857" s="10"/>
      <c r="AB1857" s="10"/>
      <c r="AC1857" s="10"/>
      <c r="AD1857" s="10"/>
    </row>
    <row r="1858" ht="12.75" customHeight="1">
      <c r="A1858" s="16">
        <v>1856.0</v>
      </c>
      <c r="B1858" s="17" t="s">
        <v>3577</v>
      </c>
      <c r="C1858" s="16">
        <v>2.0</v>
      </c>
      <c r="D1858" s="18" t="s">
        <v>3739</v>
      </c>
      <c r="E1858" s="32" t="s">
        <v>3740</v>
      </c>
      <c r="F1858" s="10"/>
      <c r="G1858" s="20">
        <v>3.0</v>
      </c>
      <c r="H1858" s="10">
        <v>3.0</v>
      </c>
      <c r="I1858" s="10">
        <v>3.0</v>
      </c>
      <c r="J1858" s="10">
        <f t="shared" si="3"/>
        <v>3</v>
      </c>
      <c r="K1858" s="21" t="b">
        <f t="array" ref="K1858">IFS(OR(F1858="",G1858="",H1858="",I1858=""), FALSE, OR(F1858&lt;&gt;G1858, F1858&lt;&gt;H1858, F1858&lt;&gt;I1858, G1858&lt;&gt;H1858, G1858&lt;&gt;I1858, H1858&lt;&gt;I1858), FALSE, OR(F1858=G1858, F1858=H1858, F1858=I1858, G1858=H1858,G1858=I1858, H1858=I1858), TRUE)</f>
        <v>0</v>
      </c>
      <c r="L1858" s="21" t="b">
        <f t="shared" si="4"/>
        <v>1</v>
      </c>
      <c r="M1858" s="21" t="b">
        <f t="shared" si="5"/>
        <v>1</v>
      </c>
      <c r="N1858" s="21" t="b">
        <f t="shared" si="6"/>
        <v>0</v>
      </c>
      <c r="O1858" s="21" t="b">
        <f t="shared" si="7"/>
        <v>0</v>
      </c>
      <c r="P1858" s="21">
        <f t="array" ref="P1858">IFS(K1858=TRUE, Q1858, L1858=TRUE, Q1858, N1858=FALSE, Q1858, F1858=G1858, Q1858, F1858=Q1858, Q1858)</f>
        <v>3</v>
      </c>
      <c r="Q1858" s="21">
        <f t="shared" si="8"/>
        <v>3</v>
      </c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0"/>
      <c r="AD1858" s="10"/>
    </row>
    <row r="1859" ht="12.75" customHeight="1">
      <c r="A1859" s="16">
        <v>1857.0</v>
      </c>
      <c r="B1859" s="17" t="s">
        <v>3577</v>
      </c>
      <c r="C1859" s="16">
        <v>2.0</v>
      </c>
      <c r="D1859" s="18" t="s">
        <v>3741</v>
      </c>
      <c r="E1859" s="32" t="s">
        <v>3742</v>
      </c>
      <c r="F1859" s="10"/>
      <c r="G1859" s="20">
        <v>3.0</v>
      </c>
      <c r="H1859" s="10">
        <v>3.0</v>
      </c>
      <c r="I1859" s="10">
        <v>3.0</v>
      </c>
      <c r="J1859" s="10">
        <f t="shared" si="3"/>
        <v>3</v>
      </c>
      <c r="K1859" s="21" t="b">
        <f t="array" ref="K1859">IFS(OR(F1859="",G1859="",H1859="",I1859=""), FALSE, OR(F1859&lt;&gt;G1859, F1859&lt;&gt;H1859, F1859&lt;&gt;I1859, G1859&lt;&gt;H1859, G1859&lt;&gt;I1859, H1859&lt;&gt;I1859), FALSE, OR(F1859=G1859, F1859=H1859, F1859=I1859, G1859=H1859,G1859=I1859, H1859=I1859), TRUE)</f>
        <v>0</v>
      </c>
      <c r="L1859" s="21" t="b">
        <f t="shared" si="4"/>
        <v>1</v>
      </c>
      <c r="M1859" s="21" t="b">
        <f t="shared" si="5"/>
        <v>1</v>
      </c>
      <c r="N1859" s="21" t="b">
        <f t="shared" si="6"/>
        <v>0</v>
      </c>
      <c r="O1859" s="21" t="b">
        <f t="shared" si="7"/>
        <v>0</v>
      </c>
      <c r="P1859" s="21">
        <f t="array" ref="P1859">IFS(K1859=TRUE, Q1859, L1859=TRUE, Q1859, N1859=FALSE, Q1859, F1859=G1859, Q1859, F1859=Q1859, Q1859)</f>
        <v>3</v>
      </c>
      <c r="Q1859" s="21">
        <f t="shared" si="8"/>
        <v>3</v>
      </c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0"/>
      <c r="AD1859" s="10"/>
    </row>
    <row r="1860" ht="12.75" customHeight="1">
      <c r="A1860" s="16">
        <v>1858.0</v>
      </c>
      <c r="B1860" s="17" t="s">
        <v>3577</v>
      </c>
      <c r="C1860" s="16">
        <v>2.0</v>
      </c>
      <c r="D1860" s="18" t="s">
        <v>3743</v>
      </c>
      <c r="E1860" s="32" t="s">
        <v>3744</v>
      </c>
      <c r="F1860" s="10"/>
      <c r="G1860" s="20">
        <v>2.0</v>
      </c>
      <c r="H1860" s="10">
        <v>3.0</v>
      </c>
      <c r="I1860" s="10">
        <v>3.0</v>
      </c>
      <c r="J1860" s="10">
        <f t="shared" si="3"/>
        <v>3</v>
      </c>
      <c r="K1860" s="21" t="b">
        <f t="array" ref="K1860">IFS(OR(F1860="",G1860="",H1860="",I1860=""), FALSE, OR(F1860&lt;&gt;G1860, F1860&lt;&gt;H1860, F1860&lt;&gt;I1860, G1860&lt;&gt;H1860, G1860&lt;&gt;I1860, H1860&lt;&gt;I1860), FALSE, OR(F1860=G1860, F1860=H1860, F1860=I1860, G1860=H1860,G1860=I1860, H1860=I1860), TRUE)</f>
        <v>0</v>
      </c>
      <c r="L1860" s="21" t="b">
        <f t="shared" si="4"/>
        <v>0</v>
      </c>
      <c r="M1860" s="21" t="b">
        <f t="shared" si="5"/>
        <v>1</v>
      </c>
      <c r="N1860" s="21" t="b">
        <f t="shared" si="6"/>
        <v>0</v>
      </c>
      <c r="O1860" s="21" t="b">
        <f t="shared" si="7"/>
        <v>0</v>
      </c>
      <c r="P1860" s="21">
        <f t="array" ref="P1860">IFS(K1860=TRUE, Q1860, L1860=TRUE, Q1860, N1860=FALSE, Q1860, F1860=G1860, Q1860, F1860=Q1860, Q1860)</f>
        <v>3</v>
      </c>
      <c r="Q1860" s="21">
        <f t="shared" si="8"/>
        <v>3</v>
      </c>
      <c r="R1860" s="24"/>
      <c r="S1860" s="24"/>
      <c r="T1860" s="24"/>
      <c r="U1860" s="24"/>
      <c r="V1860" s="24"/>
      <c r="W1860" s="24"/>
      <c r="X1860" s="24"/>
      <c r="Y1860" s="24"/>
      <c r="Z1860" s="24"/>
      <c r="AA1860" s="24"/>
      <c r="AB1860" s="24"/>
      <c r="AC1860" s="24"/>
      <c r="AD1860" s="10"/>
    </row>
    <row r="1861" ht="12.75" customHeight="1">
      <c r="A1861" s="16">
        <v>1859.0</v>
      </c>
      <c r="B1861" s="17" t="s">
        <v>3577</v>
      </c>
      <c r="C1861" s="16">
        <v>2.0</v>
      </c>
      <c r="D1861" s="18" t="s">
        <v>3745</v>
      </c>
      <c r="E1861" s="32" t="s">
        <v>3746</v>
      </c>
      <c r="F1861" s="10"/>
      <c r="G1861" s="20">
        <v>3.0</v>
      </c>
      <c r="H1861" s="10">
        <v>3.0</v>
      </c>
      <c r="I1861" s="10">
        <v>3.0</v>
      </c>
      <c r="J1861" s="10">
        <f t="shared" si="3"/>
        <v>3</v>
      </c>
      <c r="K1861" s="21" t="b">
        <f t="array" ref="K1861">IFS(OR(F1861="",G1861="",H1861="",I1861=""), FALSE, OR(F1861&lt;&gt;G1861, F1861&lt;&gt;H1861, F1861&lt;&gt;I1861, G1861&lt;&gt;H1861, G1861&lt;&gt;I1861, H1861&lt;&gt;I1861), FALSE, OR(F1861=G1861, F1861=H1861, F1861=I1861, G1861=H1861,G1861=I1861, H1861=I1861), TRUE)</f>
        <v>0</v>
      </c>
      <c r="L1861" s="21" t="b">
        <f t="shared" si="4"/>
        <v>1</v>
      </c>
      <c r="M1861" s="21" t="b">
        <f t="shared" si="5"/>
        <v>1</v>
      </c>
      <c r="N1861" s="21" t="b">
        <f t="shared" si="6"/>
        <v>0</v>
      </c>
      <c r="O1861" s="21" t="b">
        <f t="shared" si="7"/>
        <v>0</v>
      </c>
      <c r="P1861" s="21">
        <f t="array" ref="P1861">IFS(K1861=TRUE, Q1861, L1861=TRUE, Q1861, N1861=FALSE, Q1861, F1861=G1861, Q1861, F1861=Q1861, Q1861)</f>
        <v>3</v>
      </c>
      <c r="Q1861" s="21">
        <f t="shared" si="8"/>
        <v>3</v>
      </c>
      <c r="R1861" s="24"/>
      <c r="S1861" s="24"/>
      <c r="T1861" s="24"/>
      <c r="U1861" s="24"/>
      <c r="V1861" s="24"/>
      <c r="W1861" s="24"/>
      <c r="X1861" s="24"/>
      <c r="Y1861" s="24"/>
      <c r="Z1861" s="24"/>
      <c r="AA1861" s="24"/>
      <c r="AB1861" s="24"/>
      <c r="AC1861" s="24"/>
      <c r="AD1861" s="10"/>
    </row>
    <row r="1862" ht="12.75" customHeight="1">
      <c r="A1862" s="16">
        <v>1860.0</v>
      </c>
      <c r="B1862" s="17" t="s">
        <v>3577</v>
      </c>
      <c r="C1862" s="16">
        <v>2.0</v>
      </c>
      <c r="D1862" s="18" t="s">
        <v>3747</v>
      </c>
      <c r="E1862" s="32" t="s">
        <v>3748</v>
      </c>
      <c r="F1862" s="10">
        <v>1.0</v>
      </c>
      <c r="G1862" s="20">
        <v>0.5</v>
      </c>
      <c r="H1862" s="10">
        <v>0.0</v>
      </c>
      <c r="I1862" s="10">
        <v>0.5</v>
      </c>
      <c r="J1862" s="10">
        <f t="shared" si="3"/>
        <v>4</v>
      </c>
      <c r="K1862" s="21" t="b">
        <f t="array" ref="K1862">IFS(OR(F1862="",G1862="",H1862="",I1862=""), FALSE, OR(F1862&lt;&gt;G1862, F1862&lt;&gt;H1862, F1862&lt;&gt;I1862, G1862&lt;&gt;H1862, G1862&lt;&gt;I1862, H1862&lt;&gt;I1862), FALSE, OR(F1862=G1862, F1862=H1862, F1862=I1862, G1862=H1862,G1862=I1862, H1862=I1862), TRUE)</f>
        <v>0</v>
      </c>
      <c r="L1862" s="21" t="b">
        <f t="shared" si="4"/>
        <v>0</v>
      </c>
      <c r="M1862" s="21" t="b">
        <f t="shared" si="5"/>
        <v>1</v>
      </c>
      <c r="N1862" s="21" t="b">
        <f t="shared" si="6"/>
        <v>0</v>
      </c>
      <c r="O1862" s="21" t="b">
        <f t="shared" si="7"/>
        <v>0</v>
      </c>
      <c r="P1862" s="21">
        <f t="array" ref="P1862">IFS(K1862=TRUE, Q1862, L1862=TRUE, Q1862, N1862=FALSE, Q1862, F1862=G1862, Q1862, F1862=Q1862, Q1862)</f>
        <v>0.5</v>
      </c>
      <c r="Q1862" s="21">
        <f t="shared" si="8"/>
        <v>0.5</v>
      </c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0"/>
      <c r="AD1862" s="10"/>
    </row>
    <row r="1863" ht="12.75" customHeight="1">
      <c r="A1863" s="16">
        <v>1861.0</v>
      </c>
      <c r="B1863" s="17" t="s">
        <v>3577</v>
      </c>
      <c r="C1863" s="16">
        <v>2.0</v>
      </c>
      <c r="D1863" s="18" t="s">
        <v>3749</v>
      </c>
      <c r="E1863" s="32" t="s">
        <v>3750</v>
      </c>
      <c r="F1863" s="10"/>
      <c r="G1863" s="20">
        <v>2.0</v>
      </c>
      <c r="H1863" s="10">
        <v>2.0</v>
      </c>
      <c r="I1863" s="10">
        <v>2.0</v>
      </c>
      <c r="J1863" s="10">
        <f t="shared" si="3"/>
        <v>3</v>
      </c>
      <c r="K1863" s="21" t="b">
        <f t="array" ref="K1863">IFS(OR(F1863="",G1863="",H1863="",I1863=""), FALSE, OR(F1863&lt;&gt;G1863, F1863&lt;&gt;H1863, F1863&lt;&gt;I1863, G1863&lt;&gt;H1863, G1863&lt;&gt;I1863, H1863&lt;&gt;I1863), FALSE, OR(F1863=G1863, F1863=H1863, F1863=I1863, G1863=H1863,G1863=I1863, H1863=I1863), TRUE)</f>
        <v>0</v>
      </c>
      <c r="L1863" s="21" t="b">
        <f t="shared" si="4"/>
        <v>1</v>
      </c>
      <c r="M1863" s="21" t="b">
        <f t="shared" si="5"/>
        <v>1</v>
      </c>
      <c r="N1863" s="21" t="b">
        <f t="shared" si="6"/>
        <v>0</v>
      </c>
      <c r="O1863" s="21" t="b">
        <f t="shared" si="7"/>
        <v>0</v>
      </c>
      <c r="P1863" s="21">
        <f t="array" ref="P1863">IFS(K1863=TRUE, Q1863, L1863=TRUE, Q1863, N1863=FALSE, Q1863, F1863=G1863, Q1863, F1863=Q1863, Q1863)</f>
        <v>2</v>
      </c>
      <c r="Q1863" s="21">
        <f t="shared" si="8"/>
        <v>2</v>
      </c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0"/>
      <c r="AD1863" s="10"/>
    </row>
    <row r="1864" ht="12.75" customHeight="1">
      <c r="A1864" s="16">
        <v>1862.0</v>
      </c>
      <c r="B1864" s="17" t="s">
        <v>3577</v>
      </c>
      <c r="C1864" s="16">
        <v>2.0</v>
      </c>
      <c r="D1864" s="18" t="s">
        <v>3751</v>
      </c>
      <c r="E1864" s="32" t="s">
        <v>3752</v>
      </c>
      <c r="F1864" s="10"/>
      <c r="G1864" s="20">
        <v>2.0</v>
      </c>
      <c r="H1864" s="10">
        <v>2.0</v>
      </c>
      <c r="I1864" s="10">
        <v>2.0</v>
      </c>
      <c r="J1864" s="10">
        <f t="shared" si="3"/>
        <v>3</v>
      </c>
      <c r="K1864" s="21" t="b">
        <f t="array" ref="K1864">IFS(OR(F1864="",G1864="",H1864="",I1864=""), FALSE, OR(F1864&lt;&gt;G1864, F1864&lt;&gt;H1864, F1864&lt;&gt;I1864, G1864&lt;&gt;H1864, G1864&lt;&gt;I1864, H1864&lt;&gt;I1864), FALSE, OR(F1864=G1864, F1864=H1864, F1864=I1864, G1864=H1864,G1864=I1864, H1864=I1864), TRUE)</f>
        <v>0</v>
      </c>
      <c r="L1864" s="21" t="b">
        <f t="shared" si="4"/>
        <v>1</v>
      </c>
      <c r="M1864" s="21" t="b">
        <f t="shared" si="5"/>
        <v>1</v>
      </c>
      <c r="N1864" s="21" t="b">
        <f t="shared" si="6"/>
        <v>0</v>
      </c>
      <c r="O1864" s="21" t="b">
        <f t="shared" si="7"/>
        <v>0</v>
      </c>
      <c r="P1864" s="21">
        <f t="array" ref="P1864">IFS(K1864=TRUE, Q1864, L1864=TRUE, Q1864, N1864=FALSE, Q1864, F1864=G1864, Q1864, F1864=Q1864, Q1864)</f>
        <v>2</v>
      </c>
      <c r="Q1864" s="21">
        <f t="shared" si="8"/>
        <v>2</v>
      </c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</row>
    <row r="1865" ht="12.75" customHeight="1">
      <c r="A1865" s="16">
        <v>1863.0</v>
      </c>
      <c r="B1865" s="17" t="s">
        <v>3577</v>
      </c>
      <c r="C1865" s="16">
        <v>2.0</v>
      </c>
      <c r="D1865" s="18" t="s">
        <v>3753</v>
      </c>
      <c r="E1865" s="32" t="s">
        <v>3754</v>
      </c>
      <c r="F1865" s="10"/>
      <c r="G1865" s="20">
        <v>1.0</v>
      </c>
      <c r="H1865" s="10">
        <v>2.0</v>
      </c>
      <c r="I1865" s="10">
        <v>2.0</v>
      </c>
      <c r="J1865" s="10">
        <f t="shared" si="3"/>
        <v>3</v>
      </c>
      <c r="K1865" s="21" t="b">
        <f t="array" ref="K1865">IFS(OR(F1865="",G1865="",H1865="",I1865=""), FALSE, OR(F1865&lt;&gt;G1865, F1865&lt;&gt;H1865, F1865&lt;&gt;I1865, G1865&lt;&gt;H1865, G1865&lt;&gt;I1865, H1865&lt;&gt;I1865), FALSE, OR(F1865=G1865, F1865=H1865, F1865=I1865, G1865=H1865,G1865=I1865, H1865=I1865), TRUE)</f>
        <v>0</v>
      </c>
      <c r="L1865" s="21" t="b">
        <f t="shared" si="4"/>
        <v>0</v>
      </c>
      <c r="M1865" s="21" t="b">
        <f t="shared" si="5"/>
        <v>1</v>
      </c>
      <c r="N1865" s="21" t="b">
        <f t="shared" si="6"/>
        <v>0</v>
      </c>
      <c r="O1865" s="21" t="b">
        <f t="shared" si="7"/>
        <v>0</v>
      </c>
      <c r="P1865" s="21">
        <f t="array" ref="P1865">IFS(K1865=TRUE, Q1865, L1865=TRUE, Q1865, N1865=FALSE, Q1865, F1865=G1865, Q1865, F1865=Q1865, Q1865)</f>
        <v>2</v>
      </c>
      <c r="Q1865" s="21">
        <f t="shared" si="8"/>
        <v>2</v>
      </c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0"/>
      <c r="AD1865" s="10"/>
    </row>
    <row r="1866" ht="12.75" customHeight="1">
      <c r="A1866" s="16">
        <v>1864.0</v>
      </c>
      <c r="B1866" s="17" t="s">
        <v>3577</v>
      </c>
      <c r="C1866" s="16">
        <v>2.0</v>
      </c>
      <c r="D1866" s="18" t="s">
        <v>3755</v>
      </c>
      <c r="E1866" s="32" t="s">
        <v>3756</v>
      </c>
      <c r="F1866" s="10"/>
      <c r="G1866" s="20">
        <v>1.0</v>
      </c>
      <c r="H1866" s="10">
        <v>1.0</v>
      </c>
      <c r="I1866" s="10">
        <v>1.0</v>
      </c>
      <c r="J1866" s="10">
        <f t="shared" si="3"/>
        <v>3</v>
      </c>
      <c r="K1866" s="21" t="b">
        <f t="array" ref="K1866">IFS(OR(F1866="",G1866="",H1866="",I1866=""), FALSE, OR(F1866&lt;&gt;G1866, F1866&lt;&gt;H1866, F1866&lt;&gt;I1866, G1866&lt;&gt;H1866, G1866&lt;&gt;I1866, H1866&lt;&gt;I1866), FALSE, OR(F1866=G1866, F1866=H1866, F1866=I1866, G1866=H1866,G1866=I1866, H1866=I1866), TRUE)</f>
        <v>0</v>
      </c>
      <c r="L1866" s="21" t="b">
        <f t="shared" si="4"/>
        <v>1</v>
      </c>
      <c r="M1866" s="21" t="b">
        <f t="shared" si="5"/>
        <v>1</v>
      </c>
      <c r="N1866" s="21" t="b">
        <f t="shared" si="6"/>
        <v>0</v>
      </c>
      <c r="O1866" s="21" t="b">
        <f t="shared" si="7"/>
        <v>0</v>
      </c>
      <c r="P1866" s="21">
        <f t="array" ref="P1866">IFS(K1866=TRUE, Q1866, L1866=TRUE, Q1866, N1866=FALSE, Q1866, F1866=G1866, Q1866, F1866=Q1866, Q1866)</f>
        <v>1</v>
      </c>
      <c r="Q1866" s="21">
        <f t="shared" si="8"/>
        <v>1</v>
      </c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0"/>
      <c r="AD1866" s="10"/>
    </row>
    <row r="1867" ht="12.75" customHeight="1">
      <c r="A1867" s="16">
        <v>1865.0</v>
      </c>
      <c r="B1867" s="17" t="s">
        <v>3577</v>
      </c>
      <c r="C1867" s="16">
        <v>2.0</v>
      </c>
      <c r="D1867" s="18" t="s">
        <v>3757</v>
      </c>
      <c r="E1867" s="32" t="s">
        <v>3758</v>
      </c>
      <c r="F1867" s="10"/>
      <c r="G1867" s="20">
        <v>2.0</v>
      </c>
      <c r="H1867" s="10">
        <v>2.0</v>
      </c>
      <c r="I1867" s="10">
        <v>2.0</v>
      </c>
      <c r="J1867" s="10">
        <f t="shared" si="3"/>
        <v>3</v>
      </c>
      <c r="K1867" s="21" t="b">
        <f t="array" ref="K1867">IFS(OR(F1867="",G1867="",H1867="",I1867=""), FALSE, OR(F1867&lt;&gt;G1867, F1867&lt;&gt;H1867, F1867&lt;&gt;I1867, G1867&lt;&gt;H1867, G1867&lt;&gt;I1867, H1867&lt;&gt;I1867), FALSE, OR(F1867=G1867, F1867=H1867, F1867=I1867, G1867=H1867,G1867=I1867, H1867=I1867), TRUE)</f>
        <v>0</v>
      </c>
      <c r="L1867" s="21" t="b">
        <f t="shared" si="4"/>
        <v>1</v>
      </c>
      <c r="M1867" s="21" t="b">
        <f t="shared" si="5"/>
        <v>1</v>
      </c>
      <c r="N1867" s="21" t="b">
        <f t="shared" si="6"/>
        <v>0</v>
      </c>
      <c r="O1867" s="21" t="b">
        <f t="shared" si="7"/>
        <v>0</v>
      </c>
      <c r="P1867" s="21">
        <f t="array" ref="P1867">IFS(K1867=TRUE, Q1867, L1867=TRUE, Q1867, N1867=FALSE, Q1867, F1867=G1867, Q1867, F1867=Q1867, Q1867)</f>
        <v>2</v>
      </c>
      <c r="Q1867" s="21">
        <f t="shared" si="8"/>
        <v>2</v>
      </c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0"/>
      <c r="AD1867" s="10"/>
    </row>
    <row r="1868" ht="12.75" customHeight="1">
      <c r="A1868" s="16">
        <v>1866.0</v>
      </c>
      <c r="B1868" s="17" t="s">
        <v>3577</v>
      </c>
      <c r="C1868" s="16">
        <v>2.0</v>
      </c>
      <c r="D1868" s="18" t="s">
        <v>3759</v>
      </c>
      <c r="E1868" s="32" t="s">
        <v>3760</v>
      </c>
      <c r="F1868" s="10"/>
      <c r="G1868" s="20">
        <v>1.0</v>
      </c>
      <c r="H1868" s="10">
        <v>1.0</v>
      </c>
      <c r="I1868" s="10">
        <v>1.0</v>
      </c>
      <c r="J1868" s="10">
        <f t="shared" si="3"/>
        <v>3</v>
      </c>
      <c r="K1868" s="21" t="b">
        <f t="array" ref="K1868">IFS(OR(F1868="",G1868="",H1868="",I1868=""), FALSE, OR(F1868&lt;&gt;G1868, F1868&lt;&gt;H1868, F1868&lt;&gt;I1868, G1868&lt;&gt;H1868, G1868&lt;&gt;I1868, H1868&lt;&gt;I1868), FALSE, OR(F1868=G1868, F1868=H1868, F1868=I1868, G1868=H1868,G1868=I1868, H1868=I1868), TRUE)</f>
        <v>0</v>
      </c>
      <c r="L1868" s="21" t="b">
        <f t="shared" si="4"/>
        <v>1</v>
      </c>
      <c r="M1868" s="21" t="b">
        <f t="shared" si="5"/>
        <v>1</v>
      </c>
      <c r="N1868" s="21" t="b">
        <f t="shared" si="6"/>
        <v>0</v>
      </c>
      <c r="O1868" s="21" t="b">
        <f t="shared" si="7"/>
        <v>0</v>
      </c>
      <c r="P1868" s="21">
        <f t="array" ref="P1868">IFS(K1868=TRUE, Q1868, L1868=TRUE, Q1868, N1868=FALSE, Q1868, F1868=G1868, Q1868, F1868=Q1868, Q1868)</f>
        <v>1</v>
      </c>
      <c r="Q1868" s="21">
        <f t="shared" si="8"/>
        <v>1</v>
      </c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0"/>
      <c r="AD1868" s="10"/>
    </row>
    <row r="1869" ht="12.75" customHeight="1">
      <c r="A1869" s="16">
        <v>1867.0</v>
      </c>
      <c r="B1869" s="17" t="s">
        <v>3577</v>
      </c>
      <c r="C1869" s="16">
        <v>2.0</v>
      </c>
      <c r="D1869" s="18" t="s">
        <v>3761</v>
      </c>
      <c r="E1869" s="32" t="s">
        <v>3762</v>
      </c>
      <c r="F1869" s="10">
        <v>1.0</v>
      </c>
      <c r="G1869" s="20">
        <v>2.0</v>
      </c>
      <c r="H1869" s="10"/>
      <c r="I1869" s="10">
        <v>2.0</v>
      </c>
      <c r="J1869" s="10">
        <f t="shared" si="3"/>
        <v>3</v>
      </c>
      <c r="K1869" s="21" t="b">
        <f t="array" ref="K1869">IFS(OR(F1869="",G1869="",H1869="",I1869=""), FALSE, OR(F1869&lt;&gt;G1869, F1869&lt;&gt;H1869, F1869&lt;&gt;I1869, G1869&lt;&gt;H1869, G1869&lt;&gt;I1869, H1869&lt;&gt;I1869), FALSE, OR(F1869=G1869, F1869=H1869, F1869=I1869, G1869=H1869,G1869=I1869, H1869=I1869), TRUE)</f>
        <v>0</v>
      </c>
      <c r="L1869" s="21" t="b">
        <f t="shared" si="4"/>
        <v>0</v>
      </c>
      <c r="M1869" s="21" t="b">
        <f t="shared" si="5"/>
        <v>1</v>
      </c>
      <c r="N1869" s="21" t="b">
        <f t="shared" si="6"/>
        <v>0</v>
      </c>
      <c r="O1869" s="21" t="b">
        <f t="shared" si="7"/>
        <v>0</v>
      </c>
      <c r="P1869" s="21">
        <f t="array" ref="P1869">IFS(K1869=TRUE, Q1869, L1869=TRUE, Q1869, N1869=FALSE, Q1869, F1869=G1869, Q1869, F1869=Q1869, Q1869)</f>
        <v>2</v>
      </c>
      <c r="Q1869" s="21">
        <f t="shared" si="8"/>
        <v>2</v>
      </c>
      <c r="R1869" s="10"/>
      <c r="S1869" s="10"/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</row>
    <row r="1870" ht="12.75" customHeight="1">
      <c r="A1870" s="16">
        <v>1868.0</v>
      </c>
      <c r="B1870" s="17" t="s">
        <v>3577</v>
      </c>
      <c r="C1870" s="16">
        <v>2.0</v>
      </c>
      <c r="D1870" s="18" t="s">
        <v>3763</v>
      </c>
      <c r="E1870" s="32" t="s">
        <v>3764</v>
      </c>
      <c r="F1870" s="10">
        <v>0.5</v>
      </c>
      <c r="G1870" s="20">
        <v>0.5</v>
      </c>
      <c r="H1870" s="10">
        <v>0.5</v>
      </c>
      <c r="I1870" s="10">
        <v>0.5</v>
      </c>
      <c r="J1870" s="10">
        <f t="shared" si="3"/>
        <v>4</v>
      </c>
      <c r="K1870" s="21" t="b">
        <f t="array" ref="K1870">IFS(OR(F1870="",G1870="",H1870="",I1870=""), FALSE, OR(F1870&lt;&gt;G1870, F1870&lt;&gt;H1870, F1870&lt;&gt;I1870, G1870&lt;&gt;H1870, G1870&lt;&gt;I1870, H1870&lt;&gt;I1870), FALSE, OR(F1870=G1870, F1870=H1870, F1870=I1870, G1870=H1870,G1870=I1870, H1870=I1870), TRUE)</f>
        <v>1</v>
      </c>
      <c r="L1870" s="21" t="b">
        <f t="shared" si="4"/>
        <v>1</v>
      </c>
      <c r="M1870" s="21" t="b">
        <f t="shared" si="5"/>
        <v>1</v>
      </c>
      <c r="N1870" s="21" t="b">
        <f t="shared" si="6"/>
        <v>0</v>
      </c>
      <c r="O1870" s="21" t="b">
        <f t="shared" si="7"/>
        <v>0</v>
      </c>
      <c r="P1870" s="21">
        <f t="array" ref="P1870">IFS(K1870=TRUE, Q1870, L1870=TRUE, Q1870, N1870=FALSE, Q1870, F1870=G1870, Q1870, F1870=Q1870, Q1870)</f>
        <v>0.5</v>
      </c>
      <c r="Q1870" s="21">
        <f t="shared" si="8"/>
        <v>0.5</v>
      </c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0"/>
      <c r="AD1870" s="10"/>
    </row>
    <row r="1871" ht="12.75" customHeight="1">
      <c r="A1871" s="16">
        <v>1869.0</v>
      </c>
      <c r="B1871" s="17" t="s">
        <v>3577</v>
      </c>
      <c r="C1871" s="16">
        <v>2.0</v>
      </c>
      <c r="D1871" s="18" t="s">
        <v>3765</v>
      </c>
      <c r="E1871" s="32" t="s">
        <v>3766</v>
      </c>
      <c r="F1871" s="10"/>
      <c r="G1871" s="20">
        <v>0.5</v>
      </c>
      <c r="H1871" s="10">
        <v>0.5</v>
      </c>
      <c r="I1871" s="10">
        <v>0.5</v>
      </c>
      <c r="J1871" s="10">
        <f t="shared" si="3"/>
        <v>3</v>
      </c>
      <c r="K1871" s="21" t="b">
        <f t="array" ref="K1871">IFS(OR(F1871="",G1871="",H1871="",I1871=""), FALSE, OR(F1871&lt;&gt;G1871, F1871&lt;&gt;H1871, F1871&lt;&gt;I1871, G1871&lt;&gt;H1871, G1871&lt;&gt;I1871, H1871&lt;&gt;I1871), FALSE, OR(F1871=G1871, F1871=H1871, F1871=I1871, G1871=H1871,G1871=I1871, H1871=I1871), TRUE)</f>
        <v>0</v>
      </c>
      <c r="L1871" s="21" t="b">
        <f t="shared" si="4"/>
        <v>1</v>
      </c>
      <c r="M1871" s="21" t="b">
        <f t="shared" si="5"/>
        <v>1</v>
      </c>
      <c r="N1871" s="21" t="b">
        <f t="shared" si="6"/>
        <v>0</v>
      </c>
      <c r="O1871" s="21" t="b">
        <f t="shared" si="7"/>
        <v>0</v>
      </c>
      <c r="P1871" s="21">
        <f t="array" ref="P1871">IFS(K1871=TRUE, Q1871, L1871=TRUE, Q1871, N1871=FALSE, Q1871, F1871=G1871, Q1871, F1871=Q1871, Q1871)</f>
        <v>0.5</v>
      </c>
      <c r="Q1871" s="21">
        <f t="shared" si="8"/>
        <v>0.5</v>
      </c>
      <c r="R1871" s="10"/>
      <c r="S1871" s="10"/>
      <c r="T1871" s="10"/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</row>
    <row r="1872" ht="12.75" customHeight="1">
      <c r="A1872" s="16">
        <v>1870.0</v>
      </c>
      <c r="B1872" s="17" t="s">
        <v>3577</v>
      </c>
      <c r="C1872" s="16">
        <v>2.0</v>
      </c>
      <c r="D1872" s="18" t="s">
        <v>3767</v>
      </c>
      <c r="E1872" s="32" t="s">
        <v>3768</v>
      </c>
      <c r="F1872" s="10">
        <v>0.0</v>
      </c>
      <c r="G1872" s="20">
        <v>0.5</v>
      </c>
      <c r="H1872" s="10">
        <v>0.0</v>
      </c>
      <c r="I1872" s="10">
        <v>0.0</v>
      </c>
      <c r="J1872" s="10">
        <f t="shared" si="3"/>
        <v>4</v>
      </c>
      <c r="K1872" s="21" t="b">
        <f t="array" ref="K1872">IFS(OR(F1872="",G1872="",H1872="",I1872=""), FALSE, OR(F1872&lt;&gt;G1872, F1872&lt;&gt;H1872, F1872&lt;&gt;I1872, G1872&lt;&gt;H1872, G1872&lt;&gt;I1872, H1872&lt;&gt;I1872), FALSE, OR(F1872=G1872, F1872=H1872, F1872=I1872, G1872=H1872,G1872=I1872, H1872=I1872), TRUE)</f>
        <v>0</v>
      </c>
      <c r="L1872" s="21" t="b">
        <f t="shared" si="4"/>
        <v>1</v>
      </c>
      <c r="M1872" s="21" t="b">
        <f t="shared" si="5"/>
        <v>1</v>
      </c>
      <c r="N1872" s="21" t="b">
        <f t="shared" si="6"/>
        <v>0</v>
      </c>
      <c r="O1872" s="21" t="b">
        <f t="shared" si="7"/>
        <v>0</v>
      </c>
      <c r="P1872" s="21">
        <f t="array" ref="P1872">IFS(K1872=TRUE, Q1872, L1872=TRUE, Q1872, N1872=FALSE, Q1872, F1872=G1872, Q1872, F1872=Q1872, Q1872)</f>
        <v>0</v>
      </c>
      <c r="Q1872" s="21">
        <f t="shared" si="8"/>
        <v>0</v>
      </c>
      <c r="R1872" s="10"/>
      <c r="S1872" s="10"/>
      <c r="T1872" s="10"/>
      <c r="U1872" s="10"/>
      <c r="V1872" s="10"/>
      <c r="W1872" s="10"/>
      <c r="X1872" s="10"/>
      <c r="Y1872" s="10"/>
      <c r="Z1872" s="10"/>
      <c r="AA1872" s="10"/>
      <c r="AB1872" s="10"/>
      <c r="AC1872" s="10"/>
      <c r="AD1872" s="10"/>
    </row>
    <row r="1873" ht="12.75" customHeight="1">
      <c r="A1873" s="16">
        <v>1871.0</v>
      </c>
      <c r="B1873" s="17" t="s">
        <v>3577</v>
      </c>
      <c r="C1873" s="16">
        <v>2.0</v>
      </c>
      <c r="D1873" s="18" t="s">
        <v>3769</v>
      </c>
      <c r="E1873" s="32" t="s">
        <v>3770</v>
      </c>
      <c r="F1873" s="10"/>
      <c r="G1873" s="20">
        <v>0.5</v>
      </c>
      <c r="H1873" s="10">
        <v>0.5</v>
      </c>
      <c r="I1873" s="10">
        <v>0.5</v>
      </c>
      <c r="J1873" s="10">
        <f t="shared" si="3"/>
        <v>3</v>
      </c>
      <c r="K1873" s="21" t="b">
        <f t="array" ref="K1873">IFS(OR(F1873="",G1873="",H1873="",I1873=""), FALSE, OR(F1873&lt;&gt;G1873, F1873&lt;&gt;H1873, F1873&lt;&gt;I1873, G1873&lt;&gt;H1873, G1873&lt;&gt;I1873, H1873&lt;&gt;I1873), FALSE, OR(F1873=G1873, F1873=H1873, F1873=I1873, G1873=H1873,G1873=I1873, H1873=I1873), TRUE)</f>
        <v>0</v>
      </c>
      <c r="L1873" s="21" t="b">
        <f t="shared" si="4"/>
        <v>1</v>
      </c>
      <c r="M1873" s="21" t="b">
        <f t="shared" si="5"/>
        <v>1</v>
      </c>
      <c r="N1873" s="21" t="b">
        <f t="shared" si="6"/>
        <v>0</v>
      </c>
      <c r="O1873" s="21" t="b">
        <f t="shared" si="7"/>
        <v>0</v>
      </c>
      <c r="P1873" s="21">
        <f t="array" ref="P1873">IFS(K1873=TRUE, Q1873, L1873=TRUE, Q1873, N1873=FALSE, Q1873, F1873=G1873, Q1873, F1873=Q1873, Q1873)</f>
        <v>0.5</v>
      </c>
      <c r="Q1873" s="21">
        <f t="shared" si="8"/>
        <v>0.5</v>
      </c>
      <c r="R1873" s="10"/>
      <c r="S1873" s="10"/>
      <c r="T1873" s="10"/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0"/>
    </row>
    <row r="1874" ht="12.75" customHeight="1">
      <c r="A1874" s="16">
        <v>1872.0</v>
      </c>
      <c r="B1874" s="25" t="s">
        <v>3577</v>
      </c>
      <c r="C1874" s="26">
        <v>2.0</v>
      </c>
      <c r="D1874" s="28" t="s">
        <v>3771</v>
      </c>
      <c r="E1874" s="43" t="s">
        <v>3772</v>
      </c>
      <c r="F1874" s="10"/>
      <c r="G1874" s="20">
        <v>4.0</v>
      </c>
      <c r="H1874" s="10">
        <v>4.0</v>
      </c>
      <c r="I1874" s="10">
        <v>4.0</v>
      </c>
      <c r="J1874" s="10">
        <f t="shared" si="3"/>
        <v>3</v>
      </c>
      <c r="K1874" s="21" t="b">
        <f t="array" ref="K1874">IFS(OR(F1874="",G1874="",H1874="",I1874=""), FALSE, OR(F1874&lt;&gt;G1874, F1874&lt;&gt;H1874, F1874&lt;&gt;I1874, G1874&lt;&gt;H1874, G1874&lt;&gt;I1874, H1874&lt;&gt;I1874), FALSE, OR(F1874=G1874, F1874=H1874, F1874=I1874, G1874=H1874,G1874=I1874, H1874=I1874), TRUE)</f>
        <v>0</v>
      </c>
      <c r="L1874" s="21" t="b">
        <f t="shared" si="4"/>
        <v>1</v>
      </c>
      <c r="M1874" s="21" t="b">
        <f t="shared" si="5"/>
        <v>1</v>
      </c>
      <c r="N1874" s="21" t="b">
        <f t="shared" si="6"/>
        <v>0</v>
      </c>
      <c r="O1874" s="21" t="b">
        <f t="shared" si="7"/>
        <v>0</v>
      </c>
      <c r="P1874" s="21">
        <f t="array" ref="P1874">IFS(K1874=TRUE, Q1874, L1874=TRUE, Q1874, N1874=FALSE, Q1874, F1874=G1874, Q1874, F1874=Q1874, Q1874)</f>
        <v>4</v>
      </c>
      <c r="Q1874" s="21">
        <f t="shared" si="8"/>
        <v>4</v>
      </c>
      <c r="R1874" s="10"/>
      <c r="S1874" s="10"/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0"/>
      <c r="AD1874" s="10"/>
    </row>
    <row r="1875" ht="12.75" customHeight="1">
      <c r="A1875" s="16">
        <v>1873.0</v>
      </c>
      <c r="B1875" s="25" t="s">
        <v>3577</v>
      </c>
      <c r="C1875" s="26">
        <v>2.0</v>
      </c>
      <c r="D1875" s="28" t="s">
        <v>3773</v>
      </c>
      <c r="E1875" s="43" t="s">
        <v>3774</v>
      </c>
      <c r="F1875" s="10"/>
      <c r="G1875" s="20">
        <v>4.0</v>
      </c>
      <c r="H1875" s="10">
        <v>4.0</v>
      </c>
      <c r="I1875" s="10">
        <v>4.0</v>
      </c>
      <c r="J1875" s="10">
        <f t="shared" si="3"/>
        <v>3</v>
      </c>
      <c r="K1875" s="21" t="b">
        <f t="array" ref="K1875">IFS(OR(F1875="",G1875="",H1875="",I1875=""), FALSE, OR(F1875&lt;&gt;G1875, F1875&lt;&gt;H1875, F1875&lt;&gt;I1875, G1875&lt;&gt;H1875, G1875&lt;&gt;I1875, H1875&lt;&gt;I1875), FALSE, OR(F1875=G1875, F1875=H1875, F1875=I1875, G1875=H1875,G1875=I1875, H1875=I1875), TRUE)</f>
        <v>0</v>
      </c>
      <c r="L1875" s="21" t="b">
        <f t="shared" si="4"/>
        <v>1</v>
      </c>
      <c r="M1875" s="21" t="b">
        <f t="shared" si="5"/>
        <v>1</v>
      </c>
      <c r="N1875" s="21" t="b">
        <f t="shared" si="6"/>
        <v>0</v>
      </c>
      <c r="O1875" s="21" t="b">
        <f t="shared" si="7"/>
        <v>0</v>
      </c>
      <c r="P1875" s="21">
        <f t="array" ref="P1875">IFS(K1875=TRUE, Q1875, L1875=TRUE, Q1875, N1875=FALSE, Q1875, F1875=G1875, Q1875, F1875=Q1875, Q1875)</f>
        <v>4</v>
      </c>
      <c r="Q1875" s="21">
        <f t="shared" si="8"/>
        <v>4</v>
      </c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0"/>
    </row>
    <row r="1876" ht="12.75" customHeight="1">
      <c r="A1876" s="16">
        <v>1874.0</v>
      </c>
      <c r="B1876" s="25" t="s">
        <v>3577</v>
      </c>
      <c r="C1876" s="26">
        <v>2.0</v>
      </c>
      <c r="D1876" s="28" t="s">
        <v>3775</v>
      </c>
      <c r="E1876" s="43" t="s">
        <v>3776</v>
      </c>
      <c r="F1876" s="10"/>
      <c r="G1876" s="20">
        <v>4.0</v>
      </c>
      <c r="H1876" s="10">
        <v>4.0</v>
      </c>
      <c r="I1876" s="10">
        <v>4.0</v>
      </c>
      <c r="J1876" s="10">
        <f t="shared" si="3"/>
        <v>3</v>
      </c>
      <c r="K1876" s="21" t="b">
        <f t="array" ref="K1876">IFS(OR(F1876="",G1876="",H1876="",I1876=""), FALSE, OR(F1876&lt;&gt;G1876, F1876&lt;&gt;H1876, F1876&lt;&gt;I1876, G1876&lt;&gt;H1876, G1876&lt;&gt;I1876, H1876&lt;&gt;I1876), FALSE, OR(F1876=G1876, F1876=H1876, F1876=I1876, G1876=H1876,G1876=I1876, H1876=I1876), TRUE)</f>
        <v>0</v>
      </c>
      <c r="L1876" s="21" t="b">
        <f t="shared" si="4"/>
        <v>1</v>
      </c>
      <c r="M1876" s="21" t="b">
        <f t="shared" si="5"/>
        <v>1</v>
      </c>
      <c r="N1876" s="21" t="b">
        <f t="shared" si="6"/>
        <v>0</v>
      </c>
      <c r="O1876" s="21" t="b">
        <f t="shared" si="7"/>
        <v>0</v>
      </c>
      <c r="P1876" s="21">
        <f t="array" ref="P1876">IFS(K1876=TRUE, Q1876, L1876=TRUE, Q1876, N1876=FALSE, Q1876, F1876=G1876, Q1876, F1876=Q1876, Q1876)</f>
        <v>4</v>
      </c>
      <c r="Q1876" s="21">
        <f t="shared" si="8"/>
        <v>4</v>
      </c>
      <c r="R1876" s="10"/>
      <c r="S1876" s="10"/>
      <c r="T1876" s="10"/>
      <c r="U1876" s="10"/>
      <c r="V1876" s="10"/>
      <c r="W1876" s="10"/>
      <c r="X1876" s="10"/>
      <c r="Y1876" s="10"/>
      <c r="Z1876" s="10"/>
      <c r="AA1876" s="10"/>
      <c r="AB1876" s="10"/>
      <c r="AC1876" s="10"/>
      <c r="AD1876" s="10"/>
    </row>
    <row r="1877" ht="12.75" customHeight="1">
      <c r="A1877" s="16">
        <v>1875.0</v>
      </c>
      <c r="B1877" s="25" t="s">
        <v>3577</v>
      </c>
      <c r="C1877" s="26">
        <v>2.0</v>
      </c>
      <c r="D1877" s="28" t="s">
        <v>3777</v>
      </c>
      <c r="E1877" s="43" t="s">
        <v>3778</v>
      </c>
      <c r="F1877" s="10"/>
      <c r="G1877" s="20">
        <v>4.0</v>
      </c>
      <c r="H1877" s="10">
        <v>4.0</v>
      </c>
      <c r="I1877" s="10">
        <v>4.0</v>
      </c>
      <c r="J1877" s="10">
        <f t="shared" si="3"/>
        <v>3</v>
      </c>
      <c r="K1877" s="21" t="b">
        <f t="array" ref="K1877">IFS(OR(F1877="",G1877="",H1877="",I1877=""), FALSE, OR(F1877&lt;&gt;G1877, F1877&lt;&gt;H1877, F1877&lt;&gt;I1877, G1877&lt;&gt;H1877, G1877&lt;&gt;I1877, H1877&lt;&gt;I1877), FALSE, OR(F1877=G1877, F1877=H1877, F1877=I1877, G1877=H1877,G1877=I1877, H1877=I1877), TRUE)</f>
        <v>0</v>
      </c>
      <c r="L1877" s="21" t="b">
        <f t="shared" si="4"/>
        <v>1</v>
      </c>
      <c r="M1877" s="21" t="b">
        <f t="shared" si="5"/>
        <v>1</v>
      </c>
      <c r="N1877" s="21" t="b">
        <f t="shared" si="6"/>
        <v>0</v>
      </c>
      <c r="O1877" s="21" t="b">
        <f t="shared" si="7"/>
        <v>0</v>
      </c>
      <c r="P1877" s="21">
        <f t="array" ref="P1877">IFS(K1877=TRUE, Q1877, L1877=TRUE, Q1877, N1877=FALSE, Q1877, F1877=G1877, Q1877, F1877=Q1877, Q1877)</f>
        <v>4</v>
      </c>
      <c r="Q1877" s="21">
        <f t="shared" si="8"/>
        <v>4</v>
      </c>
      <c r="R1877" s="10"/>
      <c r="S1877" s="10"/>
      <c r="T1877" s="10"/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0"/>
    </row>
    <row r="1878" ht="12.75" customHeight="1">
      <c r="A1878" s="16">
        <v>1876.0</v>
      </c>
      <c r="B1878" s="25" t="s">
        <v>3577</v>
      </c>
      <c r="C1878" s="26">
        <v>2.0</v>
      </c>
      <c r="D1878" s="28" t="s">
        <v>3779</v>
      </c>
      <c r="E1878" s="43" t="s">
        <v>3780</v>
      </c>
      <c r="F1878" s="10">
        <v>0.0</v>
      </c>
      <c r="G1878" s="20">
        <v>0.0</v>
      </c>
      <c r="H1878" s="10">
        <v>0.0</v>
      </c>
      <c r="I1878" s="10"/>
      <c r="J1878" s="10">
        <f t="shared" si="3"/>
        <v>3</v>
      </c>
      <c r="K1878" s="21" t="b">
        <f t="array" ref="K1878">IFS(OR(F1878="",G1878="",H1878="",I1878=""), FALSE, OR(F1878&lt;&gt;G1878, F1878&lt;&gt;H1878, F1878&lt;&gt;I1878, G1878&lt;&gt;H1878, G1878&lt;&gt;I1878, H1878&lt;&gt;I1878), FALSE, OR(F1878=G1878, F1878=H1878, F1878=I1878, G1878=H1878,G1878=I1878, H1878=I1878), TRUE)</f>
        <v>0</v>
      </c>
      <c r="L1878" s="21" t="b">
        <f t="shared" si="4"/>
        <v>1</v>
      </c>
      <c r="M1878" s="21" t="b">
        <f t="shared" si="5"/>
        <v>1</v>
      </c>
      <c r="N1878" s="21" t="b">
        <f t="shared" si="6"/>
        <v>0</v>
      </c>
      <c r="O1878" s="21" t="b">
        <f t="shared" si="7"/>
        <v>0</v>
      </c>
      <c r="P1878" s="21">
        <f t="array" ref="P1878">IFS(K1878=TRUE, Q1878, L1878=TRUE, Q1878, N1878=FALSE, Q1878, F1878=G1878, Q1878, F1878=Q1878, Q1878)</f>
        <v>0</v>
      </c>
      <c r="Q1878" s="21">
        <f t="shared" si="8"/>
        <v>0</v>
      </c>
      <c r="R1878" s="10"/>
      <c r="S1878" s="10"/>
      <c r="T1878" s="10"/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0"/>
    </row>
    <row r="1879" ht="12.75" customHeight="1">
      <c r="A1879" s="16">
        <v>1877.0</v>
      </c>
      <c r="B1879" s="25" t="s">
        <v>3577</v>
      </c>
      <c r="C1879" s="26">
        <v>2.0</v>
      </c>
      <c r="D1879" s="28" t="s">
        <v>3781</v>
      </c>
      <c r="E1879" s="43" t="s">
        <v>3782</v>
      </c>
      <c r="F1879" s="10">
        <v>0.0</v>
      </c>
      <c r="G1879" s="20">
        <v>0.5</v>
      </c>
      <c r="H1879" s="10">
        <v>0.5</v>
      </c>
      <c r="I1879" s="10"/>
      <c r="J1879" s="10">
        <f t="shared" si="3"/>
        <v>3</v>
      </c>
      <c r="K1879" s="21" t="b">
        <f t="array" ref="K1879">IFS(OR(F1879="",G1879="",H1879="",I1879=""), FALSE, OR(F1879&lt;&gt;G1879, F1879&lt;&gt;H1879, F1879&lt;&gt;I1879, G1879&lt;&gt;H1879, G1879&lt;&gt;I1879, H1879&lt;&gt;I1879), FALSE, OR(F1879=G1879, F1879=H1879, F1879=I1879, G1879=H1879,G1879=I1879, H1879=I1879), TRUE)</f>
        <v>0</v>
      </c>
      <c r="L1879" s="21" t="b">
        <f t="shared" si="4"/>
        <v>0</v>
      </c>
      <c r="M1879" s="21" t="b">
        <f t="shared" si="5"/>
        <v>1</v>
      </c>
      <c r="N1879" s="21" t="b">
        <f t="shared" si="6"/>
        <v>0</v>
      </c>
      <c r="O1879" s="21" t="b">
        <f t="shared" si="7"/>
        <v>0</v>
      </c>
      <c r="P1879" s="21">
        <f t="array" ref="P1879">IFS(K1879=TRUE, Q1879, L1879=TRUE, Q1879, N1879=FALSE, Q1879, F1879=G1879, Q1879, F1879=Q1879, Q1879)</f>
        <v>0.5</v>
      </c>
      <c r="Q1879" s="21">
        <f t="shared" si="8"/>
        <v>0.5</v>
      </c>
      <c r="R1879" s="10"/>
      <c r="S1879" s="10"/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</row>
    <row r="1880" ht="12.75" customHeight="1">
      <c r="A1880" s="16">
        <v>1878.0</v>
      </c>
      <c r="B1880" s="25" t="s">
        <v>3577</v>
      </c>
      <c r="C1880" s="26">
        <v>2.0</v>
      </c>
      <c r="D1880" s="28" t="s">
        <v>3783</v>
      </c>
      <c r="E1880" s="43" t="s">
        <v>3784</v>
      </c>
      <c r="F1880" s="10">
        <v>0.5</v>
      </c>
      <c r="G1880" s="20">
        <v>0.5</v>
      </c>
      <c r="H1880" s="10">
        <v>0.5</v>
      </c>
      <c r="I1880" s="10">
        <v>0.5</v>
      </c>
      <c r="J1880" s="10">
        <f t="shared" si="3"/>
        <v>4</v>
      </c>
      <c r="K1880" s="21" t="b">
        <f t="array" ref="K1880">IFS(OR(F1880="",G1880="",H1880="",I1880=""), FALSE, OR(F1880&lt;&gt;G1880, F1880&lt;&gt;H1880, F1880&lt;&gt;I1880, G1880&lt;&gt;H1880, G1880&lt;&gt;I1880, H1880&lt;&gt;I1880), FALSE, OR(F1880=G1880, F1880=H1880, F1880=I1880, G1880=H1880,G1880=I1880, H1880=I1880), TRUE)</f>
        <v>1</v>
      </c>
      <c r="L1880" s="21" t="b">
        <f t="shared" si="4"/>
        <v>1</v>
      </c>
      <c r="M1880" s="21" t="b">
        <f t="shared" si="5"/>
        <v>1</v>
      </c>
      <c r="N1880" s="21" t="b">
        <f t="shared" si="6"/>
        <v>0</v>
      </c>
      <c r="O1880" s="21" t="b">
        <f t="shared" si="7"/>
        <v>0</v>
      </c>
      <c r="P1880" s="21">
        <f t="array" ref="P1880">IFS(K1880=TRUE, Q1880, L1880=TRUE, Q1880, N1880=FALSE, Q1880, F1880=G1880, Q1880, F1880=Q1880, Q1880)</f>
        <v>0.5</v>
      </c>
      <c r="Q1880" s="21">
        <f t="shared" si="8"/>
        <v>0.5</v>
      </c>
      <c r="R1880" s="10"/>
      <c r="S1880" s="10"/>
      <c r="T1880" s="10"/>
      <c r="U1880" s="10"/>
      <c r="V1880" s="10"/>
      <c r="W1880" s="10"/>
      <c r="X1880" s="10"/>
      <c r="Y1880" s="10"/>
      <c r="Z1880" s="10"/>
      <c r="AA1880" s="10"/>
      <c r="AB1880" s="10"/>
      <c r="AC1880" s="10"/>
      <c r="AD1880" s="10"/>
    </row>
    <row r="1881" ht="12.75" customHeight="1">
      <c r="A1881" s="16">
        <v>1879.0</v>
      </c>
      <c r="B1881" s="25" t="s">
        <v>3577</v>
      </c>
      <c r="C1881" s="26">
        <v>2.0</v>
      </c>
      <c r="D1881" s="28" t="s">
        <v>3785</v>
      </c>
      <c r="E1881" s="43" t="s">
        <v>3786</v>
      </c>
      <c r="F1881" s="10"/>
      <c r="G1881" s="20">
        <v>0.5</v>
      </c>
      <c r="H1881" s="10">
        <v>0.5</v>
      </c>
      <c r="I1881" s="10">
        <v>0.5</v>
      </c>
      <c r="J1881" s="10">
        <f t="shared" si="3"/>
        <v>3</v>
      </c>
      <c r="K1881" s="21" t="b">
        <f t="array" ref="K1881">IFS(OR(F1881="",G1881="",H1881="",I1881=""), FALSE, OR(F1881&lt;&gt;G1881, F1881&lt;&gt;H1881, F1881&lt;&gt;I1881, G1881&lt;&gt;H1881, G1881&lt;&gt;I1881, H1881&lt;&gt;I1881), FALSE, OR(F1881=G1881, F1881=H1881, F1881=I1881, G1881=H1881,G1881=I1881, H1881=I1881), TRUE)</f>
        <v>0</v>
      </c>
      <c r="L1881" s="21" t="b">
        <f t="shared" si="4"/>
        <v>1</v>
      </c>
      <c r="M1881" s="21" t="b">
        <f t="shared" si="5"/>
        <v>1</v>
      </c>
      <c r="N1881" s="21" t="b">
        <f t="shared" si="6"/>
        <v>0</v>
      </c>
      <c r="O1881" s="21" t="b">
        <f t="shared" si="7"/>
        <v>0</v>
      </c>
      <c r="P1881" s="21">
        <f t="array" ref="P1881">IFS(K1881=TRUE, Q1881, L1881=TRUE, Q1881, N1881=FALSE, Q1881, F1881=G1881, Q1881, F1881=Q1881, Q1881)</f>
        <v>0.5</v>
      </c>
      <c r="Q1881" s="21">
        <f t="shared" si="8"/>
        <v>0.5</v>
      </c>
      <c r="R1881" s="10"/>
      <c r="S1881" s="10"/>
      <c r="T1881" s="10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</row>
    <row r="1882" ht="12.75" customHeight="1">
      <c r="A1882" s="16">
        <v>1880.0</v>
      </c>
      <c r="B1882" s="17" t="s">
        <v>3577</v>
      </c>
      <c r="C1882" s="16">
        <v>2.0</v>
      </c>
      <c r="D1882" s="38" t="s">
        <v>3787</v>
      </c>
      <c r="E1882" s="32" t="s">
        <v>3788</v>
      </c>
      <c r="F1882" s="10"/>
      <c r="G1882" s="20">
        <v>2.0</v>
      </c>
      <c r="H1882" s="10">
        <v>2.0</v>
      </c>
      <c r="I1882" s="10">
        <v>3.0</v>
      </c>
      <c r="J1882" s="10">
        <f t="shared" si="3"/>
        <v>3</v>
      </c>
      <c r="K1882" s="21" t="b">
        <f t="array" ref="K1882">IFS(OR(F1882="",G1882="",H1882="",I1882=""), FALSE, OR(F1882&lt;&gt;G1882, F1882&lt;&gt;H1882, F1882&lt;&gt;I1882, G1882&lt;&gt;H1882, G1882&lt;&gt;I1882, H1882&lt;&gt;I1882), FALSE, OR(F1882=G1882, F1882=H1882, F1882=I1882, G1882=H1882,G1882=I1882, H1882=I1882), TRUE)</f>
        <v>0</v>
      </c>
      <c r="L1882" s="21" t="b">
        <f t="shared" si="4"/>
        <v>0</v>
      </c>
      <c r="M1882" s="21" t="b">
        <f t="shared" si="5"/>
        <v>1</v>
      </c>
      <c r="N1882" s="21" t="b">
        <f t="shared" si="6"/>
        <v>0</v>
      </c>
      <c r="O1882" s="21" t="b">
        <f t="shared" si="7"/>
        <v>0</v>
      </c>
      <c r="P1882" s="21">
        <f t="array" ref="P1882">IFS(K1882=TRUE, Q1882, L1882=TRUE, Q1882, N1882=FALSE, Q1882, F1882=G1882, Q1882, F1882=Q1882, Q1882)</f>
        <v>2</v>
      </c>
      <c r="Q1882" s="21">
        <f t="shared" si="8"/>
        <v>2</v>
      </c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0"/>
      <c r="AD1882" s="10"/>
    </row>
    <row r="1883" ht="12.75" customHeight="1">
      <c r="A1883" s="16">
        <v>1881.0</v>
      </c>
      <c r="B1883" s="17" t="s">
        <v>3577</v>
      </c>
      <c r="C1883" s="16">
        <v>2.0</v>
      </c>
      <c r="D1883" s="38" t="s">
        <v>3789</v>
      </c>
      <c r="E1883" s="32" t="s">
        <v>3790</v>
      </c>
      <c r="F1883" s="10">
        <v>3.0</v>
      </c>
      <c r="G1883" s="20">
        <v>3.0</v>
      </c>
      <c r="H1883" s="10">
        <v>3.0</v>
      </c>
      <c r="I1883" s="10">
        <v>3.0</v>
      </c>
      <c r="J1883" s="10">
        <f t="shared" si="3"/>
        <v>4</v>
      </c>
      <c r="K1883" s="21" t="b">
        <f t="array" ref="K1883">IFS(OR(F1883="",G1883="",H1883="",I1883=""), FALSE, OR(F1883&lt;&gt;G1883, F1883&lt;&gt;H1883, F1883&lt;&gt;I1883, G1883&lt;&gt;H1883, G1883&lt;&gt;I1883, H1883&lt;&gt;I1883), FALSE, OR(F1883=G1883, F1883=H1883, F1883=I1883, G1883=H1883,G1883=I1883, H1883=I1883), TRUE)</f>
        <v>1</v>
      </c>
      <c r="L1883" s="21" t="b">
        <f t="shared" si="4"/>
        <v>1</v>
      </c>
      <c r="M1883" s="21" t="b">
        <f t="shared" si="5"/>
        <v>1</v>
      </c>
      <c r="N1883" s="21" t="b">
        <f t="shared" si="6"/>
        <v>0</v>
      </c>
      <c r="O1883" s="21" t="b">
        <f t="shared" si="7"/>
        <v>0</v>
      </c>
      <c r="P1883" s="21">
        <f t="array" ref="P1883">IFS(K1883=TRUE, Q1883, L1883=TRUE, Q1883, N1883=FALSE, Q1883, F1883=G1883, Q1883, F1883=Q1883, Q1883)</f>
        <v>3</v>
      </c>
      <c r="Q1883" s="21">
        <f t="shared" si="8"/>
        <v>3</v>
      </c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0"/>
      <c r="AD1883" s="10"/>
    </row>
    <row r="1884" ht="12.75" customHeight="1">
      <c r="A1884" s="16">
        <v>1882.0</v>
      </c>
      <c r="B1884" s="17" t="s">
        <v>3577</v>
      </c>
      <c r="C1884" s="16">
        <v>2.0</v>
      </c>
      <c r="D1884" s="38" t="s">
        <v>3791</v>
      </c>
      <c r="E1884" s="32" t="s">
        <v>3792</v>
      </c>
      <c r="F1884" s="10"/>
      <c r="G1884" s="20">
        <v>4.0</v>
      </c>
      <c r="H1884" s="10">
        <v>4.0</v>
      </c>
      <c r="I1884" s="10">
        <v>4.0</v>
      </c>
      <c r="J1884" s="10">
        <f t="shared" si="3"/>
        <v>3</v>
      </c>
      <c r="K1884" s="21" t="b">
        <f t="array" ref="K1884">IFS(OR(F1884="",G1884="",H1884="",I1884=""), FALSE, OR(F1884&lt;&gt;G1884, F1884&lt;&gt;H1884, F1884&lt;&gt;I1884, G1884&lt;&gt;H1884, G1884&lt;&gt;I1884, H1884&lt;&gt;I1884), FALSE, OR(F1884=G1884, F1884=H1884, F1884=I1884, G1884=H1884,G1884=I1884, H1884=I1884), TRUE)</f>
        <v>0</v>
      </c>
      <c r="L1884" s="21" t="b">
        <f t="shared" si="4"/>
        <v>1</v>
      </c>
      <c r="M1884" s="21" t="b">
        <f t="shared" si="5"/>
        <v>1</v>
      </c>
      <c r="N1884" s="21" t="b">
        <f t="shared" si="6"/>
        <v>0</v>
      </c>
      <c r="O1884" s="21" t="b">
        <f t="shared" si="7"/>
        <v>0</v>
      </c>
      <c r="P1884" s="21">
        <f t="array" ref="P1884">IFS(K1884=TRUE, Q1884, L1884=TRUE, Q1884, N1884=FALSE, Q1884, F1884=G1884, Q1884, F1884=Q1884, Q1884)</f>
        <v>4</v>
      </c>
      <c r="Q1884" s="21">
        <f t="shared" si="8"/>
        <v>4</v>
      </c>
      <c r="R1884" s="10"/>
      <c r="S1884" s="10"/>
      <c r="T1884" s="10"/>
      <c r="U1884" s="10"/>
      <c r="V1884" s="10"/>
      <c r="W1884" s="10"/>
      <c r="X1884" s="10"/>
      <c r="Y1884" s="10"/>
      <c r="Z1884" s="10"/>
      <c r="AA1884" s="10"/>
      <c r="AB1884" s="10"/>
      <c r="AC1884" s="10"/>
      <c r="AD1884" s="10"/>
    </row>
    <row r="1885" ht="12.75" customHeight="1">
      <c r="A1885" s="16">
        <v>1883.0</v>
      </c>
      <c r="B1885" s="17" t="s">
        <v>3577</v>
      </c>
      <c r="C1885" s="16">
        <v>2.0</v>
      </c>
      <c r="D1885" s="38" t="s">
        <v>3793</v>
      </c>
      <c r="E1885" s="32" t="s">
        <v>3794</v>
      </c>
      <c r="F1885" s="10"/>
      <c r="G1885" s="20">
        <v>2.0</v>
      </c>
      <c r="H1885" s="10">
        <v>3.0</v>
      </c>
      <c r="I1885" s="10">
        <v>3.0</v>
      </c>
      <c r="J1885" s="10">
        <f t="shared" si="3"/>
        <v>3</v>
      </c>
      <c r="K1885" s="21" t="b">
        <f t="array" ref="K1885">IFS(OR(F1885="",G1885="",H1885="",I1885=""), FALSE, OR(F1885&lt;&gt;G1885, F1885&lt;&gt;H1885, F1885&lt;&gt;I1885, G1885&lt;&gt;H1885, G1885&lt;&gt;I1885, H1885&lt;&gt;I1885), FALSE, OR(F1885=G1885, F1885=H1885, F1885=I1885, G1885=H1885,G1885=I1885, H1885=I1885), TRUE)</f>
        <v>0</v>
      </c>
      <c r="L1885" s="21" t="b">
        <f t="shared" si="4"/>
        <v>0</v>
      </c>
      <c r="M1885" s="21" t="b">
        <f t="shared" si="5"/>
        <v>1</v>
      </c>
      <c r="N1885" s="21" t="b">
        <f t="shared" si="6"/>
        <v>0</v>
      </c>
      <c r="O1885" s="21" t="b">
        <f t="shared" si="7"/>
        <v>0</v>
      </c>
      <c r="P1885" s="21">
        <f t="array" ref="P1885">IFS(K1885=TRUE, Q1885, L1885=TRUE, Q1885, N1885=FALSE, Q1885, F1885=G1885, Q1885, F1885=Q1885, Q1885)</f>
        <v>3</v>
      </c>
      <c r="Q1885" s="21">
        <f t="shared" si="8"/>
        <v>3</v>
      </c>
      <c r="R1885" s="10"/>
      <c r="S1885" s="10"/>
      <c r="T1885" s="10"/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0"/>
    </row>
    <row r="1886" ht="12.75" customHeight="1">
      <c r="A1886" s="16">
        <v>1884.0</v>
      </c>
      <c r="B1886" s="17" t="s">
        <v>3577</v>
      </c>
      <c r="C1886" s="16">
        <v>2.0</v>
      </c>
      <c r="D1886" s="38" t="s">
        <v>3795</v>
      </c>
      <c r="E1886" s="32" t="s">
        <v>3796</v>
      </c>
      <c r="F1886" s="10"/>
      <c r="G1886" s="20">
        <v>1.0</v>
      </c>
      <c r="H1886" s="10">
        <v>1.0</v>
      </c>
      <c r="I1886" s="10">
        <v>2.0</v>
      </c>
      <c r="J1886" s="10">
        <f t="shared" si="3"/>
        <v>3</v>
      </c>
      <c r="K1886" s="21" t="b">
        <f t="array" ref="K1886">IFS(OR(F1886="",G1886="",H1886="",I1886=""), FALSE, OR(F1886&lt;&gt;G1886, F1886&lt;&gt;H1886, F1886&lt;&gt;I1886, G1886&lt;&gt;H1886, G1886&lt;&gt;I1886, H1886&lt;&gt;I1886), FALSE, OR(F1886=G1886, F1886=H1886, F1886=I1886, G1886=H1886,G1886=I1886, H1886=I1886), TRUE)</f>
        <v>0</v>
      </c>
      <c r="L1886" s="21" t="b">
        <f t="shared" si="4"/>
        <v>0</v>
      </c>
      <c r="M1886" s="21" t="b">
        <f t="shared" si="5"/>
        <v>1</v>
      </c>
      <c r="N1886" s="21" t="b">
        <f t="shared" si="6"/>
        <v>0</v>
      </c>
      <c r="O1886" s="21" t="b">
        <f t="shared" si="7"/>
        <v>0</v>
      </c>
      <c r="P1886" s="21">
        <f t="array" ref="P1886">IFS(K1886=TRUE, Q1886, L1886=TRUE, Q1886, N1886=FALSE, Q1886, F1886=G1886, Q1886, F1886=Q1886, Q1886)</f>
        <v>1</v>
      </c>
      <c r="Q1886" s="21">
        <f t="shared" si="8"/>
        <v>1</v>
      </c>
      <c r="R1886" s="10"/>
      <c r="S1886" s="10"/>
      <c r="T1886" s="10"/>
      <c r="U1886" s="10"/>
      <c r="V1886" s="10"/>
      <c r="W1886" s="10"/>
      <c r="X1886" s="10"/>
      <c r="Y1886" s="10"/>
      <c r="Z1886" s="10"/>
      <c r="AA1886" s="10"/>
      <c r="AB1886" s="10"/>
      <c r="AC1886" s="10"/>
      <c r="AD1886" s="10"/>
    </row>
    <row r="1887" ht="12.75" customHeight="1">
      <c r="A1887" s="16">
        <v>1885.0</v>
      </c>
      <c r="B1887" s="17" t="s">
        <v>3577</v>
      </c>
      <c r="C1887" s="16">
        <v>2.0</v>
      </c>
      <c r="D1887" s="38" t="s">
        <v>3797</v>
      </c>
      <c r="E1887" s="32" t="s">
        <v>3798</v>
      </c>
      <c r="F1887" s="10">
        <v>2.0</v>
      </c>
      <c r="G1887" s="20">
        <v>1.0</v>
      </c>
      <c r="H1887" s="10">
        <v>1.0</v>
      </c>
      <c r="I1887" s="10">
        <v>1.0</v>
      </c>
      <c r="J1887" s="10">
        <f t="shared" si="3"/>
        <v>4</v>
      </c>
      <c r="K1887" s="21" t="b">
        <f t="array" ref="K1887">IFS(OR(F1887="",G1887="",H1887="",I1887=""), FALSE, OR(F1887&lt;&gt;G1887, F1887&lt;&gt;H1887, F1887&lt;&gt;I1887, G1887&lt;&gt;H1887, G1887&lt;&gt;I1887, H1887&lt;&gt;I1887), FALSE, OR(F1887=G1887, F1887=H1887, F1887=I1887, G1887=H1887,G1887=I1887, H1887=I1887), TRUE)</f>
        <v>0</v>
      </c>
      <c r="L1887" s="21" t="b">
        <f t="shared" si="4"/>
        <v>1</v>
      </c>
      <c r="M1887" s="21" t="b">
        <f t="shared" si="5"/>
        <v>1</v>
      </c>
      <c r="N1887" s="21" t="b">
        <f t="shared" si="6"/>
        <v>0</v>
      </c>
      <c r="O1887" s="21" t="b">
        <f t="shared" si="7"/>
        <v>0</v>
      </c>
      <c r="P1887" s="21">
        <f t="array" ref="P1887">IFS(K1887=TRUE, Q1887, L1887=TRUE, Q1887, N1887=FALSE, Q1887, F1887=G1887, Q1887, F1887=Q1887, Q1887)</f>
        <v>1</v>
      </c>
      <c r="Q1887" s="21">
        <f t="shared" si="8"/>
        <v>1</v>
      </c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</row>
    <row r="1888" ht="12.75" customHeight="1">
      <c r="A1888" s="16">
        <v>1886.0</v>
      </c>
      <c r="B1888" s="17" t="s">
        <v>3577</v>
      </c>
      <c r="C1888" s="16">
        <v>2.0</v>
      </c>
      <c r="D1888" s="38" t="s">
        <v>3799</v>
      </c>
      <c r="E1888" s="32" t="s">
        <v>3800</v>
      </c>
      <c r="F1888" s="10"/>
      <c r="G1888" s="20">
        <v>1.0</v>
      </c>
      <c r="H1888" s="10">
        <v>1.0</v>
      </c>
      <c r="I1888" s="10">
        <v>2.0</v>
      </c>
      <c r="J1888" s="10">
        <f t="shared" si="3"/>
        <v>3</v>
      </c>
      <c r="K1888" s="21" t="b">
        <f t="array" ref="K1888">IFS(OR(F1888="",G1888="",H1888="",I1888=""), FALSE, OR(F1888&lt;&gt;G1888, F1888&lt;&gt;H1888, F1888&lt;&gt;I1888, G1888&lt;&gt;H1888, G1888&lt;&gt;I1888, H1888&lt;&gt;I1888), FALSE, OR(F1888=G1888, F1888=H1888, F1888=I1888, G1888=H1888,G1888=I1888, H1888=I1888), TRUE)</f>
        <v>0</v>
      </c>
      <c r="L1888" s="21" t="b">
        <f t="shared" si="4"/>
        <v>0</v>
      </c>
      <c r="M1888" s="21" t="b">
        <f t="shared" si="5"/>
        <v>1</v>
      </c>
      <c r="N1888" s="21" t="b">
        <f t="shared" si="6"/>
        <v>0</v>
      </c>
      <c r="O1888" s="21" t="b">
        <f t="shared" si="7"/>
        <v>0</v>
      </c>
      <c r="P1888" s="21">
        <f t="array" ref="P1888">IFS(K1888=TRUE, Q1888, L1888=TRUE, Q1888, N1888=FALSE, Q1888, F1888=G1888, Q1888, F1888=Q1888, Q1888)</f>
        <v>1</v>
      </c>
      <c r="Q1888" s="21">
        <f t="shared" si="8"/>
        <v>1</v>
      </c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0"/>
      <c r="AD1888" s="10"/>
    </row>
    <row r="1889" ht="12.75" customHeight="1">
      <c r="A1889" s="16">
        <v>1887.0</v>
      </c>
      <c r="B1889" s="17" t="s">
        <v>3577</v>
      </c>
      <c r="C1889" s="16">
        <v>2.0</v>
      </c>
      <c r="D1889" s="38" t="s">
        <v>3801</v>
      </c>
      <c r="E1889" s="32" t="s">
        <v>3802</v>
      </c>
      <c r="F1889" s="10"/>
      <c r="G1889" s="20">
        <v>2.0</v>
      </c>
      <c r="H1889" s="10">
        <v>2.0</v>
      </c>
      <c r="I1889" s="10">
        <v>2.0</v>
      </c>
      <c r="J1889" s="10">
        <f t="shared" si="3"/>
        <v>3</v>
      </c>
      <c r="K1889" s="21" t="b">
        <f t="array" ref="K1889">IFS(OR(F1889="",G1889="",H1889="",I1889=""), FALSE, OR(F1889&lt;&gt;G1889, F1889&lt;&gt;H1889, F1889&lt;&gt;I1889, G1889&lt;&gt;H1889, G1889&lt;&gt;I1889, H1889&lt;&gt;I1889), FALSE, OR(F1889=G1889, F1889=H1889, F1889=I1889, G1889=H1889,G1889=I1889, H1889=I1889), TRUE)</f>
        <v>0</v>
      </c>
      <c r="L1889" s="21" t="b">
        <f t="shared" si="4"/>
        <v>1</v>
      </c>
      <c r="M1889" s="21" t="b">
        <f t="shared" si="5"/>
        <v>1</v>
      </c>
      <c r="N1889" s="21" t="b">
        <f t="shared" si="6"/>
        <v>0</v>
      </c>
      <c r="O1889" s="21" t="b">
        <f t="shared" si="7"/>
        <v>0</v>
      </c>
      <c r="P1889" s="21">
        <f t="array" ref="P1889">IFS(K1889=TRUE, Q1889, L1889=TRUE, Q1889, N1889=FALSE, Q1889, F1889=G1889, Q1889, F1889=Q1889, Q1889)</f>
        <v>2</v>
      </c>
      <c r="Q1889" s="21">
        <f t="shared" si="8"/>
        <v>2</v>
      </c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</row>
    <row r="1890" ht="12.75" customHeight="1">
      <c r="A1890" s="16">
        <v>1888.0</v>
      </c>
      <c r="B1890" s="17" t="s">
        <v>3577</v>
      </c>
      <c r="C1890" s="16">
        <v>7.0</v>
      </c>
      <c r="D1890" s="18" t="s">
        <v>3803</v>
      </c>
      <c r="E1890" s="32" t="s">
        <v>3804</v>
      </c>
      <c r="F1890" s="10"/>
      <c r="G1890" s="20">
        <v>1.0</v>
      </c>
      <c r="H1890" s="10">
        <v>1.0</v>
      </c>
      <c r="I1890" s="10">
        <v>2.0</v>
      </c>
      <c r="J1890" s="10">
        <f t="shared" si="3"/>
        <v>3</v>
      </c>
      <c r="K1890" s="21" t="b">
        <f t="array" ref="K1890">IFS(OR(F1890="",G1890="",H1890="",I1890=""), FALSE, OR(F1890&lt;&gt;G1890, F1890&lt;&gt;H1890, F1890&lt;&gt;I1890, G1890&lt;&gt;H1890, G1890&lt;&gt;I1890, H1890&lt;&gt;I1890), FALSE, OR(F1890=G1890, F1890=H1890, F1890=I1890, G1890=H1890,G1890=I1890, H1890=I1890), TRUE)</f>
        <v>0</v>
      </c>
      <c r="L1890" s="21" t="b">
        <f t="shared" si="4"/>
        <v>0</v>
      </c>
      <c r="M1890" s="21" t="b">
        <f t="shared" si="5"/>
        <v>1</v>
      </c>
      <c r="N1890" s="21" t="b">
        <f t="shared" si="6"/>
        <v>0</v>
      </c>
      <c r="O1890" s="21" t="b">
        <f t="shared" si="7"/>
        <v>0</v>
      </c>
      <c r="P1890" s="21">
        <f t="array" ref="P1890">IFS(K1890=TRUE, Q1890, L1890=TRUE, Q1890, N1890=FALSE, Q1890, F1890=G1890, Q1890, F1890=Q1890, Q1890)</f>
        <v>1</v>
      </c>
      <c r="Q1890" s="21">
        <f t="shared" si="8"/>
        <v>1</v>
      </c>
      <c r="R1890" s="10"/>
      <c r="S1890" s="10"/>
      <c r="T1890" s="10"/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0"/>
    </row>
    <row r="1891" ht="12.75" customHeight="1">
      <c r="A1891" s="16">
        <v>1889.0</v>
      </c>
      <c r="B1891" s="17" t="s">
        <v>3577</v>
      </c>
      <c r="C1891" s="16">
        <v>7.0</v>
      </c>
      <c r="D1891" s="18" t="s">
        <v>3805</v>
      </c>
      <c r="E1891" s="32" t="s">
        <v>3806</v>
      </c>
      <c r="F1891" s="10"/>
      <c r="G1891" s="20">
        <v>1.0</v>
      </c>
      <c r="H1891" s="10">
        <v>1.0</v>
      </c>
      <c r="I1891" s="10">
        <v>1.0</v>
      </c>
      <c r="J1891" s="10">
        <f t="shared" si="3"/>
        <v>3</v>
      </c>
      <c r="K1891" s="21" t="b">
        <f t="array" ref="K1891">IFS(OR(F1891="",G1891="",H1891="",I1891=""), FALSE, OR(F1891&lt;&gt;G1891, F1891&lt;&gt;H1891, F1891&lt;&gt;I1891, G1891&lt;&gt;H1891, G1891&lt;&gt;I1891, H1891&lt;&gt;I1891), FALSE, OR(F1891=G1891, F1891=H1891, F1891=I1891, G1891=H1891,G1891=I1891, H1891=I1891), TRUE)</f>
        <v>0</v>
      </c>
      <c r="L1891" s="21" t="b">
        <f t="shared" si="4"/>
        <v>1</v>
      </c>
      <c r="M1891" s="21" t="b">
        <f t="shared" si="5"/>
        <v>1</v>
      </c>
      <c r="N1891" s="21" t="b">
        <f t="shared" si="6"/>
        <v>0</v>
      </c>
      <c r="O1891" s="21" t="b">
        <f t="shared" si="7"/>
        <v>0</v>
      </c>
      <c r="P1891" s="21">
        <f t="array" ref="P1891">IFS(K1891=TRUE, Q1891, L1891=TRUE, Q1891, N1891=FALSE, Q1891, F1891=G1891, Q1891, F1891=Q1891, Q1891)</f>
        <v>1</v>
      </c>
      <c r="Q1891" s="21">
        <f t="shared" si="8"/>
        <v>1</v>
      </c>
      <c r="R1891" s="10"/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</row>
    <row r="1892" ht="12.75" customHeight="1">
      <c r="A1892" s="16">
        <v>1890.0</v>
      </c>
      <c r="B1892" s="17" t="s">
        <v>3577</v>
      </c>
      <c r="C1892" s="16">
        <v>7.0</v>
      </c>
      <c r="D1892" s="18" t="s">
        <v>3807</v>
      </c>
      <c r="E1892" s="32" t="s">
        <v>3808</v>
      </c>
      <c r="F1892" s="10"/>
      <c r="G1892" s="20">
        <v>1.0</v>
      </c>
      <c r="H1892" s="10">
        <v>1.0</v>
      </c>
      <c r="I1892" s="10">
        <v>1.0</v>
      </c>
      <c r="J1892" s="10">
        <f t="shared" si="3"/>
        <v>3</v>
      </c>
      <c r="K1892" s="21" t="b">
        <f t="array" ref="K1892">IFS(OR(F1892="",G1892="",H1892="",I1892=""), FALSE, OR(F1892&lt;&gt;G1892, F1892&lt;&gt;H1892, F1892&lt;&gt;I1892, G1892&lt;&gt;H1892, G1892&lt;&gt;I1892, H1892&lt;&gt;I1892), FALSE, OR(F1892=G1892, F1892=H1892, F1892=I1892, G1892=H1892,G1892=I1892, H1892=I1892), TRUE)</f>
        <v>0</v>
      </c>
      <c r="L1892" s="21" t="b">
        <f t="shared" si="4"/>
        <v>1</v>
      </c>
      <c r="M1892" s="21" t="b">
        <f t="shared" si="5"/>
        <v>1</v>
      </c>
      <c r="N1892" s="21" t="b">
        <f t="shared" si="6"/>
        <v>0</v>
      </c>
      <c r="O1892" s="21" t="b">
        <f t="shared" si="7"/>
        <v>0</v>
      </c>
      <c r="P1892" s="21">
        <f t="array" ref="P1892">IFS(K1892=TRUE, Q1892, L1892=TRUE, Q1892, N1892=FALSE, Q1892, F1892=G1892, Q1892, F1892=Q1892, Q1892)</f>
        <v>1</v>
      </c>
      <c r="Q1892" s="21">
        <f t="shared" si="8"/>
        <v>1</v>
      </c>
      <c r="R1892" s="10"/>
      <c r="S1892" s="10"/>
      <c r="T1892" s="10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0"/>
    </row>
    <row r="1893" ht="12.75" customHeight="1">
      <c r="A1893" s="16">
        <v>1891.0</v>
      </c>
      <c r="B1893" s="17" t="s">
        <v>3577</v>
      </c>
      <c r="C1893" s="16">
        <v>7.0</v>
      </c>
      <c r="D1893" s="18" t="s">
        <v>3809</v>
      </c>
      <c r="E1893" s="32" t="s">
        <v>3810</v>
      </c>
      <c r="F1893" s="10">
        <v>1.0</v>
      </c>
      <c r="G1893" s="20">
        <v>1.0</v>
      </c>
      <c r="H1893" s="10">
        <v>1.0</v>
      </c>
      <c r="I1893" s="10">
        <v>1.0</v>
      </c>
      <c r="J1893" s="10">
        <f t="shared" si="3"/>
        <v>4</v>
      </c>
      <c r="K1893" s="21" t="b">
        <f t="array" ref="K1893">IFS(OR(F1893="",G1893="",H1893="",I1893=""), FALSE, OR(F1893&lt;&gt;G1893, F1893&lt;&gt;H1893, F1893&lt;&gt;I1893, G1893&lt;&gt;H1893, G1893&lt;&gt;I1893, H1893&lt;&gt;I1893), FALSE, OR(F1893=G1893, F1893=H1893, F1893=I1893, G1893=H1893,G1893=I1893, H1893=I1893), TRUE)</f>
        <v>1</v>
      </c>
      <c r="L1893" s="21" t="b">
        <f t="shared" si="4"/>
        <v>1</v>
      </c>
      <c r="M1893" s="21" t="b">
        <f t="shared" si="5"/>
        <v>1</v>
      </c>
      <c r="N1893" s="21" t="b">
        <f t="shared" si="6"/>
        <v>0</v>
      </c>
      <c r="O1893" s="21" t="b">
        <f t="shared" si="7"/>
        <v>0</v>
      </c>
      <c r="P1893" s="21">
        <f t="array" ref="P1893">IFS(K1893=TRUE, Q1893, L1893=TRUE, Q1893, N1893=FALSE, Q1893, F1893=G1893, Q1893, F1893=Q1893, Q1893)</f>
        <v>1</v>
      </c>
      <c r="Q1893" s="21">
        <f t="shared" si="8"/>
        <v>1</v>
      </c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</row>
    <row r="1894" ht="12.75" customHeight="1">
      <c r="A1894" s="16">
        <v>1892.0</v>
      </c>
      <c r="B1894" s="17" t="s">
        <v>3577</v>
      </c>
      <c r="C1894" s="16">
        <v>7.0</v>
      </c>
      <c r="D1894" s="18" t="s">
        <v>3811</v>
      </c>
      <c r="E1894" s="32" t="s">
        <v>3812</v>
      </c>
      <c r="F1894" s="10"/>
      <c r="G1894" s="20">
        <v>0.0</v>
      </c>
      <c r="H1894" s="10">
        <v>0.0</v>
      </c>
      <c r="I1894" s="10">
        <v>0.0</v>
      </c>
      <c r="J1894" s="10">
        <f t="shared" si="3"/>
        <v>3</v>
      </c>
      <c r="K1894" s="21" t="b">
        <f t="array" ref="K1894">IFS(OR(F1894="",G1894="",H1894="",I1894=""), FALSE, OR(F1894&lt;&gt;G1894, F1894&lt;&gt;H1894, F1894&lt;&gt;I1894, G1894&lt;&gt;H1894, G1894&lt;&gt;I1894, H1894&lt;&gt;I1894), FALSE, OR(F1894=G1894, F1894=H1894, F1894=I1894, G1894=H1894,G1894=I1894, H1894=I1894), TRUE)</f>
        <v>0</v>
      </c>
      <c r="L1894" s="21" t="b">
        <f t="shared" si="4"/>
        <v>1</v>
      </c>
      <c r="M1894" s="21" t="b">
        <f t="shared" si="5"/>
        <v>1</v>
      </c>
      <c r="N1894" s="21" t="b">
        <f t="shared" si="6"/>
        <v>0</v>
      </c>
      <c r="O1894" s="21" t="b">
        <f t="shared" si="7"/>
        <v>0</v>
      </c>
      <c r="P1894" s="21">
        <f t="array" ref="P1894">IFS(K1894=TRUE, Q1894, L1894=TRUE, Q1894, N1894=FALSE, Q1894, F1894=G1894, Q1894, F1894=Q1894, Q1894)</f>
        <v>0</v>
      </c>
      <c r="Q1894" s="21">
        <f t="shared" si="8"/>
        <v>0</v>
      </c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0"/>
      <c r="AD1894" s="10"/>
    </row>
    <row r="1895" ht="12.75" customHeight="1">
      <c r="A1895" s="16">
        <v>1893.0</v>
      </c>
      <c r="B1895" s="17" t="s">
        <v>3577</v>
      </c>
      <c r="C1895" s="16">
        <v>7.0</v>
      </c>
      <c r="D1895" s="18" t="s">
        <v>3813</v>
      </c>
      <c r="E1895" s="32" t="s">
        <v>3814</v>
      </c>
      <c r="F1895" s="10">
        <v>0.5</v>
      </c>
      <c r="G1895" s="20">
        <v>0.5</v>
      </c>
      <c r="H1895" s="10">
        <v>0.5</v>
      </c>
      <c r="I1895" s="10">
        <v>0.5</v>
      </c>
      <c r="J1895" s="10">
        <f t="shared" si="3"/>
        <v>4</v>
      </c>
      <c r="K1895" s="21" t="b">
        <f t="array" ref="K1895">IFS(OR(F1895="",G1895="",H1895="",I1895=""), FALSE, OR(F1895&lt;&gt;G1895, F1895&lt;&gt;H1895, F1895&lt;&gt;I1895, G1895&lt;&gt;H1895, G1895&lt;&gt;I1895, H1895&lt;&gt;I1895), FALSE, OR(F1895=G1895, F1895=H1895, F1895=I1895, G1895=H1895,G1895=I1895, H1895=I1895), TRUE)</f>
        <v>1</v>
      </c>
      <c r="L1895" s="21" t="b">
        <f t="shared" si="4"/>
        <v>1</v>
      </c>
      <c r="M1895" s="21" t="b">
        <f t="shared" si="5"/>
        <v>1</v>
      </c>
      <c r="N1895" s="21" t="b">
        <f t="shared" si="6"/>
        <v>0</v>
      </c>
      <c r="O1895" s="21" t="b">
        <f t="shared" si="7"/>
        <v>0</v>
      </c>
      <c r="P1895" s="21">
        <f t="array" ref="P1895">IFS(K1895=TRUE, Q1895, L1895=TRUE, Q1895, N1895=FALSE, Q1895, F1895=G1895, Q1895, F1895=Q1895, Q1895)</f>
        <v>0.5</v>
      </c>
      <c r="Q1895" s="21">
        <f t="shared" si="8"/>
        <v>0.5</v>
      </c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0"/>
    </row>
    <row r="1896" ht="12.75" customHeight="1">
      <c r="A1896" s="16">
        <v>1894.0</v>
      </c>
      <c r="B1896" s="17" t="s">
        <v>3577</v>
      </c>
      <c r="C1896" s="16">
        <v>7.0</v>
      </c>
      <c r="D1896" s="18" t="s">
        <v>3815</v>
      </c>
      <c r="E1896" s="32" t="s">
        <v>3816</v>
      </c>
      <c r="F1896" s="10"/>
      <c r="G1896" s="20">
        <v>3.0</v>
      </c>
      <c r="H1896" s="10">
        <v>2.0</v>
      </c>
      <c r="I1896" s="10">
        <v>2.0</v>
      </c>
      <c r="J1896" s="10">
        <f t="shared" si="3"/>
        <v>3</v>
      </c>
      <c r="K1896" s="21" t="b">
        <f t="array" ref="K1896">IFS(OR(F1896="",G1896="",H1896="",I1896=""), FALSE, OR(F1896&lt;&gt;G1896, F1896&lt;&gt;H1896, F1896&lt;&gt;I1896, G1896&lt;&gt;H1896, G1896&lt;&gt;I1896, H1896&lt;&gt;I1896), FALSE, OR(F1896=G1896, F1896=H1896, F1896=I1896, G1896=H1896,G1896=I1896, H1896=I1896), TRUE)</f>
        <v>0</v>
      </c>
      <c r="L1896" s="21" t="b">
        <f t="shared" si="4"/>
        <v>0</v>
      </c>
      <c r="M1896" s="21" t="b">
        <f t="shared" si="5"/>
        <v>1</v>
      </c>
      <c r="N1896" s="21" t="b">
        <f t="shared" si="6"/>
        <v>0</v>
      </c>
      <c r="O1896" s="21" t="b">
        <f t="shared" si="7"/>
        <v>0</v>
      </c>
      <c r="P1896" s="21">
        <f t="array" ref="P1896">IFS(K1896=TRUE, Q1896, L1896=TRUE, Q1896, N1896=FALSE, Q1896, F1896=G1896, Q1896, F1896=Q1896, Q1896)</f>
        <v>2</v>
      </c>
      <c r="Q1896" s="21">
        <f t="shared" si="8"/>
        <v>2</v>
      </c>
      <c r="R1896" s="10"/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/>
      <c r="AC1896" s="10"/>
      <c r="AD1896" s="10"/>
    </row>
    <row r="1897" ht="12.75" customHeight="1">
      <c r="A1897" s="16">
        <v>1895.0</v>
      </c>
      <c r="B1897" s="17" t="s">
        <v>3577</v>
      </c>
      <c r="C1897" s="16">
        <v>7.0</v>
      </c>
      <c r="D1897" s="18" t="s">
        <v>3817</v>
      </c>
      <c r="E1897" s="32" t="s">
        <v>3818</v>
      </c>
      <c r="F1897" s="10"/>
      <c r="G1897" s="20">
        <v>2.0</v>
      </c>
      <c r="H1897" s="10">
        <v>2.0</v>
      </c>
      <c r="I1897" s="10">
        <v>2.0</v>
      </c>
      <c r="J1897" s="10">
        <f t="shared" si="3"/>
        <v>3</v>
      </c>
      <c r="K1897" s="21" t="b">
        <f t="array" ref="K1897">IFS(OR(F1897="",G1897="",H1897="",I1897=""), FALSE, OR(F1897&lt;&gt;G1897, F1897&lt;&gt;H1897, F1897&lt;&gt;I1897, G1897&lt;&gt;H1897, G1897&lt;&gt;I1897, H1897&lt;&gt;I1897), FALSE, OR(F1897=G1897, F1897=H1897, F1897=I1897, G1897=H1897,G1897=I1897, H1897=I1897), TRUE)</f>
        <v>0</v>
      </c>
      <c r="L1897" s="21" t="b">
        <f t="shared" si="4"/>
        <v>1</v>
      </c>
      <c r="M1897" s="21" t="b">
        <f t="shared" si="5"/>
        <v>1</v>
      </c>
      <c r="N1897" s="21" t="b">
        <f t="shared" si="6"/>
        <v>0</v>
      </c>
      <c r="O1897" s="21" t="b">
        <f t="shared" si="7"/>
        <v>0</v>
      </c>
      <c r="P1897" s="21">
        <f t="array" ref="P1897">IFS(K1897=TRUE, Q1897, L1897=TRUE, Q1897, N1897=FALSE, Q1897, F1897=G1897, Q1897, F1897=Q1897, Q1897)</f>
        <v>2</v>
      </c>
      <c r="Q1897" s="21">
        <f t="shared" si="8"/>
        <v>2</v>
      </c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</row>
    <row r="1898" ht="12.75" customHeight="1">
      <c r="A1898" s="16">
        <v>1896.0</v>
      </c>
      <c r="B1898" s="17" t="s">
        <v>3577</v>
      </c>
      <c r="C1898" s="16">
        <v>7.0</v>
      </c>
      <c r="D1898" s="18" t="s">
        <v>3819</v>
      </c>
      <c r="E1898" s="32" t="s">
        <v>3820</v>
      </c>
      <c r="F1898" s="10"/>
      <c r="G1898" s="20">
        <v>3.0</v>
      </c>
      <c r="H1898" s="10">
        <v>3.0</v>
      </c>
      <c r="I1898" s="10">
        <v>3.0</v>
      </c>
      <c r="J1898" s="10">
        <f t="shared" si="3"/>
        <v>3</v>
      </c>
      <c r="K1898" s="21" t="b">
        <f t="array" ref="K1898">IFS(OR(F1898="",G1898="",H1898="",I1898=""), FALSE, OR(F1898&lt;&gt;G1898, F1898&lt;&gt;H1898, F1898&lt;&gt;I1898, G1898&lt;&gt;H1898, G1898&lt;&gt;I1898, H1898&lt;&gt;I1898), FALSE, OR(F1898=G1898, F1898=H1898, F1898=I1898, G1898=H1898,G1898=I1898, H1898=I1898), TRUE)</f>
        <v>0</v>
      </c>
      <c r="L1898" s="21" t="b">
        <f t="shared" si="4"/>
        <v>1</v>
      </c>
      <c r="M1898" s="21" t="b">
        <f t="shared" si="5"/>
        <v>1</v>
      </c>
      <c r="N1898" s="21" t="b">
        <f t="shared" si="6"/>
        <v>0</v>
      </c>
      <c r="O1898" s="21" t="b">
        <f t="shared" si="7"/>
        <v>0</v>
      </c>
      <c r="P1898" s="21">
        <f t="array" ref="P1898">IFS(K1898=TRUE, Q1898, L1898=TRUE, Q1898, N1898=FALSE, Q1898, F1898=G1898, Q1898, F1898=Q1898, Q1898)</f>
        <v>3</v>
      </c>
      <c r="Q1898" s="21">
        <f t="shared" si="8"/>
        <v>3</v>
      </c>
      <c r="R1898" s="10"/>
      <c r="S1898" s="10"/>
      <c r="T1898" s="10"/>
      <c r="U1898" s="10"/>
      <c r="V1898" s="10"/>
      <c r="W1898" s="10"/>
      <c r="X1898" s="10"/>
      <c r="Y1898" s="10"/>
      <c r="Z1898" s="10"/>
      <c r="AA1898" s="10"/>
      <c r="AB1898" s="10"/>
      <c r="AC1898" s="10"/>
      <c r="AD1898" s="10"/>
    </row>
    <row r="1899" ht="12.75" customHeight="1">
      <c r="A1899" s="16">
        <v>1897.0</v>
      </c>
      <c r="B1899" s="17" t="s">
        <v>3577</v>
      </c>
      <c r="C1899" s="16">
        <v>7.0</v>
      </c>
      <c r="D1899" s="18" t="s">
        <v>3821</v>
      </c>
      <c r="E1899" s="32" t="s">
        <v>3822</v>
      </c>
      <c r="F1899" s="10"/>
      <c r="G1899" s="20">
        <v>4.0</v>
      </c>
      <c r="H1899" s="10">
        <v>3.0</v>
      </c>
      <c r="I1899" s="10">
        <v>3.0</v>
      </c>
      <c r="J1899" s="10">
        <f t="shared" si="3"/>
        <v>3</v>
      </c>
      <c r="K1899" s="21" t="b">
        <f t="array" ref="K1899">IFS(OR(F1899="",G1899="",H1899="",I1899=""), FALSE, OR(F1899&lt;&gt;G1899, F1899&lt;&gt;H1899, F1899&lt;&gt;I1899, G1899&lt;&gt;H1899, G1899&lt;&gt;I1899, H1899&lt;&gt;I1899), FALSE, OR(F1899=G1899, F1899=H1899, F1899=I1899, G1899=H1899,G1899=I1899, H1899=I1899), TRUE)</f>
        <v>0</v>
      </c>
      <c r="L1899" s="21" t="b">
        <f t="shared" si="4"/>
        <v>0</v>
      </c>
      <c r="M1899" s="21" t="b">
        <f t="shared" si="5"/>
        <v>1</v>
      </c>
      <c r="N1899" s="21" t="b">
        <f t="shared" si="6"/>
        <v>0</v>
      </c>
      <c r="O1899" s="21" t="b">
        <f t="shared" si="7"/>
        <v>0</v>
      </c>
      <c r="P1899" s="21">
        <f t="array" ref="P1899">IFS(K1899=TRUE, Q1899, L1899=TRUE, Q1899, N1899=FALSE, Q1899, F1899=G1899, Q1899, F1899=Q1899, Q1899)</f>
        <v>3</v>
      </c>
      <c r="Q1899" s="21">
        <f t="shared" si="8"/>
        <v>3</v>
      </c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</row>
    <row r="1900" ht="12.75" customHeight="1">
      <c r="A1900" s="16">
        <v>1898.0</v>
      </c>
      <c r="B1900" s="17" t="s">
        <v>3577</v>
      </c>
      <c r="C1900" s="16">
        <v>7.0</v>
      </c>
      <c r="D1900" s="18" t="s">
        <v>3823</v>
      </c>
      <c r="E1900" s="32" t="s">
        <v>3824</v>
      </c>
      <c r="F1900" s="10"/>
      <c r="G1900" s="20">
        <v>4.0</v>
      </c>
      <c r="H1900" s="10">
        <v>4.0</v>
      </c>
      <c r="I1900" s="10">
        <v>4.0</v>
      </c>
      <c r="J1900" s="10">
        <f t="shared" si="3"/>
        <v>3</v>
      </c>
      <c r="K1900" s="21" t="b">
        <f t="array" ref="K1900">IFS(OR(F1900="",G1900="",H1900="",I1900=""), FALSE, OR(F1900&lt;&gt;G1900, F1900&lt;&gt;H1900, F1900&lt;&gt;I1900, G1900&lt;&gt;H1900, G1900&lt;&gt;I1900, H1900&lt;&gt;I1900), FALSE, OR(F1900=G1900, F1900=H1900, F1900=I1900, G1900=H1900,G1900=I1900, H1900=I1900), TRUE)</f>
        <v>0</v>
      </c>
      <c r="L1900" s="21" t="b">
        <f t="shared" si="4"/>
        <v>1</v>
      </c>
      <c r="M1900" s="21" t="b">
        <f t="shared" si="5"/>
        <v>1</v>
      </c>
      <c r="N1900" s="21" t="b">
        <f t="shared" si="6"/>
        <v>0</v>
      </c>
      <c r="O1900" s="21" t="b">
        <f t="shared" si="7"/>
        <v>0</v>
      </c>
      <c r="P1900" s="21">
        <f t="array" ref="P1900">IFS(K1900=TRUE, Q1900, L1900=TRUE, Q1900, N1900=FALSE, Q1900, F1900=G1900, Q1900, F1900=Q1900, Q1900)</f>
        <v>4</v>
      </c>
      <c r="Q1900" s="21">
        <f t="shared" si="8"/>
        <v>4</v>
      </c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0"/>
      <c r="AD1900" s="10"/>
    </row>
    <row r="1901" ht="12.75" customHeight="1">
      <c r="A1901" s="16">
        <v>1899.0</v>
      </c>
      <c r="B1901" s="17" t="s">
        <v>3577</v>
      </c>
      <c r="C1901" s="16">
        <v>7.0</v>
      </c>
      <c r="D1901" s="18" t="s">
        <v>3825</v>
      </c>
      <c r="E1901" s="32" t="s">
        <v>3826</v>
      </c>
      <c r="F1901" s="10"/>
      <c r="G1901" s="20">
        <v>4.0</v>
      </c>
      <c r="H1901" s="10">
        <v>4.0</v>
      </c>
      <c r="I1901" s="10">
        <v>4.0</v>
      </c>
      <c r="J1901" s="10">
        <f t="shared" si="3"/>
        <v>3</v>
      </c>
      <c r="K1901" s="21" t="b">
        <f t="array" ref="K1901">IFS(OR(F1901="",G1901="",H1901="",I1901=""), FALSE, OR(F1901&lt;&gt;G1901, F1901&lt;&gt;H1901, F1901&lt;&gt;I1901, G1901&lt;&gt;H1901, G1901&lt;&gt;I1901, H1901&lt;&gt;I1901), FALSE, OR(F1901=G1901, F1901=H1901, F1901=I1901, G1901=H1901,G1901=I1901, H1901=I1901), TRUE)</f>
        <v>0</v>
      </c>
      <c r="L1901" s="21" t="b">
        <f t="shared" si="4"/>
        <v>1</v>
      </c>
      <c r="M1901" s="21" t="b">
        <f t="shared" si="5"/>
        <v>1</v>
      </c>
      <c r="N1901" s="21" t="b">
        <f t="shared" si="6"/>
        <v>0</v>
      </c>
      <c r="O1901" s="21" t="b">
        <f t="shared" si="7"/>
        <v>0</v>
      </c>
      <c r="P1901" s="21">
        <f t="array" ref="P1901">IFS(K1901=TRUE, Q1901, L1901=TRUE, Q1901, N1901=FALSE, Q1901, F1901=G1901, Q1901, F1901=Q1901, Q1901)</f>
        <v>4</v>
      </c>
      <c r="Q1901" s="21">
        <f t="shared" si="8"/>
        <v>4</v>
      </c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</row>
    <row r="1902" ht="12.75" customHeight="1">
      <c r="A1902" s="16">
        <v>1900.0</v>
      </c>
      <c r="B1902" s="17" t="s">
        <v>3577</v>
      </c>
      <c r="C1902" s="16">
        <v>7.0</v>
      </c>
      <c r="D1902" s="18" t="s">
        <v>3827</v>
      </c>
      <c r="E1902" s="32" t="s">
        <v>3828</v>
      </c>
      <c r="F1902" s="10"/>
      <c r="G1902" s="20">
        <v>1.0</v>
      </c>
      <c r="H1902" s="10">
        <v>1.0</v>
      </c>
      <c r="I1902" s="10">
        <v>1.0</v>
      </c>
      <c r="J1902" s="10">
        <f t="shared" si="3"/>
        <v>3</v>
      </c>
      <c r="K1902" s="21" t="b">
        <f t="array" ref="K1902">IFS(OR(F1902="",G1902="",H1902="",I1902=""), FALSE, OR(F1902&lt;&gt;G1902, F1902&lt;&gt;H1902, F1902&lt;&gt;I1902, G1902&lt;&gt;H1902, G1902&lt;&gt;I1902, H1902&lt;&gt;I1902), FALSE, OR(F1902=G1902, F1902=H1902, F1902=I1902, G1902=H1902,G1902=I1902, H1902=I1902), TRUE)</f>
        <v>0</v>
      </c>
      <c r="L1902" s="21" t="b">
        <f t="shared" si="4"/>
        <v>1</v>
      </c>
      <c r="M1902" s="21" t="b">
        <f t="shared" si="5"/>
        <v>1</v>
      </c>
      <c r="N1902" s="21" t="b">
        <f t="shared" si="6"/>
        <v>0</v>
      </c>
      <c r="O1902" s="21" t="b">
        <f t="shared" si="7"/>
        <v>0</v>
      </c>
      <c r="P1902" s="21">
        <f t="array" ref="P1902">IFS(K1902=TRUE, Q1902, L1902=TRUE, Q1902, N1902=FALSE, Q1902, F1902=G1902, Q1902, F1902=Q1902, Q1902)</f>
        <v>1</v>
      </c>
      <c r="Q1902" s="21">
        <f t="shared" si="8"/>
        <v>1</v>
      </c>
      <c r="R1902" s="10"/>
      <c r="S1902" s="10"/>
      <c r="T1902" s="10"/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0"/>
    </row>
    <row r="1903" ht="12.75" customHeight="1">
      <c r="A1903" s="16">
        <v>1901.0</v>
      </c>
      <c r="B1903" s="17" t="s">
        <v>3577</v>
      </c>
      <c r="C1903" s="16">
        <v>7.0</v>
      </c>
      <c r="D1903" s="18" t="s">
        <v>3829</v>
      </c>
      <c r="E1903" s="32" t="s">
        <v>3830</v>
      </c>
      <c r="F1903" s="10"/>
      <c r="G1903" s="20">
        <v>2.0</v>
      </c>
      <c r="H1903" s="10">
        <v>1.0</v>
      </c>
      <c r="I1903" s="10">
        <v>2.0</v>
      </c>
      <c r="J1903" s="10">
        <f t="shared" si="3"/>
        <v>3</v>
      </c>
      <c r="K1903" s="21" t="b">
        <f t="array" ref="K1903">IFS(OR(F1903="",G1903="",H1903="",I1903=""), FALSE, OR(F1903&lt;&gt;G1903, F1903&lt;&gt;H1903, F1903&lt;&gt;I1903, G1903&lt;&gt;H1903, G1903&lt;&gt;I1903, H1903&lt;&gt;I1903), FALSE, OR(F1903=G1903, F1903=H1903, F1903=I1903, G1903=H1903,G1903=I1903, H1903=I1903), TRUE)</f>
        <v>0</v>
      </c>
      <c r="L1903" s="21" t="b">
        <f t="shared" si="4"/>
        <v>0</v>
      </c>
      <c r="M1903" s="21" t="b">
        <f t="shared" si="5"/>
        <v>1</v>
      </c>
      <c r="N1903" s="21" t="b">
        <f t="shared" si="6"/>
        <v>0</v>
      </c>
      <c r="O1903" s="21" t="b">
        <f t="shared" si="7"/>
        <v>0</v>
      </c>
      <c r="P1903" s="21">
        <f t="array" ref="P1903">IFS(K1903=TRUE, Q1903, L1903=TRUE, Q1903, N1903=FALSE, Q1903, F1903=G1903, Q1903, F1903=Q1903, Q1903)</f>
        <v>2</v>
      </c>
      <c r="Q1903" s="21">
        <f t="shared" si="8"/>
        <v>2</v>
      </c>
      <c r="R1903" s="10"/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</row>
    <row r="1904" ht="12.75" customHeight="1">
      <c r="A1904" s="16">
        <v>1902.0</v>
      </c>
      <c r="B1904" s="17" t="s">
        <v>3577</v>
      </c>
      <c r="C1904" s="16">
        <v>7.0</v>
      </c>
      <c r="D1904" s="18" t="s">
        <v>3831</v>
      </c>
      <c r="E1904" s="32" t="s">
        <v>3832</v>
      </c>
      <c r="F1904" s="10"/>
      <c r="G1904" s="20">
        <v>0.5</v>
      </c>
      <c r="H1904" s="10">
        <v>0.5</v>
      </c>
      <c r="I1904" s="10">
        <v>0.5</v>
      </c>
      <c r="J1904" s="10">
        <f t="shared" si="3"/>
        <v>3</v>
      </c>
      <c r="K1904" s="21" t="b">
        <f t="array" ref="K1904">IFS(OR(F1904="",G1904="",H1904="",I1904=""), FALSE, OR(F1904&lt;&gt;G1904, F1904&lt;&gt;H1904, F1904&lt;&gt;I1904, G1904&lt;&gt;H1904, G1904&lt;&gt;I1904, H1904&lt;&gt;I1904), FALSE, OR(F1904=G1904, F1904=H1904, F1904=I1904, G1904=H1904,G1904=I1904, H1904=I1904), TRUE)</f>
        <v>0</v>
      </c>
      <c r="L1904" s="21" t="b">
        <f t="shared" si="4"/>
        <v>1</v>
      </c>
      <c r="M1904" s="21" t="b">
        <f t="shared" si="5"/>
        <v>1</v>
      </c>
      <c r="N1904" s="21" t="b">
        <f t="shared" si="6"/>
        <v>0</v>
      </c>
      <c r="O1904" s="21" t="b">
        <f t="shared" si="7"/>
        <v>0</v>
      </c>
      <c r="P1904" s="21">
        <f t="array" ref="P1904">IFS(K1904=TRUE, Q1904, L1904=TRUE, Q1904, N1904=FALSE, Q1904, F1904=G1904, Q1904, F1904=Q1904, Q1904)</f>
        <v>0.5</v>
      </c>
      <c r="Q1904" s="21">
        <f t="shared" si="8"/>
        <v>0.5</v>
      </c>
      <c r="R1904" s="10"/>
      <c r="S1904" s="10"/>
      <c r="T1904" s="10"/>
      <c r="U1904" s="10"/>
      <c r="V1904" s="10"/>
      <c r="W1904" s="10"/>
      <c r="X1904" s="10"/>
      <c r="Y1904" s="10"/>
      <c r="Z1904" s="10"/>
      <c r="AA1904" s="10"/>
      <c r="AB1904" s="10"/>
      <c r="AC1904" s="10"/>
      <c r="AD1904" s="10"/>
    </row>
    <row r="1905" ht="12.75" customHeight="1">
      <c r="A1905" s="16">
        <v>1903.0</v>
      </c>
      <c r="B1905" s="17" t="s">
        <v>3577</v>
      </c>
      <c r="C1905" s="16">
        <v>7.0</v>
      </c>
      <c r="D1905" s="18" t="s">
        <v>3833</v>
      </c>
      <c r="E1905" s="32" t="s">
        <v>3834</v>
      </c>
      <c r="F1905" s="10">
        <v>2.0</v>
      </c>
      <c r="G1905" s="20">
        <v>2.0</v>
      </c>
      <c r="H1905" s="10">
        <v>2.0</v>
      </c>
      <c r="I1905" s="10">
        <v>2.0</v>
      </c>
      <c r="J1905" s="10">
        <f t="shared" si="3"/>
        <v>4</v>
      </c>
      <c r="K1905" s="21" t="b">
        <f t="array" ref="K1905">IFS(OR(F1905="",G1905="",H1905="",I1905=""), FALSE, OR(F1905&lt;&gt;G1905, F1905&lt;&gt;H1905, F1905&lt;&gt;I1905, G1905&lt;&gt;H1905, G1905&lt;&gt;I1905, H1905&lt;&gt;I1905), FALSE, OR(F1905=G1905, F1905=H1905, F1905=I1905, G1905=H1905,G1905=I1905, H1905=I1905), TRUE)</f>
        <v>1</v>
      </c>
      <c r="L1905" s="21" t="b">
        <f t="shared" si="4"/>
        <v>1</v>
      </c>
      <c r="M1905" s="21" t="b">
        <f t="shared" si="5"/>
        <v>1</v>
      </c>
      <c r="N1905" s="21" t="b">
        <f t="shared" si="6"/>
        <v>0</v>
      </c>
      <c r="O1905" s="21" t="b">
        <f t="shared" si="7"/>
        <v>0</v>
      </c>
      <c r="P1905" s="21">
        <f t="array" ref="P1905">IFS(K1905=TRUE, Q1905, L1905=TRUE, Q1905, N1905=FALSE, Q1905, F1905=G1905, Q1905, F1905=Q1905, Q1905)</f>
        <v>2</v>
      </c>
      <c r="Q1905" s="21">
        <f t="shared" si="8"/>
        <v>2</v>
      </c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</row>
    <row r="1906" ht="12.75" customHeight="1">
      <c r="A1906" s="16">
        <v>1904.0</v>
      </c>
      <c r="B1906" s="17" t="s">
        <v>3577</v>
      </c>
      <c r="C1906" s="16">
        <v>7.0</v>
      </c>
      <c r="D1906" s="18" t="s">
        <v>3835</v>
      </c>
      <c r="E1906" s="32" t="s">
        <v>3836</v>
      </c>
      <c r="F1906" s="10"/>
      <c r="G1906" s="20">
        <v>1.0</v>
      </c>
      <c r="H1906" s="10">
        <v>0.5</v>
      </c>
      <c r="I1906" s="10">
        <v>1.0</v>
      </c>
      <c r="J1906" s="10">
        <f t="shared" si="3"/>
        <v>3</v>
      </c>
      <c r="K1906" s="21" t="b">
        <f t="array" ref="K1906">IFS(OR(F1906="",G1906="",H1906="",I1906=""), FALSE, OR(F1906&lt;&gt;G1906, F1906&lt;&gt;H1906, F1906&lt;&gt;I1906, G1906&lt;&gt;H1906, G1906&lt;&gt;I1906, H1906&lt;&gt;I1906), FALSE, OR(F1906=G1906, F1906=H1906, F1906=I1906, G1906=H1906,G1906=I1906, H1906=I1906), TRUE)</f>
        <v>0</v>
      </c>
      <c r="L1906" s="21" t="b">
        <f t="shared" si="4"/>
        <v>0</v>
      </c>
      <c r="M1906" s="21" t="b">
        <f t="shared" si="5"/>
        <v>1</v>
      </c>
      <c r="N1906" s="21" t="b">
        <f t="shared" si="6"/>
        <v>0</v>
      </c>
      <c r="O1906" s="21" t="b">
        <f t="shared" si="7"/>
        <v>0</v>
      </c>
      <c r="P1906" s="21">
        <f t="array" ref="P1906">IFS(K1906=TRUE, Q1906, L1906=TRUE, Q1906, N1906=FALSE, Q1906, F1906=G1906, Q1906, F1906=Q1906, Q1906)</f>
        <v>1</v>
      </c>
      <c r="Q1906" s="21">
        <f t="shared" si="8"/>
        <v>1</v>
      </c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0"/>
      <c r="AD1906" s="10"/>
    </row>
    <row r="1907" ht="12.75" customHeight="1">
      <c r="A1907" s="16">
        <v>1905.0</v>
      </c>
      <c r="B1907" s="17" t="s">
        <v>3577</v>
      </c>
      <c r="C1907" s="16">
        <v>7.0</v>
      </c>
      <c r="D1907" s="18" t="s">
        <v>3837</v>
      </c>
      <c r="E1907" s="32" t="s">
        <v>3838</v>
      </c>
      <c r="F1907" s="10">
        <v>0.5</v>
      </c>
      <c r="G1907" s="20">
        <v>1.0</v>
      </c>
      <c r="H1907" s="10">
        <v>0.5</v>
      </c>
      <c r="I1907" s="10">
        <v>1.0</v>
      </c>
      <c r="J1907" s="10">
        <f t="shared" si="3"/>
        <v>4</v>
      </c>
      <c r="K1907" s="21" t="b">
        <f t="array" ref="K1907">IFS(OR(F1907="",G1907="",H1907="",I1907=""), FALSE, OR(F1907&lt;&gt;G1907, F1907&lt;&gt;H1907, F1907&lt;&gt;I1907, G1907&lt;&gt;H1907, G1907&lt;&gt;I1907, H1907&lt;&gt;I1907), FALSE, OR(F1907=G1907, F1907=H1907, F1907=I1907, G1907=H1907,G1907=I1907, H1907=I1907), TRUE)</f>
        <v>0</v>
      </c>
      <c r="L1907" s="21" t="b">
        <f t="shared" si="4"/>
        <v>0</v>
      </c>
      <c r="M1907" s="21" t="b">
        <f t="shared" si="5"/>
        <v>1</v>
      </c>
      <c r="N1907" s="21" t="b">
        <f t="shared" si="6"/>
        <v>1</v>
      </c>
      <c r="O1907" s="21" t="b">
        <f t="shared" si="7"/>
        <v>0</v>
      </c>
      <c r="P1907" s="21">
        <f t="array" ref="P1907">IFS(K1907=TRUE, Q1907, L1907=TRUE, Q1907, N1907=FALSE, Q1907, F1907=G1907, Q1907, F1907=Q1907, Q1907)</f>
        <v>0.5</v>
      </c>
      <c r="Q1907" s="21">
        <f t="shared" si="8"/>
        <v>0.5</v>
      </c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</row>
    <row r="1908" ht="12.75" customHeight="1">
      <c r="A1908" s="16">
        <v>1906.0</v>
      </c>
      <c r="B1908" s="17" t="s">
        <v>3577</v>
      </c>
      <c r="C1908" s="16">
        <v>7.0</v>
      </c>
      <c r="D1908" s="18" t="s">
        <v>3839</v>
      </c>
      <c r="E1908" s="32" t="s">
        <v>3840</v>
      </c>
      <c r="F1908" s="10">
        <v>1.0</v>
      </c>
      <c r="G1908" s="20">
        <v>1.0</v>
      </c>
      <c r="H1908" s="10">
        <v>1.0</v>
      </c>
      <c r="I1908" s="10">
        <v>1.0</v>
      </c>
      <c r="J1908" s="10">
        <f t="shared" si="3"/>
        <v>4</v>
      </c>
      <c r="K1908" s="21" t="b">
        <f t="array" ref="K1908">IFS(OR(F1908="",G1908="",H1908="",I1908=""), FALSE, OR(F1908&lt;&gt;G1908, F1908&lt;&gt;H1908, F1908&lt;&gt;I1908, G1908&lt;&gt;H1908, G1908&lt;&gt;I1908, H1908&lt;&gt;I1908), FALSE, OR(F1908=G1908, F1908=H1908, F1908=I1908, G1908=H1908,G1908=I1908, H1908=I1908), TRUE)</f>
        <v>1</v>
      </c>
      <c r="L1908" s="21" t="b">
        <f t="shared" si="4"/>
        <v>1</v>
      </c>
      <c r="M1908" s="21" t="b">
        <f t="shared" si="5"/>
        <v>1</v>
      </c>
      <c r="N1908" s="21" t="b">
        <f t="shared" si="6"/>
        <v>0</v>
      </c>
      <c r="O1908" s="21" t="b">
        <f t="shared" si="7"/>
        <v>0</v>
      </c>
      <c r="P1908" s="21">
        <f t="array" ref="P1908">IFS(K1908=TRUE, Q1908, L1908=TRUE, Q1908, N1908=FALSE, Q1908, F1908=G1908, Q1908, F1908=Q1908, Q1908)</f>
        <v>1</v>
      </c>
      <c r="Q1908" s="21">
        <f t="shared" si="8"/>
        <v>1</v>
      </c>
      <c r="R1908" s="10"/>
      <c r="S1908" s="10"/>
      <c r="T1908" s="10"/>
      <c r="U1908" s="10"/>
      <c r="V1908" s="10"/>
      <c r="W1908" s="10"/>
      <c r="X1908" s="10"/>
      <c r="Y1908" s="10"/>
      <c r="Z1908" s="10"/>
      <c r="AA1908" s="10"/>
      <c r="AB1908" s="10"/>
      <c r="AC1908" s="10"/>
      <c r="AD1908" s="10"/>
    </row>
    <row r="1909" ht="12.75" customHeight="1">
      <c r="A1909" s="16">
        <v>1907.0</v>
      </c>
      <c r="B1909" s="17" t="s">
        <v>3577</v>
      </c>
      <c r="C1909" s="16">
        <v>7.0</v>
      </c>
      <c r="D1909" s="18" t="s">
        <v>3841</v>
      </c>
      <c r="E1909" s="32" t="s">
        <v>3842</v>
      </c>
      <c r="F1909" s="10"/>
      <c r="G1909" s="20">
        <v>0.5</v>
      </c>
      <c r="H1909" s="10">
        <v>0.5</v>
      </c>
      <c r="I1909" s="10">
        <v>0.5</v>
      </c>
      <c r="J1909" s="10">
        <f t="shared" si="3"/>
        <v>3</v>
      </c>
      <c r="K1909" s="21" t="b">
        <f t="array" ref="K1909">IFS(OR(F1909="",G1909="",H1909="",I1909=""), FALSE, OR(F1909&lt;&gt;G1909, F1909&lt;&gt;H1909, F1909&lt;&gt;I1909, G1909&lt;&gt;H1909, G1909&lt;&gt;I1909, H1909&lt;&gt;I1909), FALSE, OR(F1909=G1909, F1909=H1909, F1909=I1909, G1909=H1909,G1909=I1909, H1909=I1909), TRUE)</f>
        <v>0</v>
      </c>
      <c r="L1909" s="21" t="b">
        <f t="shared" si="4"/>
        <v>1</v>
      </c>
      <c r="M1909" s="21" t="b">
        <f t="shared" si="5"/>
        <v>1</v>
      </c>
      <c r="N1909" s="21" t="b">
        <f t="shared" si="6"/>
        <v>0</v>
      </c>
      <c r="O1909" s="21" t="b">
        <f t="shared" si="7"/>
        <v>0</v>
      </c>
      <c r="P1909" s="21">
        <f t="array" ref="P1909">IFS(K1909=TRUE, Q1909, L1909=TRUE, Q1909, N1909=FALSE, Q1909, F1909=G1909, Q1909, F1909=Q1909, Q1909)</f>
        <v>0.5</v>
      </c>
      <c r="Q1909" s="21">
        <f t="shared" si="8"/>
        <v>0.5</v>
      </c>
      <c r="R1909" s="10"/>
      <c r="S1909" s="10"/>
      <c r="T1909" s="10"/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0"/>
    </row>
    <row r="1910" ht="12.75" customHeight="1">
      <c r="A1910" s="16">
        <v>1908.0</v>
      </c>
      <c r="B1910" s="17" t="s">
        <v>3577</v>
      </c>
      <c r="C1910" s="16">
        <v>7.0</v>
      </c>
      <c r="D1910" s="18" t="s">
        <v>3843</v>
      </c>
      <c r="E1910" s="32" t="s">
        <v>3844</v>
      </c>
      <c r="F1910" s="10"/>
      <c r="G1910" s="20">
        <v>0.0</v>
      </c>
      <c r="H1910" s="10">
        <v>0.0</v>
      </c>
      <c r="I1910" s="10">
        <v>0.0</v>
      </c>
      <c r="J1910" s="10">
        <f t="shared" si="3"/>
        <v>3</v>
      </c>
      <c r="K1910" s="21" t="b">
        <f t="array" ref="K1910">IFS(OR(F1910="",G1910="",H1910="",I1910=""), FALSE, OR(F1910&lt;&gt;G1910, F1910&lt;&gt;H1910, F1910&lt;&gt;I1910, G1910&lt;&gt;H1910, G1910&lt;&gt;I1910, H1910&lt;&gt;I1910), FALSE, OR(F1910=G1910, F1910=H1910, F1910=I1910, G1910=H1910,G1910=I1910, H1910=I1910), TRUE)</f>
        <v>0</v>
      </c>
      <c r="L1910" s="21" t="b">
        <f t="shared" si="4"/>
        <v>1</v>
      </c>
      <c r="M1910" s="21" t="b">
        <f t="shared" si="5"/>
        <v>1</v>
      </c>
      <c r="N1910" s="21" t="b">
        <f t="shared" si="6"/>
        <v>0</v>
      </c>
      <c r="O1910" s="21" t="b">
        <f t="shared" si="7"/>
        <v>0</v>
      </c>
      <c r="P1910" s="21">
        <f t="array" ref="P1910">IFS(K1910=TRUE, Q1910, L1910=TRUE, Q1910, N1910=FALSE, Q1910, F1910=G1910, Q1910, F1910=Q1910, Q1910)</f>
        <v>0</v>
      </c>
      <c r="Q1910" s="21">
        <f t="shared" si="8"/>
        <v>0</v>
      </c>
      <c r="R1910" s="10"/>
      <c r="S1910" s="10"/>
      <c r="T1910" s="10"/>
      <c r="U1910" s="10"/>
      <c r="V1910" s="10"/>
      <c r="W1910" s="10"/>
      <c r="X1910" s="10"/>
      <c r="Y1910" s="10"/>
      <c r="Z1910" s="10"/>
      <c r="AA1910" s="10"/>
      <c r="AB1910" s="10"/>
      <c r="AC1910" s="10"/>
      <c r="AD1910" s="10"/>
    </row>
    <row r="1911" ht="12.75" customHeight="1">
      <c r="A1911" s="16">
        <v>1909.0</v>
      </c>
      <c r="B1911" s="17" t="s">
        <v>3577</v>
      </c>
      <c r="C1911" s="16">
        <v>7.0</v>
      </c>
      <c r="D1911" s="18" t="s">
        <v>3845</v>
      </c>
      <c r="E1911" s="32" t="s">
        <v>3846</v>
      </c>
      <c r="F1911" s="10"/>
      <c r="G1911" s="20">
        <v>0.0</v>
      </c>
      <c r="H1911" s="10">
        <v>0.0</v>
      </c>
      <c r="I1911" s="10">
        <v>0.0</v>
      </c>
      <c r="J1911" s="10">
        <f t="shared" si="3"/>
        <v>3</v>
      </c>
      <c r="K1911" s="21" t="b">
        <f t="array" ref="K1911">IFS(OR(F1911="",G1911="",H1911="",I1911=""), FALSE, OR(F1911&lt;&gt;G1911, F1911&lt;&gt;H1911, F1911&lt;&gt;I1911, G1911&lt;&gt;H1911, G1911&lt;&gt;I1911, H1911&lt;&gt;I1911), FALSE, OR(F1911=G1911, F1911=H1911, F1911=I1911, G1911=H1911,G1911=I1911, H1911=I1911), TRUE)</f>
        <v>0</v>
      </c>
      <c r="L1911" s="21" t="b">
        <f t="shared" si="4"/>
        <v>1</v>
      </c>
      <c r="M1911" s="21" t="b">
        <f t="shared" si="5"/>
        <v>1</v>
      </c>
      <c r="N1911" s="21" t="b">
        <f t="shared" si="6"/>
        <v>0</v>
      </c>
      <c r="O1911" s="21" t="b">
        <f t="shared" si="7"/>
        <v>0</v>
      </c>
      <c r="P1911" s="21">
        <f t="array" ref="P1911">IFS(K1911=TRUE, Q1911, L1911=TRUE, Q1911, N1911=FALSE, Q1911, F1911=G1911, Q1911, F1911=Q1911, Q1911)</f>
        <v>0</v>
      </c>
      <c r="Q1911" s="21">
        <f t="shared" si="8"/>
        <v>0</v>
      </c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/>
    </row>
    <row r="1912" ht="12.75" customHeight="1">
      <c r="A1912" s="16">
        <v>1910.0</v>
      </c>
      <c r="B1912" s="17" t="s">
        <v>3577</v>
      </c>
      <c r="C1912" s="16">
        <v>7.0</v>
      </c>
      <c r="D1912" s="18" t="s">
        <v>3847</v>
      </c>
      <c r="E1912" s="32" t="s">
        <v>3848</v>
      </c>
      <c r="F1912" s="10"/>
      <c r="G1912" s="20">
        <v>0.0</v>
      </c>
      <c r="H1912" s="10">
        <v>0.0</v>
      </c>
      <c r="I1912" s="10">
        <v>2.0</v>
      </c>
      <c r="J1912" s="10">
        <f t="shared" si="3"/>
        <v>3</v>
      </c>
      <c r="K1912" s="21" t="b">
        <f t="array" ref="K1912">IFS(OR(F1912="",G1912="",H1912="",I1912=""), FALSE, OR(F1912&lt;&gt;G1912, F1912&lt;&gt;H1912, F1912&lt;&gt;I1912, G1912&lt;&gt;H1912, G1912&lt;&gt;I1912, H1912&lt;&gt;I1912), FALSE, OR(F1912=G1912, F1912=H1912, F1912=I1912, G1912=H1912,G1912=I1912, H1912=I1912), TRUE)</f>
        <v>0</v>
      </c>
      <c r="L1912" s="21" t="b">
        <f t="shared" si="4"/>
        <v>1</v>
      </c>
      <c r="M1912" s="21" t="b">
        <f t="shared" si="5"/>
        <v>1</v>
      </c>
      <c r="N1912" s="21" t="b">
        <f t="shared" si="6"/>
        <v>0</v>
      </c>
      <c r="O1912" s="21" t="b">
        <f t="shared" si="7"/>
        <v>0</v>
      </c>
      <c r="P1912" s="21">
        <f t="array" ref="P1912">IFS(K1912=TRUE, Q1912, L1912=TRUE, Q1912, N1912=FALSE, Q1912, F1912=G1912, Q1912, F1912=Q1912, Q1912)</f>
        <v>0</v>
      </c>
      <c r="Q1912" s="21">
        <f t="shared" si="8"/>
        <v>0</v>
      </c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0"/>
      <c r="AD1912" s="10"/>
    </row>
    <row r="1913" ht="12.75" customHeight="1">
      <c r="A1913" s="16">
        <v>1911.0</v>
      </c>
      <c r="B1913" s="17" t="s">
        <v>3577</v>
      </c>
      <c r="C1913" s="16">
        <v>7.0</v>
      </c>
      <c r="D1913" s="18" t="s">
        <v>3849</v>
      </c>
      <c r="E1913" s="32" t="s">
        <v>3850</v>
      </c>
      <c r="F1913" s="10"/>
      <c r="G1913" s="20">
        <v>0.0</v>
      </c>
      <c r="H1913" s="10">
        <v>0.0</v>
      </c>
      <c r="I1913" s="10">
        <v>0.0</v>
      </c>
      <c r="J1913" s="10">
        <f t="shared" si="3"/>
        <v>3</v>
      </c>
      <c r="K1913" s="21" t="b">
        <f t="array" ref="K1913">IFS(OR(F1913="",G1913="",H1913="",I1913=""), FALSE, OR(F1913&lt;&gt;G1913, F1913&lt;&gt;H1913, F1913&lt;&gt;I1913, G1913&lt;&gt;H1913, G1913&lt;&gt;I1913, H1913&lt;&gt;I1913), FALSE, OR(F1913=G1913, F1913=H1913, F1913=I1913, G1913=H1913,G1913=I1913, H1913=I1913), TRUE)</f>
        <v>0</v>
      </c>
      <c r="L1913" s="21" t="b">
        <f t="shared" si="4"/>
        <v>1</v>
      </c>
      <c r="M1913" s="21" t="b">
        <f t="shared" si="5"/>
        <v>1</v>
      </c>
      <c r="N1913" s="21" t="b">
        <f t="shared" si="6"/>
        <v>0</v>
      </c>
      <c r="O1913" s="21" t="b">
        <f t="shared" si="7"/>
        <v>0</v>
      </c>
      <c r="P1913" s="21">
        <f t="array" ref="P1913">IFS(K1913=TRUE, Q1913, L1913=TRUE, Q1913, N1913=FALSE, Q1913, F1913=G1913, Q1913, F1913=Q1913, Q1913)</f>
        <v>0</v>
      </c>
      <c r="Q1913" s="21">
        <f t="shared" si="8"/>
        <v>0</v>
      </c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</row>
    <row r="1914" ht="12.75" customHeight="1">
      <c r="A1914" s="16">
        <v>1912.0</v>
      </c>
      <c r="B1914" s="17" t="s">
        <v>3577</v>
      </c>
      <c r="C1914" s="16">
        <v>7.0</v>
      </c>
      <c r="D1914" s="18" t="s">
        <v>3851</v>
      </c>
      <c r="E1914" s="32" t="s">
        <v>3852</v>
      </c>
      <c r="F1914" s="10">
        <v>1.0</v>
      </c>
      <c r="G1914" s="20">
        <v>1.0</v>
      </c>
      <c r="H1914" s="10"/>
      <c r="I1914" s="10">
        <v>1.0</v>
      </c>
      <c r="J1914" s="10">
        <f t="shared" si="3"/>
        <v>3</v>
      </c>
      <c r="K1914" s="21" t="b">
        <f t="array" ref="K1914">IFS(OR(F1914="",G1914="",H1914="",I1914=""), FALSE, OR(F1914&lt;&gt;G1914, F1914&lt;&gt;H1914, F1914&lt;&gt;I1914, G1914&lt;&gt;H1914, G1914&lt;&gt;I1914, H1914&lt;&gt;I1914), FALSE, OR(F1914=G1914, F1914=H1914, F1914=I1914, G1914=H1914,G1914=I1914, H1914=I1914), TRUE)</f>
        <v>0</v>
      </c>
      <c r="L1914" s="21" t="b">
        <f t="shared" si="4"/>
        <v>1</v>
      </c>
      <c r="M1914" s="21" t="b">
        <f t="shared" si="5"/>
        <v>1</v>
      </c>
      <c r="N1914" s="21" t="b">
        <f t="shared" si="6"/>
        <v>0</v>
      </c>
      <c r="O1914" s="21" t="b">
        <f t="shared" si="7"/>
        <v>0</v>
      </c>
      <c r="P1914" s="21">
        <f t="array" ref="P1914">IFS(K1914=TRUE, Q1914, L1914=TRUE, Q1914, N1914=FALSE, Q1914, F1914=G1914, Q1914, F1914=Q1914, Q1914)</f>
        <v>1</v>
      </c>
      <c r="Q1914" s="21">
        <f t="shared" si="8"/>
        <v>1</v>
      </c>
      <c r="R1914" s="10"/>
      <c r="S1914" s="10"/>
      <c r="T1914" s="10"/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0"/>
    </row>
    <row r="1915" ht="12.75" customHeight="1">
      <c r="A1915" s="16">
        <v>1913.0</v>
      </c>
      <c r="B1915" s="17" t="s">
        <v>3577</v>
      </c>
      <c r="C1915" s="16">
        <v>7.0</v>
      </c>
      <c r="D1915" s="18" t="s">
        <v>3853</v>
      </c>
      <c r="E1915" s="32" t="s">
        <v>3854</v>
      </c>
      <c r="F1915" s="10">
        <v>1.0</v>
      </c>
      <c r="G1915" s="20">
        <v>1.0</v>
      </c>
      <c r="H1915" s="10"/>
      <c r="I1915" s="10">
        <v>1.0</v>
      </c>
      <c r="J1915" s="10">
        <f t="shared" si="3"/>
        <v>3</v>
      </c>
      <c r="K1915" s="21" t="b">
        <f t="array" ref="K1915">IFS(OR(F1915="",G1915="",H1915="",I1915=""), FALSE, OR(F1915&lt;&gt;G1915, F1915&lt;&gt;H1915, F1915&lt;&gt;I1915, G1915&lt;&gt;H1915, G1915&lt;&gt;I1915, H1915&lt;&gt;I1915), FALSE, OR(F1915=G1915, F1915=H1915, F1915=I1915, G1915=H1915,G1915=I1915, H1915=I1915), TRUE)</f>
        <v>0</v>
      </c>
      <c r="L1915" s="21" t="b">
        <f t="shared" si="4"/>
        <v>1</v>
      </c>
      <c r="M1915" s="21" t="b">
        <f t="shared" si="5"/>
        <v>1</v>
      </c>
      <c r="N1915" s="21" t="b">
        <f t="shared" si="6"/>
        <v>0</v>
      </c>
      <c r="O1915" s="21" t="b">
        <f t="shared" si="7"/>
        <v>0</v>
      </c>
      <c r="P1915" s="21">
        <f t="array" ref="P1915">IFS(K1915=TRUE, Q1915, L1915=TRUE, Q1915, N1915=FALSE, Q1915, F1915=G1915, Q1915, F1915=Q1915, Q1915)</f>
        <v>1</v>
      </c>
      <c r="Q1915" s="21">
        <f t="shared" si="8"/>
        <v>1</v>
      </c>
      <c r="R1915" s="10"/>
      <c r="S1915" s="10"/>
      <c r="T1915" s="10"/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/>
    </row>
    <row r="1916" ht="12.75" customHeight="1">
      <c r="A1916" s="16">
        <v>1914.0</v>
      </c>
      <c r="B1916" s="17" t="s">
        <v>3577</v>
      </c>
      <c r="C1916" s="16">
        <v>7.0</v>
      </c>
      <c r="D1916" s="18" t="s">
        <v>3855</v>
      </c>
      <c r="E1916" s="32" t="s">
        <v>3856</v>
      </c>
      <c r="F1916" s="10">
        <v>1.0</v>
      </c>
      <c r="G1916" s="20">
        <v>1.0</v>
      </c>
      <c r="H1916" s="10"/>
      <c r="I1916" s="10">
        <v>1.0</v>
      </c>
      <c r="J1916" s="10">
        <f t="shared" si="3"/>
        <v>3</v>
      </c>
      <c r="K1916" s="21" t="b">
        <f t="array" ref="K1916">IFS(OR(F1916="",G1916="",H1916="",I1916=""), FALSE, OR(F1916&lt;&gt;G1916, F1916&lt;&gt;H1916, F1916&lt;&gt;I1916, G1916&lt;&gt;H1916, G1916&lt;&gt;I1916, H1916&lt;&gt;I1916), FALSE, OR(F1916=G1916, F1916=H1916, F1916=I1916, G1916=H1916,G1916=I1916, H1916=I1916), TRUE)</f>
        <v>0</v>
      </c>
      <c r="L1916" s="21" t="b">
        <f t="shared" si="4"/>
        <v>1</v>
      </c>
      <c r="M1916" s="21" t="b">
        <f t="shared" si="5"/>
        <v>1</v>
      </c>
      <c r="N1916" s="21" t="b">
        <f t="shared" si="6"/>
        <v>0</v>
      </c>
      <c r="O1916" s="21" t="b">
        <f t="shared" si="7"/>
        <v>0</v>
      </c>
      <c r="P1916" s="21">
        <f t="array" ref="P1916">IFS(K1916=TRUE, Q1916, L1916=TRUE, Q1916, N1916=FALSE, Q1916, F1916=G1916, Q1916, F1916=Q1916, Q1916)</f>
        <v>1</v>
      </c>
      <c r="Q1916" s="21">
        <f t="shared" si="8"/>
        <v>1</v>
      </c>
      <c r="R1916" s="10"/>
      <c r="S1916" s="10"/>
      <c r="T1916" s="10"/>
      <c r="U1916" s="10"/>
      <c r="V1916" s="10"/>
      <c r="W1916" s="10"/>
      <c r="X1916" s="10"/>
      <c r="Y1916" s="10"/>
      <c r="Z1916" s="10"/>
      <c r="AA1916" s="10"/>
      <c r="AB1916" s="10"/>
      <c r="AC1916" s="10"/>
      <c r="AD1916" s="10"/>
    </row>
    <row r="1917" ht="12.75" customHeight="1">
      <c r="A1917" s="16">
        <v>1915.0</v>
      </c>
      <c r="B1917" s="17" t="s">
        <v>3577</v>
      </c>
      <c r="C1917" s="16">
        <v>7.0</v>
      </c>
      <c r="D1917" s="18" t="s">
        <v>3857</v>
      </c>
      <c r="E1917" s="32" t="s">
        <v>3858</v>
      </c>
      <c r="F1917" s="10"/>
      <c r="G1917" s="20">
        <v>0.5</v>
      </c>
      <c r="H1917" s="10">
        <v>0.5</v>
      </c>
      <c r="I1917" s="10">
        <v>0.5</v>
      </c>
      <c r="J1917" s="10">
        <f t="shared" si="3"/>
        <v>3</v>
      </c>
      <c r="K1917" s="21" t="b">
        <f t="array" ref="K1917">IFS(OR(F1917="",G1917="",H1917="",I1917=""), FALSE, OR(F1917&lt;&gt;G1917, F1917&lt;&gt;H1917, F1917&lt;&gt;I1917, G1917&lt;&gt;H1917, G1917&lt;&gt;I1917, H1917&lt;&gt;I1917), FALSE, OR(F1917=G1917, F1917=H1917, F1917=I1917, G1917=H1917,G1917=I1917, H1917=I1917), TRUE)</f>
        <v>0</v>
      </c>
      <c r="L1917" s="21" t="b">
        <f t="shared" si="4"/>
        <v>1</v>
      </c>
      <c r="M1917" s="21" t="b">
        <f t="shared" si="5"/>
        <v>1</v>
      </c>
      <c r="N1917" s="21" t="b">
        <f t="shared" si="6"/>
        <v>0</v>
      </c>
      <c r="O1917" s="21" t="b">
        <f t="shared" si="7"/>
        <v>0</v>
      </c>
      <c r="P1917" s="21">
        <f t="array" ref="P1917">IFS(K1917=TRUE, Q1917, L1917=TRUE, Q1917, N1917=FALSE, Q1917, F1917=G1917, Q1917, F1917=Q1917, Q1917)</f>
        <v>0.5</v>
      </c>
      <c r="Q1917" s="21">
        <f t="shared" si="8"/>
        <v>0.5</v>
      </c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</row>
    <row r="1918" ht="12.75" customHeight="1">
      <c r="A1918" s="16">
        <v>1916.0</v>
      </c>
      <c r="B1918" s="17" t="s">
        <v>3577</v>
      </c>
      <c r="C1918" s="16">
        <v>7.0</v>
      </c>
      <c r="D1918" s="18" t="s">
        <v>3859</v>
      </c>
      <c r="E1918" s="32" t="s">
        <v>3860</v>
      </c>
      <c r="F1918" s="10">
        <v>0.0</v>
      </c>
      <c r="G1918" s="20">
        <v>0.0</v>
      </c>
      <c r="H1918" s="10"/>
      <c r="I1918" s="10">
        <v>0.0</v>
      </c>
      <c r="J1918" s="10">
        <f t="shared" si="3"/>
        <v>3</v>
      </c>
      <c r="K1918" s="21" t="b">
        <f t="array" ref="K1918">IFS(OR(F1918="",G1918="",H1918="",I1918=""), FALSE, OR(F1918&lt;&gt;G1918, F1918&lt;&gt;H1918, F1918&lt;&gt;I1918, G1918&lt;&gt;H1918, G1918&lt;&gt;I1918, H1918&lt;&gt;I1918), FALSE, OR(F1918=G1918, F1918=H1918, F1918=I1918, G1918=H1918,G1918=I1918, H1918=I1918), TRUE)</f>
        <v>0</v>
      </c>
      <c r="L1918" s="21" t="b">
        <f t="shared" si="4"/>
        <v>1</v>
      </c>
      <c r="M1918" s="21" t="b">
        <f t="shared" si="5"/>
        <v>1</v>
      </c>
      <c r="N1918" s="21" t="b">
        <f t="shared" si="6"/>
        <v>0</v>
      </c>
      <c r="O1918" s="21" t="b">
        <f t="shared" si="7"/>
        <v>0</v>
      </c>
      <c r="P1918" s="21">
        <f t="array" ref="P1918">IFS(K1918=TRUE, Q1918, L1918=TRUE, Q1918, N1918=FALSE, Q1918, F1918=G1918, Q1918, F1918=Q1918, Q1918)</f>
        <v>0</v>
      </c>
      <c r="Q1918" s="21">
        <f t="shared" si="8"/>
        <v>0</v>
      </c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0"/>
    </row>
    <row r="1919" ht="12.75" customHeight="1">
      <c r="A1919" s="16">
        <v>1917.0</v>
      </c>
      <c r="B1919" s="17" t="s">
        <v>3577</v>
      </c>
      <c r="C1919" s="16">
        <v>7.0</v>
      </c>
      <c r="D1919" s="18" t="s">
        <v>3861</v>
      </c>
      <c r="E1919" s="32" t="s">
        <v>3862</v>
      </c>
      <c r="F1919" s="10"/>
      <c r="G1919" s="20">
        <v>0.0</v>
      </c>
      <c r="H1919" s="10">
        <v>0.0</v>
      </c>
      <c r="I1919" s="10">
        <v>0.0</v>
      </c>
      <c r="J1919" s="10">
        <f t="shared" si="3"/>
        <v>3</v>
      </c>
      <c r="K1919" s="21" t="b">
        <f t="array" ref="K1919">IFS(OR(F1919="",G1919="",H1919="",I1919=""), FALSE, OR(F1919&lt;&gt;G1919, F1919&lt;&gt;H1919, F1919&lt;&gt;I1919, G1919&lt;&gt;H1919, G1919&lt;&gt;I1919, H1919&lt;&gt;I1919), FALSE, OR(F1919=G1919, F1919=H1919, F1919=I1919, G1919=H1919,G1919=I1919, H1919=I1919), TRUE)</f>
        <v>0</v>
      </c>
      <c r="L1919" s="21" t="b">
        <f t="shared" si="4"/>
        <v>1</v>
      </c>
      <c r="M1919" s="21" t="b">
        <f t="shared" si="5"/>
        <v>1</v>
      </c>
      <c r="N1919" s="21" t="b">
        <f t="shared" si="6"/>
        <v>0</v>
      </c>
      <c r="O1919" s="21" t="b">
        <f t="shared" si="7"/>
        <v>0</v>
      </c>
      <c r="P1919" s="21">
        <f t="array" ref="P1919">IFS(K1919=TRUE, Q1919, L1919=TRUE, Q1919, N1919=FALSE, Q1919, F1919=G1919, Q1919, F1919=Q1919, Q1919)</f>
        <v>0</v>
      </c>
      <c r="Q1919" s="21">
        <f t="shared" si="8"/>
        <v>0</v>
      </c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/>
    </row>
    <row r="1920" ht="12.75" customHeight="1">
      <c r="A1920" s="16">
        <v>1918.0</v>
      </c>
      <c r="B1920" s="17" t="s">
        <v>3577</v>
      </c>
      <c r="C1920" s="16">
        <v>7.0</v>
      </c>
      <c r="D1920" s="18" t="s">
        <v>3863</v>
      </c>
      <c r="E1920" s="32" t="s">
        <v>3864</v>
      </c>
      <c r="F1920" s="10"/>
      <c r="G1920" s="20">
        <v>0.0</v>
      </c>
      <c r="H1920" s="10">
        <v>0.0</v>
      </c>
      <c r="I1920" s="10">
        <v>0.0</v>
      </c>
      <c r="J1920" s="10">
        <f t="shared" si="3"/>
        <v>3</v>
      </c>
      <c r="K1920" s="21" t="b">
        <f t="array" ref="K1920">IFS(OR(F1920="",G1920="",H1920="",I1920=""), FALSE, OR(F1920&lt;&gt;G1920, F1920&lt;&gt;H1920, F1920&lt;&gt;I1920, G1920&lt;&gt;H1920, G1920&lt;&gt;I1920, H1920&lt;&gt;I1920), FALSE, OR(F1920=G1920, F1920=H1920, F1920=I1920, G1920=H1920,G1920=I1920, H1920=I1920), TRUE)</f>
        <v>0</v>
      </c>
      <c r="L1920" s="21" t="b">
        <f t="shared" si="4"/>
        <v>1</v>
      </c>
      <c r="M1920" s="21" t="b">
        <f t="shared" si="5"/>
        <v>1</v>
      </c>
      <c r="N1920" s="21" t="b">
        <f t="shared" si="6"/>
        <v>0</v>
      </c>
      <c r="O1920" s="21" t="b">
        <f t="shared" si="7"/>
        <v>0</v>
      </c>
      <c r="P1920" s="21">
        <f t="array" ref="P1920">IFS(K1920=TRUE, Q1920, L1920=TRUE, Q1920, N1920=FALSE, Q1920, F1920=G1920, Q1920, F1920=Q1920, Q1920)</f>
        <v>0</v>
      </c>
      <c r="Q1920" s="21">
        <f t="shared" si="8"/>
        <v>0</v>
      </c>
      <c r="R1920" s="10"/>
      <c r="S1920" s="10"/>
      <c r="T1920" s="10"/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</row>
    <row r="1921" ht="12.75" customHeight="1">
      <c r="A1921" s="16">
        <v>1919.0</v>
      </c>
      <c r="B1921" s="17" t="s">
        <v>3577</v>
      </c>
      <c r="C1921" s="16">
        <v>7.0</v>
      </c>
      <c r="D1921" s="18" t="s">
        <v>3865</v>
      </c>
      <c r="E1921" s="32" t="s">
        <v>3866</v>
      </c>
      <c r="F1921" s="10"/>
      <c r="G1921" s="20">
        <v>0.0</v>
      </c>
      <c r="H1921" s="10">
        <v>0.0</v>
      </c>
      <c r="I1921" s="10">
        <v>0.0</v>
      </c>
      <c r="J1921" s="10">
        <f t="shared" si="3"/>
        <v>3</v>
      </c>
      <c r="K1921" s="21" t="b">
        <f t="array" ref="K1921">IFS(OR(F1921="",G1921="",H1921="",I1921=""), FALSE, OR(F1921&lt;&gt;G1921, F1921&lt;&gt;H1921, F1921&lt;&gt;I1921, G1921&lt;&gt;H1921, G1921&lt;&gt;I1921, H1921&lt;&gt;I1921), FALSE, OR(F1921=G1921, F1921=H1921, F1921=I1921, G1921=H1921,G1921=I1921, H1921=I1921), TRUE)</f>
        <v>0</v>
      </c>
      <c r="L1921" s="21" t="b">
        <f t="shared" si="4"/>
        <v>1</v>
      </c>
      <c r="M1921" s="21" t="b">
        <f t="shared" si="5"/>
        <v>1</v>
      </c>
      <c r="N1921" s="21" t="b">
        <f t="shared" si="6"/>
        <v>0</v>
      </c>
      <c r="O1921" s="21" t="b">
        <f t="shared" si="7"/>
        <v>0</v>
      </c>
      <c r="P1921" s="21">
        <f t="array" ref="P1921">IFS(K1921=TRUE, Q1921, L1921=TRUE, Q1921, N1921=FALSE, Q1921, F1921=G1921, Q1921, F1921=Q1921, Q1921)</f>
        <v>0</v>
      </c>
      <c r="Q1921" s="21">
        <f t="shared" si="8"/>
        <v>0</v>
      </c>
      <c r="R1921" s="10"/>
      <c r="S1921" s="10"/>
      <c r="T1921" s="10"/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</row>
    <row r="1922" ht="12.75" customHeight="1">
      <c r="A1922" s="16">
        <v>1920.0</v>
      </c>
      <c r="B1922" s="17" t="s">
        <v>3577</v>
      </c>
      <c r="C1922" s="16">
        <v>7.0</v>
      </c>
      <c r="D1922" s="38" t="s">
        <v>3867</v>
      </c>
      <c r="E1922" s="32" t="s">
        <v>3868</v>
      </c>
      <c r="F1922" s="10"/>
      <c r="G1922" s="20">
        <v>2.0</v>
      </c>
      <c r="H1922" s="10">
        <v>2.0</v>
      </c>
      <c r="I1922" s="10">
        <v>3.0</v>
      </c>
      <c r="J1922" s="10">
        <f t="shared" si="3"/>
        <v>3</v>
      </c>
      <c r="K1922" s="21" t="b">
        <f t="array" ref="K1922">IFS(OR(F1922="",G1922="",H1922="",I1922=""), FALSE, OR(F1922&lt;&gt;G1922, F1922&lt;&gt;H1922, F1922&lt;&gt;I1922, G1922&lt;&gt;H1922, G1922&lt;&gt;I1922, H1922&lt;&gt;I1922), FALSE, OR(F1922=G1922, F1922=H1922, F1922=I1922, G1922=H1922,G1922=I1922, H1922=I1922), TRUE)</f>
        <v>0</v>
      </c>
      <c r="L1922" s="21" t="b">
        <f t="shared" si="4"/>
        <v>0</v>
      </c>
      <c r="M1922" s="21" t="b">
        <f t="shared" si="5"/>
        <v>1</v>
      </c>
      <c r="N1922" s="21" t="b">
        <f t="shared" si="6"/>
        <v>0</v>
      </c>
      <c r="O1922" s="21" t="b">
        <f t="shared" si="7"/>
        <v>0</v>
      </c>
      <c r="P1922" s="21">
        <f t="array" ref="P1922">IFS(K1922=TRUE, Q1922, L1922=TRUE, Q1922, N1922=FALSE, Q1922, F1922=G1922, Q1922, F1922=Q1922, Q1922)</f>
        <v>2</v>
      </c>
      <c r="Q1922" s="21">
        <f t="shared" si="8"/>
        <v>2</v>
      </c>
      <c r="R1922" s="10"/>
      <c r="S1922" s="10"/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</row>
    <row r="1923" ht="12.75" customHeight="1">
      <c r="A1923" s="16">
        <v>1921.0</v>
      </c>
      <c r="B1923" s="17" t="s">
        <v>3577</v>
      </c>
      <c r="C1923" s="16">
        <v>7.0</v>
      </c>
      <c r="D1923" s="38" t="s">
        <v>3869</v>
      </c>
      <c r="E1923" s="32" t="s">
        <v>3870</v>
      </c>
      <c r="F1923" s="10"/>
      <c r="G1923" s="20">
        <v>2.0</v>
      </c>
      <c r="H1923" s="10">
        <v>2.0</v>
      </c>
      <c r="I1923" s="10">
        <v>3.0</v>
      </c>
      <c r="J1923" s="10">
        <f t="shared" si="3"/>
        <v>3</v>
      </c>
      <c r="K1923" s="21" t="b">
        <f t="array" ref="K1923">IFS(OR(F1923="",G1923="",H1923="",I1923=""), FALSE, OR(F1923&lt;&gt;G1923, F1923&lt;&gt;H1923, F1923&lt;&gt;I1923, G1923&lt;&gt;H1923, G1923&lt;&gt;I1923, H1923&lt;&gt;I1923), FALSE, OR(F1923=G1923, F1923=H1923, F1923=I1923, G1923=H1923,G1923=I1923, H1923=I1923), TRUE)</f>
        <v>0</v>
      </c>
      <c r="L1923" s="21" t="b">
        <f t="shared" si="4"/>
        <v>0</v>
      </c>
      <c r="M1923" s="21" t="b">
        <f t="shared" si="5"/>
        <v>1</v>
      </c>
      <c r="N1923" s="21" t="b">
        <f t="shared" si="6"/>
        <v>0</v>
      </c>
      <c r="O1923" s="21" t="b">
        <f t="shared" si="7"/>
        <v>0</v>
      </c>
      <c r="P1923" s="21">
        <f t="array" ref="P1923">IFS(K1923=TRUE, Q1923, L1923=TRUE, Q1923, N1923=FALSE, Q1923, F1923=G1923, Q1923, F1923=Q1923, Q1923)</f>
        <v>2</v>
      </c>
      <c r="Q1923" s="21">
        <f t="shared" si="8"/>
        <v>2</v>
      </c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</row>
    <row r="1924" ht="12.75" customHeight="1">
      <c r="A1924" s="16">
        <v>1922.0</v>
      </c>
      <c r="B1924" s="17" t="s">
        <v>3577</v>
      </c>
      <c r="C1924" s="16">
        <v>7.0</v>
      </c>
      <c r="D1924" s="38" t="s">
        <v>3871</v>
      </c>
      <c r="E1924" s="32" t="s">
        <v>3872</v>
      </c>
      <c r="F1924" s="10"/>
      <c r="G1924" s="20">
        <v>2.0</v>
      </c>
      <c r="H1924" s="10">
        <v>2.0</v>
      </c>
      <c r="I1924" s="10">
        <v>2.0</v>
      </c>
      <c r="J1924" s="10">
        <f t="shared" si="3"/>
        <v>3</v>
      </c>
      <c r="K1924" s="21" t="b">
        <f t="array" ref="K1924">IFS(OR(F1924="",G1924="",H1924="",I1924=""), FALSE, OR(F1924&lt;&gt;G1924, F1924&lt;&gt;H1924, F1924&lt;&gt;I1924, G1924&lt;&gt;H1924, G1924&lt;&gt;I1924, H1924&lt;&gt;I1924), FALSE, OR(F1924=G1924, F1924=H1924, F1924=I1924, G1924=H1924,G1924=I1924, H1924=I1924), TRUE)</f>
        <v>0</v>
      </c>
      <c r="L1924" s="21" t="b">
        <f t="shared" si="4"/>
        <v>1</v>
      </c>
      <c r="M1924" s="21" t="b">
        <f t="shared" si="5"/>
        <v>1</v>
      </c>
      <c r="N1924" s="21" t="b">
        <f t="shared" si="6"/>
        <v>0</v>
      </c>
      <c r="O1924" s="21" t="b">
        <f t="shared" si="7"/>
        <v>0</v>
      </c>
      <c r="P1924" s="21">
        <f t="array" ref="P1924">IFS(K1924=TRUE, Q1924, L1924=TRUE, Q1924, N1924=FALSE, Q1924, F1924=G1924, Q1924, F1924=Q1924, Q1924)</f>
        <v>2</v>
      </c>
      <c r="Q1924" s="21">
        <f t="shared" si="8"/>
        <v>2</v>
      </c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0"/>
    </row>
    <row r="1925" ht="12.75" customHeight="1">
      <c r="A1925" s="16">
        <v>1923.0</v>
      </c>
      <c r="B1925" s="17" t="s">
        <v>3577</v>
      </c>
      <c r="C1925" s="16">
        <v>7.0</v>
      </c>
      <c r="D1925" s="38" t="s">
        <v>3873</v>
      </c>
      <c r="E1925" s="32" t="s">
        <v>3874</v>
      </c>
      <c r="F1925" s="10"/>
      <c r="G1925" s="20">
        <v>2.0</v>
      </c>
      <c r="H1925" s="10">
        <v>2.0</v>
      </c>
      <c r="I1925" s="10">
        <v>2.0</v>
      </c>
      <c r="J1925" s="10">
        <f t="shared" si="3"/>
        <v>3</v>
      </c>
      <c r="K1925" s="21" t="b">
        <f t="array" ref="K1925">IFS(OR(F1925="",G1925="",H1925="",I1925=""), FALSE, OR(F1925&lt;&gt;G1925, F1925&lt;&gt;H1925, F1925&lt;&gt;I1925, G1925&lt;&gt;H1925, G1925&lt;&gt;I1925, H1925&lt;&gt;I1925), FALSE, OR(F1925=G1925, F1925=H1925, F1925=I1925, G1925=H1925,G1925=I1925, H1925=I1925), TRUE)</f>
        <v>0</v>
      </c>
      <c r="L1925" s="21" t="b">
        <f t="shared" si="4"/>
        <v>1</v>
      </c>
      <c r="M1925" s="21" t="b">
        <f t="shared" si="5"/>
        <v>1</v>
      </c>
      <c r="N1925" s="21" t="b">
        <f t="shared" si="6"/>
        <v>0</v>
      </c>
      <c r="O1925" s="21" t="b">
        <f t="shared" si="7"/>
        <v>0</v>
      </c>
      <c r="P1925" s="21">
        <f t="array" ref="P1925">IFS(K1925=TRUE, Q1925, L1925=TRUE, Q1925, N1925=FALSE, Q1925, F1925=G1925, Q1925, F1925=Q1925, Q1925)</f>
        <v>2</v>
      </c>
      <c r="Q1925" s="21">
        <f t="shared" si="8"/>
        <v>2</v>
      </c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</row>
    <row r="1926" ht="12.75" customHeight="1">
      <c r="A1926" s="16">
        <v>1924.0</v>
      </c>
      <c r="B1926" s="17" t="s">
        <v>3577</v>
      </c>
      <c r="C1926" s="16">
        <v>7.0</v>
      </c>
      <c r="D1926" s="38" t="s">
        <v>3875</v>
      </c>
      <c r="E1926" s="32" t="s">
        <v>3876</v>
      </c>
      <c r="F1926" s="10"/>
      <c r="G1926" s="20">
        <v>0.0</v>
      </c>
      <c r="H1926" s="10">
        <v>0.0</v>
      </c>
      <c r="I1926" s="10">
        <v>0.5</v>
      </c>
      <c r="J1926" s="10">
        <f t="shared" si="3"/>
        <v>3</v>
      </c>
      <c r="K1926" s="21" t="b">
        <f t="array" ref="K1926">IFS(OR(F1926="",G1926="",H1926="",I1926=""), FALSE, OR(F1926&lt;&gt;G1926, F1926&lt;&gt;H1926, F1926&lt;&gt;I1926, G1926&lt;&gt;H1926, G1926&lt;&gt;I1926, H1926&lt;&gt;I1926), FALSE, OR(F1926=G1926, F1926=H1926, F1926=I1926, G1926=H1926,G1926=I1926, H1926=I1926), TRUE)</f>
        <v>0</v>
      </c>
      <c r="L1926" s="21" t="b">
        <f t="shared" si="4"/>
        <v>1</v>
      </c>
      <c r="M1926" s="21" t="b">
        <f t="shared" si="5"/>
        <v>1</v>
      </c>
      <c r="N1926" s="21" t="b">
        <f t="shared" si="6"/>
        <v>0</v>
      </c>
      <c r="O1926" s="21" t="b">
        <f t="shared" si="7"/>
        <v>0</v>
      </c>
      <c r="P1926" s="21">
        <f t="array" ref="P1926">IFS(K1926=TRUE, Q1926, L1926=TRUE, Q1926, N1926=FALSE, Q1926, F1926=G1926, Q1926, F1926=Q1926, Q1926)</f>
        <v>0</v>
      </c>
      <c r="Q1926" s="21">
        <f t="shared" si="8"/>
        <v>0</v>
      </c>
      <c r="R1926" s="10"/>
      <c r="S1926" s="10"/>
      <c r="T1926" s="10"/>
      <c r="U1926" s="10"/>
      <c r="V1926" s="10"/>
      <c r="W1926" s="10"/>
      <c r="X1926" s="10"/>
      <c r="Y1926" s="10"/>
      <c r="Z1926" s="10"/>
      <c r="AA1926" s="10"/>
      <c r="AB1926" s="10"/>
      <c r="AC1926" s="10"/>
      <c r="AD1926" s="10"/>
    </row>
    <row r="1927" ht="12.75" customHeight="1">
      <c r="A1927" s="16">
        <v>1925.0</v>
      </c>
      <c r="B1927" s="17" t="s">
        <v>3577</v>
      </c>
      <c r="C1927" s="16">
        <v>7.0</v>
      </c>
      <c r="D1927" s="38" t="s">
        <v>3877</v>
      </c>
      <c r="E1927" s="32" t="s">
        <v>3878</v>
      </c>
      <c r="F1927" s="10">
        <v>0.0</v>
      </c>
      <c r="G1927" s="20">
        <v>0.0</v>
      </c>
      <c r="H1927" s="10"/>
      <c r="I1927" s="10">
        <v>0.0</v>
      </c>
      <c r="J1927" s="10">
        <f t="shared" si="3"/>
        <v>3</v>
      </c>
      <c r="K1927" s="21" t="b">
        <f t="array" ref="K1927">IFS(OR(F1927="",G1927="",H1927="",I1927=""), FALSE, OR(F1927&lt;&gt;G1927, F1927&lt;&gt;H1927, F1927&lt;&gt;I1927, G1927&lt;&gt;H1927, G1927&lt;&gt;I1927, H1927&lt;&gt;I1927), FALSE, OR(F1927=G1927, F1927=H1927, F1927=I1927, G1927=H1927,G1927=I1927, H1927=I1927), TRUE)</f>
        <v>0</v>
      </c>
      <c r="L1927" s="21" t="b">
        <f t="shared" si="4"/>
        <v>1</v>
      </c>
      <c r="M1927" s="21" t="b">
        <f t="shared" si="5"/>
        <v>1</v>
      </c>
      <c r="N1927" s="21" t="b">
        <f t="shared" si="6"/>
        <v>0</v>
      </c>
      <c r="O1927" s="21" t="b">
        <f t="shared" si="7"/>
        <v>0</v>
      </c>
      <c r="P1927" s="21">
        <f t="array" ref="P1927">IFS(K1927=TRUE, Q1927, L1927=TRUE, Q1927, N1927=FALSE, Q1927, F1927=G1927, Q1927, F1927=Q1927, Q1927)</f>
        <v>0</v>
      </c>
      <c r="Q1927" s="21">
        <f t="shared" si="8"/>
        <v>0</v>
      </c>
      <c r="R1927" s="10"/>
      <c r="S1927" s="10"/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</row>
    <row r="1928" ht="12.75" customHeight="1">
      <c r="A1928" s="16">
        <v>1926.0</v>
      </c>
      <c r="B1928" s="17" t="s">
        <v>3577</v>
      </c>
      <c r="C1928" s="16">
        <v>7.0</v>
      </c>
      <c r="D1928" s="38" t="s">
        <v>3879</v>
      </c>
      <c r="E1928" s="32" t="s">
        <v>3880</v>
      </c>
      <c r="F1928" s="10"/>
      <c r="G1928" s="20">
        <v>0.0</v>
      </c>
      <c r="H1928" s="10">
        <v>0.0</v>
      </c>
      <c r="I1928" s="10">
        <v>0.0</v>
      </c>
      <c r="J1928" s="10">
        <f t="shared" si="3"/>
        <v>3</v>
      </c>
      <c r="K1928" s="21" t="b">
        <f t="array" ref="K1928">IFS(OR(F1928="",G1928="",H1928="",I1928=""), FALSE, OR(F1928&lt;&gt;G1928, F1928&lt;&gt;H1928, F1928&lt;&gt;I1928, G1928&lt;&gt;H1928, G1928&lt;&gt;I1928, H1928&lt;&gt;I1928), FALSE, OR(F1928=G1928, F1928=H1928, F1928=I1928, G1928=H1928,G1928=I1928, H1928=I1928), TRUE)</f>
        <v>0</v>
      </c>
      <c r="L1928" s="21" t="b">
        <f t="shared" si="4"/>
        <v>1</v>
      </c>
      <c r="M1928" s="21" t="b">
        <f t="shared" si="5"/>
        <v>1</v>
      </c>
      <c r="N1928" s="21" t="b">
        <f t="shared" si="6"/>
        <v>0</v>
      </c>
      <c r="O1928" s="21" t="b">
        <f t="shared" si="7"/>
        <v>0</v>
      </c>
      <c r="P1928" s="21">
        <f t="array" ref="P1928">IFS(K1928=TRUE, Q1928, L1928=TRUE, Q1928, N1928=FALSE, Q1928, F1928=G1928, Q1928, F1928=Q1928, Q1928)</f>
        <v>0</v>
      </c>
      <c r="Q1928" s="21">
        <f t="shared" si="8"/>
        <v>0</v>
      </c>
      <c r="R1928" s="10"/>
      <c r="S1928" s="10"/>
      <c r="T1928" s="10"/>
      <c r="U1928" s="10"/>
      <c r="V1928" s="10"/>
      <c r="W1928" s="10"/>
      <c r="X1928" s="10"/>
      <c r="Y1928" s="10"/>
      <c r="Z1928" s="10"/>
      <c r="AA1928" s="10"/>
      <c r="AB1928" s="10"/>
      <c r="AC1928" s="10"/>
      <c r="AD1928" s="10"/>
    </row>
    <row r="1929" ht="12.75" customHeight="1">
      <c r="A1929" s="16">
        <v>1927.0</v>
      </c>
      <c r="B1929" s="17" t="s">
        <v>3577</v>
      </c>
      <c r="C1929" s="16">
        <v>7.0</v>
      </c>
      <c r="D1929" s="38" t="s">
        <v>3881</v>
      </c>
      <c r="E1929" s="32" t="s">
        <v>3882</v>
      </c>
      <c r="F1929" s="10">
        <v>0.0</v>
      </c>
      <c r="G1929" s="20">
        <v>0.0</v>
      </c>
      <c r="H1929" s="10">
        <v>0.0</v>
      </c>
      <c r="I1929" s="10">
        <v>0.0</v>
      </c>
      <c r="J1929" s="10">
        <f t="shared" si="3"/>
        <v>4</v>
      </c>
      <c r="K1929" s="21" t="b">
        <f t="array" ref="K1929">IFS(OR(F1929="",G1929="",H1929="",I1929=""), FALSE, OR(F1929&lt;&gt;G1929, F1929&lt;&gt;H1929, F1929&lt;&gt;I1929, G1929&lt;&gt;H1929, G1929&lt;&gt;I1929, H1929&lt;&gt;I1929), FALSE, OR(F1929=G1929, F1929=H1929, F1929=I1929, G1929=H1929,G1929=I1929, H1929=I1929), TRUE)</f>
        <v>1</v>
      </c>
      <c r="L1929" s="21" t="b">
        <f t="shared" si="4"/>
        <v>1</v>
      </c>
      <c r="M1929" s="21" t="b">
        <f t="shared" si="5"/>
        <v>1</v>
      </c>
      <c r="N1929" s="21" t="b">
        <f t="shared" si="6"/>
        <v>0</v>
      </c>
      <c r="O1929" s="21" t="b">
        <f t="shared" si="7"/>
        <v>0</v>
      </c>
      <c r="P1929" s="21">
        <f t="array" ref="P1929">IFS(K1929=TRUE, Q1929, L1929=TRUE, Q1929, N1929=FALSE, Q1929, F1929=G1929, Q1929, F1929=Q1929, Q1929)</f>
        <v>0</v>
      </c>
      <c r="Q1929" s="21">
        <f t="shared" si="8"/>
        <v>0</v>
      </c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</row>
    <row r="1930" ht="12.75" customHeight="1">
      <c r="A1930" s="16">
        <v>1928.0</v>
      </c>
      <c r="B1930" s="17" t="s">
        <v>3577</v>
      </c>
      <c r="C1930" s="16">
        <v>7.0</v>
      </c>
      <c r="D1930" s="18" t="s">
        <v>3883</v>
      </c>
      <c r="E1930" s="32" t="s">
        <v>3884</v>
      </c>
      <c r="F1930" s="10">
        <v>2.0</v>
      </c>
      <c r="G1930" s="20">
        <v>2.0</v>
      </c>
      <c r="H1930" s="10"/>
      <c r="I1930" s="10">
        <v>2.0</v>
      </c>
      <c r="J1930" s="10">
        <f t="shared" si="3"/>
        <v>3</v>
      </c>
      <c r="K1930" s="21" t="b">
        <f t="array" ref="K1930">IFS(OR(F1930="",G1930="",H1930="",I1930=""), FALSE, OR(F1930&lt;&gt;G1930, F1930&lt;&gt;H1930, F1930&lt;&gt;I1930, G1930&lt;&gt;H1930, G1930&lt;&gt;I1930, H1930&lt;&gt;I1930), FALSE, OR(F1930=G1930, F1930=H1930, F1930=I1930, G1930=H1930,G1930=I1930, H1930=I1930), TRUE)</f>
        <v>0</v>
      </c>
      <c r="L1930" s="21" t="b">
        <f t="shared" si="4"/>
        <v>1</v>
      </c>
      <c r="M1930" s="21" t="b">
        <f t="shared" si="5"/>
        <v>1</v>
      </c>
      <c r="N1930" s="21" t="b">
        <f t="shared" si="6"/>
        <v>0</v>
      </c>
      <c r="O1930" s="21" t="b">
        <f t="shared" si="7"/>
        <v>0</v>
      </c>
      <c r="P1930" s="21">
        <f t="array" ref="P1930">IFS(K1930=TRUE, Q1930, L1930=TRUE, Q1930, N1930=FALSE, Q1930, F1930=G1930, Q1930, F1930=Q1930, Q1930)</f>
        <v>2</v>
      </c>
      <c r="Q1930" s="21">
        <f t="shared" si="8"/>
        <v>2</v>
      </c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0"/>
    </row>
    <row r="1931" ht="12.75" customHeight="1">
      <c r="A1931" s="16">
        <v>1929.0</v>
      </c>
      <c r="B1931" s="17" t="s">
        <v>3577</v>
      </c>
      <c r="C1931" s="16">
        <v>7.0</v>
      </c>
      <c r="D1931" s="18" t="s">
        <v>3885</v>
      </c>
      <c r="E1931" s="32" t="s">
        <v>3886</v>
      </c>
      <c r="F1931" s="10"/>
      <c r="G1931" s="20">
        <v>2.0</v>
      </c>
      <c r="H1931" s="10">
        <v>1.0</v>
      </c>
      <c r="I1931" s="10">
        <v>2.0</v>
      </c>
      <c r="J1931" s="10">
        <f t="shared" si="3"/>
        <v>3</v>
      </c>
      <c r="K1931" s="21" t="b">
        <f t="array" ref="K1931">IFS(OR(F1931="",G1931="",H1931="",I1931=""), FALSE, OR(F1931&lt;&gt;G1931, F1931&lt;&gt;H1931, F1931&lt;&gt;I1931, G1931&lt;&gt;H1931, G1931&lt;&gt;I1931, H1931&lt;&gt;I1931), FALSE, OR(F1931=G1931, F1931=H1931, F1931=I1931, G1931=H1931,G1931=I1931, H1931=I1931), TRUE)</f>
        <v>0</v>
      </c>
      <c r="L1931" s="21" t="b">
        <f t="shared" si="4"/>
        <v>0</v>
      </c>
      <c r="M1931" s="21" t="b">
        <f t="shared" si="5"/>
        <v>1</v>
      </c>
      <c r="N1931" s="21" t="b">
        <f t="shared" si="6"/>
        <v>0</v>
      </c>
      <c r="O1931" s="21" t="b">
        <f t="shared" si="7"/>
        <v>0</v>
      </c>
      <c r="P1931" s="21">
        <f t="array" ref="P1931">IFS(K1931=TRUE, Q1931, L1931=TRUE, Q1931, N1931=FALSE, Q1931, F1931=G1931, Q1931, F1931=Q1931, Q1931)</f>
        <v>2</v>
      </c>
      <c r="Q1931" s="21">
        <f t="shared" si="8"/>
        <v>2</v>
      </c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</row>
    <row r="1932" ht="12.75" customHeight="1">
      <c r="A1932" s="16">
        <v>1930.0</v>
      </c>
      <c r="B1932" s="17" t="s">
        <v>3577</v>
      </c>
      <c r="C1932" s="16">
        <v>7.0</v>
      </c>
      <c r="D1932" s="18" t="s">
        <v>3887</v>
      </c>
      <c r="E1932" s="32" t="s">
        <v>3888</v>
      </c>
      <c r="F1932" s="10">
        <v>2.0</v>
      </c>
      <c r="G1932" s="20">
        <v>2.0</v>
      </c>
      <c r="H1932" s="10">
        <v>2.0</v>
      </c>
      <c r="I1932" s="10">
        <v>2.0</v>
      </c>
      <c r="J1932" s="10">
        <f t="shared" si="3"/>
        <v>4</v>
      </c>
      <c r="K1932" s="21" t="b">
        <f t="array" ref="K1932">IFS(OR(F1932="",G1932="",H1932="",I1932=""), FALSE, OR(F1932&lt;&gt;G1932, F1932&lt;&gt;H1932, F1932&lt;&gt;I1932, G1932&lt;&gt;H1932, G1932&lt;&gt;I1932, H1932&lt;&gt;I1932), FALSE, OR(F1932=G1932, F1932=H1932, F1932=I1932, G1932=H1932,G1932=I1932, H1932=I1932), TRUE)</f>
        <v>1</v>
      </c>
      <c r="L1932" s="21" t="b">
        <f t="shared" si="4"/>
        <v>1</v>
      </c>
      <c r="M1932" s="21" t="b">
        <f t="shared" si="5"/>
        <v>1</v>
      </c>
      <c r="N1932" s="21" t="b">
        <f t="shared" si="6"/>
        <v>0</v>
      </c>
      <c r="O1932" s="21" t="b">
        <f t="shared" si="7"/>
        <v>0</v>
      </c>
      <c r="P1932" s="21">
        <f t="array" ref="P1932">IFS(K1932=TRUE, Q1932, L1932=TRUE, Q1932, N1932=FALSE, Q1932, F1932=G1932, Q1932, F1932=Q1932, Q1932)</f>
        <v>2</v>
      </c>
      <c r="Q1932" s="21">
        <f t="shared" si="8"/>
        <v>2</v>
      </c>
      <c r="R1932" s="24"/>
      <c r="S1932" s="24"/>
      <c r="T1932" s="24"/>
      <c r="U1932" s="24"/>
      <c r="V1932" s="24"/>
      <c r="W1932" s="24"/>
      <c r="X1932" s="24"/>
      <c r="Y1932" s="24"/>
      <c r="Z1932" s="24"/>
      <c r="AA1932" s="24"/>
      <c r="AB1932" s="24"/>
      <c r="AC1932" s="24"/>
      <c r="AD1932" s="10"/>
    </row>
    <row r="1933" ht="12.75" customHeight="1">
      <c r="A1933" s="16">
        <v>1931.0</v>
      </c>
      <c r="B1933" s="17" t="s">
        <v>3577</v>
      </c>
      <c r="C1933" s="16">
        <v>7.0</v>
      </c>
      <c r="D1933" s="18" t="s">
        <v>3889</v>
      </c>
      <c r="E1933" s="32" t="s">
        <v>3890</v>
      </c>
      <c r="F1933" s="10">
        <v>2.0</v>
      </c>
      <c r="G1933" s="20">
        <v>3.0</v>
      </c>
      <c r="H1933" s="10">
        <v>2.0</v>
      </c>
      <c r="I1933" s="10">
        <v>3.0</v>
      </c>
      <c r="J1933" s="10">
        <f t="shared" si="3"/>
        <v>4</v>
      </c>
      <c r="K1933" s="21" t="b">
        <f t="array" ref="K1933">IFS(OR(F1933="",G1933="",H1933="",I1933=""), FALSE, OR(F1933&lt;&gt;G1933, F1933&lt;&gt;H1933, F1933&lt;&gt;I1933, G1933&lt;&gt;H1933, G1933&lt;&gt;I1933, H1933&lt;&gt;I1933), FALSE, OR(F1933=G1933, F1933=H1933, F1933=I1933, G1933=H1933,G1933=I1933, H1933=I1933), TRUE)</f>
        <v>0</v>
      </c>
      <c r="L1933" s="21" t="b">
        <f t="shared" si="4"/>
        <v>0</v>
      </c>
      <c r="M1933" s="21" t="b">
        <f t="shared" si="5"/>
        <v>1</v>
      </c>
      <c r="N1933" s="21" t="b">
        <f t="shared" si="6"/>
        <v>1</v>
      </c>
      <c r="O1933" s="21" t="b">
        <f t="shared" si="7"/>
        <v>0</v>
      </c>
      <c r="P1933" s="21">
        <f t="array" ref="P1933">IFS(K1933=TRUE, Q1933, L1933=TRUE, Q1933, N1933=FALSE, Q1933, F1933=G1933, Q1933, F1933=Q1933, Q1933)</f>
        <v>2</v>
      </c>
      <c r="Q1933" s="21">
        <f t="shared" si="8"/>
        <v>2</v>
      </c>
      <c r="R1933" s="24"/>
      <c r="S1933" s="24"/>
      <c r="T1933" s="24"/>
      <c r="U1933" s="24"/>
      <c r="V1933" s="24"/>
      <c r="W1933" s="24"/>
      <c r="X1933" s="24"/>
      <c r="Y1933" s="24"/>
      <c r="Z1933" s="24"/>
      <c r="AA1933" s="24"/>
      <c r="AB1933" s="24"/>
      <c r="AC1933" s="24"/>
      <c r="AD1933" s="10"/>
    </row>
    <row r="1934" ht="12.75" customHeight="1">
      <c r="A1934" s="16">
        <v>1932.0</v>
      </c>
      <c r="B1934" s="17" t="s">
        <v>3577</v>
      </c>
      <c r="C1934" s="16">
        <v>7.0</v>
      </c>
      <c r="D1934" s="18" t="s">
        <v>3891</v>
      </c>
      <c r="E1934" s="32" t="s">
        <v>3892</v>
      </c>
      <c r="F1934" s="10">
        <v>0.5</v>
      </c>
      <c r="G1934" s="20">
        <v>0.5</v>
      </c>
      <c r="H1934" s="10">
        <v>0.0</v>
      </c>
      <c r="I1934" s="10">
        <v>2.0</v>
      </c>
      <c r="J1934" s="10">
        <f t="shared" si="3"/>
        <v>4</v>
      </c>
      <c r="K1934" s="21" t="b">
        <f t="array" ref="K1934">IFS(OR(F1934="",G1934="",H1934="",I1934=""), FALSE, OR(F1934&lt;&gt;G1934, F1934&lt;&gt;H1934, F1934&lt;&gt;I1934, G1934&lt;&gt;H1934, G1934&lt;&gt;I1934, H1934&lt;&gt;I1934), FALSE, OR(F1934=G1934, F1934=H1934, F1934=I1934, G1934=H1934,G1934=I1934, H1934=I1934), TRUE)</f>
        <v>0</v>
      </c>
      <c r="L1934" s="21" t="b">
        <f t="shared" si="4"/>
        <v>0</v>
      </c>
      <c r="M1934" s="21" t="b">
        <f t="shared" si="5"/>
        <v>1</v>
      </c>
      <c r="N1934" s="21" t="b">
        <f t="shared" si="6"/>
        <v>0</v>
      </c>
      <c r="O1934" s="21" t="b">
        <f t="shared" si="7"/>
        <v>0</v>
      </c>
      <c r="P1934" s="21">
        <f t="array" ref="P1934">IFS(K1934=TRUE, Q1934, L1934=TRUE, Q1934, N1934=FALSE, Q1934, F1934=G1934, Q1934, F1934=Q1934, Q1934)</f>
        <v>0.5</v>
      </c>
      <c r="Q1934" s="21">
        <f t="shared" si="8"/>
        <v>0.5</v>
      </c>
      <c r="R1934" s="24"/>
      <c r="S1934" s="24"/>
      <c r="T1934" s="24"/>
      <c r="U1934" s="24"/>
      <c r="V1934" s="24"/>
      <c r="W1934" s="24"/>
      <c r="X1934" s="24"/>
      <c r="Y1934" s="24"/>
      <c r="Z1934" s="24"/>
      <c r="AA1934" s="24"/>
      <c r="AB1934" s="24"/>
      <c r="AC1934" s="24"/>
      <c r="AD1934" s="10"/>
    </row>
    <row r="1935" ht="12.75" customHeight="1">
      <c r="A1935" s="16">
        <v>1933.0</v>
      </c>
      <c r="B1935" s="17" t="s">
        <v>3577</v>
      </c>
      <c r="C1935" s="16">
        <v>7.0</v>
      </c>
      <c r="D1935" s="18" t="s">
        <v>3893</v>
      </c>
      <c r="E1935" s="32" t="s">
        <v>3894</v>
      </c>
      <c r="F1935" s="10"/>
      <c r="G1935" s="20">
        <v>0.5</v>
      </c>
      <c r="H1935" s="10">
        <v>0.5</v>
      </c>
      <c r="I1935" s="10">
        <v>0.5</v>
      </c>
      <c r="J1935" s="10">
        <f t="shared" si="3"/>
        <v>3</v>
      </c>
      <c r="K1935" s="21" t="b">
        <f t="array" ref="K1935">IFS(OR(F1935="",G1935="",H1935="",I1935=""), FALSE, OR(F1935&lt;&gt;G1935, F1935&lt;&gt;H1935, F1935&lt;&gt;I1935, G1935&lt;&gt;H1935, G1935&lt;&gt;I1935, H1935&lt;&gt;I1935), FALSE, OR(F1935=G1935, F1935=H1935, F1935=I1935, G1935=H1935,G1935=I1935, H1935=I1935), TRUE)</f>
        <v>0</v>
      </c>
      <c r="L1935" s="21" t="b">
        <f t="shared" si="4"/>
        <v>1</v>
      </c>
      <c r="M1935" s="21" t="b">
        <f t="shared" si="5"/>
        <v>1</v>
      </c>
      <c r="N1935" s="21" t="b">
        <f t="shared" si="6"/>
        <v>0</v>
      </c>
      <c r="O1935" s="21" t="b">
        <f t="shared" si="7"/>
        <v>0</v>
      </c>
      <c r="P1935" s="21">
        <f t="array" ref="P1935">IFS(K1935=TRUE, Q1935, L1935=TRUE, Q1935, N1935=FALSE, Q1935, F1935=G1935, Q1935, F1935=Q1935, Q1935)</f>
        <v>0.5</v>
      </c>
      <c r="Q1935" s="21">
        <f t="shared" si="8"/>
        <v>0.5</v>
      </c>
      <c r="R1935" s="24"/>
      <c r="S1935" s="24"/>
      <c r="T1935" s="24"/>
      <c r="U1935" s="24"/>
      <c r="V1935" s="24"/>
      <c r="W1935" s="24"/>
      <c r="X1935" s="24"/>
      <c r="Y1935" s="24"/>
      <c r="Z1935" s="24"/>
      <c r="AA1935" s="24"/>
      <c r="AB1935" s="24"/>
      <c r="AC1935" s="24"/>
      <c r="AD1935" s="10"/>
    </row>
    <row r="1936" ht="12.75" customHeight="1">
      <c r="A1936" s="16">
        <v>1934.0</v>
      </c>
      <c r="B1936" s="17" t="s">
        <v>3577</v>
      </c>
      <c r="C1936" s="16">
        <v>7.0</v>
      </c>
      <c r="D1936" s="18" t="s">
        <v>3895</v>
      </c>
      <c r="E1936" s="32" t="s">
        <v>3896</v>
      </c>
      <c r="F1936" s="10">
        <v>0.5</v>
      </c>
      <c r="G1936" s="20">
        <v>1.0</v>
      </c>
      <c r="H1936" s="10">
        <v>0.5</v>
      </c>
      <c r="I1936" s="10">
        <v>2.0</v>
      </c>
      <c r="J1936" s="10">
        <f t="shared" si="3"/>
        <v>4</v>
      </c>
      <c r="K1936" s="21" t="b">
        <f t="array" ref="K1936">IFS(OR(F1936="",G1936="",H1936="",I1936=""), FALSE, OR(F1936&lt;&gt;G1936, F1936&lt;&gt;H1936, F1936&lt;&gt;I1936, G1936&lt;&gt;H1936, G1936&lt;&gt;I1936, H1936&lt;&gt;I1936), FALSE, OR(F1936=G1936, F1936=H1936, F1936=I1936, G1936=H1936,G1936=I1936, H1936=I1936), TRUE)</f>
        <v>0</v>
      </c>
      <c r="L1936" s="21" t="b">
        <f t="shared" si="4"/>
        <v>0</v>
      </c>
      <c r="M1936" s="21" t="b">
        <f t="shared" si="5"/>
        <v>1</v>
      </c>
      <c r="N1936" s="21" t="b">
        <f t="shared" si="6"/>
        <v>0</v>
      </c>
      <c r="O1936" s="21" t="b">
        <f t="shared" si="7"/>
        <v>0</v>
      </c>
      <c r="P1936" s="21">
        <f t="array" ref="P1936">IFS(K1936=TRUE, Q1936, L1936=TRUE, Q1936, N1936=FALSE, Q1936, F1936=G1936, Q1936, F1936=Q1936, Q1936)</f>
        <v>0.5</v>
      </c>
      <c r="Q1936" s="21">
        <f t="shared" si="8"/>
        <v>0.5</v>
      </c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0"/>
      <c r="AD1936" s="10"/>
    </row>
    <row r="1937" ht="12.75" customHeight="1">
      <c r="A1937" s="16">
        <v>1935.0</v>
      </c>
      <c r="B1937" s="17" t="s">
        <v>3577</v>
      </c>
      <c r="C1937" s="16">
        <v>7.0</v>
      </c>
      <c r="D1937" s="18" t="s">
        <v>3897</v>
      </c>
      <c r="E1937" s="32" t="s">
        <v>3898</v>
      </c>
      <c r="F1937" s="10"/>
      <c r="G1937" s="20">
        <v>1.0</v>
      </c>
      <c r="H1937" s="10">
        <v>2.0</v>
      </c>
      <c r="I1937" s="10">
        <v>2.0</v>
      </c>
      <c r="J1937" s="10">
        <f t="shared" si="3"/>
        <v>3</v>
      </c>
      <c r="K1937" s="21" t="b">
        <f t="array" ref="K1937">IFS(OR(F1937="",G1937="",H1937="",I1937=""), FALSE, OR(F1937&lt;&gt;G1937, F1937&lt;&gt;H1937, F1937&lt;&gt;I1937, G1937&lt;&gt;H1937, G1937&lt;&gt;I1937, H1937&lt;&gt;I1937), FALSE, OR(F1937=G1937, F1937=H1937, F1937=I1937, G1937=H1937,G1937=I1937, H1937=I1937), TRUE)</f>
        <v>0</v>
      </c>
      <c r="L1937" s="21" t="b">
        <f t="shared" si="4"/>
        <v>0</v>
      </c>
      <c r="M1937" s="21" t="b">
        <f t="shared" si="5"/>
        <v>1</v>
      </c>
      <c r="N1937" s="21" t="b">
        <f t="shared" si="6"/>
        <v>0</v>
      </c>
      <c r="O1937" s="21" t="b">
        <f t="shared" si="7"/>
        <v>0</v>
      </c>
      <c r="P1937" s="21">
        <f t="array" ref="P1937">IFS(K1937=TRUE, Q1937, L1937=TRUE, Q1937, N1937=FALSE, Q1937, F1937=G1937, Q1937, F1937=Q1937, Q1937)</f>
        <v>2</v>
      </c>
      <c r="Q1937" s="21">
        <f t="shared" si="8"/>
        <v>2</v>
      </c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</row>
    <row r="1938" ht="12.75" customHeight="1">
      <c r="A1938" s="16">
        <v>1936.0</v>
      </c>
      <c r="B1938" s="17" t="s">
        <v>3577</v>
      </c>
      <c r="C1938" s="16">
        <v>7.0</v>
      </c>
      <c r="D1938" s="18" t="s">
        <v>3899</v>
      </c>
      <c r="E1938" s="32" t="s">
        <v>3900</v>
      </c>
      <c r="F1938" s="10"/>
      <c r="G1938" s="20">
        <v>1.0</v>
      </c>
      <c r="H1938" s="10">
        <v>0.5</v>
      </c>
      <c r="I1938" s="10">
        <v>1.0</v>
      </c>
      <c r="J1938" s="10">
        <f t="shared" si="3"/>
        <v>3</v>
      </c>
      <c r="K1938" s="21" t="b">
        <f t="array" ref="K1938">IFS(OR(F1938="",G1938="",H1938="",I1938=""), FALSE, OR(F1938&lt;&gt;G1938, F1938&lt;&gt;H1938, F1938&lt;&gt;I1938, G1938&lt;&gt;H1938, G1938&lt;&gt;I1938, H1938&lt;&gt;I1938), FALSE, OR(F1938=G1938, F1938=H1938, F1938=I1938, G1938=H1938,G1938=I1938, H1938=I1938), TRUE)</f>
        <v>0</v>
      </c>
      <c r="L1938" s="21" t="b">
        <f t="shared" si="4"/>
        <v>0</v>
      </c>
      <c r="M1938" s="21" t="b">
        <f t="shared" si="5"/>
        <v>1</v>
      </c>
      <c r="N1938" s="21" t="b">
        <f t="shared" si="6"/>
        <v>0</v>
      </c>
      <c r="O1938" s="21" t="b">
        <f t="shared" si="7"/>
        <v>0</v>
      </c>
      <c r="P1938" s="21">
        <f t="array" ref="P1938">IFS(K1938=TRUE, Q1938, L1938=TRUE, Q1938, N1938=FALSE, Q1938, F1938=G1938, Q1938, F1938=Q1938, Q1938)</f>
        <v>1</v>
      </c>
      <c r="Q1938" s="21">
        <f t="shared" si="8"/>
        <v>1</v>
      </c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</row>
    <row r="1939" ht="12.75" customHeight="1">
      <c r="A1939" s="16">
        <v>1937.0</v>
      </c>
      <c r="B1939" s="17" t="s">
        <v>3577</v>
      </c>
      <c r="C1939" s="16">
        <v>7.0</v>
      </c>
      <c r="D1939" s="18" t="s">
        <v>3901</v>
      </c>
      <c r="E1939" s="32" t="s">
        <v>3902</v>
      </c>
      <c r="F1939" s="10">
        <v>1.0</v>
      </c>
      <c r="G1939" s="20">
        <v>1.0</v>
      </c>
      <c r="H1939" s="10">
        <v>0.5</v>
      </c>
      <c r="I1939" s="10">
        <v>1.0</v>
      </c>
      <c r="J1939" s="10">
        <f t="shared" si="3"/>
        <v>4</v>
      </c>
      <c r="K1939" s="21" t="b">
        <f t="array" ref="K1939">IFS(OR(F1939="",G1939="",H1939="",I1939=""), FALSE, OR(F1939&lt;&gt;G1939, F1939&lt;&gt;H1939, F1939&lt;&gt;I1939, G1939&lt;&gt;H1939, G1939&lt;&gt;I1939, H1939&lt;&gt;I1939), FALSE, OR(F1939=G1939, F1939=H1939, F1939=I1939, G1939=H1939,G1939=I1939, H1939=I1939), TRUE)</f>
        <v>0</v>
      </c>
      <c r="L1939" s="21" t="b">
        <f t="shared" si="4"/>
        <v>1</v>
      </c>
      <c r="M1939" s="21" t="b">
        <f t="shared" si="5"/>
        <v>1</v>
      </c>
      <c r="N1939" s="21" t="b">
        <f t="shared" si="6"/>
        <v>0</v>
      </c>
      <c r="O1939" s="21" t="b">
        <f t="shared" si="7"/>
        <v>0</v>
      </c>
      <c r="P1939" s="21">
        <f t="array" ref="P1939">IFS(K1939=TRUE, Q1939, L1939=TRUE, Q1939, N1939=FALSE, Q1939, F1939=G1939, Q1939, F1939=Q1939, Q1939)</f>
        <v>1</v>
      </c>
      <c r="Q1939" s="21">
        <f t="shared" si="8"/>
        <v>1</v>
      </c>
      <c r="R1939" s="10"/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</row>
    <row r="1940" ht="12.75" customHeight="1">
      <c r="A1940" s="16">
        <v>1938.0</v>
      </c>
      <c r="B1940" s="17" t="s">
        <v>3577</v>
      </c>
      <c r="C1940" s="16">
        <v>7.0</v>
      </c>
      <c r="D1940" s="18" t="s">
        <v>3903</v>
      </c>
      <c r="E1940" s="32" t="s">
        <v>3904</v>
      </c>
      <c r="F1940" s="10">
        <v>1.0</v>
      </c>
      <c r="G1940" s="20">
        <v>3.0</v>
      </c>
      <c r="H1940" s="10"/>
      <c r="I1940" s="10">
        <v>1.0</v>
      </c>
      <c r="J1940" s="10">
        <f t="shared" si="3"/>
        <v>3</v>
      </c>
      <c r="K1940" s="21" t="b">
        <f t="array" ref="K1940">IFS(OR(F1940="",G1940="",H1940="",I1940=""), FALSE, OR(F1940&lt;&gt;G1940, F1940&lt;&gt;H1940, F1940&lt;&gt;I1940, G1940&lt;&gt;H1940, G1940&lt;&gt;I1940, H1940&lt;&gt;I1940), FALSE, OR(F1940=G1940, F1940=H1940, F1940=I1940, G1940=H1940,G1940=I1940, H1940=I1940), TRUE)</f>
        <v>0</v>
      </c>
      <c r="L1940" s="21" t="b">
        <f t="shared" si="4"/>
        <v>0</v>
      </c>
      <c r="M1940" s="21" t="b">
        <f t="shared" si="5"/>
        <v>1</v>
      </c>
      <c r="N1940" s="21" t="b">
        <f t="shared" si="6"/>
        <v>0</v>
      </c>
      <c r="O1940" s="21" t="b">
        <f t="shared" si="7"/>
        <v>0</v>
      </c>
      <c r="P1940" s="21">
        <f t="array" ref="P1940">IFS(K1940=TRUE, Q1940, L1940=TRUE, Q1940, N1940=FALSE, Q1940, F1940=G1940, Q1940, F1940=Q1940, Q1940)</f>
        <v>1</v>
      </c>
      <c r="Q1940" s="21">
        <f t="shared" si="8"/>
        <v>1</v>
      </c>
      <c r="R1940" s="10"/>
      <c r="S1940" s="10"/>
      <c r="T1940" s="10"/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0"/>
    </row>
    <row r="1941" ht="12.75" customHeight="1">
      <c r="A1941" s="16">
        <v>1939.0</v>
      </c>
      <c r="B1941" s="17" t="s">
        <v>3577</v>
      </c>
      <c r="C1941" s="16">
        <v>7.0</v>
      </c>
      <c r="D1941" s="18" t="s">
        <v>3905</v>
      </c>
      <c r="E1941" s="32" t="s">
        <v>3906</v>
      </c>
      <c r="F1941" s="10">
        <v>1.0</v>
      </c>
      <c r="G1941" s="20">
        <v>3.0</v>
      </c>
      <c r="H1941" s="10">
        <v>0.5</v>
      </c>
      <c r="I1941" s="10">
        <v>1.0</v>
      </c>
      <c r="J1941" s="10">
        <f t="shared" si="3"/>
        <v>4</v>
      </c>
      <c r="K1941" s="21" t="b">
        <f t="array" ref="K1941">IFS(OR(F1941="",G1941="",H1941="",I1941=""), FALSE, OR(F1941&lt;&gt;G1941, F1941&lt;&gt;H1941, F1941&lt;&gt;I1941, G1941&lt;&gt;H1941, G1941&lt;&gt;I1941, H1941&lt;&gt;I1941), FALSE, OR(F1941=G1941, F1941=H1941, F1941=I1941, G1941=H1941,G1941=I1941, H1941=I1941), TRUE)</f>
        <v>0</v>
      </c>
      <c r="L1941" s="21" t="b">
        <f t="shared" si="4"/>
        <v>0</v>
      </c>
      <c r="M1941" s="21" t="b">
        <f t="shared" si="5"/>
        <v>1</v>
      </c>
      <c r="N1941" s="21" t="b">
        <f t="shared" si="6"/>
        <v>0</v>
      </c>
      <c r="O1941" s="21" t="b">
        <f t="shared" si="7"/>
        <v>0</v>
      </c>
      <c r="P1941" s="21">
        <f t="array" ref="P1941">IFS(K1941=TRUE, Q1941, L1941=TRUE, Q1941, N1941=FALSE, Q1941, F1941=G1941, Q1941, F1941=Q1941, Q1941)</f>
        <v>1</v>
      </c>
      <c r="Q1941" s="21">
        <f t="shared" si="8"/>
        <v>1</v>
      </c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0"/>
    </row>
    <row r="1942" ht="12.75" customHeight="1">
      <c r="A1942" s="16">
        <v>1940.0</v>
      </c>
      <c r="B1942" s="17" t="s">
        <v>3577</v>
      </c>
      <c r="C1942" s="16">
        <v>7.0</v>
      </c>
      <c r="D1942" s="18" t="s">
        <v>3907</v>
      </c>
      <c r="E1942" s="32" t="s">
        <v>3908</v>
      </c>
      <c r="F1942" s="10"/>
      <c r="G1942" s="20">
        <v>0.0</v>
      </c>
      <c r="H1942" s="10">
        <v>0.0</v>
      </c>
      <c r="I1942" s="10">
        <v>0.0</v>
      </c>
      <c r="J1942" s="10">
        <f t="shared" si="3"/>
        <v>3</v>
      </c>
      <c r="K1942" s="21" t="b">
        <f t="array" ref="K1942">IFS(OR(F1942="",G1942="",H1942="",I1942=""), FALSE, OR(F1942&lt;&gt;G1942, F1942&lt;&gt;H1942, F1942&lt;&gt;I1942, G1942&lt;&gt;H1942, G1942&lt;&gt;I1942, H1942&lt;&gt;I1942), FALSE, OR(F1942=G1942, F1942=H1942, F1942=I1942, G1942=H1942,G1942=I1942, H1942=I1942), TRUE)</f>
        <v>0</v>
      </c>
      <c r="L1942" s="21" t="b">
        <f t="shared" si="4"/>
        <v>1</v>
      </c>
      <c r="M1942" s="21" t="b">
        <f t="shared" si="5"/>
        <v>1</v>
      </c>
      <c r="N1942" s="21" t="b">
        <f t="shared" si="6"/>
        <v>0</v>
      </c>
      <c r="O1942" s="21" t="b">
        <f t="shared" si="7"/>
        <v>0</v>
      </c>
      <c r="P1942" s="21">
        <f t="array" ref="P1942">IFS(K1942=TRUE, Q1942, L1942=TRUE, Q1942, N1942=FALSE, Q1942, F1942=G1942, Q1942, F1942=Q1942, Q1942)</f>
        <v>0</v>
      </c>
      <c r="Q1942" s="21">
        <f t="shared" si="8"/>
        <v>0</v>
      </c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0"/>
      <c r="AD1942" s="10"/>
    </row>
    <row r="1943" ht="12.75" customHeight="1">
      <c r="A1943" s="16">
        <v>1941.0</v>
      </c>
      <c r="B1943" s="17" t="s">
        <v>3577</v>
      </c>
      <c r="C1943" s="16">
        <v>7.0</v>
      </c>
      <c r="D1943" s="18" t="s">
        <v>3909</v>
      </c>
      <c r="E1943" s="32" t="s">
        <v>3910</v>
      </c>
      <c r="F1943" s="10"/>
      <c r="G1943" s="20">
        <v>0.0</v>
      </c>
      <c r="H1943" s="10">
        <v>0.0</v>
      </c>
      <c r="I1943" s="10">
        <v>0.0</v>
      </c>
      <c r="J1943" s="10">
        <f t="shared" si="3"/>
        <v>3</v>
      </c>
      <c r="K1943" s="21" t="b">
        <f t="array" ref="K1943">IFS(OR(F1943="",G1943="",H1943="",I1943=""), FALSE, OR(F1943&lt;&gt;G1943, F1943&lt;&gt;H1943, F1943&lt;&gt;I1943, G1943&lt;&gt;H1943, G1943&lt;&gt;I1943, H1943&lt;&gt;I1943), FALSE, OR(F1943=G1943, F1943=H1943, F1943=I1943, G1943=H1943,G1943=I1943, H1943=I1943), TRUE)</f>
        <v>0</v>
      </c>
      <c r="L1943" s="21" t="b">
        <f t="shared" si="4"/>
        <v>1</v>
      </c>
      <c r="M1943" s="21" t="b">
        <f t="shared" si="5"/>
        <v>1</v>
      </c>
      <c r="N1943" s="21" t="b">
        <f t="shared" si="6"/>
        <v>0</v>
      </c>
      <c r="O1943" s="21" t="b">
        <f t="shared" si="7"/>
        <v>0</v>
      </c>
      <c r="P1943" s="21">
        <f t="array" ref="P1943">IFS(K1943=TRUE, Q1943, L1943=TRUE, Q1943, N1943=FALSE, Q1943, F1943=G1943, Q1943, F1943=Q1943, Q1943)</f>
        <v>0</v>
      </c>
      <c r="Q1943" s="21">
        <f t="shared" si="8"/>
        <v>0</v>
      </c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</row>
    <row r="1944" ht="12.75" customHeight="1">
      <c r="A1944" s="16">
        <v>1942.0</v>
      </c>
      <c r="B1944" s="17" t="s">
        <v>3577</v>
      </c>
      <c r="C1944" s="16">
        <v>7.0</v>
      </c>
      <c r="D1944" s="18" t="s">
        <v>3911</v>
      </c>
      <c r="E1944" s="32" t="s">
        <v>3912</v>
      </c>
      <c r="F1944" s="10"/>
      <c r="G1944" s="20">
        <v>0.5</v>
      </c>
      <c r="H1944" s="10">
        <v>0.5</v>
      </c>
      <c r="I1944" s="10">
        <v>0.5</v>
      </c>
      <c r="J1944" s="10">
        <f t="shared" si="3"/>
        <v>3</v>
      </c>
      <c r="K1944" s="21" t="b">
        <f t="array" ref="K1944">IFS(OR(F1944="",G1944="",H1944="",I1944=""), FALSE, OR(F1944&lt;&gt;G1944, F1944&lt;&gt;H1944, F1944&lt;&gt;I1944, G1944&lt;&gt;H1944, G1944&lt;&gt;I1944, H1944&lt;&gt;I1944), FALSE, OR(F1944=G1944, F1944=H1944, F1944=I1944, G1944=H1944,G1944=I1944, H1944=I1944), TRUE)</f>
        <v>0</v>
      </c>
      <c r="L1944" s="21" t="b">
        <f t="shared" si="4"/>
        <v>1</v>
      </c>
      <c r="M1944" s="21" t="b">
        <f t="shared" si="5"/>
        <v>1</v>
      </c>
      <c r="N1944" s="21" t="b">
        <f t="shared" si="6"/>
        <v>0</v>
      </c>
      <c r="O1944" s="21" t="b">
        <f t="shared" si="7"/>
        <v>0</v>
      </c>
      <c r="P1944" s="21">
        <f t="array" ref="P1944">IFS(K1944=TRUE, Q1944, L1944=TRUE, Q1944, N1944=FALSE, Q1944, F1944=G1944, Q1944, F1944=Q1944, Q1944)</f>
        <v>0.5</v>
      </c>
      <c r="Q1944" s="21">
        <f t="shared" si="8"/>
        <v>0.5</v>
      </c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0"/>
      <c r="AD1944" s="10"/>
    </row>
    <row r="1945" ht="12.75" customHeight="1">
      <c r="A1945" s="16">
        <v>1943.0</v>
      </c>
      <c r="B1945" s="17" t="s">
        <v>3577</v>
      </c>
      <c r="C1945" s="16">
        <v>7.0</v>
      </c>
      <c r="D1945" s="18" t="s">
        <v>3913</v>
      </c>
      <c r="E1945" s="32" t="s">
        <v>3914</v>
      </c>
      <c r="F1945" s="10"/>
      <c r="G1945" s="20">
        <v>0.0</v>
      </c>
      <c r="H1945" s="10">
        <v>0.0</v>
      </c>
      <c r="I1945" s="10">
        <v>0.0</v>
      </c>
      <c r="J1945" s="10">
        <f t="shared" si="3"/>
        <v>3</v>
      </c>
      <c r="K1945" s="21" t="b">
        <f t="array" ref="K1945">IFS(OR(F1945="",G1945="",H1945="",I1945=""), FALSE, OR(F1945&lt;&gt;G1945, F1945&lt;&gt;H1945, F1945&lt;&gt;I1945, G1945&lt;&gt;H1945, G1945&lt;&gt;I1945, H1945&lt;&gt;I1945), FALSE, OR(F1945=G1945, F1945=H1945, F1945=I1945, G1945=H1945,G1945=I1945, H1945=I1945), TRUE)</f>
        <v>0</v>
      </c>
      <c r="L1945" s="21" t="b">
        <f t="shared" si="4"/>
        <v>1</v>
      </c>
      <c r="M1945" s="21" t="b">
        <f t="shared" si="5"/>
        <v>1</v>
      </c>
      <c r="N1945" s="21" t="b">
        <f t="shared" si="6"/>
        <v>0</v>
      </c>
      <c r="O1945" s="21" t="b">
        <f t="shared" si="7"/>
        <v>0</v>
      </c>
      <c r="P1945" s="21">
        <f t="array" ref="P1945">IFS(K1945=TRUE, Q1945, L1945=TRUE, Q1945, N1945=FALSE, Q1945, F1945=G1945, Q1945, F1945=Q1945, Q1945)</f>
        <v>0</v>
      </c>
      <c r="Q1945" s="21">
        <f t="shared" si="8"/>
        <v>0</v>
      </c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0"/>
    </row>
    <row r="1946" ht="12.75" customHeight="1">
      <c r="A1946" s="16">
        <v>1944.0</v>
      </c>
      <c r="B1946" s="17" t="s">
        <v>3577</v>
      </c>
      <c r="C1946" s="16">
        <v>7.0</v>
      </c>
      <c r="D1946" s="18" t="s">
        <v>3915</v>
      </c>
      <c r="E1946" s="32" t="s">
        <v>3916</v>
      </c>
      <c r="F1946" s="10">
        <v>0.5</v>
      </c>
      <c r="G1946" s="20">
        <v>0.5</v>
      </c>
      <c r="H1946" s="10">
        <v>0.5</v>
      </c>
      <c r="I1946" s="10">
        <v>0.5</v>
      </c>
      <c r="J1946" s="10">
        <f t="shared" si="3"/>
        <v>4</v>
      </c>
      <c r="K1946" s="21" t="b">
        <f t="array" ref="K1946">IFS(OR(F1946="",G1946="",H1946="",I1946=""), FALSE, OR(F1946&lt;&gt;G1946, F1946&lt;&gt;H1946, F1946&lt;&gt;I1946, G1946&lt;&gt;H1946, G1946&lt;&gt;I1946, H1946&lt;&gt;I1946), FALSE, OR(F1946=G1946, F1946=H1946, F1946=I1946, G1946=H1946,G1946=I1946, H1946=I1946), TRUE)</f>
        <v>1</v>
      </c>
      <c r="L1946" s="21" t="b">
        <f t="shared" si="4"/>
        <v>1</v>
      </c>
      <c r="M1946" s="21" t="b">
        <f t="shared" si="5"/>
        <v>1</v>
      </c>
      <c r="N1946" s="21" t="b">
        <f t="shared" si="6"/>
        <v>0</v>
      </c>
      <c r="O1946" s="21" t="b">
        <f t="shared" si="7"/>
        <v>0</v>
      </c>
      <c r="P1946" s="21">
        <f t="array" ref="P1946">IFS(K1946=TRUE, Q1946, L1946=TRUE, Q1946, N1946=FALSE, Q1946, F1946=G1946, Q1946, F1946=Q1946, Q1946)</f>
        <v>0.5</v>
      </c>
      <c r="Q1946" s="21">
        <f t="shared" si="8"/>
        <v>0.5</v>
      </c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0"/>
    </row>
    <row r="1947" ht="12.75" customHeight="1">
      <c r="A1947" s="16">
        <v>1945.0</v>
      </c>
      <c r="B1947" s="17" t="s">
        <v>3577</v>
      </c>
      <c r="C1947" s="16">
        <v>7.0</v>
      </c>
      <c r="D1947" s="18" t="s">
        <v>3917</v>
      </c>
      <c r="E1947" s="32" t="s">
        <v>3918</v>
      </c>
      <c r="F1947" s="10"/>
      <c r="G1947" s="20">
        <v>0.5</v>
      </c>
      <c r="H1947" s="10">
        <v>0.5</v>
      </c>
      <c r="I1947" s="10">
        <v>0.5</v>
      </c>
      <c r="J1947" s="10">
        <f t="shared" si="3"/>
        <v>3</v>
      </c>
      <c r="K1947" s="21" t="b">
        <f t="array" ref="K1947">IFS(OR(F1947="",G1947="",H1947="",I1947=""), FALSE, OR(F1947&lt;&gt;G1947, F1947&lt;&gt;H1947, F1947&lt;&gt;I1947, G1947&lt;&gt;H1947, G1947&lt;&gt;I1947, H1947&lt;&gt;I1947), FALSE, OR(F1947=G1947, F1947=H1947, F1947=I1947, G1947=H1947,G1947=I1947, H1947=I1947), TRUE)</f>
        <v>0</v>
      </c>
      <c r="L1947" s="21" t="b">
        <f t="shared" si="4"/>
        <v>1</v>
      </c>
      <c r="M1947" s="21" t="b">
        <f t="shared" si="5"/>
        <v>1</v>
      </c>
      <c r="N1947" s="21" t="b">
        <f t="shared" si="6"/>
        <v>0</v>
      </c>
      <c r="O1947" s="21" t="b">
        <f t="shared" si="7"/>
        <v>0</v>
      </c>
      <c r="P1947" s="21">
        <f t="array" ref="P1947">IFS(K1947=TRUE, Q1947, L1947=TRUE, Q1947, N1947=FALSE, Q1947, F1947=G1947, Q1947, F1947=Q1947, Q1947)</f>
        <v>0.5</v>
      </c>
      <c r="Q1947" s="21">
        <f t="shared" si="8"/>
        <v>0.5</v>
      </c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</row>
    <row r="1948" ht="12.75" customHeight="1">
      <c r="A1948" s="16">
        <v>1946.0</v>
      </c>
      <c r="B1948" s="17" t="s">
        <v>3577</v>
      </c>
      <c r="C1948" s="16">
        <v>7.0</v>
      </c>
      <c r="D1948" s="18" t="s">
        <v>3919</v>
      </c>
      <c r="E1948" s="32" t="s">
        <v>3920</v>
      </c>
      <c r="F1948" s="10">
        <v>0.0</v>
      </c>
      <c r="G1948" s="20">
        <v>0.0</v>
      </c>
      <c r="H1948" s="10"/>
      <c r="I1948" s="10">
        <v>0.0</v>
      </c>
      <c r="J1948" s="10">
        <f t="shared" si="3"/>
        <v>3</v>
      </c>
      <c r="K1948" s="21" t="b">
        <f t="array" ref="K1948">IFS(OR(F1948="",G1948="",H1948="",I1948=""), FALSE, OR(F1948&lt;&gt;G1948, F1948&lt;&gt;H1948, F1948&lt;&gt;I1948, G1948&lt;&gt;H1948, G1948&lt;&gt;I1948, H1948&lt;&gt;I1948), FALSE, OR(F1948=G1948, F1948=H1948, F1948=I1948, G1948=H1948,G1948=I1948, H1948=I1948), TRUE)</f>
        <v>0</v>
      </c>
      <c r="L1948" s="21" t="b">
        <f t="shared" si="4"/>
        <v>1</v>
      </c>
      <c r="M1948" s="21" t="b">
        <f t="shared" si="5"/>
        <v>1</v>
      </c>
      <c r="N1948" s="21" t="b">
        <f t="shared" si="6"/>
        <v>0</v>
      </c>
      <c r="O1948" s="21" t="b">
        <f t="shared" si="7"/>
        <v>0</v>
      </c>
      <c r="P1948" s="21">
        <f t="array" ref="P1948">IFS(K1948=TRUE, Q1948, L1948=TRUE, Q1948, N1948=FALSE, Q1948, F1948=G1948, Q1948, F1948=Q1948, Q1948)</f>
        <v>0</v>
      </c>
      <c r="Q1948" s="21">
        <f t="shared" si="8"/>
        <v>0</v>
      </c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0"/>
      <c r="AD1948" s="10"/>
    </row>
    <row r="1949" ht="12.75" customHeight="1">
      <c r="A1949" s="16">
        <v>1947.0</v>
      </c>
      <c r="B1949" s="17" t="s">
        <v>3577</v>
      </c>
      <c r="C1949" s="16">
        <v>7.0</v>
      </c>
      <c r="D1949" s="18" t="s">
        <v>3921</v>
      </c>
      <c r="E1949" s="32" t="s">
        <v>3922</v>
      </c>
      <c r="F1949" s="10">
        <v>0.5</v>
      </c>
      <c r="G1949" s="20">
        <v>0.5</v>
      </c>
      <c r="H1949" s="10">
        <v>0.5</v>
      </c>
      <c r="I1949" s="10">
        <v>0.5</v>
      </c>
      <c r="J1949" s="10">
        <f t="shared" si="3"/>
        <v>4</v>
      </c>
      <c r="K1949" s="21" t="b">
        <f t="array" ref="K1949">IFS(OR(F1949="",G1949="",H1949="",I1949=""), FALSE, OR(F1949&lt;&gt;G1949, F1949&lt;&gt;H1949, F1949&lt;&gt;I1949, G1949&lt;&gt;H1949, G1949&lt;&gt;I1949, H1949&lt;&gt;I1949), FALSE, OR(F1949=G1949, F1949=H1949, F1949=I1949, G1949=H1949,G1949=I1949, H1949=I1949), TRUE)</f>
        <v>1</v>
      </c>
      <c r="L1949" s="21" t="b">
        <f t="shared" si="4"/>
        <v>1</v>
      </c>
      <c r="M1949" s="21" t="b">
        <f t="shared" si="5"/>
        <v>1</v>
      </c>
      <c r="N1949" s="21" t="b">
        <f t="shared" si="6"/>
        <v>0</v>
      </c>
      <c r="O1949" s="21" t="b">
        <f t="shared" si="7"/>
        <v>0</v>
      </c>
      <c r="P1949" s="21">
        <f t="array" ref="P1949">IFS(K1949=TRUE, Q1949, L1949=TRUE, Q1949, N1949=FALSE, Q1949, F1949=G1949, Q1949, F1949=Q1949, Q1949)</f>
        <v>0.5</v>
      </c>
      <c r="Q1949" s="21">
        <f t="shared" si="8"/>
        <v>0.5</v>
      </c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0"/>
    </row>
    <row r="1950" ht="12.75" customHeight="1">
      <c r="A1950" s="16">
        <v>1948.0</v>
      </c>
      <c r="B1950" s="17" t="s">
        <v>3577</v>
      </c>
      <c r="C1950" s="16">
        <v>7.0</v>
      </c>
      <c r="D1950" s="18" t="s">
        <v>3923</v>
      </c>
      <c r="E1950" s="32" t="s">
        <v>3924</v>
      </c>
      <c r="F1950" s="10">
        <v>0.0</v>
      </c>
      <c r="G1950" s="20">
        <v>0.0</v>
      </c>
      <c r="H1950" s="10"/>
      <c r="I1950" s="10">
        <v>0.0</v>
      </c>
      <c r="J1950" s="10">
        <f t="shared" si="3"/>
        <v>3</v>
      </c>
      <c r="K1950" s="21" t="b">
        <f t="array" ref="K1950">IFS(OR(F1950="",G1950="",H1950="",I1950=""), FALSE, OR(F1950&lt;&gt;G1950, F1950&lt;&gt;H1950, F1950&lt;&gt;I1950, G1950&lt;&gt;H1950, G1950&lt;&gt;I1950, H1950&lt;&gt;I1950), FALSE, OR(F1950=G1950, F1950=H1950, F1950=I1950, G1950=H1950,G1950=I1950, H1950=I1950), TRUE)</f>
        <v>0</v>
      </c>
      <c r="L1950" s="21" t="b">
        <f t="shared" si="4"/>
        <v>1</v>
      </c>
      <c r="M1950" s="21" t="b">
        <f t="shared" si="5"/>
        <v>1</v>
      </c>
      <c r="N1950" s="21" t="b">
        <f t="shared" si="6"/>
        <v>0</v>
      </c>
      <c r="O1950" s="21" t="b">
        <f t="shared" si="7"/>
        <v>0</v>
      </c>
      <c r="P1950" s="21">
        <f t="array" ref="P1950">IFS(K1950=TRUE, Q1950, L1950=TRUE, Q1950, N1950=FALSE, Q1950, F1950=G1950, Q1950, F1950=Q1950, Q1950)</f>
        <v>0</v>
      </c>
      <c r="Q1950" s="21">
        <f t="shared" si="8"/>
        <v>0</v>
      </c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0"/>
      <c r="AD1950" s="10"/>
    </row>
    <row r="1951" ht="12.75" customHeight="1">
      <c r="A1951" s="16">
        <v>1949.0</v>
      </c>
      <c r="B1951" s="17" t="s">
        <v>3577</v>
      </c>
      <c r="C1951" s="16">
        <v>7.0</v>
      </c>
      <c r="D1951" s="18" t="s">
        <v>3925</v>
      </c>
      <c r="E1951" s="32" t="s">
        <v>3926</v>
      </c>
      <c r="F1951" s="10"/>
      <c r="G1951" s="20">
        <v>0.0</v>
      </c>
      <c r="H1951" s="10">
        <v>0.0</v>
      </c>
      <c r="I1951" s="10">
        <v>0.0</v>
      </c>
      <c r="J1951" s="10">
        <f t="shared" si="3"/>
        <v>3</v>
      </c>
      <c r="K1951" s="21" t="b">
        <f t="array" ref="K1951">IFS(OR(F1951="",G1951="",H1951="",I1951=""), FALSE, OR(F1951&lt;&gt;G1951, F1951&lt;&gt;H1951, F1951&lt;&gt;I1951, G1951&lt;&gt;H1951, G1951&lt;&gt;I1951, H1951&lt;&gt;I1951), FALSE, OR(F1951=G1951, F1951=H1951, F1951=I1951, G1951=H1951,G1951=I1951, H1951=I1951), TRUE)</f>
        <v>0</v>
      </c>
      <c r="L1951" s="21" t="b">
        <f t="shared" si="4"/>
        <v>1</v>
      </c>
      <c r="M1951" s="21" t="b">
        <f t="shared" si="5"/>
        <v>1</v>
      </c>
      <c r="N1951" s="21" t="b">
        <f t="shared" si="6"/>
        <v>0</v>
      </c>
      <c r="O1951" s="21" t="b">
        <f t="shared" si="7"/>
        <v>0</v>
      </c>
      <c r="P1951" s="21">
        <f t="array" ref="P1951">IFS(K1951=TRUE, Q1951, L1951=TRUE, Q1951, N1951=FALSE, Q1951, F1951=G1951, Q1951, F1951=Q1951, Q1951)</f>
        <v>0</v>
      </c>
      <c r="Q1951" s="21">
        <f t="shared" si="8"/>
        <v>0</v>
      </c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</row>
    <row r="1952" ht="12.75" customHeight="1">
      <c r="A1952" s="16">
        <v>1950.0</v>
      </c>
      <c r="B1952" s="17" t="s">
        <v>3577</v>
      </c>
      <c r="C1952" s="16">
        <v>7.0</v>
      </c>
      <c r="D1952" s="18" t="s">
        <v>3927</v>
      </c>
      <c r="E1952" s="32" t="s">
        <v>3928</v>
      </c>
      <c r="F1952" s="10">
        <v>0.0</v>
      </c>
      <c r="G1952" s="20">
        <v>0.0</v>
      </c>
      <c r="H1952" s="10">
        <v>0.0</v>
      </c>
      <c r="I1952" s="10">
        <v>0.0</v>
      </c>
      <c r="J1952" s="10">
        <f t="shared" si="3"/>
        <v>4</v>
      </c>
      <c r="K1952" s="21" t="b">
        <f t="array" ref="K1952">IFS(OR(F1952="",G1952="",H1952="",I1952=""), FALSE, OR(F1952&lt;&gt;G1952, F1952&lt;&gt;H1952, F1952&lt;&gt;I1952, G1952&lt;&gt;H1952, G1952&lt;&gt;I1952, H1952&lt;&gt;I1952), FALSE, OR(F1952=G1952, F1952=H1952, F1952=I1952, G1952=H1952,G1952=I1952, H1952=I1952), TRUE)</f>
        <v>1</v>
      </c>
      <c r="L1952" s="21" t="b">
        <f t="shared" si="4"/>
        <v>1</v>
      </c>
      <c r="M1952" s="21" t="b">
        <f t="shared" si="5"/>
        <v>1</v>
      </c>
      <c r="N1952" s="21" t="b">
        <f t="shared" si="6"/>
        <v>0</v>
      </c>
      <c r="O1952" s="21" t="b">
        <f t="shared" si="7"/>
        <v>0</v>
      </c>
      <c r="P1952" s="21">
        <f t="array" ref="P1952">IFS(K1952=TRUE, Q1952, L1952=TRUE, Q1952, N1952=FALSE, Q1952, F1952=G1952, Q1952, F1952=Q1952, Q1952)</f>
        <v>0</v>
      </c>
      <c r="Q1952" s="21">
        <f t="shared" si="8"/>
        <v>0</v>
      </c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0"/>
    </row>
    <row r="1953" ht="12.75" customHeight="1">
      <c r="A1953" s="16">
        <v>1951.0</v>
      </c>
      <c r="B1953" s="17" t="s">
        <v>3577</v>
      </c>
      <c r="C1953" s="16">
        <v>7.0</v>
      </c>
      <c r="D1953" s="18" t="s">
        <v>3929</v>
      </c>
      <c r="E1953" s="32" t="s">
        <v>3930</v>
      </c>
      <c r="F1953" s="10"/>
      <c r="G1953" s="20">
        <v>0.0</v>
      </c>
      <c r="H1953" s="10">
        <v>0.0</v>
      </c>
      <c r="I1953" s="10">
        <v>0.0</v>
      </c>
      <c r="J1953" s="10">
        <f t="shared" si="3"/>
        <v>3</v>
      </c>
      <c r="K1953" s="21" t="b">
        <f t="array" ref="K1953">IFS(OR(F1953="",G1953="",H1953="",I1953=""), FALSE, OR(F1953&lt;&gt;G1953, F1953&lt;&gt;H1953, F1953&lt;&gt;I1953, G1953&lt;&gt;H1953, G1953&lt;&gt;I1953, H1953&lt;&gt;I1953), FALSE, OR(F1953=G1953, F1953=H1953, F1953=I1953, G1953=H1953,G1953=I1953, H1953=I1953), TRUE)</f>
        <v>0</v>
      </c>
      <c r="L1953" s="21" t="b">
        <f t="shared" si="4"/>
        <v>1</v>
      </c>
      <c r="M1953" s="21" t="b">
        <f t="shared" si="5"/>
        <v>1</v>
      </c>
      <c r="N1953" s="21" t="b">
        <f t="shared" si="6"/>
        <v>0</v>
      </c>
      <c r="O1953" s="21" t="b">
        <f t="shared" si="7"/>
        <v>0</v>
      </c>
      <c r="P1953" s="21">
        <f t="array" ref="P1953">IFS(K1953=TRUE, Q1953, L1953=TRUE, Q1953, N1953=FALSE, Q1953, F1953=G1953, Q1953, F1953=Q1953, Q1953)</f>
        <v>0</v>
      </c>
      <c r="Q1953" s="21">
        <f t="shared" si="8"/>
        <v>0</v>
      </c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</row>
    <row r="1954" ht="12.75" customHeight="1">
      <c r="A1954" s="16">
        <v>1952.0</v>
      </c>
      <c r="B1954" s="17" t="s">
        <v>3577</v>
      </c>
      <c r="C1954" s="16">
        <v>7.0</v>
      </c>
      <c r="D1954" s="18" t="s">
        <v>3931</v>
      </c>
      <c r="E1954" s="32" t="s">
        <v>3932</v>
      </c>
      <c r="F1954" s="10">
        <v>0.5</v>
      </c>
      <c r="G1954" s="20">
        <v>0.0</v>
      </c>
      <c r="H1954" s="10"/>
      <c r="I1954" s="10">
        <v>0.5</v>
      </c>
      <c r="J1954" s="10">
        <f t="shared" si="3"/>
        <v>3</v>
      </c>
      <c r="K1954" s="21" t="b">
        <f t="array" ref="K1954">IFS(OR(F1954="",G1954="",H1954="",I1954=""), FALSE, OR(F1954&lt;&gt;G1954, F1954&lt;&gt;H1954, F1954&lt;&gt;I1954, G1954&lt;&gt;H1954, G1954&lt;&gt;I1954, H1954&lt;&gt;I1954), FALSE, OR(F1954=G1954, F1954=H1954, F1954=I1954, G1954=H1954,G1954=I1954, H1954=I1954), TRUE)</f>
        <v>0</v>
      </c>
      <c r="L1954" s="21" t="b">
        <f t="shared" si="4"/>
        <v>0</v>
      </c>
      <c r="M1954" s="21" t="b">
        <f t="shared" si="5"/>
        <v>1</v>
      </c>
      <c r="N1954" s="21" t="b">
        <f t="shared" si="6"/>
        <v>0</v>
      </c>
      <c r="O1954" s="21" t="b">
        <f t="shared" si="7"/>
        <v>0</v>
      </c>
      <c r="P1954" s="21">
        <f t="array" ref="P1954">IFS(K1954=TRUE, Q1954, L1954=TRUE, Q1954, N1954=FALSE, Q1954, F1954=G1954, Q1954, F1954=Q1954, Q1954)</f>
        <v>0.5</v>
      </c>
      <c r="Q1954" s="21">
        <f t="shared" si="8"/>
        <v>0.5</v>
      </c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</row>
    <row r="1955" ht="12.75" customHeight="1">
      <c r="A1955" s="16">
        <v>1953.0</v>
      </c>
      <c r="B1955" s="17" t="s">
        <v>3577</v>
      </c>
      <c r="C1955" s="16">
        <v>7.0</v>
      </c>
      <c r="D1955" s="18" t="s">
        <v>3933</v>
      </c>
      <c r="E1955" s="32" t="s">
        <v>3934</v>
      </c>
      <c r="F1955" s="10"/>
      <c r="G1955" s="20">
        <v>0.5</v>
      </c>
      <c r="H1955" s="10">
        <v>0.5</v>
      </c>
      <c r="I1955" s="10">
        <v>0.5</v>
      </c>
      <c r="J1955" s="10">
        <f t="shared" si="3"/>
        <v>3</v>
      </c>
      <c r="K1955" s="21" t="b">
        <f t="array" ref="K1955">IFS(OR(F1955="",G1955="",H1955="",I1955=""), FALSE, OR(F1955&lt;&gt;G1955, F1955&lt;&gt;H1955, F1955&lt;&gt;I1955, G1955&lt;&gt;H1955, G1955&lt;&gt;I1955, H1955&lt;&gt;I1955), FALSE, OR(F1955=G1955, F1955=H1955, F1955=I1955, G1955=H1955,G1955=I1955, H1955=I1955), TRUE)</f>
        <v>0</v>
      </c>
      <c r="L1955" s="21" t="b">
        <f t="shared" si="4"/>
        <v>1</v>
      </c>
      <c r="M1955" s="21" t="b">
        <f t="shared" si="5"/>
        <v>1</v>
      </c>
      <c r="N1955" s="21" t="b">
        <f t="shared" si="6"/>
        <v>0</v>
      </c>
      <c r="O1955" s="21" t="b">
        <f t="shared" si="7"/>
        <v>0</v>
      </c>
      <c r="P1955" s="21">
        <f t="array" ref="P1955">IFS(K1955=TRUE, Q1955, L1955=TRUE, Q1955, N1955=FALSE, Q1955, F1955=G1955, Q1955, F1955=Q1955, Q1955)</f>
        <v>0.5</v>
      </c>
      <c r="Q1955" s="21">
        <f t="shared" si="8"/>
        <v>0.5</v>
      </c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</row>
    <row r="1956" ht="12.75" customHeight="1">
      <c r="A1956" s="16">
        <v>1954.0</v>
      </c>
      <c r="B1956" s="17" t="s">
        <v>3577</v>
      </c>
      <c r="C1956" s="16">
        <v>7.0</v>
      </c>
      <c r="D1956" s="18" t="s">
        <v>3935</v>
      </c>
      <c r="E1956" s="32" t="s">
        <v>3936</v>
      </c>
      <c r="F1956" s="10"/>
      <c r="G1956" s="20">
        <v>0.5</v>
      </c>
      <c r="H1956" s="10">
        <v>0.5</v>
      </c>
      <c r="I1956" s="10">
        <v>0.5</v>
      </c>
      <c r="J1956" s="10">
        <f t="shared" si="3"/>
        <v>3</v>
      </c>
      <c r="K1956" s="21" t="b">
        <f t="array" ref="K1956">IFS(OR(F1956="",G1956="",H1956="",I1956=""), FALSE, OR(F1956&lt;&gt;G1956, F1956&lt;&gt;H1956, F1956&lt;&gt;I1956, G1956&lt;&gt;H1956, G1956&lt;&gt;I1956, H1956&lt;&gt;I1956), FALSE, OR(F1956=G1956, F1956=H1956, F1956=I1956, G1956=H1956,G1956=I1956, H1956=I1956), TRUE)</f>
        <v>0</v>
      </c>
      <c r="L1956" s="21" t="b">
        <f t="shared" si="4"/>
        <v>1</v>
      </c>
      <c r="M1956" s="21" t="b">
        <f t="shared" si="5"/>
        <v>1</v>
      </c>
      <c r="N1956" s="21" t="b">
        <f t="shared" si="6"/>
        <v>0</v>
      </c>
      <c r="O1956" s="21" t="b">
        <f t="shared" si="7"/>
        <v>0</v>
      </c>
      <c r="P1956" s="21">
        <f t="array" ref="P1956">IFS(K1956=TRUE, Q1956, L1956=TRUE, Q1956, N1956=FALSE, Q1956, F1956=G1956, Q1956, F1956=Q1956, Q1956)</f>
        <v>0.5</v>
      </c>
      <c r="Q1956" s="21">
        <f t="shared" si="8"/>
        <v>0.5</v>
      </c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</row>
    <row r="1957" ht="12.75" customHeight="1">
      <c r="A1957" s="16">
        <v>1955.0</v>
      </c>
      <c r="B1957" s="17" t="s">
        <v>3577</v>
      </c>
      <c r="C1957" s="16">
        <v>7.0</v>
      </c>
      <c r="D1957" s="18" t="s">
        <v>3937</v>
      </c>
      <c r="E1957" s="32" t="s">
        <v>3938</v>
      </c>
      <c r="F1957" s="10"/>
      <c r="G1957" s="20">
        <v>0.5</v>
      </c>
      <c r="H1957" s="10">
        <v>0.5</v>
      </c>
      <c r="I1957" s="10">
        <v>0.5</v>
      </c>
      <c r="J1957" s="10">
        <f t="shared" si="3"/>
        <v>3</v>
      </c>
      <c r="K1957" s="21" t="b">
        <f t="array" ref="K1957">IFS(OR(F1957="",G1957="",H1957="",I1957=""), FALSE, OR(F1957&lt;&gt;G1957, F1957&lt;&gt;H1957, F1957&lt;&gt;I1957, G1957&lt;&gt;H1957, G1957&lt;&gt;I1957, H1957&lt;&gt;I1957), FALSE, OR(F1957=G1957, F1957=H1957, F1957=I1957, G1957=H1957,G1957=I1957, H1957=I1957), TRUE)</f>
        <v>0</v>
      </c>
      <c r="L1957" s="21" t="b">
        <f t="shared" si="4"/>
        <v>1</v>
      </c>
      <c r="M1957" s="21" t="b">
        <f t="shared" si="5"/>
        <v>1</v>
      </c>
      <c r="N1957" s="21" t="b">
        <f t="shared" si="6"/>
        <v>0</v>
      </c>
      <c r="O1957" s="21" t="b">
        <f t="shared" si="7"/>
        <v>0</v>
      </c>
      <c r="P1957" s="21">
        <f t="array" ref="P1957">IFS(K1957=TRUE, Q1957, L1957=TRUE, Q1957, N1957=FALSE, Q1957, F1957=G1957, Q1957, F1957=Q1957, Q1957)</f>
        <v>0.5</v>
      </c>
      <c r="Q1957" s="21">
        <f t="shared" si="8"/>
        <v>0.5</v>
      </c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</row>
    <row r="1958" ht="12.75" customHeight="1">
      <c r="A1958" s="16">
        <v>1956.0</v>
      </c>
      <c r="B1958" s="17" t="s">
        <v>3577</v>
      </c>
      <c r="C1958" s="16">
        <v>7.0</v>
      </c>
      <c r="D1958" s="18" t="s">
        <v>3939</v>
      </c>
      <c r="E1958" s="32" t="s">
        <v>3940</v>
      </c>
      <c r="F1958" s="10">
        <v>0.0</v>
      </c>
      <c r="G1958" s="20">
        <v>0.0</v>
      </c>
      <c r="H1958" s="10">
        <v>0.0</v>
      </c>
      <c r="I1958" s="10">
        <v>0.0</v>
      </c>
      <c r="J1958" s="10">
        <f t="shared" si="3"/>
        <v>4</v>
      </c>
      <c r="K1958" s="21" t="b">
        <f t="array" ref="K1958">IFS(OR(F1958="",G1958="",H1958="",I1958=""), FALSE, OR(F1958&lt;&gt;G1958, F1958&lt;&gt;H1958, F1958&lt;&gt;I1958, G1958&lt;&gt;H1958, G1958&lt;&gt;I1958, H1958&lt;&gt;I1958), FALSE, OR(F1958=G1958, F1958=H1958, F1958=I1958, G1958=H1958,G1958=I1958, H1958=I1958), TRUE)</f>
        <v>1</v>
      </c>
      <c r="L1958" s="21" t="b">
        <f t="shared" si="4"/>
        <v>1</v>
      </c>
      <c r="M1958" s="21" t="b">
        <f t="shared" si="5"/>
        <v>1</v>
      </c>
      <c r="N1958" s="21" t="b">
        <f t="shared" si="6"/>
        <v>0</v>
      </c>
      <c r="O1958" s="21" t="b">
        <f t="shared" si="7"/>
        <v>0</v>
      </c>
      <c r="P1958" s="21">
        <f t="array" ref="P1958">IFS(K1958=TRUE, Q1958, L1958=TRUE, Q1958, N1958=FALSE, Q1958, F1958=G1958, Q1958, F1958=Q1958, Q1958)</f>
        <v>0</v>
      </c>
      <c r="Q1958" s="21">
        <f t="shared" si="8"/>
        <v>0</v>
      </c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</row>
    <row r="1959" ht="12.75" customHeight="1">
      <c r="A1959" s="16">
        <v>1957.0</v>
      </c>
      <c r="B1959" s="17" t="s">
        <v>3577</v>
      </c>
      <c r="C1959" s="16">
        <v>7.0</v>
      </c>
      <c r="D1959" s="18" t="s">
        <v>3941</v>
      </c>
      <c r="E1959" s="32" t="s">
        <v>3942</v>
      </c>
      <c r="F1959" s="10">
        <v>0.0</v>
      </c>
      <c r="G1959" s="20">
        <v>0.0</v>
      </c>
      <c r="H1959" s="10"/>
      <c r="I1959" s="10">
        <v>0.0</v>
      </c>
      <c r="J1959" s="10">
        <f t="shared" si="3"/>
        <v>3</v>
      </c>
      <c r="K1959" s="21" t="b">
        <f t="array" ref="K1959">IFS(OR(F1959="",G1959="",H1959="",I1959=""), FALSE, OR(F1959&lt;&gt;G1959, F1959&lt;&gt;H1959, F1959&lt;&gt;I1959, G1959&lt;&gt;H1959, G1959&lt;&gt;I1959, H1959&lt;&gt;I1959), FALSE, OR(F1959=G1959, F1959=H1959, F1959=I1959, G1959=H1959,G1959=I1959, H1959=I1959), TRUE)</f>
        <v>0</v>
      </c>
      <c r="L1959" s="21" t="b">
        <f t="shared" si="4"/>
        <v>1</v>
      </c>
      <c r="M1959" s="21" t="b">
        <f t="shared" si="5"/>
        <v>1</v>
      </c>
      <c r="N1959" s="21" t="b">
        <f t="shared" si="6"/>
        <v>0</v>
      </c>
      <c r="O1959" s="21" t="b">
        <f t="shared" si="7"/>
        <v>0</v>
      </c>
      <c r="P1959" s="21">
        <f t="array" ref="P1959">IFS(K1959=TRUE, Q1959, L1959=TRUE, Q1959, N1959=FALSE, Q1959, F1959=G1959, Q1959, F1959=Q1959, Q1959)</f>
        <v>0</v>
      </c>
      <c r="Q1959" s="21">
        <f t="shared" si="8"/>
        <v>0</v>
      </c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</row>
    <row r="1960" ht="12.75" customHeight="1">
      <c r="A1960" s="16">
        <v>1958.0</v>
      </c>
      <c r="B1960" s="17" t="s">
        <v>3577</v>
      </c>
      <c r="C1960" s="16">
        <v>7.0</v>
      </c>
      <c r="D1960" s="18" t="s">
        <v>3943</v>
      </c>
      <c r="E1960" s="32" t="s">
        <v>3944</v>
      </c>
      <c r="F1960" s="10">
        <v>0.0</v>
      </c>
      <c r="G1960" s="20">
        <v>0.0</v>
      </c>
      <c r="H1960" s="10"/>
      <c r="I1960" s="10">
        <v>0.0</v>
      </c>
      <c r="J1960" s="10">
        <f t="shared" si="3"/>
        <v>3</v>
      </c>
      <c r="K1960" s="21" t="b">
        <f t="array" ref="K1960">IFS(OR(F1960="",G1960="",H1960="",I1960=""), FALSE, OR(F1960&lt;&gt;G1960, F1960&lt;&gt;H1960, F1960&lt;&gt;I1960, G1960&lt;&gt;H1960, G1960&lt;&gt;I1960, H1960&lt;&gt;I1960), FALSE, OR(F1960=G1960, F1960=H1960, F1960=I1960, G1960=H1960,G1960=I1960, H1960=I1960), TRUE)</f>
        <v>0</v>
      </c>
      <c r="L1960" s="21" t="b">
        <f t="shared" si="4"/>
        <v>1</v>
      </c>
      <c r="M1960" s="21" t="b">
        <f t="shared" si="5"/>
        <v>1</v>
      </c>
      <c r="N1960" s="21" t="b">
        <f t="shared" si="6"/>
        <v>0</v>
      </c>
      <c r="O1960" s="21" t="b">
        <f t="shared" si="7"/>
        <v>0</v>
      </c>
      <c r="P1960" s="21">
        <f t="array" ref="P1960">IFS(K1960=TRUE, Q1960, L1960=TRUE, Q1960, N1960=FALSE, Q1960, F1960=G1960, Q1960, F1960=Q1960, Q1960)</f>
        <v>0</v>
      </c>
      <c r="Q1960" s="21">
        <f t="shared" si="8"/>
        <v>0</v>
      </c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</row>
    <row r="1961" ht="12.75" customHeight="1">
      <c r="A1961" s="16">
        <v>1959.0</v>
      </c>
      <c r="B1961" s="17" t="s">
        <v>3577</v>
      </c>
      <c r="C1961" s="16">
        <v>7.0</v>
      </c>
      <c r="D1961" s="18" t="s">
        <v>3945</v>
      </c>
      <c r="E1961" s="32" t="s">
        <v>3946</v>
      </c>
      <c r="F1961" s="10">
        <v>0.0</v>
      </c>
      <c r="G1961" s="20">
        <v>0.0</v>
      </c>
      <c r="H1961" s="10"/>
      <c r="I1961" s="10">
        <v>0.0</v>
      </c>
      <c r="J1961" s="10">
        <f t="shared" si="3"/>
        <v>3</v>
      </c>
      <c r="K1961" s="21" t="b">
        <f t="array" ref="K1961">IFS(OR(F1961="",G1961="",H1961="",I1961=""), FALSE, OR(F1961&lt;&gt;G1961, F1961&lt;&gt;H1961, F1961&lt;&gt;I1961, G1961&lt;&gt;H1961, G1961&lt;&gt;I1961, H1961&lt;&gt;I1961), FALSE, OR(F1961=G1961, F1961=H1961, F1961=I1961, G1961=H1961,G1961=I1961, H1961=I1961), TRUE)</f>
        <v>0</v>
      </c>
      <c r="L1961" s="21" t="b">
        <f t="shared" si="4"/>
        <v>1</v>
      </c>
      <c r="M1961" s="21" t="b">
        <f t="shared" si="5"/>
        <v>1</v>
      </c>
      <c r="N1961" s="21" t="b">
        <f t="shared" si="6"/>
        <v>0</v>
      </c>
      <c r="O1961" s="21" t="b">
        <f t="shared" si="7"/>
        <v>0</v>
      </c>
      <c r="P1961" s="21">
        <f t="array" ref="P1961">IFS(K1961=TRUE, Q1961, L1961=TRUE, Q1961, N1961=FALSE, Q1961, F1961=G1961, Q1961, F1961=Q1961, Q1961)</f>
        <v>0</v>
      </c>
      <c r="Q1961" s="21">
        <f t="shared" si="8"/>
        <v>0</v>
      </c>
      <c r="R1961" s="10"/>
      <c r="S1961" s="10"/>
      <c r="T1961" s="10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</row>
    <row r="1962" ht="12.75" customHeight="1">
      <c r="A1962" s="16">
        <v>1960.0</v>
      </c>
      <c r="B1962" s="17" t="s">
        <v>3577</v>
      </c>
      <c r="C1962" s="16">
        <v>7.0</v>
      </c>
      <c r="D1962" s="18" t="s">
        <v>3947</v>
      </c>
      <c r="E1962" s="32" t="s">
        <v>3948</v>
      </c>
      <c r="F1962" s="10"/>
      <c r="G1962" s="20">
        <v>0.5</v>
      </c>
      <c r="H1962" s="10">
        <v>0.5</v>
      </c>
      <c r="I1962" s="10">
        <v>0.5</v>
      </c>
      <c r="J1962" s="10">
        <f t="shared" si="3"/>
        <v>3</v>
      </c>
      <c r="K1962" s="21" t="b">
        <f t="array" ref="K1962">IFS(OR(F1962="",G1962="",H1962="",I1962=""), FALSE, OR(F1962&lt;&gt;G1962, F1962&lt;&gt;H1962, F1962&lt;&gt;I1962, G1962&lt;&gt;H1962, G1962&lt;&gt;I1962, H1962&lt;&gt;I1962), FALSE, OR(F1962=G1962, F1962=H1962, F1962=I1962, G1962=H1962,G1962=I1962, H1962=I1962), TRUE)</f>
        <v>0</v>
      </c>
      <c r="L1962" s="21" t="b">
        <f t="shared" si="4"/>
        <v>1</v>
      </c>
      <c r="M1962" s="21" t="b">
        <f t="shared" si="5"/>
        <v>1</v>
      </c>
      <c r="N1962" s="21" t="b">
        <f t="shared" si="6"/>
        <v>0</v>
      </c>
      <c r="O1962" s="21" t="b">
        <f t="shared" si="7"/>
        <v>0</v>
      </c>
      <c r="P1962" s="21">
        <f t="array" ref="P1962">IFS(K1962=TRUE, Q1962, L1962=TRUE, Q1962, N1962=FALSE, Q1962, F1962=G1962, Q1962, F1962=Q1962, Q1962)</f>
        <v>0.5</v>
      </c>
      <c r="Q1962" s="21">
        <f t="shared" si="8"/>
        <v>0.5</v>
      </c>
      <c r="R1962" s="10"/>
      <c r="S1962" s="10"/>
      <c r="T1962" s="10"/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0"/>
    </row>
    <row r="1963" ht="12.75" customHeight="1">
      <c r="A1963" s="16">
        <v>1961.0</v>
      </c>
      <c r="B1963" s="17" t="s">
        <v>3577</v>
      </c>
      <c r="C1963" s="16">
        <v>7.0</v>
      </c>
      <c r="D1963" s="18" t="s">
        <v>3949</v>
      </c>
      <c r="E1963" s="32" t="s">
        <v>3950</v>
      </c>
      <c r="F1963" s="10"/>
      <c r="G1963" s="20">
        <v>0.5</v>
      </c>
      <c r="H1963" s="10">
        <v>0.5</v>
      </c>
      <c r="I1963" s="10">
        <v>0.5</v>
      </c>
      <c r="J1963" s="10">
        <f t="shared" si="3"/>
        <v>3</v>
      </c>
      <c r="K1963" s="21" t="b">
        <f t="array" ref="K1963">IFS(OR(F1963="",G1963="",H1963="",I1963=""), FALSE, OR(F1963&lt;&gt;G1963, F1963&lt;&gt;H1963, F1963&lt;&gt;I1963, G1963&lt;&gt;H1963, G1963&lt;&gt;I1963, H1963&lt;&gt;I1963), FALSE, OR(F1963=G1963, F1963=H1963, F1963=I1963, G1963=H1963,G1963=I1963, H1963=I1963), TRUE)</f>
        <v>0</v>
      </c>
      <c r="L1963" s="21" t="b">
        <f t="shared" si="4"/>
        <v>1</v>
      </c>
      <c r="M1963" s="21" t="b">
        <f t="shared" si="5"/>
        <v>1</v>
      </c>
      <c r="N1963" s="21" t="b">
        <f t="shared" si="6"/>
        <v>0</v>
      </c>
      <c r="O1963" s="21" t="b">
        <f t="shared" si="7"/>
        <v>0</v>
      </c>
      <c r="P1963" s="21">
        <f t="array" ref="P1963">IFS(K1963=TRUE, Q1963, L1963=TRUE, Q1963, N1963=FALSE, Q1963, F1963=G1963, Q1963, F1963=Q1963, Q1963)</f>
        <v>0.5</v>
      </c>
      <c r="Q1963" s="21">
        <f t="shared" si="8"/>
        <v>0.5</v>
      </c>
      <c r="R1963" s="10"/>
      <c r="S1963" s="10"/>
      <c r="T1963" s="10"/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/>
    </row>
    <row r="1964" ht="12.75" customHeight="1">
      <c r="A1964" s="16">
        <v>1962.0</v>
      </c>
      <c r="B1964" s="17" t="s">
        <v>3577</v>
      </c>
      <c r="C1964" s="16">
        <v>7.0</v>
      </c>
      <c r="D1964" s="18" t="s">
        <v>3951</v>
      </c>
      <c r="E1964" s="32" t="s">
        <v>3952</v>
      </c>
      <c r="F1964" s="10">
        <v>0.5</v>
      </c>
      <c r="G1964" s="20">
        <v>0.5</v>
      </c>
      <c r="H1964" s="10"/>
      <c r="I1964" s="10">
        <v>0.5</v>
      </c>
      <c r="J1964" s="10">
        <f t="shared" si="3"/>
        <v>3</v>
      </c>
      <c r="K1964" s="21" t="b">
        <f t="array" ref="K1964">IFS(OR(F1964="",G1964="",H1964="",I1964=""), FALSE, OR(F1964&lt;&gt;G1964, F1964&lt;&gt;H1964, F1964&lt;&gt;I1964, G1964&lt;&gt;H1964, G1964&lt;&gt;I1964, H1964&lt;&gt;I1964), FALSE, OR(F1964=G1964, F1964=H1964, F1964=I1964, G1964=H1964,G1964=I1964, H1964=I1964), TRUE)</f>
        <v>0</v>
      </c>
      <c r="L1964" s="21" t="b">
        <f t="shared" si="4"/>
        <v>1</v>
      </c>
      <c r="M1964" s="21" t="b">
        <f t="shared" si="5"/>
        <v>1</v>
      </c>
      <c r="N1964" s="21" t="b">
        <f t="shared" si="6"/>
        <v>0</v>
      </c>
      <c r="O1964" s="21" t="b">
        <f t="shared" si="7"/>
        <v>0</v>
      </c>
      <c r="P1964" s="21">
        <f t="array" ref="P1964">IFS(K1964=TRUE, Q1964, L1964=TRUE, Q1964, N1964=FALSE, Q1964, F1964=G1964, Q1964, F1964=Q1964, Q1964)</f>
        <v>0.5</v>
      </c>
      <c r="Q1964" s="21">
        <f t="shared" si="8"/>
        <v>0.5</v>
      </c>
      <c r="R1964" s="10"/>
      <c r="S1964" s="10"/>
      <c r="T1964" s="10"/>
      <c r="U1964" s="10"/>
      <c r="V1964" s="10"/>
      <c r="W1964" s="10"/>
      <c r="X1964" s="10"/>
      <c r="Y1964" s="10"/>
      <c r="Z1964" s="10"/>
      <c r="AA1964" s="10"/>
      <c r="AB1964" s="10"/>
      <c r="AC1964" s="10"/>
      <c r="AD1964" s="10"/>
    </row>
    <row r="1965" ht="12.75" customHeight="1">
      <c r="A1965" s="16">
        <v>1963.0</v>
      </c>
      <c r="B1965" s="17" t="s">
        <v>3577</v>
      </c>
      <c r="C1965" s="16">
        <v>7.0</v>
      </c>
      <c r="D1965" s="18" t="s">
        <v>3953</v>
      </c>
      <c r="E1965" s="32" t="s">
        <v>3954</v>
      </c>
      <c r="F1965" s="10">
        <v>0.5</v>
      </c>
      <c r="G1965" s="20">
        <v>0.5</v>
      </c>
      <c r="H1965" s="10"/>
      <c r="I1965" s="10">
        <v>0.5</v>
      </c>
      <c r="J1965" s="10">
        <f t="shared" si="3"/>
        <v>3</v>
      </c>
      <c r="K1965" s="21" t="b">
        <f t="array" ref="K1965">IFS(OR(F1965="",G1965="",H1965="",I1965=""), FALSE, OR(F1965&lt;&gt;G1965, F1965&lt;&gt;H1965, F1965&lt;&gt;I1965, G1965&lt;&gt;H1965, G1965&lt;&gt;I1965, H1965&lt;&gt;I1965), FALSE, OR(F1965=G1965, F1965=H1965, F1965=I1965, G1965=H1965,G1965=I1965, H1965=I1965), TRUE)</f>
        <v>0</v>
      </c>
      <c r="L1965" s="21" t="b">
        <f t="shared" si="4"/>
        <v>1</v>
      </c>
      <c r="M1965" s="21" t="b">
        <f t="shared" si="5"/>
        <v>1</v>
      </c>
      <c r="N1965" s="21" t="b">
        <f t="shared" si="6"/>
        <v>0</v>
      </c>
      <c r="O1965" s="21" t="b">
        <f t="shared" si="7"/>
        <v>0</v>
      </c>
      <c r="P1965" s="21">
        <f t="array" ref="P1965">IFS(K1965=TRUE, Q1965, L1965=TRUE, Q1965, N1965=FALSE, Q1965, F1965=G1965, Q1965, F1965=Q1965, Q1965)</f>
        <v>0.5</v>
      </c>
      <c r="Q1965" s="21">
        <f t="shared" si="8"/>
        <v>0.5</v>
      </c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</row>
    <row r="1966" ht="12.75" customHeight="1">
      <c r="A1966" s="16">
        <v>1964.0</v>
      </c>
      <c r="B1966" s="17" t="s">
        <v>3577</v>
      </c>
      <c r="C1966" s="16">
        <v>7.0</v>
      </c>
      <c r="D1966" s="18" t="s">
        <v>3955</v>
      </c>
      <c r="E1966" s="32" t="s">
        <v>3956</v>
      </c>
      <c r="F1966" s="10"/>
      <c r="G1966" s="20">
        <v>0.5</v>
      </c>
      <c r="H1966" s="10">
        <v>0.5</v>
      </c>
      <c r="I1966" s="10">
        <v>0.5</v>
      </c>
      <c r="J1966" s="10">
        <f t="shared" si="3"/>
        <v>3</v>
      </c>
      <c r="K1966" s="21" t="b">
        <f t="array" ref="K1966">IFS(OR(F1966="",G1966="",H1966="",I1966=""), FALSE, OR(F1966&lt;&gt;G1966, F1966&lt;&gt;H1966, F1966&lt;&gt;I1966, G1966&lt;&gt;H1966, G1966&lt;&gt;I1966, H1966&lt;&gt;I1966), FALSE, OR(F1966=G1966, F1966=H1966, F1966=I1966, G1966=H1966,G1966=I1966, H1966=I1966), TRUE)</f>
        <v>0</v>
      </c>
      <c r="L1966" s="21" t="b">
        <f t="shared" si="4"/>
        <v>1</v>
      </c>
      <c r="M1966" s="21" t="b">
        <f t="shared" si="5"/>
        <v>1</v>
      </c>
      <c r="N1966" s="21" t="b">
        <f t="shared" si="6"/>
        <v>0</v>
      </c>
      <c r="O1966" s="21" t="b">
        <f t="shared" si="7"/>
        <v>0</v>
      </c>
      <c r="P1966" s="21">
        <f t="array" ref="P1966">IFS(K1966=TRUE, Q1966, L1966=TRUE, Q1966, N1966=FALSE, Q1966, F1966=G1966, Q1966, F1966=Q1966, Q1966)</f>
        <v>0.5</v>
      </c>
      <c r="Q1966" s="21">
        <f t="shared" si="8"/>
        <v>0.5</v>
      </c>
      <c r="R1966" s="10"/>
      <c r="S1966" s="10"/>
      <c r="T1966" s="10"/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/>
    </row>
    <row r="1967" ht="12.75" customHeight="1">
      <c r="A1967" s="16">
        <v>1965.0</v>
      </c>
      <c r="B1967" s="17" t="s">
        <v>3577</v>
      </c>
      <c r="C1967" s="16">
        <v>7.0</v>
      </c>
      <c r="D1967" s="18" t="s">
        <v>3957</v>
      </c>
      <c r="E1967" s="32" t="s">
        <v>3958</v>
      </c>
      <c r="F1967" s="10"/>
      <c r="G1967" s="20">
        <v>0.0</v>
      </c>
      <c r="H1967" s="10">
        <v>0.0</v>
      </c>
      <c r="I1967" s="10">
        <v>0.0</v>
      </c>
      <c r="J1967" s="10">
        <f t="shared" si="3"/>
        <v>3</v>
      </c>
      <c r="K1967" s="21" t="b">
        <f t="array" ref="K1967">IFS(OR(F1967="",G1967="",H1967="",I1967=""), FALSE, OR(F1967&lt;&gt;G1967, F1967&lt;&gt;H1967, F1967&lt;&gt;I1967, G1967&lt;&gt;H1967, G1967&lt;&gt;I1967, H1967&lt;&gt;I1967), FALSE, OR(F1967=G1967, F1967=H1967, F1967=I1967, G1967=H1967,G1967=I1967, H1967=I1967), TRUE)</f>
        <v>0</v>
      </c>
      <c r="L1967" s="21" t="b">
        <f t="shared" si="4"/>
        <v>1</v>
      </c>
      <c r="M1967" s="21" t="b">
        <f t="shared" si="5"/>
        <v>1</v>
      </c>
      <c r="N1967" s="21" t="b">
        <f t="shared" si="6"/>
        <v>0</v>
      </c>
      <c r="O1967" s="21" t="b">
        <f t="shared" si="7"/>
        <v>0</v>
      </c>
      <c r="P1967" s="21">
        <f t="array" ref="P1967">IFS(K1967=TRUE, Q1967, L1967=TRUE, Q1967, N1967=FALSE, Q1967, F1967=G1967, Q1967, F1967=Q1967, Q1967)</f>
        <v>0</v>
      </c>
      <c r="Q1967" s="21">
        <f t="shared" si="8"/>
        <v>0</v>
      </c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</row>
    <row r="1968" ht="12.75" customHeight="1">
      <c r="A1968" s="16">
        <v>1966.0</v>
      </c>
      <c r="B1968" s="17" t="s">
        <v>3577</v>
      </c>
      <c r="C1968" s="16">
        <v>7.0</v>
      </c>
      <c r="D1968" s="18" t="s">
        <v>3959</v>
      </c>
      <c r="E1968" s="32" t="s">
        <v>3960</v>
      </c>
      <c r="F1968" s="10"/>
      <c r="G1968" s="20">
        <v>0.0</v>
      </c>
      <c r="H1968" s="10">
        <v>0.0</v>
      </c>
      <c r="I1968" s="10">
        <v>0.0</v>
      </c>
      <c r="J1968" s="10">
        <f t="shared" si="3"/>
        <v>3</v>
      </c>
      <c r="K1968" s="21" t="b">
        <f t="array" ref="K1968">IFS(OR(F1968="",G1968="",H1968="",I1968=""), FALSE, OR(F1968&lt;&gt;G1968, F1968&lt;&gt;H1968, F1968&lt;&gt;I1968, G1968&lt;&gt;H1968, G1968&lt;&gt;I1968, H1968&lt;&gt;I1968), FALSE, OR(F1968=G1968, F1968=H1968, F1968=I1968, G1968=H1968,G1968=I1968, H1968=I1968), TRUE)</f>
        <v>0</v>
      </c>
      <c r="L1968" s="21" t="b">
        <f t="shared" si="4"/>
        <v>1</v>
      </c>
      <c r="M1968" s="21" t="b">
        <f t="shared" si="5"/>
        <v>1</v>
      </c>
      <c r="N1968" s="21" t="b">
        <f t="shared" si="6"/>
        <v>0</v>
      </c>
      <c r="O1968" s="21" t="b">
        <f t="shared" si="7"/>
        <v>0</v>
      </c>
      <c r="P1968" s="21">
        <f t="array" ref="P1968">IFS(K1968=TRUE, Q1968, L1968=TRUE, Q1968, N1968=FALSE, Q1968, F1968=G1968, Q1968, F1968=Q1968, Q1968)</f>
        <v>0</v>
      </c>
      <c r="Q1968" s="21">
        <f t="shared" si="8"/>
        <v>0</v>
      </c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</row>
    <row r="1969" ht="12.75" customHeight="1">
      <c r="A1969" s="16">
        <v>1967.0</v>
      </c>
      <c r="B1969" s="17" t="s">
        <v>3577</v>
      </c>
      <c r="C1969" s="16">
        <v>7.0</v>
      </c>
      <c r="D1969" s="18" t="s">
        <v>3961</v>
      </c>
      <c r="E1969" s="32" t="s">
        <v>3962</v>
      </c>
      <c r="F1969" s="10"/>
      <c r="G1969" s="20">
        <v>0.0</v>
      </c>
      <c r="H1969" s="10">
        <v>0.0</v>
      </c>
      <c r="I1969" s="10">
        <v>0.0</v>
      </c>
      <c r="J1969" s="10">
        <f t="shared" si="3"/>
        <v>3</v>
      </c>
      <c r="K1969" s="21" t="b">
        <f t="array" ref="K1969">IFS(OR(F1969="",G1969="",H1969="",I1969=""), FALSE, OR(F1969&lt;&gt;G1969, F1969&lt;&gt;H1969, F1969&lt;&gt;I1969, G1969&lt;&gt;H1969, G1969&lt;&gt;I1969, H1969&lt;&gt;I1969), FALSE, OR(F1969=G1969, F1969=H1969, F1969=I1969, G1969=H1969,G1969=I1969, H1969=I1969), TRUE)</f>
        <v>0</v>
      </c>
      <c r="L1969" s="21" t="b">
        <f t="shared" si="4"/>
        <v>1</v>
      </c>
      <c r="M1969" s="21" t="b">
        <f t="shared" si="5"/>
        <v>1</v>
      </c>
      <c r="N1969" s="21" t="b">
        <f t="shared" si="6"/>
        <v>0</v>
      </c>
      <c r="O1969" s="21" t="b">
        <f t="shared" si="7"/>
        <v>0</v>
      </c>
      <c r="P1969" s="21">
        <f t="array" ref="P1969">IFS(K1969=TRUE, Q1969, L1969=TRUE, Q1969, N1969=FALSE, Q1969, F1969=G1969, Q1969, F1969=Q1969, Q1969)</f>
        <v>0</v>
      </c>
      <c r="Q1969" s="21">
        <f t="shared" si="8"/>
        <v>0</v>
      </c>
      <c r="R1969" s="10"/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</row>
    <row r="1970" ht="12.75" customHeight="1">
      <c r="A1970" s="16">
        <v>1968.0</v>
      </c>
      <c r="B1970" s="17" t="s">
        <v>3577</v>
      </c>
      <c r="C1970" s="16">
        <v>7.0</v>
      </c>
      <c r="D1970" s="18" t="s">
        <v>3963</v>
      </c>
      <c r="E1970" s="32" t="s">
        <v>3964</v>
      </c>
      <c r="F1970" s="10">
        <v>1.0</v>
      </c>
      <c r="G1970" s="20">
        <v>2.0</v>
      </c>
      <c r="H1970" s="10">
        <v>1.0</v>
      </c>
      <c r="I1970" s="10">
        <v>1.0</v>
      </c>
      <c r="J1970" s="10">
        <f t="shared" si="3"/>
        <v>4</v>
      </c>
      <c r="K1970" s="21" t="b">
        <f t="array" ref="K1970">IFS(OR(F1970="",G1970="",H1970="",I1970=""), FALSE, OR(F1970&lt;&gt;G1970, F1970&lt;&gt;H1970, F1970&lt;&gt;I1970, G1970&lt;&gt;H1970, G1970&lt;&gt;I1970, H1970&lt;&gt;I1970), FALSE, OR(F1970=G1970, F1970=H1970, F1970=I1970, G1970=H1970,G1970=I1970, H1970=I1970), TRUE)</f>
        <v>0</v>
      </c>
      <c r="L1970" s="21" t="b">
        <f t="shared" si="4"/>
        <v>1</v>
      </c>
      <c r="M1970" s="21" t="b">
        <f t="shared" si="5"/>
        <v>1</v>
      </c>
      <c r="N1970" s="21" t="b">
        <f t="shared" si="6"/>
        <v>0</v>
      </c>
      <c r="O1970" s="21" t="b">
        <f t="shared" si="7"/>
        <v>0</v>
      </c>
      <c r="P1970" s="21">
        <f t="array" ref="P1970">IFS(K1970=TRUE, Q1970, L1970=TRUE, Q1970, N1970=FALSE, Q1970, F1970=G1970, Q1970, F1970=Q1970, Q1970)</f>
        <v>1</v>
      </c>
      <c r="Q1970" s="21">
        <f t="shared" si="8"/>
        <v>1</v>
      </c>
      <c r="R1970" s="10"/>
      <c r="S1970" s="10"/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</row>
    <row r="1971" ht="12.75" customHeight="1">
      <c r="A1971" s="16">
        <v>1969.0</v>
      </c>
      <c r="B1971" s="17" t="s">
        <v>3577</v>
      </c>
      <c r="C1971" s="16">
        <v>7.0</v>
      </c>
      <c r="D1971" s="18" t="s">
        <v>3965</v>
      </c>
      <c r="E1971" s="32" t="s">
        <v>3966</v>
      </c>
      <c r="F1971" s="10"/>
      <c r="G1971" s="20">
        <v>3.0</v>
      </c>
      <c r="H1971" s="10">
        <v>1.0</v>
      </c>
      <c r="I1971" s="10">
        <v>3.0</v>
      </c>
      <c r="J1971" s="10">
        <f t="shared" si="3"/>
        <v>3</v>
      </c>
      <c r="K1971" s="21" t="b">
        <f t="array" ref="K1971">IFS(OR(F1971="",G1971="",H1971="",I1971=""), FALSE, OR(F1971&lt;&gt;G1971, F1971&lt;&gt;H1971, F1971&lt;&gt;I1971, G1971&lt;&gt;H1971, G1971&lt;&gt;I1971, H1971&lt;&gt;I1971), FALSE, OR(F1971=G1971, F1971=H1971, F1971=I1971, G1971=H1971,G1971=I1971, H1971=I1971), TRUE)</f>
        <v>0</v>
      </c>
      <c r="L1971" s="21" t="b">
        <f t="shared" si="4"/>
        <v>0</v>
      </c>
      <c r="M1971" s="21" t="b">
        <f t="shared" si="5"/>
        <v>1</v>
      </c>
      <c r="N1971" s="21" t="b">
        <f t="shared" si="6"/>
        <v>0</v>
      </c>
      <c r="O1971" s="21" t="b">
        <f t="shared" si="7"/>
        <v>0</v>
      </c>
      <c r="P1971" s="21">
        <f t="array" ref="P1971">IFS(K1971=TRUE, Q1971, L1971=TRUE, Q1971, N1971=FALSE, Q1971, F1971=G1971, Q1971, F1971=Q1971, Q1971)</f>
        <v>3</v>
      </c>
      <c r="Q1971" s="21">
        <f t="shared" si="8"/>
        <v>3</v>
      </c>
      <c r="R1971" s="10"/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</row>
    <row r="1972" ht="12.75" customHeight="1">
      <c r="A1972" s="16">
        <v>1970.0</v>
      </c>
      <c r="B1972" s="17" t="s">
        <v>3577</v>
      </c>
      <c r="C1972" s="16">
        <v>7.0</v>
      </c>
      <c r="D1972" s="18" t="s">
        <v>3967</v>
      </c>
      <c r="E1972" s="32" t="s">
        <v>3968</v>
      </c>
      <c r="F1972" s="10">
        <v>1.0</v>
      </c>
      <c r="G1972" s="20">
        <v>3.0</v>
      </c>
      <c r="H1972" s="10">
        <v>2.0</v>
      </c>
      <c r="I1972" s="10">
        <v>2.0</v>
      </c>
      <c r="J1972" s="10">
        <f t="shared" si="3"/>
        <v>4</v>
      </c>
      <c r="K1972" s="21" t="b">
        <f t="array" ref="K1972">IFS(OR(F1972="",G1972="",H1972="",I1972=""), FALSE, OR(F1972&lt;&gt;G1972, F1972&lt;&gt;H1972, F1972&lt;&gt;I1972, G1972&lt;&gt;H1972, G1972&lt;&gt;I1972, H1972&lt;&gt;I1972), FALSE, OR(F1972=G1972, F1972=H1972, F1972=I1972, G1972=H1972,G1972=I1972, H1972=I1972), TRUE)</f>
        <v>0</v>
      </c>
      <c r="L1972" s="21" t="b">
        <f t="shared" si="4"/>
        <v>0</v>
      </c>
      <c r="M1972" s="21" t="b">
        <f t="shared" si="5"/>
        <v>1</v>
      </c>
      <c r="N1972" s="21" t="b">
        <f t="shared" si="6"/>
        <v>0</v>
      </c>
      <c r="O1972" s="21" t="b">
        <f t="shared" si="7"/>
        <v>0</v>
      </c>
      <c r="P1972" s="21">
        <f t="array" ref="P1972">IFS(K1972=TRUE, Q1972, L1972=TRUE, Q1972, N1972=FALSE, Q1972, F1972=G1972, Q1972, F1972=Q1972, Q1972)</f>
        <v>2</v>
      </c>
      <c r="Q1972" s="21">
        <f t="shared" si="8"/>
        <v>2</v>
      </c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0"/>
      <c r="AD1972" s="10"/>
    </row>
    <row r="1973" ht="12.75" customHeight="1">
      <c r="A1973" s="16">
        <v>1971.0</v>
      </c>
      <c r="B1973" s="17" t="s">
        <v>3577</v>
      </c>
      <c r="C1973" s="16">
        <v>7.0</v>
      </c>
      <c r="D1973" s="18" t="s">
        <v>3969</v>
      </c>
      <c r="E1973" s="32" t="s">
        <v>3970</v>
      </c>
      <c r="F1973" s="10">
        <v>2.0</v>
      </c>
      <c r="G1973" s="20">
        <v>2.0</v>
      </c>
      <c r="H1973" s="10"/>
      <c r="I1973" s="10">
        <v>2.0</v>
      </c>
      <c r="J1973" s="10">
        <f t="shared" si="3"/>
        <v>3</v>
      </c>
      <c r="K1973" s="21" t="b">
        <f t="array" ref="K1973">IFS(OR(F1973="",G1973="",H1973="",I1973=""), FALSE, OR(F1973&lt;&gt;G1973, F1973&lt;&gt;H1973, F1973&lt;&gt;I1973, G1973&lt;&gt;H1973, G1973&lt;&gt;I1973, H1973&lt;&gt;I1973), FALSE, OR(F1973=G1973, F1973=H1973, F1973=I1973, G1973=H1973,G1973=I1973, H1973=I1973), TRUE)</f>
        <v>0</v>
      </c>
      <c r="L1973" s="21" t="b">
        <f t="shared" si="4"/>
        <v>1</v>
      </c>
      <c r="M1973" s="21" t="b">
        <f t="shared" si="5"/>
        <v>1</v>
      </c>
      <c r="N1973" s="21" t="b">
        <f t="shared" si="6"/>
        <v>0</v>
      </c>
      <c r="O1973" s="21" t="b">
        <f t="shared" si="7"/>
        <v>0</v>
      </c>
      <c r="P1973" s="21">
        <f t="array" ref="P1973">IFS(K1973=TRUE, Q1973, L1973=TRUE, Q1973, N1973=FALSE, Q1973, F1973=G1973, Q1973, F1973=Q1973, Q1973)</f>
        <v>2</v>
      </c>
      <c r="Q1973" s="21">
        <f t="shared" si="8"/>
        <v>2</v>
      </c>
      <c r="R1973" s="10"/>
      <c r="S1973" s="10"/>
      <c r="T1973" s="10"/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/>
    </row>
    <row r="1974" ht="12.75" customHeight="1">
      <c r="A1974" s="16">
        <v>1972.0</v>
      </c>
      <c r="B1974" s="17" t="s">
        <v>3577</v>
      </c>
      <c r="C1974" s="16">
        <v>7.0</v>
      </c>
      <c r="D1974" s="18" t="s">
        <v>3971</v>
      </c>
      <c r="E1974" s="32" t="s">
        <v>3972</v>
      </c>
      <c r="F1974" s="10"/>
      <c r="G1974" s="20">
        <v>0.5</v>
      </c>
      <c r="H1974" s="10">
        <v>0.5</v>
      </c>
      <c r="I1974" s="10">
        <v>0.5</v>
      </c>
      <c r="J1974" s="10">
        <f t="shared" si="3"/>
        <v>3</v>
      </c>
      <c r="K1974" s="21" t="b">
        <f t="array" ref="K1974">IFS(OR(F1974="",G1974="",H1974="",I1974=""), FALSE, OR(F1974&lt;&gt;G1974, F1974&lt;&gt;H1974, F1974&lt;&gt;I1974, G1974&lt;&gt;H1974, G1974&lt;&gt;I1974, H1974&lt;&gt;I1974), FALSE, OR(F1974=G1974, F1974=H1974, F1974=I1974, G1974=H1974,G1974=I1974, H1974=I1974), TRUE)</f>
        <v>0</v>
      </c>
      <c r="L1974" s="21" t="b">
        <f t="shared" si="4"/>
        <v>1</v>
      </c>
      <c r="M1974" s="21" t="b">
        <f t="shared" si="5"/>
        <v>1</v>
      </c>
      <c r="N1974" s="21" t="b">
        <f t="shared" si="6"/>
        <v>0</v>
      </c>
      <c r="O1974" s="21" t="b">
        <f t="shared" si="7"/>
        <v>0</v>
      </c>
      <c r="P1974" s="21">
        <f t="array" ref="P1974">IFS(K1974=TRUE, Q1974, L1974=TRUE, Q1974, N1974=FALSE, Q1974, F1974=G1974, Q1974, F1974=Q1974, Q1974)</f>
        <v>0.5</v>
      </c>
      <c r="Q1974" s="21">
        <f t="shared" si="8"/>
        <v>0.5</v>
      </c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0"/>
      <c r="AD1974" s="10"/>
    </row>
    <row r="1975" ht="12.75" customHeight="1">
      <c r="A1975" s="16">
        <v>1973.0</v>
      </c>
      <c r="B1975" s="17" t="s">
        <v>3577</v>
      </c>
      <c r="C1975" s="16">
        <v>7.0</v>
      </c>
      <c r="D1975" s="18" t="s">
        <v>3973</v>
      </c>
      <c r="E1975" s="32" t="s">
        <v>3974</v>
      </c>
      <c r="F1975" s="10">
        <v>0.5</v>
      </c>
      <c r="G1975" s="20">
        <v>1.0</v>
      </c>
      <c r="H1975" s="10"/>
      <c r="I1975" s="10">
        <v>0.5</v>
      </c>
      <c r="J1975" s="10">
        <f t="shared" si="3"/>
        <v>3</v>
      </c>
      <c r="K1975" s="21" t="b">
        <f t="array" ref="K1975">IFS(OR(F1975="",G1975="",H1975="",I1975=""), FALSE, OR(F1975&lt;&gt;G1975, F1975&lt;&gt;H1975, F1975&lt;&gt;I1975, G1975&lt;&gt;H1975, G1975&lt;&gt;I1975, H1975&lt;&gt;I1975), FALSE, OR(F1975=G1975, F1975=H1975, F1975=I1975, G1975=H1975,G1975=I1975, H1975=I1975), TRUE)</f>
        <v>0</v>
      </c>
      <c r="L1975" s="21" t="b">
        <f t="shared" si="4"/>
        <v>0</v>
      </c>
      <c r="M1975" s="21" t="b">
        <f t="shared" si="5"/>
        <v>1</v>
      </c>
      <c r="N1975" s="21" t="b">
        <f t="shared" si="6"/>
        <v>0</v>
      </c>
      <c r="O1975" s="21" t="b">
        <f t="shared" si="7"/>
        <v>0</v>
      </c>
      <c r="P1975" s="21">
        <f t="array" ref="P1975">IFS(K1975=TRUE, Q1975, L1975=TRUE, Q1975, N1975=FALSE, Q1975, F1975=G1975, Q1975, F1975=Q1975, Q1975)</f>
        <v>0.5</v>
      </c>
      <c r="Q1975" s="21">
        <f t="shared" si="8"/>
        <v>0.5</v>
      </c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</row>
    <row r="1976" ht="12.75" customHeight="1">
      <c r="A1976" s="16">
        <v>1974.0</v>
      </c>
      <c r="B1976" s="17" t="s">
        <v>3577</v>
      </c>
      <c r="C1976" s="16">
        <v>7.0</v>
      </c>
      <c r="D1976" s="18" t="s">
        <v>3975</v>
      </c>
      <c r="E1976" s="32" t="s">
        <v>3976</v>
      </c>
      <c r="F1976" s="10">
        <v>0.5</v>
      </c>
      <c r="G1976" s="20">
        <v>0.5</v>
      </c>
      <c r="H1976" s="10">
        <v>0.5</v>
      </c>
      <c r="I1976" s="10">
        <v>2.0</v>
      </c>
      <c r="J1976" s="10">
        <f t="shared" si="3"/>
        <v>4</v>
      </c>
      <c r="K1976" s="21" t="b">
        <f t="array" ref="K1976">IFS(OR(F1976="",G1976="",H1976="",I1976=""), FALSE, OR(F1976&lt;&gt;G1976, F1976&lt;&gt;H1976, F1976&lt;&gt;I1976, G1976&lt;&gt;H1976, G1976&lt;&gt;I1976, H1976&lt;&gt;I1976), FALSE, OR(F1976=G1976, F1976=H1976, F1976=I1976, G1976=H1976,G1976=I1976, H1976=I1976), TRUE)</f>
        <v>0</v>
      </c>
      <c r="L1976" s="21" t="b">
        <f t="shared" si="4"/>
        <v>1</v>
      </c>
      <c r="M1976" s="21" t="b">
        <f t="shared" si="5"/>
        <v>1</v>
      </c>
      <c r="N1976" s="21" t="b">
        <f t="shared" si="6"/>
        <v>0</v>
      </c>
      <c r="O1976" s="21" t="b">
        <f t="shared" si="7"/>
        <v>0</v>
      </c>
      <c r="P1976" s="21">
        <f t="array" ref="P1976">IFS(K1976=TRUE, Q1976, L1976=TRUE, Q1976, N1976=FALSE, Q1976, F1976=G1976, Q1976, F1976=Q1976, Q1976)</f>
        <v>0.5</v>
      </c>
      <c r="Q1976" s="21">
        <f t="shared" si="8"/>
        <v>0.5</v>
      </c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</row>
    <row r="1977" ht="12.75" customHeight="1">
      <c r="A1977" s="16">
        <v>1975.0</v>
      </c>
      <c r="B1977" s="17" t="s">
        <v>3577</v>
      </c>
      <c r="C1977" s="16">
        <v>7.0</v>
      </c>
      <c r="D1977" s="18" t="s">
        <v>3977</v>
      </c>
      <c r="E1977" s="32" t="s">
        <v>3978</v>
      </c>
      <c r="F1977" s="10">
        <v>0.5</v>
      </c>
      <c r="G1977" s="20">
        <v>2.0</v>
      </c>
      <c r="H1977" s="10">
        <v>2.0</v>
      </c>
      <c r="I1977" s="10">
        <v>2.0</v>
      </c>
      <c r="J1977" s="10">
        <f t="shared" si="3"/>
        <v>4</v>
      </c>
      <c r="K1977" s="21" t="b">
        <f t="array" ref="K1977">IFS(OR(F1977="",G1977="",H1977="",I1977=""), FALSE, OR(F1977&lt;&gt;G1977, F1977&lt;&gt;H1977, F1977&lt;&gt;I1977, G1977&lt;&gt;H1977, G1977&lt;&gt;I1977, H1977&lt;&gt;I1977), FALSE, OR(F1977=G1977, F1977=H1977, F1977=I1977, G1977=H1977,G1977=I1977, H1977=I1977), TRUE)</f>
        <v>0</v>
      </c>
      <c r="L1977" s="21" t="b">
        <f t="shared" si="4"/>
        <v>1</v>
      </c>
      <c r="M1977" s="21" t="b">
        <f t="shared" si="5"/>
        <v>1</v>
      </c>
      <c r="N1977" s="21" t="b">
        <f t="shared" si="6"/>
        <v>0</v>
      </c>
      <c r="O1977" s="21" t="b">
        <f t="shared" si="7"/>
        <v>0</v>
      </c>
      <c r="P1977" s="21">
        <f t="array" ref="P1977">IFS(K1977=TRUE, Q1977, L1977=TRUE, Q1977, N1977=FALSE, Q1977, F1977=G1977, Q1977, F1977=Q1977, Q1977)</f>
        <v>2</v>
      </c>
      <c r="Q1977" s="21">
        <f t="shared" si="8"/>
        <v>2</v>
      </c>
      <c r="R1977" s="10"/>
      <c r="S1977" s="10"/>
      <c r="T1977" s="10"/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0"/>
    </row>
    <row r="1978" ht="12.75" customHeight="1">
      <c r="A1978" s="16">
        <v>1976.0</v>
      </c>
      <c r="B1978" s="17" t="s">
        <v>3577</v>
      </c>
      <c r="C1978" s="16">
        <v>7.0</v>
      </c>
      <c r="D1978" s="18" t="s">
        <v>3979</v>
      </c>
      <c r="E1978" s="32" t="s">
        <v>3980</v>
      </c>
      <c r="F1978" s="10"/>
      <c r="G1978" s="20">
        <v>1.0</v>
      </c>
      <c r="H1978" s="10">
        <v>1.0</v>
      </c>
      <c r="I1978" s="10">
        <v>1.0</v>
      </c>
      <c r="J1978" s="10">
        <f t="shared" si="3"/>
        <v>3</v>
      </c>
      <c r="K1978" s="21" t="b">
        <f t="array" ref="K1978">IFS(OR(F1978="",G1978="",H1978="",I1978=""), FALSE, OR(F1978&lt;&gt;G1978, F1978&lt;&gt;H1978, F1978&lt;&gt;I1978, G1978&lt;&gt;H1978, G1978&lt;&gt;I1978, H1978&lt;&gt;I1978), FALSE, OR(F1978=G1978, F1978=H1978, F1978=I1978, G1978=H1978,G1978=I1978, H1978=I1978), TRUE)</f>
        <v>0</v>
      </c>
      <c r="L1978" s="21" t="b">
        <f t="shared" si="4"/>
        <v>1</v>
      </c>
      <c r="M1978" s="21" t="b">
        <f t="shared" si="5"/>
        <v>1</v>
      </c>
      <c r="N1978" s="21" t="b">
        <f t="shared" si="6"/>
        <v>0</v>
      </c>
      <c r="O1978" s="21" t="b">
        <f t="shared" si="7"/>
        <v>0</v>
      </c>
      <c r="P1978" s="21">
        <f t="array" ref="P1978">IFS(K1978=TRUE, Q1978, L1978=TRUE, Q1978, N1978=FALSE, Q1978, F1978=G1978, Q1978, F1978=Q1978, Q1978)</f>
        <v>1</v>
      </c>
      <c r="Q1978" s="21">
        <f t="shared" si="8"/>
        <v>1</v>
      </c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0"/>
      <c r="AD1978" s="10"/>
    </row>
    <row r="1979" ht="12.75" customHeight="1">
      <c r="A1979" s="16">
        <v>1977.0</v>
      </c>
      <c r="B1979" s="17" t="s">
        <v>3577</v>
      </c>
      <c r="C1979" s="16">
        <v>7.0</v>
      </c>
      <c r="D1979" s="18" t="s">
        <v>3981</v>
      </c>
      <c r="E1979" s="32" t="s">
        <v>3982</v>
      </c>
      <c r="F1979" s="10"/>
      <c r="G1979" s="20">
        <v>1.0</v>
      </c>
      <c r="H1979" s="10">
        <v>1.0</v>
      </c>
      <c r="I1979" s="10">
        <v>1.0</v>
      </c>
      <c r="J1979" s="10">
        <f t="shared" si="3"/>
        <v>3</v>
      </c>
      <c r="K1979" s="21" t="b">
        <f t="array" ref="K1979">IFS(OR(F1979="",G1979="",H1979="",I1979=""), FALSE, OR(F1979&lt;&gt;G1979, F1979&lt;&gt;H1979, F1979&lt;&gt;I1979, G1979&lt;&gt;H1979, G1979&lt;&gt;I1979, H1979&lt;&gt;I1979), FALSE, OR(F1979=G1979, F1979=H1979, F1979=I1979, G1979=H1979,G1979=I1979, H1979=I1979), TRUE)</f>
        <v>0</v>
      </c>
      <c r="L1979" s="21" t="b">
        <f t="shared" si="4"/>
        <v>1</v>
      </c>
      <c r="M1979" s="21" t="b">
        <f t="shared" si="5"/>
        <v>1</v>
      </c>
      <c r="N1979" s="21" t="b">
        <f t="shared" si="6"/>
        <v>0</v>
      </c>
      <c r="O1979" s="21" t="b">
        <f t="shared" si="7"/>
        <v>0</v>
      </c>
      <c r="P1979" s="21">
        <f t="array" ref="P1979">IFS(K1979=TRUE, Q1979, L1979=TRUE, Q1979, N1979=FALSE, Q1979, F1979=G1979, Q1979, F1979=Q1979, Q1979)</f>
        <v>1</v>
      </c>
      <c r="Q1979" s="21">
        <f t="shared" si="8"/>
        <v>1</v>
      </c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</row>
    <row r="1980" ht="12.75" customHeight="1">
      <c r="A1980" s="16">
        <v>1978.0</v>
      </c>
      <c r="B1980" s="17" t="s">
        <v>3577</v>
      </c>
      <c r="C1980" s="16">
        <v>7.0</v>
      </c>
      <c r="D1980" s="18" t="s">
        <v>3983</v>
      </c>
      <c r="E1980" s="32" t="s">
        <v>3984</v>
      </c>
      <c r="F1980" s="10"/>
      <c r="G1980" s="20">
        <v>1.0</v>
      </c>
      <c r="H1980" s="10">
        <v>1.0</v>
      </c>
      <c r="I1980" s="10">
        <v>1.0</v>
      </c>
      <c r="J1980" s="10">
        <f t="shared" si="3"/>
        <v>3</v>
      </c>
      <c r="K1980" s="21" t="b">
        <f t="array" ref="K1980">IFS(OR(F1980="",G1980="",H1980="",I1980=""), FALSE, OR(F1980&lt;&gt;G1980, F1980&lt;&gt;H1980, F1980&lt;&gt;I1980, G1980&lt;&gt;H1980, G1980&lt;&gt;I1980, H1980&lt;&gt;I1980), FALSE, OR(F1980=G1980, F1980=H1980, F1980=I1980, G1980=H1980,G1980=I1980, H1980=I1980), TRUE)</f>
        <v>0</v>
      </c>
      <c r="L1980" s="21" t="b">
        <f t="shared" si="4"/>
        <v>1</v>
      </c>
      <c r="M1980" s="21" t="b">
        <f t="shared" si="5"/>
        <v>1</v>
      </c>
      <c r="N1980" s="21" t="b">
        <f t="shared" si="6"/>
        <v>0</v>
      </c>
      <c r="O1980" s="21" t="b">
        <f t="shared" si="7"/>
        <v>0</v>
      </c>
      <c r="P1980" s="21">
        <f t="array" ref="P1980">IFS(K1980=TRUE, Q1980, L1980=TRUE, Q1980, N1980=FALSE, Q1980, F1980=G1980, Q1980, F1980=Q1980, Q1980)</f>
        <v>1</v>
      </c>
      <c r="Q1980" s="21">
        <f t="shared" si="8"/>
        <v>1</v>
      </c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</row>
    <row r="1981" ht="12.75" customHeight="1">
      <c r="A1981" s="16">
        <v>1979.0</v>
      </c>
      <c r="B1981" s="17" t="s">
        <v>3577</v>
      </c>
      <c r="C1981" s="16">
        <v>7.0</v>
      </c>
      <c r="D1981" s="18" t="s">
        <v>3985</v>
      </c>
      <c r="E1981" s="32" t="s">
        <v>3986</v>
      </c>
      <c r="F1981" s="10"/>
      <c r="G1981" s="20">
        <v>1.0</v>
      </c>
      <c r="H1981" s="10">
        <v>1.0</v>
      </c>
      <c r="I1981" s="10">
        <v>1.0</v>
      </c>
      <c r="J1981" s="10">
        <f t="shared" si="3"/>
        <v>3</v>
      </c>
      <c r="K1981" s="21" t="b">
        <f t="array" ref="K1981">IFS(OR(F1981="",G1981="",H1981="",I1981=""), FALSE, OR(F1981&lt;&gt;G1981, F1981&lt;&gt;H1981, F1981&lt;&gt;I1981, G1981&lt;&gt;H1981, G1981&lt;&gt;I1981, H1981&lt;&gt;I1981), FALSE, OR(F1981=G1981, F1981=H1981, F1981=I1981, G1981=H1981,G1981=I1981, H1981=I1981), TRUE)</f>
        <v>0</v>
      </c>
      <c r="L1981" s="21" t="b">
        <f t="shared" si="4"/>
        <v>1</v>
      </c>
      <c r="M1981" s="21" t="b">
        <f t="shared" si="5"/>
        <v>1</v>
      </c>
      <c r="N1981" s="21" t="b">
        <f t="shared" si="6"/>
        <v>0</v>
      </c>
      <c r="O1981" s="21" t="b">
        <f t="shared" si="7"/>
        <v>0</v>
      </c>
      <c r="P1981" s="21">
        <f t="array" ref="P1981">IFS(K1981=TRUE, Q1981, L1981=TRUE, Q1981, N1981=FALSE, Q1981, F1981=G1981, Q1981, F1981=Q1981, Q1981)</f>
        <v>1</v>
      </c>
      <c r="Q1981" s="21">
        <f t="shared" si="8"/>
        <v>1</v>
      </c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</row>
    <row r="1982" ht="12.75" customHeight="1">
      <c r="A1982" s="16">
        <v>1980.0</v>
      </c>
      <c r="B1982" s="17" t="s">
        <v>3577</v>
      </c>
      <c r="C1982" s="16">
        <v>7.0</v>
      </c>
      <c r="D1982" s="18" t="s">
        <v>3987</v>
      </c>
      <c r="E1982" s="32" t="s">
        <v>3988</v>
      </c>
      <c r="F1982" s="10"/>
      <c r="G1982" s="20">
        <v>1.0</v>
      </c>
      <c r="H1982" s="10">
        <v>0.5</v>
      </c>
      <c r="I1982" s="10">
        <v>1.0</v>
      </c>
      <c r="J1982" s="10">
        <f t="shared" si="3"/>
        <v>3</v>
      </c>
      <c r="K1982" s="21" t="b">
        <f t="array" ref="K1982">IFS(OR(F1982="",G1982="",H1982="",I1982=""), FALSE, OR(F1982&lt;&gt;G1982, F1982&lt;&gt;H1982, F1982&lt;&gt;I1982, G1982&lt;&gt;H1982, G1982&lt;&gt;I1982, H1982&lt;&gt;I1982), FALSE, OR(F1982=G1982, F1982=H1982, F1982=I1982, G1982=H1982,G1982=I1982, H1982=I1982), TRUE)</f>
        <v>0</v>
      </c>
      <c r="L1982" s="21" t="b">
        <f t="shared" si="4"/>
        <v>0</v>
      </c>
      <c r="M1982" s="21" t="b">
        <f t="shared" si="5"/>
        <v>1</v>
      </c>
      <c r="N1982" s="21" t="b">
        <f t="shared" si="6"/>
        <v>0</v>
      </c>
      <c r="O1982" s="21" t="b">
        <f t="shared" si="7"/>
        <v>0</v>
      </c>
      <c r="P1982" s="21">
        <f t="array" ref="P1982">IFS(K1982=TRUE, Q1982, L1982=TRUE, Q1982, N1982=FALSE, Q1982, F1982=G1982, Q1982, F1982=Q1982, Q1982)</f>
        <v>1</v>
      </c>
      <c r="Q1982" s="21">
        <f t="shared" si="8"/>
        <v>1</v>
      </c>
      <c r="R1982" s="10"/>
      <c r="S1982" s="10"/>
      <c r="T1982" s="10"/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0"/>
    </row>
    <row r="1983" ht="12.75" customHeight="1">
      <c r="A1983" s="16">
        <v>1981.0</v>
      </c>
      <c r="B1983" s="17" t="s">
        <v>3577</v>
      </c>
      <c r="C1983" s="16">
        <v>7.0</v>
      </c>
      <c r="D1983" s="18" t="s">
        <v>3989</v>
      </c>
      <c r="E1983" s="32" t="s">
        <v>3990</v>
      </c>
      <c r="F1983" s="10"/>
      <c r="G1983" s="20">
        <v>0.5</v>
      </c>
      <c r="H1983" s="10">
        <v>0.5</v>
      </c>
      <c r="I1983" s="10">
        <v>0.5</v>
      </c>
      <c r="J1983" s="10">
        <f t="shared" si="3"/>
        <v>3</v>
      </c>
      <c r="K1983" s="21" t="b">
        <f t="array" ref="K1983">IFS(OR(F1983="",G1983="",H1983="",I1983=""), FALSE, OR(F1983&lt;&gt;G1983, F1983&lt;&gt;H1983, F1983&lt;&gt;I1983, G1983&lt;&gt;H1983, G1983&lt;&gt;I1983, H1983&lt;&gt;I1983), FALSE, OR(F1983=G1983, F1983=H1983, F1983=I1983, G1983=H1983,G1983=I1983, H1983=I1983), TRUE)</f>
        <v>0</v>
      </c>
      <c r="L1983" s="21" t="b">
        <f t="shared" si="4"/>
        <v>1</v>
      </c>
      <c r="M1983" s="21" t="b">
        <f t="shared" si="5"/>
        <v>1</v>
      </c>
      <c r="N1983" s="21" t="b">
        <f t="shared" si="6"/>
        <v>0</v>
      </c>
      <c r="O1983" s="21" t="b">
        <f t="shared" si="7"/>
        <v>0</v>
      </c>
      <c r="P1983" s="21">
        <f t="array" ref="P1983">IFS(K1983=TRUE, Q1983, L1983=TRUE, Q1983, N1983=FALSE, Q1983, F1983=G1983, Q1983, F1983=Q1983, Q1983)</f>
        <v>0.5</v>
      </c>
      <c r="Q1983" s="21">
        <f t="shared" si="8"/>
        <v>0.5</v>
      </c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</row>
    <row r="1984" ht="12.75" customHeight="1">
      <c r="A1984" s="16">
        <v>1982.0</v>
      </c>
      <c r="B1984" s="17" t="s">
        <v>3577</v>
      </c>
      <c r="C1984" s="16">
        <v>7.0</v>
      </c>
      <c r="D1984" s="18" t="s">
        <v>3991</v>
      </c>
      <c r="E1984" s="32" t="s">
        <v>3992</v>
      </c>
      <c r="F1984" s="10"/>
      <c r="G1984" s="20">
        <v>0.5</v>
      </c>
      <c r="H1984" s="10">
        <v>0.5</v>
      </c>
      <c r="I1984" s="10">
        <v>0.5</v>
      </c>
      <c r="J1984" s="10">
        <f t="shared" si="3"/>
        <v>3</v>
      </c>
      <c r="K1984" s="21" t="b">
        <f t="array" ref="K1984">IFS(OR(F1984="",G1984="",H1984="",I1984=""), FALSE, OR(F1984&lt;&gt;G1984, F1984&lt;&gt;H1984, F1984&lt;&gt;I1984, G1984&lt;&gt;H1984, G1984&lt;&gt;I1984, H1984&lt;&gt;I1984), FALSE, OR(F1984=G1984, F1984=H1984, F1984=I1984, G1984=H1984,G1984=I1984, H1984=I1984), TRUE)</f>
        <v>0</v>
      </c>
      <c r="L1984" s="21" t="b">
        <f t="shared" si="4"/>
        <v>1</v>
      </c>
      <c r="M1984" s="21" t="b">
        <f t="shared" si="5"/>
        <v>1</v>
      </c>
      <c r="N1984" s="21" t="b">
        <f t="shared" si="6"/>
        <v>0</v>
      </c>
      <c r="O1984" s="21" t="b">
        <f t="shared" si="7"/>
        <v>0</v>
      </c>
      <c r="P1984" s="21">
        <f t="array" ref="P1984">IFS(K1984=TRUE, Q1984, L1984=TRUE, Q1984, N1984=FALSE, Q1984, F1984=G1984, Q1984, F1984=Q1984, Q1984)</f>
        <v>0.5</v>
      </c>
      <c r="Q1984" s="21">
        <f t="shared" si="8"/>
        <v>0.5</v>
      </c>
      <c r="R1984" s="24"/>
      <c r="S1984" s="24"/>
      <c r="T1984" s="24"/>
      <c r="U1984" s="24"/>
      <c r="V1984" s="24"/>
      <c r="W1984" s="24"/>
      <c r="X1984" s="24"/>
      <c r="Y1984" s="24"/>
      <c r="Z1984" s="24"/>
      <c r="AA1984" s="24"/>
      <c r="AB1984" s="24"/>
      <c r="AC1984" s="24"/>
      <c r="AD1984" s="10"/>
    </row>
    <row r="1985" ht="12.75" customHeight="1">
      <c r="A1985" s="16">
        <v>1983.0</v>
      </c>
      <c r="B1985" s="17" t="s">
        <v>3577</v>
      </c>
      <c r="C1985" s="16">
        <v>7.0</v>
      </c>
      <c r="D1985" s="18" t="s">
        <v>3993</v>
      </c>
      <c r="E1985" s="32" t="s">
        <v>3994</v>
      </c>
      <c r="F1985" s="10"/>
      <c r="G1985" s="20">
        <v>1.0</v>
      </c>
      <c r="H1985" s="10">
        <v>1.0</v>
      </c>
      <c r="I1985" s="10">
        <v>2.0</v>
      </c>
      <c r="J1985" s="10">
        <f t="shared" si="3"/>
        <v>3</v>
      </c>
      <c r="K1985" s="21" t="b">
        <f t="array" ref="K1985">IFS(OR(F1985="",G1985="",H1985="",I1985=""), FALSE, OR(F1985&lt;&gt;G1985, F1985&lt;&gt;H1985, F1985&lt;&gt;I1985, G1985&lt;&gt;H1985, G1985&lt;&gt;I1985, H1985&lt;&gt;I1985), FALSE, OR(F1985=G1985, F1985=H1985, F1985=I1985, G1985=H1985,G1985=I1985, H1985=I1985), TRUE)</f>
        <v>0</v>
      </c>
      <c r="L1985" s="21" t="b">
        <f t="shared" si="4"/>
        <v>0</v>
      </c>
      <c r="M1985" s="21" t="b">
        <f t="shared" si="5"/>
        <v>1</v>
      </c>
      <c r="N1985" s="21" t="b">
        <f t="shared" si="6"/>
        <v>0</v>
      </c>
      <c r="O1985" s="21" t="b">
        <f t="shared" si="7"/>
        <v>0</v>
      </c>
      <c r="P1985" s="21">
        <f t="array" ref="P1985">IFS(K1985=TRUE, Q1985, L1985=TRUE, Q1985, N1985=FALSE, Q1985, F1985=G1985, Q1985, F1985=Q1985, Q1985)</f>
        <v>1</v>
      </c>
      <c r="Q1985" s="21">
        <f t="shared" si="8"/>
        <v>1</v>
      </c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</row>
    <row r="1986" ht="12.75" customHeight="1">
      <c r="A1986" s="16">
        <v>1984.0</v>
      </c>
      <c r="B1986" s="25" t="s">
        <v>3577</v>
      </c>
      <c r="C1986" s="26">
        <v>7.0</v>
      </c>
      <c r="D1986" s="28" t="s">
        <v>3995</v>
      </c>
      <c r="E1986" s="43" t="s">
        <v>3996</v>
      </c>
      <c r="F1986" s="10"/>
      <c r="G1986" s="20">
        <v>3.0</v>
      </c>
      <c r="H1986" s="10">
        <v>3.0</v>
      </c>
      <c r="I1986" s="10">
        <v>3.0</v>
      </c>
      <c r="J1986" s="10">
        <f t="shared" si="3"/>
        <v>3</v>
      </c>
      <c r="K1986" s="21" t="b">
        <f t="array" ref="K1986">IFS(OR(F1986="",G1986="",H1986="",I1986=""), FALSE, OR(F1986&lt;&gt;G1986, F1986&lt;&gt;H1986, F1986&lt;&gt;I1986, G1986&lt;&gt;H1986, G1986&lt;&gt;I1986, H1986&lt;&gt;I1986), FALSE, OR(F1986=G1986, F1986=H1986, F1986=I1986, G1986=H1986,G1986=I1986, H1986=I1986), TRUE)</f>
        <v>0</v>
      </c>
      <c r="L1986" s="21" t="b">
        <f t="shared" si="4"/>
        <v>1</v>
      </c>
      <c r="M1986" s="21" t="b">
        <f t="shared" si="5"/>
        <v>1</v>
      </c>
      <c r="N1986" s="21" t="b">
        <f t="shared" si="6"/>
        <v>0</v>
      </c>
      <c r="O1986" s="21" t="b">
        <f t="shared" si="7"/>
        <v>0</v>
      </c>
      <c r="P1986" s="21">
        <f t="array" ref="P1986">IFS(K1986=TRUE, Q1986, L1986=TRUE, Q1986, N1986=FALSE, Q1986, F1986=G1986, Q1986, F1986=Q1986, Q1986)</f>
        <v>3</v>
      </c>
      <c r="Q1986" s="21">
        <f t="shared" si="8"/>
        <v>3</v>
      </c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0"/>
      <c r="AD1986" s="10"/>
    </row>
    <row r="1987" ht="12.75" customHeight="1">
      <c r="A1987" s="16">
        <v>1985.0</v>
      </c>
      <c r="B1987" s="25" t="s">
        <v>3577</v>
      </c>
      <c r="C1987" s="26">
        <v>7.0</v>
      </c>
      <c r="D1987" s="28" t="s">
        <v>3997</v>
      </c>
      <c r="E1987" s="43" t="s">
        <v>3998</v>
      </c>
      <c r="F1987" s="10">
        <v>2.0</v>
      </c>
      <c r="G1987" s="20">
        <v>1.0</v>
      </c>
      <c r="H1987" s="10">
        <v>1.0</v>
      </c>
      <c r="I1987" s="10"/>
      <c r="J1987" s="10">
        <f t="shared" si="3"/>
        <v>3</v>
      </c>
      <c r="K1987" s="21" t="b">
        <f t="array" ref="K1987">IFS(OR(F1987="",G1987="",H1987="",I1987=""), FALSE, OR(F1987&lt;&gt;G1987, F1987&lt;&gt;H1987, F1987&lt;&gt;I1987, G1987&lt;&gt;H1987, G1987&lt;&gt;I1987, H1987&lt;&gt;I1987), FALSE, OR(F1987=G1987, F1987=H1987, F1987=I1987, G1987=H1987,G1987=I1987, H1987=I1987), TRUE)</f>
        <v>0</v>
      </c>
      <c r="L1987" s="21" t="b">
        <f t="shared" si="4"/>
        <v>0</v>
      </c>
      <c r="M1987" s="21" t="b">
        <f t="shared" si="5"/>
        <v>1</v>
      </c>
      <c r="N1987" s="21" t="b">
        <f t="shared" si="6"/>
        <v>0</v>
      </c>
      <c r="O1987" s="21" t="b">
        <f t="shared" si="7"/>
        <v>0</v>
      </c>
      <c r="P1987" s="21">
        <f t="array" ref="P1987">IFS(K1987=TRUE, Q1987, L1987=TRUE, Q1987, N1987=FALSE, Q1987, F1987=G1987, Q1987, F1987=Q1987, Q1987)</f>
        <v>1</v>
      </c>
      <c r="Q1987" s="21">
        <f t="shared" si="8"/>
        <v>1</v>
      </c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</row>
    <row r="1988" ht="12.75" customHeight="1">
      <c r="A1988" s="16">
        <v>1986.0</v>
      </c>
      <c r="B1988" s="25" t="s">
        <v>3577</v>
      </c>
      <c r="C1988" s="26">
        <v>7.0</v>
      </c>
      <c r="D1988" s="28" t="s">
        <v>3999</v>
      </c>
      <c r="E1988" s="43" t="s">
        <v>4000</v>
      </c>
      <c r="F1988" s="10">
        <v>2.0</v>
      </c>
      <c r="G1988" s="20">
        <v>2.0</v>
      </c>
      <c r="H1988" s="10">
        <v>2.0</v>
      </c>
      <c r="I1988" s="10">
        <v>2.0</v>
      </c>
      <c r="J1988" s="10">
        <f t="shared" si="3"/>
        <v>4</v>
      </c>
      <c r="K1988" s="21" t="b">
        <f t="array" ref="K1988">IFS(OR(F1988="",G1988="",H1988="",I1988=""), FALSE, OR(F1988&lt;&gt;G1988, F1988&lt;&gt;H1988, F1988&lt;&gt;I1988, G1988&lt;&gt;H1988, G1988&lt;&gt;I1988, H1988&lt;&gt;I1988), FALSE, OR(F1988=G1988, F1988=H1988, F1988=I1988, G1988=H1988,G1988=I1988, H1988=I1988), TRUE)</f>
        <v>1</v>
      </c>
      <c r="L1988" s="21" t="b">
        <f t="shared" si="4"/>
        <v>1</v>
      </c>
      <c r="M1988" s="21" t="b">
        <f t="shared" si="5"/>
        <v>1</v>
      </c>
      <c r="N1988" s="21" t="b">
        <f t="shared" si="6"/>
        <v>0</v>
      </c>
      <c r="O1988" s="21" t="b">
        <f t="shared" si="7"/>
        <v>0</v>
      </c>
      <c r="P1988" s="21">
        <f t="array" ref="P1988">IFS(K1988=TRUE, Q1988, L1988=TRUE, Q1988, N1988=FALSE, Q1988, F1988=G1988, Q1988, F1988=Q1988, Q1988)</f>
        <v>2</v>
      </c>
      <c r="Q1988" s="21">
        <f t="shared" si="8"/>
        <v>2</v>
      </c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0"/>
    </row>
    <row r="1989" ht="12.75" customHeight="1">
      <c r="A1989" s="16">
        <v>1987.0</v>
      </c>
      <c r="B1989" s="25" t="s">
        <v>3577</v>
      </c>
      <c r="C1989" s="26">
        <v>7.0</v>
      </c>
      <c r="D1989" s="28" t="s">
        <v>4001</v>
      </c>
      <c r="E1989" s="43" t="s">
        <v>4002</v>
      </c>
      <c r="F1989" s="10">
        <v>2.0</v>
      </c>
      <c r="G1989" s="20">
        <v>4.0</v>
      </c>
      <c r="H1989" s="10">
        <v>3.0</v>
      </c>
      <c r="I1989" s="10">
        <v>4.0</v>
      </c>
      <c r="J1989" s="10">
        <f t="shared" si="3"/>
        <v>4</v>
      </c>
      <c r="K1989" s="21" t="b">
        <f t="array" ref="K1989">IFS(OR(F1989="",G1989="",H1989="",I1989=""), FALSE, OR(F1989&lt;&gt;G1989, F1989&lt;&gt;H1989, F1989&lt;&gt;I1989, G1989&lt;&gt;H1989, G1989&lt;&gt;I1989, H1989&lt;&gt;I1989), FALSE, OR(F1989=G1989, F1989=H1989, F1989=I1989, G1989=H1989,G1989=I1989, H1989=I1989), TRUE)</f>
        <v>0</v>
      </c>
      <c r="L1989" s="21" t="b">
        <f t="shared" si="4"/>
        <v>0</v>
      </c>
      <c r="M1989" s="21" t="b">
        <f t="shared" si="5"/>
        <v>1</v>
      </c>
      <c r="N1989" s="21" t="b">
        <f t="shared" si="6"/>
        <v>0</v>
      </c>
      <c r="O1989" s="21" t="b">
        <f t="shared" si="7"/>
        <v>0</v>
      </c>
      <c r="P1989" s="21">
        <f t="array" ref="P1989">IFS(K1989=TRUE, Q1989, L1989=TRUE, Q1989, N1989=FALSE, Q1989, F1989=G1989, Q1989, F1989=Q1989, Q1989)</f>
        <v>4</v>
      </c>
      <c r="Q1989" s="21">
        <f t="shared" si="8"/>
        <v>4</v>
      </c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</row>
    <row r="1990" ht="12.75" customHeight="1">
      <c r="A1990" s="16">
        <v>1988.0</v>
      </c>
      <c r="B1990" s="25" t="s">
        <v>3577</v>
      </c>
      <c r="C1990" s="26">
        <v>7.0</v>
      </c>
      <c r="D1990" s="28" t="s">
        <v>4003</v>
      </c>
      <c r="E1990" s="43" t="s">
        <v>4004</v>
      </c>
      <c r="F1990" s="10">
        <v>2.0</v>
      </c>
      <c r="G1990" s="20">
        <v>3.0</v>
      </c>
      <c r="H1990" s="10">
        <v>2.0</v>
      </c>
      <c r="I1990" s="10"/>
      <c r="J1990" s="10">
        <f t="shared" si="3"/>
        <v>3</v>
      </c>
      <c r="K1990" s="21" t="b">
        <f t="array" ref="K1990">IFS(OR(F1990="",G1990="",H1990="",I1990=""), FALSE, OR(F1990&lt;&gt;G1990, F1990&lt;&gt;H1990, F1990&lt;&gt;I1990, G1990&lt;&gt;H1990, G1990&lt;&gt;I1990, H1990&lt;&gt;I1990), FALSE, OR(F1990=G1990, F1990=H1990, F1990=I1990, G1990=H1990,G1990=I1990, H1990=I1990), TRUE)</f>
        <v>0</v>
      </c>
      <c r="L1990" s="21" t="b">
        <f t="shared" si="4"/>
        <v>0</v>
      </c>
      <c r="M1990" s="21" t="b">
        <f t="shared" si="5"/>
        <v>1</v>
      </c>
      <c r="N1990" s="21" t="b">
        <f t="shared" si="6"/>
        <v>0</v>
      </c>
      <c r="O1990" s="21" t="b">
        <f t="shared" si="7"/>
        <v>0</v>
      </c>
      <c r="P1990" s="21">
        <f t="array" ref="P1990">IFS(K1990=TRUE, Q1990, L1990=TRUE, Q1990, N1990=FALSE, Q1990, F1990=G1990, Q1990, F1990=Q1990, Q1990)</f>
        <v>2</v>
      </c>
      <c r="Q1990" s="21">
        <f t="shared" si="8"/>
        <v>2</v>
      </c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0"/>
    </row>
    <row r="1991" ht="12.75" customHeight="1">
      <c r="A1991" s="16">
        <v>1989.0</v>
      </c>
      <c r="B1991" s="25" t="s">
        <v>3577</v>
      </c>
      <c r="C1991" s="26">
        <v>7.0</v>
      </c>
      <c r="D1991" s="28" t="s">
        <v>4005</v>
      </c>
      <c r="E1991" s="43" t="s">
        <v>4006</v>
      </c>
      <c r="F1991" s="10"/>
      <c r="G1991" s="20">
        <v>1.0</v>
      </c>
      <c r="H1991" s="10">
        <v>1.0</v>
      </c>
      <c r="I1991" s="10">
        <v>1.0</v>
      </c>
      <c r="J1991" s="10">
        <f t="shared" si="3"/>
        <v>3</v>
      </c>
      <c r="K1991" s="21" t="b">
        <f t="array" ref="K1991">IFS(OR(F1991="",G1991="",H1991="",I1991=""), FALSE, OR(F1991&lt;&gt;G1991, F1991&lt;&gt;H1991, F1991&lt;&gt;I1991, G1991&lt;&gt;H1991, G1991&lt;&gt;I1991, H1991&lt;&gt;I1991), FALSE, OR(F1991=G1991, F1991=H1991, F1991=I1991, G1991=H1991,G1991=I1991, H1991=I1991), TRUE)</f>
        <v>0</v>
      </c>
      <c r="L1991" s="21" t="b">
        <f t="shared" si="4"/>
        <v>1</v>
      </c>
      <c r="M1991" s="21" t="b">
        <f t="shared" si="5"/>
        <v>1</v>
      </c>
      <c r="N1991" s="21" t="b">
        <f t="shared" si="6"/>
        <v>0</v>
      </c>
      <c r="O1991" s="21" t="b">
        <f t="shared" si="7"/>
        <v>0</v>
      </c>
      <c r="P1991" s="21">
        <f t="array" ref="P1991">IFS(K1991=TRUE, Q1991, L1991=TRUE, Q1991, N1991=FALSE, Q1991, F1991=G1991, Q1991, F1991=Q1991, Q1991)</f>
        <v>1</v>
      </c>
      <c r="Q1991" s="21">
        <f t="shared" si="8"/>
        <v>1</v>
      </c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</row>
    <row r="1992" ht="12.75" customHeight="1">
      <c r="A1992" s="16">
        <v>1990.0</v>
      </c>
      <c r="B1992" s="25" t="s">
        <v>3577</v>
      </c>
      <c r="C1992" s="26">
        <v>7.0</v>
      </c>
      <c r="D1992" s="28" t="s">
        <v>4007</v>
      </c>
      <c r="E1992" s="43" t="s">
        <v>4008</v>
      </c>
      <c r="F1992" s="10">
        <v>2.0</v>
      </c>
      <c r="G1992" s="20">
        <v>0.5</v>
      </c>
      <c r="H1992" s="10">
        <v>0.5</v>
      </c>
      <c r="I1992" s="10"/>
      <c r="J1992" s="10">
        <f t="shared" si="3"/>
        <v>3</v>
      </c>
      <c r="K1992" s="21" t="b">
        <f t="array" ref="K1992">IFS(OR(F1992="",G1992="",H1992="",I1992=""), FALSE, OR(F1992&lt;&gt;G1992, F1992&lt;&gt;H1992, F1992&lt;&gt;I1992, G1992&lt;&gt;H1992, G1992&lt;&gt;I1992, H1992&lt;&gt;I1992), FALSE, OR(F1992=G1992, F1992=H1992, F1992=I1992, G1992=H1992,G1992=I1992, H1992=I1992), TRUE)</f>
        <v>0</v>
      </c>
      <c r="L1992" s="21" t="b">
        <f t="shared" si="4"/>
        <v>0</v>
      </c>
      <c r="M1992" s="21" t="b">
        <f t="shared" si="5"/>
        <v>1</v>
      </c>
      <c r="N1992" s="21" t="b">
        <f t="shared" si="6"/>
        <v>0</v>
      </c>
      <c r="O1992" s="21" t="b">
        <f t="shared" si="7"/>
        <v>0</v>
      </c>
      <c r="P1992" s="21">
        <f t="array" ref="P1992">IFS(K1992=TRUE, Q1992, L1992=TRUE, Q1992, N1992=FALSE, Q1992, F1992=G1992, Q1992, F1992=Q1992, Q1992)</f>
        <v>0.5</v>
      </c>
      <c r="Q1992" s="21">
        <f t="shared" si="8"/>
        <v>0.5</v>
      </c>
      <c r="R1992" s="10"/>
      <c r="S1992" s="10"/>
      <c r="T1992" s="10"/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</row>
    <row r="1993" ht="12.75" customHeight="1">
      <c r="A1993" s="16">
        <v>1991.0</v>
      </c>
      <c r="B1993" s="25" t="s">
        <v>3577</v>
      </c>
      <c r="C1993" s="26">
        <v>7.0</v>
      </c>
      <c r="D1993" s="28" t="s">
        <v>4009</v>
      </c>
      <c r="E1993" s="43" t="s">
        <v>4010</v>
      </c>
      <c r="F1993" s="10">
        <v>2.0</v>
      </c>
      <c r="G1993" s="20">
        <v>0.5</v>
      </c>
      <c r="H1993" s="10">
        <v>2.0</v>
      </c>
      <c r="I1993" s="10"/>
      <c r="J1993" s="10">
        <f t="shared" si="3"/>
        <v>3</v>
      </c>
      <c r="K1993" s="21" t="b">
        <f t="array" ref="K1993">IFS(OR(F1993="",G1993="",H1993="",I1993=""), FALSE, OR(F1993&lt;&gt;G1993, F1993&lt;&gt;H1993, F1993&lt;&gt;I1993, G1993&lt;&gt;H1993, G1993&lt;&gt;I1993, H1993&lt;&gt;I1993), FALSE, OR(F1993=G1993, F1993=H1993, F1993=I1993, G1993=H1993,G1993=I1993, H1993=I1993), TRUE)</f>
        <v>0</v>
      </c>
      <c r="L1993" s="21" t="b">
        <f t="shared" si="4"/>
        <v>0</v>
      </c>
      <c r="M1993" s="21" t="b">
        <f t="shared" si="5"/>
        <v>1</v>
      </c>
      <c r="N1993" s="21" t="b">
        <f t="shared" si="6"/>
        <v>0</v>
      </c>
      <c r="O1993" s="21" t="b">
        <f t="shared" si="7"/>
        <v>0</v>
      </c>
      <c r="P1993" s="21">
        <f t="array" ref="P1993">IFS(K1993=TRUE, Q1993, L1993=TRUE, Q1993, N1993=FALSE, Q1993, F1993=G1993, Q1993, F1993=Q1993, Q1993)</f>
        <v>2</v>
      </c>
      <c r="Q1993" s="21">
        <f t="shared" si="8"/>
        <v>2</v>
      </c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</row>
    <row r="1994" ht="12.75" customHeight="1">
      <c r="A1994" s="16">
        <v>1992.0</v>
      </c>
      <c r="B1994" s="17" t="s">
        <v>3577</v>
      </c>
      <c r="C1994" s="16">
        <v>7.0</v>
      </c>
      <c r="D1994" s="38" t="s">
        <v>4011</v>
      </c>
      <c r="E1994" s="32" t="s">
        <v>4012</v>
      </c>
      <c r="F1994" s="10">
        <v>2.0</v>
      </c>
      <c r="G1994" s="20">
        <v>2.0</v>
      </c>
      <c r="H1994" s="10">
        <v>2.0</v>
      </c>
      <c r="I1994" s="10">
        <v>2.0</v>
      </c>
      <c r="J1994" s="10">
        <f t="shared" si="3"/>
        <v>4</v>
      </c>
      <c r="K1994" s="21" t="b">
        <f t="array" ref="K1994">IFS(OR(F1994="",G1994="",H1994="",I1994=""), FALSE, OR(F1994&lt;&gt;G1994, F1994&lt;&gt;H1994, F1994&lt;&gt;I1994, G1994&lt;&gt;H1994, G1994&lt;&gt;I1994, H1994&lt;&gt;I1994), FALSE, OR(F1994=G1994, F1994=H1994, F1994=I1994, G1994=H1994,G1994=I1994, H1994=I1994), TRUE)</f>
        <v>1</v>
      </c>
      <c r="L1994" s="21" t="b">
        <f t="shared" si="4"/>
        <v>1</v>
      </c>
      <c r="M1994" s="21" t="b">
        <f t="shared" si="5"/>
        <v>1</v>
      </c>
      <c r="N1994" s="21" t="b">
        <f t="shared" si="6"/>
        <v>0</v>
      </c>
      <c r="O1994" s="21" t="b">
        <f t="shared" si="7"/>
        <v>0</v>
      </c>
      <c r="P1994" s="21">
        <f t="array" ref="P1994">IFS(K1994=TRUE, Q1994, L1994=TRUE, Q1994, N1994=FALSE, Q1994, F1994=G1994, Q1994, F1994=Q1994, Q1994)</f>
        <v>2</v>
      </c>
      <c r="Q1994" s="21">
        <f t="shared" si="8"/>
        <v>2</v>
      </c>
      <c r="R1994" s="10"/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</row>
    <row r="1995" ht="12.75" customHeight="1">
      <c r="A1995" s="16">
        <v>1993.0</v>
      </c>
      <c r="B1995" s="17" t="s">
        <v>3577</v>
      </c>
      <c r="C1995" s="16">
        <v>7.0</v>
      </c>
      <c r="D1995" s="38" t="s">
        <v>4013</v>
      </c>
      <c r="E1995" s="32" t="s">
        <v>4014</v>
      </c>
      <c r="F1995" s="10">
        <v>1.0</v>
      </c>
      <c r="G1995" s="20">
        <v>1.0</v>
      </c>
      <c r="H1995" s="10">
        <v>2.0</v>
      </c>
      <c r="I1995" s="10">
        <v>2.0</v>
      </c>
      <c r="J1995" s="10">
        <f t="shared" si="3"/>
        <v>4</v>
      </c>
      <c r="K1995" s="21" t="b">
        <f t="array" ref="K1995">IFS(OR(F1995="",G1995="",H1995="",I1995=""), FALSE, OR(F1995&lt;&gt;G1995, F1995&lt;&gt;H1995, F1995&lt;&gt;I1995, G1995&lt;&gt;H1995, G1995&lt;&gt;I1995, H1995&lt;&gt;I1995), FALSE, OR(F1995=G1995, F1995=H1995, F1995=I1995, G1995=H1995,G1995=I1995, H1995=I1995), TRUE)</f>
        <v>0</v>
      </c>
      <c r="L1995" s="21" t="b">
        <f t="shared" si="4"/>
        <v>0</v>
      </c>
      <c r="M1995" s="21" t="b">
        <f t="shared" si="5"/>
        <v>1</v>
      </c>
      <c r="N1995" s="21" t="b">
        <f t="shared" si="6"/>
        <v>1</v>
      </c>
      <c r="O1995" s="21" t="b">
        <f t="shared" si="7"/>
        <v>0</v>
      </c>
      <c r="P1995" s="21">
        <f t="array" ref="P1995">IFS(K1995=TRUE, Q1995, L1995=TRUE, Q1995, N1995=FALSE, Q1995, F1995=G1995, Q1995, F1995=Q1995, Q1995)</f>
        <v>1</v>
      </c>
      <c r="Q1995" s="21">
        <f t="shared" si="8"/>
        <v>1</v>
      </c>
      <c r="R1995" s="10"/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</row>
    <row r="1996" ht="12.75" customHeight="1">
      <c r="A1996" s="16">
        <v>1994.0</v>
      </c>
      <c r="B1996" s="17" t="s">
        <v>3577</v>
      </c>
      <c r="C1996" s="16">
        <v>7.0</v>
      </c>
      <c r="D1996" s="38" t="s">
        <v>4015</v>
      </c>
      <c r="E1996" s="32" t="s">
        <v>4016</v>
      </c>
      <c r="F1996" s="10"/>
      <c r="G1996" s="20">
        <v>1.0</v>
      </c>
      <c r="H1996" s="10">
        <v>2.0</v>
      </c>
      <c r="I1996" s="10">
        <v>2.0</v>
      </c>
      <c r="J1996" s="10">
        <f t="shared" si="3"/>
        <v>3</v>
      </c>
      <c r="K1996" s="21" t="b">
        <f t="array" ref="K1996">IFS(OR(F1996="",G1996="",H1996="",I1996=""), FALSE, OR(F1996&lt;&gt;G1996, F1996&lt;&gt;H1996, F1996&lt;&gt;I1996, G1996&lt;&gt;H1996, G1996&lt;&gt;I1996, H1996&lt;&gt;I1996), FALSE, OR(F1996=G1996, F1996=H1996, F1996=I1996, G1996=H1996,G1996=I1996, H1996=I1996), TRUE)</f>
        <v>0</v>
      </c>
      <c r="L1996" s="21" t="b">
        <f t="shared" si="4"/>
        <v>0</v>
      </c>
      <c r="M1996" s="21" t="b">
        <f t="shared" si="5"/>
        <v>1</v>
      </c>
      <c r="N1996" s="21" t="b">
        <f t="shared" si="6"/>
        <v>0</v>
      </c>
      <c r="O1996" s="21" t="b">
        <f t="shared" si="7"/>
        <v>0</v>
      </c>
      <c r="P1996" s="21">
        <f t="array" ref="P1996">IFS(K1996=TRUE, Q1996, L1996=TRUE, Q1996, N1996=FALSE, Q1996, F1996=G1996, Q1996, F1996=Q1996, Q1996)</f>
        <v>2</v>
      </c>
      <c r="Q1996" s="21">
        <f t="shared" si="8"/>
        <v>2</v>
      </c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</row>
    <row r="1997" ht="12.75" customHeight="1">
      <c r="A1997" s="16">
        <v>1995.0</v>
      </c>
      <c r="B1997" s="17" t="s">
        <v>3577</v>
      </c>
      <c r="C1997" s="16">
        <v>7.0</v>
      </c>
      <c r="D1997" s="38" t="s">
        <v>4017</v>
      </c>
      <c r="E1997" s="32" t="s">
        <v>4018</v>
      </c>
      <c r="F1997" s="10"/>
      <c r="G1997" s="20">
        <v>2.0</v>
      </c>
      <c r="H1997" s="10">
        <v>2.0</v>
      </c>
      <c r="I1997" s="10">
        <v>2.0</v>
      </c>
      <c r="J1997" s="10">
        <f t="shared" si="3"/>
        <v>3</v>
      </c>
      <c r="K1997" s="21" t="b">
        <f t="array" ref="K1997">IFS(OR(F1997="",G1997="",H1997="",I1997=""), FALSE, OR(F1997&lt;&gt;G1997, F1997&lt;&gt;H1997, F1997&lt;&gt;I1997, G1997&lt;&gt;H1997, G1997&lt;&gt;I1997, H1997&lt;&gt;I1997), FALSE, OR(F1997=G1997, F1997=H1997, F1997=I1997, G1997=H1997,G1997=I1997, H1997=I1997), TRUE)</f>
        <v>0</v>
      </c>
      <c r="L1997" s="21" t="b">
        <f t="shared" si="4"/>
        <v>1</v>
      </c>
      <c r="M1997" s="21" t="b">
        <f t="shared" si="5"/>
        <v>1</v>
      </c>
      <c r="N1997" s="21" t="b">
        <f t="shared" si="6"/>
        <v>0</v>
      </c>
      <c r="O1997" s="21" t="b">
        <f t="shared" si="7"/>
        <v>0</v>
      </c>
      <c r="P1997" s="21">
        <f t="array" ref="P1997">IFS(K1997=TRUE, Q1997, L1997=TRUE, Q1997, N1997=FALSE, Q1997, F1997=G1997, Q1997, F1997=Q1997, Q1997)</f>
        <v>2</v>
      </c>
      <c r="Q1997" s="21">
        <f t="shared" si="8"/>
        <v>2</v>
      </c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</row>
    <row r="1998" ht="12.75" customHeight="1">
      <c r="A1998" s="16">
        <v>1996.0</v>
      </c>
      <c r="B1998" s="17" t="s">
        <v>3577</v>
      </c>
      <c r="C1998" s="16">
        <v>7.0</v>
      </c>
      <c r="D1998" s="38" t="s">
        <v>4019</v>
      </c>
      <c r="E1998" s="32" t="s">
        <v>4020</v>
      </c>
      <c r="F1998" s="10">
        <v>1.0</v>
      </c>
      <c r="G1998" s="20">
        <v>0.5</v>
      </c>
      <c r="H1998" s="10">
        <v>0.5</v>
      </c>
      <c r="I1998" s="10">
        <v>2.0</v>
      </c>
      <c r="J1998" s="10">
        <f t="shared" si="3"/>
        <v>4</v>
      </c>
      <c r="K1998" s="21" t="b">
        <f t="array" ref="K1998">IFS(OR(F1998="",G1998="",H1998="",I1998=""), FALSE, OR(F1998&lt;&gt;G1998, F1998&lt;&gt;H1998, F1998&lt;&gt;I1998, G1998&lt;&gt;H1998, G1998&lt;&gt;I1998, H1998&lt;&gt;I1998), FALSE, OR(F1998=G1998, F1998=H1998, F1998=I1998, G1998=H1998,G1998=I1998, H1998=I1998), TRUE)</f>
        <v>0</v>
      </c>
      <c r="L1998" s="21" t="b">
        <f t="shared" si="4"/>
        <v>0</v>
      </c>
      <c r="M1998" s="21" t="b">
        <f t="shared" si="5"/>
        <v>1</v>
      </c>
      <c r="N1998" s="21" t="b">
        <f t="shared" si="6"/>
        <v>0</v>
      </c>
      <c r="O1998" s="21" t="b">
        <f t="shared" si="7"/>
        <v>0</v>
      </c>
      <c r="P1998" s="21">
        <f t="array" ref="P1998">IFS(K1998=TRUE, Q1998, L1998=TRUE, Q1998, N1998=FALSE, Q1998, F1998=G1998, Q1998, F1998=Q1998, Q1998)</f>
        <v>0.5</v>
      </c>
      <c r="Q1998" s="21">
        <f t="shared" si="8"/>
        <v>0.5</v>
      </c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0"/>
      <c r="AD1998" s="10"/>
    </row>
    <row r="1999" ht="12.75" customHeight="1">
      <c r="A1999" s="16">
        <v>1997.0</v>
      </c>
      <c r="B1999" s="17" t="s">
        <v>3577</v>
      </c>
      <c r="C1999" s="16">
        <v>7.0</v>
      </c>
      <c r="D1999" s="38" t="s">
        <v>4021</v>
      </c>
      <c r="E1999" s="32" t="s">
        <v>4022</v>
      </c>
      <c r="F1999" s="10"/>
      <c r="G1999" s="20">
        <v>0.5</v>
      </c>
      <c r="H1999" s="10">
        <v>0.5</v>
      </c>
      <c r="I1999" s="10">
        <v>2.0</v>
      </c>
      <c r="J1999" s="10">
        <f t="shared" si="3"/>
        <v>3</v>
      </c>
      <c r="K1999" s="21" t="b">
        <f t="array" ref="K1999">IFS(OR(F1999="",G1999="",H1999="",I1999=""), FALSE, OR(F1999&lt;&gt;G1999, F1999&lt;&gt;H1999, F1999&lt;&gt;I1999, G1999&lt;&gt;H1999, G1999&lt;&gt;I1999, H1999&lt;&gt;I1999), FALSE, OR(F1999=G1999, F1999=H1999, F1999=I1999, G1999=H1999,G1999=I1999, H1999=I1999), TRUE)</f>
        <v>0</v>
      </c>
      <c r="L1999" s="21" t="b">
        <f t="shared" si="4"/>
        <v>0</v>
      </c>
      <c r="M1999" s="21" t="b">
        <f t="shared" si="5"/>
        <v>1</v>
      </c>
      <c r="N1999" s="21" t="b">
        <f t="shared" si="6"/>
        <v>0</v>
      </c>
      <c r="O1999" s="21" t="b">
        <f t="shared" si="7"/>
        <v>0</v>
      </c>
      <c r="P1999" s="21">
        <f t="array" ref="P1999">IFS(K1999=TRUE, Q1999, L1999=TRUE, Q1999, N1999=FALSE, Q1999, F1999=G1999, Q1999, F1999=Q1999, Q1999)</f>
        <v>0.5</v>
      </c>
      <c r="Q1999" s="21">
        <f t="shared" si="8"/>
        <v>0.5</v>
      </c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0"/>
    </row>
    <row r="2000" ht="12.75" customHeight="1">
      <c r="A2000" s="16">
        <v>1998.0</v>
      </c>
      <c r="B2000" s="17" t="s">
        <v>3577</v>
      </c>
      <c r="C2000" s="16">
        <v>7.0</v>
      </c>
      <c r="D2000" s="38" t="s">
        <v>4023</v>
      </c>
      <c r="E2000" s="32" t="s">
        <v>4024</v>
      </c>
      <c r="F2000" s="10"/>
      <c r="G2000" s="20">
        <v>0.0</v>
      </c>
      <c r="H2000" s="10">
        <v>0.0</v>
      </c>
      <c r="I2000" s="10">
        <v>0.5</v>
      </c>
      <c r="J2000" s="10">
        <f t="shared" si="3"/>
        <v>3</v>
      </c>
      <c r="K2000" s="21" t="b">
        <f t="array" ref="K2000">IFS(OR(F2000="",G2000="",H2000="",I2000=""), FALSE, OR(F2000&lt;&gt;G2000, F2000&lt;&gt;H2000, F2000&lt;&gt;I2000, G2000&lt;&gt;H2000, G2000&lt;&gt;I2000, H2000&lt;&gt;I2000), FALSE, OR(F2000=G2000, F2000=H2000, F2000=I2000, G2000=H2000,G2000=I2000, H2000=I2000), TRUE)</f>
        <v>0</v>
      </c>
      <c r="L2000" s="21" t="b">
        <f t="shared" si="4"/>
        <v>1</v>
      </c>
      <c r="M2000" s="21" t="b">
        <f t="shared" si="5"/>
        <v>1</v>
      </c>
      <c r="N2000" s="21" t="b">
        <f t="shared" si="6"/>
        <v>0</v>
      </c>
      <c r="O2000" s="21" t="b">
        <f t="shared" si="7"/>
        <v>0</v>
      </c>
      <c r="P2000" s="21">
        <f t="array" ref="P2000">IFS(K2000=TRUE, Q2000, L2000=TRUE, Q2000, N2000=FALSE, Q2000, F2000=G2000, Q2000, F2000=Q2000, Q2000)</f>
        <v>0</v>
      </c>
      <c r="Q2000" s="21">
        <f t="shared" si="8"/>
        <v>0</v>
      </c>
      <c r="R2000" s="10"/>
      <c r="S2000" s="10"/>
      <c r="T2000" s="10"/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</row>
    <row r="2001" ht="12.75" customHeight="1">
      <c r="A2001" s="16">
        <v>1999.0</v>
      </c>
      <c r="B2001" s="17" t="s">
        <v>3577</v>
      </c>
      <c r="C2001" s="16">
        <v>7.0</v>
      </c>
      <c r="D2001" s="38" t="s">
        <v>4025</v>
      </c>
      <c r="E2001" s="32" t="s">
        <v>4026</v>
      </c>
      <c r="F2001" s="10">
        <v>1.0</v>
      </c>
      <c r="G2001" s="20">
        <v>0.5</v>
      </c>
      <c r="H2001" s="10">
        <v>0.5</v>
      </c>
      <c r="I2001" s="10">
        <v>2.0</v>
      </c>
      <c r="J2001" s="10">
        <f t="shared" si="3"/>
        <v>4</v>
      </c>
      <c r="K2001" s="21" t="b">
        <f t="array" ref="K2001">IFS(OR(F2001="",G2001="",H2001="",I2001=""), FALSE, OR(F2001&lt;&gt;G2001, F2001&lt;&gt;H2001, F2001&lt;&gt;I2001, G2001&lt;&gt;H2001, G2001&lt;&gt;I2001, H2001&lt;&gt;I2001), FALSE, OR(F2001=G2001, F2001=H2001, F2001=I2001, G2001=H2001,G2001=I2001, H2001=I2001), TRUE)</f>
        <v>0</v>
      </c>
      <c r="L2001" s="21" t="b">
        <f t="shared" si="4"/>
        <v>0</v>
      </c>
      <c r="M2001" s="21" t="b">
        <f t="shared" si="5"/>
        <v>1</v>
      </c>
      <c r="N2001" s="21" t="b">
        <f t="shared" si="6"/>
        <v>0</v>
      </c>
      <c r="O2001" s="21" t="b">
        <f t="shared" si="7"/>
        <v>0</v>
      </c>
      <c r="P2001" s="21">
        <f t="array" ref="P2001">IFS(K2001=TRUE, Q2001, L2001=TRUE, Q2001, N2001=FALSE, Q2001, F2001=G2001, Q2001, F2001=Q2001, Q2001)</f>
        <v>0.5</v>
      </c>
      <c r="Q2001" s="21">
        <f t="shared" si="8"/>
        <v>0.5</v>
      </c>
      <c r="R2001" s="10"/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</row>
    <row r="2002" ht="12.75" customHeight="1">
      <c r="A2002" s="16">
        <v>2000.0</v>
      </c>
      <c r="B2002" s="17" t="s">
        <v>3577</v>
      </c>
      <c r="C2002" s="16">
        <v>27.0</v>
      </c>
      <c r="D2002" s="18" t="s">
        <v>4027</v>
      </c>
      <c r="E2002" s="32" t="s">
        <v>4028</v>
      </c>
      <c r="F2002" s="10">
        <v>1.0</v>
      </c>
      <c r="G2002" s="20">
        <v>1.0</v>
      </c>
      <c r="H2002" s="10">
        <v>1.0</v>
      </c>
      <c r="I2002" s="10">
        <v>1.0</v>
      </c>
      <c r="J2002" s="10">
        <f t="shared" si="3"/>
        <v>4</v>
      </c>
      <c r="K2002" s="21" t="b">
        <f t="array" ref="K2002">IFS(OR(F2002="",G2002="",H2002="",I2002=""), FALSE, OR(F2002&lt;&gt;G2002, F2002&lt;&gt;H2002, F2002&lt;&gt;I2002, G2002&lt;&gt;H2002, G2002&lt;&gt;I2002, H2002&lt;&gt;I2002), FALSE, OR(F2002=G2002, F2002=H2002, F2002=I2002, G2002=H2002,G2002=I2002, H2002=I2002), TRUE)</f>
        <v>1</v>
      </c>
      <c r="L2002" s="21" t="b">
        <f t="shared" si="4"/>
        <v>1</v>
      </c>
      <c r="M2002" s="21" t="b">
        <f t="shared" si="5"/>
        <v>1</v>
      </c>
      <c r="N2002" s="21" t="b">
        <f t="shared" si="6"/>
        <v>0</v>
      </c>
      <c r="O2002" s="21" t="b">
        <f t="shared" si="7"/>
        <v>0</v>
      </c>
      <c r="P2002" s="21">
        <f t="array" ref="P2002">IFS(K2002=TRUE, Q2002, L2002=TRUE, Q2002, N2002=FALSE, Q2002, F2002=G2002, Q2002, F2002=Q2002, Q2002)</f>
        <v>1</v>
      </c>
      <c r="Q2002" s="21">
        <f t="shared" si="8"/>
        <v>1</v>
      </c>
      <c r="R2002" s="10"/>
      <c r="S2002" s="10"/>
      <c r="T2002" s="10"/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</row>
    <row r="2003" ht="12.75" customHeight="1">
      <c r="A2003" s="16">
        <v>2001.0</v>
      </c>
      <c r="B2003" s="17" t="s">
        <v>3577</v>
      </c>
      <c r="C2003" s="16">
        <v>27.0</v>
      </c>
      <c r="D2003" s="18" t="s">
        <v>4029</v>
      </c>
      <c r="E2003" s="32" t="s">
        <v>4030</v>
      </c>
      <c r="F2003" s="10"/>
      <c r="G2003" s="20">
        <v>1.0</v>
      </c>
      <c r="H2003" s="10">
        <v>0.5</v>
      </c>
      <c r="I2003" s="10">
        <v>0.5</v>
      </c>
      <c r="J2003" s="10">
        <f t="shared" si="3"/>
        <v>3</v>
      </c>
      <c r="K2003" s="21" t="b">
        <f t="array" ref="K2003">IFS(OR(F2003="",G2003="",H2003="",I2003=""), FALSE, OR(F2003&lt;&gt;G2003, F2003&lt;&gt;H2003, F2003&lt;&gt;I2003, G2003&lt;&gt;H2003, G2003&lt;&gt;I2003, H2003&lt;&gt;I2003), FALSE, OR(F2003=G2003, F2003=H2003, F2003=I2003, G2003=H2003,G2003=I2003, H2003=I2003), TRUE)</f>
        <v>0</v>
      </c>
      <c r="L2003" s="21" t="b">
        <f t="shared" si="4"/>
        <v>0</v>
      </c>
      <c r="M2003" s="21" t="b">
        <f t="shared" si="5"/>
        <v>1</v>
      </c>
      <c r="N2003" s="21" t="b">
        <f t="shared" si="6"/>
        <v>0</v>
      </c>
      <c r="O2003" s="21" t="b">
        <f t="shared" si="7"/>
        <v>0</v>
      </c>
      <c r="P2003" s="21">
        <f t="array" ref="P2003">IFS(K2003=TRUE, Q2003, L2003=TRUE, Q2003, N2003=FALSE, Q2003, F2003=G2003, Q2003, F2003=Q2003, Q2003)</f>
        <v>0.5</v>
      </c>
      <c r="Q2003" s="21">
        <f t="shared" si="8"/>
        <v>0.5</v>
      </c>
      <c r="R2003" s="10"/>
      <c r="S2003" s="10"/>
      <c r="T2003" s="10"/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0"/>
    </row>
    <row r="2004" ht="12.75" customHeight="1">
      <c r="A2004" s="16">
        <v>2002.0</v>
      </c>
      <c r="B2004" s="17" t="s">
        <v>3577</v>
      </c>
      <c r="C2004" s="16">
        <v>27.0</v>
      </c>
      <c r="D2004" s="18" t="s">
        <v>4031</v>
      </c>
      <c r="E2004" s="32" t="s">
        <v>4032</v>
      </c>
      <c r="F2004" s="10"/>
      <c r="G2004" s="20">
        <v>1.0</v>
      </c>
      <c r="H2004" s="10">
        <v>0.5</v>
      </c>
      <c r="I2004" s="10">
        <v>1.0</v>
      </c>
      <c r="J2004" s="10">
        <f t="shared" si="3"/>
        <v>3</v>
      </c>
      <c r="K2004" s="21" t="b">
        <f t="array" ref="K2004">IFS(OR(F2004="",G2004="",H2004="",I2004=""), FALSE, OR(F2004&lt;&gt;G2004, F2004&lt;&gt;H2004, F2004&lt;&gt;I2004, G2004&lt;&gt;H2004, G2004&lt;&gt;I2004, H2004&lt;&gt;I2004), FALSE, OR(F2004=G2004, F2004=H2004, F2004=I2004, G2004=H2004,G2004=I2004, H2004=I2004), TRUE)</f>
        <v>0</v>
      </c>
      <c r="L2004" s="21" t="b">
        <f t="shared" si="4"/>
        <v>0</v>
      </c>
      <c r="M2004" s="21" t="b">
        <f t="shared" si="5"/>
        <v>1</v>
      </c>
      <c r="N2004" s="21" t="b">
        <f t="shared" si="6"/>
        <v>0</v>
      </c>
      <c r="O2004" s="21" t="b">
        <f t="shared" si="7"/>
        <v>0</v>
      </c>
      <c r="P2004" s="21">
        <f t="array" ref="P2004">IFS(K2004=TRUE, Q2004, L2004=TRUE, Q2004, N2004=FALSE, Q2004, F2004=G2004, Q2004, F2004=Q2004, Q2004)</f>
        <v>1</v>
      </c>
      <c r="Q2004" s="21">
        <f t="shared" si="8"/>
        <v>1</v>
      </c>
      <c r="R2004" s="10"/>
      <c r="S2004" s="10"/>
      <c r="T2004" s="10"/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</row>
    <row r="2005" ht="12.75" customHeight="1">
      <c r="A2005" s="16">
        <v>2003.0</v>
      </c>
      <c r="B2005" s="17" t="s">
        <v>3577</v>
      </c>
      <c r="C2005" s="16">
        <v>27.0</v>
      </c>
      <c r="D2005" s="18" t="s">
        <v>4033</v>
      </c>
      <c r="E2005" s="32" t="s">
        <v>4034</v>
      </c>
      <c r="F2005" s="10">
        <v>1.0</v>
      </c>
      <c r="G2005" s="20">
        <v>3.0</v>
      </c>
      <c r="H2005" s="10">
        <v>1.0</v>
      </c>
      <c r="I2005" s="10">
        <v>2.0</v>
      </c>
      <c r="J2005" s="10">
        <f t="shared" si="3"/>
        <v>4</v>
      </c>
      <c r="K2005" s="21" t="b">
        <f t="array" ref="K2005">IFS(OR(F2005="",G2005="",H2005="",I2005=""), FALSE, OR(F2005&lt;&gt;G2005, F2005&lt;&gt;H2005, F2005&lt;&gt;I2005, G2005&lt;&gt;H2005, G2005&lt;&gt;I2005, H2005&lt;&gt;I2005), FALSE, OR(F2005=G2005, F2005=H2005, F2005=I2005, G2005=H2005,G2005=I2005, H2005=I2005), TRUE)</f>
        <v>0</v>
      </c>
      <c r="L2005" s="21" t="b">
        <f t="shared" si="4"/>
        <v>0</v>
      </c>
      <c r="M2005" s="21" t="b">
        <f t="shared" si="5"/>
        <v>1</v>
      </c>
      <c r="N2005" s="21" t="b">
        <f t="shared" si="6"/>
        <v>0</v>
      </c>
      <c r="O2005" s="21" t="b">
        <f t="shared" si="7"/>
        <v>0</v>
      </c>
      <c r="P2005" s="21">
        <f t="array" ref="P2005">IFS(K2005=TRUE, Q2005, L2005=TRUE, Q2005, N2005=FALSE, Q2005, F2005=G2005, Q2005, F2005=Q2005, Q2005)</f>
        <v>1</v>
      </c>
      <c r="Q2005" s="21">
        <f t="shared" si="8"/>
        <v>1</v>
      </c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</row>
    <row r="2006" ht="12.75" customHeight="1">
      <c r="A2006" s="16">
        <v>2004.0</v>
      </c>
      <c r="B2006" s="17" t="s">
        <v>3577</v>
      </c>
      <c r="C2006" s="16">
        <v>27.0</v>
      </c>
      <c r="D2006" s="18" t="s">
        <v>4035</v>
      </c>
      <c r="E2006" s="32" t="s">
        <v>4036</v>
      </c>
      <c r="F2006" s="10">
        <v>0.0</v>
      </c>
      <c r="G2006" s="20">
        <v>0.0</v>
      </c>
      <c r="H2006" s="10">
        <v>0.0</v>
      </c>
      <c r="I2006" s="10">
        <v>0.0</v>
      </c>
      <c r="J2006" s="10">
        <f t="shared" si="3"/>
        <v>4</v>
      </c>
      <c r="K2006" s="21" t="b">
        <f t="array" ref="K2006">IFS(OR(F2006="",G2006="",H2006="",I2006=""), FALSE, OR(F2006&lt;&gt;G2006, F2006&lt;&gt;H2006, F2006&lt;&gt;I2006, G2006&lt;&gt;H2006, G2006&lt;&gt;I2006, H2006&lt;&gt;I2006), FALSE, OR(F2006=G2006, F2006=H2006, F2006=I2006, G2006=H2006,G2006=I2006, H2006=I2006), TRUE)</f>
        <v>1</v>
      </c>
      <c r="L2006" s="21" t="b">
        <f t="shared" si="4"/>
        <v>1</v>
      </c>
      <c r="M2006" s="21" t="b">
        <f t="shared" si="5"/>
        <v>1</v>
      </c>
      <c r="N2006" s="21" t="b">
        <f t="shared" si="6"/>
        <v>0</v>
      </c>
      <c r="O2006" s="21" t="b">
        <f t="shared" si="7"/>
        <v>0</v>
      </c>
      <c r="P2006" s="21">
        <f t="array" ref="P2006">IFS(K2006=TRUE, Q2006, L2006=TRUE, Q2006, N2006=FALSE, Q2006, F2006=G2006, Q2006, F2006=Q2006, Q2006)</f>
        <v>0</v>
      </c>
      <c r="Q2006" s="21">
        <f t="shared" si="8"/>
        <v>0</v>
      </c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0"/>
      <c r="AD2006" s="10"/>
    </row>
    <row r="2007" ht="12.75" customHeight="1">
      <c r="A2007" s="16">
        <v>2005.0</v>
      </c>
      <c r="B2007" s="17" t="s">
        <v>3577</v>
      </c>
      <c r="C2007" s="16">
        <v>27.0</v>
      </c>
      <c r="D2007" s="18" t="s">
        <v>4037</v>
      </c>
      <c r="E2007" s="32" t="s">
        <v>4038</v>
      </c>
      <c r="F2007" s="10">
        <v>0.0</v>
      </c>
      <c r="G2007" s="20">
        <v>0.0</v>
      </c>
      <c r="H2007" s="10">
        <v>0.0</v>
      </c>
      <c r="I2007" s="10">
        <v>0.0</v>
      </c>
      <c r="J2007" s="10">
        <f t="shared" si="3"/>
        <v>4</v>
      </c>
      <c r="K2007" s="21" t="b">
        <f t="array" ref="K2007">IFS(OR(F2007="",G2007="",H2007="",I2007=""), FALSE, OR(F2007&lt;&gt;G2007, F2007&lt;&gt;H2007, F2007&lt;&gt;I2007, G2007&lt;&gt;H2007, G2007&lt;&gt;I2007, H2007&lt;&gt;I2007), FALSE, OR(F2007=G2007, F2007=H2007, F2007=I2007, G2007=H2007,G2007=I2007, H2007=I2007), TRUE)</f>
        <v>1</v>
      </c>
      <c r="L2007" s="21" t="b">
        <f t="shared" si="4"/>
        <v>1</v>
      </c>
      <c r="M2007" s="21" t="b">
        <f t="shared" si="5"/>
        <v>1</v>
      </c>
      <c r="N2007" s="21" t="b">
        <f t="shared" si="6"/>
        <v>0</v>
      </c>
      <c r="O2007" s="21" t="b">
        <f t="shared" si="7"/>
        <v>0</v>
      </c>
      <c r="P2007" s="21">
        <f t="array" ref="P2007">IFS(K2007=TRUE, Q2007, L2007=TRUE, Q2007, N2007=FALSE, Q2007, F2007=G2007, Q2007, F2007=Q2007, Q2007)</f>
        <v>0</v>
      </c>
      <c r="Q2007" s="21">
        <f t="shared" si="8"/>
        <v>0</v>
      </c>
      <c r="R2007" s="10"/>
      <c r="S2007" s="10"/>
      <c r="T2007" s="10"/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</row>
    <row r="2008" ht="12.75" customHeight="1">
      <c r="A2008" s="16">
        <v>2006.0</v>
      </c>
      <c r="B2008" s="17" t="s">
        <v>3577</v>
      </c>
      <c r="C2008" s="16">
        <v>27.0</v>
      </c>
      <c r="D2008" s="18" t="s">
        <v>4039</v>
      </c>
      <c r="E2008" s="32" t="s">
        <v>4040</v>
      </c>
      <c r="F2008" s="10"/>
      <c r="G2008" s="20">
        <v>0.0</v>
      </c>
      <c r="H2008" s="10">
        <v>0.0</v>
      </c>
      <c r="I2008" s="10">
        <v>0.0</v>
      </c>
      <c r="J2008" s="10">
        <f t="shared" si="3"/>
        <v>3</v>
      </c>
      <c r="K2008" s="21" t="b">
        <f t="array" ref="K2008">IFS(OR(F2008="",G2008="",H2008="",I2008=""), FALSE, OR(F2008&lt;&gt;G2008, F2008&lt;&gt;H2008, F2008&lt;&gt;I2008, G2008&lt;&gt;H2008, G2008&lt;&gt;I2008, H2008&lt;&gt;I2008), FALSE, OR(F2008=G2008, F2008=H2008, F2008=I2008, G2008=H2008,G2008=I2008, H2008=I2008), TRUE)</f>
        <v>0</v>
      </c>
      <c r="L2008" s="21" t="b">
        <f t="shared" si="4"/>
        <v>1</v>
      </c>
      <c r="M2008" s="21" t="b">
        <f t="shared" si="5"/>
        <v>1</v>
      </c>
      <c r="N2008" s="21" t="b">
        <f t="shared" si="6"/>
        <v>0</v>
      </c>
      <c r="O2008" s="21" t="b">
        <f t="shared" si="7"/>
        <v>0</v>
      </c>
      <c r="P2008" s="21">
        <f t="array" ref="P2008">IFS(K2008=TRUE, Q2008, L2008=TRUE, Q2008, N2008=FALSE, Q2008, F2008=G2008, Q2008, F2008=Q2008, Q2008)</f>
        <v>0</v>
      </c>
      <c r="Q2008" s="21">
        <f t="shared" si="8"/>
        <v>0</v>
      </c>
      <c r="R2008" s="10"/>
      <c r="S2008" s="10"/>
      <c r="T2008" s="10"/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</row>
    <row r="2009" ht="12.75" customHeight="1">
      <c r="A2009" s="16">
        <v>2007.0</v>
      </c>
      <c r="B2009" s="17" t="s">
        <v>3577</v>
      </c>
      <c r="C2009" s="16">
        <v>27.0</v>
      </c>
      <c r="D2009" s="18" t="s">
        <v>4041</v>
      </c>
      <c r="E2009" s="32" t="s">
        <v>4042</v>
      </c>
      <c r="F2009" s="10"/>
      <c r="G2009" s="20">
        <v>0.0</v>
      </c>
      <c r="H2009" s="10">
        <v>0.0</v>
      </c>
      <c r="I2009" s="10">
        <v>0.0</v>
      </c>
      <c r="J2009" s="10">
        <f t="shared" si="3"/>
        <v>3</v>
      </c>
      <c r="K2009" s="21" t="b">
        <f t="array" ref="K2009">IFS(OR(F2009="",G2009="",H2009="",I2009=""), FALSE, OR(F2009&lt;&gt;G2009, F2009&lt;&gt;H2009, F2009&lt;&gt;I2009, G2009&lt;&gt;H2009, G2009&lt;&gt;I2009, H2009&lt;&gt;I2009), FALSE, OR(F2009=G2009, F2009=H2009, F2009=I2009, G2009=H2009,G2009=I2009, H2009=I2009), TRUE)</f>
        <v>0</v>
      </c>
      <c r="L2009" s="21" t="b">
        <f t="shared" si="4"/>
        <v>1</v>
      </c>
      <c r="M2009" s="21" t="b">
        <f t="shared" si="5"/>
        <v>1</v>
      </c>
      <c r="N2009" s="21" t="b">
        <f t="shared" si="6"/>
        <v>0</v>
      </c>
      <c r="O2009" s="21" t="b">
        <f t="shared" si="7"/>
        <v>0</v>
      </c>
      <c r="P2009" s="21">
        <f t="array" ref="P2009">IFS(K2009=TRUE, Q2009, L2009=TRUE, Q2009, N2009=FALSE, Q2009, F2009=G2009, Q2009, F2009=Q2009, Q2009)</f>
        <v>0</v>
      </c>
      <c r="Q2009" s="21">
        <f t="shared" si="8"/>
        <v>0</v>
      </c>
      <c r="R2009" s="10"/>
      <c r="S2009" s="10"/>
      <c r="T2009" s="10"/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</row>
    <row r="2010" ht="12.75" customHeight="1">
      <c r="A2010" s="16">
        <v>2008.0</v>
      </c>
      <c r="B2010" s="17" t="s">
        <v>3577</v>
      </c>
      <c r="C2010" s="16">
        <v>27.0</v>
      </c>
      <c r="D2010" s="18" t="s">
        <v>4043</v>
      </c>
      <c r="E2010" s="32" t="s">
        <v>4044</v>
      </c>
      <c r="F2010" s="10"/>
      <c r="G2010" s="20">
        <v>2.0</v>
      </c>
      <c r="H2010" s="10">
        <v>3.0</v>
      </c>
      <c r="I2010" s="10">
        <v>3.0</v>
      </c>
      <c r="J2010" s="10">
        <f t="shared" si="3"/>
        <v>3</v>
      </c>
      <c r="K2010" s="21" t="b">
        <f t="array" ref="K2010">IFS(OR(F2010="",G2010="",H2010="",I2010=""), FALSE, OR(F2010&lt;&gt;G2010, F2010&lt;&gt;H2010, F2010&lt;&gt;I2010, G2010&lt;&gt;H2010, G2010&lt;&gt;I2010, H2010&lt;&gt;I2010), FALSE, OR(F2010=G2010, F2010=H2010, F2010=I2010, G2010=H2010,G2010=I2010, H2010=I2010), TRUE)</f>
        <v>0</v>
      </c>
      <c r="L2010" s="21" t="b">
        <f t="shared" si="4"/>
        <v>0</v>
      </c>
      <c r="M2010" s="21" t="b">
        <f t="shared" si="5"/>
        <v>1</v>
      </c>
      <c r="N2010" s="21" t="b">
        <f t="shared" si="6"/>
        <v>0</v>
      </c>
      <c r="O2010" s="21" t="b">
        <f t="shared" si="7"/>
        <v>0</v>
      </c>
      <c r="P2010" s="21">
        <f t="array" ref="P2010">IFS(K2010=TRUE, Q2010, L2010=TRUE, Q2010, N2010=FALSE, Q2010, F2010=G2010, Q2010, F2010=Q2010, Q2010)</f>
        <v>3</v>
      </c>
      <c r="Q2010" s="21">
        <f t="shared" si="8"/>
        <v>3</v>
      </c>
      <c r="R2010" s="10"/>
      <c r="S2010" s="10"/>
      <c r="T2010" s="10"/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0"/>
    </row>
    <row r="2011" ht="12.75" customHeight="1">
      <c r="A2011" s="16">
        <v>2009.0</v>
      </c>
      <c r="B2011" s="17" t="s">
        <v>3577</v>
      </c>
      <c r="C2011" s="16">
        <v>27.0</v>
      </c>
      <c r="D2011" s="18" t="s">
        <v>4045</v>
      </c>
      <c r="E2011" s="32" t="s">
        <v>4046</v>
      </c>
      <c r="F2011" s="10">
        <v>3.0</v>
      </c>
      <c r="G2011" s="20">
        <v>3.0</v>
      </c>
      <c r="H2011" s="10">
        <v>3.0</v>
      </c>
      <c r="I2011" s="10">
        <v>3.0</v>
      </c>
      <c r="J2011" s="10">
        <f t="shared" si="3"/>
        <v>4</v>
      </c>
      <c r="K2011" s="21" t="b">
        <f t="array" ref="K2011">IFS(OR(F2011="",G2011="",H2011="",I2011=""), FALSE, OR(F2011&lt;&gt;G2011, F2011&lt;&gt;H2011, F2011&lt;&gt;I2011, G2011&lt;&gt;H2011, G2011&lt;&gt;I2011, H2011&lt;&gt;I2011), FALSE, OR(F2011=G2011, F2011=H2011, F2011=I2011, G2011=H2011,G2011=I2011, H2011=I2011), TRUE)</f>
        <v>1</v>
      </c>
      <c r="L2011" s="21" t="b">
        <f t="shared" si="4"/>
        <v>1</v>
      </c>
      <c r="M2011" s="21" t="b">
        <f t="shared" si="5"/>
        <v>1</v>
      </c>
      <c r="N2011" s="21" t="b">
        <f t="shared" si="6"/>
        <v>0</v>
      </c>
      <c r="O2011" s="21" t="b">
        <f t="shared" si="7"/>
        <v>0</v>
      </c>
      <c r="P2011" s="21">
        <f t="array" ref="P2011">IFS(K2011=TRUE, Q2011, L2011=TRUE, Q2011, N2011=FALSE, Q2011, F2011=G2011, Q2011, F2011=Q2011, Q2011)</f>
        <v>3</v>
      </c>
      <c r="Q2011" s="21">
        <f t="shared" si="8"/>
        <v>3</v>
      </c>
      <c r="R2011" s="10"/>
      <c r="S2011" s="10"/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</row>
    <row r="2012" ht="12.75" customHeight="1">
      <c r="A2012" s="16">
        <v>2010.0</v>
      </c>
      <c r="B2012" s="17" t="s">
        <v>3577</v>
      </c>
      <c r="C2012" s="16">
        <v>27.0</v>
      </c>
      <c r="D2012" s="18" t="s">
        <v>4047</v>
      </c>
      <c r="E2012" s="37" t="s">
        <v>4048</v>
      </c>
      <c r="F2012" s="10">
        <v>3.0</v>
      </c>
      <c r="G2012" s="20">
        <v>3.0</v>
      </c>
      <c r="H2012" s="10">
        <v>3.0</v>
      </c>
      <c r="I2012" s="10">
        <v>3.0</v>
      </c>
      <c r="J2012" s="10">
        <f t="shared" si="3"/>
        <v>4</v>
      </c>
      <c r="K2012" s="21" t="b">
        <f t="array" ref="K2012">IFS(OR(F2012="",G2012="",H2012="",I2012=""), FALSE, OR(F2012&lt;&gt;G2012, F2012&lt;&gt;H2012, F2012&lt;&gt;I2012, G2012&lt;&gt;H2012, G2012&lt;&gt;I2012, H2012&lt;&gt;I2012), FALSE, OR(F2012=G2012, F2012=H2012, F2012=I2012, G2012=H2012,G2012=I2012, H2012=I2012), TRUE)</f>
        <v>1</v>
      </c>
      <c r="L2012" s="21" t="b">
        <f t="shared" si="4"/>
        <v>1</v>
      </c>
      <c r="M2012" s="21" t="b">
        <f t="shared" si="5"/>
        <v>1</v>
      </c>
      <c r="N2012" s="21" t="b">
        <f t="shared" si="6"/>
        <v>0</v>
      </c>
      <c r="O2012" s="21" t="b">
        <f t="shared" si="7"/>
        <v>0</v>
      </c>
      <c r="P2012" s="21">
        <f t="array" ref="P2012">IFS(K2012=TRUE, Q2012, L2012=TRUE, Q2012, N2012=FALSE, Q2012, F2012=G2012, Q2012, F2012=Q2012, Q2012)</f>
        <v>3</v>
      </c>
      <c r="Q2012" s="21">
        <f t="shared" si="8"/>
        <v>3</v>
      </c>
      <c r="R2012" s="10"/>
      <c r="S2012" s="10"/>
      <c r="T2012" s="10"/>
      <c r="U2012" s="10"/>
      <c r="V2012" s="10"/>
      <c r="W2012" s="10"/>
      <c r="X2012" s="10"/>
      <c r="Y2012" s="10"/>
      <c r="Z2012" s="10"/>
      <c r="AA2012" s="10"/>
      <c r="AB2012" s="10"/>
      <c r="AC2012" s="10"/>
      <c r="AD2012" s="10"/>
    </row>
    <row r="2013" ht="12.75" customHeight="1">
      <c r="A2013" s="16">
        <v>2011.0</v>
      </c>
      <c r="B2013" s="17" t="s">
        <v>3577</v>
      </c>
      <c r="C2013" s="16">
        <v>27.0</v>
      </c>
      <c r="D2013" s="18" t="s">
        <v>4049</v>
      </c>
      <c r="E2013" s="32" t="s">
        <v>4050</v>
      </c>
      <c r="F2013" s="10"/>
      <c r="G2013" s="20">
        <v>4.0</v>
      </c>
      <c r="H2013" s="10">
        <v>3.0</v>
      </c>
      <c r="I2013" s="10">
        <v>4.0</v>
      </c>
      <c r="J2013" s="10">
        <f t="shared" si="3"/>
        <v>3</v>
      </c>
      <c r="K2013" s="21" t="b">
        <f t="array" ref="K2013">IFS(OR(F2013="",G2013="",H2013="",I2013=""), FALSE, OR(F2013&lt;&gt;G2013, F2013&lt;&gt;H2013, F2013&lt;&gt;I2013, G2013&lt;&gt;H2013, G2013&lt;&gt;I2013, H2013&lt;&gt;I2013), FALSE, OR(F2013=G2013, F2013=H2013, F2013=I2013, G2013=H2013,G2013=I2013, H2013=I2013), TRUE)</f>
        <v>0</v>
      </c>
      <c r="L2013" s="21" t="b">
        <f t="shared" si="4"/>
        <v>0</v>
      </c>
      <c r="M2013" s="21" t="b">
        <f t="shared" si="5"/>
        <v>1</v>
      </c>
      <c r="N2013" s="21" t="b">
        <f t="shared" si="6"/>
        <v>0</v>
      </c>
      <c r="O2013" s="21" t="b">
        <f t="shared" si="7"/>
        <v>0</v>
      </c>
      <c r="P2013" s="21">
        <f t="array" ref="P2013">IFS(K2013=TRUE, Q2013, L2013=TRUE, Q2013, N2013=FALSE, Q2013, F2013=G2013, Q2013, F2013=Q2013, Q2013)</f>
        <v>4</v>
      </c>
      <c r="Q2013" s="21">
        <f t="shared" si="8"/>
        <v>4</v>
      </c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</row>
    <row r="2014" ht="12.75" customHeight="1">
      <c r="A2014" s="16">
        <v>2012.0</v>
      </c>
      <c r="B2014" s="17" t="s">
        <v>3577</v>
      </c>
      <c r="C2014" s="16">
        <v>27.0</v>
      </c>
      <c r="D2014" s="18" t="s">
        <v>4051</v>
      </c>
      <c r="E2014" s="32" t="s">
        <v>4052</v>
      </c>
      <c r="F2014" s="10">
        <v>1.0</v>
      </c>
      <c r="G2014" s="20">
        <v>1.0</v>
      </c>
      <c r="H2014" s="10">
        <v>0.0</v>
      </c>
      <c r="I2014" s="10">
        <v>0.5</v>
      </c>
      <c r="J2014" s="10">
        <f t="shared" si="3"/>
        <v>4</v>
      </c>
      <c r="K2014" s="21" t="b">
        <f t="array" ref="K2014">IFS(OR(F2014="",G2014="",H2014="",I2014=""), FALSE, OR(F2014&lt;&gt;G2014, F2014&lt;&gt;H2014, F2014&lt;&gt;I2014, G2014&lt;&gt;H2014, G2014&lt;&gt;I2014, H2014&lt;&gt;I2014), FALSE, OR(F2014=G2014, F2014=H2014, F2014=I2014, G2014=H2014,G2014=I2014, H2014=I2014), TRUE)</f>
        <v>0</v>
      </c>
      <c r="L2014" s="21" t="b">
        <f t="shared" si="4"/>
        <v>0</v>
      </c>
      <c r="M2014" s="21" t="b">
        <f t="shared" si="5"/>
        <v>1</v>
      </c>
      <c r="N2014" s="21" t="b">
        <f t="shared" si="6"/>
        <v>0</v>
      </c>
      <c r="O2014" s="21" t="b">
        <f t="shared" si="7"/>
        <v>0</v>
      </c>
      <c r="P2014" s="21">
        <f t="array" ref="P2014">IFS(K2014=TRUE, Q2014, L2014=TRUE, Q2014, N2014=FALSE, Q2014, F2014=G2014, Q2014, F2014=Q2014, Q2014)</f>
        <v>1</v>
      </c>
      <c r="Q2014" s="21">
        <f t="shared" si="8"/>
        <v>1</v>
      </c>
      <c r="R2014" s="10"/>
      <c r="S2014" s="10"/>
      <c r="T2014" s="10"/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</row>
    <row r="2015" ht="12.75" customHeight="1">
      <c r="A2015" s="16">
        <v>2013.0</v>
      </c>
      <c r="B2015" s="17" t="s">
        <v>3577</v>
      </c>
      <c r="C2015" s="16">
        <v>27.0</v>
      </c>
      <c r="D2015" s="18" t="s">
        <v>4053</v>
      </c>
      <c r="E2015" s="32" t="s">
        <v>4054</v>
      </c>
      <c r="F2015" s="10">
        <v>1.0</v>
      </c>
      <c r="G2015" s="20">
        <v>1.0</v>
      </c>
      <c r="H2015" s="10">
        <v>1.0</v>
      </c>
      <c r="I2015" s="10"/>
      <c r="J2015" s="10">
        <f t="shared" si="3"/>
        <v>3</v>
      </c>
      <c r="K2015" s="21" t="b">
        <f t="array" ref="K2015">IFS(OR(F2015="",G2015="",H2015="",I2015=""), FALSE, OR(F2015&lt;&gt;G2015, F2015&lt;&gt;H2015, F2015&lt;&gt;I2015, G2015&lt;&gt;H2015, G2015&lt;&gt;I2015, H2015&lt;&gt;I2015), FALSE, OR(F2015=G2015, F2015=H2015, F2015=I2015, G2015=H2015,G2015=I2015, H2015=I2015), TRUE)</f>
        <v>0</v>
      </c>
      <c r="L2015" s="21" t="b">
        <f t="shared" si="4"/>
        <v>1</v>
      </c>
      <c r="M2015" s="21" t="b">
        <f t="shared" si="5"/>
        <v>1</v>
      </c>
      <c r="N2015" s="21" t="b">
        <f t="shared" si="6"/>
        <v>0</v>
      </c>
      <c r="O2015" s="21" t="b">
        <f t="shared" si="7"/>
        <v>0</v>
      </c>
      <c r="P2015" s="21">
        <f t="array" ref="P2015">IFS(K2015=TRUE, Q2015, L2015=TRUE, Q2015, N2015=FALSE, Q2015, F2015=G2015, Q2015, F2015=Q2015, Q2015)</f>
        <v>1</v>
      </c>
      <c r="Q2015" s="21">
        <f t="shared" si="8"/>
        <v>1</v>
      </c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</row>
    <row r="2016" ht="12.75" customHeight="1">
      <c r="A2016" s="16">
        <v>2014.0</v>
      </c>
      <c r="B2016" s="17" t="s">
        <v>3577</v>
      </c>
      <c r="C2016" s="16">
        <v>27.0</v>
      </c>
      <c r="D2016" s="18" t="s">
        <v>4055</v>
      </c>
      <c r="E2016" s="32" t="s">
        <v>4056</v>
      </c>
      <c r="F2016" s="10"/>
      <c r="G2016" s="20">
        <v>2.0</v>
      </c>
      <c r="H2016" s="10">
        <v>1.0</v>
      </c>
      <c r="I2016" s="10">
        <v>2.0</v>
      </c>
      <c r="J2016" s="10">
        <f t="shared" si="3"/>
        <v>3</v>
      </c>
      <c r="K2016" s="21" t="b">
        <f t="array" ref="K2016">IFS(OR(F2016="",G2016="",H2016="",I2016=""), FALSE, OR(F2016&lt;&gt;G2016, F2016&lt;&gt;H2016, F2016&lt;&gt;I2016, G2016&lt;&gt;H2016, G2016&lt;&gt;I2016, H2016&lt;&gt;I2016), FALSE, OR(F2016=G2016, F2016=H2016, F2016=I2016, G2016=H2016,G2016=I2016, H2016=I2016), TRUE)</f>
        <v>0</v>
      </c>
      <c r="L2016" s="21" t="b">
        <f t="shared" si="4"/>
        <v>0</v>
      </c>
      <c r="M2016" s="21" t="b">
        <f t="shared" si="5"/>
        <v>1</v>
      </c>
      <c r="N2016" s="21" t="b">
        <f t="shared" si="6"/>
        <v>0</v>
      </c>
      <c r="O2016" s="21" t="b">
        <f t="shared" si="7"/>
        <v>0</v>
      </c>
      <c r="P2016" s="21">
        <f t="array" ref="P2016">IFS(K2016=TRUE, Q2016, L2016=TRUE, Q2016, N2016=FALSE, Q2016, F2016=G2016, Q2016, F2016=Q2016, Q2016)</f>
        <v>2</v>
      </c>
      <c r="Q2016" s="21">
        <f t="shared" si="8"/>
        <v>2</v>
      </c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0"/>
      <c r="AD2016" s="10"/>
    </row>
    <row r="2017" ht="12.75" customHeight="1">
      <c r="A2017" s="16">
        <v>2015.0</v>
      </c>
      <c r="B2017" s="17" t="s">
        <v>3577</v>
      </c>
      <c r="C2017" s="16">
        <v>27.0</v>
      </c>
      <c r="D2017" s="18" t="s">
        <v>4057</v>
      </c>
      <c r="E2017" s="32" t="s">
        <v>4058</v>
      </c>
      <c r="F2017" s="10">
        <v>2.0</v>
      </c>
      <c r="G2017" s="20">
        <v>1.0</v>
      </c>
      <c r="H2017" s="10">
        <v>0.5</v>
      </c>
      <c r="I2017" s="10">
        <v>2.0</v>
      </c>
      <c r="J2017" s="10">
        <f t="shared" si="3"/>
        <v>4</v>
      </c>
      <c r="K2017" s="21" t="b">
        <f t="array" ref="K2017">IFS(OR(F2017="",G2017="",H2017="",I2017=""), FALSE, OR(F2017&lt;&gt;G2017, F2017&lt;&gt;H2017, F2017&lt;&gt;I2017, G2017&lt;&gt;H2017, G2017&lt;&gt;I2017, H2017&lt;&gt;I2017), FALSE, OR(F2017=G2017, F2017=H2017, F2017=I2017, G2017=H2017,G2017=I2017, H2017=I2017), TRUE)</f>
        <v>0</v>
      </c>
      <c r="L2017" s="21" t="b">
        <f t="shared" si="4"/>
        <v>0</v>
      </c>
      <c r="M2017" s="21" t="b">
        <f t="shared" si="5"/>
        <v>1</v>
      </c>
      <c r="N2017" s="21" t="b">
        <f t="shared" si="6"/>
        <v>0</v>
      </c>
      <c r="O2017" s="21" t="b">
        <f t="shared" si="7"/>
        <v>0</v>
      </c>
      <c r="P2017" s="21">
        <f t="array" ref="P2017">IFS(K2017=TRUE, Q2017, L2017=TRUE, Q2017, N2017=FALSE, Q2017, F2017=G2017, Q2017, F2017=Q2017, Q2017)</f>
        <v>2</v>
      </c>
      <c r="Q2017" s="21">
        <f t="shared" si="8"/>
        <v>2</v>
      </c>
      <c r="R2017" s="10"/>
      <c r="S2017" s="10"/>
      <c r="T2017" s="10"/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</row>
    <row r="2018" ht="12.75" customHeight="1">
      <c r="A2018" s="16">
        <v>2016.0</v>
      </c>
      <c r="B2018" s="17" t="s">
        <v>3577</v>
      </c>
      <c r="C2018" s="16">
        <v>27.0</v>
      </c>
      <c r="D2018" s="18" t="s">
        <v>4059</v>
      </c>
      <c r="E2018" s="32" t="s">
        <v>4060</v>
      </c>
      <c r="F2018" s="10">
        <v>0.0</v>
      </c>
      <c r="G2018" s="20">
        <v>0.0</v>
      </c>
      <c r="H2018" s="10">
        <v>0.5</v>
      </c>
      <c r="I2018" s="10">
        <v>0.0</v>
      </c>
      <c r="J2018" s="10">
        <f t="shared" si="3"/>
        <v>4</v>
      </c>
      <c r="K2018" s="21" t="b">
        <f t="array" ref="K2018">IFS(OR(F2018="",G2018="",H2018="",I2018=""), FALSE, OR(F2018&lt;&gt;G2018, F2018&lt;&gt;H2018, F2018&lt;&gt;I2018, G2018&lt;&gt;H2018, G2018&lt;&gt;I2018, H2018&lt;&gt;I2018), FALSE, OR(F2018=G2018, F2018=H2018, F2018=I2018, G2018=H2018,G2018=I2018, H2018=I2018), TRUE)</f>
        <v>0</v>
      </c>
      <c r="L2018" s="21" t="b">
        <f t="shared" si="4"/>
        <v>1</v>
      </c>
      <c r="M2018" s="21" t="b">
        <f t="shared" si="5"/>
        <v>1</v>
      </c>
      <c r="N2018" s="21" t="b">
        <f t="shared" si="6"/>
        <v>0</v>
      </c>
      <c r="O2018" s="21" t="b">
        <f t="shared" si="7"/>
        <v>0</v>
      </c>
      <c r="P2018" s="21">
        <f t="array" ref="P2018">IFS(K2018=TRUE, Q2018, L2018=TRUE, Q2018, N2018=FALSE, Q2018, F2018=G2018, Q2018, F2018=Q2018, Q2018)</f>
        <v>0</v>
      </c>
      <c r="Q2018" s="21">
        <f t="shared" si="8"/>
        <v>0</v>
      </c>
      <c r="R2018" s="10"/>
      <c r="S2018" s="10"/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0"/>
      <c r="AD2018" s="10"/>
    </row>
    <row r="2019" ht="12.75" customHeight="1">
      <c r="A2019" s="16">
        <v>2017.0</v>
      </c>
      <c r="B2019" s="17" t="s">
        <v>3577</v>
      </c>
      <c r="C2019" s="16">
        <v>27.0</v>
      </c>
      <c r="D2019" s="18" t="s">
        <v>4061</v>
      </c>
      <c r="E2019" s="32" t="s">
        <v>4062</v>
      </c>
      <c r="F2019" s="10">
        <v>0.0</v>
      </c>
      <c r="G2019" s="20">
        <v>0.0</v>
      </c>
      <c r="H2019" s="10">
        <v>0.0</v>
      </c>
      <c r="I2019" s="10"/>
      <c r="J2019" s="10">
        <f t="shared" si="3"/>
        <v>3</v>
      </c>
      <c r="K2019" s="21" t="b">
        <f t="array" ref="K2019">IFS(OR(F2019="",G2019="",H2019="",I2019=""), FALSE, OR(F2019&lt;&gt;G2019, F2019&lt;&gt;H2019, F2019&lt;&gt;I2019, G2019&lt;&gt;H2019, G2019&lt;&gt;I2019, H2019&lt;&gt;I2019), FALSE, OR(F2019=G2019, F2019=H2019, F2019=I2019, G2019=H2019,G2019=I2019, H2019=I2019), TRUE)</f>
        <v>0</v>
      </c>
      <c r="L2019" s="21" t="b">
        <f t="shared" si="4"/>
        <v>1</v>
      </c>
      <c r="M2019" s="21" t="b">
        <f t="shared" si="5"/>
        <v>1</v>
      </c>
      <c r="N2019" s="21" t="b">
        <f t="shared" si="6"/>
        <v>0</v>
      </c>
      <c r="O2019" s="21" t="b">
        <f t="shared" si="7"/>
        <v>0</v>
      </c>
      <c r="P2019" s="21">
        <f t="array" ref="P2019">IFS(K2019=TRUE, Q2019, L2019=TRUE, Q2019, N2019=FALSE, Q2019, F2019=G2019, Q2019, F2019=Q2019, Q2019)</f>
        <v>0</v>
      </c>
      <c r="Q2019" s="21">
        <f t="shared" si="8"/>
        <v>0</v>
      </c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0"/>
    </row>
    <row r="2020" ht="12.75" customHeight="1">
      <c r="A2020" s="16">
        <v>2018.0</v>
      </c>
      <c r="B2020" s="17" t="s">
        <v>3577</v>
      </c>
      <c r="C2020" s="16">
        <v>27.0</v>
      </c>
      <c r="D2020" s="18" t="s">
        <v>4063</v>
      </c>
      <c r="E2020" s="32" t="s">
        <v>4064</v>
      </c>
      <c r="F2020" s="10">
        <v>0.5</v>
      </c>
      <c r="G2020" s="20">
        <v>0.5</v>
      </c>
      <c r="H2020" s="10">
        <v>0.5</v>
      </c>
      <c r="I2020" s="10">
        <v>0.5</v>
      </c>
      <c r="J2020" s="10">
        <f t="shared" si="3"/>
        <v>4</v>
      </c>
      <c r="K2020" s="21" t="b">
        <f t="array" ref="K2020">IFS(OR(F2020="",G2020="",H2020="",I2020=""), FALSE, OR(F2020&lt;&gt;G2020, F2020&lt;&gt;H2020, F2020&lt;&gt;I2020, G2020&lt;&gt;H2020, G2020&lt;&gt;I2020, H2020&lt;&gt;I2020), FALSE, OR(F2020=G2020, F2020=H2020, F2020=I2020, G2020=H2020,G2020=I2020, H2020=I2020), TRUE)</f>
        <v>1</v>
      </c>
      <c r="L2020" s="21" t="b">
        <f t="shared" si="4"/>
        <v>1</v>
      </c>
      <c r="M2020" s="21" t="b">
        <f t="shared" si="5"/>
        <v>1</v>
      </c>
      <c r="N2020" s="21" t="b">
        <f t="shared" si="6"/>
        <v>0</v>
      </c>
      <c r="O2020" s="21" t="b">
        <f t="shared" si="7"/>
        <v>0</v>
      </c>
      <c r="P2020" s="21">
        <f t="array" ref="P2020">IFS(K2020=TRUE, Q2020, L2020=TRUE, Q2020, N2020=FALSE, Q2020, F2020=G2020, Q2020, F2020=Q2020, Q2020)</f>
        <v>0.5</v>
      </c>
      <c r="Q2020" s="21">
        <f t="shared" si="8"/>
        <v>0.5</v>
      </c>
      <c r="R2020" s="24"/>
      <c r="S2020" s="24"/>
      <c r="T2020" s="24"/>
      <c r="U2020" s="24"/>
      <c r="V2020" s="24"/>
      <c r="W2020" s="24"/>
      <c r="X2020" s="24"/>
      <c r="Y2020" s="24"/>
      <c r="Z2020" s="24"/>
      <c r="AA2020" s="24"/>
      <c r="AB2020" s="24"/>
      <c r="AC2020" s="24"/>
      <c r="AD2020" s="10"/>
    </row>
    <row r="2021" ht="12.75" customHeight="1">
      <c r="A2021" s="16">
        <v>2019.0</v>
      </c>
      <c r="B2021" s="17" t="s">
        <v>3577</v>
      </c>
      <c r="C2021" s="16">
        <v>27.0</v>
      </c>
      <c r="D2021" s="18" t="s">
        <v>4065</v>
      </c>
      <c r="E2021" s="32" t="s">
        <v>4066</v>
      </c>
      <c r="F2021" s="10"/>
      <c r="G2021" s="20">
        <v>0.0</v>
      </c>
      <c r="H2021" s="10">
        <v>0.5</v>
      </c>
      <c r="I2021" s="10">
        <v>0.5</v>
      </c>
      <c r="J2021" s="10">
        <f t="shared" si="3"/>
        <v>3</v>
      </c>
      <c r="K2021" s="21" t="b">
        <f t="array" ref="K2021">IFS(OR(F2021="",G2021="",H2021="",I2021=""), FALSE, OR(F2021&lt;&gt;G2021, F2021&lt;&gt;H2021, F2021&lt;&gt;I2021, G2021&lt;&gt;H2021, G2021&lt;&gt;I2021, H2021&lt;&gt;I2021), FALSE, OR(F2021=G2021, F2021=H2021, F2021=I2021, G2021=H2021,G2021=I2021, H2021=I2021), TRUE)</f>
        <v>0</v>
      </c>
      <c r="L2021" s="21" t="b">
        <f t="shared" si="4"/>
        <v>0</v>
      </c>
      <c r="M2021" s="21" t="b">
        <f t="shared" si="5"/>
        <v>1</v>
      </c>
      <c r="N2021" s="21" t="b">
        <f t="shared" si="6"/>
        <v>0</v>
      </c>
      <c r="O2021" s="21" t="b">
        <f t="shared" si="7"/>
        <v>0</v>
      </c>
      <c r="P2021" s="21">
        <f t="array" ref="P2021">IFS(K2021=TRUE, Q2021, L2021=TRUE, Q2021, N2021=FALSE, Q2021, F2021=G2021, Q2021, F2021=Q2021, Q2021)</f>
        <v>0.5</v>
      </c>
      <c r="Q2021" s="21">
        <f t="shared" si="8"/>
        <v>0.5</v>
      </c>
      <c r="R2021" s="24"/>
      <c r="S2021" s="24"/>
      <c r="T2021" s="24"/>
      <c r="U2021" s="24"/>
      <c r="V2021" s="24"/>
      <c r="W2021" s="24"/>
      <c r="X2021" s="24"/>
      <c r="Y2021" s="24"/>
      <c r="Z2021" s="24"/>
      <c r="AA2021" s="24"/>
      <c r="AB2021" s="24"/>
      <c r="AC2021" s="24"/>
      <c r="AD2021" s="10"/>
    </row>
    <row r="2022" ht="12.75" customHeight="1">
      <c r="A2022" s="16">
        <v>2020.0</v>
      </c>
      <c r="B2022" s="17" t="s">
        <v>3577</v>
      </c>
      <c r="C2022" s="16">
        <v>27.0</v>
      </c>
      <c r="D2022" s="18" t="s">
        <v>4067</v>
      </c>
      <c r="E2022" s="32" t="s">
        <v>4068</v>
      </c>
      <c r="F2022" s="10">
        <v>0.0</v>
      </c>
      <c r="G2022" s="20">
        <v>0.0</v>
      </c>
      <c r="H2022" s="10">
        <v>0.0</v>
      </c>
      <c r="I2022" s="10">
        <v>0.0</v>
      </c>
      <c r="J2022" s="10">
        <f t="shared" si="3"/>
        <v>4</v>
      </c>
      <c r="K2022" s="21" t="b">
        <f t="array" ref="K2022">IFS(OR(F2022="",G2022="",H2022="",I2022=""), FALSE, OR(F2022&lt;&gt;G2022, F2022&lt;&gt;H2022, F2022&lt;&gt;I2022, G2022&lt;&gt;H2022, G2022&lt;&gt;I2022, H2022&lt;&gt;I2022), FALSE, OR(F2022=G2022, F2022=H2022, F2022=I2022, G2022=H2022,G2022=I2022, H2022=I2022), TRUE)</f>
        <v>1</v>
      </c>
      <c r="L2022" s="21" t="b">
        <f t="shared" si="4"/>
        <v>1</v>
      </c>
      <c r="M2022" s="21" t="b">
        <f t="shared" si="5"/>
        <v>1</v>
      </c>
      <c r="N2022" s="21" t="b">
        <f t="shared" si="6"/>
        <v>0</v>
      </c>
      <c r="O2022" s="21" t="b">
        <f t="shared" si="7"/>
        <v>0</v>
      </c>
      <c r="P2022" s="21">
        <f t="array" ref="P2022">IFS(K2022=TRUE, Q2022, L2022=TRUE, Q2022, N2022=FALSE, Q2022, F2022=G2022, Q2022, F2022=Q2022, Q2022)</f>
        <v>0</v>
      </c>
      <c r="Q2022" s="21">
        <f t="shared" si="8"/>
        <v>0</v>
      </c>
      <c r="R2022" s="24"/>
      <c r="S2022" s="24"/>
      <c r="T2022" s="24"/>
      <c r="U2022" s="24"/>
      <c r="V2022" s="24"/>
      <c r="W2022" s="24"/>
      <c r="X2022" s="24"/>
      <c r="Y2022" s="24"/>
      <c r="Z2022" s="24"/>
      <c r="AA2022" s="24"/>
      <c r="AB2022" s="24"/>
      <c r="AC2022" s="24"/>
      <c r="AD2022" s="10"/>
    </row>
    <row r="2023" ht="12.75" customHeight="1">
      <c r="A2023" s="16">
        <v>2021.0</v>
      </c>
      <c r="B2023" s="17" t="s">
        <v>3577</v>
      </c>
      <c r="C2023" s="16">
        <v>27.0</v>
      </c>
      <c r="D2023" s="18" t="s">
        <v>4069</v>
      </c>
      <c r="E2023" s="32" t="s">
        <v>4070</v>
      </c>
      <c r="F2023" s="10">
        <v>0.0</v>
      </c>
      <c r="G2023" s="20">
        <v>0.0</v>
      </c>
      <c r="H2023" s="10">
        <v>0.0</v>
      </c>
      <c r="I2023" s="10">
        <v>0.0</v>
      </c>
      <c r="J2023" s="10">
        <f t="shared" si="3"/>
        <v>4</v>
      </c>
      <c r="K2023" s="21" t="b">
        <f t="array" ref="K2023">IFS(OR(F2023="",G2023="",H2023="",I2023=""), FALSE, OR(F2023&lt;&gt;G2023, F2023&lt;&gt;H2023, F2023&lt;&gt;I2023, G2023&lt;&gt;H2023, G2023&lt;&gt;I2023, H2023&lt;&gt;I2023), FALSE, OR(F2023=G2023, F2023=H2023, F2023=I2023, G2023=H2023,G2023=I2023, H2023=I2023), TRUE)</f>
        <v>1</v>
      </c>
      <c r="L2023" s="21" t="b">
        <f t="shared" si="4"/>
        <v>1</v>
      </c>
      <c r="M2023" s="21" t="b">
        <f t="shared" si="5"/>
        <v>1</v>
      </c>
      <c r="N2023" s="21" t="b">
        <f t="shared" si="6"/>
        <v>0</v>
      </c>
      <c r="O2023" s="21" t="b">
        <f t="shared" si="7"/>
        <v>0</v>
      </c>
      <c r="P2023" s="21">
        <f t="array" ref="P2023">IFS(K2023=TRUE, Q2023, L2023=TRUE, Q2023, N2023=FALSE, Q2023, F2023=G2023, Q2023, F2023=Q2023, Q2023)</f>
        <v>0</v>
      </c>
      <c r="Q2023" s="21">
        <f t="shared" si="8"/>
        <v>0</v>
      </c>
      <c r="R2023" s="10"/>
      <c r="S2023" s="10"/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</row>
    <row r="2024" ht="12.75" customHeight="1">
      <c r="A2024" s="16">
        <v>2022.0</v>
      </c>
      <c r="B2024" s="17" t="s">
        <v>3577</v>
      </c>
      <c r="C2024" s="16">
        <v>27.0</v>
      </c>
      <c r="D2024" s="18" t="s">
        <v>4071</v>
      </c>
      <c r="E2024" s="32" t="s">
        <v>4072</v>
      </c>
      <c r="F2024" s="10"/>
      <c r="G2024" s="20">
        <v>0.0</v>
      </c>
      <c r="H2024" s="10">
        <v>0.0</v>
      </c>
      <c r="I2024" s="10">
        <v>0.0</v>
      </c>
      <c r="J2024" s="10">
        <f t="shared" si="3"/>
        <v>3</v>
      </c>
      <c r="K2024" s="21" t="b">
        <f t="array" ref="K2024">IFS(OR(F2024="",G2024="",H2024="",I2024=""), FALSE, OR(F2024&lt;&gt;G2024, F2024&lt;&gt;H2024, F2024&lt;&gt;I2024, G2024&lt;&gt;H2024, G2024&lt;&gt;I2024, H2024&lt;&gt;I2024), FALSE, OR(F2024=G2024, F2024=H2024, F2024=I2024, G2024=H2024,G2024=I2024, H2024=I2024), TRUE)</f>
        <v>0</v>
      </c>
      <c r="L2024" s="21" t="b">
        <f t="shared" si="4"/>
        <v>1</v>
      </c>
      <c r="M2024" s="21" t="b">
        <f t="shared" si="5"/>
        <v>1</v>
      </c>
      <c r="N2024" s="21" t="b">
        <f t="shared" si="6"/>
        <v>0</v>
      </c>
      <c r="O2024" s="21" t="b">
        <f t="shared" si="7"/>
        <v>0</v>
      </c>
      <c r="P2024" s="21">
        <f t="array" ref="P2024">IFS(K2024=TRUE, Q2024, L2024=TRUE, Q2024, N2024=FALSE, Q2024, F2024=G2024, Q2024, F2024=Q2024, Q2024)</f>
        <v>0</v>
      </c>
      <c r="Q2024" s="21">
        <f t="shared" si="8"/>
        <v>0</v>
      </c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0"/>
      <c r="AD2024" s="10"/>
    </row>
    <row r="2025" ht="12.75" customHeight="1">
      <c r="A2025" s="16">
        <v>2023.0</v>
      </c>
      <c r="B2025" s="17" t="s">
        <v>3577</v>
      </c>
      <c r="C2025" s="16">
        <v>27.0</v>
      </c>
      <c r="D2025" s="18" t="s">
        <v>4073</v>
      </c>
      <c r="E2025" s="32" t="s">
        <v>4074</v>
      </c>
      <c r="F2025" s="10">
        <v>0.0</v>
      </c>
      <c r="G2025" s="20">
        <v>0.0</v>
      </c>
      <c r="H2025" s="10">
        <v>0.0</v>
      </c>
      <c r="I2025" s="10"/>
      <c r="J2025" s="10">
        <f t="shared" si="3"/>
        <v>3</v>
      </c>
      <c r="K2025" s="21" t="b">
        <f t="array" ref="K2025">IFS(OR(F2025="",G2025="",H2025="",I2025=""), FALSE, OR(F2025&lt;&gt;G2025, F2025&lt;&gt;H2025, F2025&lt;&gt;I2025, G2025&lt;&gt;H2025, G2025&lt;&gt;I2025, H2025&lt;&gt;I2025), FALSE, OR(F2025=G2025, F2025=H2025, F2025=I2025, G2025=H2025,G2025=I2025, H2025=I2025), TRUE)</f>
        <v>0</v>
      </c>
      <c r="L2025" s="21" t="b">
        <f t="shared" si="4"/>
        <v>1</v>
      </c>
      <c r="M2025" s="21" t="b">
        <f t="shared" si="5"/>
        <v>1</v>
      </c>
      <c r="N2025" s="21" t="b">
        <f t="shared" si="6"/>
        <v>0</v>
      </c>
      <c r="O2025" s="21" t="b">
        <f t="shared" si="7"/>
        <v>0</v>
      </c>
      <c r="P2025" s="21">
        <f t="array" ref="P2025">IFS(K2025=TRUE, Q2025, L2025=TRUE, Q2025, N2025=FALSE, Q2025, F2025=G2025, Q2025, F2025=Q2025, Q2025)</f>
        <v>0</v>
      </c>
      <c r="Q2025" s="21">
        <f t="shared" si="8"/>
        <v>0</v>
      </c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</row>
    <row r="2026" ht="12.75" customHeight="1">
      <c r="A2026" s="16">
        <v>2024.0</v>
      </c>
      <c r="B2026" s="17" t="s">
        <v>3577</v>
      </c>
      <c r="C2026" s="16">
        <v>27.0</v>
      </c>
      <c r="D2026" s="18" t="s">
        <v>4075</v>
      </c>
      <c r="E2026" s="32" t="s">
        <v>4076</v>
      </c>
      <c r="F2026" s="10">
        <v>0.5</v>
      </c>
      <c r="G2026" s="20">
        <v>1.0</v>
      </c>
      <c r="H2026" s="10">
        <v>0.5</v>
      </c>
      <c r="I2026" s="10">
        <v>0.5</v>
      </c>
      <c r="J2026" s="10">
        <f t="shared" si="3"/>
        <v>4</v>
      </c>
      <c r="K2026" s="21" t="b">
        <f t="array" ref="K2026">IFS(OR(F2026="",G2026="",H2026="",I2026=""), FALSE, OR(F2026&lt;&gt;G2026, F2026&lt;&gt;H2026, F2026&lt;&gt;I2026, G2026&lt;&gt;H2026, G2026&lt;&gt;I2026, H2026&lt;&gt;I2026), FALSE, OR(F2026=G2026, F2026=H2026, F2026=I2026, G2026=H2026,G2026=I2026, H2026=I2026), TRUE)</f>
        <v>0</v>
      </c>
      <c r="L2026" s="21" t="b">
        <f t="shared" si="4"/>
        <v>1</v>
      </c>
      <c r="M2026" s="21" t="b">
        <f t="shared" si="5"/>
        <v>1</v>
      </c>
      <c r="N2026" s="21" t="b">
        <f t="shared" si="6"/>
        <v>0</v>
      </c>
      <c r="O2026" s="21" t="b">
        <f t="shared" si="7"/>
        <v>0</v>
      </c>
      <c r="P2026" s="21">
        <f t="array" ref="P2026">IFS(K2026=TRUE, Q2026, L2026=TRUE, Q2026, N2026=FALSE, Q2026, F2026=G2026, Q2026, F2026=Q2026, Q2026)</f>
        <v>0.5</v>
      </c>
      <c r="Q2026" s="21">
        <f t="shared" si="8"/>
        <v>0.5</v>
      </c>
      <c r="R2026" s="10"/>
      <c r="S2026" s="10"/>
      <c r="T2026" s="10"/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0"/>
    </row>
    <row r="2027" ht="12.75" customHeight="1">
      <c r="A2027" s="16">
        <v>2025.0</v>
      </c>
      <c r="B2027" s="17" t="s">
        <v>3577</v>
      </c>
      <c r="C2027" s="16">
        <v>27.0</v>
      </c>
      <c r="D2027" s="18" t="s">
        <v>4077</v>
      </c>
      <c r="E2027" s="32" t="s">
        <v>4078</v>
      </c>
      <c r="F2027" s="10">
        <v>1.0</v>
      </c>
      <c r="G2027" s="20">
        <v>1.0</v>
      </c>
      <c r="H2027" s="10">
        <v>1.0</v>
      </c>
      <c r="I2027" s="10">
        <v>1.0</v>
      </c>
      <c r="J2027" s="10">
        <f t="shared" si="3"/>
        <v>4</v>
      </c>
      <c r="K2027" s="21" t="b">
        <f t="array" ref="K2027">IFS(OR(F2027="",G2027="",H2027="",I2027=""), FALSE, OR(F2027&lt;&gt;G2027, F2027&lt;&gt;H2027, F2027&lt;&gt;I2027, G2027&lt;&gt;H2027, G2027&lt;&gt;I2027, H2027&lt;&gt;I2027), FALSE, OR(F2027=G2027, F2027=H2027, F2027=I2027, G2027=H2027,G2027=I2027, H2027=I2027), TRUE)</f>
        <v>1</v>
      </c>
      <c r="L2027" s="21" t="b">
        <f t="shared" si="4"/>
        <v>1</v>
      </c>
      <c r="M2027" s="21" t="b">
        <f t="shared" si="5"/>
        <v>1</v>
      </c>
      <c r="N2027" s="21" t="b">
        <f t="shared" si="6"/>
        <v>0</v>
      </c>
      <c r="O2027" s="21" t="b">
        <f t="shared" si="7"/>
        <v>0</v>
      </c>
      <c r="P2027" s="21">
        <f t="array" ref="P2027">IFS(K2027=TRUE, Q2027, L2027=TRUE, Q2027, N2027=FALSE, Q2027, F2027=G2027, Q2027, F2027=Q2027, Q2027)</f>
        <v>1</v>
      </c>
      <c r="Q2027" s="21">
        <f t="shared" si="8"/>
        <v>1</v>
      </c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/>
    </row>
    <row r="2028" ht="12.75" customHeight="1">
      <c r="A2028" s="16">
        <v>2026.0</v>
      </c>
      <c r="B2028" s="17" t="s">
        <v>3577</v>
      </c>
      <c r="C2028" s="16">
        <v>27.0</v>
      </c>
      <c r="D2028" s="18" t="s">
        <v>4079</v>
      </c>
      <c r="E2028" s="32" t="s">
        <v>4080</v>
      </c>
      <c r="F2028" s="10">
        <v>1.0</v>
      </c>
      <c r="G2028" s="20">
        <v>1.0</v>
      </c>
      <c r="H2028" s="10">
        <v>1.0</v>
      </c>
      <c r="I2028" s="10">
        <v>1.0</v>
      </c>
      <c r="J2028" s="10">
        <f t="shared" si="3"/>
        <v>4</v>
      </c>
      <c r="K2028" s="21" t="b">
        <f t="array" ref="K2028">IFS(OR(F2028="",G2028="",H2028="",I2028=""), FALSE, OR(F2028&lt;&gt;G2028, F2028&lt;&gt;H2028, F2028&lt;&gt;I2028, G2028&lt;&gt;H2028, G2028&lt;&gt;I2028, H2028&lt;&gt;I2028), FALSE, OR(F2028=G2028, F2028=H2028, F2028=I2028, G2028=H2028,G2028=I2028, H2028=I2028), TRUE)</f>
        <v>1</v>
      </c>
      <c r="L2028" s="21" t="b">
        <f t="shared" si="4"/>
        <v>1</v>
      </c>
      <c r="M2028" s="21" t="b">
        <f t="shared" si="5"/>
        <v>1</v>
      </c>
      <c r="N2028" s="21" t="b">
        <f t="shared" si="6"/>
        <v>0</v>
      </c>
      <c r="O2028" s="21" t="b">
        <f t="shared" si="7"/>
        <v>0</v>
      </c>
      <c r="P2028" s="21">
        <f t="array" ref="P2028">IFS(K2028=TRUE, Q2028, L2028=TRUE, Q2028, N2028=FALSE, Q2028, F2028=G2028, Q2028, F2028=Q2028, Q2028)</f>
        <v>1</v>
      </c>
      <c r="Q2028" s="21">
        <f t="shared" si="8"/>
        <v>1</v>
      </c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</row>
    <row r="2029" ht="12.75" customHeight="1">
      <c r="A2029" s="16">
        <v>2027.0</v>
      </c>
      <c r="B2029" s="17" t="s">
        <v>3577</v>
      </c>
      <c r="C2029" s="16">
        <v>27.0</v>
      </c>
      <c r="D2029" s="18" t="s">
        <v>4081</v>
      </c>
      <c r="E2029" s="32" t="s">
        <v>4082</v>
      </c>
      <c r="F2029" s="10">
        <v>0.5</v>
      </c>
      <c r="G2029" s="20">
        <v>0.0</v>
      </c>
      <c r="H2029" s="10">
        <v>0.0</v>
      </c>
      <c r="I2029" s="10">
        <v>0.0</v>
      </c>
      <c r="J2029" s="10">
        <f t="shared" si="3"/>
        <v>4</v>
      </c>
      <c r="K2029" s="21" t="b">
        <f t="array" ref="K2029">IFS(OR(F2029="",G2029="",H2029="",I2029=""), FALSE, OR(F2029&lt;&gt;G2029, F2029&lt;&gt;H2029, F2029&lt;&gt;I2029, G2029&lt;&gt;H2029, G2029&lt;&gt;I2029, H2029&lt;&gt;I2029), FALSE, OR(F2029=G2029, F2029=H2029, F2029=I2029, G2029=H2029,G2029=I2029, H2029=I2029), TRUE)</f>
        <v>0</v>
      </c>
      <c r="L2029" s="21" t="b">
        <f t="shared" si="4"/>
        <v>1</v>
      </c>
      <c r="M2029" s="21" t="b">
        <f t="shared" si="5"/>
        <v>1</v>
      </c>
      <c r="N2029" s="21" t="b">
        <f t="shared" si="6"/>
        <v>0</v>
      </c>
      <c r="O2029" s="21" t="b">
        <f t="shared" si="7"/>
        <v>0</v>
      </c>
      <c r="P2029" s="21">
        <f t="array" ref="P2029">IFS(K2029=TRUE, Q2029, L2029=TRUE, Q2029, N2029=FALSE, Q2029, F2029=G2029, Q2029, F2029=Q2029, Q2029)</f>
        <v>0</v>
      </c>
      <c r="Q2029" s="21">
        <f t="shared" si="8"/>
        <v>0</v>
      </c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</row>
    <row r="2030" ht="12.75" customHeight="1">
      <c r="A2030" s="16">
        <v>2028.0</v>
      </c>
      <c r="B2030" s="17" t="s">
        <v>3577</v>
      </c>
      <c r="C2030" s="16">
        <v>27.0</v>
      </c>
      <c r="D2030" s="18" t="s">
        <v>4083</v>
      </c>
      <c r="E2030" s="32" t="s">
        <v>4084</v>
      </c>
      <c r="F2030" s="10"/>
      <c r="G2030" s="20">
        <v>0.0</v>
      </c>
      <c r="H2030" s="10">
        <v>0.0</v>
      </c>
      <c r="I2030" s="10">
        <v>0.0</v>
      </c>
      <c r="J2030" s="10">
        <f t="shared" si="3"/>
        <v>3</v>
      </c>
      <c r="K2030" s="21" t="b">
        <f t="array" ref="K2030">IFS(OR(F2030="",G2030="",H2030="",I2030=""), FALSE, OR(F2030&lt;&gt;G2030, F2030&lt;&gt;H2030, F2030&lt;&gt;I2030, G2030&lt;&gt;H2030, G2030&lt;&gt;I2030, H2030&lt;&gt;I2030), FALSE, OR(F2030=G2030, F2030=H2030, F2030=I2030, G2030=H2030,G2030=I2030, H2030=I2030), TRUE)</f>
        <v>0</v>
      </c>
      <c r="L2030" s="21" t="b">
        <f t="shared" si="4"/>
        <v>1</v>
      </c>
      <c r="M2030" s="21" t="b">
        <f t="shared" si="5"/>
        <v>1</v>
      </c>
      <c r="N2030" s="21" t="b">
        <f t="shared" si="6"/>
        <v>0</v>
      </c>
      <c r="O2030" s="21" t="b">
        <f t="shared" si="7"/>
        <v>0</v>
      </c>
      <c r="P2030" s="21">
        <f t="array" ref="P2030">IFS(K2030=TRUE, Q2030, L2030=TRUE, Q2030, N2030=FALSE, Q2030, F2030=G2030, Q2030, F2030=Q2030, Q2030)</f>
        <v>0</v>
      </c>
      <c r="Q2030" s="21">
        <f t="shared" si="8"/>
        <v>0</v>
      </c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0"/>
      <c r="AD2030" s="10"/>
    </row>
    <row r="2031" ht="12.75" customHeight="1">
      <c r="A2031" s="16">
        <v>2029.0</v>
      </c>
      <c r="B2031" s="17" t="s">
        <v>3577</v>
      </c>
      <c r="C2031" s="16">
        <v>27.0</v>
      </c>
      <c r="D2031" s="18" t="s">
        <v>4085</v>
      </c>
      <c r="E2031" s="32" t="s">
        <v>4086</v>
      </c>
      <c r="F2031" s="10"/>
      <c r="G2031" s="20">
        <v>0.0</v>
      </c>
      <c r="H2031" s="10">
        <v>0.0</v>
      </c>
      <c r="I2031" s="10">
        <v>0.0</v>
      </c>
      <c r="J2031" s="10">
        <f t="shared" si="3"/>
        <v>3</v>
      </c>
      <c r="K2031" s="21" t="b">
        <f t="array" ref="K2031">IFS(OR(F2031="",G2031="",H2031="",I2031=""), FALSE, OR(F2031&lt;&gt;G2031, F2031&lt;&gt;H2031, F2031&lt;&gt;I2031, G2031&lt;&gt;H2031, G2031&lt;&gt;I2031, H2031&lt;&gt;I2031), FALSE, OR(F2031=G2031, F2031=H2031, F2031=I2031, G2031=H2031,G2031=I2031, H2031=I2031), TRUE)</f>
        <v>0</v>
      </c>
      <c r="L2031" s="21" t="b">
        <f t="shared" si="4"/>
        <v>1</v>
      </c>
      <c r="M2031" s="21" t="b">
        <f t="shared" si="5"/>
        <v>1</v>
      </c>
      <c r="N2031" s="21" t="b">
        <f t="shared" si="6"/>
        <v>0</v>
      </c>
      <c r="O2031" s="21" t="b">
        <f t="shared" si="7"/>
        <v>0</v>
      </c>
      <c r="P2031" s="21">
        <f t="array" ref="P2031">IFS(K2031=TRUE, Q2031, L2031=TRUE, Q2031, N2031=FALSE, Q2031, F2031=G2031, Q2031, F2031=Q2031, Q2031)</f>
        <v>0</v>
      </c>
      <c r="Q2031" s="21">
        <f t="shared" si="8"/>
        <v>0</v>
      </c>
      <c r="R2031" s="10"/>
      <c r="S2031" s="10"/>
      <c r="T2031" s="10"/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</row>
    <row r="2032" ht="12.75" customHeight="1">
      <c r="A2032" s="16">
        <v>2030.0</v>
      </c>
      <c r="B2032" s="17" t="s">
        <v>3577</v>
      </c>
      <c r="C2032" s="16">
        <v>27.0</v>
      </c>
      <c r="D2032" s="18" t="s">
        <v>4087</v>
      </c>
      <c r="E2032" s="32" t="s">
        <v>4088</v>
      </c>
      <c r="F2032" s="10"/>
      <c r="G2032" s="20">
        <v>0.0</v>
      </c>
      <c r="H2032" s="10">
        <v>0.0</v>
      </c>
      <c r="I2032" s="10">
        <v>0.0</v>
      </c>
      <c r="J2032" s="10">
        <f t="shared" si="3"/>
        <v>3</v>
      </c>
      <c r="K2032" s="21" t="b">
        <f t="array" ref="K2032">IFS(OR(F2032="",G2032="",H2032="",I2032=""), FALSE, OR(F2032&lt;&gt;G2032, F2032&lt;&gt;H2032, F2032&lt;&gt;I2032, G2032&lt;&gt;H2032, G2032&lt;&gt;I2032, H2032&lt;&gt;I2032), FALSE, OR(F2032=G2032, F2032=H2032, F2032=I2032, G2032=H2032,G2032=I2032, H2032=I2032), TRUE)</f>
        <v>0</v>
      </c>
      <c r="L2032" s="21" t="b">
        <f t="shared" si="4"/>
        <v>1</v>
      </c>
      <c r="M2032" s="21" t="b">
        <f t="shared" si="5"/>
        <v>1</v>
      </c>
      <c r="N2032" s="21" t="b">
        <f t="shared" si="6"/>
        <v>0</v>
      </c>
      <c r="O2032" s="21" t="b">
        <f t="shared" si="7"/>
        <v>0</v>
      </c>
      <c r="P2032" s="21">
        <f t="array" ref="P2032">IFS(K2032=TRUE, Q2032, L2032=TRUE, Q2032, N2032=FALSE, Q2032, F2032=G2032, Q2032, F2032=Q2032, Q2032)</f>
        <v>0</v>
      </c>
      <c r="Q2032" s="21">
        <f t="shared" si="8"/>
        <v>0</v>
      </c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0"/>
    </row>
    <row r="2033" ht="12.75" customHeight="1">
      <c r="A2033" s="16">
        <v>2031.0</v>
      </c>
      <c r="B2033" s="17" t="s">
        <v>3577</v>
      </c>
      <c r="C2033" s="16">
        <v>27.0</v>
      </c>
      <c r="D2033" s="18" t="s">
        <v>4089</v>
      </c>
      <c r="E2033" s="32" t="s">
        <v>4090</v>
      </c>
      <c r="F2033" s="10">
        <v>0.0</v>
      </c>
      <c r="G2033" s="20">
        <v>0.0</v>
      </c>
      <c r="H2033" s="10">
        <v>0.0</v>
      </c>
      <c r="I2033" s="10">
        <v>0.0</v>
      </c>
      <c r="J2033" s="10">
        <f t="shared" si="3"/>
        <v>4</v>
      </c>
      <c r="K2033" s="21" t="b">
        <f t="array" ref="K2033">IFS(OR(F2033="",G2033="",H2033="",I2033=""), FALSE, OR(F2033&lt;&gt;G2033, F2033&lt;&gt;H2033, F2033&lt;&gt;I2033, G2033&lt;&gt;H2033, G2033&lt;&gt;I2033, H2033&lt;&gt;I2033), FALSE, OR(F2033=G2033, F2033=H2033, F2033=I2033, G2033=H2033,G2033=I2033, H2033=I2033), TRUE)</f>
        <v>1</v>
      </c>
      <c r="L2033" s="21" t="b">
        <f t="shared" si="4"/>
        <v>1</v>
      </c>
      <c r="M2033" s="21" t="b">
        <f t="shared" si="5"/>
        <v>1</v>
      </c>
      <c r="N2033" s="21" t="b">
        <f t="shared" si="6"/>
        <v>0</v>
      </c>
      <c r="O2033" s="21" t="b">
        <f t="shared" si="7"/>
        <v>0</v>
      </c>
      <c r="P2033" s="21">
        <f t="array" ref="P2033">IFS(K2033=TRUE, Q2033, L2033=TRUE, Q2033, N2033=FALSE, Q2033, F2033=G2033, Q2033, F2033=Q2033, Q2033)</f>
        <v>0</v>
      </c>
      <c r="Q2033" s="21">
        <f t="shared" si="8"/>
        <v>0</v>
      </c>
      <c r="R2033" s="10"/>
      <c r="S2033" s="10"/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</row>
    <row r="2034" ht="12.75" customHeight="1">
      <c r="A2034" s="16">
        <v>2032.0</v>
      </c>
      <c r="B2034" s="17" t="s">
        <v>3577</v>
      </c>
      <c r="C2034" s="16">
        <v>27.0</v>
      </c>
      <c r="D2034" s="38" t="s">
        <v>4091</v>
      </c>
      <c r="E2034" s="32" t="s">
        <v>4092</v>
      </c>
      <c r="F2034" s="10"/>
      <c r="G2034" s="20">
        <v>2.0</v>
      </c>
      <c r="H2034" s="10">
        <v>2.0</v>
      </c>
      <c r="I2034" s="10">
        <v>2.0</v>
      </c>
      <c r="J2034" s="10">
        <f t="shared" si="3"/>
        <v>3</v>
      </c>
      <c r="K2034" s="21" t="b">
        <f t="array" ref="K2034">IFS(OR(F2034="",G2034="",H2034="",I2034=""), FALSE, OR(F2034&lt;&gt;G2034, F2034&lt;&gt;H2034, F2034&lt;&gt;I2034, G2034&lt;&gt;H2034, G2034&lt;&gt;I2034, H2034&lt;&gt;I2034), FALSE, OR(F2034=G2034, F2034=H2034, F2034=I2034, G2034=H2034,G2034=I2034, H2034=I2034), TRUE)</f>
        <v>0</v>
      </c>
      <c r="L2034" s="21" t="b">
        <f t="shared" si="4"/>
        <v>1</v>
      </c>
      <c r="M2034" s="21" t="b">
        <f t="shared" si="5"/>
        <v>1</v>
      </c>
      <c r="N2034" s="21" t="b">
        <f t="shared" si="6"/>
        <v>0</v>
      </c>
      <c r="O2034" s="21" t="b">
        <f t="shared" si="7"/>
        <v>0</v>
      </c>
      <c r="P2034" s="21">
        <f t="array" ref="P2034">IFS(K2034=TRUE, Q2034, L2034=TRUE, Q2034, N2034=FALSE, Q2034, F2034=G2034, Q2034, F2034=Q2034, Q2034)</f>
        <v>2</v>
      </c>
      <c r="Q2034" s="21">
        <f t="shared" si="8"/>
        <v>2</v>
      </c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0"/>
    </row>
    <row r="2035" ht="12.75" customHeight="1">
      <c r="A2035" s="16">
        <v>2033.0</v>
      </c>
      <c r="B2035" s="17" t="s">
        <v>3577</v>
      </c>
      <c r="C2035" s="16">
        <v>27.0</v>
      </c>
      <c r="D2035" s="38" t="s">
        <v>4093</v>
      </c>
      <c r="E2035" s="32" t="s">
        <v>4094</v>
      </c>
      <c r="F2035" s="10">
        <v>2.0</v>
      </c>
      <c r="G2035" s="20">
        <v>2.0</v>
      </c>
      <c r="H2035" s="10">
        <v>2.0</v>
      </c>
      <c r="I2035" s="10">
        <v>2.0</v>
      </c>
      <c r="J2035" s="10">
        <f t="shared" si="3"/>
        <v>4</v>
      </c>
      <c r="K2035" s="21" t="b">
        <f t="array" ref="K2035">IFS(OR(F2035="",G2035="",H2035="",I2035=""), FALSE, OR(F2035&lt;&gt;G2035, F2035&lt;&gt;H2035, F2035&lt;&gt;I2035, G2035&lt;&gt;H2035, G2035&lt;&gt;I2035, H2035&lt;&gt;I2035), FALSE, OR(F2035=G2035, F2035=H2035, F2035=I2035, G2035=H2035,G2035=I2035, H2035=I2035), TRUE)</f>
        <v>1</v>
      </c>
      <c r="L2035" s="21" t="b">
        <f t="shared" si="4"/>
        <v>1</v>
      </c>
      <c r="M2035" s="21" t="b">
        <f t="shared" si="5"/>
        <v>1</v>
      </c>
      <c r="N2035" s="21" t="b">
        <f t="shared" si="6"/>
        <v>0</v>
      </c>
      <c r="O2035" s="21" t="b">
        <f t="shared" si="7"/>
        <v>0</v>
      </c>
      <c r="P2035" s="21">
        <f t="array" ref="P2035">IFS(K2035=TRUE, Q2035, L2035=TRUE, Q2035, N2035=FALSE, Q2035, F2035=G2035, Q2035, F2035=Q2035, Q2035)</f>
        <v>2</v>
      </c>
      <c r="Q2035" s="21">
        <f t="shared" si="8"/>
        <v>2</v>
      </c>
      <c r="R2035" s="10"/>
      <c r="S2035" s="10"/>
      <c r="T2035" s="10"/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10"/>
    </row>
    <row r="2036" ht="12.75" customHeight="1">
      <c r="A2036" s="16">
        <v>2034.0</v>
      </c>
      <c r="B2036" s="17" t="s">
        <v>3577</v>
      </c>
      <c r="C2036" s="16">
        <v>27.0</v>
      </c>
      <c r="D2036" s="38" t="s">
        <v>4095</v>
      </c>
      <c r="E2036" s="32" t="s">
        <v>4096</v>
      </c>
      <c r="F2036" s="10"/>
      <c r="G2036" s="20">
        <v>2.0</v>
      </c>
      <c r="H2036" s="10">
        <v>2.0</v>
      </c>
      <c r="I2036" s="10">
        <v>2.0</v>
      </c>
      <c r="J2036" s="10">
        <f t="shared" si="3"/>
        <v>3</v>
      </c>
      <c r="K2036" s="21" t="b">
        <f t="array" ref="K2036">IFS(OR(F2036="",G2036="",H2036="",I2036=""), FALSE, OR(F2036&lt;&gt;G2036, F2036&lt;&gt;H2036, F2036&lt;&gt;I2036, G2036&lt;&gt;H2036, G2036&lt;&gt;I2036, H2036&lt;&gt;I2036), FALSE, OR(F2036=G2036, F2036=H2036, F2036=I2036, G2036=H2036,G2036=I2036, H2036=I2036), TRUE)</f>
        <v>0</v>
      </c>
      <c r="L2036" s="21" t="b">
        <f t="shared" si="4"/>
        <v>1</v>
      </c>
      <c r="M2036" s="21" t="b">
        <f t="shared" si="5"/>
        <v>1</v>
      </c>
      <c r="N2036" s="21" t="b">
        <f t="shared" si="6"/>
        <v>0</v>
      </c>
      <c r="O2036" s="21" t="b">
        <f t="shared" si="7"/>
        <v>0</v>
      </c>
      <c r="P2036" s="21">
        <f t="array" ref="P2036">IFS(K2036=TRUE, Q2036, L2036=TRUE, Q2036, N2036=FALSE, Q2036, F2036=G2036, Q2036, F2036=Q2036, Q2036)</f>
        <v>2</v>
      </c>
      <c r="Q2036" s="21">
        <f t="shared" si="8"/>
        <v>2</v>
      </c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0"/>
    </row>
    <row r="2037" ht="12.75" customHeight="1">
      <c r="A2037" s="16">
        <v>2035.0</v>
      </c>
      <c r="B2037" s="17" t="s">
        <v>3577</v>
      </c>
      <c r="C2037" s="16">
        <v>27.0</v>
      </c>
      <c r="D2037" s="38" t="s">
        <v>4097</v>
      </c>
      <c r="E2037" s="32" t="s">
        <v>4098</v>
      </c>
      <c r="F2037" s="10">
        <v>2.0</v>
      </c>
      <c r="G2037" s="20">
        <v>2.0</v>
      </c>
      <c r="H2037" s="10">
        <v>2.0</v>
      </c>
      <c r="I2037" s="10"/>
      <c r="J2037" s="10">
        <f t="shared" si="3"/>
        <v>3</v>
      </c>
      <c r="K2037" s="21" t="b">
        <f t="array" ref="K2037">IFS(OR(F2037="",G2037="",H2037="",I2037=""), FALSE, OR(F2037&lt;&gt;G2037, F2037&lt;&gt;H2037, F2037&lt;&gt;I2037, G2037&lt;&gt;H2037, G2037&lt;&gt;I2037, H2037&lt;&gt;I2037), FALSE, OR(F2037=G2037, F2037=H2037, F2037=I2037, G2037=H2037,G2037=I2037, H2037=I2037), TRUE)</f>
        <v>0</v>
      </c>
      <c r="L2037" s="21" t="b">
        <f t="shared" si="4"/>
        <v>1</v>
      </c>
      <c r="M2037" s="21" t="b">
        <f t="shared" si="5"/>
        <v>1</v>
      </c>
      <c r="N2037" s="21" t="b">
        <f t="shared" si="6"/>
        <v>0</v>
      </c>
      <c r="O2037" s="21" t="b">
        <f t="shared" si="7"/>
        <v>0</v>
      </c>
      <c r="P2037" s="21">
        <f t="array" ref="P2037">IFS(K2037=TRUE, Q2037, L2037=TRUE, Q2037, N2037=FALSE, Q2037, F2037=G2037, Q2037, F2037=Q2037, Q2037)</f>
        <v>2</v>
      </c>
      <c r="Q2037" s="21">
        <f t="shared" si="8"/>
        <v>2</v>
      </c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</row>
    <row r="2038" ht="12.75" customHeight="1">
      <c r="A2038" s="16">
        <v>2036.0</v>
      </c>
      <c r="B2038" s="17" t="s">
        <v>3577</v>
      </c>
      <c r="C2038" s="16">
        <v>27.0</v>
      </c>
      <c r="D2038" s="38" t="s">
        <v>4099</v>
      </c>
      <c r="E2038" s="32" t="s">
        <v>4100</v>
      </c>
      <c r="F2038" s="10">
        <v>0.5</v>
      </c>
      <c r="G2038" s="20">
        <v>0.5</v>
      </c>
      <c r="H2038" s="10">
        <v>0.0</v>
      </c>
      <c r="I2038" s="10">
        <v>2.0</v>
      </c>
      <c r="J2038" s="10">
        <f t="shared" si="3"/>
        <v>4</v>
      </c>
      <c r="K2038" s="21" t="b">
        <f t="array" ref="K2038">IFS(OR(F2038="",G2038="",H2038="",I2038=""), FALSE, OR(F2038&lt;&gt;G2038, F2038&lt;&gt;H2038, F2038&lt;&gt;I2038, G2038&lt;&gt;H2038, G2038&lt;&gt;I2038, H2038&lt;&gt;I2038), FALSE, OR(F2038=G2038, F2038=H2038, F2038=I2038, G2038=H2038,G2038=I2038, H2038=I2038), TRUE)</f>
        <v>0</v>
      </c>
      <c r="L2038" s="21" t="b">
        <f t="shared" si="4"/>
        <v>0</v>
      </c>
      <c r="M2038" s="21" t="b">
        <f t="shared" si="5"/>
        <v>1</v>
      </c>
      <c r="N2038" s="21" t="b">
        <f t="shared" si="6"/>
        <v>0</v>
      </c>
      <c r="O2038" s="21" t="b">
        <f t="shared" si="7"/>
        <v>0</v>
      </c>
      <c r="P2038" s="21">
        <f t="array" ref="P2038">IFS(K2038=TRUE, Q2038, L2038=TRUE, Q2038, N2038=FALSE, Q2038, F2038=G2038, Q2038, F2038=Q2038, Q2038)</f>
        <v>0.5</v>
      </c>
      <c r="Q2038" s="21">
        <f t="shared" si="8"/>
        <v>0.5</v>
      </c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</row>
    <row r="2039" ht="12.75" customHeight="1">
      <c r="A2039" s="16">
        <v>2037.0</v>
      </c>
      <c r="B2039" s="17" t="s">
        <v>3577</v>
      </c>
      <c r="C2039" s="16">
        <v>27.0</v>
      </c>
      <c r="D2039" s="38" t="s">
        <v>4101</v>
      </c>
      <c r="E2039" s="32" t="s">
        <v>4102</v>
      </c>
      <c r="F2039" s="10"/>
      <c r="G2039" s="20">
        <v>0.5</v>
      </c>
      <c r="H2039" s="10">
        <v>0.0</v>
      </c>
      <c r="I2039" s="10">
        <v>0.5</v>
      </c>
      <c r="J2039" s="10">
        <f t="shared" si="3"/>
        <v>3</v>
      </c>
      <c r="K2039" s="21" t="b">
        <f t="array" ref="K2039">IFS(OR(F2039="",G2039="",H2039="",I2039=""), FALSE, OR(F2039&lt;&gt;G2039, F2039&lt;&gt;H2039, F2039&lt;&gt;I2039, G2039&lt;&gt;H2039, G2039&lt;&gt;I2039, H2039&lt;&gt;I2039), FALSE, OR(F2039=G2039, F2039=H2039, F2039=I2039, G2039=H2039,G2039=I2039, H2039=I2039), TRUE)</f>
        <v>0</v>
      </c>
      <c r="L2039" s="21" t="b">
        <f t="shared" si="4"/>
        <v>0</v>
      </c>
      <c r="M2039" s="21" t="b">
        <f t="shared" si="5"/>
        <v>1</v>
      </c>
      <c r="N2039" s="21" t="b">
        <f t="shared" si="6"/>
        <v>0</v>
      </c>
      <c r="O2039" s="21" t="b">
        <f t="shared" si="7"/>
        <v>0</v>
      </c>
      <c r="P2039" s="21">
        <f t="array" ref="P2039">IFS(K2039=TRUE, Q2039, L2039=TRUE, Q2039, N2039=FALSE, Q2039, F2039=G2039, Q2039, F2039=Q2039, Q2039)</f>
        <v>0.5</v>
      </c>
      <c r="Q2039" s="21">
        <f t="shared" si="8"/>
        <v>0.5</v>
      </c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</row>
    <row r="2040" ht="12.75" customHeight="1">
      <c r="A2040" s="16">
        <v>2038.0</v>
      </c>
      <c r="B2040" s="17" t="s">
        <v>3577</v>
      </c>
      <c r="C2040" s="16">
        <v>27.0</v>
      </c>
      <c r="D2040" s="38" t="s">
        <v>4103</v>
      </c>
      <c r="E2040" s="32" t="s">
        <v>4104</v>
      </c>
      <c r="F2040" s="10"/>
      <c r="G2040" s="20">
        <v>0.0</v>
      </c>
      <c r="H2040" s="10">
        <v>0.0</v>
      </c>
      <c r="I2040" s="10">
        <v>0.0</v>
      </c>
      <c r="J2040" s="10">
        <f t="shared" si="3"/>
        <v>3</v>
      </c>
      <c r="K2040" s="21" t="b">
        <f t="array" ref="K2040">IFS(OR(F2040="",G2040="",H2040="",I2040=""), FALSE, OR(F2040&lt;&gt;G2040, F2040&lt;&gt;H2040, F2040&lt;&gt;I2040, G2040&lt;&gt;H2040, G2040&lt;&gt;I2040, H2040&lt;&gt;I2040), FALSE, OR(F2040=G2040, F2040=H2040, F2040=I2040, G2040=H2040,G2040=I2040, H2040=I2040), TRUE)</f>
        <v>0</v>
      </c>
      <c r="L2040" s="21" t="b">
        <f t="shared" si="4"/>
        <v>1</v>
      </c>
      <c r="M2040" s="21" t="b">
        <f t="shared" si="5"/>
        <v>1</v>
      </c>
      <c r="N2040" s="21" t="b">
        <f t="shared" si="6"/>
        <v>0</v>
      </c>
      <c r="O2040" s="21" t="b">
        <f t="shared" si="7"/>
        <v>0</v>
      </c>
      <c r="P2040" s="21">
        <f t="array" ref="P2040">IFS(K2040=TRUE, Q2040, L2040=TRUE, Q2040, N2040=FALSE, Q2040, F2040=G2040, Q2040, F2040=Q2040, Q2040)</f>
        <v>0</v>
      </c>
      <c r="Q2040" s="21">
        <f t="shared" si="8"/>
        <v>0</v>
      </c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</row>
    <row r="2041" ht="12.75" customHeight="1">
      <c r="A2041" s="16">
        <v>2039.0</v>
      </c>
      <c r="B2041" s="17" t="s">
        <v>3577</v>
      </c>
      <c r="C2041" s="16">
        <v>27.0</v>
      </c>
      <c r="D2041" s="38" t="s">
        <v>4105</v>
      </c>
      <c r="E2041" s="32" t="s">
        <v>4106</v>
      </c>
      <c r="F2041" s="10"/>
      <c r="G2041" s="20">
        <v>0.0</v>
      </c>
      <c r="H2041" s="10">
        <v>0.0</v>
      </c>
      <c r="I2041" s="10">
        <v>0.0</v>
      </c>
      <c r="J2041" s="10">
        <f t="shared" si="3"/>
        <v>3</v>
      </c>
      <c r="K2041" s="21" t="b">
        <f t="array" ref="K2041">IFS(OR(F2041="",G2041="",H2041="",I2041=""), FALSE, OR(F2041&lt;&gt;G2041, F2041&lt;&gt;H2041, F2041&lt;&gt;I2041, G2041&lt;&gt;H2041, G2041&lt;&gt;I2041, H2041&lt;&gt;I2041), FALSE, OR(F2041=G2041, F2041=H2041, F2041=I2041, G2041=H2041,G2041=I2041, H2041=I2041), TRUE)</f>
        <v>0</v>
      </c>
      <c r="L2041" s="21" t="b">
        <f t="shared" si="4"/>
        <v>1</v>
      </c>
      <c r="M2041" s="21" t="b">
        <f t="shared" si="5"/>
        <v>1</v>
      </c>
      <c r="N2041" s="21" t="b">
        <f t="shared" si="6"/>
        <v>0</v>
      </c>
      <c r="O2041" s="21" t="b">
        <f t="shared" si="7"/>
        <v>0</v>
      </c>
      <c r="P2041" s="21">
        <f t="array" ref="P2041">IFS(K2041=TRUE, Q2041, L2041=TRUE, Q2041, N2041=FALSE, Q2041, F2041=G2041, Q2041, F2041=Q2041, Q2041)</f>
        <v>0</v>
      </c>
      <c r="Q2041" s="21">
        <f t="shared" si="8"/>
        <v>0</v>
      </c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</row>
    <row r="2042" ht="12.75" customHeight="1">
      <c r="A2042" s="16">
        <v>2040.0</v>
      </c>
      <c r="B2042" s="17" t="s">
        <v>3577</v>
      </c>
      <c r="C2042" s="16">
        <v>27.0</v>
      </c>
      <c r="D2042" s="18" t="s">
        <v>4107</v>
      </c>
      <c r="E2042" s="32" t="s">
        <v>4108</v>
      </c>
      <c r="F2042" s="10">
        <v>1.0</v>
      </c>
      <c r="G2042" s="20">
        <v>2.0</v>
      </c>
      <c r="H2042" s="10"/>
      <c r="I2042" s="10">
        <v>2.0</v>
      </c>
      <c r="J2042" s="10">
        <f t="shared" si="3"/>
        <v>3</v>
      </c>
      <c r="K2042" s="21" t="b">
        <f t="array" ref="K2042">IFS(OR(F2042="",G2042="",H2042="",I2042=""), FALSE, OR(F2042&lt;&gt;G2042, F2042&lt;&gt;H2042, F2042&lt;&gt;I2042, G2042&lt;&gt;H2042, G2042&lt;&gt;I2042, H2042&lt;&gt;I2042), FALSE, OR(F2042=G2042, F2042=H2042, F2042=I2042, G2042=H2042,G2042=I2042, H2042=I2042), TRUE)</f>
        <v>0</v>
      </c>
      <c r="L2042" s="21" t="b">
        <f t="shared" si="4"/>
        <v>0</v>
      </c>
      <c r="M2042" s="21" t="b">
        <f t="shared" si="5"/>
        <v>1</v>
      </c>
      <c r="N2042" s="21" t="b">
        <f t="shared" si="6"/>
        <v>0</v>
      </c>
      <c r="O2042" s="21" t="b">
        <f t="shared" si="7"/>
        <v>0</v>
      </c>
      <c r="P2042" s="21">
        <f t="array" ref="P2042">IFS(K2042=TRUE, Q2042, L2042=TRUE, Q2042, N2042=FALSE, Q2042, F2042=G2042, Q2042, F2042=Q2042, Q2042)</f>
        <v>2</v>
      </c>
      <c r="Q2042" s="21">
        <f t="shared" si="8"/>
        <v>2</v>
      </c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</row>
    <row r="2043" ht="12.75" customHeight="1">
      <c r="A2043" s="16">
        <v>2041.0</v>
      </c>
      <c r="B2043" s="17" t="s">
        <v>3577</v>
      </c>
      <c r="C2043" s="16">
        <v>27.0</v>
      </c>
      <c r="D2043" s="18" t="s">
        <v>4109</v>
      </c>
      <c r="E2043" s="32" t="s">
        <v>4110</v>
      </c>
      <c r="F2043" s="10"/>
      <c r="G2043" s="20">
        <v>1.0</v>
      </c>
      <c r="H2043" s="10">
        <v>1.0</v>
      </c>
      <c r="I2043" s="10">
        <v>1.0</v>
      </c>
      <c r="J2043" s="10">
        <f t="shared" si="3"/>
        <v>3</v>
      </c>
      <c r="K2043" s="21" t="b">
        <f t="array" ref="K2043">IFS(OR(F2043="",G2043="",H2043="",I2043=""), FALSE, OR(F2043&lt;&gt;G2043, F2043&lt;&gt;H2043, F2043&lt;&gt;I2043, G2043&lt;&gt;H2043, G2043&lt;&gt;I2043, H2043&lt;&gt;I2043), FALSE, OR(F2043=G2043, F2043=H2043, F2043=I2043, G2043=H2043,G2043=I2043, H2043=I2043), TRUE)</f>
        <v>0</v>
      </c>
      <c r="L2043" s="21" t="b">
        <f t="shared" si="4"/>
        <v>1</v>
      </c>
      <c r="M2043" s="21" t="b">
        <f t="shared" si="5"/>
        <v>1</v>
      </c>
      <c r="N2043" s="21" t="b">
        <f t="shared" si="6"/>
        <v>0</v>
      </c>
      <c r="O2043" s="21" t="b">
        <f t="shared" si="7"/>
        <v>0</v>
      </c>
      <c r="P2043" s="21">
        <f t="array" ref="P2043">IFS(K2043=TRUE, Q2043, L2043=TRUE, Q2043, N2043=FALSE, Q2043, F2043=G2043, Q2043, F2043=Q2043, Q2043)</f>
        <v>1</v>
      </c>
      <c r="Q2043" s="21">
        <f t="shared" si="8"/>
        <v>1</v>
      </c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</row>
    <row r="2044" ht="12.75" customHeight="1">
      <c r="A2044" s="16">
        <v>2042.0</v>
      </c>
      <c r="B2044" s="17" t="s">
        <v>3577</v>
      </c>
      <c r="C2044" s="16">
        <v>27.0</v>
      </c>
      <c r="D2044" s="18" t="s">
        <v>4111</v>
      </c>
      <c r="E2044" s="32" t="s">
        <v>4112</v>
      </c>
      <c r="F2044" s="10"/>
      <c r="G2044" s="20">
        <v>2.0</v>
      </c>
      <c r="H2044" s="10">
        <v>2.0</v>
      </c>
      <c r="I2044" s="10">
        <v>2.0</v>
      </c>
      <c r="J2044" s="10">
        <f t="shared" si="3"/>
        <v>3</v>
      </c>
      <c r="K2044" s="21" t="b">
        <f t="array" ref="K2044">IFS(OR(F2044="",G2044="",H2044="",I2044=""), FALSE, OR(F2044&lt;&gt;G2044, F2044&lt;&gt;H2044, F2044&lt;&gt;I2044, G2044&lt;&gt;H2044, G2044&lt;&gt;I2044, H2044&lt;&gt;I2044), FALSE, OR(F2044=G2044, F2044=H2044, F2044=I2044, G2044=H2044,G2044=I2044, H2044=I2044), TRUE)</f>
        <v>0</v>
      </c>
      <c r="L2044" s="21" t="b">
        <f t="shared" si="4"/>
        <v>1</v>
      </c>
      <c r="M2044" s="21" t="b">
        <f t="shared" si="5"/>
        <v>1</v>
      </c>
      <c r="N2044" s="21" t="b">
        <f t="shared" si="6"/>
        <v>0</v>
      </c>
      <c r="O2044" s="21" t="b">
        <f t="shared" si="7"/>
        <v>0</v>
      </c>
      <c r="P2044" s="21">
        <f t="array" ref="P2044">IFS(K2044=TRUE, Q2044, L2044=TRUE, Q2044, N2044=FALSE, Q2044, F2044=G2044, Q2044, F2044=Q2044, Q2044)</f>
        <v>2</v>
      </c>
      <c r="Q2044" s="21">
        <f t="shared" si="8"/>
        <v>2</v>
      </c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0"/>
      <c r="AD2044" s="10"/>
    </row>
    <row r="2045" ht="12.75" customHeight="1">
      <c r="A2045" s="16">
        <v>2043.0</v>
      </c>
      <c r="B2045" s="17" t="s">
        <v>3577</v>
      </c>
      <c r="C2045" s="16">
        <v>27.0</v>
      </c>
      <c r="D2045" s="18" t="s">
        <v>4113</v>
      </c>
      <c r="E2045" s="32" t="s">
        <v>4114</v>
      </c>
      <c r="F2045" s="10">
        <v>1.0</v>
      </c>
      <c r="G2045" s="20">
        <v>2.0</v>
      </c>
      <c r="H2045" s="10">
        <v>1.0</v>
      </c>
      <c r="I2045" s="10">
        <v>2.0</v>
      </c>
      <c r="J2045" s="10">
        <f t="shared" si="3"/>
        <v>4</v>
      </c>
      <c r="K2045" s="21" t="b">
        <f t="array" ref="K2045">IFS(OR(F2045="",G2045="",H2045="",I2045=""), FALSE, OR(F2045&lt;&gt;G2045, F2045&lt;&gt;H2045, F2045&lt;&gt;I2045, G2045&lt;&gt;H2045, G2045&lt;&gt;I2045, H2045&lt;&gt;I2045), FALSE, OR(F2045=G2045, F2045=H2045, F2045=I2045, G2045=H2045,G2045=I2045, H2045=I2045), TRUE)</f>
        <v>0</v>
      </c>
      <c r="L2045" s="21" t="b">
        <f t="shared" si="4"/>
        <v>0</v>
      </c>
      <c r="M2045" s="21" t="b">
        <f t="shared" si="5"/>
        <v>1</v>
      </c>
      <c r="N2045" s="21" t="b">
        <f t="shared" si="6"/>
        <v>1</v>
      </c>
      <c r="O2045" s="21" t="b">
        <f t="shared" si="7"/>
        <v>0</v>
      </c>
      <c r="P2045" s="21">
        <f t="array" ref="P2045">IFS(K2045=TRUE, Q2045, L2045=TRUE, Q2045, N2045=FALSE, Q2045, F2045=G2045, Q2045, F2045=Q2045, Q2045)</f>
        <v>1</v>
      </c>
      <c r="Q2045" s="21">
        <f t="shared" si="8"/>
        <v>1</v>
      </c>
      <c r="R2045" s="10"/>
      <c r="S2045" s="10"/>
      <c r="T2045" s="10"/>
      <c r="U2045" s="10"/>
      <c r="V2045" s="10"/>
      <c r="W2045" s="10"/>
      <c r="X2045" s="10"/>
      <c r="Y2045" s="10"/>
      <c r="Z2045" s="10"/>
      <c r="AA2045" s="10"/>
      <c r="AB2045" s="10"/>
      <c r="AC2045" s="10"/>
      <c r="AD2045" s="10"/>
    </row>
    <row r="2046" ht="12.75" customHeight="1">
      <c r="A2046" s="16">
        <v>2044.0</v>
      </c>
      <c r="B2046" s="17" t="s">
        <v>3577</v>
      </c>
      <c r="C2046" s="16">
        <v>27.0</v>
      </c>
      <c r="D2046" s="18" t="s">
        <v>4115</v>
      </c>
      <c r="E2046" s="32" t="s">
        <v>4116</v>
      </c>
      <c r="F2046" s="10"/>
      <c r="G2046" s="20">
        <v>0.0</v>
      </c>
      <c r="H2046" s="10">
        <v>0.0</v>
      </c>
      <c r="I2046" s="10">
        <v>0.0</v>
      </c>
      <c r="J2046" s="10">
        <f t="shared" si="3"/>
        <v>3</v>
      </c>
      <c r="K2046" s="21" t="b">
        <f t="array" ref="K2046">IFS(OR(F2046="",G2046="",H2046="",I2046=""), FALSE, OR(F2046&lt;&gt;G2046, F2046&lt;&gt;H2046, F2046&lt;&gt;I2046, G2046&lt;&gt;H2046, G2046&lt;&gt;I2046, H2046&lt;&gt;I2046), FALSE, OR(F2046=G2046, F2046=H2046, F2046=I2046, G2046=H2046,G2046=I2046, H2046=I2046), TRUE)</f>
        <v>0</v>
      </c>
      <c r="L2046" s="21" t="b">
        <f t="shared" si="4"/>
        <v>1</v>
      </c>
      <c r="M2046" s="21" t="b">
        <f t="shared" si="5"/>
        <v>1</v>
      </c>
      <c r="N2046" s="21" t="b">
        <f t="shared" si="6"/>
        <v>0</v>
      </c>
      <c r="O2046" s="21" t="b">
        <f t="shared" si="7"/>
        <v>0</v>
      </c>
      <c r="P2046" s="21">
        <f t="array" ref="P2046">IFS(K2046=TRUE, Q2046, L2046=TRUE, Q2046, N2046=FALSE, Q2046, F2046=G2046, Q2046, F2046=Q2046, Q2046)</f>
        <v>0</v>
      </c>
      <c r="Q2046" s="21">
        <f t="shared" si="8"/>
        <v>0</v>
      </c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0"/>
      <c r="AD2046" s="10"/>
    </row>
    <row r="2047" ht="12.75" customHeight="1">
      <c r="A2047" s="16">
        <v>2045.0</v>
      </c>
      <c r="B2047" s="17" t="s">
        <v>3577</v>
      </c>
      <c r="C2047" s="16">
        <v>27.0</v>
      </c>
      <c r="D2047" s="18" t="s">
        <v>4117</v>
      </c>
      <c r="E2047" s="32" t="s">
        <v>4118</v>
      </c>
      <c r="F2047" s="10"/>
      <c r="G2047" s="20">
        <v>0.5</v>
      </c>
      <c r="H2047" s="10">
        <v>0.5</v>
      </c>
      <c r="I2047" s="10">
        <v>0.5</v>
      </c>
      <c r="J2047" s="10">
        <f t="shared" si="3"/>
        <v>3</v>
      </c>
      <c r="K2047" s="21" t="b">
        <f t="array" ref="K2047">IFS(OR(F2047="",G2047="",H2047="",I2047=""), FALSE, OR(F2047&lt;&gt;G2047, F2047&lt;&gt;H2047, F2047&lt;&gt;I2047, G2047&lt;&gt;H2047, G2047&lt;&gt;I2047, H2047&lt;&gt;I2047), FALSE, OR(F2047=G2047, F2047=H2047, F2047=I2047, G2047=H2047,G2047=I2047, H2047=I2047), TRUE)</f>
        <v>0</v>
      </c>
      <c r="L2047" s="21" t="b">
        <f t="shared" si="4"/>
        <v>1</v>
      </c>
      <c r="M2047" s="21" t="b">
        <f t="shared" si="5"/>
        <v>1</v>
      </c>
      <c r="N2047" s="21" t="b">
        <f t="shared" si="6"/>
        <v>0</v>
      </c>
      <c r="O2047" s="21" t="b">
        <f t="shared" si="7"/>
        <v>0</v>
      </c>
      <c r="P2047" s="21">
        <f t="array" ref="P2047">IFS(K2047=TRUE, Q2047, L2047=TRUE, Q2047, N2047=FALSE, Q2047, F2047=G2047, Q2047, F2047=Q2047, Q2047)</f>
        <v>0.5</v>
      </c>
      <c r="Q2047" s="21">
        <f t="shared" si="8"/>
        <v>0.5</v>
      </c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</row>
    <row r="2048" ht="12.75" customHeight="1">
      <c r="A2048" s="16">
        <v>2046.0</v>
      </c>
      <c r="B2048" s="17" t="s">
        <v>3577</v>
      </c>
      <c r="C2048" s="16">
        <v>27.0</v>
      </c>
      <c r="D2048" s="18" t="s">
        <v>4119</v>
      </c>
      <c r="E2048" s="32" t="s">
        <v>4120</v>
      </c>
      <c r="F2048" s="10">
        <v>0.5</v>
      </c>
      <c r="G2048" s="20">
        <v>0.5</v>
      </c>
      <c r="H2048" s="10">
        <v>0.0</v>
      </c>
      <c r="I2048" s="10">
        <v>0.5</v>
      </c>
      <c r="J2048" s="10">
        <f t="shared" si="3"/>
        <v>4</v>
      </c>
      <c r="K2048" s="21" t="b">
        <f t="array" ref="K2048">IFS(OR(F2048="",G2048="",H2048="",I2048=""), FALSE, OR(F2048&lt;&gt;G2048, F2048&lt;&gt;H2048, F2048&lt;&gt;I2048, G2048&lt;&gt;H2048, G2048&lt;&gt;I2048, H2048&lt;&gt;I2048), FALSE, OR(F2048=G2048, F2048=H2048, F2048=I2048, G2048=H2048,G2048=I2048, H2048=I2048), TRUE)</f>
        <v>0</v>
      </c>
      <c r="L2048" s="21" t="b">
        <f t="shared" si="4"/>
        <v>1</v>
      </c>
      <c r="M2048" s="21" t="b">
        <f t="shared" si="5"/>
        <v>1</v>
      </c>
      <c r="N2048" s="21" t="b">
        <f t="shared" si="6"/>
        <v>0</v>
      </c>
      <c r="O2048" s="21" t="b">
        <f t="shared" si="7"/>
        <v>0</v>
      </c>
      <c r="P2048" s="21">
        <f t="array" ref="P2048">IFS(K2048=TRUE, Q2048, L2048=TRUE, Q2048, N2048=FALSE, Q2048, F2048=G2048, Q2048, F2048=Q2048, Q2048)</f>
        <v>0.5</v>
      </c>
      <c r="Q2048" s="21">
        <f t="shared" si="8"/>
        <v>0.5</v>
      </c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0"/>
      <c r="AD2048" s="10"/>
    </row>
    <row r="2049" ht="12.75" customHeight="1">
      <c r="A2049" s="16">
        <v>2047.0</v>
      </c>
      <c r="B2049" s="17" t="s">
        <v>3577</v>
      </c>
      <c r="C2049" s="16">
        <v>27.0</v>
      </c>
      <c r="D2049" s="18" t="s">
        <v>4121</v>
      </c>
      <c r="E2049" s="32" t="s">
        <v>4122</v>
      </c>
      <c r="F2049" s="10"/>
      <c r="G2049" s="20">
        <v>2.0</v>
      </c>
      <c r="H2049" s="10">
        <v>0.5</v>
      </c>
      <c r="I2049" s="10">
        <v>2.0</v>
      </c>
      <c r="J2049" s="10">
        <f t="shared" si="3"/>
        <v>3</v>
      </c>
      <c r="K2049" s="21" t="b">
        <f t="array" ref="K2049">IFS(OR(F2049="",G2049="",H2049="",I2049=""), FALSE, OR(F2049&lt;&gt;G2049, F2049&lt;&gt;H2049, F2049&lt;&gt;I2049, G2049&lt;&gt;H2049, G2049&lt;&gt;I2049, H2049&lt;&gt;I2049), FALSE, OR(F2049=G2049, F2049=H2049, F2049=I2049, G2049=H2049,G2049=I2049, H2049=I2049), TRUE)</f>
        <v>0</v>
      </c>
      <c r="L2049" s="21" t="b">
        <f t="shared" si="4"/>
        <v>0</v>
      </c>
      <c r="M2049" s="21" t="b">
        <f t="shared" si="5"/>
        <v>1</v>
      </c>
      <c r="N2049" s="21" t="b">
        <f t="shared" si="6"/>
        <v>0</v>
      </c>
      <c r="O2049" s="21" t="b">
        <f t="shared" si="7"/>
        <v>0</v>
      </c>
      <c r="P2049" s="21">
        <f t="array" ref="P2049">IFS(K2049=TRUE, Q2049, L2049=TRUE, Q2049, N2049=FALSE, Q2049, F2049=G2049, Q2049, F2049=Q2049, Q2049)</f>
        <v>2</v>
      </c>
      <c r="Q2049" s="21">
        <f t="shared" si="8"/>
        <v>2</v>
      </c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</row>
    <row r="2050" ht="12.75" customHeight="1">
      <c r="A2050" s="16">
        <v>2048.0</v>
      </c>
      <c r="B2050" s="17" t="s">
        <v>3577</v>
      </c>
      <c r="C2050" s="16">
        <v>27.0</v>
      </c>
      <c r="D2050" s="18" t="s">
        <v>4123</v>
      </c>
      <c r="E2050" s="32" t="s">
        <v>4124</v>
      </c>
      <c r="F2050" s="10">
        <v>0.5</v>
      </c>
      <c r="G2050" s="20">
        <v>0.5</v>
      </c>
      <c r="H2050" s="10">
        <v>0.5</v>
      </c>
      <c r="I2050" s="10">
        <v>0.5</v>
      </c>
      <c r="J2050" s="10">
        <f t="shared" si="3"/>
        <v>4</v>
      </c>
      <c r="K2050" s="21" t="b">
        <f t="array" ref="K2050">IFS(OR(F2050="",G2050="",H2050="",I2050=""), FALSE, OR(F2050&lt;&gt;G2050, F2050&lt;&gt;H2050, F2050&lt;&gt;I2050, G2050&lt;&gt;H2050, G2050&lt;&gt;I2050, H2050&lt;&gt;I2050), FALSE, OR(F2050=G2050, F2050=H2050, F2050=I2050, G2050=H2050,G2050=I2050, H2050=I2050), TRUE)</f>
        <v>1</v>
      </c>
      <c r="L2050" s="21" t="b">
        <f t="shared" si="4"/>
        <v>1</v>
      </c>
      <c r="M2050" s="21" t="b">
        <f t="shared" si="5"/>
        <v>1</v>
      </c>
      <c r="N2050" s="21" t="b">
        <f t="shared" si="6"/>
        <v>0</v>
      </c>
      <c r="O2050" s="21" t="b">
        <f t="shared" si="7"/>
        <v>0</v>
      </c>
      <c r="P2050" s="21">
        <f t="array" ref="P2050">IFS(K2050=TRUE, Q2050, L2050=TRUE, Q2050, N2050=FALSE, Q2050, F2050=G2050, Q2050, F2050=Q2050, Q2050)</f>
        <v>0.5</v>
      </c>
      <c r="Q2050" s="21">
        <f t="shared" si="8"/>
        <v>0.5</v>
      </c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0"/>
      <c r="AD2050" s="10"/>
    </row>
    <row r="2051" ht="12.75" customHeight="1">
      <c r="A2051" s="16">
        <v>2049.0</v>
      </c>
      <c r="B2051" s="17" t="s">
        <v>3577</v>
      </c>
      <c r="C2051" s="16">
        <v>27.0</v>
      </c>
      <c r="D2051" s="18" t="s">
        <v>4125</v>
      </c>
      <c r="E2051" s="32" t="s">
        <v>4126</v>
      </c>
      <c r="F2051" s="10"/>
      <c r="G2051" s="20">
        <v>0.0</v>
      </c>
      <c r="H2051" s="10">
        <v>0.0</v>
      </c>
      <c r="I2051" s="10">
        <v>0.0</v>
      </c>
      <c r="J2051" s="10">
        <f t="shared" si="3"/>
        <v>3</v>
      </c>
      <c r="K2051" s="21" t="b">
        <f t="array" ref="K2051">IFS(OR(F2051="",G2051="",H2051="",I2051=""), FALSE, OR(F2051&lt;&gt;G2051, F2051&lt;&gt;H2051, F2051&lt;&gt;I2051, G2051&lt;&gt;H2051, G2051&lt;&gt;I2051, H2051&lt;&gt;I2051), FALSE, OR(F2051=G2051, F2051=H2051, F2051=I2051, G2051=H2051,G2051=I2051, H2051=I2051), TRUE)</f>
        <v>0</v>
      </c>
      <c r="L2051" s="21" t="b">
        <f t="shared" si="4"/>
        <v>1</v>
      </c>
      <c r="M2051" s="21" t="b">
        <f t="shared" si="5"/>
        <v>1</v>
      </c>
      <c r="N2051" s="21" t="b">
        <f t="shared" si="6"/>
        <v>0</v>
      </c>
      <c r="O2051" s="21" t="b">
        <f t="shared" si="7"/>
        <v>0</v>
      </c>
      <c r="P2051" s="21">
        <f t="array" ref="P2051">IFS(K2051=TRUE, Q2051, L2051=TRUE, Q2051, N2051=FALSE, Q2051, F2051=G2051, Q2051, F2051=Q2051, Q2051)</f>
        <v>0</v>
      </c>
      <c r="Q2051" s="21">
        <f t="shared" si="8"/>
        <v>0</v>
      </c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</row>
    <row r="2052" ht="12.75" customHeight="1">
      <c r="A2052" s="16">
        <v>2050.0</v>
      </c>
      <c r="B2052" s="17" t="s">
        <v>3577</v>
      </c>
      <c r="C2052" s="16">
        <v>27.0</v>
      </c>
      <c r="D2052" s="18" t="s">
        <v>4127</v>
      </c>
      <c r="E2052" s="32" t="s">
        <v>4128</v>
      </c>
      <c r="F2052" s="10">
        <v>0.5</v>
      </c>
      <c r="G2052" s="20">
        <v>0.5</v>
      </c>
      <c r="H2052" s="10"/>
      <c r="I2052" s="10">
        <v>0.5</v>
      </c>
      <c r="J2052" s="10">
        <f t="shared" si="3"/>
        <v>3</v>
      </c>
      <c r="K2052" s="21" t="b">
        <f t="array" ref="K2052">IFS(OR(F2052="",G2052="",H2052="",I2052=""), FALSE, OR(F2052&lt;&gt;G2052, F2052&lt;&gt;H2052, F2052&lt;&gt;I2052, G2052&lt;&gt;H2052, G2052&lt;&gt;I2052, H2052&lt;&gt;I2052), FALSE, OR(F2052=G2052, F2052=H2052, F2052=I2052, G2052=H2052,G2052=I2052, H2052=I2052), TRUE)</f>
        <v>0</v>
      </c>
      <c r="L2052" s="21" t="b">
        <f t="shared" si="4"/>
        <v>1</v>
      </c>
      <c r="M2052" s="21" t="b">
        <f t="shared" si="5"/>
        <v>1</v>
      </c>
      <c r="N2052" s="21" t="b">
        <f t="shared" si="6"/>
        <v>0</v>
      </c>
      <c r="O2052" s="21" t="b">
        <f t="shared" si="7"/>
        <v>0</v>
      </c>
      <c r="P2052" s="21">
        <f t="array" ref="P2052">IFS(K2052=TRUE, Q2052, L2052=TRUE, Q2052, N2052=FALSE, Q2052, F2052=G2052, Q2052, F2052=Q2052, Q2052)</f>
        <v>0.5</v>
      </c>
      <c r="Q2052" s="21">
        <f t="shared" si="8"/>
        <v>0.5</v>
      </c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</row>
    <row r="2053" ht="12.75" customHeight="1">
      <c r="A2053" s="16">
        <v>2051.0</v>
      </c>
      <c r="B2053" s="17" t="s">
        <v>3577</v>
      </c>
      <c r="C2053" s="16">
        <v>27.0</v>
      </c>
      <c r="D2053" s="18" t="s">
        <v>4129</v>
      </c>
      <c r="E2053" s="32" t="s">
        <v>4130</v>
      </c>
      <c r="F2053" s="10">
        <v>0.5</v>
      </c>
      <c r="G2053" s="20">
        <v>1.0</v>
      </c>
      <c r="H2053" s="10">
        <v>0.5</v>
      </c>
      <c r="I2053" s="10">
        <v>1.0</v>
      </c>
      <c r="J2053" s="10">
        <f t="shared" si="3"/>
        <v>4</v>
      </c>
      <c r="K2053" s="21" t="b">
        <f t="array" ref="K2053">IFS(OR(F2053="",G2053="",H2053="",I2053=""), FALSE, OR(F2053&lt;&gt;G2053, F2053&lt;&gt;H2053, F2053&lt;&gt;I2053, G2053&lt;&gt;H2053, G2053&lt;&gt;I2053, H2053&lt;&gt;I2053), FALSE, OR(F2053=G2053, F2053=H2053, F2053=I2053, G2053=H2053,G2053=I2053, H2053=I2053), TRUE)</f>
        <v>0</v>
      </c>
      <c r="L2053" s="21" t="b">
        <f t="shared" si="4"/>
        <v>0</v>
      </c>
      <c r="M2053" s="21" t="b">
        <f t="shared" si="5"/>
        <v>1</v>
      </c>
      <c r="N2053" s="21" t="b">
        <f t="shared" si="6"/>
        <v>1</v>
      </c>
      <c r="O2053" s="21" t="b">
        <f t="shared" si="7"/>
        <v>0</v>
      </c>
      <c r="P2053" s="21">
        <f t="array" ref="P2053">IFS(K2053=TRUE, Q2053, L2053=TRUE, Q2053, N2053=FALSE, Q2053, F2053=G2053, Q2053, F2053=Q2053, Q2053)</f>
        <v>0.5</v>
      </c>
      <c r="Q2053" s="21">
        <f t="shared" si="8"/>
        <v>0.5</v>
      </c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0"/>
    </row>
    <row r="2054" ht="12.75" customHeight="1">
      <c r="A2054" s="16">
        <v>2052.0</v>
      </c>
      <c r="B2054" s="17" t="s">
        <v>3577</v>
      </c>
      <c r="C2054" s="16">
        <v>27.0</v>
      </c>
      <c r="D2054" s="18" t="s">
        <v>4131</v>
      </c>
      <c r="E2054" s="32" t="s">
        <v>4132</v>
      </c>
      <c r="F2054" s="10"/>
      <c r="G2054" s="20">
        <v>0.0</v>
      </c>
      <c r="H2054" s="10">
        <v>0.0</v>
      </c>
      <c r="I2054" s="10">
        <v>0.0</v>
      </c>
      <c r="J2054" s="10">
        <f t="shared" si="3"/>
        <v>3</v>
      </c>
      <c r="K2054" s="21" t="b">
        <f t="array" ref="K2054">IFS(OR(F2054="",G2054="",H2054="",I2054=""), FALSE, OR(F2054&lt;&gt;G2054, F2054&lt;&gt;H2054, F2054&lt;&gt;I2054, G2054&lt;&gt;H2054, G2054&lt;&gt;I2054, H2054&lt;&gt;I2054), FALSE, OR(F2054=G2054, F2054=H2054, F2054=I2054, G2054=H2054,G2054=I2054, H2054=I2054), TRUE)</f>
        <v>0</v>
      </c>
      <c r="L2054" s="21" t="b">
        <f t="shared" si="4"/>
        <v>1</v>
      </c>
      <c r="M2054" s="21" t="b">
        <f t="shared" si="5"/>
        <v>1</v>
      </c>
      <c r="N2054" s="21" t="b">
        <f t="shared" si="6"/>
        <v>0</v>
      </c>
      <c r="O2054" s="21" t="b">
        <f t="shared" si="7"/>
        <v>0</v>
      </c>
      <c r="P2054" s="21">
        <f t="array" ref="P2054">IFS(K2054=TRUE, Q2054, L2054=TRUE, Q2054, N2054=FALSE, Q2054, F2054=G2054, Q2054, F2054=Q2054, Q2054)</f>
        <v>0</v>
      </c>
      <c r="Q2054" s="21">
        <f t="shared" si="8"/>
        <v>0</v>
      </c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0"/>
    </row>
    <row r="2055" ht="12.75" customHeight="1">
      <c r="A2055" s="16">
        <v>2053.0</v>
      </c>
      <c r="B2055" s="17" t="s">
        <v>3577</v>
      </c>
      <c r="C2055" s="16">
        <v>27.0</v>
      </c>
      <c r="D2055" s="18" t="s">
        <v>4133</v>
      </c>
      <c r="E2055" s="32" t="s">
        <v>4134</v>
      </c>
      <c r="F2055" s="10"/>
      <c r="G2055" s="20">
        <v>0.0</v>
      </c>
      <c r="H2055" s="10">
        <v>0.0</v>
      </c>
      <c r="I2055" s="10">
        <v>0.5</v>
      </c>
      <c r="J2055" s="10">
        <f t="shared" si="3"/>
        <v>3</v>
      </c>
      <c r="K2055" s="21" t="b">
        <f t="array" ref="K2055">IFS(OR(F2055="",G2055="",H2055="",I2055=""), FALSE, OR(F2055&lt;&gt;G2055, F2055&lt;&gt;H2055, F2055&lt;&gt;I2055, G2055&lt;&gt;H2055, G2055&lt;&gt;I2055, H2055&lt;&gt;I2055), FALSE, OR(F2055=G2055, F2055=H2055, F2055=I2055, G2055=H2055,G2055=I2055, H2055=I2055), TRUE)</f>
        <v>0</v>
      </c>
      <c r="L2055" s="21" t="b">
        <f t="shared" si="4"/>
        <v>1</v>
      </c>
      <c r="M2055" s="21" t="b">
        <f t="shared" si="5"/>
        <v>1</v>
      </c>
      <c r="N2055" s="21" t="b">
        <f t="shared" si="6"/>
        <v>0</v>
      </c>
      <c r="O2055" s="21" t="b">
        <f t="shared" si="7"/>
        <v>0</v>
      </c>
      <c r="P2055" s="21">
        <f t="array" ref="P2055">IFS(K2055=TRUE, Q2055, L2055=TRUE, Q2055, N2055=FALSE, Q2055, F2055=G2055, Q2055, F2055=Q2055, Q2055)</f>
        <v>0</v>
      </c>
      <c r="Q2055" s="21">
        <f t="shared" si="8"/>
        <v>0</v>
      </c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</row>
    <row r="2056" ht="12.75" customHeight="1">
      <c r="A2056" s="16">
        <v>2054.0</v>
      </c>
      <c r="B2056" s="17" t="s">
        <v>3577</v>
      </c>
      <c r="C2056" s="16">
        <v>27.0</v>
      </c>
      <c r="D2056" s="18" t="s">
        <v>4135</v>
      </c>
      <c r="E2056" s="32" t="s">
        <v>4136</v>
      </c>
      <c r="F2056" s="10"/>
      <c r="G2056" s="20">
        <v>0.0</v>
      </c>
      <c r="H2056" s="10">
        <v>0.0</v>
      </c>
      <c r="I2056" s="10">
        <v>0.0</v>
      </c>
      <c r="J2056" s="10">
        <f t="shared" si="3"/>
        <v>3</v>
      </c>
      <c r="K2056" s="21" t="b">
        <f t="array" ref="K2056">IFS(OR(F2056="",G2056="",H2056="",I2056=""), FALSE, OR(F2056&lt;&gt;G2056, F2056&lt;&gt;H2056, F2056&lt;&gt;I2056, G2056&lt;&gt;H2056, G2056&lt;&gt;I2056, H2056&lt;&gt;I2056), FALSE, OR(F2056=G2056, F2056=H2056, F2056=I2056, G2056=H2056,G2056=I2056, H2056=I2056), TRUE)</f>
        <v>0</v>
      </c>
      <c r="L2056" s="21" t="b">
        <f t="shared" si="4"/>
        <v>1</v>
      </c>
      <c r="M2056" s="21" t="b">
        <f t="shared" si="5"/>
        <v>1</v>
      </c>
      <c r="N2056" s="21" t="b">
        <f t="shared" si="6"/>
        <v>0</v>
      </c>
      <c r="O2056" s="21" t="b">
        <f t="shared" si="7"/>
        <v>0</v>
      </c>
      <c r="P2056" s="21">
        <f t="array" ref="P2056">IFS(K2056=TRUE, Q2056, L2056=TRUE, Q2056, N2056=FALSE, Q2056, F2056=G2056, Q2056, F2056=Q2056, Q2056)</f>
        <v>0</v>
      </c>
      <c r="Q2056" s="21">
        <f t="shared" si="8"/>
        <v>0</v>
      </c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0"/>
      <c r="AD2056" s="10"/>
    </row>
    <row r="2057" ht="12.75" customHeight="1">
      <c r="A2057" s="16">
        <v>2055.0</v>
      </c>
      <c r="B2057" s="17" t="s">
        <v>3577</v>
      </c>
      <c r="C2057" s="16">
        <v>27.0</v>
      </c>
      <c r="D2057" s="18" t="s">
        <v>4137</v>
      </c>
      <c r="E2057" s="32" t="s">
        <v>4138</v>
      </c>
      <c r="F2057" s="10">
        <v>0.0</v>
      </c>
      <c r="G2057" s="20">
        <v>0.0</v>
      </c>
      <c r="H2057" s="10"/>
      <c r="I2057" s="10">
        <v>0.0</v>
      </c>
      <c r="J2057" s="10">
        <f t="shared" si="3"/>
        <v>3</v>
      </c>
      <c r="K2057" s="21" t="b">
        <f t="array" ref="K2057">IFS(OR(F2057="",G2057="",H2057="",I2057=""), FALSE, OR(F2057&lt;&gt;G2057, F2057&lt;&gt;H2057, F2057&lt;&gt;I2057, G2057&lt;&gt;H2057, G2057&lt;&gt;I2057, H2057&lt;&gt;I2057), FALSE, OR(F2057=G2057, F2057=H2057, F2057=I2057, G2057=H2057,G2057=I2057, H2057=I2057), TRUE)</f>
        <v>0</v>
      </c>
      <c r="L2057" s="21" t="b">
        <f t="shared" si="4"/>
        <v>1</v>
      </c>
      <c r="M2057" s="21" t="b">
        <f t="shared" si="5"/>
        <v>1</v>
      </c>
      <c r="N2057" s="21" t="b">
        <f t="shared" si="6"/>
        <v>0</v>
      </c>
      <c r="O2057" s="21" t="b">
        <f t="shared" si="7"/>
        <v>0</v>
      </c>
      <c r="P2057" s="21">
        <f t="array" ref="P2057">IFS(K2057=TRUE, Q2057, L2057=TRUE, Q2057, N2057=FALSE, Q2057, F2057=G2057, Q2057, F2057=Q2057, Q2057)</f>
        <v>0</v>
      </c>
      <c r="Q2057" s="21">
        <f t="shared" si="8"/>
        <v>0</v>
      </c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</row>
    <row r="2058" ht="12.75" customHeight="1">
      <c r="A2058" s="16">
        <v>2056.0</v>
      </c>
      <c r="B2058" s="17" t="s">
        <v>3577</v>
      </c>
      <c r="C2058" s="16">
        <v>27.0</v>
      </c>
      <c r="D2058" s="18" t="s">
        <v>4139</v>
      </c>
      <c r="E2058" s="32" t="s">
        <v>4140</v>
      </c>
      <c r="F2058" s="10">
        <v>0.0</v>
      </c>
      <c r="G2058" s="20">
        <v>0.0</v>
      </c>
      <c r="H2058" s="10">
        <v>0.0</v>
      </c>
      <c r="I2058" s="10">
        <v>0.0</v>
      </c>
      <c r="J2058" s="10">
        <f t="shared" si="3"/>
        <v>4</v>
      </c>
      <c r="K2058" s="21" t="b">
        <f t="array" ref="K2058">IFS(OR(F2058="",G2058="",H2058="",I2058=""), FALSE, OR(F2058&lt;&gt;G2058, F2058&lt;&gt;H2058, F2058&lt;&gt;I2058, G2058&lt;&gt;H2058, G2058&lt;&gt;I2058, H2058&lt;&gt;I2058), FALSE, OR(F2058=G2058, F2058=H2058, F2058=I2058, G2058=H2058,G2058=I2058, H2058=I2058), TRUE)</f>
        <v>1</v>
      </c>
      <c r="L2058" s="21" t="b">
        <f t="shared" si="4"/>
        <v>1</v>
      </c>
      <c r="M2058" s="21" t="b">
        <f t="shared" si="5"/>
        <v>1</v>
      </c>
      <c r="N2058" s="21" t="b">
        <f t="shared" si="6"/>
        <v>0</v>
      </c>
      <c r="O2058" s="21" t="b">
        <f t="shared" si="7"/>
        <v>0</v>
      </c>
      <c r="P2058" s="21">
        <f t="array" ref="P2058">IFS(K2058=TRUE, Q2058, L2058=TRUE, Q2058, N2058=FALSE, Q2058, F2058=G2058, Q2058, F2058=Q2058, Q2058)</f>
        <v>0</v>
      </c>
      <c r="Q2058" s="21">
        <f t="shared" si="8"/>
        <v>0</v>
      </c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0"/>
    </row>
    <row r="2059" ht="12.75" customHeight="1">
      <c r="A2059" s="16">
        <v>2057.0</v>
      </c>
      <c r="B2059" s="17" t="s">
        <v>3577</v>
      </c>
      <c r="C2059" s="16">
        <v>27.0</v>
      </c>
      <c r="D2059" s="18" t="s">
        <v>4141</v>
      </c>
      <c r="E2059" s="32" t="s">
        <v>4142</v>
      </c>
      <c r="F2059" s="10"/>
      <c r="G2059" s="20">
        <v>0.0</v>
      </c>
      <c r="H2059" s="10">
        <v>0.5</v>
      </c>
      <c r="I2059" s="10">
        <v>0.5</v>
      </c>
      <c r="J2059" s="10">
        <f t="shared" si="3"/>
        <v>3</v>
      </c>
      <c r="K2059" s="21" t="b">
        <f t="array" ref="K2059">IFS(OR(F2059="",G2059="",H2059="",I2059=""), FALSE, OR(F2059&lt;&gt;G2059, F2059&lt;&gt;H2059, F2059&lt;&gt;I2059, G2059&lt;&gt;H2059, G2059&lt;&gt;I2059, H2059&lt;&gt;I2059), FALSE, OR(F2059=G2059, F2059=H2059, F2059=I2059, G2059=H2059,G2059=I2059, H2059=I2059), TRUE)</f>
        <v>0</v>
      </c>
      <c r="L2059" s="21" t="b">
        <f t="shared" si="4"/>
        <v>0</v>
      </c>
      <c r="M2059" s="21" t="b">
        <f t="shared" si="5"/>
        <v>1</v>
      </c>
      <c r="N2059" s="21" t="b">
        <f t="shared" si="6"/>
        <v>0</v>
      </c>
      <c r="O2059" s="21" t="b">
        <f t="shared" si="7"/>
        <v>0</v>
      </c>
      <c r="P2059" s="21">
        <f t="array" ref="P2059">IFS(K2059=TRUE, Q2059, L2059=TRUE, Q2059, N2059=FALSE, Q2059, F2059=G2059, Q2059, F2059=Q2059, Q2059)</f>
        <v>0.5</v>
      </c>
      <c r="Q2059" s="21">
        <f t="shared" si="8"/>
        <v>0.5</v>
      </c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</row>
    <row r="2060" ht="12.75" customHeight="1">
      <c r="A2060" s="16">
        <v>2058.0</v>
      </c>
      <c r="B2060" s="17" t="s">
        <v>3577</v>
      </c>
      <c r="C2060" s="16">
        <v>27.0</v>
      </c>
      <c r="D2060" s="18" t="s">
        <v>4143</v>
      </c>
      <c r="E2060" s="32" t="s">
        <v>4144</v>
      </c>
      <c r="F2060" s="10"/>
      <c r="G2060" s="20">
        <v>0.0</v>
      </c>
      <c r="H2060" s="10">
        <v>0.5</v>
      </c>
      <c r="I2060" s="10">
        <v>0.5</v>
      </c>
      <c r="J2060" s="10">
        <f t="shared" si="3"/>
        <v>3</v>
      </c>
      <c r="K2060" s="21" t="b">
        <f t="array" ref="K2060">IFS(OR(F2060="",G2060="",H2060="",I2060=""), FALSE, OR(F2060&lt;&gt;G2060, F2060&lt;&gt;H2060, F2060&lt;&gt;I2060, G2060&lt;&gt;H2060, G2060&lt;&gt;I2060, H2060&lt;&gt;I2060), FALSE, OR(F2060=G2060, F2060=H2060, F2060=I2060, G2060=H2060,G2060=I2060, H2060=I2060), TRUE)</f>
        <v>0</v>
      </c>
      <c r="L2060" s="21" t="b">
        <f t="shared" si="4"/>
        <v>0</v>
      </c>
      <c r="M2060" s="21" t="b">
        <f t="shared" si="5"/>
        <v>1</v>
      </c>
      <c r="N2060" s="21" t="b">
        <f t="shared" si="6"/>
        <v>0</v>
      </c>
      <c r="O2060" s="21" t="b">
        <f t="shared" si="7"/>
        <v>0</v>
      </c>
      <c r="P2060" s="21">
        <f t="array" ref="P2060">IFS(K2060=TRUE, Q2060, L2060=TRUE, Q2060, N2060=FALSE, Q2060, F2060=G2060, Q2060, F2060=Q2060, Q2060)</f>
        <v>0.5</v>
      </c>
      <c r="Q2060" s="21">
        <f t="shared" si="8"/>
        <v>0.5</v>
      </c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0"/>
      <c r="AD2060" s="10"/>
    </row>
    <row r="2061" ht="12.75" customHeight="1">
      <c r="A2061" s="16">
        <v>2059.0</v>
      </c>
      <c r="B2061" s="17" t="s">
        <v>3577</v>
      </c>
      <c r="C2061" s="16">
        <v>27.0</v>
      </c>
      <c r="D2061" s="18" t="s">
        <v>4145</v>
      </c>
      <c r="E2061" s="32" t="s">
        <v>4146</v>
      </c>
      <c r="F2061" s="10">
        <v>0.0</v>
      </c>
      <c r="G2061" s="20">
        <v>0.0</v>
      </c>
      <c r="H2061" s="10"/>
      <c r="I2061" s="10">
        <v>0.0</v>
      </c>
      <c r="J2061" s="10">
        <f t="shared" si="3"/>
        <v>3</v>
      </c>
      <c r="K2061" s="21" t="b">
        <f t="array" ref="K2061">IFS(OR(F2061="",G2061="",H2061="",I2061=""), FALSE, OR(F2061&lt;&gt;G2061, F2061&lt;&gt;H2061, F2061&lt;&gt;I2061, G2061&lt;&gt;H2061, G2061&lt;&gt;I2061, H2061&lt;&gt;I2061), FALSE, OR(F2061=G2061, F2061=H2061, F2061=I2061, G2061=H2061,G2061=I2061, H2061=I2061), TRUE)</f>
        <v>0</v>
      </c>
      <c r="L2061" s="21" t="b">
        <f t="shared" si="4"/>
        <v>1</v>
      </c>
      <c r="M2061" s="21" t="b">
        <f t="shared" si="5"/>
        <v>1</v>
      </c>
      <c r="N2061" s="21" t="b">
        <f t="shared" si="6"/>
        <v>0</v>
      </c>
      <c r="O2061" s="21" t="b">
        <f t="shared" si="7"/>
        <v>0</v>
      </c>
      <c r="P2061" s="21">
        <f t="array" ref="P2061">IFS(K2061=TRUE, Q2061, L2061=TRUE, Q2061, N2061=FALSE, Q2061, F2061=G2061, Q2061, F2061=Q2061, Q2061)</f>
        <v>0</v>
      </c>
      <c r="Q2061" s="21">
        <f t="shared" si="8"/>
        <v>0</v>
      </c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</row>
    <row r="2062" ht="12.75" customHeight="1">
      <c r="A2062" s="16">
        <v>2060.0</v>
      </c>
      <c r="B2062" s="17" t="s">
        <v>3577</v>
      </c>
      <c r="C2062" s="16">
        <v>27.0</v>
      </c>
      <c r="D2062" s="18" t="s">
        <v>4147</v>
      </c>
      <c r="E2062" s="32" t="s">
        <v>4148</v>
      </c>
      <c r="F2062" s="10"/>
      <c r="G2062" s="20">
        <v>0.0</v>
      </c>
      <c r="H2062" s="10">
        <v>0.0</v>
      </c>
      <c r="I2062" s="10">
        <v>0.0</v>
      </c>
      <c r="J2062" s="10">
        <f t="shared" si="3"/>
        <v>3</v>
      </c>
      <c r="K2062" s="21" t="b">
        <f t="array" ref="K2062">IFS(OR(F2062="",G2062="",H2062="",I2062=""), FALSE, OR(F2062&lt;&gt;G2062, F2062&lt;&gt;H2062, F2062&lt;&gt;I2062, G2062&lt;&gt;H2062, G2062&lt;&gt;I2062, H2062&lt;&gt;I2062), FALSE, OR(F2062=G2062, F2062=H2062, F2062=I2062, G2062=H2062,G2062=I2062, H2062=I2062), TRUE)</f>
        <v>0</v>
      </c>
      <c r="L2062" s="21" t="b">
        <f t="shared" si="4"/>
        <v>1</v>
      </c>
      <c r="M2062" s="21" t="b">
        <f t="shared" si="5"/>
        <v>1</v>
      </c>
      <c r="N2062" s="21" t="b">
        <f t="shared" si="6"/>
        <v>0</v>
      </c>
      <c r="O2062" s="21" t="b">
        <f t="shared" si="7"/>
        <v>0</v>
      </c>
      <c r="P2062" s="21">
        <f t="array" ref="P2062">IFS(K2062=TRUE, Q2062, L2062=TRUE, Q2062, N2062=FALSE, Q2062, F2062=G2062, Q2062, F2062=Q2062, Q2062)</f>
        <v>0</v>
      </c>
      <c r="Q2062" s="21">
        <f t="shared" si="8"/>
        <v>0</v>
      </c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0"/>
      <c r="AD2062" s="10"/>
    </row>
    <row r="2063" ht="12.75" customHeight="1">
      <c r="A2063" s="16">
        <v>2061.0</v>
      </c>
      <c r="B2063" s="17" t="s">
        <v>3577</v>
      </c>
      <c r="C2063" s="16">
        <v>27.0</v>
      </c>
      <c r="D2063" s="18" t="s">
        <v>4149</v>
      </c>
      <c r="E2063" s="32" t="s">
        <v>4150</v>
      </c>
      <c r="F2063" s="10"/>
      <c r="G2063" s="20">
        <v>0.0</v>
      </c>
      <c r="H2063" s="10">
        <v>0.0</v>
      </c>
      <c r="I2063" s="10">
        <v>0.0</v>
      </c>
      <c r="J2063" s="10">
        <f t="shared" si="3"/>
        <v>3</v>
      </c>
      <c r="K2063" s="21" t="b">
        <f t="array" ref="K2063">IFS(OR(F2063="",G2063="",H2063="",I2063=""), FALSE, OR(F2063&lt;&gt;G2063, F2063&lt;&gt;H2063, F2063&lt;&gt;I2063, G2063&lt;&gt;H2063, G2063&lt;&gt;I2063, H2063&lt;&gt;I2063), FALSE, OR(F2063=G2063, F2063=H2063, F2063=I2063, G2063=H2063,G2063=I2063, H2063=I2063), TRUE)</f>
        <v>0</v>
      </c>
      <c r="L2063" s="21" t="b">
        <f t="shared" si="4"/>
        <v>1</v>
      </c>
      <c r="M2063" s="21" t="b">
        <f t="shared" si="5"/>
        <v>1</v>
      </c>
      <c r="N2063" s="21" t="b">
        <f t="shared" si="6"/>
        <v>0</v>
      </c>
      <c r="O2063" s="21" t="b">
        <f t="shared" si="7"/>
        <v>0</v>
      </c>
      <c r="P2063" s="21">
        <f t="array" ref="P2063">IFS(K2063=TRUE, Q2063, L2063=TRUE, Q2063, N2063=FALSE, Q2063, F2063=G2063, Q2063, F2063=Q2063, Q2063)</f>
        <v>0</v>
      </c>
      <c r="Q2063" s="21">
        <f t="shared" si="8"/>
        <v>0</v>
      </c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</row>
    <row r="2064" ht="12.75" customHeight="1">
      <c r="A2064" s="16">
        <v>2062.0</v>
      </c>
      <c r="B2064" s="17" t="s">
        <v>3577</v>
      </c>
      <c r="C2064" s="16">
        <v>27.0</v>
      </c>
      <c r="D2064" s="18" t="s">
        <v>4151</v>
      </c>
      <c r="E2064" s="32" t="s">
        <v>4152</v>
      </c>
      <c r="F2064" s="10">
        <v>0.0</v>
      </c>
      <c r="G2064" s="20">
        <v>0.0</v>
      </c>
      <c r="H2064" s="10">
        <v>0.0</v>
      </c>
      <c r="I2064" s="10">
        <v>0.0</v>
      </c>
      <c r="J2064" s="10">
        <f t="shared" si="3"/>
        <v>4</v>
      </c>
      <c r="K2064" s="21" t="b">
        <f t="array" ref="K2064">IFS(OR(F2064="",G2064="",H2064="",I2064=""), FALSE, OR(F2064&lt;&gt;G2064, F2064&lt;&gt;H2064, F2064&lt;&gt;I2064, G2064&lt;&gt;H2064, G2064&lt;&gt;I2064, H2064&lt;&gt;I2064), FALSE, OR(F2064=G2064, F2064=H2064, F2064=I2064, G2064=H2064,G2064=I2064, H2064=I2064), TRUE)</f>
        <v>1</v>
      </c>
      <c r="L2064" s="21" t="b">
        <f t="shared" si="4"/>
        <v>1</v>
      </c>
      <c r="M2064" s="21" t="b">
        <f t="shared" si="5"/>
        <v>1</v>
      </c>
      <c r="N2064" s="21" t="b">
        <f t="shared" si="6"/>
        <v>0</v>
      </c>
      <c r="O2064" s="21" t="b">
        <f t="shared" si="7"/>
        <v>0</v>
      </c>
      <c r="P2064" s="21">
        <f t="array" ref="P2064">IFS(K2064=TRUE, Q2064, L2064=TRUE, Q2064, N2064=FALSE, Q2064, F2064=G2064, Q2064, F2064=Q2064, Q2064)</f>
        <v>0</v>
      </c>
      <c r="Q2064" s="21">
        <f t="shared" si="8"/>
        <v>0</v>
      </c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</row>
    <row r="2065" ht="12.75" customHeight="1">
      <c r="A2065" s="16">
        <v>2063.0</v>
      </c>
      <c r="B2065" s="17" t="s">
        <v>3577</v>
      </c>
      <c r="C2065" s="16">
        <v>27.0</v>
      </c>
      <c r="D2065" s="18" t="s">
        <v>4153</v>
      </c>
      <c r="E2065" s="32" t="s">
        <v>4154</v>
      </c>
      <c r="F2065" s="10"/>
      <c r="G2065" s="20">
        <v>0.0</v>
      </c>
      <c r="H2065" s="10">
        <v>0.0</v>
      </c>
      <c r="I2065" s="10">
        <v>0.5</v>
      </c>
      <c r="J2065" s="10">
        <f t="shared" si="3"/>
        <v>3</v>
      </c>
      <c r="K2065" s="21" t="b">
        <f t="array" ref="K2065">IFS(OR(F2065="",G2065="",H2065="",I2065=""), FALSE, OR(F2065&lt;&gt;G2065, F2065&lt;&gt;H2065, F2065&lt;&gt;I2065, G2065&lt;&gt;H2065, G2065&lt;&gt;I2065, H2065&lt;&gt;I2065), FALSE, OR(F2065=G2065, F2065=H2065, F2065=I2065, G2065=H2065,G2065=I2065, H2065=I2065), TRUE)</f>
        <v>0</v>
      </c>
      <c r="L2065" s="21" t="b">
        <f t="shared" si="4"/>
        <v>1</v>
      </c>
      <c r="M2065" s="21" t="b">
        <f t="shared" si="5"/>
        <v>1</v>
      </c>
      <c r="N2065" s="21" t="b">
        <f t="shared" si="6"/>
        <v>0</v>
      </c>
      <c r="O2065" s="21" t="b">
        <f t="shared" si="7"/>
        <v>0</v>
      </c>
      <c r="P2065" s="21">
        <f t="array" ref="P2065">IFS(K2065=TRUE, Q2065, L2065=TRUE, Q2065, N2065=FALSE, Q2065, F2065=G2065, Q2065, F2065=Q2065, Q2065)</f>
        <v>0</v>
      </c>
      <c r="Q2065" s="21">
        <f t="shared" si="8"/>
        <v>0</v>
      </c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</row>
    <row r="2066" ht="12.75" customHeight="1">
      <c r="A2066" s="16">
        <v>2064.0</v>
      </c>
      <c r="B2066" s="17" t="s">
        <v>3577</v>
      </c>
      <c r="C2066" s="16">
        <v>27.0</v>
      </c>
      <c r="D2066" s="18" t="s">
        <v>4155</v>
      </c>
      <c r="E2066" s="32" t="s">
        <v>4156</v>
      </c>
      <c r="F2066" s="10">
        <v>0.5</v>
      </c>
      <c r="G2066" s="20">
        <v>0.0</v>
      </c>
      <c r="H2066" s="10">
        <v>0.5</v>
      </c>
      <c r="I2066" s="10">
        <v>2.0</v>
      </c>
      <c r="J2066" s="10">
        <f t="shared" si="3"/>
        <v>4</v>
      </c>
      <c r="K2066" s="21" t="b">
        <f t="array" ref="K2066">IFS(OR(F2066="",G2066="",H2066="",I2066=""), FALSE, OR(F2066&lt;&gt;G2066, F2066&lt;&gt;H2066, F2066&lt;&gt;I2066, G2066&lt;&gt;H2066, G2066&lt;&gt;I2066, H2066&lt;&gt;I2066), FALSE, OR(F2066=G2066, F2066=H2066, F2066=I2066, G2066=H2066,G2066=I2066, H2066=I2066), TRUE)</f>
        <v>0</v>
      </c>
      <c r="L2066" s="21" t="b">
        <f t="shared" si="4"/>
        <v>0</v>
      </c>
      <c r="M2066" s="21" t="b">
        <f t="shared" si="5"/>
        <v>1</v>
      </c>
      <c r="N2066" s="21" t="b">
        <f t="shared" si="6"/>
        <v>0</v>
      </c>
      <c r="O2066" s="21" t="b">
        <f t="shared" si="7"/>
        <v>0</v>
      </c>
      <c r="P2066" s="21">
        <f t="array" ref="P2066">IFS(K2066=TRUE, Q2066, L2066=TRUE, Q2066, N2066=FALSE, Q2066, F2066=G2066, Q2066, F2066=Q2066, Q2066)</f>
        <v>0.5</v>
      </c>
      <c r="Q2066" s="21">
        <f t="shared" si="8"/>
        <v>0.5</v>
      </c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</row>
    <row r="2067" ht="12.75" customHeight="1">
      <c r="A2067" s="16">
        <v>2065.0</v>
      </c>
      <c r="B2067" s="17" t="s">
        <v>3577</v>
      </c>
      <c r="C2067" s="16">
        <v>27.0</v>
      </c>
      <c r="D2067" s="18" t="s">
        <v>4157</v>
      </c>
      <c r="E2067" s="32" t="s">
        <v>4158</v>
      </c>
      <c r="F2067" s="10"/>
      <c r="G2067" s="20">
        <v>0.0</v>
      </c>
      <c r="H2067" s="10">
        <v>0.0</v>
      </c>
      <c r="I2067" s="10">
        <v>0.0</v>
      </c>
      <c r="J2067" s="10">
        <f t="shared" si="3"/>
        <v>3</v>
      </c>
      <c r="K2067" s="21" t="b">
        <f t="array" ref="K2067">IFS(OR(F2067="",G2067="",H2067="",I2067=""), FALSE, OR(F2067&lt;&gt;G2067, F2067&lt;&gt;H2067, F2067&lt;&gt;I2067, G2067&lt;&gt;H2067, G2067&lt;&gt;I2067, H2067&lt;&gt;I2067), FALSE, OR(F2067=G2067, F2067=H2067, F2067=I2067, G2067=H2067,G2067=I2067, H2067=I2067), TRUE)</f>
        <v>0</v>
      </c>
      <c r="L2067" s="21" t="b">
        <f t="shared" si="4"/>
        <v>1</v>
      </c>
      <c r="M2067" s="21" t="b">
        <f t="shared" si="5"/>
        <v>1</v>
      </c>
      <c r="N2067" s="21" t="b">
        <f t="shared" si="6"/>
        <v>0</v>
      </c>
      <c r="O2067" s="21" t="b">
        <f t="shared" si="7"/>
        <v>0</v>
      </c>
      <c r="P2067" s="21">
        <f t="array" ref="P2067">IFS(K2067=TRUE, Q2067, L2067=TRUE, Q2067, N2067=FALSE, Q2067, F2067=G2067, Q2067, F2067=Q2067, Q2067)</f>
        <v>0</v>
      </c>
      <c r="Q2067" s="21">
        <f t="shared" si="8"/>
        <v>0</v>
      </c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</row>
    <row r="2068" ht="12.75" customHeight="1">
      <c r="A2068" s="16">
        <v>2066.0</v>
      </c>
      <c r="B2068" s="17" t="s">
        <v>3577</v>
      </c>
      <c r="C2068" s="16">
        <v>27.0</v>
      </c>
      <c r="D2068" s="18" t="s">
        <v>4159</v>
      </c>
      <c r="E2068" s="32" t="s">
        <v>4160</v>
      </c>
      <c r="F2068" s="10">
        <v>0.0</v>
      </c>
      <c r="G2068" s="20">
        <v>0.0</v>
      </c>
      <c r="H2068" s="10"/>
      <c r="I2068" s="10">
        <v>0.0</v>
      </c>
      <c r="J2068" s="10">
        <f t="shared" si="3"/>
        <v>3</v>
      </c>
      <c r="K2068" s="21" t="b">
        <f t="array" ref="K2068">IFS(OR(F2068="",G2068="",H2068="",I2068=""), FALSE, OR(F2068&lt;&gt;G2068, F2068&lt;&gt;H2068, F2068&lt;&gt;I2068, G2068&lt;&gt;H2068, G2068&lt;&gt;I2068, H2068&lt;&gt;I2068), FALSE, OR(F2068=G2068, F2068=H2068, F2068=I2068, G2068=H2068,G2068=I2068, H2068=I2068), TRUE)</f>
        <v>0</v>
      </c>
      <c r="L2068" s="21" t="b">
        <f t="shared" si="4"/>
        <v>1</v>
      </c>
      <c r="M2068" s="21" t="b">
        <f t="shared" si="5"/>
        <v>1</v>
      </c>
      <c r="N2068" s="21" t="b">
        <f t="shared" si="6"/>
        <v>0</v>
      </c>
      <c r="O2068" s="21" t="b">
        <f t="shared" si="7"/>
        <v>0</v>
      </c>
      <c r="P2068" s="21">
        <f t="array" ref="P2068">IFS(K2068=TRUE, Q2068, L2068=TRUE, Q2068, N2068=FALSE, Q2068, F2068=G2068, Q2068, F2068=Q2068, Q2068)</f>
        <v>0</v>
      </c>
      <c r="Q2068" s="21">
        <f t="shared" si="8"/>
        <v>0</v>
      </c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</row>
    <row r="2069" ht="12.75" customHeight="1">
      <c r="A2069" s="16">
        <v>2067.0</v>
      </c>
      <c r="B2069" s="17" t="s">
        <v>3577</v>
      </c>
      <c r="C2069" s="16">
        <v>27.0</v>
      </c>
      <c r="D2069" s="18" t="s">
        <v>4161</v>
      </c>
      <c r="E2069" s="32" t="s">
        <v>4162</v>
      </c>
      <c r="F2069" s="10"/>
      <c r="G2069" s="20">
        <v>0.0</v>
      </c>
      <c r="H2069" s="10">
        <v>0.0</v>
      </c>
      <c r="I2069" s="10">
        <v>0.0</v>
      </c>
      <c r="J2069" s="10">
        <f t="shared" si="3"/>
        <v>3</v>
      </c>
      <c r="K2069" s="21" t="b">
        <f t="array" ref="K2069">IFS(OR(F2069="",G2069="",H2069="",I2069=""), FALSE, OR(F2069&lt;&gt;G2069, F2069&lt;&gt;H2069, F2069&lt;&gt;I2069, G2069&lt;&gt;H2069, G2069&lt;&gt;I2069, H2069&lt;&gt;I2069), FALSE, OR(F2069=G2069, F2069=H2069, F2069=I2069, G2069=H2069,G2069=I2069, H2069=I2069), TRUE)</f>
        <v>0</v>
      </c>
      <c r="L2069" s="21" t="b">
        <f t="shared" si="4"/>
        <v>1</v>
      </c>
      <c r="M2069" s="21" t="b">
        <f t="shared" si="5"/>
        <v>1</v>
      </c>
      <c r="N2069" s="21" t="b">
        <f t="shared" si="6"/>
        <v>0</v>
      </c>
      <c r="O2069" s="21" t="b">
        <f t="shared" si="7"/>
        <v>0</v>
      </c>
      <c r="P2069" s="21">
        <f t="array" ref="P2069">IFS(K2069=TRUE, Q2069, L2069=TRUE, Q2069, N2069=FALSE, Q2069, F2069=G2069, Q2069, F2069=Q2069, Q2069)</f>
        <v>0</v>
      </c>
      <c r="Q2069" s="21">
        <f t="shared" si="8"/>
        <v>0</v>
      </c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</row>
    <row r="2070" ht="12.75" customHeight="1">
      <c r="A2070" s="16">
        <v>2068.0</v>
      </c>
      <c r="B2070" s="17" t="s">
        <v>3577</v>
      </c>
      <c r="C2070" s="16">
        <v>27.0</v>
      </c>
      <c r="D2070" s="18" t="s">
        <v>4163</v>
      </c>
      <c r="E2070" s="32" t="s">
        <v>4164</v>
      </c>
      <c r="F2070" s="10">
        <v>0.5</v>
      </c>
      <c r="G2070" s="20">
        <v>0.0</v>
      </c>
      <c r="H2070" s="10"/>
      <c r="I2070" s="10">
        <v>0.0</v>
      </c>
      <c r="J2070" s="10">
        <f t="shared" si="3"/>
        <v>3</v>
      </c>
      <c r="K2070" s="21" t="b">
        <f t="array" ref="K2070">IFS(OR(F2070="",G2070="",H2070="",I2070=""), FALSE, OR(F2070&lt;&gt;G2070, F2070&lt;&gt;H2070, F2070&lt;&gt;I2070, G2070&lt;&gt;H2070, G2070&lt;&gt;I2070, H2070&lt;&gt;I2070), FALSE, OR(F2070=G2070, F2070=H2070, F2070=I2070, G2070=H2070,G2070=I2070, H2070=I2070), TRUE)</f>
        <v>0</v>
      </c>
      <c r="L2070" s="21" t="b">
        <f t="shared" si="4"/>
        <v>1</v>
      </c>
      <c r="M2070" s="21" t="b">
        <f t="shared" si="5"/>
        <v>1</v>
      </c>
      <c r="N2070" s="21" t="b">
        <f t="shared" si="6"/>
        <v>0</v>
      </c>
      <c r="O2070" s="21" t="b">
        <f t="shared" si="7"/>
        <v>0</v>
      </c>
      <c r="P2070" s="21">
        <f t="array" ref="P2070">IFS(K2070=TRUE, Q2070, L2070=TRUE, Q2070, N2070=FALSE, Q2070, F2070=G2070, Q2070, F2070=Q2070, Q2070)</f>
        <v>0</v>
      </c>
      <c r="Q2070" s="21">
        <f t="shared" si="8"/>
        <v>0</v>
      </c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0"/>
      <c r="AD2070" s="10"/>
    </row>
    <row r="2071" ht="12.75" customHeight="1">
      <c r="A2071" s="16">
        <v>2069.0</v>
      </c>
      <c r="B2071" s="17" t="s">
        <v>3577</v>
      </c>
      <c r="C2071" s="16">
        <v>27.0</v>
      </c>
      <c r="D2071" s="18" t="s">
        <v>4165</v>
      </c>
      <c r="E2071" s="32" t="s">
        <v>4166</v>
      </c>
      <c r="F2071" s="10"/>
      <c r="G2071" s="20">
        <v>0.0</v>
      </c>
      <c r="H2071" s="10">
        <v>0.0</v>
      </c>
      <c r="I2071" s="10">
        <v>0.0</v>
      </c>
      <c r="J2071" s="10">
        <f t="shared" si="3"/>
        <v>3</v>
      </c>
      <c r="K2071" s="21" t="b">
        <f t="array" ref="K2071">IFS(OR(F2071="",G2071="",H2071="",I2071=""), FALSE, OR(F2071&lt;&gt;G2071, F2071&lt;&gt;H2071, F2071&lt;&gt;I2071, G2071&lt;&gt;H2071, G2071&lt;&gt;I2071, H2071&lt;&gt;I2071), FALSE, OR(F2071=G2071, F2071=H2071, F2071=I2071, G2071=H2071,G2071=I2071, H2071=I2071), TRUE)</f>
        <v>0</v>
      </c>
      <c r="L2071" s="21" t="b">
        <f t="shared" si="4"/>
        <v>1</v>
      </c>
      <c r="M2071" s="21" t="b">
        <f t="shared" si="5"/>
        <v>1</v>
      </c>
      <c r="N2071" s="21" t="b">
        <f t="shared" si="6"/>
        <v>0</v>
      </c>
      <c r="O2071" s="21" t="b">
        <f t="shared" si="7"/>
        <v>0</v>
      </c>
      <c r="P2071" s="21">
        <f t="array" ref="P2071">IFS(K2071=TRUE, Q2071, L2071=TRUE, Q2071, N2071=FALSE, Q2071, F2071=G2071, Q2071, F2071=Q2071, Q2071)</f>
        <v>0</v>
      </c>
      <c r="Q2071" s="21">
        <f t="shared" si="8"/>
        <v>0</v>
      </c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</row>
    <row r="2072" ht="12.75" customHeight="1">
      <c r="A2072" s="16">
        <v>2070.0</v>
      </c>
      <c r="B2072" s="17" t="s">
        <v>3577</v>
      </c>
      <c r="C2072" s="16">
        <v>27.0</v>
      </c>
      <c r="D2072" s="18" t="s">
        <v>4167</v>
      </c>
      <c r="E2072" s="32" t="s">
        <v>4168</v>
      </c>
      <c r="F2072" s="10"/>
      <c r="G2072" s="20">
        <v>0.0</v>
      </c>
      <c r="H2072" s="10">
        <v>0.0</v>
      </c>
      <c r="I2072" s="10">
        <v>0.0</v>
      </c>
      <c r="J2072" s="10">
        <f t="shared" si="3"/>
        <v>3</v>
      </c>
      <c r="K2072" s="21" t="b">
        <f t="array" ref="K2072">IFS(OR(F2072="",G2072="",H2072="",I2072=""), FALSE, OR(F2072&lt;&gt;G2072, F2072&lt;&gt;H2072, F2072&lt;&gt;I2072, G2072&lt;&gt;H2072, G2072&lt;&gt;I2072, H2072&lt;&gt;I2072), FALSE, OR(F2072=G2072, F2072=H2072, F2072=I2072, G2072=H2072,G2072=I2072, H2072=I2072), TRUE)</f>
        <v>0</v>
      </c>
      <c r="L2072" s="21" t="b">
        <f t="shared" si="4"/>
        <v>1</v>
      </c>
      <c r="M2072" s="21" t="b">
        <f t="shared" si="5"/>
        <v>1</v>
      </c>
      <c r="N2072" s="21" t="b">
        <f t="shared" si="6"/>
        <v>0</v>
      </c>
      <c r="O2072" s="21" t="b">
        <f t="shared" si="7"/>
        <v>0</v>
      </c>
      <c r="P2072" s="21">
        <f t="array" ref="P2072">IFS(K2072=TRUE, Q2072, L2072=TRUE, Q2072, N2072=FALSE, Q2072, F2072=G2072, Q2072, F2072=Q2072, Q2072)</f>
        <v>0</v>
      </c>
      <c r="Q2072" s="21">
        <f t="shared" si="8"/>
        <v>0</v>
      </c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0"/>
      <c r="AD2072" s="10"/>
    </row>
    <row r="2073" ht="12.75" customHeight="1">
      <c r="A2073" s="16">
        <v>2071.0</v>
      </c>
      <c r="B2073" s="17" t="s">
        <v>3577</v>
      </c>
      <c r="C2073" s="16">
        <v>27.0</v>
      </c>
      <c r="D2073" s="18" t="s">
        <v>4169</v>
      </c>
      <c r="E2073" s="32" t="s">
        <v>4170</v>
      </c>
      <c r="F2073" s="10"/>
      <c r="G2073" s="20">
        <v>0.0</v>
      </c>
      <c r="H2073" s="10">
        <v>0.0</v>
      </c>
      <c r="I2073" s="10">
        <v>0.0</v>
      </c>
      <c r="J2073" s="10">
        <f t="shared" si="3"/>
        <v>3</v>
      </c>
      <c r="K2073" s="21" t="b">
        <f t="array" ref="K2073">IFS(OR(F2073="",G2073="",H2073="",I2073=""), FALSE, OR(F2073&lt;&gt;G2073, F2073&lt;&gt;H2073, F2073&lt;&gt;I2073, G2073&lt;&gt;H2073, G2073&lt;&gt;I2073, H2073&lt;&gt;I2073), FALSE, OR(F2073=G2073, F2073=H2073, F2073=I2073, G2073=H2073,G2073=I2073, H2073=I2073), TRUE)</f>
        <v>0</v>
      </c>
      <c r="L2073" s="21" t="b">
        <f t="shared" si="4"/>
        <v>1</v>
      </c>
      <c r="M2073" s="21" t="b">
        <f t="shared" si="5"/>
        <v>1</v>
      </c>
      <c r="N2073" s="21" t="b">
        <f t="shared" si="6"/>
        <v>0</v>
      </c>
      <c r="O2073" s="21" t="b">
        <f t="shared" si="7"/>
        <v>0</v>
      </c>
      <c r="P2073" s="21">
        <f t="array" ref="P2073">IFS(K2073=TRUE, Q2073, L2073=TRUE, Q2073, N2073=FALSE, Q2073, F2073=G2073, Q2073, F2073=Q2073, Q2073)</f>
        <v>0</v>
      </c>
      <c r="Q2073" s="21">
        <f t="shared" si="8"/>
        <v>0</v>
      </c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</row>
    <row r="2074" ht="12.75" customHeight="1">
      <c r="A2074" s="16">
        <v>2072.0</v>
      </c>
      <c r="B2074" s="17" t="s">
        <v>3577</v>
      </c>
      <c r="C2074" s="16">
        <v>27.0</v>
      </c>
      <c r="D2074" s="18" t="s">
        <v>4171</v>
      </c>
      <c r="E2074" s="32" t="s">
        <v>4172</v>
      </c>
      <c r="F2074" s="10"/>
      <c r="G2074" s="20">
        <v>0.0</v>
      </c>
      <c r="H2074" s="10">
        <v>0.0</v>
      </c>
      <c r="I2074" s="10">
        <v>0.0</v>
      </c>
      <c r="J2074" s="10">
        <f t="shared" si="3"/>
        <v>3</v>
      </c>
      <c r="K2074" s="21" t="b">
        <f t="array" ref="K2074">IFS(OR(F2074="",G2074="",H2074="",I2074=""), FALSE, OR(F2074&lt;&gt;G2074, F2074&lt;&gt;H2074, F2074&lt;&gt;I2074, G2074&lt;&gt;H2074, G2074&lt;&gt;I2074, H2074&lt;&gt;I2074), FALSE, OR(F2074=G2074, F2074=H2074, F2074=I2074, G2074=H2074,G2074=I2074, H2074=I2074), TRUE)</f>
        <v>0</v>
      </c>
      <c r="L2074" s="21" t="b">
        <f t="shared" si="4"/>
        <v>1</v>
      </c>
      <c r="M2074" s="21" t="b">
        <f t="shared" si="5"/>
        <v>1</v>
      </c>
      <c r="N2074" s="21" t="b">
        <f t="shared" si="6"/>
        <v>0</v>
      </c>
      <c r="O2074" s="21" t="b">
        <f t="shared" si="7"/>
        <v>0</v>
      </c>
      <c r="P2074" s="21">
        <f t="array" ref="P2074">IFS(K2074=TRUE, Q2074, L2074=TRUE, Q2074, N2074=FALSE, Q2074, F2074=G2074, Q2074, F2074=Q2074, Q2074)</f>
        <v>0</v>
      </c>
      <c r="Q2074" s="21">
        <f t="shared" si="8"/>
        <v>0</v>
      </c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0"/>
      <c r="AD2074" s="10"/>
    </row>
    <row r="2075" ht="12.75" customHeight="1">
      <c r="A2075" s="16">
        <v>2073.0</v>
      </c>
      <c r="B2075" s="17" t="s">
        <v>3577</v>
      </c>
      <c r="C2075" s="16">
        <v>27.0</v>
      </c>
      <c r="D2075" s="18" t="s">
        <v>4173</v>
      </c>
      <c r="E2075" s="32" t="s">
        <v>4174</v>
      </c>
      <c r="F2075" s="10"/>
      <c r="G2075" s="20">
        <v>0.0</v>
      </c>
      <c r="H2075" s="10">
        <v>0.0</v>
      </c>
      <c r="I2075" s="10">
        <v>0.0</v>
      </c>
      <c r="J2075" s="10">
        <f t="shared" si="3"/>
        <v>3</v>
      </c>
      <c r="K2075" s="21" t="b">
        <f t="array" ref="K2075">IFS(OR(F2075="",G2075="",H2075="",I2075=""), FALSE, OR(F2075&lt;&gt;G2075, F2075&lt;&gt;H2075, F2075&lt;&gt;I2075, G2075&lt;&gt;H2075, G2075&lt;&gt;I2075, H2075&lt;&gt;I2075), FALSE, OR(F2075=G2075, F2075=H2075, F2075=I2075, G2075=H2075,G2075=I2075, H2075=I2075), TRUE)</f>
        <v>0</v>
      </c>
      <c r="L2075" s="21" t="b">
        <f t="shared" si="4"/>
        <v>1</v>
      </c>
      <c r="M2075" s="21" t="b">
        <f t="shared" si="5"/>
        <v>1</v>
      </c>
      <c r="N2075" s="21" t="b">
        <f t="shared" si="6"/>
        <v>0</v>
      </c>
      <c r="O2075" s="21" t="b">
        <f t="shared" si="7"/>
        <v>0</v>
      </c>
      <c r="P2075" s="21">
        <f t="array" ref="P2075">IFS(K2075=TRUE, Q2075, L2075=TRUE, Q2075, N2075=FALSE, Q2075, F2075=G2075, Q2075, F2075=Q2075, Q2075)</f>
        <v>0</v>
      </c>
      <c r="Q2075" s="21">
        <f t="shared" si="8"/>
        <v>0</v>
      </c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0"/>
    </row>
    <row r="2076" ht="12.75" customHeight="1">
      <c r="A2076" s="16">
        <v>2074.0</v>
      </c>
      <c r="B2076" s="17" t="s">
        <v>3577</v>
      </c>
      <c r="C2076" s="16">
        <v>27.0</v>
      </c>
      <c r="D2076" s="18" t="s">
        <v>4175</v>
      </c>
      <c r="E2076" s="32" t="s">
        <v>4176</v>
      </c>
      <c r="F2076" s="10">
        <v>0.0</v>
      </c>
      <c r="G2076" s="20">
        <v>0.5</v>
      </c>
      <c r="H2076" s="10">
        <v>0.5</v>
      </c>
      <c r="I2076" s="10">
        <v>0.5</v>
      </c>
      <c r="J2076" s="10">
        <f t="shared" si="3"/>
        <v>4</v>
      </c>
      <c r="K2076" s="21" t="b">
        <f t="array" ref="K2076">IFS(OR(F2076="",G2076="",H2076="",I2076=""), FALSE, OR(F2076&lt;&gt;G2076, F2076&lt;&gt;H2076, F2076&lt;&gt;I2076, G2076&lt;&gt;H2076, G2076&lt;&gt;I2076, H2076&lt;&gt;I2076), FALSE, OR(F2076=G2076, F2076=H2076, F2076=I2076, G2076=H2076,G2076=I2076, H2076=I2076), TRUE)</f>
        <v>0</v>
      </c>
      <c r="L2076" s="21" t="b">
        <f t="shared" si="4"/>
        <v>1</v>
      </c>
      <c r="M2076" s="21" t="b">
        <f t="shared" si="5"/>
        <v>1</v>
      </c>
      <c r="N2076" s="21" t="b">
        <f t="shared" si="6"/>
        <v>0</v>
      </c>
      <c r="O2076" s="21" t="b">
        <f t="shared" si="7"/>
        <v>0</v>
      </c>
      <c r="P2076" s="21">
        <f t="array" ref="P2076">IFS(K2076=TRUE, Q2076, L2076=TRUE, Q2076, N2076=FALSE, Q2076, F2076=G2076, Q2076, F2076=Q2076, Q2076)</f>
        <v>0.5</v>
      </c>
      <c r="Q2076" s="21">
        <f t="shared" si="8"/>
        <v>0.5</v>
      </c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</row>
    <row r="2077" ht="12.75" customHeight="1">
      <c r="A2077" s="16">
        <v>2075.0</v>
      </c>
      <c r="B2077" s="17" t="s">
        <v>3577</v>
      </c>
      <c r="C2077" s="16">
        <v>27.0</v>
      </c>
      <c r="D2077" s="18" t="s">
        <v>4177</v>
      </c>
      <c r="E2077" s="32" t="s">
        <v>4178</v>
      </c>
      <c r="F2077" s="10"/>
      <c r="G2077" s="20">
        <v>1.0</v>
      </c>
      <c r="H2077" s="10">
        <v>0.0</v>
      </c>
      <c r="I2077" s="10">
        <v>0.0</v>
      </c>
      <c r="J2077" s="10">
        <f t="shared" si="3"/>
        <v>3</v>
      </c>
      <c r="K2077" s="21" t="b">
        <f t="array" ref="K2077">IFS(OR(F2077="",G2077="",H2077="",I2077=""), FALSE, OR(F2077&lt;&gt;G2077, F2077&lt;&gt;H2077, F2077&lt;&gt;I2077, G2077&lt;&gt;H2077, G2077&lt;&gt;I2077, H2077&lt;&gt;I2077), FALSE, OR(F2077=G2077, F2077=H2077, F2077=I2077, G2077=H2077,G2077=I2077, H2077=I2077), TRUE)</f>
        <v>0</v>
      </c>
      <c r="L2077" s="21" t="b">
        <f t="shared" si="4"/>
        <v>1</v>
      </c>
      <c r="M2077" s="21" t="b">
        <f t="shared" si="5"/>
        <v>1</v>
      </c>
      <c r="N2077" s="21" t="b">
        <f t="shared" si="6"/>
        <v>0</v>
      </c>
      <c r="O2077" s="21" t="b">
        <f t="shared" si="7"/>
        <v>0</v>
      </c>
      <c r="P2077" s="21">
        <f t="array" ref="P2077">IFS(K2077=TRUE, Q2077, L2077=TRUE, Q2077, N2077=FALSE, Q2077, F2077=G2077, Q2077, F2077=Q2077, Q2077)</f>
        <v>0</v>
      </c>
      <c r="Q2077" s="21">
        <f t="shared" si="8"/>
        <v>0</v>
      </c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</row>
    <row r="2078" ht="12.75" customHeight="1">
      <c r="A2078" s="16">
        <v>2076.0</v>
      </c>
      <c r="B2078" s="17" t="s">
        <v>3577</v>
      </c>
      <c r="C2078" s="16">
        <v>27.0</v>
      </c>
      <c r="D2078" s="18" t="s">
        <v>4179</v>
      </c>
      <c r="E2078" s="32" t="s">
        <v>4180</v>
      </c>
      <c r="F2078" s="10">
        <v>0.5</v>
      </c>
      <c r="G2078" s="20">
        <v>0.5</v>
      </c>
      <c r="H2078" s="10"/>
      <c r="I2078" s="10">
        <v>0.5</v>
      </c>
      <c r="J2078" s="10">
        <f t="shared" si="3"/>
        <v>3</v>
      </c>
      <c r="K2078" s="21" t="b">
        <f t="array" ref="K2078">IFS(OR(F2078="",G2078="",H2078="",I2078=""), FALSE, OR(F2078&lt;&gt;G2078, F2078&lt;&gt;H2078, F2078&lt;&gt;I2078, G2078&lt;&gt;H2078, G2078&lt;&gt;I2078, H2078&lt;&gt;I2078), FALSE, OR(F2078=G2078, F2078=H2078, F2078=I2078, G2078=H2078,G2078=I2078, H2078=I2078), TRUE)</f>
        <v>0</v>
      </c>
      <c r="L2078" s="21" t="b">
        <f t="shared" si="4"/>
        <v>1</v>
      </c>
      <c r="M2078" s="21" t="b">
        <f t="shared" si="5"/>
        <v>1</v>
      </c>
      <c r="N2078" s="21" t="b">
        <f t="shared" si="6"/>
        <v>0</v>
      </c>
      <c r="O2078" s="21" t="b">
        <f t="shared" si="7"/>
        <v>0</v>
      </c>
      <c r="P2078" s="21">
        <f t="array" ref="P2078">IFS(K2078=TRUE, Q2078, L2078=TRUE, Q2078, N2078=FALSE, Q2078, F2078=G2078, Q2078, F2078=Q2078, Q2078)</f>
        <v>0.5</v>
      </c>
      <c r="Q2078" s="21">
        <f t="shared" si="8"/>
        <v>0.5</v>
      </c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0"/>
      <c r="AD2078" s="10"/>
    </row>
    <row r="2079" ht="12.75" customHeight="1">
      <c r="A2079" s="16">
        <v>2077.0</v>
      </c>
      <c r="B2079" s="17" t="s">
        <v>3577</v>
      </c>
      <c r="C2079" s="16">
        <v>27.0</v>
      </c>
      <c r="D2079" s="18" t="s">
        <v>4181</v>
      </c>
      <c r="E2079" s="32" t="s">
        <v>4182</v>
      </c>
      <c r="F2079" s="10"/>
      <c r="G2079" s="20">
        <v>0.0</v>
      </c>
      <c r="H2079" s="10">
        <v>0.0</v>
      </c>
      <c r="I2079" s="10">
        <v>0.5</v>
      </c>
      <c r="J2079" s="10">
        <f t="shared" si="3"/>
        <v>3</v>
      </c>
      <c r="K2079" s="21" t="b">
        <f t="array" ref="K2079">IFS(OR(F2079="",G2079="",H2079="",I2079=""), FALSE, OR(F2079&lt;&gt;G2079, F2079&lt;&gt;H2079, F2079&lt;&gt;I2079, G2079&lt;&gt;H2079, G2079&lt;&gt;I2079, H2079&lt;&gt;I2079), FALSE, OR(F2079=G2079, F2079=H2079, F2079=I2079, G2079=H2079,G2079=I2079, H2079=I2079), TRUE)</f>
        <v>0</v>
      </c>
      <c r="L2079" s="21" t="b">
        <f t="shared" si="4"/>
        <v>1</v>
      </c>
      <c r="M2079" s="21" t="b">
        <f t="shared" si="5"/>
        <v>1</v>
      </c>
      <c r="N2079" s="21" t="b">
        <f t="shared" si="6"/>
        <v>0</v>
      </c>
      <c r="O2079" s="21" t="b">
        <f t="shared" si="7"/>
        <v>0</v>
      </c>
      <c r="P2079" s="21">
        <f t="array" ref="P2079">IFS(K2079=TRUE, Q2079, L2079=TRUE, Q2079, N2079=FALSE, Q2079, F2079=G2079, Q2079, F2079=Q2079, Q2079)</f>
        <v>0</v>
      </c>
      <c r="Q2079" s="21">
        <f t="shared" si="8"/>
        <v>0</v>
      </c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</row>
    <row r="2080" ht="12.75" customHeight="1">
      <c r="A2080" s="16">
        <v>2078.0</v>
      </c>
      <c r="B2080" s="17" t="s">
        <v>3577</v>
      </c>
      <c r="C2080" s="16">
        <v>27.0</v>
      </c>
      <c r="D2080" s="18" t="s">
        <v>4183</v>
      </c>
      <c r="E2080" s="32" t="s">
        <v>4184</v>
      </c>
      <c r="F2080" s="10"/>
      <c r="G2080" s="20">
        <v>0.5</v>
      </c>
      <c r="H2080" s="10">
        <v>0.0</v>
      </c>
      <c r="I2080" s="10">
        <v>0.5</v>
      </c>
      <c r="J2080" s="10">
        <f t="shared" si="3"/>
        <v>3</v>
      </c>
      <c r="K2080" s="21" t="b">
        <f t="array" ref="K2080">IFS(OR(F2080="",G2080="",H2080="",I2080=""), FALSE, OR(F2080&lt;&gt;G2080, F2080&lt;&gt;H2080, F2080&lt;&gt;I2080, G2080&lt;&gt;H2080, G2080&lt;&gt;I2080, H2080&lt;&gt;I2080), FALSE, OR(F2080=G2080, F2080=H2080, F2080=I2080, G2080=H2080,G2080=I2080, H2080=I2080), TRUE)</f>
        <v>0</v>
      </c>
      <c r="L2080" s="21" t="b">
        <f t="shared" si="4"/>
        <v>0</v>
      </c>
      <c r="M2080" s="21" t="b">
        <f t="shared" si="5"/>
        <v>1</v>
      </c>
      <c r="N2080" s="21" t="b">
        <f t="shared" si="6"/>
        <v>0</v>
      </c>
      <c r="O2080" s="21" t="b">
        <f t="shared" si="7"/>
        <v>0</v>
      </c>
      <c r="P2080" s="21">
        <f t="array" ref="P2080">IFS(K2080=TRUE, Q2080, L2080=TRUE, Q2080, N2080=FALSE, Q2080, F2080=G2080, Q2080, F2080=Q2080, Q2080)</f>
        <v>0.5</v>
      </c>
      <c r="Q2080" s="21">
        <f t="shared" si="8"/>
        <v>0.5</v>
      </c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0"/>
      <c r="AD2080" s="10"/>
    </row>
    <row r="2081" ht="12.75" customHeight="1">
      <c r="A2081" s="16">
        <v>2079.0</v>
      </c>
      <c r="B2081" s="17" t="s">
        <v>3577</v>
      </c>
      <c r="C2081" s="16">
        <v>27.0</v>
      </c>
      <c r="D2081" s="18" t="s">
        <v>4185</v>
      </c>
      <c r="E2081" s="32" t="s">
        <v>4186</v>
      </c>
      <c r="F2081" s="10"/>
      <c r="G2081" s="20">
        <v>0.0</v>
      </c>
      <c r="H2081" s="10">
        <v>0.0</v>
      </c>
      <c r="I2081" s="10">
        <v>0.0</v>
      </c>
      <c r="J2081" s="10">
        <f t="shared" si="3"/>
        <v>3</v>
      </c>
      <c r="K2081" s="21" t="b">
        <f t="array" ref="K2081">IFS(OR(F2081="",G2081="",H2081="",I2081=""), FALSE, OR(F2081&lt;&gt;G2081, F2081&lt;&gt;H2081, F2081&lt;&gt;I2081, G2081&lt;&gt;H2081, G2081&lt;&gt;I2081, H2081&lt;&gt;I2081), FALSE, OR(F2081=G2081, F2081=H2081, F2081=I2081, G2081=H2081,G2081=I2081, H2081=I2081), TRUE)</f>
        <v>0</v>
      </c>
      <c r="L2081" s="21" t="b">
        <f t="shared" si="4"/>
        <v>1</v>
      </c>
      <c r="M2081" s="21" t="b">
        <f t="shared" si="5"/>
        <v>1</v>
      </c>
      <c r="N2081" s="21" t="b">
        <f t="shared" si="6"/>
        <v>0</v>
      </c>
      <c r="O2081" s="21" t="b">
        <f t="shared" si="7"/>
        <v>0</v>
      </c>
      <c r="P2081" s="21">
        <f t="array" ref="P2081">IFS(K2081=TRUE, Q2081, L2081=TRUE, Q2081, N2081=FALSE, Q2081, F2081=G2081, Q2081, F2081=Q2081, Q2081)</f>
        <v>0</v>
      </c>
      <c r="Q2081" s="21">
        <f t="shared" si="8"/>
        <v>0</v>
      </c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</row>
    <row r="2082" ht="12.75" customHeight="1">
      <c r="A2082" s="16">
        <v>2080.0</v>
      </c>
      <c r="B2082" s="17" t="s">
        <v>3577</v>
      </c>
      <c r="C2082" s="16">
        <v>27.0</v>
      </c>
      <c r="D2082" s="18" t="s">
        <v>4187</v>
      </c>
      <c r="E2082" s="32" t="s">
        <v>4188</v>
      </c>
      <c r="F2082" s="10"/>
      <c r="G2082" s="20">
        <v>0.5</v>
      </c>
      <c r="H2082" s="10">
        <v>0.5</v>
      </c>
      <c r="I2082" s="10">
        <v>0.5</v>
      </c>
      <c r="J2082" s="10">
        <f t="shared" si="3"/>
        <v>3</v>
      </c>
      <c r="K2082" s="21" t="b">
        <f t="array" ref="K2082">IFS(OR(F2082="",G2082="",H2082="",I2082=""), FALSE, OR(F2082&lt;&gt;G2082, F2082&lt;&gt;H2082, F2082&lt;&gt;I2082, G2082&lt;&gt;H2082, G2082&lt;&gt;I2082, H2082&lt;&gt;I2082), FALSE, OR(F2082=G2082, F2082=H2082, F2082=I2082, G2082=H2082,G2082=I2082, H2082=I2082), TRUE)</f>
        <v>0</v>
      </c>
      <c r="L2082" s="21" t="b">
        <f t="shared" si="4"/>
        <v>1</v>
      </c>
      <c r="M2082" s="21" t="b">
        <f t="shared" si="5"/>
        <v>1</v>
      </c>
      <c r="N2082" s="21" t="b">
        <f t="shared" si="6"/>
        <v>0</v>
      </c>
      <c r="O2082" s="21" t="b">
        <f t="shared" si="7"/>
        <v>0</v>
      </c>
      <c r="P2082" s="21">
        <f t="array" ref="P2082">IFS(K2082=TRUE, Q2082, L2082=TRUE, Q2082, N2082=FALSE, Q2082, F2082=G2082, Q2082, F2082=Q2082, Q2082)</f>
        <v>0.5</v>
      </c>
      <c r="Q2082" s="21">
        <f t="shared" si="8"/>
        <v>0.5</v>
      </c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0"/>
    </row>
    <row r="2083" ht="12.75" customHeight="1">
      <c r="A2083" s="16">
        <v>2081.0</v>
      </c>
      <c r="B2083" s="17" t="s">
        <v>3577</v>
      </c>
      <c r="C2083" s="16">
        <v>27.0</v>
      </c>
      <c r="D2083" s="18" t="s">
        <v>4189</v>
      </c>
      <c r="E2083" s="32" t="s">
        <v>4190</v>
      </c>
      <c r="F2083" s="10"/>
      <c r="G2083" s="20">
        <v>1.0</v>
      </c>
      <c r="H2083" s="10">
        <v>0.5</v>
      </c>
      <c r="I2083" s="10">
        <v>1.0</v>
      </c>
      <c r="J2083" s="10">
        <f t="shared" si="3"/>
        <v>3</v>
      </c>
      <c r="K2083" s="21" t="b">
        <f t="array" ref="K2083">IFS(OR(F2083="",G2083="",H2083="",I2083=""), FALSE, OR(F2083&lt;&gt;G2083, F2083&lt;&gt;H2083, F2083&lt;&gt;I2083, G2083&lt;&gt;H2083, G2083&lt;&gt;I2083, H2083&lt;&gt;I2083), FALSE, OR(F2083=G2083, F2083=H2083, F2083=I2083, G2083=H2083,G2083=I2083, H2083=I2083), TRUE)</f>
        <v>0</v>
      </c>
      <c r="L2083" s="21" t="b">
        <f t="shared" si="4"/>
        <v>0</v>
      </c>
      <c r="M2083" s="21" t="b">
        <f t="shared" si="5"/>
        <v>1</v>
      </c>
      <c r="N2083" s="21" t="b">
        <f t="shared" si="6"/>
        <v>0</v>
      </c>
      <c r="O2083" s="21" t="b">
        <f t="shared" si="7"/>
        <v>0</v>
      </c>
      <c r="P2083" s="21">
        <f t="array" ref="P2083">IFS(K2083=TRUE, Q2083, L2083=TRUE, Q2083, N2083=FALSE, Q2083, F2083=G2083, Q2083, F2083=Q2083, Q2083)</f>
        <v>1</v>
      </c>
      <c r="Q2083" s="21">
        <f t="shared" si="8"/>
        <v>1</v>
      </c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</row>
    <row r="2084" ht="12.75" customHeight="1">
      <c r="A2084" s="16">
        <v>2082.0</v>
      </c>
      <c r="B2084" s="17" t="s">
        <v>3577</v>
      </c>
      <c r="C2084" s="16">
        <v>27.0</v>
      </c>
      <c r="D2084" s="18" t="s">
        <v>4191</v>
      </c>
      <c r="E2084" s="32" t="s">
        <v>4192</v>
      </c>
      <c r="F2084" s="10"/>
      <c r="G2084" s="20">
        <v>0.5</v>
      </c>
      <c r="H2084" s="10">
        <v>0.5</v>
      </c>
      <c r="I2084" s="10">
        <v>0.5</v>
      </c>
      <c r="J2084" s="10">
        <f t="shared" si="3"/>
        <v>3</v>
      </c>
      <c r="K2084" s="21" t="b">
        <f t="array" ref="K2084">IFS(OR(F2084="",G2084="",H2084="",I2084=""), FALSE, OR(F2084&lt;&gt;G2084, F2084&lt;&gt;H2084, F2084&lt;&gt;I2084, G2084&lt;&gt;H2084, G2084&lt;&gt;I2084, H2084&lt;&gt;I2084), FALSE, OR(F2084=G2084, F2084=H2084, F2084=I2084, G2084=H2084,G2084=I2084, H2084=I2084), TRUE)</f>
        <v>0</v>
      </c>
      <c r="L2084" s="21" t="b">
        <f t="shared" si="4"/>
        <v>1</v>
      </c>
      <c r="M2084" s="21" t="b">
        <f t="shared" si="5"/>
        <v>1</v>
      </c>
      <c r="N2084" s="21" t="b">
        <f t="shared" si="6"/>
        <v>0</v>
      </c>
      <c r="O2084" s="21" t="b">
        <f t="shared" si="7"/>
        <v>0</v>
      </c>
      <c r="P2084" s="21">
        <f t="array" ref="P2084">IFS(K2084=TRUE, Q2084, L2084=TRUE, Q2084, N2084=FALSE, Q2084, F2084=G2084, Q2084, F2084=Q2084, Q2084)</f>
        <v>0.5</v>
      </c>
      <c r="Q2084" s="21">
        <f t="shared" si="8"/>
        <v>0.5</v>
      </c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0"/>
    </row>
    <row r="2085" ht="12.75" customHeight="1">
      <c r="A2085" s="16">
        <v>2083.0</v>
      </c>
      <c r="B2085" s="17" t="s">
        <v>3577</v>
      </c>
      <c r="C2085" s="16">
        <v>27.0</v>
      </c>
      <c r="D2085" s="18" t="s">
        <v>4193</v>
      </c>
      <c r="E2085" s="32" t="s">
        <v>4194</v>
      </c>
      <c r="F2085" s="10">
        <v>0.5</v>
      </c>
      <c r="G2085" s="20">
        <v>0.5</v>
      </c>
      <c r="H2085" s="10"/>
      <c r="I2085" s="10">
        <v>0.5</v>
      </c>
      <c r="J2085" s="10">
        <f t="shared" si="3"/>
        <v>3</v>
      </c>
      <c r="K2085" s="21" t="b">
        <f t="array" ref="K2085">IFS(OR(F2085="",G2085="",H2085="",I2085=""), FALSE, OR(F2085&lt;&gt;G2085, F2085&lt;&gt;H2085, F2085&lt;&gt;I2085, G2085&lt;&gt;H2085, G2085&lt;&gt;I2085, H2085&lt;&gt;I2085), FALSE, OR(F2085=G2085, F2085=H2085, F2085=I2085, G2085=H2085,G2085=I2085, H2085=I2085), TRUE)</f>
        <v>0</v>
      </c>
      <c r="L2085" s="21" t="b">
        <f t="shared" si="4"/>
        <v>1</v>
      </c>
      <c r="M2085" s="21" t="b">
        <f t="shared" si="5"/>
        <v>1</v>
      </c>
      <c r="N2085" s="21" t="b">
        <f t="shared" si="6"/>
        <v>0</v>
      </c>
      <c r="O2085" s="21" t="b">
        <f t="shared" si="7"/>
        <v>0</v>
      </c>
      <c r="P2085" s="21">
        <f t="array" ref="P2085">IFS(K2085=TRUE, Q2085, L2085=TRUE, Q2085, N2085=FALSE, Q2085, F2085=G2085, Q2085, F2085=Q2085, Q2085)</f>
        <v>0.5</v>
      </c>
      <c r="Q2085" s="21">
        <f t="shared" si="8"/>
        <v>0.5</v>
      </c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</row>
    <row r="2086" ht="12.75" customHeight="1">
      <c r="A2086" s="16">
        <v>2084.0</v>
      </c>
      <c r="B2086" s="17" t="s">
        <v>3577</v>
      </c>
      <c r="C2086" s="16">
        <v>27.0</v>
      </c>
      <c r="D2086" s="18" t="s">
        <v>4195</v>
      </c>
      <c r="E2086" s="32" t="s">
        <v>4196</v>
      </c>
      <c r="F2086" s="10"/>
      <c r="G2086" s="20">
        <v>0.0</v>
      </c>
      <c r="H2086" s="10">
        <v>0.0</v>
      </c>
      <c r="I2086" s="10">
        <v>0.0</v>
      </c>
      <c r="J2086" s="10">
        <f t="shared" si="3"/>
        <v>3</v>
      </c>
      <c r="K2086" s="21" t="b">
        <f t="array" ref="K2086">IFS(OR(F2086="",G2086="",H2086="",I2086=""), FALSE, OR(F2086&lt;&gt;G2086, F2086&lt;&gt;H2086, F2086&lt;&gt;I2086, G2086&lt;&gt;H2086, G2086&lt;&gt;I2086, H2086&lt;&gt;I2086), FALSE, OR(F2086=G2086, F2086=H2086, F2086=I2086, G2086=H2086,G2086=I2086, H2086=I2086), TRUE)</f>
        <v>0</v>
      </c>
      <c r="L2086" s="21" t="b">
        <f t="shared" si="4"/>
        <v>1</v>
      </c>
      <c r="M2086" s="21" t="b">
        <f t="shared" si="5"/>
        <v>1</v>
      </c>
      <c r="N2086" s="21" t="b">
        <f t="shared" si="6"/>
        <v>0</v>
      </c>
      <c r="O2086" s="21" t="b">
        <f t="shared" si="7"/>
        <v>0</v>
      </c>
      <c r="P2086" s="21">
        <f t="array" ref="P2086">IFS(K2086=TRUE, Q2086, L2086=TRUE, Q2086, N2086=FALSE, Q2086, F2086=G2086, Q2086, F2086=Q2086, Q2086)</f>
        <v>0</v>
      </c>
      <c r="Q2086" s="21">
        <f t="shared" si="8"/>
        <v>0</v>
      </c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0"/>
      <c r="AD2086" s="10"/>
    </row>
    <row r="2087" ht="12.75" customHeight="1">
      <c r="A2087" s="16">
        <v>2085.0</v>
      </c>
      <c r="B2087" s="17" t="s">
        <v>3577</v>
      </c>
      <c r="C2087" s="16">
        <v>27.0</v>
      </c>
      <c r="D2087" s="18" t="s">
        <v>4197</v>
      </c>
      <c r="E2087" s="32" t="s">
        <v>4198</v>
      </c>
      <c r="F2087" s="10"/>
      <c r="G2087" s="20">
        <v>0.0</v>
      </c>
      <c r="H2087" s="10">
        <v>0.0</v>
      </c>
      <c r="I2087" s="10">
        <v>0.5</v>
      </c>
      <c r="J2087" s="10">
        <f t="shared" si="3"/>
        <v>3</v>
      </c>
      <c r="K2087" s="21" t="b">
        <f t="array" ref="K2087">IFS(OR(F2087="",G2087="",H2087="",I2087=""), FALSE, OR(F2087&lt;&gt;G2087, F2087&lt;&gt;H2087, F2087&lt;&gt;I2087, G2087&lt;&gt;H2087, G2087&lt;&gt;I2087, H2087&lt;&gt;I2087), FALSE, OR(F2087=G2087, F2087=H2087, F2087=I2087, G2087=H2087,G2087=I2087, H2087=I2087), TRUE)</f>
        <v>0</v>
      </c>
      <c r="L2087" s="21" t="b">
        <f t="shared" si="4"/>
        <v>1</v>
      </c>
      <c r="M2087" s="21" t="b">
        <f t="shared" si="5"/>
        <v>1</v>
      </c>
      <c r="N2087" s="21" t="b">
        <f t="shared" si="6"/>
        <v>0</v>
      </c>
      <c r="O2087" s="21" t="b">
        <f t="shared" si="7"/>
        <v>0</v>
      </c>
      <c r="P2087" s="21">
        <f t="array" ref="P2087">IFS(K2087=TRUE, Q2087, L2087=TRUE, Q2087, N2087=FALSE, Q2087, F2087=G2087, Q2087, F2087=Q2087, Q2087)</f>
        <v>0</v>
      </c>
      <c r="Q2087" s="21">
        <f t="shared" si="8"/>
        <v>0</v>
      </c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/>
    </row>
    <row r="2088" ht="12.75" customHeight="1">
      <c r="A2088" s="16">
        <v>2086.0</v>
      </c>
      <c r="B2088" s="17" t="s">
        <v>3577</v>
      </c>
      <c r="C2088" s="16">
        <v>27.0</v>
      </c>
      <c r="D2088" s="18" t="s">
        <v>4199</v>
      </c>
      <c r="E2088" s="32" t="s">
        <v>4200</v>
      </c>
      <c r="F2088" s="10">
        <v>0.0</v>
      </c>
      <c r="G2088" s="20">
        <v>0.0</v>
      </c>
      <c r="H2088" s="10">
        <v>0.0</v>
      </c>
      <c r="I2088" s="10">
        <v>0.0</v>
      </c>
      <c r="J2088" s="10">
        <f t="shared" si="3"/>
        <v>4</v>
      </c>
      <c r="K2088" s="21" t="b">
        <f t="array" ref="K2088">IFS(OR(F2088="",G2088="",H2088="",I2088=""), FALSE, OR(F2088&lt;&gt;G2088, F2088&lt;&gt;H2088, F2088&lt;&gt;I2088, G2088&lt;&gt;H2088, G2088&lt;&gt;I2088, H2088&lt;&gt;I2088), FALSE, OR(F2088=G2088, F2088=H2088, F2088=I2088, G2088=H2088,G2088=I2088, H2088=I2088), TRUE)</f>
        <v>1</v>
      </c>
      <c r="L2088" s="21" t="b">
        <f t="shared" si="4"/>
        <v>1</v>
      </c>
      <c r="M2088" s="21" t="b">
        <f t="shared" si="5"/>
        <v>1</v>
      </c>
      <c r="N2088" s="21" t="b">
        <f t="shared" si="6"/>
        <v>0</v>
      </c>
      <c r="O2088" s="21" t="b">
        <f t="shared" si="7"/>
        <v>0</v>
      </c>
      <c r="P2088" s="21">
        <f t="array" ref="P2088">IFS(K2088=TRUE, Q2088, L2088=TRUE, Q2088, N2088=FALSE, Q2088, F2088=G2088, Q2088, F2088=Q2088, Q2088)</f>
        <v>0</v>
      </c>
      <c r="Q2088" s="21">
        <f t="shared" si="8"/>
        <v>0</v>
      </c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0"/>
      <c r="AD2088" s="10"/>
    </row>
    <row r="2089" ht="12.75" customHeight="1">
      <c r="A2089" s="16">
        <v>2087.0</v>
      </c>
      <c r="B2089" s="17" t="s">
        <v>3577</v>
      </c>
      <c r="C2089" s="16">
        <v>27.0</v>
      </c>
      <c r="D2089" s="18" t="s">
        <v>4201</v>
      </c>
      <c r="E2089" s="32" t="s">
        <v>4202</v>
      </c>
      <c r="F2089" s="10"/>
      <c r="G2089" s="20">
        <v>0.5</v>
      </c>
      <c r="H2089" s="10">
        <v>0.5</v>
      </c>
      <c r="I2089" s="10">
        <v>0.5</v>
      </c>
      <c r="J2089" s="10">
        <f t="shared" si="3"/>
        <v>3</v>
      </c>
      <c r="K2089" s="21" t="b">
        <f t="array" ref="K2089">IFS(OR(F2089="",G2089="",H2089="",I2089=""), FALSE, OR(F2089&lt;&gt;G2089, F2089&lt;&gt;H2089, F2089&lt;&gt;I2089, G2089&lt;&gt;H2089, G2089&lt;&gt;I2089, H2089&lt;&gt;I2089), FALSE, OR(F2089=G2089, F2089=H2089, F2089=I2089, G2089=H2089,G2089=I2089, H2089=I2089), TRUE)</f>
        <v>0</v>
      </c>
      <c r="L2089" s="21" t="b">
        <f t="shared" si="4"/>
        <v>1</v>
      </c>
      <c r="M2089" s="21" t="b">
        <f t="shared" si="5"/>
        <v>1</v>
      </c>
      <c r="N2089" s="21" t="b">
        <f t="shared" si="6"/>
        <v>0</v>
      </c>
      <c r="O2089" s="21" t="b">
        <f t="shared" si="7"/>
        <v>0</v>
      </c>
      <c r="P2089" s="21">
        <f t="array" ref="P2089">IFS(K2089=TRUE, Q2089, L2089=TRUE, Q2089, N2089=FALSE, Q2089, F2089=G2089, Q2089, F2089=Q2089, Q2089)</f>
        <v>0.5</v>
      </c>
      <c r="Q2089" s="21">
        <f t="shared" si="8"/>
        <v>0.5</v>
      </c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</row>
    <row r="2090" ht="12.75" customHeight="1">
      <c r="A2090" s="16">
        <v>2088.0</v>
      </c>
      <c r="B2090" s="17" t="s">
        <v>3577</v>
      </c>
      <c r="C2090" s="16">
        <v>27.0</v>
      </c>
      <c r="D2090" s="18" t="s">
        <v>4203</v>
      </c>
      <c r="E2090" s="32" t="s">
        <v>4204</v>
      </c>
      <c r="F2090" s="10"/>
      <c r="G2090" s="20">
        <v>0.5</v>
      </c>
      <c r="H2090" s="10">
        <v>0.5</v>
      </c>
      <c r="I2090" s="10">
        <v>0.5</v>
      </c>
      <c r="J2090" s="10">
        <f t="shared" si="3"/>
        <v>3</v>
      </c>
      <c r="K2090" s="21" t="b">
        <f t="array" ref="K2090">IFS(OR(F2090="",G2090="",H2090="",I2090=""), FALSE, OR(F2090&lt;&gt;G2090, F2090&lt;&gt;H2090, F2090&lt;&gt;I2090, G2090&lt;&gt;H2090, G2090&lt;&gt;I2090, H2090&lt;&gt;I2090), FALSE, OR(F2090=G2090, F2090=H2090, F2090=I2090, G2090=H2090,G2090=I2090, H2090=I2090), TRUE)</f>
        <v>0</v>
      </c>
      <c r="L2090" s="21" t="b">
        <f t="shared" si="4"/>
        <v>1</v>
      </c>
      <c r="M2090" s="21" t="b">
        <f t="shared" si="5"/>
        <v>1</v>
      </c>
      <c r="N2090" s="21" t="b">
        <f t="shared" si="6"/>
        <v>0</v>
      </c>
      <c r="O2090" s="21" t="b">
        <f t="shared" si="7"/>
        <v>0</v>
      </c>
      <c r="P2090" s="21">
        <f t="array" ref="P2090">IFS(K2090=TRUE, Q2090, L2090=TRUE, Q2090, N2090=FALSE, Q2090, F2090=G2090, Q2090, F2090=Q2090, Q2090)</f>
        <v>0.5</v>
      </c>
      <c r="Q2090" s="21">
        <f t="shared" si="8"/>
        <v>0.5</v>
      </c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0"/>
    </row>
    <row r="2091" ht="12.75" customHeight="1">
      <c r="A2091" s="16">
        <v>2089.0</v>
      </c>
      <c r="B2091" s="17" t="s">
        <v>3577</v>
      </c>
      <c r="C2091" s="16">
        <v>27.0</v>
      </c>
      <c r="D2091" s="18" t="s">
        <v>4205</v>
      </c>
      <c r="E2091" s="32" t="s">
        <v>4206</v>
      </c>
      <c r="F2091" s="10">
        <v>0.5</v>
      </c>
      <c r="G2091" s="20">
        <v>0.0</v>
      </c>
      <c r="H2091" s="10">
        <v>0.5</v>
      </c>
      <c r="I2091" s="10">
        <v>1.0</v>
      </c>
      <c r="J2091" s="10">
        <f t="shared" si="3"/>
        <v>4</v>
      </c>
      <c r="K2091" s="21" t="b">
        <f t="array" ref="K2091">IFS(OR(F2091="",G2091="",H2091="",I2091=""), FALSE, OR(F2091&lt;&gt;G2091, F2091&lt;&gt;H2091, F2091&lt;&gt;I2091, G2091&lt;&gt;H2091, G2091&lt;&gt;I2091, H2091&lt;&gt;I2091), FALSE, OR(F2091=G2091, F2091=H2091, F2091=I2091, G2091=H2091,G2091=I2091, H2091=I2091), TRUE)</f>
        <v>0</v>
      </c>
      <c r="L2091" s="21" t="b">
        <f t="shared" si="4"/>
        <v>0</v>
      </c>
      <c r="M2091" s="21" t="b">
        <f t="shared" si="5"/>
        <v>1</v>
      </c>
      <c r="N2091" s="21" t="b">
        <f t="shared" si="6"/>
        <v>0</v>
      </c>
      <c r="O2091" s="21" t="b">
        <f t="shared" si="7"/>
        <v>0</v>
      </c>
      <c r="P2091" s="21">
        <f t="array" ref="P2091">IFS(K2091=TRUE, Q2091, L2091=TRUE, Q2091, N2091=FALSE, Q2091, F2091=G2091, Q2091, F2091=Q2091, Q2091)</f>
        <v>0.5</v>
      </c>
      <c r="Q2091" s="21">
        <f t="shared" si="8"/>
        <v>0.5</v>
      </c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</row>
    <row r="2092" ht="12.75" customHeight="1">
      <c r="A2092" s="16">
        <v>2090.0</v>
      </c>
      <c r="B2092" s="17" t="s">
        <v>3577</v>
      </c>
      <c r="C2092" s="16">
        <v>27.0</v>
      </c>
      <c r="D2092" s="18" t="s">
        <v>4207</v>
      </c>
      <c r="E2092" s="32" t="s">
        <v>4208</v>
      </c>
      <c r="F2092" s="10">
        <v>0.5</v>
      </c>
      <c r="G2092" s="20">
        <v>0.5</v>
      </c>
      <c r="H2092" s="10">
        <v>0.5</v>
      </c>
      <c r="I2092" s="10">
        <v>0.5</v>
      </c>
      <c r="J2092" s="10">
        <f t="shared" si="3"/>
        <v>4</v>
      </c>
      <c r="K2092" s="21" t="b">
        <f t="array" ref="K2092">IFS(OR(F2092="",G2092="",H2092="",I2092=""), FALSE, OR(F2092&lt;&gt;G2092, F2092&lt;&gt;H2092, F2092&lt;&gt;I2092, G2092&lt;&gt;H2092, G2092&lt;&gt;I2092, H2092&lt;&gt;I2092), FALSE, OR(F2092=G2092, F2092=H2092, F2092=I2092, G2092=H2092,G2092=I2092, H2092=I2092), TRUE)</f>
        <v>1</v>
      </c>
      <c r="L2092" s="21" t="b">
        <f t="shared" si="4"/>
        <v>1</v>
      </c>
      <c r="M2092" s="21" t="b">
        <f t="shared" si="5"/>
        <v>1</v>
      </c>
      <c r="N2092" s="21" t="b">
        <f t="shared" si="6"/>
        <v>0</v>
      </c>
      <c r="O2092" s="21" t="b">
        <f t="shared" si="7"/>
        <v>0</v>
      </c>
      <c r="P2092" s="21">
        <f t="array" ref="P2092">IFS(K2092=TRUE, Q2092, L2092=TRUE, Q2092, N2092=FALSE, Q2092, F2092=G2092, Q2092, F2092=Q2092, Q2092)</f>
        <v>0.5</v>
      </c>
      <c r="Q2092" s="21">
        <f t="shared" si="8"/>
        <v>0.5</v>
      </c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0"/>
      <c r="AD2092" s="10"/>
    </row>
    <row r="2093" ht="12.75" customHeight="1">
      <c r="A2093" s="16">
        <v>2091.0</v>
      </c>
      <c r="B2093" s="17" t="s">
        <v>3577</v>
      </c>
      <c r="C2093" s="16">
        <v>27.0</v>
      </c>
      <c r="D2093" s="18" t="s">
        <v>4209</v>
      </c>
      <c r="E2093" s="32" t="s">
        <v>4210</v>
      </c>
      <c r="F2093" s="10"/>
      <c r="G2093" s="20">
        <v>1.0</v>
      </c>
      <c r="H2093" s="10">
        <v>1.0</v>
      </c>
      <c r="I2093" s="10">
        <v>1.0</v>
      </c>
      <c r="J2093" s="10">
        <f t="shared" si="3"/>
        <v>3</v>
      </c>
      <c r="K2093" s="21" t="b">
        <f t="array" ref="K2093">IFS(OR(F2093="",G2093="",H2093="",I2093=""), FALSE, OR(F2093&lt;&gt;G2093, F2093&lt;&gt;H2093, F2093&lt;&gt;I2093, G2093&lt;&gt;H2093, G2093&lt;&gt;I2093, H2093&lt;&gt;I2093), FALSE, OR(F2093=G2093, F2093=H2093, F2093=I2093, G2093=H2093,G2093=I2093, H2093=I2093), TRUE)</f>
        <v>0</v>
      </c>
      <c r="L2093" s="21" t="b">
        <f t="shared" si="4"/>
        <v>1</v>
      </c>
      <c r="M2093" s="21" t="b">
        <f t="shared" si="5"/>
        <v>1</v>
      </c>
      <c r="N2093" s="21" t="b">
        <f t="shared" si="6"/>
        <v>0</v>
      </c>
      <c r="O2093" s="21" t="b">
        <f t="shared" si="7"/>
        <v>0</v>
      </c>
      <c r="P2093" s="21">
        <f t="array" ref="P2093">IFS(K2093=TRUE, Q2093, L2093=TRUE, Q2093, N2093=FALSE, Q2093, F2093=G2093, Q2093, F2093=Q2093, Q2093)</f>
        <v>1</v>
      </c>
      <c r="Q2093" s="21">
        <f t="shared" si="8"/>
        <v>1</v>
      </c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</row>
    <row r="2094" ht="12.75" customHeight="1">
      <c r="A2094" s="16">
        <v>2092.0</v>
      </c>
      <c r="B2094" s="17" t="s">
        <v>3577</v>
      </c>
      <c r="C2094" s="16">
        <v>27.0</v>
      </c>
      <c r="D2094" s="18" t="s">
        <v>4211</v>
      </c>
      <c r="E2094" s="32" t="s">
        <v>4212</v>
      </c>
      <c r="F2094" s="10">
        <v>0.5</v>
      </c>
      <c r="G2094" s="20">
        <v>0.0</v>
      </c>
      <c r="H2094" s="10">
        <v>0.0</v>
      </c>
      <c r="I2094" s="10">
        <v>0.0</v>
      </c>
      <c r="J2094" s="10">
        <f t="shared" si="3"/>
        <v>4</v>
      </c>
      <c r="K2094" s="21" t="b">
        <f t="array" ref="K2094">IFS(OR(F2094="",G2094="",H2094="",I2094=""), FALSE, OR(F2094&lt;&gt;G2094, F2094&lt;&gt;H2094, F2094&lt;&gt;I2094, G2094&lt;&gt;H2094, G2094&lt;&gt;I2094, H2094&lt;&gt;I2094), FALSE, OR(F2094=G2094, F2094=H2094, F2094=I2094, G2094=H2094,G2094=I2094, H2094=I2094), TRUE)</f>
        <v>0</v>
      </c>
      <c r="L2094" s="21" t="b">
        <f t="shared" si="4"/>
        <v>1</v>
      </c>
      <c r="M2094" s="21" t="b">
        <f t="shared" si="5"/>
        <v>1</v>
      </c>
      <c r="N2094" s="21" t="b">
        <f t="shared" si="6"/>
        <v>0</v>
      </c>
      <c r="O2094" s="21" t="b">
        <f t="shared" si="7"/>
        <v>0</v>
      </c>
      <c r="P2094" s="21">
        <f t="array" ref="P2094">IFS(K2094=TRUE, Q2094, L2094=TRUE, Q2094, N2094=FALSE, Q2094, F2094=G2094, Q2094, F2094=Q2094, Q2094)</f>
        <v>0</v>
      </c>
      <c r="Q2094" s="21">
        <f t="shared" si="8"/>
        <v>0</v>
      </c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0"/>
    </row>
    <row r="2095" ht="12.75" customHeight="1">
      <c r="A2095" s="16">
        <v>2093.0</v>
      </c>
      <c r="B2095" s="17" t="s">
        <v>3577</v>
      </c>
      <c r="C2095" s="16">
        <v>27.0</v>
      </c>
      <c r="D2095" s="18" t="s">
        <v>4213</v>
      </c>
      <c r="E2095" s="32" t="s">
        <v>4214</v>
      </c>
      <c r="F2095" s="10"/>
      <c r="G2095" s="20">
        <v>0.0</v>
      </c>
      <c r="H2095" s="10">
        <v>0.0</v>
      </c>
      <c r="I2095" s="10">
        <v>0.0</v>
      </c>
      <c r="J2095" s="10">
        <f t="shared" si="3"/>
        <v>3</v>
      </c>
      <c r="K2095" s="21" t="b">
        <f t="array" ref="K2095">IFS(OR(F2095="",G2095="",H2095="",I2095=""), FALSE, OR(F2095&lt;&gt;G2095, F2095&lt;&gt;H2095, F2095&lt;&gt;I2095, G2095&lt;&gt;H2095, G2095&lt;&gt;I2095, H2095&lt;&gt;I2095), FALSE, OR(F2095=G2095, F2095=H2095, F2095=I2095, G2095=H2095,G2095=I2095, H2095=I2095), TRUE)</f>
        <v>0</v>
      </c>
      <c r="L2095" s="21" t="b">
        <f t="shared" si="4"/>
        <v>1</v>
      </c>
      <c r="M2095" s="21" t="b">
        <f t="shared" si="5"/>
        <v>1</v>
      </c>
      <c r="N2095" s="21" t="b">
        <f t="shared" si="6"/>
        <v>0</v>
      </c>
      <c r="O2095" s="21" t="b">
        <f t="shared" si="7"/>
        <v>0</v>
      </c>
      <c r="P2095" s="21">
        <f t="array" ref="P2095">IFS(K2095=TRUE, Q2095, L2095=TRUE, Q2095, N2095=FALSE, Q2095, F2095=G2095, Q2095, F2095=Q2095, Q2095)</f>
        <v>0</v>
      </c>
      <c r="Q2095" s="21">
        <f t="shared" si="8"/>
        <v>0</v>
      </c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0"/>
    </row>
    <row r="2096" ht="12.75" customHeight="1">
      <c r="A2096" s="16">
        <v>2094.0</v>
      </c>
      <c r="B2096" s="17" t="s">
        <v>3577</v>
      </c>
      <c r="C2096" s="16">
        <v>27.0</v>
      </c>
      <c r="D2096" s="18" t="s">
        <v>4215</v>
      </c>
      <c r="E2096" s="32" t="s">
        <v>4216</v>
      </c>
      <c r="F2096" s="10"/>
      <c r="G2096" s="20">
        <v>2.0</v>
      </c>
      <c r="H2096" s="10">
        <v>2.0</v>
      </c>
      <c r="I2096" s="10">
        <v>2.0</v>
      </c>
      <c r="J2096" s="10">
        <f t="shared" si="3"/>
        <v>3</v>
      </c>
      <c r="K2096" s="21" t="b">
        <f t="array" ref="K2096">IFS(OR(F2096="",G2096="",H2096="",I2096=""), FALSE, OR(F2096&lt;&gt;G2096, F2096&lt;&gt;H2096, F2096&lt;&gt;I2096, G2096&lt;&gt;H2096, G2096&lt;&gt;I2096, H2096&lt;&gt;I2096), FALSE, OR(F2096=G2096, F2096=H2096, F2096=I2096, G2096=H2096,G2096=I2096, H2096=I2096), TRUE)</f>
        <v>0</v>
      </c>
      <c r="L2096" s="21" t="b">
        <f t="shared" si="4"/>
        <v>1</v>
      </c>
      <c r="M2096" s="21" t="b">
        <f t="shared" si="5"/>
        <v>1</v>
      </c>
      <c r="N2096" s="21" t="b">
        <f t="shared" si="6"/>
        <v>0</v>
      </c>
      <c r="O2096" s="21" t="b">
        <f t="shared" si="7"/>
        <v>0</v>
      </c>
      <c r="P2096" s="21">
        <f t="array" ref="P2096">IFS(K2096=TRUE, Q2096, L2096=TRUE, Q2096, N2096=FALSE, Q2096, F2096=G2096, Q2096, F2096=Q2096, Q2096)</f>
        <v>2</v>
      </c>
      <c r="Q2096" s="21">
        <f t="shared" si="8"/>
        <v>2</v>
      </c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0"/>
      <c r="AD2096" s="10"/>
    </row>
    <row r="2097" ht="12.75" customHeight="1">
      <c r="A2097" s="16">
        <v>2095.0</v>
      </c>
      <c r="B2097" s="17" t="s">
        <v>3577</v>
      </c>
      <c r="C2097" s="16">
        <v>27.0</v>
      </c>
      <c r="D2097" s="18" t="s">
        <v>4217</v>
      </c>
      <c r="E2097" s="32" t="s">
        <v>4218</v>
      </c>
      <c r="F2097" s="10"/>
      <c r="G2097" s="20">
        <v>2.0</v>
      </c>
      <c r="H2097" s="10">
        <v>0.5</v>
      </c>
      <c r="I2097" s="10">
        <v>2.0</v>
      </c>
      <c r="J2097" s="10">
        <f t="shared" si="3"/>
        <v>3</v>
      </c>
      <c r="K2097" s="21" t="b">
        <f t="array" ref="K2097">IFS(OR(F2097="",G2097="",H2097="",I2097=""), FALSE, OR(F2097&lt;&gt;G2097, F2097&lt;&gt;H2097, F2097&lt;&gt;I2097, G2097&lt;&gt;H2097, G2097&lt;&gt;I2097, H2097&lt;&gt;I2097), FALSE, OR(F2097=G2097, F2097=H2097, F2097=I2097, G2097=H2097,G2097=I2097, H2097=I2097), TRUE)</f>
        <v>0</v>
      </c>
      <c r="L2097" s="21" t="b">
        <f t="shared" si="4"/>
        <v>0</v>
      </c>
      <c r="M2097" s="21" t="b">
        <f t="shared" si="5"/>
        <v>1</v>
      </c>
      <c r="N2097" s="21" t="b">
        <f t="shared" si="6"/>
        <v>0</v>
      </c>
      <c r="O2097" s="21" t="b">
        <f t="shared" si="7"/>
        <v>0</v>
      </c>
      <c r="P2097" s="21">
        <f t="array" ref="P2097">IFS(K2097=TRUE, Q2097, L2097=TRUE, Q2097, N2097=FALSE, Q2097, F2097=G2097, Q2097, F2097=Q2097, Q2097)</f>
        <v>2</v>
      </c>
      <c r="Q2097" s="21">
        <f t="shared" si="8"/>
        <v>2</v>
      </c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</row>
    <row r="2098" ht="12.75" customHeight="1">
      <c r="A2098" s="16">
        <v>2096.0</v>
      </c>
      <c r="B2098" s="25" t="s">
        <v>3577</v>
      </c>
      <c r="C2098" s="26">
        <v>27.0</v>
      </c>
      <c r="D2098" s="28" t="s">
        <v>4219</v>
      </c>
      <c r="E2098" s="43" t="s">
        <v>4220</v>
      </c>
      <c r="F2098" s="10">
        <v>4.0</v>
      </c>
      <c r="G2098" s="20">
        <v>4.0</v>
      </c>
      <c r="H2098" s="10">
        <v>4.0</v>
      </c>
      <c r="I2098" s="10">
        <v>4.0</v>
      </c>
      <c r="J2098" s="10">
        <f t="shared" si="3"/>
        <v>4</v>
      </c>
      <c r="K2098" s="21" t="b">
        <f t="array" ref="K2098">IFS(OR(F2098="",G2098="",H2098="",I2098=""), FALSE, OR(F2098&lt;&gt;G2098, F2098&lt;&gt;H2098, F2098&lt;&gt;I2098, G2098&lt;&gt;H2098, G2098&lt;&gt;I2098, H2098&lt;&gt;I2098), FALSE, OR(F2098=G2098, F2098=H2098, F2098=I2098, G2098=H2098,G2098=I2098, H2098=I2098), TRUE)</f>
        <v>1</v>
      </c>
      <c r="L2098" s="21" t="b">
        <f t="shared" si="4"/>
        <v>1</v>
      </c>
      <c r="M2098" s="21" t="b">
        <f t="shared" si="5"/>
        <v>1</v>
      </c>
      <c r="N2098" s="21" t="b">
        <f t="shared" si="6"/>
        <v>0</v>
      </c>
      <c r="O2098" s="21" t="b">
        <f t="shared" si="7"/>
        <v>0</v>
      </c>
      <c r="P2098" s="21">
        <f t="array" ref="P2098">IFS(K2098=TRUE, Q2098, L2098=TRUE, Q2098, N2098=FALSE, Q2098, F2098=G2098, Q2098, F2098=Q2098, Q2098)</f>
        <v>4</v>
      </c>
      <c r="Q2098" s="21">
        <f t="shared" si="8"/>
        <v>4</v>
      </c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0"/>
      <c r="AD2098" s="10"/>
    </row>
    <row r="2099" ht="12.75" customHeight="1">
      <c r="A2099" s="16">
        <v>2097.0</v>
      </c>
      <c r="B2099" s="25" t="s">
        <v>3577</v>
      </c>
      <c r="C2099" s="26">
        <v>27.0</v>
      </c>
      <c r="D2099" s="28" t="s">
        <v>4221</v>
      </c>
      <c r="E2099" s="43" t="s">
        <v>4222</v>
      </c>
      <c r="F2099" s="10">
        <v>4.0</v>
      </c>
      <c r="G2099" s="20">
        <v>2.0</v>
      </c>
      <c r="H2099" s="10">
        <v>3.0</v>
      </c>
      <c r="I2099" s="10">
        <v>4.0</v>
      </c>
      <c r="J2099" s="10">
        <f t="shared" si="3"/>
        <v>4</v>
      </c>
      <c r="K2099" s="21" t="b">
        <f t="array" ref="K2099">IFS(OR(F2099="",G2099="",H2099="",I2099=""), FALSE, OR(F2099&lt;&gt;G2099, F2099&lt;&gt;H2099, F2099&lt;&gt;I2099, G2099&lt;&gt;H2099, G2099&lt;&gt;I2099, H2099&lt;&gt;I2099), FALSE, OR(F2099=G2099, F2099=H2099, F2099=I2099, G2099=H2099,G2099=I2099, H2099=I2099), TRUE)</f>
        <v>0</v>
      </c>
      <c r="L2099" s="21" t="b">
        <f t="shared" si="4"/>
        <v>0</v>
      </c>
      <c r="M2099" s="21" t="b">
        <f t="shared" si="5"/>
        <v>1</v>
      </c>
      <c r="N2099" s="21" t="b">
        <f t="shared" si="6"/>
        <v>0</v>
      </c>
      <c r="O2099" s="21" t="b">
        <f t="shared" si="7"/>
        <v>0</v>
      </c>
      <c r="P2099" s="21">
        <f t="array" ref="P2099">IFS(K2099=TRUE, Q2099, L2099=TRUE, Q2099, N2099=FALSE, Q2099, F2099=G2099, Q2099, F2099=Q2099, Q2099)</f>
        <v>4</v>
      </c>
      <c r="Q2099" s="21">
        <f t="shared" si="8"/>
        <v>4</v>
      </c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</row>
    <row r="2100" ht="12.75" customHeight="1">
      <c r="A2100" s="16">
        <v>2098.0</v>
      </c>
      <c r="B2100" s="25" t="s">
        <v>3577</v>
      </c>
      <c r="C2100" s="26">
        <v>27.0</v>
      </c>
      <c r="D2100" s="28" t="s">
        <v>4223</v>
      </c>
      <c r="E2100" s="43" t="s">
        <v>4224</v>
      </c>
      <c r="F2100" s="10"/>
      <c r="G2100" s="20">
        <v>4.0</v>
      </c>
      <c r="H2100" s="10">
        <v>4.0</v>
      </c>
      <c r="I2100" s="10">
        <v>4.0</v>
      </c>
      <c r="J2100" s="10">
        <f t="shared" si="3"/>
        <v>3</v>
      </c>
      <c r="K2100" s="21" t="b">
        <f t="array" ref="K2100">IFS(OR(F2100="",G2100="",H2100="",I2100=""), FALSE, OR(F2100&lt;&gt;G2100, F2100&lt;&gt;H2100, F2100&lt;&gt;I2100, G2100&lt;&gt;H2100, G2100&lt;&gt;I2100, H2100&lt;&gt;I2100), FALSE, OR(F2100=G2100, F2100=H2100, F2100=I2100, G2100=H2100,G2100=I2100, H2100=I2100), TRUE)</f>
        <v>0</v>
      </c>
      <c r="L2100" s="21" t="b">
        <f t="shared" si="4"/>
        <v>1</v>
      </c>
      <c r="M2100" s="21" t="b">
        <f t="shared" si="5"/>
        <v>1</v>
      </c>
      <c r="N2100" s="21" t="b">
        <f t="shared" si="6"/>
        <v>0</v>
      </c>
      <c r="O2100" s="21" t="b">
        <f t="shared" si="7"/>
        <v>0</v>
      </c>
      <c r="P2100" s="21">
        <f t="array" ref="P2100">IFS(K2100=TRUE, Q2100, L2100=TRUE, Q2100, N2100=FALSE, Q2100, F2100=G2100, Q2100, F2100=Q2100, Q2100)</f>
        <v>4</v>
      </c>
      <c r="Q2100" s="21">
        <f t="shared" si="8"/>
        <v>4</v>
      </c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0"/>
    </row>
    <row r="2101" ht="12.75" customHeight="1">
      <c r="A2101" s="16">
        <v>2099.0</v>
      </c>
      <c r="B2101" s="25" t="s">
        <v>3577</v>
      </c>
      <c r="C2101" s="26">
        <v>27.0</v>
      </c>
      <c r="D2101" s="28" t="s">
        <v>4225</v>
      </c>
      <c r="E2101" s="43" t="s">
        <v>4226</v>
      </c>
      <c r="F2101" s="10">
        <v>4.0</v>
      </c>
      <c r="G2101" s="20">
        <v>4.0</v>
      </c>
      <c r="H2101" s="10">
        <v>3.0</v>
      </c>
      <c r="I2101" s="10"/>
      <c r="J2101" s="10">
        <f t="shared" si="3"/>
        <v>3</v>
      </c>
      <c r="K2101" s="21" t="b">
        <f t="array" ref="K2101">IFS(OR(F2101="",G2101="",H2101="",I2101=""), FALSE, OR(F2101&lt;&gt;G2101, F2101&lt;&gt;H2101, F2101&lt;&gt;I2101, G2101&lt;&gt;H2101, G2101&lt;&gt;I2101, H2101&lt;&gt;I2101), FALSE, OR(F2101=G2101, F2101=H2101, F2101=I2101, G2101=H2101,G2101=I2101, H2101=I2101), TRUE)</f>
        <v>0</v>
      </c>
      <c r="L2101" s="21" t="b">
        <f t="shared" si="4"/>
        <v>0</v>
      </c>
      <c r="M2101" s="21" t="b">
        <f t="shared" si="5"/>
        <v>1</v>
      </c>
      <c r="N2101" s="21" t="b">
        <f t="shared" si="6"/>
        <v>0</v>
      </c>
      <c r="O2101" s="21" t="b">
        <f t="shared" si="7"/>
        <v>0</v>
      </c>
      <c r="P2101" s="21">
        <f t="array" ref="P2101">IFS(K2101=TRUE, Q2101, L2101=TRUE, Q2101, N2101=FALSE, Q2101, F2101=G2101, Q2101, F2101=Q2101, Q2101)</f>
        <v>4</v>
      </c>
      <c r="Q2101" s="21">
        <f t="shared" si="8"/>
        <v>4</v>
      </c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</row>
    <row r="2102" ht="12.75" customHeight="1">
      <c r="A2102" s="16">
        <v>2100.0</v>
      </c>
      <c r="B2102" s="25" t="s">
        <v>3577</v>
      </c>
      <c r="C2102" s="26">
        <v>27.0</v>
      </c>
      <c r="D2102" s="28" t="s">
        <v>4227</v>
      </c>
      <c r="E2102" s="43" t="s">
        <v>4228</v>
      </c>
      <c r="F2102" s="10">
        <v>100.0</v>
      </c>
      <c r="G2102" s="20">
        <v>100.0</v>
      </c>
      <c r="H2102" s="10">
        <v>2.0</v>
      </c>
      <c r="I2102" s="10">
        <v>3.0</v>
      </c>
      <c r="J2102" s="10">
        <f t="shared" si="3"/>
        <v>4</v>
      </c>
      <c r="K2102" s="21" t="b">
        <f t="array" ref="K2102">IFS(OR(F2102="",G2102="",H2102="",I2102=""), FALSE, OR(F2102&lt;&gt;G2102, F2102&lt;&gt;H2102, F2102&lt;&gt;I2102, G2102&lt;&gt;H2102, G2102&lt;&gt;I2102, H2102&lt;&gt;I2102), FALSE, OR(F2102=G2102, F2102=H2102, F2102=I2102, G2102=H2102,G2102=I2102, H2102=I2102), TRUE)</f>
        <v>0</v>
      </c>
      <c r="L2102" s="21" t="b">
        <f t="shared" si="4"/>
        <v>0</v>
      </c>
      <c r="M2102" s="21" t="b">
        <f t="shared" si="5"/>
        <v>1</v>
      </c>
      <c r="N2102" s="21" t="b">
        <f t="shared" si="6"/>
        <v>0</v>
      </c>
      <c r="O2102" s="21" t="b">
        <f t="shared" si="7"/>
        <v>0</v>
      </c>
      <c r="P2102" s="21">
        <f t="array" ref="P2102">IFS(K2102=TRUE, Q2102, L2102=TRUE, Q2102, N2102=FALSE, Q2102, F2102=G2102, Q2102, F2102=Q2102, Q2102)</f>
        <v>100</v>
      </c>
      <c r="Q2102" s="21">
        <f t="shared" si="8"/>
        <v>100</v>
      </c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0"/>
    </row>
    <row r="2103" ht="12.75" customHeight="1">
      <c r="A2103" s="16">
        <v>2101.0</v>
      </c>
      <c r="B2103" s="25" t="s">
        <v>3577</v>
      </c>
      <c r="C2103" s="26">
        <v>27.0</v>
      </c>
      <c r="D2103" s="28" t="s">
        <v>4229</v>
      </c>
      <c r="E2103" s="43" t="s">
        <v>4230</v>
      </c>
      <c r="F2103" s="10">
        <v>100.0</v>
      </c>
      <c r="G2103" s="20">
        <v>100.0</v>
      </c>
      <c r="H2103" s="10">
        <v>100.0</v>
      </c>
      <c r="I2103" s="10"/>
      <c r="J2103" s="10">
        <f t="shared" si="3"/>
        <v>3</v>
      </c>
      <c r="K2103" s="21" t="b">
        <f t="array" ref="K2103">IFS(OR(F2103="",G2103="",H2103="",I2103=""), FALSE, OR(F2103&lt;&gt;G2103, F2103&lt;&gt;H2103, F2103&lt;&gt;I2103, G2103&lt;&gt;H2103, G2103&lt;&gt;I2103, H2103&lt;&gt;I2103), FALSE, OR(F2103=G2103, F2103=H2103, F2103=I2103, G2103=H2103,G2103=I2103, H2103=I2103), TRUE)</f>
        <v>0</v>
      </c>
      <c r="L2103" s="21" t="b">
        <f t="shared" si="4"/>
        <v>1</v>
      </c>
      <c r="M2103" s="21" t="b">
        <f t="shared" si="5"/>
        <v>1</v>
      </c>
      <c r="N2103" s="21" t="b">
        <f t="shared" si="6"/>
        <v>0</v>
      </c>
      <c r="O2103" s="21" t="b">
        <f t="shared" si="7"/>
        <v>0</v>
      </c>
      <c r="P2103" s="21">
        <f t="array" ref="P2103">IFS(K2103=TRUE, Q2103, L2103=TRUE, Q2103, N2103=FALSE, Q2103, F2103=G2103, Q2103, F2103=Q2103, Q2103)</f>
        <v>100</v>
      </c>
      <c r="Q2103" s="21">
        <f t="shared" si="8"/>
        <v>100</v>
      </c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0"/>
      <c r="AD2103" s="10"/>
    </row>
    <row r="2104" ht="12.75" customHeight="1">
      <c r="A2104" s="16">
        <v>2102.0</v>
      </c>
      <c r="B2104" s="25" t="s">
        <v>3577</v>
      </c>
      <c r="C2104" s="26">
        <v>27.0</v>
      </c>
      <c r="D2104" s="28" t="s">
        <v>4231</v>
      </c>
      <c r="E2104" s="43" t="s">
        <v>4232</v>
      </c>
      <c r="F2104" s="10">
        <v>3.0</v>
      </c>
      <c r="G2104" s="20">
        <v>1.0</v>
      </c>
      <c r="H2104" s="10">
        <v>1.0</v>
      </c>
      <c r="I2104" s="10"/>
      <c r="J2104" s="10">
        <f t="shared" si="3"/>
        <v>3</v>
      </c>
      <c r="K2104" s="21" t="b">
        <f t="array" ref="K2104">IFS(OR(F2104="",G2104="",H2104="",I2104=""), FALSE, OR(F2104&lt;&gt;G2104, F2104&lt;&gt;H2104, F2104&lt;&gt;I2104, G2104&lt;&gt;H2104, G2104&lt;&gt;I2104, H2104&lt;&gt;I2104), FALSE, OR(F2104=G2104, F2104=H2104, F2104=I2104, G2104=H2104,G2104=I2104, H2104=I2104), TRUE)</f>
        <v>0</v>
      </c>
      <c r="L2104" s="21" t="b">
        <f t="shared" si="4"/>
        <v>0</v>
      </c>
      <c r="M2104" s="21" t="b">
        <f t="shared" si="5"/>
        <v>1</v>
      </c>
      <c r="N2104" s="21" t="b">
        <f t="shared" si="6"/>
        <v>0</v>
      </c>
      <c r="O2104" s="21" t="b">
        <f t="shared" si="7"/>
        <v>0</v>
      </c>
      <c r="P2104" s="21">
        <f t="array" ref="P2104">IFS(K2104=TRUE, Q2104, L2104=TRUE, Q2104, N2104=FALSE, Q2104, F2104=G2104, Q2104, F2104=Q2104, Q2104)</f>
        <v>1</v>
      </c>
      <c r="Q2104" s="21">
        <f t="shared" si="8"/>
        <v>1</v>
      </c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0"/>
      <c r="AD2104" s="10"/>
    </row>
    <row r="2105" ht="12.75" customHeight="1">
      <c r="A2105" s="16">
        <v>2103.0</v>
      </c>
      <c r="B2105" s="25" t="s">
        <v>3577</v>
      </c>
      <c r="C2105" s="26">
        <v>27.0</v>
      </c>
      <c r="D2105" s="28" t="s">
        <v>4233</v>
      </c>
      <c r="E2105" s="43" t="s">
        <v>4234</v>
      </c>
      <c r="F2105" s="10">
        <v>100.0</v>
      </c>
      <c r="G2105" s="20">
        <v>100.0</v>
      </c>
      <c r="H2105" s="10">
        <v>2.0</v>
      </c>
      <c r="I2105" s="10">
        <v>3.0</v>
      </c>
      <c r="J2105" s="10">
        <f t="shared" si="3"/>
        <v>4</v>
      </c>
      <c r="K2105" s="21" t="b">
        <f t="array" ref="K2105">IFS(OR(F2105="",G2105="",H2105="",I2105=""), FALSE, OR(F2105&lt;&gt;G2105, F2105&lt;&gt;H2105, F2105&lt;&gt;I2105, G2105&lt;&gt;H2105, G2105&lt;&gt;I2105, H2105&lt;&gt;I2105), FALSE, OR(F2105=G2105, F2105=H2105, F2105=I2105, G2105=H2105,G2105=I2105, H2105=I2105), TRUE)</f>
        <v>0</v>
      </c>
      <c r="L2105" s="21" t="b">
        <f t="shared" si="4"/>
        <v>0</v>
      </c>
      <c r="M2105" s="21" t="b">
        <f t="shared" si="5"/>
        <v>1</v>
      </c>
      <c r="N2105" s="21" t="b">
        <f t="shared" si="6"/>
        <v>0</v>
      </c>
      <c r="O2105" s="21" t="b">
        <f t="shared" si="7"/>
        <v>0</v>
      </c>
      <c r="P2105" s="21">
        <f t="array" ref="P2105">IFS(K2105=TRUE, Q2105, L2105=TRUE, Q2105, N2105=FALSE, Q2105, F2105=G2105, Q2105, F2105=Q2105, Q2105)</f>
        <v>100</v>
      </c>
      <c r="Q2105" s="21">
        <f t="shared" si="8"/>
        <v>100</v>
      </c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0"/>
    </row>
    <row r="2106" ht="12.75" customHeight="1">
      <c r="A2106" s="16">
        <v>2104.0</v>
      </c>
      <c r="B2106" s="17" t="s">
        <v>3577</v>
      </c>
      <c r="C2106" s="16">
        <v>27.0</v>
      </c>
      <c r="D2106" s="18" t="s">
        <v>4235</v>
      </c>
      <c r="E2106" s="32" t="s">
        <v>4236</v>
      </c>
      <c r="F2106" s="10">
        <v>1.0</v>
      </c>
      <c r="G2106" s="20">
        <v>1.0</v>
      </c>
      <c r="H2106" s="10">
        <v>1.0</v>
      </c>
      <c r="I2106" s="10">
        <v>0.5</v>
      </c>
      <c r="J2106" s="10">
        <f t="shared" si="3"/>
        <v>4</v>
      </c>
      <c r="K2106" s="21" t="b">
        <f t="array" ref="K2106">IFS(OR(F2106="",G2106="",H2106="",I2106=""), FALSE, OR(F2106&lt;&gt;G2106, F2106&lt;&gt;H2106, F2106&lt;&gt;I2106, G2106&lt;&gt;H2106, G2106&lt;&gt;I2106, H2106&lt;&gt;I2106), FALSE, OR(F2106=G2106, F2106=H2106, F2106=I2106, G2106=H2106,G2106=I2106, H2106=I2106), TRUE)</f>
        <v>0</v>
      </c>
      <c r="L2106" s="21" t="b">
        <f t="shared" si="4"/>
        <v>1</v>
      </c>
      <c r="M2106" s="21" t="b">
        <f t="shared" si="5"/>
        <v>1</v>
      </c>
      <c r="N2106" s="21" t="b">
        <f t="shared" si="6"/>
        <v>0</v>
      </c>
      <c r="O2106" s="21" t="b">
        <f t="shared" si="7"/>
        <v>0</v>
      </c>
      <c r="P2106" s="21">
        <f t="array" ref="P2106">IFS(K2106=TRUE, Q2106, L2106=TRUE, Q2106, N2106=FALSE, Q2106, F2106=G2106, Q2106, F2106=Q2106, Q2106)</f>
        <v>1</v>
      </c>
      <c r="Q2106" s="21">
        <f t="shared" si="8"/>
        <v>1</v>
      </c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0"/>
      <c r="AD2106" s="10"/>
    </row>
    <row r="2107" ht="12.75" customHeight="1">
      <c r="A2107" s="16">
        <v>2105.0</v>
      </c>
      <c r="B2107" s="17" t="s">
        <v>3577</v>
      </c>
      <c r="C2107" s="16">
        <v>27.0</v>
      </c>
      <c r="D2107" s="18" t="s">
        <v>4237</v>
      </c>
      <c r="E2107" s="32" t="s">
        <v>4238</v>
      </c>
      <c r="F2107" s="10"/>
      <c r="G2107" s="20">
        <v>0.5</v>
      </c>
      <c r="H2107" s="10">
        <v>1.0</v>
      </c>
      <c r="I2107" s="10">
        <v>1.0</v>
      </c>
      <c r="J2107" s="10">
        <f t="shared" si="3"/>
        <v>3</v>
      </c>
      <c r="K2107" s="21" t="b">
        <f t="array" ref="K2107">IFS(OR(F2107="",G2107="",H2107="",I2107=""), FALSE, OR(F2107&lt;&gt;G2107, F2107&lt;&gt;H2107, F2107&lt;&gt;I2107, G2107&lt;&gt;H2107, G2107&lt;&gt;I2107, H2107&lt;&gt;I2107), FALSE, OR(F2107=G2107, F2107=H2107, F2107=I2107, G2107=H2107,G2107=I2107, H2107=I2107), TRUE)</f>
        <v>0</v>
      </c>
      <c r="L2107" s="21" t="b">
        <f t="shared" si="4"/>
        <v>0</v>
      </c>
      <c r="M2107" s="21" t="b">
        <f t="shared" si="5"/>
        <v>1</v>
      </c>
      <c r="N2107" s="21" t="b">
        <f t="shared" si="6"/>
        <v>0</v>
      </c>
      <c r="O2107" s="21" t="b">
        <f t="shared" si="7"/>
        <v>0</v>
      </c>
      <c r="P2107" s="21">
        <f t="array" ref="P2107">IFS(K2107=TRUE, Q2107, L2107=TRUE, Q2107, N2107=FALSE, Q2107, F2107=G2107, Q2107, F2107=Q2107, Q2107)</f>
        <v>1</v>
      </c>
      <c r="Q2107" s="21">
        <f t="shared" si="8"/>
        <v>1</v>
      </c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0"/>
    </row>
    <row r="2108" ht="12.75" customHeight="1">
      <c r="A2108" s="16">
        <v>2106.0</v>
      </c>
      <c r="B2108" s="17" t="s">
        <v>3577</v>
      </c>
      <c r="C2108" s="16">
        <v>27.0</v>
      </c>
      <c r="D2108" s="18" t="s">
        <v>4239</v>
      </c>
      <c r="E2108" s="32" t="s">
        <v>4240</v>
      </c>
      <c r="F2108" s="10"/>
      <c r="G2108" s="20">
        <v>1.0</v>
      </c>
      <c r="H2108" s="10">
        <v>1.0</v>
      </c>
      <c r="I2108" s="10">
        <v>1.0</v>
      </c>
      <c r="J2108" s="10">
        <f t="shared" si="3"/>
        <v>3</v>
      </c>
      <c r="K2108" s="21" t="b">
        <f t="array" ref="K2108">IFS(OR(F2108="",G2108="",H2108="",I2108=""), FALSE, OR(F2108&lt;&gt;G2108, F2108&lt;&gt;H2108, F2108&lt;&gt;I2108, G2108&lt;&gt;H2108, G2108&lt;&gt;I2108, H2108&lt;&gt;I2108), FALSE, OR(F2108=G2108, F2108=H2108, F2108=I2108, G2108=H2108,G2108=I2108, H2108=I2108), TRUE)</f>
        <v>0</v>
      </c>
      <c r="L2108" s="21" t="b">
        <f t="shared" si="4"/>
        <v>1</v>
      </c>
      <c r="M2108" s="21" t="b">
        <f t="shared" si="5"/>
        <v>1</v>
      </c>
      <c r="N2108" s="21" t="b">
        <f t="shared" si="6"/>
        <v>0</v>
      </c>
      <c r="O2108" s="21" t="b">
        <f t="shared" si="7"/>
        <v>0</v>
      </c>
      <c r="P2108" s="21">
        <f t="array" ref="P2108">IFS(K2108=TRUE, Q2108, L2108=TRUE, Q2108, N2108=FALSE, Q2108, F2108=G2108, Q2108, F2108=Q2108, Q2108)</f>
        <v>1</v>
      </c>
      <c r="Q2108" s="21">
        <f t="shared" si="8"/>
        <v>1</v>
      </c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0"/>
    </row>
    <row r="2109" ht="12.75" customHeight="1">
      <c r="A2109" s="16">
        <v>2107.0</v>
      </c>
      <c r="B2109" s="17" t="s">
        <v>3577</v>
      </c>
      <c r="C2109" s="16">
        <v>27.0</v>
      </c>
      <c r="D2109" s="18" t="s">
        <v>4241</v>
      </c>
      <c r="E2109" s="32" t="s">
        <v>4242</v>
      </c>
      <c r="F2109" s="10"/>
      <c r="G2109" s="20">
        <v>1.0</v>
      </c>
      <c r="H2109" s="10">
        <v>1.0</v>
      </c>
      <c r="I2109" s="10">
        <v>1.0</v>
      </c>
      <c r="J2109" s="10">
        <f t="shared" si="3"/>
        <v>3</v>
      </c>
      <c r="K2109" s="21" t="b">
        <f t="array" ref="K2109">IFS(OR(F2109="",G2109="",H2109="",I2109=""), FALSE, OR(F2109&lt;&gt;G2109, F2109&lt;&gt;H2109, F2109&lt;&gt;I2109, G2109&lt;&gt;H2109, G2109&lt;&gt;I2109, H2109&lt;&gt;I2109), FALSE, OR(F2109=G2109, F2109=H2109, F2109=I2109, G2109=H2109,G2109=I2109, H2109=I2109), TRUE)</f>
        <v>0</v>
      </c>
      <c r="L2109" s="21" t="b">
        <f t="shared" si="4"/>
        <v>1</v>
      </c>
      <c r="M2109" s="21" t="b">
        <f t="shared" si="5"/>
        <v>1</v>
      </c>
      <c r="N2109" s="21" t="b">
        <f t="shared" si="6"/>
        <v>0</v>
      </c>
      <c r="O2109" s="21" t="b">
        <f t="shared" si="7"/>
        <v>0</v>
      </c>
      <c r="P2109" s="21">
        <f t="array" ref="P2109">IFS(K2109=TRUE, Q2109, L2109=TRUE, Q2109, N2109=FALSE, Q2109, F2109=G2109, Q2109, F2109=Q2109, Q2109)</f>
        <v>1</v>
      </c>
      <c r="Q2109" s="21">
        <f t="shared" si="8"/>
        <v>1</v>
      </c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</row>
    <row r="2110" ht="12.75" customHeight="1">
      <c r="A2110" s="16">
        <v>2108.0</v>
      </c>
      <c r="B2110" s="17" t="s">
        <v>3577</v>
      </c>
      <c r="C2110" s="16">
        <v>27.0</v>
      </c>
      <c r="D2110" s="18" t="s">
        <v>4243</v>
      </c>
      <c r="E2110" s="32" t="s">
        <v>4244</v>
      </c>
      <c r="F2110" s="10">
        <v>0.0</v>
      </c>
      <c r="G2110" s="20">
        <v>0.0</v>
      </c>
      <c r="H2110" s="10">
        <v>0.0</v>
      </c>
      <c r="I2110" s="10">
        <v>0.0</v>
      </c>
      <c r="J2110" s="10">
        <f t="shared" si="3"/>
        <v>4</v>
      </c>
      <c r="K2110" s="21" t="b">
        <f t="array" ref="K2110">IFS(OR(F2110="",G2110="",H2110="",I2110=""), FALSE, OR(F2110&lt;&gt;G2110, F2110&lt;&gt;H2110, F2110&lt;&gt;I2110, G2110&lt;&gt;H2110, G2110&lt;&gt;I2110, H2110&lt;&gt;I2110), FALSE, OR(F2110=G2110, F2110=H2110, F2110=I2110, G2110=H2110,G2110=I2110, H2110=I2110), TRUE)</f>
        <v>1</v>
      </c>
      <c r="L2110" s="21" t="b">
        <f t="shared" si="4"/>
        <v>1</v>
      </c>
      <c r="M2110" s="21" t="b">
        <f t="shared" si="5"/>
        <v>1</v>
      </c>
      <c r="N2110" s="21" t="b">
        <f t="shared" si="6"/>
        <v>0</v>
      </c>
      <c r="O2110" s="21" t="b">
        <f t="shared" si="7"/>
        <v>0</v>
      </c>
      <c r="P2110" s="21">
        <f t="array" ref="P2110">IFS(K2110=TRUE, Q2110, L2110=TRUE, Q2110, N2110=FALSE, Q2110, F2110=G2110, Q2110, F2110=Q2110, Q2110)</f>
        <v>0</v>
      </c>
      <c r="Q2110" s="21">
        <f t="shared" si="8"/>
        <v>0</v>
      </c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0"/>
      <c r="AD2110" s="10"/>
    </row>
    <row r="2111" ht="12.75" customHeight="1">
      <c r="A2111" s="16">
        <v>2109.0</v>
      </c>
      <c r="B2111" s="17" t="s">
        <v>3577</v>
      </c>
      <c r="C2111" s="16">
        <v>27.0</v>
      </c>
      <c r="D2111" s="18" t="s">
        <v>4245</v>
      </c>
      <c r="E2111" s="32" t="s">
        <v>4246</v>
      </c>
      <c r="F2111" s="10"/>
      <c r="G2111" s="20">
        <v>0.0</v>
      </c>
      <c r="H2111" s="10">
        <v>0.0</v>
      </c>
      <c r="I2111" s="10">
        <v>0.0</v>
      </c>
      <c r="J2111" s="10">
        <f t="shared" si="3"/>
        <v>3</v>
      </c>
      <c r="K2111" s="21" t="b">
        <f t="array" ref="K2111">IFS(OR(F2111="",G2111="",H2111="",I2111=""), FALSE, OR(F2111&lt;&gt;G2111, F2111&lt;&gt;H2111, F2111&lt;&gt;I2111, G2111&lt;&gt;H2111, G2111&lt;&gt;I2111, H2111&lt;&gt;I2111), FALSE, OR(F2111=G2111, F2111=H2111, F2111=I2111, G2111=H2111,G2111=I2111, H2111=I2111), TRUE)</f>
        <v>0</v>
      </c>
      <c r="L2111" s="21" t="b">
        <f t="shared" si="4"/>
        <v>1</v>
      </c>
      <c r="M2111" s="21" t="b">
        <f t="shared" si="5"/>
        <v>1</v>
      </c>
      <c r="N2111" s="21" t="b">
        <f t="shared" si="6"/>
        <v>0</v>
      </c>
      <c r="O2111" s="21" t="b">
        <f t="shared" si="7"/>
        <v>0</v>
      </c>
      <c r="P2111" s="21">
        <f t="array" ref="P2111">IFS(K2111=TRUE, Q2111, L2111=TRUE, Q2111, N2111=FALSE, Q2111, F2111=G2111, Q2111, F2111=Q2111, Q2111)</f>
        <v>0</v>
      </c>
      <c r="Q2111" s="21">
        <f t="shared" si="8"/>
        <v>0</v>
      </c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0"/>
      <c r="AD2111" s="10"/>
    </row>
    <row r="2112" ht="12.75" customHeight="1">
      <c r="A2112" s="16">
        <v>2110.0</v>
      </c>
      <c r="B2112" s="17" t="s">
        <v>3577</v>
      </c>
      <c r="C2112" s="16">
        <v>27.0</v>
      </c>
      <c r="D2112" s="18" t="s">
        <v>4247</v>
      </c>
      <c r="E2112" s="32" t="s">
        <v>4248</v>
      </c>
      <c r="F2112" s="10"/>
      <c r="G2112" s="20">
        <v>0.0</v>
      </c>
      <c r="H2112" s="10">
        <v>0.0</v>
      </c>
      <c r="I2112" s="10">
        <v>0.0</v>
      </c>
      <c r="J2112" s="10">
        <f t="shared" si="3"/>
        <v>3</v>
      </c>
      <c r="K2112" s="21" t="b">
        <f t="array" ref="K2112">IFS(OR(F2112="",G2112="",H2112="",I2112=""), FALSE, OR(F2112&lt;&gt;G2112, F2112&lt;&gt;H2112, F2112&lt;&gt;I2112, G2112&lt;&gt;H2112, G2112&lt;&gt;I2112, H2112&lt;&gt;I2112), FALSE, OR(F2112=G2112, F2112=H2112, F2112=I2112, G2112=H2112,G2112=I2112, H2112=I2112), TRUE)</f>
        <v>0</v>
      </c>
      <c r="L2112" s="21" t="b">
        <f t="shared" si="4"/>
        <v>1</v>
      </c>
      <c r="M2112" s="21" t="b">
        <f t="shared" si="5"/>
        <v>1</v>
      </c>
      <c r="N2112" s="21" t="b">
        <f t="shared" si="6"/>
        <v>0</v>
      </c>
      <c r="O2112" s="21" t="b">
        <f t="shared" si="7"/>
        <v>0</v>
      </c>
      <c r="P2112" s="21">
        <f t="array" ref="P2112">IFS(K2112=TRUE, Q2112, L2112=TRUE, Q2112, N2112=FALSE, Q2112, F2112=G2112, Q2112, F2112=Q2112, Q2112)</f>
        <v>0</v>
      </c>
      <c r="Q2112" s="21">
        <f t="shared" si="8"/>
        <v>0</v>
      </c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0"/>
      <c r="AD2112" s="10"/>
    </row>
    <row r="2113" ht="12.75" customHeight="1">
      <c r="A2113" s="16">
        <v>2111.0</v>
      </c>
      <c r="B2113" s="17" t="s">
        <v>3577</v>
      </c>
      <c r="C2113" s="16">
        <v>27.0</v>
      </c>
      <c r="D2113" s="18" t="s">
        <v>4249</v>
      </c>
      <c r="E2113" s="32" t="s">
        <v>4250</v>
      </c>
      <c r="F2113" s="10">
        <v>0.0</v>
      </c>
      <c r="G2113" s="20">
        <v>0.0</v>
      </c>
      <c r="H2113" s="10">
        <v>0.0</v>
      </c>
      <c r="I2113" s="10">
        <v>0.0</v>
      </c>
      <c r="J2113" s="10">
        <f t="shared" si="3"/>
        <v>4</v>
      </c>
      <c r="K2113" s="21" t="b">
        <f t="array" ref="K2113">IFS(OR(F2113="",G2113="",H2113="",I2113=""), FALSE, OR(F2113&lt;&gt;G2113, F2113&lt;&gt;H2113, F2113&lt;&gt;I2113, G2113&lt;&gt;H2113, G2113&lt;&gt;I2113, H2113&lt;&gt;I2113), FALSE, OR(F2113=G2113, F2113=H2113, F2113=I2113, G2113=H2113,G2113=I2113, H2113=I2113), TRUE)</f>
        <v>1</v>
      </c>
      <c r="L2113" s="21" t="b">
        <f t="shared" si="4"/>
        <v>1</v>
      </c>
      <c r="M2113" s="21" t="b">
        <f t="shared" si="5"/>
        <v>1</v>
      </c>
      <c r="N2113" s="21" t="b">
        <f t="shared" si="6"/>
        <v>0</v>
      </c>
      <c r="O2113" s="21" t="b">
        <f t="shared" si="7"/>
        <v>0</v>
      </c>
      <c r="P2113" s="21">
        <f t="array" ref="P2113">IFS(K2113=TRUE, Q2113, L2113=TRUE, Q2113, N2113=FALSE, Q2113, F2113=G2113, Q2113, F2113=Q2113, Q2113)</f>
        <v>0</v>
      </c>
      <c r="Q2113" s="21">
        <f t="shared" si="8"/>
        <v>0</v>
      </c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0"/>
    </row>
    <row r="2114" ht="12.75" customHeight="1">
      <c r="A2114" s="16">
        <v>2112.0</v>
      </c>
      <c r="B2114" s="17" t="s">
        <v>4251</v>
      </c>
      <c r="C2114" s="16">
        <v>1.0</v>
      </c>
      <c r="D2114" s="18" t="s">
        <v>4252</v>
      </c>
      <c r="E2114" s="32" t="s">
        <v>4253</v>
      </c>
      <c r="F2114" s="10">
        <v>3.0</v>
      </c>
      <c r="G2114" s="20">
        <v>3.0</v>
      </c>
      <c r="H2114" s="10">
        <v>2.0</v>
      </c>
      <c r="I2114" s="10"/>
      <c r="J2114" s="10">
        <f t="shared" si="3"/>
        <v>3</v>
      </c>
      <c r="K2114" s="21" t="b">
        <f t="array" ref="K2114">IFS(OR(F2114="",G2114="",H2114="",I2114=""), FALSE, OR(F2114&lt;&gt;G2114, F2114&lt;&gt;H2114, F2114&lt;&gt;I2114, G2114&lt;&gt;H2114, G2114&lt;&gt;I2114, H2114&lt;&gt;I2114), FALSE, OR(F2114=G2114, F2114=H2114, F2114=I2114, G2114=H2114,G2114=I2114, H2114=I2114), TRUE)</f>
        <v>0</v>
      </c>
      <c r="L2114" s="21" t="b">
        <f t="shared" si="4"/>
        <v>0</v>
      </c>
      <c r="M2114" s="21" t="b">
        <f t="shared" si="5"/>
        <v>1</v>
      </c>
      <c r="N2114" s="21" t="b">
        <f t="shared" si="6"/>
        <v>0</v>
      </c>
      <c r="O2114" s="21" t="b">
        <f t="shared" si="7"/>
        <v>0</v>
      </c>
      <c r="P2114" s="21">
        <f t="array" ref="P2114">IFS(K2114=TRUE, Q2114, L2114=TRUE, Q2114, N2114=FALSE, Q2114, F2114=G2114, Q2114, F2114=Q2114, Q2114)</f>
        <v>3</v>
      </c>
      <c r="Q2114" s="21">
        <f t="shared" si="8"/>
        <v>3</v>
      </c>
      <c r="R2114" s="10"/>
      <c r="S2114" s="10"/>
      <c r="T2114" s="10"/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0"/>
    </row>
    <row r="2115" ht="12.75" customHeight="1">
      <c r="A2115" s="16">
        <v>2113.0</v>
      </c>
      <c r="B2115" s="17" t="s">
        <v>4251</v>
      </c>
      <c r="C2115" s="16">
        <v>1.0</v>
      </c>
      <c r="D2115" s="18" t="s">
        <v>4254</v>
      </c>
      <c r="E2115" s="32" t="s">
        <v>4255</v>
      </c>
      <c r="F2115" s="10">
        <v>3.0</v>
      </c>
      <c r="G2115" s="20">
        <v>3.0</v>
      </c>
      <c r="H2115" s="10">
        <v>2.0</v>
      </c>
      <c r="I2115" s="10"/>
      <c r="J2115" s="10">
        <f t="shared" si="3"/>
        <v>3</v>
      </c>
      <c r="K2115" s="21" t="b">
        <f t="array" ref="K2115">IFS(OR(F2115="",G2115="",H2115="",I2115=""), FALSE, OR(F2115&lt;&gt;G2115, F2115&lt;&gt;H2115, F2115&lt;&gt;I2115, G2115&lt;&gt;H2115, G2115&lt;&gt;I2115, H2115&lt;&gt;I2115), FALSE, OR(F2115=G2115, F2115=H2115, F2115=I2115, G2115=H2115,G2115=I2115, H2115=I2115), TRUE)</f>
        <v>0</v>
      </c>
      <c r="L2115" s="21" t="b">
        <f t="shared" si="4"/>
        <v>0</v>
      </c>
      <c r="M2115" s="21" t="b">
        <f t="shared" si="5"/>
        <v>1</v>
      </c>
      <c r="N2115" s="21" t="b">
        <f t="shared" si="6"/>
        <v>0</v>
      </c>
      <c r="O2115" s="21" t="b">
        <f t="shared" si="7"/>
        <v>0</v>
      </c>
      <c r="P2115" s="21">
        <f t="array" ref="P2115">IFS(K2115=TRUE, Q2115, L2115=TRUE, Q2115, N2115=FALSE, Q2115, F2115=G2115, Q2115, F2115=Q2115, Q2115)</f>
        <v>3</v>
      </c>
      <c r="Q2115" s="21">
        <f t="shared" si="8"/>
        <v>3</v>
      </c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0"/>
    </row>
    <row r="2116" ht="12.75" customHeight="1">
      <c r="A2116" s="16">
        <v>2114.0</v>
      </c>
      <c r="B2116" s="17" t="s">
        <v>4251</v>
      </c>
      <c r="C2116" s="16">
        <v>1.0</v>
      </c>
      <c r="D2116" s="18" t="s">
        <v>4256</v>
      </c>
      <c r="E2116" s="32" t="s">
        <v>4257</v>
      </c>
      <c r="F2116" s="10"/>
      <c r="G2116" s="20">
        <v>3.0</v>
      </c>
      <c r="H2116" s="10">
        <v>3.0</v>
      </c>
      <c r="I2116" s="10">
        <v>3.0</v>
      </c>
      <c r="J2116" s="10">
        <f t="shared" si="3"/>
        <v>3</v>
      </c>
      <c r="K2116" s="21" t="b">
        <f t="array" ref="K2116">IFS(OR(F2116="",G2116="",H2116="",I2116=""), FALSE, OR(F2116&lt;&gt;G2116, F2116&lt;&gt;H2116, F2116&lt;&gt;I2116, G2116&lt;&gt;H2116, G2116&lt;&gt;I2116, H2116&lt;&gt;I2116), FALSE, OR(F2116=G2116, F2116=H2116, F2116=I2116, G2116=H2116,G2116=I2116, H2116=I2116), TRUE)</f>
        <v>0</v>
      </c>
      <c r="L2116" s="21" t="b">
        <f t="shared" si="4"/>
        <v>1</v>
      </c>
      <c r="M2116" s="21" t="b">
        <f t="shared" si="5"/>
        <v>1</v>
      </c>
      <c r="N2116" s="21" t="b">
        <f t="shared" si="6"/>
        <v>0</v>
      </c>
      <c r="O2116" s="21" t="b">
        <f t="shared" si="7"/>
        <v>0</v>
      </c>
      <c r="P2116" s="21">
        <f t="array" ref="P2116">IFS(K2116=TRUE, Q2116, L2116=TRUE, Q2116, N2116=FALSE, Q2116, F2116=G2116, Q2116, F2116=Q2116, Q2116)</f>
        <v>3</v>
      </c>
      <c r="Q2116" s="21">
        <f t="shared" si="8"/>
        <v>3</v>
      </c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0"/>
      <c r="AD2116" s="10"/>
    </row>
    <row r="2117" ht="12.75" customHeight="1">
      <c r="A2117" s="16">
        <v>2115.0</v>
      </c>
      <c r="B2117" s="17" t="s">
        <v>4251</v>
      </c>
      <c r="C2117" s="16">
        <v>1.0</v>
      </c>
      <c r="D2117" s="18" t="s">
        <v>4258</v>
      </c>
      <c r="E2117" s="32" t="s">
        <v>4259</v>
      </c>
      <c r="F2117" s="10">
        <v>4.0</v>
      </c>
      <c r="G2117" s="20">
        <v>3.0</v>
      </c>
      <c r="H2117" s="10">
        <v>3.0</v>
      </c>
      <c r="I2117" s="10"/>
      <c r="J2117" s="10">
        <f t="shared" si="3"/>
        <v>3</v>
      </c>
      <c r="K2117" s="21" t="b">
        <f t="array" ref="K2117">IFS(OR(F2117="",G2117="",H2117="",I2117=""), FALSE, OR(F2117&lt;&gt;G2117, F2117&lt;&gt;H2117, F2117&lt;&gt;I2117, G2117&lt;&gt;H2117, G2117&lt;&gt;I2117, H2117&lt;&gt;I2117), FALSE, OR(F2117=G2117, F2117=H2117, F2117=I2117, G2117=H2117,G2117=I2117, H2117=I2117), TRUE)</f>
        <v>0</v>
      </c>
      <c r="L2117" s="21" t="b">
        <f t="shared" si="4"/>
        <v>0</v>
      </c>
      <c r="M2117" s="21" t="b">
        <f t="shared" si="5"/>
        <v>1</v>
      </c>
      <c r="N2117" s="21" t="b">
        <f t="shared" si="6"/>
        <v>0</v>
      </c>
      <c r="O2117" s="21" t="b">
        <f t="shared" si="7"/>
        <v>0</v>
      </c>
      <c r="P2117" s="21">
        <f t="array" ref="P2117">IFS(K2117=TRUE, Q2117, L2117=TRUE, Q2117, N2117=FALSE, Q2117, F2117=G2117, Q2117, F2117=Q2117, Q2117)</f>
        <v>3</v>
      </c>
      <c r="Q2117" s="21">
        <f t="shared" si="8"/>
        <v>3</v>
      </c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</row>
    <row r="2118" ht="12.75" customHeight="1">
      <c r="A2118" s="16">
        <v>2116.0</v>
      </c>
      <c r="B2118" s="17" t="s">
        <v>4251</v>
      </c>
      <c r="C2118" s="16">
        <v>1.0</v>
      </c>
      <c r="D2118" s="18" t="s">
        <v>4260</v>
      </c>
      <c r="E2118" s="32" t="s">
        <v>4261</v>
      </c>
      <c r="F2118" s="10"/>
      <c r="G2118" s="20">
        <v>2.0</v>
      </c>
      <c r="H2118" s="10">
        <v>2.0</v>
      </c>
      <c r="I2118" s="10">
        <v>2.0</v>
      </c>
      <c r="J2118" s="10">
        <f t="shared" si="3"/>
        <v>3</v>
      </c>
      <c r="K2118" s="21" t="b">
        <f t="array" ref="K2118">IFS(OR(F2118="",G2118="",H2118="",I2118=""), FALSE, OR(F2118&lt;&gt;G2118, F2118&lt;&gt;H2118, F2118&lt;&gt;I2118, G2118&lt;&gt;H2118, G2118&lt;&gt;I2118, H2118&lt;&gt;I2118), FALSE, OR(F2118=G2118, F2118=H2118, F2118=I2118, G2118=H2118,G2118=I2118, H2118=I2118), TRUE)</f>
        <v>0</v>
      </c>
      <c r="L2118" s="21" t="b">
        <f t="shared" si="4"/>
        <v>1</v>
      </c>
      <c r="M2118" s="21" t="b">
        <f t="shared" si="5"/>
        <v>1</v>
      </c>
      <c r="N2118" s="21" t="b">
        <f t="shared" si="6"/>
        <v>0</v>
      </c>
      <c r="O2118" s="21" t="b">
        <f t="shared" si="7"/>
        <v>0</v>
      </c>
      <c r="P2118" s="21">
        <f t="array" ref="P2118">IFS(K2118=TRUE, Q2118, L2118=TRUE, Q2118, N2118=FALSE, Q2118, F2118=G2118, Q2118, F2118=Q2118, Q2118)</f>
        <v>2</v>
      </c>
      <c r="Q2118" s="21">
        <f t="shared" si="8"/>
        <v>2</v>
      </c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0"/>
      <c r="AD2118" s="10"/>
    </row>
    <row r="2119" ht="12.75" customHeight="1">
      <c r="A2119" s="16">
        <v>2117.0</v>
      </c>
      <c r="B2119" s="17" t="s">
        <v>4251</v>
      </c>
      <c r="C2119" s="16">
        <v>1.0</v>
      </c>
      <c r="D2119" s="18" t="s">
        <v>4262</v>
      </c>
      <c r="E2119" s="32" t="s">
        <v>4263</v>
      </c>
      <c r="F2119" s="10">
        <v>1.0</v>
      </c>
      <c r="G2119" s="20">
        <v>2.0</v>
      </c>
      <c r="H2119" s="10">
        <v>1.0</v>
      </c>
      <c r="I2119" s="10"/>
      <c r="J2119" s="10">
        <f t="shared" si="3"/>
        <v>3</v>
      </c>
      <c r="K2119" s="21" t="b">
        <f t="array" ref="K2119">IFS(OR(F2119="",G2119="",H2119="",I2119=""), FALSE, OR(F2119&lt;&gt;G2119, F2119&lt;&gt;H2119, F2119&lt;&gt;I2119, G2119&lt;&gt;H2119, G2119&lt;&gt;I2119, H2119&lt;&gt;I2119), FALSE, OR(F2119=G2119, F2119=H2119, F2119=I2119, G2119=H2119,G2119=I2119, H2119=I2119), TRUE)</f>
        <v>0</v>
      </c>
      <c r="L2119" s="21" t="b">
        <f t="shared" si="4"/>
        <v>0</v>
      </c>
      <c r="M2119" s="21" t="b">
        <f t="shared" si="5"/>
        <v>1</v>
      </c>
      <c r="N2119" s="21" t="b">
        <f t="shared" si="6"/>
        <v>0</v>
      </c>
      <c r="O2119" s="21" t="b">
        <f t="shared" si="7"/>
        <v>0</v>
      </c>
      <c r="P2119" s="21">
        <f t="array" ref="P2119">IFS(K2119=TRUE, Q2119, L2119=TRUE, Q2119, N2119=FALSE, Q2119, F2119=G2119, Q2119, F2119=Q2119, Q2119)</f>
        <v>1</v>
      </c>
      <c r="Q2119" s="21">
        <f t="shared" si="8"/>
        <v>1</v>
      </c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</row>
    <row r="2120" ht="12.75" customHeight="1">
      <c r="A2120" s="16">
        <v>2118.0</v>
      </c>
      <c r="B2120" s="17" t="s">
        <v>4251</v>
      </c>
      <c r="C2120" s="16">
        <v>1.0</v>
      </c>
      <c r="D2120" s="18" t="s">
        <v>4264</v>
      </c>
      <c r="E2120" s="32" t="s">
        <v>4265</v>
      </c>
      <c r="F2120" s="10">
        <v>2.0</v>
      </c>
      <c r="G2120" s="20">
        <v>2.0</v>
      </c>
      <c r="H2120" s="10">
        <v>1.0</v>
      </c>
      <c r="I2120" s="10"/>
      <c r="J2120" s="10">
        <f t="shared" si="3"/>
        <v>3</v>
      </c>
      <c r="K2120" s="21" t="b">
        <f t="array" ref="K2120">IFS(OR(F2120="",G2120="",H2120="",I2120=""), FALSE, OR(F2120&lt;&gt;G2120, F2120&lt;&gt;H2120, F2120&lt;&gt;I2120, G2120&lt;&gt;H2120, G2120&lt;&gt;I2120, H2120&lt;&gt;I2120), FALSE, OR(F2120=G2120, F2120=H2120, F2120=I2120, G2120=H2120,G2120=I2120, H2120=I2120), TRUE)</f>
        <v>0</v>
      </c>
      <c r="L2120" s="21" t="b">
        <f t="shared" si="4"/>
        <v>0</v>
      </c>
      <c r="M2120" s="21" t="b">
        <f t="shared" si="5"/>
        <v>1</v>
      </c>
      <c r="N2120" s="21" t="b">
        <f t="shared" si="6"/>
        <v>0</v>
      </c>
      <c r="O2120" s="21" t="b">
        <f t="shared" si="7"/>
        <v>0</v>
      </c>
      <c r="P2120" s="21">
        <f t="array" ref="P2120">IFS(K2120=TRUE, Q2120, L2120=TRUE, Q2120, N2120=FALSE, Q2120, F2120=G2120, Q2120, F2120=Q2120, Q2120)</f>
        <v>2</v>
      </c>
      <c r="Q2120" s="21">
        <f t="shared" si="8"/>
        <v>2</v>
      </c>
      <c r="R2120" s="10"/>
      <c r="S2120" s="10"/>
      <c r="T2120" s="10"/>
      <c r="U2120" s="10"/>
      <c r="V2120" s="10"/>
      <c r="W2120" s="10"/>
      <c r="X2120" s="10"/>
      <c r="Y2120" s="10"/>
      <c r="Z2120" s="10"/>
      <c r="AA2120" s="10"/>
      <c r="AB2120" s="10"/>
      <c r="AC2120" s="10"/>
      <c r="AD2120" s="10"/>
    </row>
    <row r="2121" ht="12.75" customHeight="1">
      <c r="A2121" s="16">
        <v>2119.0</v>
      </c>
      <c r="B2121" s="17" t="s">
        <v>4251</v>
      </c>
      <c r="C2121" s="16">
        <v>1.0</v>
      </c>
      <c r="D2121" s="18" t="s">
        <v>4266</v>
      </c>
      <c r="E2121" s="32" t="s">
        <v>4267</v>
      </c>
      <c r="F2121" s="10">
        <v>2.0</v>
      </c>
      <c r="G2121" s="20">
        <v>2.0</v>
      </c>
      <c r="H2121" s="10">
        <v>1.0</v>
      </c>
      <c r="I2121" s="10"/>
      <c r="J2121" s="10">
        <f t="shared" si="3"/>
        <v>3</v>
      </c>
      <c r="K2121" s="21" t="b">
        <f t="array" ref="K2121">IFS(OR(F2121="",G2121="",H2121="",I2121=""), FALSE, OR(F2121&lt;&gt;G2121, F2121&lt;&gt;H2121, F2121&lt;&gt;I2121, G2121&lt;&gt;H2121, G2121&lt;&gt;I2121, H2121&lt;&gt;I2121), FALSE, OR(F2121=G2121, F2121=H2121, F2121=I2121, G2121=H2121,G2121=I2121, H2121=I2121), TRUE)</f>
        <v>0</v>
      </c>
      <c r="L2121" s="21" t="b">
        <f t="shared" si="4"/>
        <v>0</v>
      </c>
      <c r="M2121" s="21" t="b">
        <f t="shared" si="5"/>
        <v>1</v>
      </c>
      <c r="N2121" s="21" t="b">
        <f t="shared" si="6"/>
        <v>0</v>
      </c>
      <c r="O2121" s="21" t="b">
        <f t="shared" si="7"/>
        <v>0</v>
      </c>
      <c r="P2121" s="21">
        <f t="array" ref="P2121">IFS(K2121=TRUE, Q2121, L2121=TRUE, Q2121, N2121=FALSE, Q2121, F2121=G2121, Q2121, F2121=Q2121, Q2121)</f>
        <v>2</v>
      </c>
      <c r="Q2121" s="21">
        <f t="shared" si="8"/>
        <v>2</v>
      </c>
      <c r="R2121" s="10"/>
      <c r="S2121" s="10"/>
      <c r="T2121" s="10"/>
      <c r="U2121" s="10"/>
      <c r="V2121" s="10"/>
      <c r="W2121" s="10"/>
      <c r="X2121" s="10"/>
      <c r="Y2121" s="10"/>
      <c r="Z2121" s="10"/>
      <c r="AA2121" s="10"/>
      <c r="AB2121" s="10"/>
      <c r="AC2121" s="10"/>
      <c r="AD2121" s="10"/>
    </row>
    <row r="2122" ht="12.75" customHeight="1">
      <c r="A2122" s="16">
        <v>2120.0</v>
      </c>
      <c r="B2122" s="17" t="s">
        <v>4251</v>
      </c>
      <c r="C2122" s="16">
        <v>1.0</v>
      </c>
      <c r="D2122" s="38" t="s">
        <v>4268</v>
      </c>
      <c r="E2122" s="32" t="s">
        <v>4269</v>
      </c>
      <c r="F2122" s="10">
        <v>0.5</v>
      </c>
      <c r="G2122" s="20">
        <v>0.5</v>
      </c>
      <c r="H2122" s="10">
        <v>0.0</v>
      </c>
      <c r="I2122" s="10"/>
      <c r="J2122" s="10">
        <f t="shared" si="3"/>
        <v>3</v>
      </c>
      <c r="K2122" s="21" t="b">
        <f t="array" ref="K2122">IFS(OR(F2122="",G2122="",H2122="",I2122=""), FALSE, OR(F2122&lt;&gt;G2122, F2122&lt;&gt;H2122, F2122&lt;&gt;I2122, G2122&lt;&gt;H2122, G2122&lt;&gt;I2122, H2122&lt;&gt;I2122), FALSE, OR(F2122=G2122, F2122=H2122, F2122=I2122, G2122=H2122,G2122=I2122, H2122=I2122), TRUE)</f>
        <v>0</v>
      </c>
      <c r="L2122" s="21" t="b">
        <f t="shared" si="4"/>
        <v>0</v>
      </c>
      <c r="M2122" s="21" t="b">
        <f t="shared" si="5"/>
        <v>1</v>
      </c>
      <c r="N2122" s="21" t="b">
        <f t="shared" si="6"/>
        <v>0</v>
      </c>
      <c r="O2122" s="21" t="b">
        <f t="shared" si="7"/>
        <v>0</v>
      </c>
      <c r="P2122" s="21">
        <f t="array" ref="P2122">IFS(K2122=TRUE, Q2122, L2122=TRUE, Q2122, N2122=FALSE, Q2122, F2122=G2122, Q2122, F2122=Q2122, Q2122)</f>
        <v>0.5</v>
      </c>
      <c r="Q2122" s="21">
        <f t="shared" si="8"/>
        <v>0.5</v>
      </c>
      <c r="R2122" s="10"/>
      <c r="S2122" s="10"/>
      <c r="T2122" s="10"/>
      <c r="U2122" s="10"/>
      <c r="V2122" s="10"/>
      <c r="W2122" s="10"/>
      <c r="X2122" s="10"/>
      <c r="Y2122" s="10"/>
      <c r="Z2122" s="10"/>
      <c r="AA2122" s="10"/>
      <c r="AB2122" s="10"/>
      <c r="AC2122" s="10"/>
      <c r="AD2122" s="10"/>
    </row>
    <row r="2123" ht="12.75" customHeight="1">
      <c r="A2123" s="16">
        <v>2121.0</v>
      </c>
      <c r="B2123" s="17" t="s">
        <v>4251</v>
      </c>
      <c r="C2123" s="16">
        <v>1.0</v>
      </c>
      <c r="D2123" s="38" t="s">
        <v>4270</v>
      </c>
      <c r="E2123" s="32" t="s">
        <v>4271</v>
      </c>
      <c r="F2123" s="10">
        <v>0.0</v>
      </c>
      <c r="G2123" s="20">
        <v>0.5</v>
      </c>
      <c r="H2123" s="10">
        <v>0.0</v>
      </c>
      <c r="I2123" s="10"/>
      <c r="J2123" s="10">
        <f t="shared" si="3"/>
        <v>3</v>
      </c>
      <c r="K2123" s="21" t="b">
        <f t="array" ref="K2123">IFS(OR(F2123="",G2123="",H2123="",I2123=""), FALSE, OR(F2123&lt;&gt;G2123, F2123&lt;&gt;H2123, F2123&lt;&gt;I2123, G2123&lt;&gt;H2123, G2123&lt;&gt;I2123, H2123&lt;&gt;I2123), FALSE, OR(F2123=G2123, F2123=H2123, F2123=I2123, G2123=H2123,G2123=I2123, H2123=I2123), TRUE)</f>
        <v>0</v>
      </c>
      <c r="L2123" s="21" t="b">
        <f t="shared" si="4"/>
        <v>1</v>
      </c>
      <c r="M2123" s="21" t="b">
        <f t="shared" si="5"/>
        <v>1</v>
      </c>
      <c r="N2123" s="21" t="b">
        <f t="shared" si="6"/>
        <v>0</v>
      </c>
      <c r="O2123" s="21" t="b">
        <f t="shared" si="7"/>
        <v>0</v>
      </c>
      <c r="P2123" s="21">
        <f t="array" ref="P2123">IFS(K2123=TRUE, Q2123, L2123=TRUE, Q2123, N2123=FALSE, Q2123, F2123=G2123, Q2123, F2123=Q2123, Q2123)</f>
        <v>0</v>
      </c>
      <c r="Q2123" s="21">
        <f t="shared" si="8"/>
        <v>0</v>
      </c>
      <c r="R2123" s="10"/>
      <c r="S2123" s="10"/>
      <c r="T2123" s="10"/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0"/>
    </row>
    <row r="2124" ht="12.75" customHeight="1">
      <c r="A2124" s="16">
        <v>2122.0</v>
      </c>
      <c r="B2124" s="17" t="s">
        <v>4251</v>
      </c>
      <c r="C2124" s="16">
        <v>1.0</v>
      </c>
      <c r="D2124" s="38" t="s">
        <v>4272</v>
      </c>
      <c r="E2124" s="32" t="s">
        <v>4273</v>
      </c>
      <c r="F2124" s="10">
        <v>0.0</v>
      </c>
      <c r="G2124" s="20">
        <v>0.0</v>
      </c>
      <c r="H2124" s="10">
        <v>0.0</v>
      </c>
      <c r="I2124" s="10"/>
      <c r="J2124" s="10">
        <f t="shared" si="3"/>
        <v>3</v>
      </c>
      <c r="K2124" s="21" t="b">
        <f t="array" ref="K2124">IFS(OR(F2124="",G2124="",H2124="",I2124=""), FALSE, OR(F2124&lt;&gt;G2124, F2124&lt;&gt;H2124, F2124&lt;&gt;I2124, G2124&lt;&gt;H2124, G2124&lt;&gt;I2124, H2124&lt;&gt;I2124), FALSE, OR(F2124=G2124, F2124=H2124, F2124=I2124, G2124=H2124,G2124=I2124, H2124=I2124), TRUE)</f>
        <v>0</v>
      </c>
      <c r="L2124" s="21" t="b">
        <f t="shared" si="4"/>
        <v>1</v>
      </c>
      <c r="M2124" s="21" t="b">
        <f t="shared" si="5"/>
        <v>1</v>
      </c>
      <c r="N2124" s="21" t="b">
        <f t="shared" si="6"/>
        <v>0</v>
      </c>
      <c r="O2124" s="21" t="b">
        <f t="shared" si="7"/>
        <v>0</v>
      </c>
      <c r="P2124" s="21">
        <f t="array" ref="P2124">IFS(K2124=TRUE, Q2124, L2124=TRUE, Q2124, N2124=FALSE, Q2124, F2124=G2124, Q2124, F2124=Q2124, Q2124)</f>
        <v>0</v>
      </c>
      <c r="Q2124" s="21">
        <f t="shared" si="8"/>
        <v>0</v>
      </c>
      <c r="R2124" s="10"/>
      <c r="S2124" s="10"/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0"/>
      <c r="AD2124" s="10"/>
    </row>
    <row r="2125" ht="12.75" customHeight="1">
      <c r="A2125" s="16">
        <v>2123.0</v>
      </c>
      <c r="B2125" s="17" t="s">
        <v>4251</v>
      </c>
      <c r="C2125" s="16">
        <v>1.0</v>
      </c>
      <c r="D2125" s="38" t="s">
        <v>4274</v>
      </c>
      <c r="E2125" s="32" t="s">
        <v>4275</v>
      </c>
      <c r="F2125" s="10">
        <v>2.0</v>
      </c>
      <c r="G2125" s="20">
        <v>0.5</v>
      </c>
      <c r="H2125" s="10">
        <v>0.5</v>
      </c>
      <c r="I2125" s="10"/>
      <c r="J2125" s="10">
        <f t="shared" si="3"/>
        <v>3</v>
      </c>
      <c r="K2125" s="21" t="b">
        <f t="array" ref="K2125">IFS(OR(F2125="",G2125="",H2125="",I2125=""), FALSE, OR(F2125&lt;&gt;G2125, F2125&lt;&gt;H2125, F2125&lt;&gt;I2125, G2125&lt;&gt;H2125, G2125&lt;&gt;I2125, H2125&lt;&gt;I2125), FALSE, OR(F2125=G2125, F2125=H2125, F2125=I2125, G2125=H2125,G2125=I2125, H2125=I2125), TRUE)</f>
        <v>0</v>
      </c>
      <c r="L2125" s="21" t="b">
        <f t="shared" si="4"/>
        <v>0</v>
      </c>
      <c r="M2125" s="21" t="b">
        <f t="shared" si="5"/>
        <v>1</v>
      </c>
      <c r="N2125" s="21" t="b">
        <f t="shared" si="6"/>
        <v>0</v>
      </c>
      <c r="O2125" s="21" t="b">
        <f t="shared" si="7"/>
        <v>0</v>
      </c>
      <c r="P2125" s="21">
        <f t="array" ref="P2125">IFS(K2125=TRUE, Q2125, L2125=TRUE, Q2125, N2125=FALSE, Q2125, F2125=G2125, Q2125, F2125=Q2125, Q2125)</f>
        <v>0.5</v>
      </c>
      <c r="Q2125" s="21">
        <f t="shared" si="8"/>
        <v>0.5</v>
      </c>
      <c r="R2125" s="10"/>
      <c r="S2125" s="10"/>
      <c r="T2125" s="10"/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0"/>
    </row>
    <row r="2126" ht="12.75" customHeight="1">
      <c r="A2126" s="16">
        <v>2124.0</v>
      </c>
      <c r="B2126" s="17" t="s">
        <v>4251</v>
      </c>
      <c r="C2126" s="16">
        <v>1.0</v>
      </c>
      <c r="D2126" s="38" t="s">
        <v>4276</v>
      </c>
      <c r="E2126" s="32" t="s">
        <v>4277</v>
      </c>
      <c r="F2126" s="10"/>
      <c r="G2126" s="20">
        <v>1.0</v>
      </c>
      <c r="H2126" s="10">
        <v>1.0</v>
      </c>
      <c r="I2126" s="10">
        <v>1.0</v>
      </c>
      <c r="J2126" s="10">
        <f t="shared" si="3"/>
        <v>3</v>
      </c>
      <c r="K2126" s="21" t="b">
        <f t="array" ref="K2126">IFS(OR(F2126="",G2126="",H2126="",I2126=""), FALSE, OR(F2126&lt;&gt;G2126, F2126&lt;&gt;H2126, F2126&lt;&gt;I2126, G2126&lt;&gt;H2126, G2126&lt;&gt;I2126, H2126&lt;&gt;I2126), FALSE, OR(F2126=G2126, F2126=H2126, F2126=I2126, G2126=H2126,G2126=I2126, H2126=I2126), TRUE)</f>
        <v>0</v>
      </c>
      <c r="L2126" s="21" t="b">
        <f t="shared" si="4"/>
        <v>1</v>
      </c>
      <c r="M2126" s="21" t="b">
        <f t="shared" si="5"/>
        <v>1</v>
      </c>
      <c r="N2126" s="21" t="b">
        <f t="shared" si="6"/>
        <v>0</v>
      </c>
      <c r="O2126" s="21" t="b">
        <f t="shared" si="7"/>
        <v>0</v>
      </c>
      <c r="P2126" s="21">
        <f t="array" ref="P2126">IFS(K2126=TRUE, Q2126, L2126=TRUE, Q2126, N2126=FALSE, Q2126, F2126=G2126, Q2126, F2126=Q2126, Q2126)</f>
        <v>1</v>
      </c>
      <c r="Q2126" s="21">
        <f t="shared" si="8"/>
        <v>1</v>
      </c>
      <c r="R2126" s="10"/>
      <c r="S2126" s="10"/>
      <c r="T2126" s="10"/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0"/>
    </row>
    <row r="2127" ht="12.75" customHeight="1">
      <c r="A2127" s="16">
        <v>2125.0</v>
      </c>
      <c r="B2127" s="17" t="s">
        <v>4251</v>
      </c>
      <c r="C2127" s="16">
        <v>1.0</v>
      </c>
      <c r="D2127" s="38" t="s">
        <v>4278</v>
      </c>
      <c r="E2127" s="32" t="s">
        <v>4279</v>
      </c>
      <c r="F2127" s="10">
        <v>1.0</v>
      </c>
      <c r="G2127" s="20">
        <v>1.0</v>
      </c>
      <c r="H2127" s="10">
        <v>1.0</v>
      </c>
      <c r="I2127" s="10"/>
      <c r="J2127" s="10">
        <f t="shared" si="3"/>
        <v>3</v>
      </c>
      <c r="K2127" s="21" t="b">
        <f t="array" ref="K2127">IFS(OR(F2127="",G2127="",H2127="",I2127=""), FALSE, OR(F2127&lt;&gt;G2127, F2127&lt;&gt;H2127, F2127&lt;&gt;I2127, G2127&lt;&gt;H2127, G2127&lt;&gt;I2127, H2127&lt;&gt;I2127), FALSE, OR(F2127=G2127, F2127=H2127, F2127=I2127, G2127=H2127,G2127=I2127, H2127=I2127), TRUE)</f>
        <v>0</v>
      </c>
      <c r="L2127" s="21" t="b">
        <f t="shared" si="4"/>
        <v>1</v>
      </c>
      <c r="M2127" s="21" t="b">
        <f t="shared" si="5"/>
        <v>1</v>
      </c>
      <c r="N2127" s="21" t="b">
        <f t="shared" si="6"/>
        <v>0</v>
      </c>
      <c r="O2127" s="21" t="b">
        <f t="shared" si="7"/>
        <v>0</v>
      </c>
      <c r="P2127" s="21">
        <f t="array" ref="P2127">IFS(K2127=TRUE, Q2127, L2127=TRUE, Q2127, N2127=FALSE, Q2127, F2127=G2127, Q2127, F2127=Q2127, Q2127)</f>
        <v>1</v>
      </c>
      <c r="Q2127" s="21">
        <f t="shared" si="8"/>
        <v>1</v>
      </c>
      <c r="R2127" s="10"/>
      <c r="S2127" s="10"/>
      <c r="T2127" s="10"/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</row>
    <row r="2128" ht="12.75" customHeight="1">
      <c r="A2128" s="16">
        <v>2126.0</v>
      </c>
      <c r="B2128" s="17" t="s">
        <v>4251</v>
      </c>
      <c r="C2128" s="16">
        <v>1.0</v>
      </c>
      <c r="D2128" s="38" t="s">
        <v>4280</v>
      </c>
      <c r="E2128" s="32" t="s">
        <v>4281</v>
      </c>
      <c r="F2128" s="10">
        <v>1.0</v>
      </c>
      <c r="G2128" s="20">
        <v>1.0</v>
      </c>
      <c r="H2128" s="10">
        <v>1.0</v>
      </c>
      <c r="I2128" s="10"/>
      <c r="J2128" s="10">
        <f t="shared" si="3"/>
        <v>3</v>
      </c>
      <c r="K2128" s="21" t="b">
        <f t="array" ref="K2128">IFS(OR(F2128="",G2128="",H2128="",I2128=""), FALSE, OR(F2128&lt;&gt;G2128, F2128&lt;&gt;H2128, F2128&lt;&gt;I2128, G2128&lt;&gt;H2128, G2128&lt;&gt;I2128, H2128&lt;&gt;I2128), FALSE, OR(F2128=G2128, F2128=H2128, F2128=I2128, G2128=H2128,G2128=I2128, H2128=I2128), TRUE)</f>
        <v>0</v>
      </c>
      <c r="L2128" s="21" t="b">
        <f t="shared" si="4"/>
        <v>1</v>
      </c>
      <c r="M2128" s="21" t="b">
        <f t="shared" si="5"/>
        <v>1</v>
      </c>
      <c r="N2128" s="21" t="b">
        <f t="shared" si="6"/>
        <v>0</v>
      </c>
      <c r="O2128" s="21" t="b">
        <f t="shared" si="7"/>
        <v>0</v>
      </c>
      <c r="P2128" s="21">
        <f t="array" ref="P2128">IFS(K2128=TRUE, Q2128, L2128=TRUE, Q2128, N2128=FALSE, Q2128, F2128=G2128, Q2128, F2128=Q2128, Q2128)</f>
        <v>1</v>
      </c>
      <c r="Q2128" s="21">
        <f t="shared" si="8"/>
        <v>1</v>
      </c>
      <c r="R2128" s="10"/>
      <c r="S2128" s="10"/>
      <c r="T2128" s="10"/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0"/>
    </row>
    <row r="2129" ht="12.75" customHeight="1">
      <c r="A2129" s="16">
        <v>2127.0</v>
      </c>
      <c r="B2129" s="17" t="s">
        <v>4251</v>
      </c>
      <c r="C2129" s="16">
        <v>1.0</v>
      </c>
      <c r="D2129" s="38" t="s">
        <v>4282</v>
      </c>
      <c r="E2129" s="32" t="s">
        <v>4283</v>
      </c>
      <c r="F2129" s="10"/>
      <c r="G2129" s="20">
        <v>1.0</v>
      </c>
      <c r="H2129" s="10">
        <v>1.0</v>
      </c>
      <c r="I2129" s="10">
        <v>1.0</v>
      </c>
      <c r="J2129" s="10">
        <f t="shared" si="3"/>
        <v>3</v>
      </c>
      <c r="K2129" s="21" t="b">
        <f t="array" ref="K2129">IFS(OR(F2129="",G2129="",H2129="",I2129=""), FALSE, OR(F2129&lt;&gt;G2129, F2129&lt;&gt;H2129, F2129&lt;&gt;I2129, G2129&lt;&gt;H2129, G2129&lt;&gt;I2129, H2129&lt;&gt;I2129), FALSE, OR(F2129=G2129, F2129=H2129, F2129=I2129, G2129=H2129,G2129=I2129, H2129=I2129), TRUE)</f>
        <v>0</v>
      </c>
      <c r="L2129" s="21" t="b">
        <f t="shared" si="4"/>
        <v>1</v>
      </c>
      <c r="M2129" s="21" t="b">
        <f t="shared" si="5"/>
        <v>1</v>
      </c>
      <c r="N2129" s="21" t="b">
        <f t="shared" si="6"/>
        <v>0</v>
      </c>
      <c r="O2129" s="21" t="b">
        <f t="shared" si="7"/>
        <v>0</v>
      </c>
      <c r="P2129" s="21">
        <f t="array" ref="P2129">IFS(K2129=TRUE, Q2129, L2129=TRUE, Q2129, N2129=FALSE, Q2129, F2129=G2129, Q2129, F2129=Q2129, Q2129)</f>
        <v>1</v>
      </c>
      <c r="Q2129" s="21">
        <f t="shared" si="8"/>
        <v>1</v>
      </c>
      <c r="R2129" s="10"/>
      <c r="S2129" s="10"/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</row>
    <row r="2130" ht="12.75" customHeight="1">
      <c r="A2130" s="16">
        <v>2128.0</v>
      </c>
      <c r="B2130" s="17" t="s">
        <v>4251</v>
      </c>
      <c r="C2130" s="16">
        <v>7.0</v>
      </c>
      <c r="D2130" s="38" t="s">
        <v>4284</v>
      </c>
      <c r="E2130" s="32" t="s">
        <v>4285</v>
      </c>
      <c r="F2130" s="10">
        <v>0.5</v>
      </c>
      <c r="G2130" s="20">
        <v>0.5</v>
      </c>
      <c r="H2130" s="10">
        <v>0.5</v>
      </c>
      <c r="I2130" s="10"/>
      <c r="J2130" s="10">
        <f t="shared" si="3"/>
        <v>3</v>
      </c>
      <c r="K2130" s="21" t="b">
        <f t="array" ref="K2130">IFS(OR(F2130="",G2130="",H2130="",I2130=""), FALSE, OR(F2130&lt;&gt;G2130, F2130&lt;&gt;H2130, F2130&lt;&gt;I2130, G2130&lt;&gt;H2130, G2130&lt;&gt;I2130, H2130&lt;&gt;I2130), FALSE, OR(F2130=G2130, F2130=H2130, F2130=I2130, G2130=H2130,G2130=I2130, H2130=I2130), TRUE)</f>
        <v>0</v>
      </c>
      <c r="L2130" s="21" t="b">
        <f t="shared" si="4"/>
        <v>1</v>
      </c>
      <c r="M2130" s="21" t="b">
        <f t="shared" si="5"/>
        <v>1</v>
      </c>
      <c r="N2130" s="21" t="b">
        <f t="shared" si="6"/>
        <v>0</v>
      </c>
      <c r="O2130" s="21" t="b">
        <f t="shared" si="7"/>
        <v>0</v>
      </c>
      <c r="P2130" s="21">
        <f t="array" ref="P2130">IFS(K2130=TRUE, Q2130, L2130=TRUE, Q2130, N2130=FALSE, Q2130, F2130=G2130, Q2130, F2130=Q2130, Q2130)</f>
        <v>0.5</v>
      </c>
      <c r="Q2130" s="21">
        <f t="shared" si="8"/>
        <v>0.5</v>
      </c>
      <c r="R2130" s="10"/>
      <c r="S2130" s="10"/>
      <c r="T2130" s="10"/>
      <c r="U2130" s="10"/>
      <c r="V2130" s="10"/>
      <c r="W2130" s="10"/>
      <c r="X2130" s="10"/>
      <c r="Y2130" s="10"/>
      <c r="Z2130" s="10"/>
      <c r="AA2130" s="10"/>
      <c r="AB2130" s="10"/>
      <c r="AC2130" s="10"/>
      <c r="AD2130" s="10"/>
    </row>
    <row r="2131" ht="12.75" customHeight="1">
      <c r="A2131" s="16">
        <v>2129.0</v>
      </c>
      <c r="B2131" s="17" t="s">
        <v>4251</v>
      </c>
      <c r="C2131" s="16">
        <v>7.0</v>
      </c>
      <c r="D2131" s="38" t="s">
        <v>4286</v>
      </c>
      <c r="E2131" s="32" t="s">
        <v>4287</v>
      </c>
      <c r="F2131" s="10">
        <v>0.0</v>
      </c>
      <c r="G2131" s="20">
        <v>0.0</v>
      </c>
      <c r="H2131" s="10">
        <v>0.0</v>
      </c>
      <c r="I2131" s="10"/>
      <c r="J2131" s="10">
        <f t="shared" si="3"/>
        <v>3</v>
      </c>
      <c r="K2131" s="21" t="b">
        <f t="array" ref="K2131">IFS(OR(F2131="",G2131="",H2131="",I2131=""), FALSE, OR(F2131&lt;&gt;G2131, F2131&lt;&gt;H2131, F2131&lt;&gt;I2131, G2131&lt;&gt;H2131, G2131&lt;&gt;I2131, H2131&lt;&gt;I2131), FALSE, OR(F2131=G2131, F2131=H2131, F2131=I2131, G2131=H2131,G2131=I2131, H2131=I2131), TRUE)</f>
        <v>0</v>
      </c>
      <c r="L2131" s="21" t="b">
        <f t="shared" si="4"/>
        <v>1</v>
      </c>
      <c r="M2131" s="21" t="b">
        <f t="shared" si="5"/>
        <v>1</v>
      </c>
      <c r="N2131" s="21" t="b">
        <f t="shared" si="6"/>
        <v>0</v>
      </c>
      <c r="O2131" s="21" t="b">
        <f t="shared" si="7"/>
        <v>0</v>
      </c>
      <c r="P2131" s="21">
        <f t="array" ref="P2131">IFS(K2131=TRUE, Q2131, L2131=TRUE, Q2131, N2131=FALSE, Q2131, F2131=G2131, Q2131, F2131=Q2131, Q2131)</f>
        <v>0</v>
      </c>
      <c r="Q2131" s="21">
        <f t="shared" si="8"/>
        <v>0</v>
      </c>
      <c r="R2131" s="10"/>
      <c r="S2131" s="10"/>
      <c r="T2131" s="10"/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</row>
    <row r="2132" ht="12.75" customHeight="1">
      <c r="A2132" s="16">
        <v>2130.0</v>
      </c>
      <c r="B2132" s="17" t="s">
        <v>4251</v>
      </c>
      <c r="C2132" s="16">
        <v>7.0</v>
      </c>
      <c r="D2132" s="38" t="s">
        <v>4288</v>
      </c>
      <c r="E2132" s="32" t="s">
        <v>4289</v>
      </c>
      <c r="F2132" s="10">
        <v>0.0</v>
      </c>
      <c r="G2132" s="20">
        <v>0.0</v>
      </c>
      <c r="H2132" s="10">
        <v>0.0</v>
      </c>
      <c r="I2132" s="10"/>
      <c r="J2132" s="10">
        <f t="shared" si="3"/>
        <v>3</v>
      </c>
      <c r="K2132" s="21" t="b">
        <f t="array" ref="K2132">IFS(OR(F2132="",G2132="",H2132="",I2132=""), FALSE, OR(F2132&lt;&gt;G2132, F2132&lt;&gt;H2132, F2132&lt;&gt;I2132, G2132&lt;&gt;H2132, G2132&lt;&gt;I2132, H2132&lt;&gt;I2132), FALSE, OR(F2132=G2132, F2132=H2132, F2132=I2132, G2132=H2132,G2132=I2132, H2132=I2132), TRUE)</f>
        <v>0</v>
      </c>
      <c r="L2132" s="21" t="b">
        <f t="shared" si="4"/>
        <v>1</v>
      </c>
      <c r="M2132" s="21" t="b">
        <f t="shared" si="5"/>
        <v>1</v>
      </c>
      <c r="N2132" s="21" t="b">
        <f t="shared" si="6"/>
        <v>0</v>
      </c>
      <c r="O2132" s="21" t="b">
        <f t="shared" si="7"/>
        <v>0</v>
      </c>
      <c r="P2132" s="21">
        <f t="array" ref="P2132">IFS(K2132=TRUE, Q2132, L2132=TRUE, Q2132, N2132=FALSE, Q2132, F2132=G2132, Q2132, F2132=Q2132, Q2132)</f>
        <v>0</v>
      </c>
      <c r="Q2132" s="21">
        <f t="shared" si="8"/>
        <v>0</v>
      </c>
      <c r="R2132" s="10"/>
      <c r="S2132" s="10"/>
      <c r="T2132" s="10"/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</row>
    <row r="2133" ht="12.75" customHeight="1">
      <c r="A2133" s="16">
        <v>2131.0</v>
      </c>
      <c r="B2133" s="17" t="s">
        <v>4251</v>
      </c>
      <c r="C2133" s="16">
        <v>7.0</v>
      </c>
      <c r="D2133" s="38" t="s">
        <v>4290</v>
      </c>
      <c r="E2133" s="32" t="s">
        <v>4291</v>
      </c>
      <c r="F2133" s="10"/>
      <c r="G2133" s="20">
        <v>0.0</v>
      </c>
      <c r="H2133" s="10">
        <v>0.0</v>
      </c>
      <c r="I2133" s="10">
        <v>0.5</v>
      </c>
      <c r="J2133" s="10">
        <f t="shared" si="3"/>
        <v>3</v>
      </c>
      <c r="K2133" s="21" t="b">
        <f t="array" ref="K2133">IFS(OR(F2133="",G2133="",H2133="",I2133=""), FALSE, OR(F2133&lt;&gt;G2133, F2133&lt;&gt;H2133, F2133&lt;&gt;I2133, G2133&lt;&gt;H2133, G2133&lt;&gt;I2133, H2133&lt;&gt;I2133), FALSE, OR(F2133=G2133, F2133=H2133, F2133=I2133, G2133=H2133,G2133=I2133, H2133=I2133), TRUE)</f>
        <v>0</v>
      </c>
      <c r="L2133" s="21" t="b">
        <f t="shared" si="4"/>
        <v>1</v>
      </c>
      <c r="M2133" s="21" t="b">
        <f t="shared" si="5"/>
        <v>1</v>
      </c>
      <c r="N2133" s="21" t="b">
        <f t="shared" si="6"/>
        <v>0</v>
      </c>
      <c r="O2133" s="21" t="b">
        <f t="shared" si="7"/>
        <v>0</v>
      </c>
      <c r="P2133" s="21">
        <f t="array" ref="P2133">IFS(K2133=TRUE, Q2133, L2133=TRUE, Q2133, N2133=FALSE, Q2133, F2133=G2133, Q2133, F2133=Q2133, Q2133)</f>
        <v>0</v>
      </c>
      <c r="Q2133" s="21">
        <f t="shared" si="8"/>
        <v>0</v>
      </c>
      <c r="R2133" s="10"/>
      <c r="S2133" s="10"/>
      <c r="T2133" s="10"/>
      <c r="U2133" s="10"/>
      <c r="V2133" s="10"/>
      <c r="W2133" s="10"/>
      <c r="X2133" s="10"/>
      <c r="Y2133" s="10"/>
      <c r="Z2133" s="10"/>
      <c r="AA2133" s="10"/>
      <c r="AB2133" s="10"/>
      <c r="AC2133" s="10"/>
      <c r="AD2133" s="10"/>
    </row>
    <row r="2134" ht="12.75" customHeight="1">
      <c r="A2134" s="16">
        <v>2132.0</v>
      </c>
      <c r="B2134" s="17" t="s">
        <v>4251</v>
      </c>
      <c r="C2134" s="16">
        <v>7.0</v>
      </c>
      <c r="D2134" s="38" t="s">
        <v>4292</v>
      </c>
      <c r="E2134" s="32" t="s">
        <v>4293</v>
      </c>
      <c r="F2134" s="10">
        <v>0.5</v>
      </c>
      <c r="G2134" s="20">
        <v>1.0</v>
      </c>
      <c r="H2134" s="10">
        <v>0.5</v>
      </c>
      <c r="I2134" s="10"/>
      <c r="J2134" s="10">
        <f t="shared" si="3"/>
        <v>3</v>
      </c>
      <c r="K2134" s="21" t="b">
        <f t="array" ref="K2134">IFS(OR(F2134="",G2134="",H2134="",I2134=""), FALSE, OR(F2134&lt;&gt;G2134, F2134&lt;&gt;H2134, F2134&lt;&gt;I2134, G2134&lt;&gt;H2134, G2134&lt;&gt;I2134, H2134&lt;&gt;I2134), FALSE, OR(F2134=G2134, F2134=H2134, F2134=I2134, G2134=H2134,G2134=I2134, H2134=I2134), TRUE)</f>
        <v>0</v>
      </c>
      <c r="L2134" s="21" t="b">
        <f t="shared" si="4"/>
        <v>0</v>
      </c>
      <c r="M2134" s="21" t="b">
        <f t="shared" si="5"/>
        <v>1</v>
      </c>
      <c r="N2134" s="21" t="b">
        <f t="shared" si="6"/>
        <v>0</v>
      </c>
      <c r="O2134" s="21" t="b">
        <f t="shared" si="7"/>
        <v>0</v>
      </c>
      <c r="P2134" s="21">
        <f t="array" ref="P2134">IFS(K2134=TRUE, Q2134, L2134=TRUE, Q2134, N2134=FALSE, Q2134, F2134=G2134, Q2134, F2134=Q2134, Q2134)</f>
        <v>0.5</v>
      </c>
      <c r="Q2134" s="21">
        <f t="shared" si="8"/>
        <v>0.5</v>
      </c>
      <c r="R2134" s="10"/>
      <c r="S2134" s="10"/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</row>
    <row r="2135" ht="12.75" customHeight="1">
      <c r="A2135" s="16">
        <v>2133.0</v>
      </c>
      <c r="B2135" s="17" t="s">
        <v>4251</v>
      </c>
      <c r="C2135" s="16">
        <v>7.0</v>
      </c>
      <c r="D2135" s="38" t="s">
        <v>4294</v>
      </c>
      <c r="E2135" s="32" t="s">
        <v>4295</v>
      </c>
      <c r="F2135" s="10">
        <v>0.5</v>
      </c>
      <c r="G2135" s="20">
        <v>1.0</v>
      </c>
      <c r="H2135" s="10">
        <v>0.5</v>
      </c>
      <c r="I2135" s="10"/>
      <c r="J2135" s="10">
        <f t="shared" si="3"/>
        <v>3</v>
      </c>
      <c r="K2135" s="21" t="b">
        <f t="array" ref="K2135">IFS(OR(F2135="",G2135="",H2135="",I2135=""), FALSE, OR(F2135&lt;&gt;G2135, F2135&lt;&gt;H2135, F2135&lt;&gt;I2135, G2135&lt;&gt;H2135, G2135&lt;&gt;I2135, H2135&lt;&gt;I2135), FALSE, OR(F2135=G2135, F2135=H2135, F2135=I2135, G2135=H2135,G2135=I2135, H2135=I2135), TRUE)</f>
        <v>0</v>
      </c>
      <c r="L2135" s="21" t="b">
        <f t="shared" si="4"/>
        <v>0</v>
      </c>
      <c r="M2135" s="21" t="b">
        <f t="shared" si="5"/>
        <v>1</v>
      </c>
      <c r="N2135" s="21" t="b">
        <f t="shared" si="6"/>
        <v>0</v>
      </c>
      <c r="O2135" s="21" t="b">
        <f t="shared" si="7"/>
        <v>0</v>
      </c>
      <c r="P2135" s="21">
        <f t="array" ref="P2135">IFS(K2135=TRUE, Q2135, L2135=TRUE, Q2135, N2135=FALSE, Q2135, F2135=G2135, Q2135, F2135=Q2135, Q2135)</f>
        <v>0.5</v>
      </c>
      <c r="Q2135" s="21">
        <f t="shared" si="8"/>
        <v>0.5</v>
      </c>
      <c r="R2135" s="10"/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</row>
    <row r="2136" ht="12.75" customHeight="1">
      <c r="A2136" s="16">
        <v>2134.0</v>
      </c>
      <c r="B2136" s="17" t="s">
        <v>4251</v>
      </c>
      <c r="C2136" s="16">
        <v>7.0</v>
      </c>
      <c r="D2136" s="38" t="s">
        <v>4296</v>
      </c>
      <c r="E2136" s="32" t="s">
        <v>4297</v>
      </c>
      <c r="F2136" s="10"/>
      <c r="G2136" s="20">
        <v>1.0</v>
      </c>
      <c r="H2136" s="10">
        <v>1.0</v>
      </c>
      <c r="I2136" s="10">
        <v>1.0</v>
      </c>
      <c r="J2136" s="10">
        <f t="shared" si="3"/>
        <v>3</v>
      </c>
      <c r="K2136" s="21" t="b">
        <f t="array" ref="K2136">IFS(OR(F2136="",G2136="",H2136="",I2136=""), FALSE, OR(F2136&lt;&gt;G2136, F2136&lt;&gt;H2136, F2136&lt;&gt;I2136, G2136&lt;&gt;H2136, G2136&lt;&gt;I2136, H2136&lt;&gt;I2136), FALSE, OR(F2136=G2136, F2136=H2136, F2136=I2136, G2136=H2136,G2136=I2136, H2136=I2136), TRUE)</f>
        <v>0</v>
      </c>
      <c r="L2136" s="21" t="b">
        <f t="shared" si="4"/>
        <v>1</v>
      </c>
      <c r="M2136" s="21" t="b">
        <f t="shared" si="5"/>
        <v>1</v>
      </c>
      <c r="N2136" s="21" t="b">
        <f t="shared" si="6"/>
        <v>0</v>
      </c>
      <c r="O2136" s="21" t="b">
        <f t="shared" si="7"/>
        <v>0</v>
      </c>
      <c r="P2136" s="21">
        <f t="array" ref="P2136">IFS(K2136=TRUE, Q2136, L2136=TRUE, Q2136, N2136=FALSE, Q2136, F2136=G2136, Q2136, F2136=Q2136, Q2136)</f>
        <v>1</v>
      </c>
      <c r="Q2136" s="21">
        <f t="shared" si="8"/>
        <v>1</v>
      </c>
      <c r="R2136" s="10"/>
      <c r="S2136" s="10"/>
      <c r="T2136" s="10"/>
      <c r="U2136" s="10"/>
      <c r="V2136" s="10"/>
      <c r="W2136" s="10"/>
      <c r="X2136" s="10"/>
      <c r="Y2136" s="10"/>
      <c r="Z2136" s="10"/>
      <c r="AA2136" s="10"/>
      <c r="AB2136" s="10"/>
      <c r="AC2136" s="10"/>
      <c r="AD2136" s="10"/>
    </row>
    <row r="2137" ht="12.75" customHeight="1">
      <c r="A2137" s="16">
        <v>2135.0</v>
      </c>
      <c r="B2137" s="17" t="s">
        <v>4251</v>
      </c>
      <c r="C2137" s="16">
        <v>7.0</v>
      </c>
      <c r="D2137" s="38" t="s">
        <v>4298</v>
      </c>
      <c r="E2137" s="32" t="s">
        <v>4299</v>
      </c>
      <c r="F2137" s="10">
        <v>0.5</v>
      </c>
      <c r="G2137" s="20">
        <v>1.0</v>
      </c>
      <c r="H2137" s="10">
        <v>0.5</v>
      </c>
      <c r="I2137" s="10"/>
      <c r="J2137" s="10">
        <f t="shared" si="3"/>
        <v>3</v>
      </c>
      <c r="K2137" s="21" t="b">
        <f t="array" ref="K2137">IFS(OR(F2137="",G2137="",H2137="",I2137=""), FALSE, OR(F2137&lt;&gt;G2137, F2137&lt;&gt;H2137, F2137&lt;&gt;I2137, G2137&lt;&gt;H2137, G2137&lt;&gt;I2137, H2137&lt;&gt;I2137), FALSE, OR(F2137=G2137, F2137=H2137, F2137=I2137, G2137=H2137,G2137=I2137, H2137=I2137), TRUE)</f>
        <v>0</v>
      </c>
      <c r="L2137" s="21" t="b">
        <f t="shared" si="4"/>
        <v>0</v>
      </c>
      <c r="M2137" s="21" t="b">
        <f t="shared" si="5"/>
        <v>1</v>
      </c>
      <c r="N2137" s="21" t="b">
        <f t="shared" si="6"/>
        <v>0</v>
      </c>
      <c r="O2137" s="21" t="b">
        <f t="shared" si="7"/>
        <v>0</v>
      </c>
      <c r="P2137" s="21">
        <f t="array" ref="P2137">IFS(K2137=TRUE, Q2137, L2137=TRUE, Q2137, N2137=FALSE, Q2137, F2137=G2137, Q2137, F2137=Q2137, Q2137)</f>
        <v>0.5</v>
      </c>
      <c r="Q2137" s="21">
        <f t="shared" si="8"/>
        <v>0.5</v>
      </c>
      <c r="R2137" s="10"/>
      <c r="S2137" s="10"/>
      <c r="T2137" s="10"/>
      <c r="U2137" s="10"/>
      <c r="V2137" s="10"/>
      <c r="W2137" s="10"/>
      <c r="X2137" s="10"/>
      <c r="Y2137" s="10"/>
      <c r="Z2137" s="10"/>
      <c r="AA2137" s="10"/>
      <c r="AB2137" s="10"/>
      <c r="AC2137" s="10"/>
      <c r="AD2137" s="10"/>
    </row>
    <row r="2138" ht="12.75" customHeight="1">
      <c r="A2138" s="16">
        <v>2136.0</v>
      </c>
      <c r="B2138" s="50" t="s">
        <v>4300</v>
      </c>
      <c r="C2138" s="21">
        <v>1.0</v>
      </c>
      <c r="D2138" s="51" t="s">
        <v>4301</v>
      </c>
      <c r="E2138" s="52" t="s">
        <v>4302</v>
      </c>
      <c r="F2138" s="53">
        <v>1.0</v>
      </c>
      <c r="G2138" s="54">
        <v>0.5</v>
      </c>
      <c r="H2138" s="53">
        <v>0.5</v>
      </c>
      <c r="I2138" s="53"/>
      <c r="J2138" s="10">
        <f t="shared" si="3"/>
        <v>3</v>
      </c>
      <c r="K2138" s="21" t="b">
        <f t="array" ref="K2138">IFS(OR(F2138="",G2138="",H2138="",I2138=""), FALSE, OR(F2138&lt;&gt;G2138, F2138&lt;&gt;H2138, F2138&lt;&gt;I2138, G2138&lt;&gt;H2138, G2138&lt;&gt;I2138, H2138&lt;&gt;I2138), FALSE, OR(F2138=G2138, F2138=H2138, F2138=I2138, G2138=H2138,G2138=I2138, H2138=I2138), TRUE)</f>
        <v>0</v>
      </c>
      <c r="L2138" s="21" t="b">
        <f t="shared" si="4"/>
        <v>0</v>
      </c>
      <c r="M2138" s="21" t="b">
        <f t="shared" si="5"/>
        <v>1</v>
      </c>
      <c r="N2138" s="21" t="b">
        <f t="shared" si="6"/>
        <v>0</v>
      </c>
      <c r="O2138" s="21" t="b">
        <f t="shared" si="7"/>
        <v>0</v>
      </c>
      <c r="P2138" s="21">
        <f t="array" ref="P2138">IFS(K2138=TRUE, Q2138, L2138=TRUE, Q2138, N2138=FALSE, Q2138, F2138=G2138, Q2138, F2138=Q2138, Q2138)</f>
        <v>0.5</v>
      </c>
      <c r="Q2138" s="21">
        <f t="shared" si="8"/>
        <v>0.5</v>
      </c>
      <c r="R2138" s="53"/>
      <c r="S2138" s="53"/>
      <c r="T2138" s="53"/>
      <c r="U2138" s="53"/>
      <c r="V2138" s="53"/>
      <c r="W2138" s="53"/>
      <c r="X2138" s="53"/>
      <c r="Y2138" s="53"/>
      <c r="Z2138" s="53"/>
      <c r="AA2138" s="53"/>
      <c r="AB2138" s="53"/>
      <c r="AC2138" s="53"/>
      <c r="AD2138" s="53"/>
    </row>
    <row r="2139" ht="12.75" customHeight="1">
      <c r="A2139" s="16">
        <v>2137.0</v>
      </c>
      <c r="B2139" s="50" t="s">
        <v>4300</v>
      </c>
      <c r="C2139" s="21">
        <v>1.0</v>
      </c>
      <c r="D2139" s="51" t="s">
        <v>4303</v>
      </c>
      <c r="E2139" s="52" t="s">
        <v>4304</v>
      </c>
      <c r="F2139" s="53">
        <v>100.0</v>
      </c>
      <c r="G2139" s="54">
        <v>0.0</v>
      </c>
      <c r="H2139" s="53">
        <v>0.5</v>
      </c>
      <c r="I2139" s="53">
        <v>0.0</v>
      </c>
      <c r="J2139" s="10">
        <f t="shared" si="3"/>
        <v>4</v>
      </c>
      <c r="K2139" s="21" t="b">
        <f t="array" ref="K2139">IFS(OR(F2139="",G2139="",H2139="",I2139=""), FALSE, OR(F2139&lt;&gt;G2139, F2139&lt;&gt;H2139, F2139&lt;&gt;I2139, G2139&lt;&gt;H2139, G2139&lt;&gt;I2139, H2139&lt;&gt;I2139), FALSE, OR(F2139=G2139, F2139=H2139, F2139=I2139, G2139=H2139,G2139=I2139, H2139=I2139), TRUE)</f>
        <v>0</v>
      </c>
      <c r="L2139" s="21" t="b">
        <f t="shared" si="4"/>
        <v>0</v>
      </c>
      <c r="M2139" s="21" t="b">
        <f t="shared" si="5"/>
        <v>1</v>
      </c>
      <c r="N2139" s="21" t="b">
        <f t="shared" si="6"/>
        <v>0</v>
      </c>
      <c r="O2139" s="21" t="b">
        <f t="shared" si="7"/>
        <v>0</v>
      </c>
      <c r="P2139" s="21">
        <f t="array" ref="P2139">IFS(K2139=TRUE, Q2139, L2139=TRUE, Q2139, N2139=FALSE, Q2139, F2139=G2139, Q2139, F2139=Q2139, Q2139)</f>
        <v>0</v>
      </c>
      <c r="Q2139" s="21">
        <f t="shared" si="8"/>
        <v>0</v>
      </c>
      <c r="R2139" s="53"/>
      <c r="S2139" s="53"/>
      <c r="T2139" s="53"/>
      <c r="U2139" s="53"/>
      <c r="V2139" s="53"/>
      <c r="W2139" s="53"/>
      <c r="X2139" s="53"/>
      <c r="Y2139" s="53"/>
      <c r="Z2139" s="53"/>
      <c r="AA2139" s="53"/>
      <c r="AB2139" s="53"/>
      <c r="AC2139" s="53"/>
      <c r="AD2139" s="53"/>
    </row>
    <row r="2140" ht="12.75" customHeight="1">
      <c r="A2140" s="16">
        <v>2138.0</v>
      </c>
      <c r="B2140" s="50" t="s">
        <v>4300</v>
      </c>
      <c r="C2140" s="21">
        <v>1.0</v>
      </c>
      <c r="D2140" s="51" t="s">
        <v>4305</v>
      </c>
      <c r="E2140" s="52" t="s">
        <v>4306</v>
      </c>
      <c r="F2140" s="53">
        <v>100.0</v>
      </c>
      <c r="G2140" s="54">
        <v>0.5</v>
      </c>
      <c r="H2140" s="53">
        <v>0.5</v>
      </c>
      <c r="I2140" s="53"/>
      <c r="J2140" s="10">
        <f t="shared" si="3"/>
        <v>3</v>
      </c>
      <c r="K2140" s="21" t="b">
        <f t="array" ref="K2140">IFS(OR(F2140="",G2140="",H2140="",I2140=""), FALSE, OR(F2140&lt;&gt;G2140, F2140&lt;&gt;H2140, F2140&lt;&gt;I2140, G2140&lt;&gt;H2140, G2140&lt;&gt;I2140, H2140&lt;&gt;I2140), FALSE, OR(F2140=G2140, F2140=H2140, F2140=I2140, G2140=H2140,G2140=I2140, H2140=I2140), TRUE)</f>
        <v>0</v>
      </c>
      <c r="L2140" s="21" t="b">
        <f t="shared" si="4"/>
        <v>0</v>
      </c>
      <c r="M2140" s="21" t="b">
        <f t="shared" si="5"/>
        <v>1</v>
      </c>
      <c r="N2140" s="21" t="b">
        <f t="shared" si="6"/>
        <v>0</v>
      </c>
      <c r="O2140" s="21" t="b">
        <f t="shared" si="7"/>
        <v>0</v>
      </c>
      <c r="P2140" s="21">
        <f t="array" ref="P2140">IFS(K2140=TRUE, Q2140, L2140=TRUE, Q2140, N2140=FALSE, Q2140, F2140=G2140, Q2140, F2140=Q2140, Q2140)</f>
        <v>0.5</v>
      </c>
      <c r="Q2140" s="21">
        <f t="shared" si="8"/>
        <v>0.5</v>
      </c>
      <c r="R2140" s="53"/>
      <c r="S2140" s="53"/>
      <c r="T2140" s="53"/>
      <c r="U2140" s="53"/>
      <c r="V2140" s="53"/>
      <c r="W2140" s="53"/>
      <c r="X2140" s="53"/>
      <c r="Y2140" s="53"/>
      <c r="Z2140" s="53"/>
      <c r="AA2140" s="53"/>
      <c r="AB2140" s="53"/>
      <c r="AC2140" s="53"/>
      <c r="AD2140" s="53"/>
    </row>
    <row r="2141" ht="12.75" customHeight="1">
      <c r="A2141" s="16">
        <v>2139.0</v>
      </c>
      <c r="B2141" s="50" t="s">
        <v>4300</v>
      </c>
      <c r="C2141" s="21">
        <v>1.0</v>
      </c>
      <c r="D2141" s="51" t="s">
        <v>4307</v>
      </c>
      <c r="E2141" s="52" t="s">
        <v>4308</v>
      </c>
      <c r="F2141" s="53">
        <v>100.0</v>
      </c>
      <c r="G2141" s="54">
        <v>1.0</v>
      </c>
      <c r="H2141" s="53">
        <v>0.5</v>
      </c>
      <c r="I2141" s="53">
        <v>1.0</v>
      </c>
      <c r="J2141" s="10">
        <f t="shared" si="3"/>
        <v>4</v>
      </c>
      <c r="K2141" s="21" t="b">
        <f t="array" ref="K2141">IFS(OR(F2141="",G2141="",H2141="",I2141=""), FALSE, OR(F2141&lt;&gt;G2141, F2141&lt;&gt;H2141, F2141&lt;&gt;I2141, G2141&lt;&gt;H2141, G2141&lt;&gt;I2141, H2141&lt;&gt;I2141), FALSE, OR(F2141=G2141, F2141=H2141, F2141=I2141, G2141=H2141,G2141=I2141, H2141=I2141), TRUE)</f>
        <v>0</v>
      </c>
      <c r="L2141" s="21" t="b">
        <f t="shared" si="4"/>
        <v>0</v>
      </c>
      <c r="M2141" s="21" t="b">
        <f t="shared" si="5"/>
        <v>1</v>
      </c>
      <c r="N2141" s="21" t="b">
        <f t="shared" si="6"/>
        <v>0</v>
      </c>
      <c r="O2141" s="21" t="b">
        <f t="shared" si="7"/>
        <v>0</v>
      </c>
      <c r="P2141" s="21">
        <f t="array" ref="P2141">IFS(K2141=TRUE, Q2141, L2141=TRUE, Q2141, N2141=FALSE, Q2141, F2141=G2141, Q2141, F2141=Q2141, Q2141)</f>
        <v>1</v>
      </c>
      <c r="Q2141" s="21">
        <f t="shared" si="8"/>
        <v>1</v>
      </c>
      <c r="R2141" s="53"/>
      <c r="S2141" s="53"/>
      <c r="T2141" s="53"/>
      <c r="U2141" s="53"/>
      <c r="V2141" s="53"/>
      <c r="W2141" s="53"/>
      <c r="X2141" s="53"/>
      <c r="Y2141" s="53"/>
      <c r="Z2141" s="53"/>
      <c r="AA2141" s="53"/>
      <c r="AB2141" s="53"/>
      <c r="AC2141" s="53"/>
      <c r="AD2141" s="53"/>
    </row>
    <row r="2142" ht="12.75" customHeight="1">
      <c r="A2142" s="16">
        <v>2140.0</v>
      </c>
      <c r="B2142" s="50" t="s">
        <v>4300</v>
      </c>
      <c r="C2142" s="21">
        <v>1.0</v>
      </c>
      <c r="D2142" s="51" t="s">
        <v>4309</v>
      </c>
      <c r="E2142" s="52" t="s">
        <v>4310</v>
      </c>
      <c r="F2142" s="53">
        <v>2.0</v>
      </c>
      <c r="G2142" s="54">
        <v>2.0</v>
      </c>
      <c r="H2142" s="53">
        <v>2.0</v>
      </c>
      <c r="I2142" s="53"/>
      <c r="J2142" s="10">
        <f t="shared" si="3"/>
        <v>3</v>
      </c>
      <c r="K2142" s="21" t="b">
        <f t="array" ref="K2142">IFS(OR(F2142="",G2142="",H2142="",I2142=""), FALSE, OR(F2142&lt;&gt;G2142, F2142&lt;&gt;H2142, F2142&lt;&gt;I2142, G2142&lt;&gt;H2142, G2142&lt;&gt;I2142, H2142&lt;&gt;I2142), FALSE, OR(F2142=G2142, F2142=H2142, F2142=I2142, G2142=H2142,G2142=I2142, H2142=I2142), TRUE)</f>
        <v>0</v>
      </c>
      <c r="L2142" s="21" t="b">
        <f t="shared" si="4"/>
        <v>1</v>
      </c>
      <c r="M2142" s="21" t="b">
        <f t="shared" si="5"/>
        <v>1</v>
      </c>
      <c r="N2142" s="21" t="b">
        <f t="shared" si="6"/>
        <v>0</v>
      </c>
      <c r="O2142" s="21" t="b">
        <f t="shared" si="7"/>
        <v>0</v>
      </c>
      <c r="P2142" s="21">
        <f t="array" ref="P2142">IFS(K2142=TRUE, Q2142, L2142=TRUE, Q2142, N2142=FALSE, Q2142, F2142=G2142, Q2142, F2142=Q2142, Q2142)</f>
        <v>2</v>
      </c>
      <c r="Q2142" s="21">
        <f t="shared" si="8"/>
        <v>2</v>
      </c>
      <c r="R2142" s="53"/>
      <c r="S2142" s="53"/>
      <c r="T2142" s="53"/>
      <c r="U2142" s="53"/>
      <c r="V2142" s="53"/>
      <c r="W2142" s="53"/>
      <c r="X2142" s="53"/>
      <c r="Y2142" s="53"/>
      <c r="Z2142" s="53"/>
      <c r="AA2142" s="53"/>
      <c r="AB2142" s="53"/>
      <c r="AC2142" s="53"/>
      <c r="AD2142" s="53"/>
    </row>
    <row r="2143" ht="12.75" customHeight="1">
      <c r="A2143" s="16">
        <v>2141.0</v>
      </c>
      <c r="B2143" s="50" t="s">
        <v>4300</v>
      </c>
      <c r="C2143" s="21">
        <v>1.0</v>
      </c>
      <c r="D2143" s="51" t="s">
        <v>4311</v>
      </c>
      <c r="E2143" s="52" t="s">
        <v>4312</v>
      </c>
      <c r="F2143" s="53">
        <v>1.0</v>
      </c>
      <c r="G2143" s="54">
        <v>1.0</v>
      </c>
      <c r="H2143" s="53">
        <v>1.0</v>
      </c>
      <c r="I2143" s="53"/>
      <c r="J2143" s="10">
        <f t="shared" si="3"/>
        <v>3</v>
      </c>
      <c r="K2143" s="21" t="b">
        <f t="array" ref="K2143">IFS(OR(F2143="",G2143="",H2143="",I2143=""), FALSE, OR(F2143&lt;&gt;G2143, F2143&lt;&gt;H2143, F2143&lt;&gt;I2143, G2143&lt;&gt;H2143, G2143&lt;&gt;I2143, H2143&lt;&gt;I2143), FALSE, OR(F2143=G2143, F2143=H2143, F2143=I2143, G2143=H2143,G2143=I2143, H2143=I2143), TRUE)</f>
        <v>0</v>
      </c>
      <c r="L2143" s="21" t="b">
        <f t="shared" si="4"/>
        <v>1</v>
      </c>
      <c r="M2143" s="21" t="b">
        <f t="shared" si="5"/>
        <v>1</v>
      </c>
      <c r="N2143" s="21" t="b">
        <f t="shared" si="6"/>
        <v>0</v>
      </c>
      <c r="O2143" s="21" t="b">
        <f t="shared" si="7"/>
        <v>0</v>
      </c>
      <c r="P2143" s="21">
        <f t="array" ref="P2143">IFS(K2143=TRUE, Q2143, L2143=TRUE, Q2143, N2143=FALSE, Q2143, F2143=G2143, Q2143, F2143=Q2143, Q2143)</f>
        <v>1</v>
      </c>
      <c r="Q2143" s="21">
        <f t="shared" si="8"/>
        <v>1</v>
      </c>
      <c r="R2143" s="53"/>
      <c r="S2143" s="53"/>
      <c r="T2143" s="53"/>
      <c r="U2143" s="53"/>
      <c r="V2143" s="53"/>
      <c r="W2143" s="53"/>
      <c r="X2143" s="53"/>
      <c r="Y2143" s="53"/>
      <c r="Z2143" s="53"/>
      <c r="AA2143" s="53"/>
      <c r="AB2143" s="53"/>
      <c r="AC2143" s="53"/>
      <c r="AD2143" s="53"/>
    </row>
    <row r="2144" ht="12.75" customHeight="1">
      <c r="A2144" s="16">
        <v>2142.0</v>
      </c>
      <c r="B2144" s="50" t="s">
        <v>4300</v>
      </c>
      <c r="C2144" s="21">
        <v>1.0</v>
      </c>
      <c r="D2144" s="51" t="s">
        <v>4313</v>
      </c>
      <c r="E2144" s="52" t="s">
        <v>4314</v>
      </c>
      <c r="F2144" s="53">
        <v>1.0</v>
      </c>
      <c r="G2144" s="54">
        <v>0.5</v>
      </c>
      <c r="H2144" s="53">
        <v>0.5</v>
      </c>
      <c r="I2144" s="53"/>
      <c r="J2144" s="10">
        <f t="shared" si="3"/>
        <v>3</v>
      </c>
      <c r="K2144" s="21" t="b">
        <f t="array" ref="K2144">IFS(OR(F2144="",G2144="",H2144="",I2144=""), FALSE, OR(F2144&lt;&gt;G2144, F2144&lt;&gt;H2144, F2144&lt;&gt;I2144, G2144&lt;&gt;H2144, G2144&lt;&gt;I2144, H2144&lt;&gt;I2144), FALSE, OR(F2144=G2144, F2144=H2144, F2144=I2144, G2144=H2144,G2144=I2144, H2144=I2144), TRUE)</f>
        <v>0</v>
      </c>
      <c r="L2144" s="21" t="b">
        <f t="shared" si="4"/>
        <v>0</v>
      </c>
      <c r="M2144" s="21" t="b">
        <f t="shared" si="5"/>
        <v>1</v>
      </c>
      <c r="N2144" s="21" t="b">
        <f t="shared" si="6"/>
        <v>0</v>
      </c>
      <c r="O2144" s="21" t="b">
        <f t="shared" si="7"/>
        <v>0</v>
      </c>
      <c r="P2144" s="21">
        <f t="array" ref="P2144">IFS(K2144=TRUE, Q2144, L2144=TRUE, Q2144, N2144=FALSE, Q2144, F2144=G2144, Q2144, F2144=Q2144, Q2144)</f>
        <v>0.5</v>
      </c>
      <c r="Q2144" s="21">
        <f t="shared" si="8"/>
        <v>0.5</v>
      </c>
      <c r="R2144" s="53"/>
      <c r="S2144" s="53"/>
      <c r="T2144" s="53"/>
      <c r="U2144" s="53"/>
      <c r="V2144" s="53"/>
      <c r="W2144" s="53"/>
      <c r="X2144" s="53"/>
      <c r="Y2144" s="53"/>
      <c r="Z2144" s="53"/>
      <c r="AA2144" s="53"/>
      <c r="AB2144" s="53"/>
      <c r="AC2144" s="53"/>
      <c r="AD2144" s="53"/>
    </row>
    <row r="2145" ht="12.75" customHeight="1">
      <c r="A2145" s="16">
        <v>2143.0</v>
      </c>
      <c r="B2145" s="50" t="s">
        <v>4300</v>
      </c>
      <c r="C2145" s="21">
        <v>1.0</v>
      </c>
      <c r="D2145" s="51" t="s">
        <v>4315</v>
      </c>
      <c r="E2145" s="52" t="s">
        <v>4316</v>
      </c>
      <c r="F2145" s="53">
        <v>1.0</v>
      </c>
      <c r="G2145" s="54">
        <v>2.0</v>
      </c>
      <c r="H2145" s="53">
        <v>1.0</v>
      </c>
      <c r="I2145" s="53"/>
      <c r="J2145" s="10">
        <f t="shared" si="3"/>
        <v>3</v>
      </c>
      <c r="K2145" s="21" t="b">
        <f t="array" ref="K2145">IFS(OR(F2145="",G2145="",H2145="",I2145=""), FALSE, OR(F2145&lt;&gt;G2145, F2145&lt;&gt;H2145, F2145&lt;&gt;I2145, G2145&lt;&gt;H2145, G2145&lt;&gt;I2145, H2145&lt;&gt;I2145), FALSE, OR(F2145=G2145, F2145=H2145, F2145=I2145, G2145=H2145,G2145=I2145, H2145=I2145), TRUE)</f>
        <v>0</v>
      </c>
      <c r="L2145" s="21" t="b">
        <f t="shared" si="4"/>
        <v>0</v>
      </c>
      <c r="M2145" s="21" t="b">
        <f t="shared" si="5"/>
        <v>1</v>
      </c>
      <c r="N2145" s="21" t="b">
        <f t="shared" si="6"/>
        <v>0</v>
      </c>
      <c r="O2145" s="21" t="b">
        <f t="shared" si="7"/>
        <v>0</v>
      </c>
      <c r="P2145" s="21">
        <f t="array" ref="P2145">IFS(K2145=TRUE, Q2145, L2145=TRUE, Q2145, N2145=FALSE, Q2145, F2145=G2145, Q2145, F2145=Q2145, Q2145)</f>
        <v>1</v>
      </c>
      <c r="Q2145" s="21">
        <f t="shared" si="8"/>
        <v>1</v>
      </c>
      <c r="R2145" s="53"/>
      <c r="S2145" s="53"/>
      <c r="T2145" s="53"/>
      <c r="U2145" s="53"/>
      <c r="V2145" s="53"/>
      <c r="W2145" s="53"/>
      <c r="X2145" s="53"/>
      <c r="Y2145" s="53"/>
      <c r="Z2145" s="53"/>
      <c r="AA2145" s="53"/>
      <c r="AB2145" s="53"/>
      <c r="AC2145" s="53"/>
      <c r="AD2145" s="53"/>
    </row>
    <row r="2146" ht="12.75" customHeight="1">
      <c r="A2146" s="16">
        <v>2144.0</v>
      </c>
      <c r="B2146" s="50" t="s">
        <v>4300</v>
      </c>
      <c r="C2146" s="21">
        <v>1.0</v>
      </c>
      <c r="D2146" s="51" t="s">
        <v>4317</v>
      </c>
      <c r="E2146" s="52" t="s">
        <v>4318</v>
      </c>
      <c r="F2146" s="53">
        <v>3.0</v>
      </c>
      <c r="G2146" s="54">
        <v>3.0</v>
      </c>
      <c r="H2146" s="53">
        <v>3.0</v>
      </c>
      <c r="I2146" s="53"/>
      <c r="J2146" s="10">
        <f t="shared" si="3"/>
        <v>3</v>
      </c>
      <c r="K2146" s="21" t="b">
        <f t="array" ref="K2146">IFS(OR(F2146="",G2146="",H2146="",I2146=""), FALSE, OR(F2146&lt;&gt;G2146, F2146&lt;&gt;H2146, F2146&lt;&gt;I2146, G2146&lt;&gt;H2146, G2146&lt;&gt;I2146, H2146&lt;&gt;I2146), FALSE, OR(F2146=G2146, F2146=H2146, F2146=I2146, G2146=H2146,G2146=I2146, H2146=I2146), TRUE)</f>
        <v>0</v>
      </c>
      <c r="L2146" s="21" t="b">
        <f t="shared" si="4"/>
        <v>1</v>
      </c>
      <c r="M2146" s="21" t="b">
        <f t="shared" si="5"/>
        <v>1</v>
      </c>
      <c r="N2146" s="21" t="b">
        <f t="shared" si="6"/>
        <v>0</v>
      </c>
      <c r="O2146" s="21" t="b">
        <f t="shared" si="7"/>
        <v>0</v>
      </c>
      <c r="P2146" s="21">
        <f t="array" ref="P2146">IFS(K2146=TRUE, Q2146, L2146=TRUE, Q2146, N2146=FALSE, Q2146, F2146=G2146, Q2146, F2146=Q2146, Q2146)</f>
        <v>3</v>
      </c>
      <c r="Q2146" s="21">
        <f t="shared" si="8"/>
        <v>3</v>
      </c>
      <c r="R2146" s="53"/>
      <c r="S2146" s="53"/>
      <c r="T2146" s="53"/>
      <c r="U2146" s="53"/>
      <c r="V2146" s="53"/>
      <c r="W2146" s="53"/>
      <c r="X2146" s="53"/>
      <c r="Y2146" s="53"/>
      <c r="Z2146" s="53"/>
      <c r="AA2146" s="53"/>
      <c r="AB2146" s="53"/>
      <c r="AC2146" s="53"/>
      <c r="AD2146" s="53"/>
    </row>
    <row r="2147" ht="12.75" customHeight="1">
      <c r="A2147" s="16">
        <v>2145.0</v>
      </c>
      <c r="B2147" s="50" t="s">
        <v>4300</v>
      </c>
      <c r="C2147" s="21">
        <v>1.0</v>
      </c>
      <c r="D2147" s="51" t="s">
        <v>4319</v>
      </c>
      <c r="E2147" s="52" t="s">
        <v>4320</v>
      </c>
      <c r="F2147" s="53">
        <v>3.0</v>
      </c>
      <c r="G2147" s="54">
        <v>3.0</v>
      </c>
      <c r="H2147" s="53">
        <v>3.0</v>
      </c>
      <c r="I2147" s="53"/>
      <c r="J2147" s="10">
        <f t="shared" si="3"/>
        <v>3</v>
      </c>
      <c r="K2147" s="21" t="b">
        <f t="array" ref="K2147">IFS(OR(F2147="",G2147="",H2147="",I2147=""), FALSE, OR(F2147&lt;&gt;G2147, F2147&lt;&gt;H2147, F2147&lt;&gt;I2147, G2147&lt;&gt;H2147, G2147&lt;&gt;I2147, H2147&lt;&gt;I2147), FALSE, OR(F2147=G2147, F2147=H2147, F2147=I2147, G2147=H2147,G2147=I2147, H2147=I2147), TRUE)</f>
        <v>0</v>
      </c>
      <c r="L2147" s="21" t="b">
        <f t="shared" si="4"/>
        <v>1</v>
      </c>
      <c r="M2147" s="21" t="b">
        <f t="shared" si="5"/>
        <v>1</v>
      </c>
      <c r="N2147" s="21" t="b">
        <f t="shared" si="6"/>
        <v>0</v>
      </c>
      <c r="O2147" s="21" t="b">
        <f t="shared" si="7"/>
        <v>0</v>
      </c>
      <c r="P2147" s="21">
        <f t="array" ref="P2147">IFS(K2147=TRUE, Q2147, L2147=TRUE, Q2147, N2147=FALSE, Q2147, F2147=G2147, Q2147, F2147=Q2147, Q2147)</f>
        <v>3</v>
      </c>
      <c r="Q2147" s="21">
        <f t="shared" si="8"/>
        <v>3</v>
      </c>
      <c r="R2147" s="53"/>
      <c r="S2147" s="53"/>
      <c r="T2147" s="53"/>
      <c r="U2147" s="53"/>
      <c r="V2147" s="53"/>
      <c r="W2147" s="53"/>
      <c r="X2147" s="53"/>
      <c r="Y2147" s="53"/>
      <c r="Z2147" s="53"/>
      <c r="AA2147" s="53"/>
      <c r="AB2147" s="53"/>
      <c r="AC2147" s="53"/>
      <c r="AD2147" s="53"/>
    </row>
    <row r="2148" ht="12.75" customHeight="1">
      <c r="A2148" s="16">
        <v>2146.0</v>
      </c>
      <c r="B2148" s="50" t="s">
        <v>4300</v>
      </c>
      <c r="C2148" s="21">
        <v>1.0</v>
      </c>
      <c r="D2148" s="51" t="s">
        <v>4321</v>
      </c>
      <c r="E2148" s="52" t="s">
        <v>4322</v>
      </c>
      <c r="F2148" s="53">
        <v>3.0</v>
      </c>
      <c r="G2148" s="54">
        <v>3.0</v>
      </c>
      <c r="H2148" s="53">
        <v>3.0</v>
      </c>
      <c r="I2148" s="53"/>
      <c r="J2148" s="10">
        <f t="shared" si="3"/>
        <v>3</v>
      </c>
      <c r="K2148" s="21" t="b">
        <f t="array" ref="K2148">IFS(OR(F2148="",G2148="",H2148="",I2148=""), FALSE, OR(F2148&lt;&gt;G2148, F2148&lt;&gt;H2148, F2148&lt;&gt;I2148, G2148&lt;&gt;H2148, G2148&lt;&gt;I2148, H2148&lt;&gt;I2148), FALSE, OR(F2148=G2148, F2148=H2148, F2148=I2148, G2148=H2148,G2148=I2148, H2148=I2148), TRUE)</f>
        <v>0</v>
      </c>
      <c r="L2148" s="21" t="b">
        <f t="shared" si="4"/>
        <v>1</v>
      </c>
      <c r="M2148" s="21" t="b">
        <f t="shared" si="5"/>
        <v>1</v>
      </c>
      <c r="N2148" s="21" t="b">
        <f t="shared" si="6"/>
        <v>0</v>
      </c>
      <c r="O2148" s="21" t="b">
        <f t="shared" si="7"/>
        <v>0</v>
      </c>
      <c r="P2148" s="21">
        <f t="array" ref="P2148">IFS(K2148=TRUE, Q2148, L2148=TRUE, Q2148, N2148=FALSE, Q2148, F2148=G2148, Q2148, F2148=Q2148, Q2148)</f>
        <v>3</v>
      </c>
      <c r="Q2148" s="21">
        <f t="shared" si="8"/>
        <v>3</v>
      </c>
      <c r="R2148" s="53"/>
      <c r="S2148" s="53"/>
      <c r="T2148" s="53"/>
      <c r="U2148" s="53"/>
      <c r="V2148" s="53"/>
      <c r="W2148" s="53"/>
      <c r="X2148" s="53"/>
      <c r="Y2148" s="53"/>
      <c r="Z2148" s="53"/>
      <c r="AA2148" s="53"/>
      <c r="AB2148" s="53"/>
      <c r="AC2148" s="53"/>
      <c r="AD2148" s="53"/>
    </row>
    <row r="2149" ht="12.75" customHeight="1">
      <c r="A2149" s="16">
        <v>2147.0</v>
      </c>
      <c r="B2149" s="50" t="s">
        <v>4300</v>
      </c>
      <c r="C2149" s="21">
        <v>1.0</v>
      </c>
      <c r="D2149" s="51" t="s">
        <v>4323</v>
      </c>
      <c r="E2149" s="52" t="s">
        <v>4324</v>
      </c>
      <c r="F2149" s="53">
        <v>4.0</v>
      </c>
      <c r="G2149" s="54">
        <v>3.0</v>
      </c>
      <c r="H2149" s="53">
        <v>3.0</v>
      </c>
      <c r="I2149" s="53"/>
      <c r="J2149" s="10">
        <f t="shared" si="3"/>
        <v>3</v>
      </c>
      <c r="K2149" s="21" t="b">
        <f t="array" ref="K2149">IFS(OR(F2149="",G2149="",H2149="",I2149=""), FALSE, OR(F2149&lt;&gt;G2149, F2149&lt;&gt;H2149, F2149&lt;&gt;I2149, G2149&lt;&gt;H2149, G2149&lt;&gt;I2149, H2149&lt;&gt;I2149), FALSE, OR(F2149=G2149, F2149=H2149, F2149=I2149, G2149=H2149,G2149=I2149, H2149=I2149), TRUE)</f>
        <v>0</v>
      </c>
      <c r="L2149" s="21" t="b">
        <f t="shared" si="4"/>
        <v>0</v>
      </c>
      <c r="M2149" s="21" t="b">
        <f t="shared" si="5"/>
        <v>1</v>
      </c>
      <c r="N2149" s="21" t="b">
        <f t="shared" si="6"/>
        <v>0</v>
      </c>
      <c r="O2149" s="21" t="b">
        <f t="shared" si="7"/>
        <v>0</v>
      </c>
      <c r="P2149" s="21">
        <f t="array" ref="P2149">IFS(K2149=TRUE, Q2149, L2149=TRUE, Q2149, N2149=FALSE, Q2149, F2149=G2149, Q2149, F2149=Q2149, Q2149)</f>
        <v>3</v>
      </c>
      <c r="Q2149" s="21">
        <f t="shared" si="8"/>
        <v>3</v>
      </c>
      <c r="R2149" s="53"/>
      <c r="S2149" s="53"/>
      <c r="T2149" s="53"/>
      <c r="U2149" s="53"/>
      <c r="V2149" s="53"/>
      <c r="W2149" s="53"/>
      <c r="X2149" s="53"/>
      <c r="Y2149" s="53"/>
      <c r="Z2149" s="53"/>
      <c r="AA2149" s="53"/>
      <c r="AB2149" s="53"/>
      <c r="AC2149" s="53"/>
      <c r="AD2149" s="53"/>
    </row>
    <row r="2150" ht="12.75" customHeight="1">
      <c r="A2150" s="16">
        <v>2148.0</v>
      </c>
      <c r="B2150" s="17">
        <v>2.0240109E7</v>
      </c>
      <c r="C2150" s="16" t="s">
        <v>4325</v>
      </c>
      <c r="D2150" s="55" t="s">
        <v>4326</v>
      </c>
      <c r="E2150" s="56" t="s">
        <v>4327</v>
      </c>
      <c r="F2150" s="53"/>
      <c r="G2150" s="54">
        <v>0.5</v>
      </c>
      <c r="H2150" s="54">
        <v>0.5</v>
      </c>
      <c r="I2150" s="54">
        <v>0.5</v>
      </c>
      <c r="J2150" s="10">
        <f t="shared" si="3"/>
        <v>3</v>
      </c>
      <c r="K2150" s="21" t="b">
        <f t="array" ref="K2150">IFS(OR(F2150="",G2150="",H2150="",I2150=""), FALSE, OR(F2150&lt;&gt;G2150, F2150&lt;&gt;H2150, F2150&lt;&gt;I2150, G2150&lt;&gt;H2150, G2150&lt;&gt;I2150, H2150&lt;&gt;I2150), FALSE, OR(F2150=G2150, F2150=H2150, F2150=I2150, G2150=H2150,G2150=I2150, H2150=I2150), TRUE)</f>
        <v>0</v>
      </c>
      <c r="L2150" s="21" t="b">
        <f t="shared" si="4"/>
        <v>1</v>
      </c>
      <c r="M2150" s="21" t="b">
        <f t="shared" si="5"/>
        <v>1</v>
      </c>
      <c r="N2150" s="21" t="b">
        <f t="shared" si="6"/>
        <v>0</v>
      </c>
      <c r="O2150" s="21" t="b">
        <f t="shared" si="7"/>
        <v>0</v>
      </c>
      <c r="P2150" s="21">
        <f t="array" ref="P2150">IFS(K2150=TRUE, Q2150, L2150=TRUE, Q2150, N2150=FALSE, Q2150, F2150=G2150, Q2150, F2150=Q2150, Q2150)</f>
        <v>0.5</v>
      </c>
      <c r="Q2150" s="21">
        <f t="shared" si="8"/>
        <v>0.5</v>
      </c>
      <c r="R2150" s="57"/>
      <c r="S2150" s="53"/>
      <c r="T2150" s="53"/>
      <c r="U2150" s="53"/>
      <c r="V2150" s="53"/>
      <c r="W2150" s="53"/>
      <c r="X2150" s="53"/>
      <c r="Y2150" s="53"/>
      <c r="Z2150" s="53"/>
      <c r="AA2150" s="53"/>
      <c r="AB2150" s="53"/>
      <c r="AC2150" s="53"/>
      <c r="AD2150" s="53"/>
    </row>
    <row r="2151" ht="12.75" customHeight="1">
      <c r="A2151" s="16">
        <v>2149.0</v>
      </c>
      <c r="B2151" s="17">
        <v>2.0240109E7</v>
      </c>
      <c r="C2151" s="16" t="s">
        <v>4325</v>
      </c>
      <c r="D2151" s="55" t="s">
        <v>4328</v>
      </c>
      <c r="E2151" s="56" t="s">
        <v>4329</v>
      </c>
      <c r="F2151" s="53"/>
      <c r="G2151" s="54">
        <v>0.0</v>
      </c>
      <c r="H2151" s="54">
        <v>0.0</v>
      </c>
      <c r="I2151" s="54">
        <v>0.0</v>
      </c>
      <c r="J2151" s="10">
        <f t="shared" si="3"/>
        <v>3</v>
      </c>
      <c r="K2151" s="21" t="b">
        <f t="array" ref="K2151">IFS(OR(F2151="",G2151="",H2151="",I2151=""), FALSE, OR(F2151&lt;&gt;G2151, F2151&lt;&gt;H2151, F2151&lt;&gt;I2151, G2151&lt;&gt;H2151, G2151&lt;&gt;I2151, H2151&lt;&gt;I2151), FALSE, OR(F2151=G2151, F2151=H2151, F2151=I2151, G2151=H2151,G2151=I2151, H2151=I2151), TRUE)</f>
        <v>0</v>
      </c>
      <c r="L2151" s="21" t="b">
        <f t="shared" si="4"/>
        <v>1</v>
      </c>
      <c r="M2151" s="21" t="b">
        <f t="shared" si="5"/>
        <v>1</v>
      </c>
      <c r="N2151" s="21" t="b">
        <f t="shared" si="6"/>
        <v>0</v>
      </c>
      <c r="O2151" s="21" t="b">
        <f t="shared" si="7"/>
        <v>0</v>
      </c>
      <c r="P2151" s="21">
        <f t="array" ref="P2151">IFS(K2151=TRUE, Q2151, L2151=TRUE, Q2151, N2151=FALSE, Q2151, F2151=G2151, Q2151, F2151=Q2151, Q2151)</f>
        <v>0</v>
      </c>
      <c r="Q2151" s="21">
        <f t="shared" si="8"/>
        <v>0</v>
      </c>
      <c r="R2151" s="57"/>
      <c r="S2151" s="53"/>
      <c r="T2151" s="53"/>
      <c r="U2151" s="53"/>
      <c r="V2151" s="53"/>
      <c r="W2151" s="53"/>
      <c r="X2151" s="53"/>
      <c r="Y2151" s="53"/>
      <c r="Z2151" s="53"/>
      <c r="AA2151" s="53"/>
      <c r="AB2151" s="53"/>
      <c r="AC2151" s="53"/>
      <c r="AD2151" s="53"/>
    </row>
    <row r="2152" ht="12.75" customHeight="1">
      <c r="A2152" s="16">
        <v>2150.0</v>
      </c>
      <c r="B2152" s="17">
        <v>2.0240109E7</v>
      </c>
      <c r="C2152" s="16" t="s">
        <v>4325</v>
      </c>
      <c r="D2152" s="55" t="s">
        <v>4330</v>
      </c>
      <c r="E2152" s="56" t="s">
        <v>4331</v>
      </c>
      <c r="F2152" s="53"/>
      <c r="G2152" s="54">
        <v>0.0</v>
      </c>
      <c r="H2152" s="54">
        <v>0.0</v>
      </c>
      <c r="I2152" s="54">
        <v>0.0</v>
      </c>
      <c r="J2152" s="10">
        <f t="shared" si="3"/>
        <v>3</v>
      </c>
      <c r="K2152" s="21" t="b">
        <f t="array" ref="K2152">IFS(OR(F2152="",G2152="",H2152="",I2152=""), FALSE, OR(F2152&lt;&gt;G2152, F2152&lt;&gt;H2152, F2152&lt;&gt;I2152, G2152&lt;&gt;H2152, G2152&lt;&gt;I2152, H2152&lt;&gt;I2152), FALSE, OR(F2152=G2152, F2152=H2152, F2152=I2152, G2152=H2152,G2152=I2152, H2152=I2152), TRUE)</f>
        <v>0</v>
      </c>
      <c r="L2152" s="21" t="b">
        <f t="shared" si="4"/>
        <v>1</v>
      </c>
      <c r="M2152" s="21" t="b">
        <f t="shared" si="5"/>
        <v>1</v>
      </c>
      <c r="N2152" s="21" t="b">
        <f t="shared" si="6"/>
        <v>0</v>
      </c>
      <c r="O2152" s="21" t="b">
        <f t="shared" si="7"/>
        <v>0</v>
      </c>
      <c r="P2152" s="21">
        <f t="array" ref="P2152">IFS(K2152=TRUE, Q2152, L2152=TRUE, Q2152, N2152=FALSE, Q2152, F2152=G2152, Q2152, F2152=Q2152, Q2152)</f>
        <v>0</v>
      </c>
      <c r="Q2152" s="21">
        <f t="shared" si="8"/>
        <v>0</v>
      </c>
      <c r="R2152" s="57"/>
      <c r="S2152" s="53"/>
      <c r="T2152" s="53"/>
      <c r="U2152" s="53"/>
      <c r="V2152" s="53"/>
      <c r="W2152" s="53"/>
      <c r="X2152" s="53"/>
      <c r="Y2152" s="53"/>
      <c r="Z2152" s="53"/>
      <c r="AA2152" s="53"/>
      <c r="AB2152" s="53"/>
      <c r="AC2152" s="53"/>
      <c r="AD2152" s="53"/>
    </row>
    <row r="2153" ht="12.75" customHeight="1">
      <c r="A2153" s="16">
        <v>2151.0</v>
      </c>
      <c r="B2153" s="17">
        <v>2.0240109E7</v>
      </c>
      <c r="C2153" s="16" t="s">
        <v>4325</v>
      </c>
      <c r="D2153" s="55" t="s">
        <v>4332</v>
      </c>
      <c r="E2153" s="56" t="s">
        <v>4333</v>
      </c>
      <c r="F2153" s="53"/>
      <c r="G2153" s="54">
        <v>0.0</v>
      </c>
      <c r="H2153" s="54">
        <v>0.0</v>
      </c>
      <c r="I2153" s="54">
        <v>0.0</v>
      </c>
      <c r="J2153" s="10">
        <f t="shared" si="3"/>
        <v>3</v>
      </c>
      <c r="K2153" s="21" t="b">
        <f t="array" ref="K2153">IFS(OR(F2153="",G2153="",H2153="",I2153=""), FALSE, OR(F2153&lt;&gt;G2153, F2153&lt;&gt;H2153, F2153&lt;&gt;I2153, G2153&lt;&gt;H2153, G2153&lt;&gt;I2153, H2153&lt;&gt;I2153), FALSE, OR(F2153=G2153, F2153=H2153, F2153=I2153, G2153=H2153,G2153=I2153, H2153=I2153), TRUE)</f>
        <v>0</v>
      </c>
      <c r="L2153" s="21" t="b">
        <f t="shared" si="4"/>
        <v>1</v>
      </c>
      <c r="M2153" s="21" t="b">
        <f t="shared" si="5"/>
        <v>1</v>
      </c>
      <c r="N2153" s="21" t="b">
        <f t="shared" si="6"/>
        <v>0</v>
      </c>
      <c r="O2153" s="21" t="b">
        <f t="shared" si="7"/>
        <v>0</v>
      </c>
      <c r="P2153" s="21">
        <f t="array" ref="P2153">IFS(K2153=TRUE, Q2153, L2153=TRUE, Q2153, N2153=FALSE, Q2153, F2153=G2153, Q2153, F2153=Q2153, Q2153)</f>
        <v>0</v>
      </c>
      <c r="Q2153" s="21">
        <f t="shared" si="8"/>
        <v>0</v>
      </c>
      <c r="R2153" s="57"/>
      <c r="S2153" s="53"/>
      <c r="T2153" s="53"/>
      <c r="U2153" s="53"/>
      <c r="V2153" s="53"/>
      <c r="W2153" s="53"/>
      <c r="X2153" s="53"/>
      <c r="Y2153" s="53"/>
      <c r="Z2153" s="53"/>
      <c r="AA2153" s="53"/>
      <c r="AB2153" s="53"/>
      <c r="AC2153" s="53"/>
      <c r="AD2153" s="53"/>
    </row>
    <row r="2154" ht="12.75" customHeight="1">
      <c r="A2154" s="16">
        <v>2152.0</v>
      </c>
      <c r="B2154" s="17">
        <v>2.0240109E7</v>
      </c>
      <c r="C2154" s="16" t="s">
        <v>4325</v>
      </c>
      <c r="D2154" s="55" t="s">
        <v>4334</v>
      </c>
      <c r="E2154" s="56" t="s">
        <v>4335</v>
      </c>
      <c r="F2154" s="53"/>
      <c r="G2154" s="54">
        <v>0.0</v>
      </c>
      <c r="H2154" s="54">
        <v>0.0</v>
      </c>
      <c r="I2154" s="54">
        <v>0.0</v>
      </c>
      <c r="J2154" s="10">
        <f t="shared" si="3"/>
        <v>3</v>
      </c>
      <c r="K2154" s="21" t="b">
        <f t="array" ref="K2154">IFS(OR(F2154="",G2154="",H2154="",I2154=""), FALSE, OR(F2154&lt;&gt;G2154, F2154&lt;&gt;H2154, F2154&lt;&gt;I2154, G2154&lt;&gt;H2154, G2154&lt;&gt;I2154, H2154&lt;&gt;I2154), FALSE, OR(F2154=G2154, F2154=H2154, F2154=I2154, G2154=H2154,G2154=I2154, H2154=I2154), TRUE)</f>
        <v>0</v>
      </c>
      <c r="L2154" s="21" t="b">
        <f t="shared" si="4"/>
        <v>1</v>
      </c>
      <c r="M2154" s="21" t="b">
        <f t="shared" si="5"/>
        <v>1</v>
      </c>
      <c r="N2154" s="21" t="b">
        <f t="shared" si="6"/>
        <v>0</v>
      </c>
      <c r="O2154" s="21" t="b">
        <f t="shared" si="7"/>
        <v>0</v>
      </c>
      <c r="P2154" s="21">
        <f t="array" ref="P2154">IFS(K2154=TRUE, Q2154, L2154=TRUE, Q2154, N2154=FALSE, Q2154, F2154=G2154, Q2154, F2154=Q2154, Q2154)</f>
        <v>0</v>
      </c>
      <c r="Q2154" s="21">
        <f t="shared" si="8"/>
        <v>0</v>
      </c>
      <c r="R2154" s="57"/>
      <c r="S2154" s="53"/>
      <c r="T2154" s="53"/>
      <c r="U2154" s="53"/>
      <c r="V2154" s="53"/>
      <c r="W2154" s="53"/>
      <c r="X2154" s="53"/>
      <c r="Y2154" s="53"/>
      <c r="Z2154" s="53"/>
      <c r="AA2154" s="53"/>
      <c r="AB2154" s="53"/>
      <c r="AC2154" s="53"/>
      <c r="AD2154" s="53"/>
    </row>
    <row r="2155" ht="12.75" customHeight="1">
      <c r="A2155" s="16">
        <v>2153.0</v>
      </c>
      <c r="B2155" s="17">
        <v>2.0240109E7</v>
      </c>
      <c r="C2155" s="16" t="s">
        <v>4325</v>
      </c>
      <c r="D2155" s="55" t="s">
        <v>4336</v>
      </c>
      <c r="E2155" s="56" t="s">
        <v>4337</v>
      </c>
      <c r="F2155" s="53"/>
      <c r="G2155" s="54">
        <v>0.0</v>
      </c>
      <c r="H2155" s="54">
        <v>0.0</v>
      </c>
      <c r="I2155" s="54">
        <v>0.0</v>
      </c>
      <c r="J2155" s="10">
        <f t="shared" si="3"/>
        <v>3</v>
      </c>
      <c r="K2155" s="21" t="b">
        <f t="array" ref="K2155">IFS(OR(F2155="",G2155="",H2155="",I2155=""), FALSE, OR(F2155&lt;&gt;G2155, F2155&lt;&gt;H2155, F2155&lt;&gt;I2155, G2155&lt;&gt;H2155, G2155&lt;&gt;I2155, H2155&lt;&gt;I2155), FALSE, OR(F2155=G2155, F2155=H2155, F2155=I2155, G2155=H2155,G2155=I2155, H2155=I2155), TRUE)</f>
        <v>0</v>
      </c>
      <c r="L2155" s="21" t="b">
        <f t="shared" si="4"/>
        <v>1</v>
      </c>
      <c r="M2155" s="21" t="b">
        <f t="shared" si="5"/>
        <v>1</v>
      </c>
      <c r="N2155" s="21" t="b">
        <f t="shared" si="6"/>
        <v>0</v>
      </c>
      <c r="O2155" s="21" t="b">
        <f t="shared" si="7"/>
        <v>0</v>
      </c>
      <c r="P2155" s="21">
        <f t="array" ref="P2155">IFS(K2155=TRUE, Q2155, L2155=TRUE, Q2155, N2155=FALSE, Q2155, F2155=G2155, Q2155, F2155=Q2155, Q2155)</f>
        <v>0</v>
      </c>
      <c r="Q2155" s="21">
        <f t="shared" si="8"/>
        <v>0</v>
      </c>
      <c r="R2155" s="57"/>
      <c r="S2155" s="53"/>
      <c r="T2155" s="53"/>
      <c r="U2155" s="53"/>
      <c r="V2155" s="53"/>
      <c r="W2155" s="53"/>
      <c r="X2155" s="53"/>
      <c r="Y2155" s="53"/>
      <c r="Z2155" s="53"/>
      <c r="AA2155" s="53"/>
      <c r="AB2155" s="53"/>
      <c r="AC2155" s="53"/>
      <c r="AD2155" s="53"/>
    </row>
    <row r="2156" ht="12.75" customHeight="1">
      <c r="A2156" s="16">
        <v>2154.0</v>
      </c>
      <c r="B2156" s="17">
        <v>2.0240109E7</v>
      </c>
      <c r="C2156" s="16" t="s">
        <v>4325</v>
      </c>
      <c r="D2156" s="55" t="s">
        <v>4338</v>
      </c>
      <c r="E2156" s="56" t="s">
        <v>4339</v>
      </c>
      <c r="F2156" s="53"/>
      <c r="G2156" s="54">
        <v>0.0</v>
      </c>
      <c r="H2156" s="54">
        <v>0.0</v>
      </c>
      <c r="I2156" s="54">
        <v>0.0</v>
      </c>
      <c r="J2156" s="10">
        <f t="shared" si="3"/>
        <v>3</v>
      </c>
      <c r="K2156" s="21" t="b">
        <f t="array" ref="K2156">IFS(OR(F2156="",G2156="",H2156="",I2156=""), FALSE, OR(F2156&lt;&gt;G2156, F2156&lt;&gt;H2156, F2156&lt;&gt;I2156, G2156&lt;&gt;H2156, G2156&lt;&gt;I2156, H2156&lt;&gt;I2156), FALSE, OR(F2156=G2156, F2156=H2156, F2156=I2156, G2156=H2156,G2156=I2156, H2156=I2156), TRUE)</f>
        <v>0</v>
      </c>
      <c r="L2156" s="21" t="b">
        <f t="shared" si="4"/>
        <v>1</v>
      </c>
      <c r="M2156" s="21" t="b">
        <f t="shared" si="5"/>
        <v>1</v>
      </c>
      <c r="N2156" s="21" t="b">
        <f t="shared" si="6"/>
        <v>0</v>
      </c>
      <c r="O2156" s="21" t="b">
        <f t="shared" si="7"/>
        <v>0</v>
      </c>
      <c r="P2156" s="21">
        <f t="array" ref="P2156">IFS(K2156=TRUE, Q2156, L2156=TRUE, Q2156, N2156=FALSE, Q2156, F2156=G2156, Q2156, F2156=Q2156, Q2156)</f>
        <v>0</v>
      </c>
      <c r="Q2156" s="21">
        <f t="shared" si="8"/>
        <v>0</v>
      </c>
      <c r="R2156" s="57"/>
      <c r="S2156" s="53"/>
      <c r="T2156" s="53"/>
      <c r="U2156" s="53"/>
      <c r="V2156" s="53"/>
      <c r="W2156" s="53"/>
      <c r="X2156" s="53"/>
      <c r="Y2156" s="53"/>
      <c r="Z2156" s="53"/>
      <c r="AA2156" s="53"/>
      <c r="AB2156" s="53"/>
      <c r="AC2156" s="53"/>
      <c r="AD2156" s="53"/>
    </row>
    <row r="2157" ht="12.75" customHeight="1">
      <c r="A2157" s="16">
        <v>2155.0</v>
      </c>
      <c r="B2157" s="17">
        <v>2.0240109E7</v>
      </c>
      <c r="C2157" s="16" t="s">
        <v>4325</v>
      </c>
      <c r="D2157" s="55" t="s">
        <v>4340</v>
      </c>
      <c r="E2157" s="56" t="s">
        <v>4341</v>
      </c>
      <c r="F2157" s="53"/>
      <c r="G2157" s="54">
        <v>0.0</v>
      </c>
      <c r="H2157" s="54">
        <v>0.0</v>
      </c>
      <c r="I2157" s="54">
        <v>0.0</v>
      </c>
      <c r="J2157" s="10">
        <f t="shared" si="3"/>
        <v>3</v>
      </c>
      <c r="K2157" s="21" t="b">
        <f t="array" ref="K2157">IFS(OR(F2157="",G2157="",H2157="",I2157=""), FALSE, OR(F2157&lt;&gt;G2157, F2157&lt;&gt;H2157, F2157&lt;&gt;I2157, G2157&lt;&gt;H2157, G2157&lt;&gt;I2157, H2157&lt;&gt;I2157), FALSE, OR(F2157=G2157, F2157=H2157, F2157=I2157, G2157=H2157,G2157=I2157, H2157=I2157), TRUE)</f>
        <v>0</v>
      </c>
      <c r="L2157" s="21" t="b">
        <f t="shared" si="4"/>
        <v>1</v>
      </c>
      <c r="M2157" s="21" t="b">
        <f t="shared" si="5"/>
        <v>1</v>
      </c>
      <c r="N2157" s="21" t="b">
        <f t="shared" si="6"/>
        <v>0</v>
      </c>
      <c r="O2157" s="21" t="b">
        <f t="shared" si="7"/>
        <v>0</v>
      </c>
      <c r="P2157" s="21">
        <f t="array" ref="P2157">IFS(K2157=TRUE, Q2157, L2157=TRUE, Q2157, N2157=FALSE, Q2157, F2157=G2157, Q2157, F2157=Q2157, Q2157)</f>
        <v>0</v>
      </c>
      <c r="Q2157" s="21">
        <f t="shared" si="8"/>
        <v>0</v>
      </c>
      <c r="R2157" s="57"/>
      <c r="S2157" s="53"/>
      <c r="T2157" s="53"/>
      <c r="U2157" s="53"/>
      <c r="V2157" s="53"/>
      <c r="W2157" s="53"/>
      <c r="X2157" s="53"/>
      <c r="Y2157" s="53"/>
      <c r="Z2157" s="53"/>
      <c r="AA2157" s="53"/>
      <c r="AB2157" s="53"/>
      <c r="AC2157" s="53"/>
      <c r="AD2157" s="53"/>
    </row>
    <row r="2158" ht="12.75" customHeight="1">
      <c r="A2158" s="16">
        <v>2156.0</v>
      </c>
      <c r="B2158" s="25">
        <v>2.0240109E7</v>
      </c>
      <c r="C2158" s="26" t="s">
        <v>4325</v>
      </c>
      <c r="D2158" s="58" t="s">
        <v>4342</v>
      </c>
      <c r="E2158" s="59" t="s">
        <v>4343</v>
      </c>
      <c r="F2158" s="53"/>
      <c r="G2158" s="54">
        <v>0.0</v>
      </c>
      <c r="H2158" s="54">
        <v>0.0</v>
      </c>
      <c r="I2158" s="54">
        <v>0.0</v>
      </c>
      <c r="J2158" s="10">
        <f t="shared" si="3"/>
        <v>3</v>
      </c>
      <c r="K2158" s="21" t="b">
        <f t="array" ref="K2158">IFS(OR(F2158="",G2158="",H2158="",I2158=""), FALSE, OR(F2158&lt;&gt;G2158, F2158&lt;&gt;H2158, F2158&lt;&gt;I2158, G2158&lt;&gt;H2158, G2158&lt;&gt;I2158, H2158&lt;&gt;I2158), FALSE, OR(F2158=G2158, F2158=H2158, F2158=I2158, G2158=H2158,G2158=I2158, H2158=I2158), TRUE)</f>
        <v>0</v>
      </c>
      <c r="L2158" s="21" t="b">
        <f t="shared" si="4"/>
        <v>1</v>
      </c>
      <c r="M2158" s="21" t="b">
        <f t="shared" si="5"/>
        <v>1</v>
      </c>
      <c r="N2158" s="21" t="b">
        <f t="shared" si="6"/>
        <v>0</v>
      </c>
      <c r="O2158" s="21" t="b">
        <f t="shared" si="7"/>
        <v>0</v>
      </c>
      <c r="P2158" s="21">
        <f t="array" ref="P2158">IFS(K2158=TRUE, Q2158, L2158=TRUE, Q2158, N2158=FALSE, Q2158, F2158=G2158, Q2158, F2158=Q2158, Q2158)</f>
        <v>0</v>
      </c>
      <c r="Q2158" s="21">
        <f t="shared" si="8"/>
        <v>0</v>
      </c>
      <c r="R2158" s="57"/>
      <c r="S2158" s="53"/>
      <c r="T2158" s="53"/>
      <c r="U2158" s="53"/>
      <c r="V2158" s="53"/>
      <c r="W2158" s="53"/>
      <c r="X2158" s="53"/>
      <c r="Y2158" s="53"/>
      <c r="Z2158" s="53"/>
      <c r="AA2158" s="53"/>
      <c r="AB2158" s="53"/>
      <c r="AC2158" s="53"/>
      <c r="AD2158" s="53"/>
    </row>
    <row r="2159" ht="12.75" customHeight="1">
      <c r="A2159" s="16">
        <v>2157.0</v>
      </c>
      <c r="B2159" s="25">
        <v>2.0240109E7</v>
      </c>
      <c r="C2159" s="26" t="s">
        <v>4325</v>
      </c>
      <c r="D2159" s="58" t="s">
        <v>4344</v>
      </c>
      <c r="E2159" s="59" t="s">
        <v>4345</v>
      </c>
      <c r="F2159" s="53"/>
      <c r="G2159" s="54">
        <v>0.0</v>
      </c>
      <c r="H2159" s="54">
        <v>0.0</v>
      </c>
      <c r="I2159" s="54">
        <v>0.0</v>
      </c>
      <c r="J2159" s="10">
        <f t="shared" si="3"/>
        <v>3</v>
      </c>
      <c r="K2159" s="21" t="b">
        <f t="array" ref="K2159">IFS(OR(F2159="",G2159="",H2159="",I2159=""), FALSE, OR(F2159&lt;&gt;G2159, F2159&lt;&gt;H2159, F2159&lt;&gt;I2159, G2159&lt;&gt;H2159, G2159&lt;&gt;I2159, H2159&lt;&gt;I2159), FALSE, OR(F2159=G2159, F2159=H2159, F2159=I2159, G2159=H2159,G2159=I2159, H2159=I2159), TRUE)</f>
        <v>0</v>
      </c>
      <c r="L2159" s="21" t="b">
        <f t="shared" si="4"/>
        <v>1</v>
      </c>
      <c r="M2159" s="21" t="b">
        <f t="shared" si="5"/>
        <v>1</v>
      </c>
      <c r="N2159" s="21" t="b">
        <f t="shared" si="6"/>
        <v>0</v>
      </c>
      <c r="O2159" s="21" t="b">
        <f t="shared" si="7"/>
        <v>0</v>
      </c>
      <c r="P2159" s="21">
        <f t="array" ref="P2159">IFS(K2159=TRUE, Q2159, L2159=TRUE, Q2159, N2159=FALSE, Q2159, F2159=G2159, Q2159, F2159=Q2159, Q2159)</f>
        <v>0</v>
      </c>
      <c r="Q2159" s="21">
        <f t="shared" si="8"/>
        <v>0</v>
      </c>
      <c r="R2159" s="57"/>
      <c r="S2159" s="53"/>
      <c r="T2159" s="53"/>
      <c r="U2159" s="53"/>
      <c r="V2159" s="53"/>
      <c r="W2159" s="53"/>
      <c r="X2159" s="53"/>
      <c r="Y2159" s="53"/>
      <c r="Z2159" s="53"/>
      <c r="AA2159" s="53"/>
      <c r="AB2159" s="53"/>
      <c r="AC2159" s="53"/>
      <c r="AD2159" s="53"/>
    </row>
    <row r="2160" ht="12.75" customHeight="1">
      <c r="A2160" s="16">
        <v>2158.0</v>
      </c>
      <c r="B2160" s="25">
        <v>2.0240109E7</v>
      </c>
      <c r="C2160" s="26" t="s">
        <v>4325</v>
      </c>
      <c r="D2160" s="58" t="s">
        <v>4346</v>
      </c>
      <c r="E2160" s="59" t="s">
        <v>4347</v>
      </c>
      <c r="F2160" s="53"/>
      <c r="G2160" s="54">
        <v>0.0</v>
      </c>
      <c r="H2160" s="54">
        <v>0.0</v>
      </c>
      <c r="I2160" s="54">
        <v>0.0</v>
      </c>
      <c r="J2160" s="10">
        <f t="shared" si="3"/>
        <v>3</v>
      </c>
      <c r="K2160" s="21" t="b">
        <f t="array" ref="K2160">IFS(OR(F2160="",G2160="",H2160="",I2160=""), FALSE, OR(F2160&lt;&gt;G2160, F2160&lt;&gt;H2160, F2160&lt;&gt;I2160, G2160&lt;&gt;H2160, G2160&lt;&gt;I2160, H2160&lt;&gt;I2160), FALSE, OR(F2160=G2160, F2160=H2160, F2160=I2160, G2160=H2160,G2160=I2160, H2160=I2160), TRUE)</f>
        <v>0</v>
      </c>
      <c r="L2160" s="21" t="b">
        <f t="shared" si="4"/>
        <v>1</v>
      </c>
      <c r="M2160" s="21" t="b">
        <f t="shared" si="5"/>
        <v>1</v>
      </c>
      <c r="N2160" s="21" t="b">
        <f t="shared" si="6"/>
        <v>0</v>
      </c>
      <c r="O2160" s="21" t="b">
        <f t="shared" si="7"/>
        <v>0</v>
      </c>
      <c r="P2160" s="21">
        <f t="array" ref="P2160">IFS(K2160=TRUE, Q2160, L2160=TRUE, Q2160, N2160=FALSE, Q2160, F2160=G2160, Q2160, F2160=Q2160, Q2160)</f>
        <v>0</v>
      </c>
      <c r="Q2160" s="21">
        <f t="shared" si="8"/>
        <v>0</v>
      </c>
      <c r="R2160" s="57"/>
      <c r="S2160" s="53"/>
      <c r="T2160" s="53"/>
      <c r="U2160" s="53"/>
      <c r="V2160" s="53"/>
      <c r="W2160" s="53"/>
      <c r="X2160" s="53"/>
      <c r="Y2160" s="53"/>
      <c r="Z2160" s="53"/>
      <c r="AA2160" s="53"/>
      <c r="AB2160" s="53"/>
      <c r="AC2160" s="53"/>
      <c r="AD2160" s="53"/>
    </row>
    <row r="2161" ht="12.75" customHeight="1">
      <c r="A2161" s="16">
        <v>2159.0</v>
      </c>
      <c r="B2161" s="25">
        <v>2.0240109E7</v>
      </c>
      <c r="C2161" s="26" t="s">
        <v>4325</v>
      </c>
      <c r="D2161" s="58" t="s">
        <v>4348</v>
      </c>
      <c r="E2161" s="59" t="s">
        <v>4349</v>
      </c>
      <c r="F2161" s="53"/>
      <c r="G2161" s="54">
        <v>0.0</v>
      </c>
      <c r="H2161" s="54">
        <v>0.0</v>
      </c>
      <c r="I2161" s="54">
        <v>0.0</v>
      </c>
      <c r="J2161" s="10">
        <f t="shared" si="3"/>
        <v>3</v>
      </c>
      <c r="K2161" s="21" t="b">
        <f t="array" ref="K2161">IFS(OR(F2161="",G2161="",H2161="",I2161=""), FALSE, OR(F2161&lt;&gt;G2161, F2161&lt;&gt;H2161, F2161&lt;&gt;I2161, G2161&lt;&gt;H2161, G2161&lt;&gt;I2161, H2161&lt;&gt;I2161), FALSE, OR(F2161=G2161, F2161=H2161, F2161=I2161, G2161=H2161,G2161=I2161, H2161=I2161), TRUE)</f>
        <v>0</v>
      </c>
      <c r="L2161" s="21" t="b">
        <f t="shared" si="4"/>
        <v>1</v>
      </c>
      <c r="M2161" s="21" t="b">
        <f t="shared" si="5"/>
        <v>1</v>
      </c>
      <c r="N2161" s="21" t="b">
        <f t="shared" si="6"/>
        <v>0</v>
      </c>
      <c r="O2161" s="21" t="b">
        <f t="shared" si="7"/>
        <v>0</v>
      </c>
      <c r="P2161" s="21">
        <f t="array" ref="P2161">IFS(K2161=TRUE, Q2161, L2161=TRUE, Q2161, N2161=FALSE, Q2161, F2161=G2161, Q2161, F2161=Q2161, Q2161)</f>
        <v>0</v>
      </c>
      <c r="Q2161" s="21">
        <f t="shared" si="8"/>
        <v>0</v>
      </c>
      <c r="R2161" s="57"/>
      <c r="S2161" s="53"/>
      <c r="T2161" s="53"/>
      <c r="U2161" s="53"/>
      <c r="V2161" s="53"/>
      <c r="W2161" s="53"/>
      <c r="X2161" s="53"/>
      <c r="Y2161" s="53"/>
      <c r="Z2161" s="53"/>
      <c r="AA2161" s="53"/>
      <c r="AB2161" s="53"/>
      <c r="AC2161" s="53"/>
      <c r="AD2161" s="53"/>
    </row>
    <row r="2162" ht="12.75" customHeight="1">
      <c r="A2162" s="16">
        <v>2160.0</v>
      </c>
      <c r="B2162" s="25">
        <v>2.0240109E7</v>
      </c>
      <c r="C2162" s="26" t="s">
        <v>4325</v>
      </c>
      <c r="D2162" s="58" t="s">
        <v>4350</v>
      </c>
      <c r="E2162" s="59" t="s">
        <v>4351</v>
      </c>
      <c r="F2162" s="53"/>
      <c r="G2162" s="54">
        <v>0.0</v>
      </c>
      <c r="H2162" s="54">
        <v>0.0</v>
      </c>
      <c r="I2162" s="54">
        <v>0.0</v>
      </c>
      <c r="J2162" s="10">
        <f t="shared" si="3"/>
        <v>3</v>
      </c>
      <c r="K2162" s="21" t="b">
        <f t="array" ref="K2162">IFS(OR(F2162="",G2162="",H2162="",I2162=""), FALSE, OR(F2162&lt;&gt;G2162, F2162&lt;&gt;H2162, F2162&lt;&gt;I2162, G2162&lt;&gt;H2162, G2162&lt;&gt;I2162, H2162&lt;&gt;I2162), FALSE, OR(F2162=G2162, F2162=H2162, F2162=I2162, G2162=H2162,G2162=I2162, H2162=I2162), TRUE)</f>
        <v>0</v>
      </c>
      <c r="L2162" s="21" t="b">
        <f t="shared" si="4"/>
        <v>1</v>
      </c>
      <c r="M2162" s="21" t="b">
        <f t="shared" si="5"/>
        <v>1</v>
      </c>
      <c r="N2162" s="21" t="b">
        <f t="shared" si="6"/>
        <v>0</v>
      </c>
      <c r="O2162" s="21" t="b">
        <f t="shared" si="7"/>
        <v>0</v>
      </c>
      <c r="P2162" s="21">
        <f t="array" ref="P2162">IFS(K2162=TRUE, Q2162, L2162=TRUE, Q2162, N2162=FALSE, Q2162, F2162=G2162, Q2162, F2162=Q2162, Q2162)</f>
        <v>0</v>
      </c>
      <c r="Q2162" s="21">
        <f t="shared" si="8"/>
        <v>0</v>
      </c>
      <c r="R2162" s="57"/>
      <c r="S2162" s="53"/>
      <c r="T2162" s="53"/>
      <c r="U2162" s="53"/>
      <c r="V2162" s="53"/>
      <c r="W2162" s="53"/>
      <c r="X2162" s="53"/>
      <c r="Y2162" s="53"/>
      <c r="Z2162" s="53"/>
      <c r="AA2162" s="53"/>
      <c r="AB2162" s="53"/>
      <c r="AC2162" s="53"/>
      <c r="AD2162" s="53"/>
    </row>
    <row r="2163" ht="12.75" customHeight="1">
      <c r="A2163" s="16">
        <v>2161.0</v>
      </c>
      <c r="B2163" s="25">
        <v>2.0240109E7</v>
      </c>
      <c r="C2163" s="26" t="s">
        <v>4325</v>
      </c>
      <c r="D2163" s="58" t="s">
        <v>4352</v>
      </c>
      <c r="E2163" s="59" t="s">
        <v>4353</v>
      </c>
      <c r="F2163" s="53"/>
      <c r="G2163" s="54">
        <v>0.0</v>
      </c>
      <c r="H2163" s="54">
        <v>0.0</v>
      </c>
      <c r="I2163" s="54">
        <v>0.0</v>
      </c>
      <c r="J2163" s="10">
        <f t="shared" si="3"/>
        <v>3</v>
      </c>
      <c r="K2163" s="21" t="b">
        <f t="array" ref="K2163">IFS(OR(F2163="",G2163="",H2163="",I2163=""), FALSE, OR(F2163&lt;&gt;G2163, F2163&lt;&gt;H2163, F2163&lt;&gt;I2163, G2163&lt;&gt;H2163, G2163&lt;&gt;I2163, H2163&lt;&gt;I2163), FALSE, OR(F2163=G2163, F2163=H2163, F2163=I2163, G2163=H2163,G2163=I2163, H2163=I2163), TRUE)</f>
        <v>0</v>
      </c>
      <c r="L2163" s="21" t="b">
        <f t="shared" si="4"/>
        <v>1</v>
      </c>
      <c r="M2163" s="21" t="b">
        <f t="shared" si="5"/>
        <v>1</v>
      </c>
      <c r="N2163" s="21" t="b">
        <f t="shared" si="6"/>
        <v>0</v>
      </c>
      <c r="O2163" s="21" t="b">
        <f t="shared" si="7"/>
        <v>0</v>
      </c>
      <c r="P2163" s="21">
        <f t="array" ref="P2163">IFS(K2163=TRUE, Q2163, L2163=TRUE, Q2163, N2163=FALSE, Q2163, F2163=G2163, Q2163, F2163=Q2163, Q2163)</f>
        <v>0</v>
      </c>
      <c r="Q2163" s="21">
        <f t="shared" si="8"/>
        <v>0</v>
      </c>
      <c r="R2163" s="57"/>
      <c r="S2163" s="53"/>
      <c r="T2163" s="53"/>
      <c r="U2163" s="53"/>
      <c r="V2163" s="53"/>
      <c r="W2163" s="53"/>
      <c r="X2163" s="53"/>
      <c r="Y2163" s="53"/>
      <c r="Z2163" s="53"/>
      <c r="AA2163" s="53"/>
      <c r="AB2163" s="53"/>
      <c r="AC2163" s="53"/>
      <c r="AD2163" s="53"/>
    </row>
    <row r="2164" ht="12.75" customHeight="1">
      <c r="A2164" s="16">
        <v>2162.0</v>
      </c>
      <c r="B2164" s="25">
        <v>2.0240109E7</v>
      </c>
      <c r="C2164" s="26" t="s">
        <v>4325</v>
      </c>
      <c r="D2164" s="58" t="s">
        <v>4354</v>
      </c>
      <c r="E2164" s="59" t="s">
        <v>4355</v>
      </c>
      <c r="F2164" s="53"/>
      <c r="G2164" s="54">
        <v>0.0</v>
      </c>
      <c r="H2164" s="54">
        <v>0.0</v>
      </c>
      <c r="I2164" s="54">
        <v>0.0</v>
      </c>
      <c r="J2164" s="10">
        <f t="shared" si="3"/>
        <v>3</v>
      </c>
      <c r="K2164" s="21" t="b">
        <f t="array" ref="K2164">IFS(OR(F2164="",G2164="",H2164="",I2164=""), FALSE, OR(F2164&lt;&gt;G2164, F2164&lt;&gt;H2164, F2164&lt;&gt;I2164, G2164&lt;&gt;H2164, G2164&lt;&gt;I2164, H2164&lt;&gt;I2164), FALSE, OR(F2164=G2164, F2164=H2164, F2164=I2164, G2164=H2164,G2164=I2164, H2164=I2164), TRUE)</f>
        <v>0</v>
      </c>
      <c r="L2164" s="21" t="b">
        <f t="shared" si="4"/>
        <v>1</v>
      </c>
      <c r="M2164" s="21" t="b">
        <f t="shared" si="5"/>
        <v>1</v>
      </c>
      <c r="N2164" s="21" t="b">
        <f t="shared" si="6"/>
        <v>0</v>
      </c>
      <c r="O2164" s="21" t="b">
        <f t="shared" si="7"/>
        <v>0</v>
      </c>
      <c r="P2164" s="21">
        <f t="array" ref="P2164">IFS(K2164=TRUE, Q2164, L2164=TRUE, Q2164, N2164=FALSE, Q2164, F2164=G2164, Q2164, F2164=Q2164, Q2164)</f>
        <v>0</v>
      </c>
      <c r="Q2164" s="21">
        <f t="shared" si="8"/>
        <v>0</v>
      </c>
      <c r="R2164" s="57"/>
      <c r="S2164" s="53"/>
      <c r="T2164" s="53"/>
      <c r="U2164" s="53"/>
      <c r="V2164" s="53"/>
      <c r="W2164" s="53"/>
      <c r="X2164" s="53"/>
      <c r="Y2164" s="53"/>
      <c r="Z2164" s="53"/>
      <c r="AA2164" s="53"/>
      <c r="AB2164" s="53"/>
      <c r="AC2164" s="53"/>
      <c r="AD2164" s="53"/>
    </row>
    <row r="2165" ht="12.75" customHeight="1">
      <c r="A2165" s="16">
        <v>2163.0</v>
      </c>
      <c r="B2165" s="25">
        <v>2.0240109E7</v>
      </c>
      <c r="C2165" s="26" t="s">
        <v>4325</v>
      </c>
      <c r="D2165" s="58" t="s">
        <v>4356</v>
      </c>
      <c r="E2165" s="59" t="s">
        <v>4357</v>
      </c>
      <c r="F2165" s="53"/>
      <c r="G2165" s="54">
        <v>0.0</v>
      </c>
      <c r="H2165" s="54">
        <v>0.0</v>
      </c>
      <c r="I2165" s="54">
        <v>0.0</v>
      </c>
      <c r="J2165" s="10">
        <f t="shared" si="3"/>
        <v>3</v>
      </c>
      <c r="K2165" s="21" t="b">
        <f t="array" ref="K2165">IFS(OR(F2165="",G2165="",H2165="",I2165=""), FALSE, OR(F2165&lt;&gt;G2165, F2165&lt;&gt;H2165, F2165&lt;&gt;I2165, G2165&lt;&gt;H2165, G2165&lt;&gt;I2165, H2165&lt;&gt;I2165), FALSE, OR(F2165=G2165, F2165=H2165, F2165=I2165, G2165=H2165,G2165=I2165, H2165=I2165), TRUE)</f>
        <v>0</v>
      </c>
      <c r="L2165" s="21" t="b">
        <f t="shared" si="4"/>
        <v>1</v>
      </c>
      <c r="M2165" s="21" t="b">
        <f t="shared" si="5"/>
        <v>1</v>
      </c>
      <c r="N2165" s="21" t="b">
        <f t="shared" si="6"/>
        <v>0</v>
      </c>
      <c r="O2165" s="21" t="b">
        <f t="shared" si="7"/>
        <v>0</v>
      </c>
      <c r="P2165" s="21">
        <f t="array" ref="P2165">IFS(K2165=TRUE, Q2165, L2165=TRUE, Q2165, N2165=FALSE, Q2165, F2165=G2165, Q2165, F2165=Q2165, Q2165)</f>
        <v>0</v>
      </c>
      <c r="Q2165" s="21">
        <f t="shared" si="8"/>
        <v>0</v>
      </c>
      <c r="R2165" s="57"/>
      <c r="S2165" s="53"/>
      <c r="T2165" s="53"/>
      <c r="U2165" s="53"/>
      <c r="V2165" s="53"/>
      <c r="W2165" s="53"/>
      <c r="X2165" s="53"/>
      <c r="Y2165" s="53"/>
      <c r="Z2165" s="53"/>
      <c r="AA2165" s="53"/>
      <c r="AB2165" s="53"/>
      <c r="AC2165" s="53"/>
      <c r="AD2165" s="53"/>
    </row>
    <row r="2166" ht="12.75" customHeight="1">
      <c r="A2166" s="16">
        <v>2164.0</v>
      </c>
      <c r="B2166" s="17">
        <v>2.0240109E7</v>
      </c>
      <c r="C2166" s="16" t="s">
        <v>4325</v>
      </c>
      <c r="D2166" s="55" t="s">
        <v>4358</v>
      </c>
      <c r="E2166" s="56" t="s">
        <v>4359</v>
      </c>
      <c r="F2166" s="53"/>
      <c r="G2166" s="54">
        <v>1.0</v>
      </c>
      <c r="H2166" s="54">
        <v>1.0</v>
      </c>
      <c r="I2166" s="54">
        <v>1.0</v>
      </c>
      <c r="J2166" s="10">
        <f t="shared" si="3"/>
        <v>3</v>
      </c>
      <c r="K2166" s="21" t="b">
        <f t="array" ref="K2166">IFS(OR(F2166="",G2166="",H2166="",I2166=""), FALSE, OR(F2166&lt;&gt;G2166, F2166&lt;&gt;H2166, F2166&lt;&gt;I2166, G2166&lt;&gt;H2166, G2166&lt;&gt;I2166, H2166&lt;&gt;I2166), FALSE, OR(F2166=G2166, F2166=H2166, F2166=I2166, G2166=H2166,G2166=I2166, H2166=I2166), TRUE)</f>
        <v>0</v>
      </c>
      <c r="L2166" s="21" t="b">
        <f t="shared" si="4"/>
        <v>1</v>
      </c>
      <c r="M2166" s="21" t="b">
        <f t="shared" si="5"/>
        <v>1</v>
      </c>
      <c r="N2166" s="21" t="b">
        <f t="shared" si="6"/>
        <v>0</v>
      </c>
      <c r="O2166" s="21" t="b">
        <f t="shared" si="7"/>
        <v>0</v>
      </c>
      <c r="P2166" s="21">
        <f t="array" ref="P2166">IFS(K2166=TRUE, Q2166, L2166=TRUE, Q2166, N2166=FALSE, Q2166, F2166=G2166, Q2166, F2166=Q2166, Q2166)</f>
        <v>1</v>
      </c>
      <c r="Q2166" s="21">
        <f t="shared" si="8"/>
        <v>1</v>
      </c>
      <c r="R2166" s="57"/>
      <c r="S2166" s="53"/>
      <c r="T2166" s="53"/>
      <c r="U2166" s="53"/>
      <c r="V2166" s="53"/>
      <c r="W2166" s="53"/>
      <c r="X2166" s="53"/>
      <c r="Y2166" s="53"/>
      <c r="Z2166" s="53"/>
      <c r="AA2166" s="53"/>
      <c r="AB2166" s="53"/>
      <c r="AC2166" s="53"/>
      <c r="AD2166" s="53"/>
    </row>
    <row r="2167" ht="12.75" customHeight="1">
      <c r="A2167" s="16">
        <v>2165.0</v>
      </c>
      <c r="B2167" s="17">
        <v>2.0240109E7</v>
      </c>
      <c r="C2167" s="16" t="s">
        <v>4325</v>
      </c>
      <c r="D2167" s="55" t="s">
        <v>4360</v>
      </c>
      <c r="E2167" s="56" t="s">
        <v>4361</v>
      </c>
      <c r="F2167" s="53"/>
      <c r="G2167" s="54">
        <v>0.5</v>
      </c>
      <c r="H2167" s="54">
        <v>0.5</v>
      </c>
      <c r="I2167" s="54">
        <v>0.5</v>
      </c>
      <c r="J2167" s="10">
        <f t="shared" si="3"/>
        <v>3</v>
      </c>
      <c r="K2167" s="21" t="b">
        <f t="array" ref="K2167">IFS(OR(F2167="",G2167="",H2167="",I2167=""), FALSE, OR(F2167&lt;&gt;G2167, F2167&lt;&gt;H2167, F2167&lt;&gt;I2167, G2167&lt;&gt;H2167, G2167&lt;&gt;I2167, H2167&lt;&gt;I2167), FALSE, OR(F2167=G2167, F2167=H2167, F2167=I2167, G2167=H2167,G2167=I2167, H2167=I2167), TRUE)</f>
        <v>0</v>
      </c>
      <c r="L2167" s="21" t="b">
        <f t="shared" si="4"/>
        <v>1</v>
      </c>
      <c r="M2167" s="21" t="b">
        <f t="shared" si="5"/>
        <v>1</v>
      </c>
      <c r="N2167" s="21" t="b">
        <f t="shared" si="6"/>
        <v>0</v>
      </c>
      <c r="O2167" s="21" t="b">
        <f t="shared" si="7"/>
        <v>0</v>
      </c>
      <c r="P2167" s="21">
        <f t="array" ref="P2167">IFS(K2167=TRUE, Q2167, L2167=TRUE, Q2167, N2167=FALSE, Q2167, F2167=G2167, Q2167, F2167=Q2167, Q2167)</f>
        <v>0.5</v>
      </c>
      <c r="Q2167" s="21">
        <f t="shared" si="8"/>
        <v>0.5</v>
      </c>
      <c r="R2167" s="57"/>
      <c r="S2167" s="53"/>
      <c r="T2167" s="53"/>
      <c r="U2167" s="53"/>
      <c r="V2167" s="53"/>
      <c r="W2167" s="53"/>
      <c r="X2167" s="53"/>
      <c r="Y2167" s="53"/>
      <c r="Z2167" s="53"/>
      <c r="AA2167" s="53"/>
      <c r="AB2167" s="53"/>
      <c r="AC2167" s="53"/>
      <c r="AD2167" s="53"/>
    </row>
    <row r="2168" ht="12.75" customHeight="1">
      <c r="A2168" s="16">
        <v>2166.0</v>
      </c>
      <c r="B2168" s="17">
        <v>2.0240109E7</v>
      </c>
      <c r="C2168" s="16" t="s">
        <v>4325</v>
      </c>
      <c r="D2168" s="55" t="s">
        <v>4362</v>
      </c>
      <c r="E2168" s="56" t="s">
        <v>4363</v>
      </c>
      <c r="F2168" s="53"/>
      <c r="G2168" s="54">
        <v>0.5</v>
      </c>
      <c r="H2168" s="54">
        <v>0.5</v>
      </c>
      <c r="I2168" s="54">
        <v>0.5</v>
      </c>
      <c r="J2168" s="10">
        <f t="shared" si="3"/>
        <v>3</v>
      </c>
      <c r="K2168" s="21" t="b">
        <f t="array" ref="K2168">IFS(OR(F2168="",G2168="",H2168="",I2168=""), FALSE, OR(F2168&lt;&gt;G2168, F2168&lt;&gt;H2168, F2168&lt;&gt;I2168, G2168&lt;&gt;H2168, G2168&lt;&gt;I2168, H2168&lt;&gt;I2168), FALSE, OR(F2168=G2168, F2168=H2168, F2168=I2168, G2168=H2168,G2168=I2168, H2168=I2168), TRUE)</f>
        <v>0</v>
      </c>
      <c r="L2168" s="21" t="b">
        <f t="shared" si="4"/>
        <v>1</v>
      </c>
      <c r="M2168" s="21" t="b">
        <f t="shared" si="5"/>
        <v>1</v>
      </c>
      <c r="N2168" s="21" t="b">
        <f t="shared" si="6"/>
        <v>0</v>
      </c>
      <c r="O2168" s="21" t="b">
        <f t="shared" si="7"/>
        <v>0</v>
      </c>
      <c r="P2168" s="21">
        <f t="array" ref="P2168">IFS(K2168=TRUE, Q2168, L2168=TRUE, Q2168, N2168=FALSE, Q2168, F2168=G2168, Q2168, F2168=Q2168, Q2168)</f>
        <v>0.5</v>
      </c>
      <c r="Q2168" s="21">
        <f t="shared" si="8"/>
        <v>0.5</v>
      </c>
      <c r="R2168" s="57"/>
      <c r="S2168" s="53"/>
      <c r="T2168" s="53"/>
      <c r="U2168" s="53"/>
      <c r="V2168" s="53"/>
      <c r="W2168" s="53"/>
      <c r="X2168" s="53"/>
      <c r="Y2168" s="53"/>
      <c r="Z2168" s="53"/>
      <c r="AA2168" s="53"/>
      <c r="AB2168" s="53"/>
      <c r="AC2168" s="53"/>
      <c r="AD2168" s="53"/>
    </row>
    <row r="2169" ht="12.75" customHeight="1">
      <c r="A2169" s="16">
        <v>2167.0</v>
      </c>
      <c r="B2169" s="17">
        <v>2.0240109E7</v>
      </c>
      <c r="C2169" s="16" t="s">
        <v>4325</v>
      </c>
      <c r="D2169" s="55" t="s">
        <v>4364</v>
      </c>
      <c r="E2169" s="56" t="s">
        <v>4365</v>
      </c>
      <c r="F2169" s="53"/>
      <c r="G2169" s="54">
        <v>2.0</v>
      </c>
      <c r="H2169" s="54">
        <v>1.0</v>
      </c>
      <c r="I2169" s="54">
        <v>2.0</v>
      </c>
      <c r="J2169" s="10">
        <f t="shared" si="3"/>
        <v>3</v>
      </c>
      <c r="K2169" s="21" t="b">
        <f t="array" ref="K2169">IFS(OR(F2169="",G2169="",H2169="",I2169=""), FALSE, OR(F2169&lt;&gt;G2169, F2169&lt;&gt;H2169, F2169&lt;&gt;I2169, G2169&lt;&gt;H2169, G2169&lt;&gt;I2169, H2169&lt;&gt;I2169), FALSE, OR(F2169=G2169, F2169=H2169, F2169=I2169, G2169=H2169,G2169=I2169, H2169=I2169), TRUE)</f>
        <v>0</v>
      </c>
      <c r="L2169" s="21" t="b">
        <f t="shared" si="4"/>
        <v>0</v>
      </c>
      <c r="M2169" s="21" t="b">
        <f t="shared" si="5"/>
        <v>1</v>
      </c>
      <c r="N2169" s="21" t="b">
        <f t="shared" si="6"/>
        <v>0</v>
      </c>
      <c r="O2169" s="21" t="b">
        <f t="shared" si="7"/>
        <v>0</v>
      </c>
      <c r="P2169" s="21">
        <f t="array" ref="P2169">IFS(K2169=TRUE, Q2169, L2169=TRUE, Q2169, N2169=FALSE, Q2169, F2169=G2169, Q2169, F2169=Q2169, Q2169)</f>
        <v>2</v>
      </c>
      <c r="Q2169" s="21">
        <f t="shared" si="8"/>
        <v>2</v>
      </c>
      <c r="R2169" s="57"/>
      <c r="S2169" s="53"/>
      <c r="T2169" s="53"/>
      <c r="U2169" s="53"/>
      <c r="V2169" s="53"/>
      <c r="W2169" s="53"/>
      <c r="X2169" s="53"/>
      <c r="Y2169" s="53"/>
      <c r="Z2169" s="53"/>
      <c r="AA2169" s="53"/>
      <c r="AB2169" s="53"/>
      <c r="AC2169" s="53"/>
      <c r="AD2169" s="53"/>
    </row>
    <row r="2170" ht="12.75" customHeight="1">
      <c r="A2170" s="16">
        <v>2168.0</v>
      </c>
      <c r="B2170" s="17">
        <v>2.0240109E7</v>
      </c>
      <c r="C2170" s="16" t="s">
        <v>4325</v>
      </c>
      <c r="D2170" s="55" t="s">
        <v>4366</v>
      </c>
      <c r="E2170" s="56" t="s">
        <v>4367</v>
      </c>
      <c r="F2170" s="53"/>
      <c r="G2170" s="54">
        <v>2.0</v>
      </c>
      <c r="H2170" s="54">
        <v>2.0</v>
      </c>
      <c r="I2170" s="54">
        <v>2.0</v>
      </c>
      <c r="J2170" s="10">
        <f t="shared" si="3"/>
        <v>3</v>
      </c>
      <c r="K2170" s="21" t="b">
        <f t="array" ref="K2170">IFS(OR(F2170="",G2170="",H2170="",I2170=""), FALSE, OR(F2170&lt;&gt;G2170, F2170&lt;&gt;H2170, F2170&lt;&gt;I2170, G2170&lt;&gt;H2170, G2170&lt;&gt;I2170, H2170&lt;&gt;I2170), FALSE, OR(F2170=G2170, F2170=H2170, F2170=I2170, G2170=H2170,G2170=I2170, H2170=I2170), TRUE)</f>
        <v>0</v>
      </c>
      <c r="L2170" s="21" t="b">
        <f t="shared" si="4"/>
        <v>1</v>
      </c>
      <c r="M2170" s="21" t="b">
        <f t="shared" si="5"/>
        <v>1</v>
      </c>
      <c r="N2170" s="21" t="b">
        <f t="shared" si="6"/>
        <v>0</v>
      </c>
      <c r="O2170" s="21" t="b">
        <f t="shared" si="7"/>
        <v>0</v>
      </c>
      <c r="P2170" s="21">
        <f t="array" ref="P2170">IFS(K2170=TRUE, Q2170, L2170=TRUE, Q2170, N2170=FALSE, Q2170, F2170=G2170, Q2170, F2170=Q2170, Q2170)</f>
        <v>2</v>
      </c>
      <c r="Q2170" s="21">
        <f t="shared" si="8"/>
        <v>2</v>
      </c>
      <c r="R2170" s="57"/>
      <c r="S2170" s="53"/>
      <c r="T2170" s="53"/>
      <c r="U2170" s="53"/>
      <c r="V2170" s="53"/>
      <c r="W2170" s="53"/>
      <c r="X2170" s="53"/>
      <c r="Y2170" s="53"/>
      <c r="Z2170" s="53"/>
      <c r="AA2170" s="53"/>
      <c r="AB2170" s="53"/>
      <c r="AC2170" s="53"/>
      <c r="AD2170" s="53"/>
    </row>
    <row r="2171" ht="12.75" customHeight="1">
      <c r="A2171" s="16">
        <v>2169.0</v>
      </c>
      <c r="B2171" s="17">
        <v>2.0240109E7</v>
      </c>
      <c r="C2171" s="16" t="s">
        <v>4325</v>
      </c>
      <c r="D2171" s="55" t="s">
        <v>4368</v>
      </c>
      <c r="E2171" s="56" t="s">
        <v>4369</v>
      </c>
      <c r="F2171" s="53"/>
      <c r="G2171" s="54">
        <v>1.0</v>
      </c>
      <c r="H2171" s="54">
        <v>0.5</v>
      </c>
      <c r="I2171" s="54">
        <v>1.0</v>
      </c>
      <c r="J2171" s="10">
        <f t="shared" si="3"/>
        <v>3</v>
      </c>
      <c r="K2171" s="21" t="b">
        <f t="array" ref="K2171">IFS(OR(F2171="",G2171="",H2171="",I2171=""), FALSE, OR(F2171&lt;&gt;G2171, F2171&lt;&gt;H2171, F2171&lt;&gt;I2171, G2171&lt;&gt;H2171, G2171&lt;&gt;I2171, H2171&lt;&gt;I2171), FALSE, OR(F2171=G2171, F2171=H2171, F2171=I2171, G2171=H2171,G2171=I2171, H2171=I2171), TRUE)</f>
        <v>0</v>
      </c>
      <c r="L2171" s="21" t="b">
        <f t="shared" si="4"/>
        <v>0</v>
      </c>
      <c r="M2171" s="21" t="b">
        <f t="shared" si="5"/>
        <v>1</v>
      </c>
      <c r="N2171" s="21" t="b">
        <f t="shared" si="6"/>
        <v>0</v>
      </c>
      <c r="O2171" s="21" t="b">
        <f t="shared" si="7"/>
        <v>0</v>
      </c>
      <c r="P2171" s="21">
        <f t="array" ref="P2171">IFS(K2171=TRUE, Q2171, L2171=TRUE, Q2171, N2171=FALSE, Q2171, F2171=G2171, Q2171, F2171=Q2171, Q2171)</f>
        <v>1</v>
      </c>
      <c r="Q2171" s="21">
        <f t="shared" si="8"/>
        <v>1</v>
      </c>
      <c r="R2171" s="57"/>
      <c r="S2171" s="53"/>
      <c r="T2171" s="53"/>
      <c r="U2171" s="53"/>
      <c r="V2171" s="53"/>
      <c r="W2171" s="53"/>
      <c r="X2171" s="53"/>
      <c r="Y2171" s="53"/>
      <c r="Z2171" s="53"/>
      <c r="AA2171" s="53"/>
      <c r="AB2171" s="53"/>
      <c r="AC2171" s="53"/>
      <c r="AD2171" s="53"/>
    </row>
    <row r="2172" ht="12.75" customHeight="1">
      <c r="A2172" s="16">
        <v>2170.0</v>
      </c>
      <c r="B2172" s="17">
        <v>2.0240109E7</v>
      </c>
      <c r="C2172" s="16" t="s">
        <v>4325</v>
      </c>
      <c r="D2172" s="55" t="s">
        <v>4370</v>
      </c>
      <c r="E2172" s="56" t="s">
        <v>4371</v>
      </c>
      <c r="F2172" s="53"/>
      <c r="G2172" s="54">
        <v>1.0</v>
      </c>
      <c r="H2172" s="54">
        <v>0.5</v>
      </c>
      <c r="I2172" s="54">
        <v>1.0</v>
      </c>
      <c r="J2172" s="10">
        <f t="shared" si="3"/>
        <v>3</v>
      </c>
      <c r="K2172" s="21" t="b">
        <f t="array" ref="K2172">IFS(OR(F2172="",G2172="",H2172="",I2172=""), FALSE, OR(F2172&lt;&gt;G2172, F2172&lt;&gt;H2172, F2172&lt;&gt;I2172, G2172&lt;&gt;H2172, G2172&lt;&gt;I2172, H2172&lt;&gt;I2172), FALSE, OR(F2172=G2172, F2172=H2172, F2172=I2172, G2172=H2172,G2172=I2172, H2172=I2172), TRUE)</f>
        <v>0</v>
      </c>
      <c r="L2172" s="21" t="b">
        <f t="shared" si="4"/>
        <v>0</v>
      </c>
      <c r="M2172" s="21" t="b">
        <f t="shared" si="5"/>
        <v>1</v>
      </c>
      <c r="N2172" s="21" t="b">
        <f t="shared" si="6"/>
        <v>0</v>
      </c>
      <c r="O2172" s="21" t="b">
        <f t="shared" si="7"/>
        <v>0</v>
      </c>
      <c r="P2172" s="21">
        <f t="array" ref="P2172">IFS(K2172=TRUE, Q2172, L2172=TRUE, Q2172, N2172=FALSE, Q2172, F2172=G2172, Q2172, F2172=Q2172, Q2172)</f>
        <v>1</v>
      </c>
      <c r="Q2172" s="21">
        <f t="shared" si="8"/>
        <v>1</v>
      </c>
      <c r="R2172" s="57"/>
      <c r="S2172" s="53"/>
      <c r="T2172" s="53"/>
      <c r="U2172" s="53"/>
      <c r="V2172" s="53"/>
      <c r="W2172" s="53"/>
      <c r="X2172" s="53"/>
      <c r="Y2172" s="53"/>
      <c r="Z2172" s="53"/>
      <c r="AA2172" s="53"/>
      <c r="AB2172" s="53"/>
      <c r="AC2172" s="53"/>
      <c r="AD2172" s="53"/>
    </row>
    <row r="2173" ht="12.75" customHeight="1">
      <c r="A2173" s="16">
        <v>2171.0</v>
      </c>
      <c r="B2173" s="17">
        <v>2.0240109E7</v>
      </c>
      <c r="C2173" s="16" t="s">
        <v>4325</v>
      </c>
      <c r="D2173" s="55" t="s">
        <v>4372</v>
      </c>
      <c r="E2173" s="56" t="s">
        <v>4373</v>
      </c>
      <c r="F2173" s="53"/>
      <c r="G2173" s="54">
        <v>2.0</v>
      </c>
      <c r="H2173" s="54">
        <v>2.0</v>
      </c>
      <c r="I2173" s="54">
        <v>2.0</v>
      </c>
      <c r="J2173" s="10">
        <f t="shared" si="3"/>
        <v>3</v>
      </c>
      <c r="K2173" s="21" t="b">
        <f t="array" ref="K2173">IFS(OR(F2173="",G2173="",H2173="",I2173=""), FALSE, OR(F2173&lt;&gt;G2173, F2173&lt;&gt;H2173, F2173&lt;&gt;I2173, G2173&lt;&gt;H2173, G2173&lt;&gt;I2173, H2173&lt;&gt;I2173), FALSE, OR(F2173=G2173, F2173=H2173, F2173=I2173, G2173=H2173,G2173=I2173, H2173=I2173), TRUE)</f>
        <v>0</v>
      </c>
      <c r="L2173" s="21" t="b">
        <f t="shared" si="4"/>
        <v>1</v>
      </c>
      <c r="M2173" s="21" t="b">
        <f t="shared" si="5"/>
        <v>1</v>
      </c>
      <c r="N2173" s="21" t="b">
        <f t="shared" si="6"/>
        <v>0</v>
      </c>
      <c r="O2173" s="21" t="b">
        <f t="shared" si="7"/>
        <v>0</v>
      </c>
      <c r="P2173" s="21">
        <f t="array" ref="P2173">IFS(K2173=TRUE, Q2173, L2173=TRUE, Q2173, N2173=FALSE, Q2173, F2173=G2173, Q2173, F2173=Q2173, Q2173)</f>
        <v>2</v>
      </c>
      <c r="Q2173" s="21">
        <f t="shared" si="8"/>
        <v>2</v>
      </c>
      <c r="R2173" s="57"/>
      <c r="S2173" s="53"/>
      <c r="T2173" s="53"/>
      <c r="U2173" s="53"/>
      <c r="V2173" s="53"/>
      <c r="W2173" s="53"/>
      <c r="X2173" s="53"/>
      <c r="Y2173" s="53"/>
      <c r="Z2173" s="53"/>
      <c r="AA2173" s="53"/>
      <c r="AB2173" s="53"/>
      <c r="AC2173" s="53"/>
      <c r="AD2173" s="53"/>
    </row>
    <row r="2174" ht="12.75" customHeight="1">
      <c r="A2174" s="16">
        <v>2172.0</v>
      </c>
      <c r="B2174" s="25">
        <v>2.0240109E7</v>
      </c>
      <c r="C2174" s="26" t="s">
        <v>4325</v>
      </c>
      <c r="D2174" s="58" t="s">
        <v>4374</v>
      </c>
      <c r="E2174" s="59" t="s">
        <v>4375</v>
      </c>
      <c r="F2174" s="53"/>
      <c r="G2174" s="54">
        <v>0.0</v>
      </c>
      <c r="H2174" s="54">
        <v>0.0</v>
      </c>
      <c r="I2174" s="54">
        <v>0.0</v>
      </c>
      <c r="J2174" s="10">
        <f t="shared" si="3"/>
        <v>3</v>
      </c>
      <c r="K2174" s="21" t="b">
        <f t="array" ref="K2174">IFS(OR(F2174="",G2174="",H2174="",I2174=""), FALSE, OR(F2174&lt;&gt;G2174, F2174&lt;&gt;H2174, F2174&lt;&gt;I2174, G2174&lt;&gt;H2174, G2174&lt;&gt;I2174, H2174&lt;&gt;I2174), FALSE, OR(F2174=G2174, F2174=H2174, F2174=I2174, G2174=H2174,G2174=I2174, H2174=I2174), TRUE)</f>
        <v>0</v>
      </c>
      <c r="L2174" s="21" t="b">
        <f t="shared" si="4"/>
        <v>1</v>
      </c>
      <c r="M2174" s="21" t="b">
        <f t="shared" si="5"/>
        <v>1</v>
      </c>
      <c r="N2174" s="21" t="b">
        <f t="shared" si="6"/>
        <v>0</v>
      </c>
      <c r="O2174" s="21" t="b">
        <f t="shared" si="7"/>
        <v>0</v>
      </c>
      <c r="P2174" s="21">
        <f t="array" ref="P2174">IFS(K2174=TRUE, Q2174, L2174=TRUE, Q2174, N2174=FALSE, Q2174, F2174=G2174, Q2174, F2174=Q2174, Q2174)</f>
        <v>0</v>
      </c>
      <c r="Q2174" s="21">
        <f t="shared" si="8"/>
        <v>0</v>
      </c>
      <c r="R2174" s="57"/>
      <c r="S2174" s="53"/>
      <c r="T2174" s="53"/>
      <c r="U2174" s="53"/>
      <c r="V2174" s="53"/>
      <c r="W2174" s="53"/>
      <c r="X2174" s="53"/>
      <c r="Y2174" s="53"/>
      <c r="Z2174" s="53"/>
      <c r="AA2174" s="53"/>
      <c r="AB2174" s="53"/>
      <c r="AC2174" s="53"/>
      <c r="AD2174" s="53"/>
    </row>
    <row r="2175" ht="12.75" customHeight="1">
      <c r="A2175" s="16">
        <v>2173.0</v>
      </c>
      <c r="B2175" s="25">
        <v>2.0240109E7</v>
      </c>
      <c r="C2175" s="26" t="s">
        <v>4325</v>
      </c>
      <c r="D2175" s="58" t="s">
        <v>4376</v>
      </c>
      <c r="E2175" s="59" t="s">
        <v>4377</v>
      </c>
      <c r="F2175" s="53"/>
      <c r="G2175" s="54">
        <v>0.0</v>
      </c>
      <c r="H2175" s="54">
        <v>0.0</v>
      </c>
      <c r="I2175" s="54">
        <v>0.0</v>
      </c>
      <c r="J2175" s="10">
        <f t="shared" si="3"/>
        <v>3</v>
      </c>
      <c r="K2175" s="21" t="b">
        <f t="array" ref="K2175">IFS(OR(F2175="",G2175="",H2175="",I2175=""), FALSE, OR(F2175&lt;&gt;G2175, F2175&lt;&gt;H2175, F2175&lt;&gt;I2175, G2175&lt;&gt;H2175, G2175&lt;&gt;I2175, H2175&lt;&gt;I2175), FALSE, OR(F2175=G2175, F2175=H2175, F2175=I2175, G2175=H2175,G2175=I2175, H2175=I2175), TRUE)</f>
        <v>0</v>
      </c>
      <c r="L2175" s="21" t="b">
        <f t="shared" si="4"/>
        <v>1</v>
      </c>
      <c r="M2175" s="21" t="b">
        <f t="shared" si="5"/>
        <v>1</v>
      </c>
      <c r="N2175" s="21" t="b">
        <f t="shared" si="6"/>
        <v>0</v>
      </c>
      <c r="O2175" s="21" t="b">
        <f t="shared" si="7"/>
        <v>0</v>
      </c>
      <c r="P2175" s="21">
        <f t="array" ref="P2175">IFS(K2175=TRUE, Q2175, L2175=TRUE, Q2175, N2175=FALSE, Q2175, F2175=G2175, Q2175, F2175=Q2175, Q2175)</f>
        <v>0</v>
      </c>
      <c r="Q2175" s="21">
        <f t="shared" si="8"/>
        <v>0</v>
      </c>
      <c r="R2175" s="57"/>
      <c r="S2175" s="53"/>
      <c r="T2175" s="53"/>
      <c r="U2175" s="53"/>
      <c r="V2175" s="53"/>
      <c r="W2175" s="53"/>
      <c r="X2175" s="53"/>
      <c r="Y2175" s="53"/>
      <c r="Z2175" s="53"/>
      <c r="AA2175" s="53"/>
      <c r="AB2175" s="53"/>
      <c r="AC2175" s="53"/>
      <c r="AD2175" s="53"/>
    </row>
    <row r="2176" ht="12.75" customHeight="1">
      <c r="A2176" s="16">
        <v>2174.0</v>
      </c>
      <c r="B2176" s="25">
        <v>2.0240109E7</v>
      </c>
      <c r="C2176" s="26" t="s">
        <v>4325</v>
      </c>
      <c r="D2176" s="58" t="s">
        <v>4378</v>
      </c>
      <c r="E2176" s="59" t="s">
        <v>4379</v>
      </c>
      <c r="F2176" s="53"/>
      <c r="G2176" s="54">
        <v>0.0</v>
      </c>
      <c r="H2176" s="54">
        <v>0.0</v>
      </c>
      <c r="I2176" s="54">
        <v>0.0</v>
      </c>
      <c r="J2176" s="10">
        <f t="shared" si="3"/>
        <v>3</v>
      </c>
      <c r="K2176" s="21" t="b">
        <f t="array" ref="K2176">IFS(OR(F2176="",G2176="",H2176="",I2176=""), FALSE, OR(F2176&lt;&gt;G2176, F2176&lt;&gt;H2176, F2176&lt;&gt;I2176, G2176&lt;&gt;H2176, G2176&lt;&gt;I2176, H2176&lt;&gt;I2176), FALSE, OR(F2176=G2176, F2176=H2176, F2176=I2176, G2176=H2176,G2176=I2176, H2176=I2176), TRUE)</f>
        <v>0</v>
      </c>
      <c r="L2176" s="21" t="b">
        <f t="shared" si="4"/>
        <v>1</v>
      </c>
      <c r="M2176" s="21" t="b">
        <f t="shared" si="5"/>
        <v>1</v>
      </c>
      <c r="N2176" s="21" t="b">
        <f t="shared" si="6"/>
        <v>0</v>
      </c>
      <c r="O2176" s="21" t="b">
        <f t="shared" si="7"/>
        <v>0</v>
      </c>
      <c r="P2176" s="21">
        <f t="array" ref="P2176">IFS(K2176=TRUE, Q2176, L2176=TRUE, Q2176, N2176=FALSE, Q2176, F2176=G2176, Q2176, F2176=Q2176, Q2176)</f>
        <v>0</v>
      </c>
      <c r="Q2176" s="21">
        <f t="shared" si="8"/>
        <v>0</v>
      </c>
      <c r="R2176" s="57"/>
      <c r="S2176" s="53"/>
      <c r="T2176" s="53"/>
      <c r="U2176" s="53"/>
      <c r="V2176" s="53"/>
      <c r="W2176" s="53"/>
      <c r="X2176" s="53"/>
      <c r="Y2176" s="53"/>
      <c r="Z2176" s="53"/>
      <c r="AA2176" s="53"/>
      <c r="AB2176" s="53"/>
      <c r="AC2176" s="53"/>
      <c r="AD2176" s="53"/>
    </row>
    <row r="2177" ht="12.75" customHeight="1">
      <c r="A2177" s="16">
        <v>2175.0</v>
      </c>
      <c r="B2177" s="25">
        <v>2.0240109E7</v>
      </c>
      <c r="C2177" s="26" t="s">
        <v>4325</v>
      </c>
      <c r="D2177" s="58" t="s">
        <v>4380</v>
      </c>
      <c r="E2177" s="59" t="s">
        <v>4381</v>
      </c>
      <c r="F2177" s="53"/>
      <c r="G2177" s="54">
        <v>0.0</v>
      </c>
      <c r="H2177" s="54">
        <v>0.0</v>
      </c>
      <c r="I2177" s="54">
        <v>0.0</v>
      </c>
      <c r="J2177" s="10">
        <f t="shared" si="3"/>
        <v>3</v>
      </c>
      <c r="K2177" s="21" t="b">
        <f t="array" ref="K2177">IFS(OR(F2177="",G2177="",H2177="",I2177=""), FALSE, OR(F2177&lt;&gt;G2177, F2177&lt;&gt;H2177, F2177&lt;&gt;I2177, G2177&lt;&gt;H2177, G2177&lt;&gt;I2177, H2177&lt;&gt;I2177), FALSE, OR(F2177=G2177, F2177=H2177, F2177=I2177, G2177=H2177,G2177=I2177, H2177=I2177), TRUE)</f>
        <v>0</v>
      </c>
      <c r="L2177" s="21" t="b">
        <f t="shared" si="4"/>
        <v>1</v>
      </c>
      <c r="M2177" s="21" t="b">
        <f t="shared" si="5"/>
        <v>1</v>
      </c>
      <c r="N2177" s="21" t="b">
        <f t="shared" si="6"/>
        <v>0</v>
      </c>
      <c r="O2177" s="21" t="b">
        <f t="shared" si="7"/>
        <v>0</v>
      </c>
      <c r="P2177" s="21">
        <f t="array" ref="P2177">IFS(K2177=TRUE, Q2177, L2177=TRUE, Q2177, N2177=FALSE, Q2177, F2177=G2177, Q2177, F2177=Q2177, Q2177)</f>
        <v>0</v>
      </c>
      <c r="Q2177" s="21">
        <f t="shared" si="8"/>
        <v>0</v>
      </c>
      <c r="R2177" s="57"/>
      <c r="S2177" s="53"/>
      <c r="T2177" s="53"/>
      <c r="U2177" s="53"/>
      <c r="V2177" s="53"/>
      <c r="W2177" s="53"/>
      <c r="X2177" s="53"/>
      <c r="Y2177" s="53"/>
      <c r="Z2177" s="53"/>
      <c r="AA2177" s="53"/>
      <c r="AB2177" s="53"/>
      <c r="AC2177" s="53"/>
      <c r="AD2177" s="53"/>
    </row>
    <row r="2178" ht="12.75" customHeight="1">
      <c r="A2178" s="16">
        <v>2176.0</v>
      </c>
      <c r="B2178" s="25">
        <v>2.0240109E7</v>
      </c>
      <c r="C2178" s="26" t="s">
        <v>4325</v>
      </c>
      <c r="D2178" s="58" t="s">
        <v>4382</v>
      </c>
      <c r="E2178" s="59" t="s">
        <v>4383</v>
      </c>
      <c r="F2178" s="53"/>
      <c r="G2178" s="54">
        <v>0.0</v>
      </c>
      <c r="H2178" s="54">
        <v>0.0</v>
      </c>
      <c r="I2178" s="54">
        <v>0.0</v>
      </c>
      <c r="J2178" s="10">
        <f t="shared" si="3"/>
        <v>3</v>
      </c>
      <c r="K2178" s="21" t="b">
        <f t="array" ref="K2178">IFS(OR(F2178="",G2178="",H2178="",I2178=""), FALSE, OR(F2178&lt;&gt;G2178, F2178&lt;&gt;H2178, F2178&lt;&gt;I2178, G2178&lt;&gt;H2178, G2178&lt;&gt;I2178, H2178&lt;&gt;I2178), FALSE, OR(F2178=G2178, F2178=H2178, F2178=I2178, G2178=H2178,G2178=I2178, H2178=I2178), TRUE)</f>
        <v>0</v>
      </c>
      <c r="L2178" s="21" t="b">
        <f t="shared" si="4"/>
        <v>1</v>
      </c>
      <c r="M2178" s="21" t="b">
        <f t="shared" si="5"/>
        <v>1</v>
      </c>
      <c r="N2178" s="21" t="b">
        <f t="shared" si="6"/>
        <v>0</v>
      </c>
      <c r="O2178" s="21" t="b">
        <f t="shared" si="7"/>
        <v>0</v>
      </c>
      <c r="P2178" s="21">
        <f t="array" ref="P2178">IFS(K2178=TRUE, Q2178, L2178=TRUE, Q2178, N2178=FALSE, Q2178, F2178=G2178, Q2178, F2178=Q2178, Q2178)</f>
        <v>0</v>
      </c>
      <c r="Q2178" s="21">
        <f t="shared" si="8"/>
        <v>0</v>
      </c>
      <c r="R2178" s="57"/>
      <c r="S2178" s="53"/>
      <c r="T2178" s="53"/>
      <c r="U2178" s="53"/>
      <c r="V2178" s="53"/>
      <c r="W2178" s="53"/>
      <c r="X2178" s="53"/>
      <c r="Y2178" s="53"/>
      <c r="Z2178" s="53"/>
      <c r="AA2178" s="53"/>
      <c r="AB2178" s="53"/>
      <c r="AC2178" s="53"/>
      <c r="AD2178" s="53"/>
    </row>
    <row r="2179" ht="12.75" customHeight="1">
      <c r="A2179" s="16">
        <v>2177.0</v>
      </c>
      <c r="B2179" s="25">
        <v>2.0240109E7</v>
      </c>
      <c r="C2179" s="26" t="s">
        <v>4325</v>
      </c>
      <c r="D2179" s="58" t="s">
        <v>4384</v>
      </c>
      <c r="E2179" s="59" t="s">
        <v>4385</v>
      </c>
      <c r="F2179" s="53"/>
      <c r="G2179" s="54">
        <v>0.0</v>
      </c>
      <c r="H2179" s="54">
        <v>0.0</v>
      </c>
      <c r="I2179" s="54">
        <v>0.0</v>
      </c>
      <c r="J2179" s="10">
        <f t="shared" si="3"/>
        <v>3</v>
      </c>
      <c r="K2179" s="21" t="b">
        <f t="array" ref="K2179">IFS(OR(F2179="",G2179="",H2179="",I2179=""), FALSE, OR(F2179&lt;&gt;G2179, F2179&lt;&gt;H2179, F2179&lt;&gt;I2179, G2179&lt;&gt;H2179, G2179&lt;&gt;I2179, H2179&lt;&gt;I2179), FALSE, OR(F2179=G2179, F2179=H2179, F2179=I2179, G2179=H2179,G2179=I2179, H2179=I2179), TRUE)</f>
        <v>0</v>
      </c>
      <c r="L2179" s="21" t="b">
        <f t="shared" si="4"/>
        <v>1</v>
      </c>
      <c r="M2179" s="21" t="b">
        <f t="shared" si="5"/>
        <v>1</v>
      </c>
      <c r="N2179" s="21" t="b">
        <f t="shared" si="6"/>
        <v>0</v>
      </c>
      <c r="O2179" s="21" t="b">
        <f t="shared" si="7"/>
        <v>0</v>
      </c>
      <c r="P2179" s="21">
        <f t="array" ref="P2179">IFS(K2179=TRUE, Q2179, L2179=TRUE, Q2179, N2179=FALSE, Q2179, F2179=G2179, Q2179, F2179=Q2179, Q2179)</f>
        <v>0</v>
      </c>
      <c r="Q2179" s="21">
        <f t="shared" si="8"/>
        <v>0</v>
      </c>
      <c r="R2179" s="57"/>
      <c r="S2179" s="53"/>
      <c r="T2179" s="53"/>
      <c r="U2179" s="53"/>
      <c r="V2179" s="53"/>
      <c r="W2179" s="53"/>
      <c r="X2179" s="53"/>
      <c r="Y2179" s="53"/>
      <c r="Z2179" s="53"/>
      <c r="AA2179" s="53"/>
      <c r="AB2179" s="53"/>
      <c r="AC2179" s="53"/>
      <c r="AD2179" s="53"/>
    </row>
    <row r="2180" ht="12.75" customHeight="1">
      <c r="A2180" s="16">
        <v>2178.0</v>
      </c>
      <c r="B2180" s="25">
        <v>2.0240109E7</v>
      </c>
      <c r="C2180" s="26" t="s">
        <v>4325</v>
      </c>
      <c r="D2180" s="58" t="s">
        <v>4386</v>
      </c>
      <c r="E2180" s="59" t="s">
        <v>4387</v>
      </c>
      <c r="F2180" s="53"/>
      <c r="G2180" s="54">
        <v>0.0</v>
      </c>
      <c r="H2180" s="54">
        <v>0.0</v>
      </c>
      <c r="I2180" s="54">
        <v>0.0</v>
      </c>
      <c r="J2180" s="10">
        <f t="shared" si="3"/>
        <v>3</v>
      </c>
      <c r="K2180" s="21" t="b">
        <f t="array" ref="K2180">IFS(OR(F2180="",G2180="",H2180="",I2180=""), FALSE, OR(F2180&lt;&gt;G2180, F2180&lt;&gt;H2180, F2180&lt;&gt;I2180, G2180&lt;&gt;H2180, G2180&lt;&gt;I2180, H2180&lt;&gt;I2180), FALSE, OR(F2180=G2180, F2180=H2180, F2180=I2180, G2180=H2180,G2180=I2180, H2180=I2180), TRUE)</f>
        <v>0</v>
      </c>
      <c r="L2180" s="21" t="b">
        <f t="shared" si="4"/>
        <v>1</v>
      </c>
      <c r="M2180" s="21" t="b">
        <f t="shared" si="5"/>
        <v>1</v>
      </c>
      <c r="N2180" s="21" t="b">
        <f t="shared" si="6"/>
        <v>0</v>
      </c>
      <c r="O2180" s="21" t="b">
        <f t="shared" si="7"/>
        <v>0</v>
      </c>
      <c r="P2180" s="21">
        <f t="array" ref="P2180">IFS(K2180=TRUE, Q2180, L2180=TRUE, Q2180, N2180=FALSE, Q2180, F2180=G2180, Q2180, F2180=Q2180, Q2180)</f>
        <v>0</v>
      </c>
      <c r="Q2180" s="21">
        <f t="shared" si="8"/>
        <v>0</v>
      </c>
      <c r="R2180" s="57"/>
      <c r="S2180" s="53"/>
      <c r="T2180" s="53"/>
      <c r="U2180" s="53"/>
      <c r="V2180" s="53"/>
      <c r="W2180" s="53"/>
      <c r="X2180" s="53"/>
      <c r="Y2180" s="53"/>
      <c r="Z2180" s="53"/>
      <c r="AA2180" s="53"/>
      <c r="AB2180" s="53"/>
      <c r="AC2180" s="53"/>
      <c r="AD2180" s="53"/>
    </row>
    <row r="2181" ht="12.75" customHeight="1">
      <c r="A2181" s="16">
        <v>2179.0</v>
      </c>
      <c r="B2181" s="25">
        <v>2.0240109E7</v>
      </c>
      <c r="C2181" s="26" t="s">
        <v>4325</v>
      </c>
      <c r="D2181" s="58" t="s">
        <v>4388</v>
      </c>
      <c r="E2181" s="59" t="s">
        <v>4389</v>
      </c>
      <c r="F2181" s="53"/>
      <c r="G2181" s="54">
        <v>1.0</v>
      </c>
      <c r="H2181" s="54">
        <v>0.0</v>
      </c>
      <c r="I2181" s="54">
        <v>0.0</v>
      </c>
      <c r="J2181" s="10">
        <f t="shared" si="3"/>
        <v>3</v>
      </c>
      <c r="K2181" s="21" t="b">
        <f t="array" ref="K2181">IFS(OR(F2181="",G2181="",H2181="",I2181=""), FALSE, OR(F2181&lt;&gt;G2181, F2181&lt;&gt;H2181, F2181&lt;&gt;I2181, G2181&lt;&gt;H2181, G2181&lt;&gt;I2181, H2181&lt;&gt;I2181), FALSE, OR(F2181=G2181, F2181=H2181, F2181=I2181, G2181=H2181,G2181=I2181, H2181=I2181), TRUE)</f>
        <v>0</v>
      </c>
      <c r="L2181" s="21" t="b">
        <f t="shared" si="4"/>
        <v>1</v>
      </c>
      <c r="M2181" s="21" t="b">
        <f t="shared" si="5"/>
        <v>1</v>
      </c>
      <c r="N2181" s="21" t="b">
        <f t="shared" si="6"/>
        <v>0</v>
      </c>
      <c r="O2181" s="21" t="b">
        <f t="shared" si="7"/>
        <v>0</v>
      </c>
      <c r="P2181" s="21">
        <f t="array" ref="P2181">IFS(K2181=TRUE, Q2181, L2181=TRUE, Q2181, N2181=FALSE, Q2181, F2181=G2181, Q2181, F2181=Q2181, Q2181)</f>
        <v>0</v>
      </c>
      <c r="Q2181" s="21">
        <f t="shared" si="8"/>
        <v>0</v>
      </c>
      <c r="R2181" s="57"/>
      <c r="S2181" s="53"/>
      <c r="T2181" s="53"/>
      <c r="U2181" s="53"/>
      <c r="V2181" s="53"/>
      <c r="W2181" s="53"/>
      <c r="X2181" s="53"/>
      <c r="Y2181" s="53"/>
      <c r="Z2181" s="53"/>
      <c r="AA2181" s="53"/>
      <c r="AB2181" s="53"/>
      <c r="AC2181" s="53"/>
      <c r="AD2181" s="53"/>
    </row>
    <row r="2182" ht="12.75" customHeight="1">
      <c r="A2182" s="16">
        <v>2180.0</v>
      </c>
      <c r="B2182" s="17">
        <v>2.0240109E7</v>
      </c>
      <c r="C2182" s="16" t="s">
        <v>4325</v>
      </c>
      <c r="D2182" s="55" t="s">
        <v>4390</v>
      </c>
      <c r="E2182" s="56" t="s">
        <v>4391</v>
      </c>
      <c r="F2182" s="53"/>
      <c r="G2182" s="54">
        <v>1.0</v>
      </c>
      <c r="H2182" s="54">
        <v>1.0</v>
      </c>
      <c r="I2182" s="54">
        <v>1.0</v>
      </c>
      <c r="J2182" s="10">
        <f t="shared" si="3"/>
        <v>3</v>
      </c>
      <c r="K2182" s="21" t="b">
        <f t="array" ref="K2182">IFS(OR(F2182="",G2182="",H2182="",I2182=""), FALSE, OR(F2182&lt;&gt;G2182, F2182&lt;&gt;H2182, F2182&lt;&gt;I2182, G2182&lt;&gt;H2182, G2182&lt;&gt;I2182, H2182&lt;&gt;I2182), FALSE, OR(F2182=G2182, F2182=H2182, F2182=I2182, G2182=H2182,G2182=I2182, H2182=I2182), TRUE)</f>
        <v>0</v>
      </c>
      <c r="L2182" s="21" t="b">
        <f t="shared" si="4"/>
        <v>1</v>
      </c>
      <c r="M2182" s="21" t="b">
        <f t="shared" si="5"/>
        <v>1</v>
      </c>
      <c r="N2182" s="21" t="b">
        <f t="shared" si="6"/>
        <v>0</v>
      </c>
      <c r="O2182" s="21" t="b">
        <f t="shared" si="7"/>
        <v>0</v>
      </c>
      <c r="P2182" s="21">
        <f t="array" ref="P2182">IFS(K2182=TRUE, Q2182, L2182=TRUE, Q2182, N2182=FALSE, Q2182, F2182=G2182, Q2182, F2182=Q2182, Q2182)</f>
        <v>1</v>
      </c>
      <c r="Q2182" s="21">
        <f t="shared" si="8"/>
        <v>1</v>
      </c>
      <c r="R2182" s="57"/>
      <c r="S2182" s="53"/>
      <c r="T2182" s="53"/>
      <c r="U2182" s="53"/>
      <c r="V2182" s="53"/>
      <c r="W2182" s="53"/>
      <c r="X2182" s="53"/>
      <c r="Y2182" s="53"/>
      <c r="Z2182" s="53"/>
      <c r="AA2182" s="53"/>
      <c r="AB2182" s="53"/>
      <c r="AC2182" s="53"/>
      <c r="AD2182" s="53"/>
    </row>
    <row r="2183" ht="12.75" customHeight="1">
      <c r="A2183" s="16">
        <v>2181.0</v>
      </c>
      <c r="B2183" s="17">
        <v>2.0240109E7</v>
      </c>
      <c r="C2183" s="16" t="s">
        <v>4325</v>
      </c>
      <c r="D2183" s="55" t="s">
        <v>4392</v>
      </c>
      <c r="E2183" s="56" t="s">
        <v>4393</v>
      </c>
      <c r="F2183" s="53"/>
      <c r="G2183" s="54">
        <v>0.5</v>
      </c>
      <c r="H2183" s="54">
        <v>0.5</v>
      </c>
      <c r="I2183" s="54">
        <v>0.5</v>
      </c>
      <c r="J2183" s="10">
        <f t="shared" si="3"/>
        <v>3</v>
      </c>
      <c r="K2183" s="21" t="b">
        <f t="array" ref="K2183">IFS(OR(F2183="",G2183="",H2183="",I2183=""), FALSE, OR(F2183&lt;&gt;G2183, F2183&lt;&gt;H2183, F2183&lt;&gt;I2183, G2183&lt;&gt;H2183, G2183&lt;&gt;I2183, H2183&lt;&gt;I2183), FALSE, OR(F2183=G2183, F2183=H2183, F2183=I2183, G2183=H2183,G2183=I2183, H2183=I2183), TRUE)</f>
        <v>0</v>
      </c>
      <c r="L2183" s="21" t="b">
        <f t="shared" si="4"/>
        <v>1</v>
      </c>
      <c r="M2183" s="21" t="b">
        <f t="shared" si="5"/>
        <v>1</v>
      </c>
      <c r="N2183" s="21" t="b">
        <f t="shared" si="6"/>
        <v>0</v>
      </c>
      <c r="O2183" s="21" t="b">
        <f t="shared" si="7"/>
        <v>0</v>
      </c>
      <c r="P2183" s="21">
        <f t="array" ref="P2183">IFS(K2183=TRUE, Q2183, L2183=TRUE, Q2183, N2183=FALSE, Q2183, F2183=G2183, Q2183, F2183=Q2183, Q2183)</f>
        <v>0.5</v>
      </c>
      <c r="Q2183" s="21">
        <f t="shared" si="8"/>
        <v>0.5</v>
      </c>
      <c r="R2183" s="57"/>
      <c r="S2183" s="53"/>
      <c r="T2183" s="53"/>
      <c r="U2183" s="53"/>
      <c r="V2183" s="53"/>
      <c r="W2183" s="53"/>
      <c r="X2183" s="53"/>
      <c r="Y2183" s="53"/>
      <c r="Z2183" s="53"/>
      <c r="AA2183" s="53"/>
      <c r="AB2183" s="53"/>
      <c r="AC2183" s="53"/>
      <c r="AD2183" s="53"/>
    </row>
    <row r="2184" ht="12.75" customHeight="1">
      <c r="A2184" s="16">
        <v>2182.0</v>
      </c>
      <c r="B2184" s="17">
        <v>2.0240109E7</v>
      </c>
      <c r="C2184" s="16" t="s">
        <v>4325</v>
      </c>
      <c r="D2184" s="55" t="s">
        <v>4394</v>
      </c>
      <c r="E2184" s="56" t="s">
        <v>4395</v>
      </c>
      <c r="F2184" s="53"/>
      <c r="G2184" s="54">
        <v>0.5</v>
      </c>
      <c r="H2184" s="54">
        <v>1.0</v>
      </c>
      <c r="I2184" s="54">
        <v>1.0</v>
      </c>
      <c r="J2184" s="10">
        <f t="shared" si="3"/>
        <v>3</v>
      </c>
      <c r="K2184" s="21" t="b">
        <f t="array" ref="K2184">IFS(OR(F2184="",G2184="",H2184="",I2184=""), FALSE, OR(F2184&lt;&gt;G2184, F2184&lt;&gt;H2184, F2184&lt;&gt;I2184, G2184&lt;&gt;H2184, G2184&lt;&gt;I2184, H2184&lt;&gt;I2184), FALSE, OR(F2184=G2184, F2184=H2184, F2184=I2184, G2184=H2184,G2184=I2184, H2184=I2184), TRUE)</f>
        <v>0</v>
      </c>
      <c r="L2184" s="21" t="b">
        <f t="shared" si="4"/>
        <v>0</v>
      </c>
      <c r="M2184" s="21" t="b">
        <f t="shared" si="5"/>
        <v>1</v>
      </c>
      <c r="N2184" s="21" t="b">
        <f t="shared" si="6"/>
        <v>0</v>
      </c>
      <c r="O2184" s="21" t="b">
        <f t="shared" si="7"/>
        <v>0</v>
      </c>
      <c r="P2184" s="21">
        <f t="array" ref="P2184">IFS(K2184=TRUE, Q2184, L2184=TRUE, Q2184, N2184=FALSE, Q2184, F2184=G2184, Q2184, F2184=Q2184, Q2184)</f>
        <v>1</v>
      </c>
      <c r="Q2184" s="21">
        <f t="shared" si="8"/>
        <v>1</v>
      </c>
      <c r="R2184" s="57"/>
      <c r="S2184" s="53"/>
      <c r="T2184" s="53"/>
      <c r="U2184" s="53"/>
      <c r="V2184" s="53"/>
      <c r="W2184" s="53"/>
      <c r="X2184" s="53"/>
      <c r="Y2184" s="53"/>
      <c r="Z2184" s="53"/>
      <c r="AA2184" s="53"/>
      <c r="AB2184" s="53"/>
      <c r="AC2184" s="53"/>
      <c r="AD2184" s="53"/>
    </row>
    <row r="2185" ht="12.75" customHeight="1">
      <c r="A2185" s="16">
        <v>2183.0</v>
      </c>
      <c r="B2185" s="17">
        <v>2.0240109E7</v>
      </c>
      <c r="C2185" s="16" t="s">
        <v>4325</v>
      </c>
      <c r="D2185" s="55" t="s">
        <v>4396</v>
      </c>
      <c r="E2185" s="56" t="s">
        <v>4397</v>
      </c>
      <c r="F2185" s="53"/>
      <c r="G2185" s="54">
        <v>0.5</v>
      </c>
      <c r="H2185" s="54">
        <v>0.5</v>
      </c>
      <c r="I2185" s="54">
        <v>0.5</v>
      </c>
      <c r="J2185" s="10">
        <f t="shared" si="3"/>
        <v>3</v>
      </c>
      <c r="K2185" s="21" t="b">
        <f t="array" ref="K2185">IFS(OR(F2185="",G2185="",H2185="",I2185=""), FALSE, OR(F2185&lt;&gt;G2185, F2185&lt;&gt;H2185, F2185&lt;&gt;I2185, G2185&lt;&gt;H2185, G2185&lt;&gt;I2185, H2185&lt;&gt;I2185), FALSE, OR(F2185=G2185, F2185=H2185, F2185=I2185, G2185=H2185,G2185=I2185, H2185=I2185), TRUE)</f>
        <v>0</v>
      </c>
      <c r="L2185" s="21" t="b">
        <f t="shared" si="4"/>
        <v>1</v>
      </c>
      <c r="M2185" s="21" t="b">
        <f t="shared" si="5"/>
        <v>1</v>
      </c>
      <c r="N2185" s="21" t="b">
        <f t="shared" si="6"/>
        <v>0</v>
      </c>
      <c r="O2185" s="21" t="b">
        <f t="shared" si="7"/>
        <v>0</v>
      </c>
      <c r="P2185" s="21">
        <f t="array" ref="P2185">IFS(K2185=TRUE, Q2185, L2185=TRUE, Q2185, N2185=FALSE, Q2185, F2185=G2185, Q2185, F2185=Q2185, Q2185)</f>
        <v>0.5</v>
      </c>
      <c r="Q2185" s="21">
        <f t="shared" si="8"/>
        <v>0.5</v>
      </c>
      <c r="R2185" s="57"/>
      <c r="S2185" s="53"/>
      <c r="T2185" s="53"/>
      <c r="U2185" s="53"/>
      <c r="V2185" s="53"/>
      <c r="W2185" s="53"/>
      <c r="X2185" s="53"/>
      <c r="Y2185" s="53"/>
      <c r="Z2185" s="53"/>
      <c r="AA2185" s="53"/>
      <c r="AB2185" s="53"/>
      <c r="AC2185" s="53"/>
      <c r="AD2185" s="53"/>
    </row>
    <row r="2186" ht="12.75" customHeight="1">
      <c r="A2186" s="16">
        <v>2184.0</v>
      </c>
      <c r="B2186" s="17">
        <v>2.0240109E7</v>
      </c>
      <c r="C2186" s="16" t="s">
        <v>4325</v>
      </c>
      <c r="D2186" s="55" t="s">
        <v>4398</v>
      </c>
      <c r="E2186" s="56" t="s">
        <v>4399</v>
      </c>
      <c r="F2186" s="53"/>
      <c r="G2186" s="54">
        <v>0.5</v>
      </c>
      <c r="H2186" s="54">
        <v>0.5</v>
      </c>
      <c r="I2186" s="54">
        <v>0.5</v>
      </c>
      <c r="J2186" s="10">
        <f t="shared" si="3"/>
        <v>3</v>
      </c>
      <c r="K2186" s="21" t="b">
        <f t="array" ref="K2186">IFS(OR(F2186="",G2186="",H2186="",I2186=""), FALSE, OR(F2186&lt;&gt;G2186, F2186&lt;&gt;H2186, F2186&lt;&gt;I2186, G2186&lt;&gt;H2186, G2186&lt;&gt;I2186, H2186&lt;&gt;I2186), FALSE, OR(F2186=G2186, F2186=H2186, F2186=I2186, G2186=H2186,G2186=I2186, H2186=I2186), TRUE)</f>
        <v>0</v>
      </c>
      <c r="L2186" s="21" t="b">
        <f t="shared" si="4"/>
        <v>1</v>
      </c>
      <c r="M2186" s="21" t="b">
        <f t="shared" si="5"/>
        <v>1</v>
      </c>
      <c r="N2186" s="21" t="b">
        <f t="shared" si="6"/>
        <v>0</v>
      </c>
      <c r="O2186" s="21" t="b">
        <f t="shared" si="7"/>
        <v>0</v>
      </c>
      <c r="P2186" s="21">
        <f t="array" ref="P2186">IFS(K2186=TRUE, Q2186, L2186=TRUE, Q2186, N2186=FALSE, Q2186, F2186=G2186, Q2186, F2186=Q2186, Q2186)</f>
        <v>0.5</v>
      </c>
      <c r="Q2186" s="21">
        <f t="shared" si="8"/>
        <v>0.5</v>
      </c>
      <c r="R2186" s="57"/>
      <c r="S2186" s="53"/>
      <c r="T2186" s="53"/>
      <c r="U2186" s="53"/>
      <c r="V2186" s="53"/>
      <c r="W2186" s="53"/>
      <c r="X2186" s="53"/>
      <c r="Y2186" s="53"/>
      <c r="Z2186" s="53"/>
      <c r="AA2186" s="53"/>
      <c r="AB2186" s="53"/>
      <c r="AC2186" s="53"/>
      <c r="AD2186" s="53"/>
    </row>
    <row r="2187" ht="12.75" customHeight="1">
      <c r="A2187" s="16">
        <v>2185.0</v>
      </c>
      <c r="B2187" s="17">
        <v>2.0240109E7</v>
      </c>
      <c r="C2187" s="16" t="s">
        <v>4325</v>
      </c>
      <c r="D2187" s="55" t="s">
        <v>4400</v>
      </c>
      <c r="E2187" s="56" t="s">
        <v>4401</v>
      </c>
      <c r="F2187" s="53"/>
      <c r="G2187" s="54">
        <v>1.0</v>
      </c>
      <c r="H2187" s="54">
        <v>0.5</v>
      </c>
      <c r="I2187" s="54">
        <v>1.0</v>
      </c>
      <c r="J2187" s="10">
        <f t="shared" si="3"/>
        <v>3</v>
      </c>
      <c r="K2187" s="21" t="b">
        <f t="array" ref="K2187">IFS(OR(F2187="",G2187="",H2187="",I2187=""), FALSE, OR(F2187&lt;&gt;G2187, F2187&lt;&gt;H2187, F2187&lt;&gt;I2187, G2187&lt;&gt;H2187, G2187&lt;&gt;I2187, H2187&lt;&gt;I2187), FALSE, OR(F2187=G2187, F2187=H2187, F2187=I2187, G2187=H2187,G2187=I2187, H2187=I2187), TRUE)</f>
        <v>0</v>
      </c>
      <c r="L2187" s="21" t="b">
        <f t="shared" si="4"/>
        <v>0</v>
      </c>
      <c r="M2187" s="21" t="b">
        <f t="shared" si="5"/>
        <v>1</v>
      </c>
      <c r="N2187" s="21" t="b">
        <f t="shared" si="6"/>
        <v>0</v>
      </c>
      <c r="O2187" s="21" t="b">
        <f t="shared" si="7"/>
        <v>0</v>
      </c>
      <c r="P2187" s="21">
        <f t="array" ref="P2187">IFS(K2187=TRUE, Q2187, L2187=TRUE, Q2187, N2187=FALSE, Q2187, F2187=G2187, Q2187, F2187=Q2187, Q2187)</f>
        <v>1</v>
      </c>
      <c r="Q2187" s="21">
        <f t="shared" si="8"/>
        <v>1</v>
      </c>
      <c r="R2187" s="57"/>
      <c r="S2187" s="53"/>
      <c r="T2187" s="53"/>
      <c r="U2187" s="53"/>
      <c r="V2187" s="53"/>
      <c r="W2187" s="53"/>
      <c r="X2187" s="53"/>
      <c r="Y2187" s="53"/>
      <c r="Z2187" s="53"/>
      <c r="AA2187" s="53"/>
      <c r="AB2187" s="53"/>
      <c r="AC2187" s="53"/>
      <c r="AD2187" s="53"/>
    </row>
    <row r="2188" ht="12.75" customHeight="1">
      <c r="A2188" s="16">
        <v>2186.0</v>
      </c>
      <c r="B2188" s="17">
        <v>2.0240109E7</v>
      </c>
      <c r="C2188" s="16" t="s">
        <v>4325</v>
      </c>
      <c r="D2188" s="55" t="s">
        <v>4402</v>
      </c>
      <c r="E2188" s="56" t="s">
        <v>4403</v>
      </c>
      <c r="F2188" s="53"/>
      <c r="G2188" s="54">
        <v>0.5</v>
      </c>
      <c r="H2188" s="54">
        <v>0.5</v>
      </c>
      <c r="I2188" s="54">
        <v>0.5</v>
      </c>
      <c r="J2188" s="10">
        <f t="shared" si="3"/>
        <v>3</v>
      </c>
      <c r="K2188" s="21" t="b">
        <f t="array" ref="K2188">IFS(OR(F2188="",G2188="",H2188="",I2188=""), FALSE, OR(F2188&lt;&gt;G2188, F2188&lt;&gt;H2188, F2188&lt;&gt;I2188, G2188&lt;&gt;H2188, G2188&lt;&gt;I2188, H2188&lt;&gt;I2188), FALSE, OR(F2188=G2188, F2188=H2188, F2188=I2188, G2188=H2188,G2188=I2188, H2188=I2188), TRUE)</f>
        <v>0</v>
      </c>
      <c r="L2188" s="21" t="b">
        <f t="shared" si="4"/>
        <v>1</v>
      </c>
      <c r="M2188" s="21" t="b">
        <f t="shared" si="5"/>
        <v>1</v>
      </c>
      <c r="N2188" s="21" t="b">
        <f t="shared" si="6"/>
        <v>0</v>
      </c>
      <c r="O2188" s="21" t="b">
        <f t="shared" si="7"/>
        <v>0</v>
      </c>
      <c r="P2188" s="21">
        <f t="array" ref="P2188">IFS(K2188=TRUE, Q2188, L2188=TRUE, Q2188, N2188=FALSE, Q2188, F2188=G2188, Q2188, F2188=Q2188, Q2188)</f>
        <v>0.5</v>
      </c>
      <c r="Q2188" s="21">
        <f t="shared" si="8"/>
        <v>0.5</v>
      </c>
      <c r="R2188" s="57"/>
      <c r="S2188" s="53"/>
      <c r="T2188" s="53"/>
      <c r="U2188" s="53"/>
      <c r="V2188" s="53"/>
      <c r="W2188" s="53"/>
      <c r="X2188" s="53"/>
      <c r="Y2188" s="53"/>
      <c r="Z2188" s="53"/>
      <c r="AA2188" s="53"/>
      <c r="AB2188" s="53"/>
      <c r="AC2188" s="53"/>
      <c r="AD2188" s="53"/>
    </row>
    <row r="2189" ht="12.75" customHeight="1">
      <c r="A2189" s="16">
        <v>2187.0</v>
      </c>
      <c r="B2189" s="17">
        <v>2.0240109E7</v>
      </c>
      <c r="C2189" s="16" t="s">
        <v>4325</v>
      </c>
      <c r="D2189" s="55" t="s">
        <v>4404</v>
      </c>
      <c r="E2189" s="56" t="s">
        <v>4405</v>
      </c>
      <c r="F2189" s="53"/>
      <c r="G2189" s="54">
        <v>2.0</v>
      </c>
      <c r="H2189" s="54">
        <v>2.0</v>
      </c>
      <c r="I2189" s="54">
        <v>2.0</v>
      </c>
      <c r="J2189" s="10">
        <f t="shared" si="3"/>
        <v>3</v>
      </c>
      <c r="K2189" s="21" t="b">
        <f t="array" ref="K2189">IFS(OR(F2189="",G2189="",H2189="",I2189=""), FALSE, OR(F2189&lt;&gt;G2189, F2189&lt;&gt;H2189, F2189&lt;&gt;I2189, G2189&lt;&gt;H2189, G2189&lt;&gt;I2189, H2189&lt;&gt;I2189), FALSE, OR(F2189=G2189, F2189=H2189, F2189=I2189, G2189=H2189,G2189=I2189, H2189=I2189), TRUE)</f>
        <v>0</v>
      </c>
      <c r="L2189" s="21" t="b">
        <f t="shared" si="4"/>
        <v>1</v>
      </c>
      <c r="M2189" s="21" t="b">
        <f t="shared" si="5"/>
        <v>1</v>
      </c>
      <c r="N2189" s="21" t="b">
        <f t="shared" si="6"/>
        <v>0</v>
      </c>
      <c r="O2189" s="21" t="b">
        <f t="shared" si="7"/>
        <v>0</v>
      </c>
      <c r="P2189" s="21">
        <f t="array" ref="P2189">IFS(K2189=TRUE, Q2189, L2189=TRUE, Q2189, N2189=FALSE, Q2189, F2189=G2189, Q2189, F2189=Q2189, Q2189)</f>
        <v>2</v>
      </c>
      <c r="Q2189" s="21">
        <f t="shared" si="8"/>
        <v>2</v>
      </c>
      <c r="R2189" s="57"/>
      <c r="S2189" s="53"/>
      <c r="T2189" s="53"/>
      <c r="U2189" s="53"/>
      <c r="V2189" s="53"/>
      <c r="W2189" s="53"/>
      <c r="X2189" s="53"/>
      <c r="Y2189" s="53"/>
      <c r="Z2189" s="53"/>
      <c r="AA2189" s="53"/>
      <c r="AB2189" s="53"/>
      <c r="AC2189" s="53"/>
      <c r="AD2189" s="53"/>
    </row>
    <row r="2190" ht="12.75" customHeight="1">
      <c r="A2190" s="16">
        <v>2188.0</v>
      </c>
      <c r="B2190" s="25">
        <v>2.0240109E7</v>
      </c>
      <c r="C2190" s="26" t="s">
        <v>4325</v>
      </c>
      <c r="D2190" s="58" t="s">
        <v>4406</v>
      </c>
      <c r="E2190" s="59" t="s">
        <v>4407</v>
      </c>
      <c r="F2190" s="53"/>
      <c r="G2190" s="54">
        <v>0.0</v>
      </c>
      <c r="H2190" s="54">
        <v>0.0</v>
      </c>
      <c r="I2190" s="54">
        <v>0.0</v>
      </c>
      <c r="J2190" s="10">
        <f t="shared" si="3"/>
        <v>3</v>
      </c>
      <c r="K2190" s="21" t="b">
        <f t="array" ref="K2190">IFS(OR(F2190="",G2190="",H2190="",I2190=""), FALSE, OR(F2190&lt;&gt;G2190, F2190&lt;&gt;H2190, F2190&lt;&gt;I2190, G2190&lt;&gt;H2190, G2190&lt;&gt;I2190, H2190&lt;&gt;I2190), FALSE, OR(F2190=G2190, F2190=H2190, F2190=I2190, G2190=H2190,G2190=I2190, H2190=I2190), TRUE)</f>
        <v>0</v>
      </c>
      <c r="L2190" s="21" t="b">
        <f t="shared" si="4"/>
        <v>1</v>
      </c>
      <c r="M2190" s="21" t="b">
        <f t="shared" si="5"/>
        <v>1</v>
      </c>
      <c r="N2190" s="21" t="b">
        <f t="shared" si="6"/>
        <v>0</v>
      </c>
      <c r="O2190" s="21" t="b">
        <f t="shared" si="7"/>
        <v>0</v>
      </c>
      <c r="P2190" s="21">
        <f t="array" ref="P2190">IFS(K2190=TRUE, Q2190, L2190=TRUE, Q2190, N2190=FALSE, Q2190, F2190=G2190, Q2190, F2190=Q2190, Q2190)</f>
        <v>0</v>
      </c>
      <c r="Q2190" s="21">
        <f t="shared" si="8"/>
        <v>0</v>
      </c>
      <c r="R2190" s="57"/>
      <c r="S2190" s="53"/>
      <c r="T2190" s="53"/>
      <c r="U2190" s="53"/>
      <c r="V2190" s="53"/>
      <c r="W2190" s="53"/>
      <c r="X2190" s="53"/>
      <c r="Y2190" s="53"/>
      <c r="Z2190" s="53"/>
      <c r="AA2190" s="53"/>
      <c r="AB2190" s="53"/>
      <c r="AC2190" s="53"/>
      <c r="AD2190" s="53"/>
    </row>
    <row r="2191" ht="12.75" customHeight="1">
      <c r="A2191" s="16">
        <v>2189.0</v>
      </c>
      <c r="B2191" s="25">
        <v>2.0240109E7</v>
      </c>
      <c r="C2191" s="26" t="s">
        <v>4325</v>
      </c>
      <c r="D2191" s="58" t="s">
        <v>4408</v>
      </c>
      <c r="E2191" s="59" t="s">
        <v>4409</v>
      </c>
      <c r="F2191" s="53"/>
      <c r="G2191" s="54">
        <v>0.0</v>
      </c>
      <c r="H2191" s="54">
        <v>0.0</v>
      </c>
      <c r="I2191" s="54">
        <v>0.0</v>
      </c>
      <c r="J2191" s="10">
        <f t="shared" si="3"/>
        <v>3</v>
      </c>
      <c r="K2191" s="21" t="b">
        <f t="array" ref="K2191">IFS(OR(F2191="",G2191="",H2191="",I2191=""), FALSE, OR(F2191&lt;&gt;G2191, F2191&lt;&gt;H2191, F2191&lt;&gt;I2191, G2191&lt;&gt;H2191, G2191&lt;&gt;I2191, H2191&lt;&gt;I2191), FALSE, OR(F2191=G2191, F2191=H2191, F2191=I2191, G2191=H2191,G2191=I2191, H2191=I2191), TRUE)</f>
        <v>0</v>
      </c>
      <c r="L2191" s="21" t="b">
        <f t="shared" si="4"/>
        <v>1</v>
      </c>
      <c r="M2191" s="21" t="b">
        <f t="shared" si="5"/>
        <v>1</v>
      </c>
      <c r="N2191" s="21" t="b">
        <f t="shared" si="6"/>
        <v>0</v>
      </c>
      <c r="O2191" s="21" t="b">
        <f t="shared" si="7"/>
        <v>0</v>
      </c>
      <c r="P2191" s="21">
        <f t="array" ref="P2191">IFS(K2191=TRUE, Q2191, L2191=TRUE, Q2191, N2191=FALSE, Q2191, F2191=G2191, Q2191, F2191=Q2191, Q2191)</f>
        <v>0</v>
      </c>
      <c r="Q2191" s="21">
        <f t="shared" si="8"/>
        <v>0</v>
      </c>
      <c r="R2191" s="57"/>
      <c r="S2191" s="53"/>
      <c r="T2191" s="53"/>
      <c r="U2191" s="53"/>
      <c r="V2191" s="53"/>
      <c r="W2191" s="53"/>
      <c r="X2191" s="53"/>
      <c r="Y2191" s="53"/>
      <c r="Z2191" s="53"/>
      <c r="AA2191" s="53"/>
      <c r="AB2191" s="53"/>
      <c r="AC2191" s="53"/>
      <c r="AD2191" s="53"/>
    </row>
    <row r="2192" ht="12.75" customHeight="1">
      <c r="A2192" s="16">
        <v>2190.0</v>
      </c>
      <c r="B2192" s="25">
        <v>2.0240109E7</v>
      </c>
      <c r="C2192" s="26" t="s">
        <v>4325</v>
      </c>
      <c r="D2192" s="58" t="s">
        <v>4410</v>
      </c>
      <c r="E2192" s="59" t="s">
        <v>4411</v>
      </c>
      <c r="F2192" s="53"/>
      <c r="G2192" s="54">
        <v>0.0</v>
      </c>
      <c r="H2192" s="54">
        <v>0.0</v>
      </c>
      <c r="I2192" s="54">
        <v>0.0</v>
      </c>
      <c r="J2192" s="10">
        <f t="shared" si="3"/>
        <v>3</v>
      </c>
      <c r="K2192" s="21" t="b">
        <f t="array" ref="K2192">IFS(OR(F2192="",G2192="",H2192="",I2192=""), FALSE, OR(F2192&lt;&gt;G2192, F2192&lt;&gt;H2192, F2192&lt;&gt;I2192, G2192&lt;&gt;H2192, G2192&lt;&gt;I2192, H2192&lt;&gt;I2192), FALSE, OR(F2192=G2192, F2192=H2192, F2192=I2192, G2192=H2192,G2192=I2192, H2192=I2192), TRUE)</f>
        <v>0</v>
      </c>
      <c r="L2192" s="21" t="b">
        <f t="shared" si="4"/>
        <v>1</v>
      </c>
      <c r="M2192" s="21" t="b">
        <f t="shared" si="5"/>
        <v>1</v>
      </c>
      <c r="N2192" s="21" t="b">
        <f t="shared" si="6"/>
        <v>0</v>
      </c>
      <c r="O2192" s="21" t="b">
        <f t="shared" si="7"/>
        <v>0</v>
      </c>
      <c r="P2192" s="21">
        <f t="array" ref="P2192">IFS(K2192=TRUE, Q2192, L2192=TRUE, Q2192, N2192=FALSE, Q2192, F2192=G2192, Q2192, F2192=Q2192, Q2192)</f>
        <v>0</v>
      </c>
      <c r="Q2192" s="21">
        <f t="shared" si="8"/>
        <v>0</v>
      </c>
      <c r="R2192" s="57"/>
      <c r="S2192" s="53"/>
      <c r="T2192" s="53"/>
      <c r="U2192" s="53"/>
      <c r="V2192" s="53"/>
      <c r="W2192" s="53"/>
      <c r="X2192" s="53"/>
      <c r="Y2192" s="53"/>
      <c r="Z2192" s="53"/>
      <c r="AA2192" s="53"/>
      <c r="AB2192" s="53"/>
      <c r="AC2192" s="53"/>
      <c r="AD2192" s="53"/>
    </row>
    <row r="2193" ht="12.75" customHeight="1">
      <c r="A2193" s="16">
        <v>2191.0</v>
      </c>
      <c r="B2193" s="25">
        <v>2.0240109E7</v>
      </c>
      <c r="C2193" s="26" t="s">
        <v>4325</v>
      </c>
      <c r="D2193" s="58" t="s">
        <v>4412</v>
      </c>
      <c r="E2193" s="60" t="s">
        <v>4413</v>
      </c>
      <c r="F2193" s="53"/>
      <c r="G2193" s="54">
        <v>0.0</v>
      </c>
      <c r="H2193" s="54">
        <v>0.0</v>
      </c>
      <c r="I2193" s="54">
        <v>0.0</v>
      </c>
      <c r="J2193" s="10">
        <f t="shared" si="3"/>
        <v>3</v>
      </c>
      <c r="K2193" s="21" t="b">
        <f t="array" ref="K2193">IFS(OR(F2193="",G2193="",H2193="",I2193=""), FALSE, OR(F2193&lt;&gt;G2193, F2193&lt;&gt;H2193, F2193&lt;&gt;I2193, G2193&lt;&gt;H2193, G2193&lt;&gt;I2193, H2193&lt;&gt;I2193), FALSE, OR(F2193=G2193, F2193=H2193, F2193=I2193, G2193=H2193,G2193=I2193, H2193=I2193), TRUE)</f>
        <v>0</v>
      </c>
      <c r="L2193" s="21" t="b">
        <f t="shared" si="4"/>
        <v>1</v>
      </c>
      <c r="M2193" s="21" t="b">
        <f t="shared" si="5"/>
        <v>1</v>
      </c>
      <c r="N2193" s="21" t="b">
        <f t="shared" si="6"/>
        <v>0</v>
      </c>
      <c r="O2193" s="21" t="b">
        <f t="shared" si="7"/>
        <v>0</v>
      </c>
      <c r="P2193" s="21">
        <f t="array" ref="P2193">IFS(K2193=TRUE, Q2193, L2193=TRUE, Q2193, N2193=FALSE, Q2193, F2193=G2193, Q2193, F2193=Q2193, Q2193)</f>
        <v>0</v>
      </c>
      <c r="Q2193" s="21">
        <f t="shared" si="8"/>
        <v>0</v>
      </c>
      <c r="R2193" s="57"/>
      <c r="S2193" s="53"/>
      <c r="T2193" s="53"/>
      <c r="U2193" s="53"/>
      <c r="V2193" s="53"/>
      <c r="W2193" s="53"/>
      <c r="X2193" s="53"/>
      <c r="Y2193" s="53"/>
      <c r="Z2193" s="53"/>
      <c r="AA2193" s="53"/>
      <c r="AB2193" s="53"/>
      <c r="AC2193" s="53"/>
      <c r="AD2193" s="53"/>
    </row>
    <row r="2194" ht="12.75" customHeight="1">
      <c r="A2194" s="16">
        <v>2192.0</v>
      </c>
      <c r="B2194" s="25">
        <v>2.0240109E7</v>
      </c>
      <c r="C2194" s="26" t="s">
        <v>4325</v>
      </c>
      <c r="D2194" s="58" t="s">
        <v>4414</v>
      </c>
      <c r="E2194" s="59" t="s">
        <v>4415</v>
      </c>
      <c r="F2194" s="53"/>
      <c r="G2194" s="54">
        <v>0.0</v>
      </c>
      <c r="H2194" s="54">
        <v>0.0</v>
      </c>
      <c r="I2194" s="54">
        <v>0.0</v>
      </c>
      <c r="J2194" s="10">
        <f t="shared" si="3"/>
        <v>3</v>
      </c>
      <c r="K2194" s="21" t="b">
        <f t="array" ref="K2194">IFS(OR(F2194="",G2194="",H2194="",I2194=""), FALSE, OR(F2194&lt;&gt;G2194, F2194&lt;&gt;H2194, F2194&lt;&gt;I2194, G2194&lt;&gt;H2194, G2194&lt;&gt;I2194, H2194&lt;&gt;I2194), FALSE, OR(F2194=G2194, F2194=H2194, F2194=I2194, G2194=H2194,G2194=I2194, H2194=I2194), TRUE)</f>
        <v>0</v>
      </c>
      <c r="L2194" s="21" t="b">
        <f t="shared" si="4"/>
        <v>1</v>
      </c>
      <c r="M2194" s="21" t="b">
        <f t="shared" si="5"/>
        <v>1</v>
      </c>
      <c r="N2194" s="21" t="b">
        <f t="shared" si="6"/>
        <v>0</v>
      </c>
      <c r="O2194" s="21" t="b">
        <f t="shared" si="7"/>
        <v>0</v>
      </c>
      <c r="P2194" s="21">
        <f t="array" ref="P2194">IFS(K2194=TRUE, Q2194, L2194=TRUE, Q2194, N2194=FALSE, Q2194, F2194=G2194, Q2194, F2194=Q2194, Q2194)</f>
        <v>0</v>
      </c>
      <c r="Q2194" s="21">
        <f t="shared" si="8"/>
        <v>0</v>
      </c>
      <c r="R2194" s="57"/>
      <c r="S2194" s="53"/>
      <c r="T2194" s="53"/>
      <c r="U2194" s="53"/>
      <c r="V2194" s="53"/>
      <c r="W2194" s="53"/>
      <c r="X2194" s="53"/>
      <c r="Y2194" s="53"/>
      <c r="Z2194" s="53"/>
      <c r="AA2194" s="53"/>
      <c r="AB2194" s="53"/>
      <c r="AC2194" s="53"/>
      <c r="AD2194" s="53"/>
    </row>
    <row r="2195" ht="12.75" customHeight="1">
      <c r="A2195" s="16">
        <v>2193.0</v>
      </c>
      <c r="B2195" s="25">
        <v>2.0240109E7</v>
      </c>
      <c r="C2195" s="26" t="s">
        <v>4325</v>
      </c>
      <c r="D2195" s="58" t="s">
        <v>4416</v>
      </c>
      <c r="E2195" s="59" t="s">
        <v>4417</v>
      </c>
      <c r="F2195" s="53"/>
      <c r="G2195" s="54">
        <v>0.0</v>
      </c>
      <c r="H2195" s="54">
        <v>0.0</v>
      </c>
      <c r="I2195" s="54">
        <v>0.0</v>
      </c>
      <c r="J2195" s="10">
        <f t="shared" si="3"/>
        <v>3</v>
      </c>
      <c r="K2195" s="21" t="b">
        <f t="array" ref="K2195">IFS(OR(F2195="",G2195="",H2195="",I2195=""), FALSE, OR(F2195&lt;&gt;G2195, F2195&lt;&gt;H2195, F2195&lt;&gt;I2195, G2195&lt;&gt;H2195, G2195&lt;&gt;I2195, H2195&lt;&gt;I2195), FALSE, OR(F2195=G2195, F2195=H2195, F2195=I2195, G2195=H2195,G2195=I2195, H2195=I2195), TRUE)</f>
        <v>0</v>
      </c>
      <c r="L2195" s="21" t="b">
        <f t="shared" si="4"/>
        <v>1</v>
      </c>
      <c r="M2195" s="21" t="b">
        <f t="shared" si="5"/>
        <v>1</v>
      </c>
      <c r="N2195" s="21" t="b">
        <f t="shared" si="6"/>
        <v>0</v>
      </c>
      <c r="O2195" s="21" t="b">
        <f t="shared" si="7"/>
        <v>0</v>
      </c>
      <c r="P2195" s="21">
        <f t="array" ref="P2195">IFS(K2195=TRUE, Q2195, L2195=TRUE, Q2195, N2195=FALSE, Q2195, F2195=G2195, Q2195, F2195=Q2195, Q2195)</f>
        <v>0</v>
      </c>
      <c r="Q2195" s="21">
        <f t="shared" si="8"/>
        <v>0</v>
      </c>
      <c r="R2195" s="57"/>
      <c r="S2195" s="53"/>
      <c r="T2195" s="53"/>
      <c r="U2195" s="53"/>
      <c r="V2195" s="53"/>
      <c r="W2195" s="53"/>
      <c r="X2195" s="53"/>
      <c r="Y2195" s="53"/>
      <c r="Z2195" s="53"/>
      <c r="AA2195" s="53"/>
      <c r="AB2195" s="53"/>
      <c r="AC2195" s="53"/>
      <c r="AD2195" s="53"/>
    </row>
    <row r="2196" ht="12.75" customHeight="1">
      <c r="A2196" s="16">
        <v>2194.0</v>
      </c>
      <c r="B2196" s="25">
        <v>2.0240109E7</v>
      </c>
      <c r="C2196" s="26" t="s">
        <v>4325</v>
      </c>
      <c r="D2196" s="58" t="s">
        <v>4418</v>
      </c>
      <c r="E2196" s="59" t="s">
        <v>4419</v>
      </c>
      <c r="F2196" s="53"/>
      <c r="G2196" s="54">
        <v>0.0</v>
      </c>
      <c r="H2196" s="54">
        <v>0.0</v>
      </c>
      <c r="I2196" s="54">
        <v>0.0</v>
      </c>
      <c r="J2196" s="10">
        <f t="shared" si="3"/>
        <v>3</v>
      </c>
      <c r="K2196" s="21" t="b">
        <f t="array" ref="K2196">IFS(OR(F2196="",G2196="",H2196="",I2196=""), FALSE, OR(F2196&lt;&gt;G2196, F2196&lt;&gt;H2196, F2196&lt;&gt;I2196, G2196&lt;&gt;H2196, G2196&lt;&gt;I2196, H2196&lt;&gt;I2196), FALSE, OR(F2196=G2196, F2196=H2196, F2196=I2196, G2196=H2196,G2196=I2196, H2196=I2196), TRUE)</f>
        <v>0</v>
      </c>
      <c r="L2196" s="21" t="b">
        <f t="shared" si="4"/>
        <v>1</v>
      </c>
      <c r="M2196" s="21" t="b">
        <f t="shared" si="5"/>
        <v>1</v>
      </c>
      <c r="N2196" s="21" t="b">
        <f t="shared" si="6"/>
        <v>0</v>
      </c>
      <c r="O2196" s="21" t="b">
        <f t="shared" si="7"/>
        <v>0</v>
      </c>
      <c r="P2196" s="21">
        <f t="array" ref="P2196">IFS(K2196=TRUE, Q2196, L2196=TRUE, Q2196, N2196=FALSE, Q2196, F2196=G2196, Q2196, F2196=Q2196, Q2196)</f>
        <v>0</v>
      </c>
      <c r="Q2196" s="21">
        <f t="shared" si="8"/>
        <v>0</v>
      </c>
      <c r="R2196" s="57"/>
      <c r="S2196" s="53"/>
      <c r="T2196" s="53"/>
      <c r="U2196" s="53"/>
      <c r="V2196" s="53"/>
      <c r="W2196" s="53"/>
      <c r="X2196" s="53"/>
      <c r="Y2196" s="53"/>
      <c r="Z2196" s="53"/>
      <c r="AA2196" s="53"/>
      <c r="AB2196" s="53"/>
      <c r="AC2196" s="53"/>
      <c r="AD2196" s="53"/>
    </row>
    <row r="2197" ht="12.75" customHeight="1">
      <c r="A2197" s="16">
        <v>2195.0</v>
      </c>
      <c r="B2197" s="25">
        <v>2.0240109E7</v>
      </c>
      <c r="C2197" s="26" t="s">
        <v>4325</v>
      </c>
      <c r="D2197" s="58" t="s">
        <v>4420</v>
      </c>
      <c r="E2197" s="59" t="s">
        <v>4421</v>
      </c>
      <c r="F2197" s="53"/>
      <c r="G2197" s="54">
        <v>0.0</v>
      </c>
      <c r="H2197" s="54">
        <v>0.5</v>
      </c>
      <c r="I2197" s="54">
        <v>0.0</v>
      </c>
      <c r="J2197" s="10">
        <f t="shared" si="3"/>
        <v>3</v>
      </c>
      <c r="K2197" s="21" t="b">
        <f t="array" ref="K2197">IFS(OR(F2197="",G2197="",H2197="",I2197=""), FALSE, OR(F2197&lt;&gt;G2197, F2197&lt;&gt;H2197, F2197&lt;&gt;I2197, G2197&lt;&gt;H2197, G2197&lt;&gt;I2197, H2197&lt;&gt;I2197), FALSE, OR(F2197=G2197, F2197=H2197, F2197=I2197, G2197=H2197,G2197=I2197, H2197=I2197), TRUE)</f>
        <v>0</v>
      </c>
      <c r="L2197" s="21" t="b">
        <f t="shared" si="4"/>
        <v>1</v>
      </c>
      <c r="M2197" s="21" t="b">
        <f t="shared" si="5"/>
        <v>1</v>
      </c>
      <c r="N2197" s="21" t="b">
        <f t="shared" si="6"/>
        <v>0</v>
      </c>
      <c r="O2197" s="21" t="b">
        <f t="shared" si="7"/>
        <v>0</v>
      </c>
      <c r="P2197" s="21">
        <f t="array" ref="P2197">IFS(K2197=TRUE, Q2197, L2197=TRUE, Q2197, N2197=FALSE, Q2197, F2197=G2197, Q2197, F2197=Q2197, Q2197)</f>
        <v>0</v>
      </c>
      <c r="Q2197" s="21">
        <f t="shared" si="8"/>
        <v>0</v>
      </c>
      <c r="R2197" s="57"/>
      <c r="S2197" s="53"/>
      <c r="T2197" s="53"/>
      <c r="U2197" s="53"/>
      <c r="V2197" s="53"/>
      <c r="W2197" s="53"/>
      <c r="X2197" s="53"/>
      <c r="Y2197" s="53"/>
      <c r="Z2197" s="53"/>
      <c r="AA2197" s="53"/>
      <c r="AB2197" s="53"/>
      <c r="AC2197" s="53"/>
      <c r="AD2197" s="53"/>
    </row>
    <row r="2198" ht="12.75" customHeight="1">
      <c r="A2198" s="16">
        <v>2196.0</v>
      </c>
      <c r="B2198" s="17">
        <v>2.0240109E7</v>
      </c>
      <c r="C2198" s="16" t="s">
        <v>4325</v>
      </c>
      <c r="D2198" s="55" t="s">
        <v>4422</v>
      </c>
      <c r="E2198" s="56" t="s">
        <v>4423</v>
      </c>
      <c r="F2198" s="53">
        <v>2.0</v>
      </c>
      <c r="G2198" s="54">
        <v>100.0</v>
      </c>
      <c r="H2198" s="54">
        <v>100.0</v>
      </c>
      <c r="I2198" s="54">
        <v>2.0</v>
      </c>
      <c r="J2198" s="10">
        <f t="shared" si="3"/>
        <v>4</v>
      </c>
      <c r="K2198" s="21" t="b">
        <f t="array" ref="K2198">IFS(OR(F2198="",G2198="",H2198="",I2198=""), FALSE, OR(F2198&lt;&gt;G2198, F2198&lt;&gt;H2198, F2198&lt;&gt;I2198, G2198&lt;&gt;H2198, G2198&lt;&gt;I2198, H2198&lt;&gt;I2198), FALSE, OR(F2198=G2198, F2198=H2198, F2198=I2198, G2198=H2198,G2198=I2198, H2198=I2198), TRUE)</f>
        <v>0</v>
      </c>
      <c r="L2198" s="21" t="b">
        <f t="shared" si="4"/>
        <v>0</v>
      </c>
      <c r="M2198" s="21" t="b">
        <f t="shared" si="5"/>
        <v>1</v>
      </c>
      <c r="N2198" s="21" t="b">
        <f t="shared" si="6"/>
        <v>1</v>
      </c>
      <c r="O2198" s="21" t="b">
        <f t="shared" si="7"/>
        <v>1</v>
      </c>
      <c r="P2198" s="21">
        <f t="array" ref="P2198">IFS(K2198=TRUE, Q2198, L2198=TRUE, Q2198, N2198=FALSE, Q2198, F2198=G2198, Q2198, F2198=Q2198, Q2198)</f>
        <v>2</v>
      </c>
      <c r="Q2198" s="21">
        <f t="shared" si="8"/>
        <v>2</v>
      </c>
      <c r="R2198" s="57"/>
      <c r="S2198" s="53"/>
      <c r="T2198" s="53"/>
      <c r="U2198" s="53"/>
      <c r="V2198" s="53"/>
      <c r="W2198" s="53"/>
      <c r="X2198" s="53"/>
      <c r="Y2198" s="53"/>
      <c r="Z2198" s="53"/>
      <c r="AA2198" s="53"/>
      <c r="AB2198" s="53"/>
      <c r="AC2198" s="53"/>
      <c r="AD2198" s="53"/>
    </row>
    <row r="2199" ht="12.75" customHeight="1">
      <c r="A2199" s="16">
        <v>2197.0</v>
      </c>
      <c r="B2199" s="17">
        <v>2.0240109E7</v>
      </c>
      <c r="C2199" s="16" t="s">
        <v>4325</v>
      </c>
      <c r="D2199" s="55" t="s">
        <v>4424</v>
      </c>
      <c r="E2199" s="56" t="s">
        <v>4425</v>
      </c>
      <c r="F2199" s="53">
        <v>1.0</v>
      </c>
      <c r="G2199" s="54">
        <v>100.0</v>
      </c>
      <c r="H2199" s="54">
        <v>100.0</v>
      </c>
      <c r="I2199" s="54">
        <v>2.0</v>
      </c>
      <c r="J2199" s="10">
        <f t="shared" si="3"/>
        <v>4</v>
      </c>
      <c r="K2199" s="21" t="b">
        <f t="array" ref="K2199">IFS(OR(F2199="",G2199="",H2199="",I2199=""), FALSE, OR(F2199&lt;&gt;G2199, F2199&lt;&gt;H2199, F2199&lt;&gt;I2199, G2199&lt;&gt;H2199, G2199&lt;&gt;I2199, H2199&lt;&gt;I2199), FALSE, OR(F2199=G2199, F2199=H2199, F2199=I2199, G2199=H2199,G2199=I2199, H2199=I2199), TRUE)</f>
        <v>0</v>
      </c>
      <c r="L2199" s="21" t="b">
        <f t="shared" si="4"/>
        <v>0</v>
      </c>
      <c r="M2199" s="21" t="b">
        <f t="shared" si="5"/>
        <v>1</v>
      </c>
      <c r="N2199" s="21" t="b">
        <f t="shared" si="6"/>
        <v>0</v>
      </c>
      <c r="O2199" s="21" t="b">
        <f t="shared" si="7"/>
        <v>0</v>
      </c>
      <c r="P2199" s="21">
        <f t="array" ref="P2199">IFS(K2199=TRUE, Q2199, L2199=TRUE, Q2199, N2199=FALSE, Q2199, F2199=G2199, Q2199, F2199=Q2199, Q2199)</f>
        <v>100</v>
      </c>
      <c r="Q2199" s="21">
        <f t="shared" si="8"/>
        <v>100</v>
      </c>
      <c r="R2199" s="57"/>
      <c r="S2199" s="53"/>
      <c r="T2199" s="53"/>
      <c r="U2199" s="53"/>
      <c r="V2199" s="53"/>
      <c r="W2199" s="53"/>
      <c r="X2199" s="53"/>
      <c r="Y2199" s="53"/>
      <c r="Z2199" s="53"/>
      <c r="AA2199" s="53"/>
      <c r="AB2199" s="53"/>
      <c r="AC2199" s="53"/>
      <c r="AD2199" s="53"/>
    </row>
    <row r="2200" ht="12.75" customHeight="1">
      <c r="A2200" s="16">
        <v>2198.0</v>
      </c>
      <c r="B2200" s="17">
        <v>2.0240109E7</v>
      </c>
      <c r="C2200" s="16" t="s">
        <v>4325</v>
      </c>
      <c r="D2200" s="55" t="s">
        <v>4426</v>
      </c>
      <c r="E2200" s="56" t="s">
        <v>4427</v>
      </c>
      <c r="F2200" s="53">
        <v>2.0</v>
      </c>
      <c r="G2200" s="54">
        <v>100.0</v>
      </c>
      <c r="H2200" s="54">
        <v>100.0</v>
      </c>
      <c r="I2200" s="54">
        <v>3.0</v>
      </c>
      <c r="J2200" s="10">
        <f t="shared" si="3"/>
        <v>4</v>
      </c>
      <c r="K2200" s="21" t="b">
        <f t="array" ref="K2200">IFS(OR(F2200="",G2200="",H2200="",I2200=""), FALSE, OR(F2200&lt;&gt;G2200, F2200&lt;&gt;H2200, F2200&lt;&gt;I2200, G2200&lt;&gt;H2200, G2200&lt;&gt;I2200, H2200&lt;&gt;I2200), FALSE, OR(F2200=G2200, F2200=H2200, F2200=I2200, G2200=H2200,G2200=I2200, H2200=I2200), TRUE)</f>
        <v>0</v>
      </c>
      <c r="L2200" s="21" t="b">
        <f t="shared" si="4"/>
        <v>0</v>
      </c>
      <c r="M2200" s="21" t="b">
        <f t="shared" si="5"/>
        <v>1</v>
      </c>
      <c r="N2200" s="21" t="b">
        <f t="shared" si="6"/>
        <v>0</v>
      </c>
      <c r="O2200" s="21" t="b">
        <f t="shared" si="7"/>
        <v>0</v>
      </c>
      <c r="P2200" s="21">
        <f t="array" ref="P2200">IFS(K2200=TRUE, Q2200, L2200=TRUE, Q2200, N2200=FALSE, Q2200, F2200=G2200, Q2200, F2200=Q2200, Q2200)</f>
        <v>100</v>
      </c>
      <c r="Q2200" s="21">
        <f t="shared" si="8"/>
        <v>100</v>
      </c>
      <c r="R2200" s="57"/>
      <c r="S2200" s="53"/>
      <c r="T2200" s="53"/>
      <c r="U2200" s="53"/>
      <c r="V2200" s="53"/>
      <c r="W2200" s="53"/>
      <c r="X2200" s="53"/>
      <c r="Y2200" s="53"/>
      <c r="Z2200" s="53"/>
      <c r="AA2200" s="53"/>
      <c r="AB2200" s="53"/>
      <c r="AC2200" s="53"/>
      <c r="AD2200" s="53"/>
    </row>
    <row r="2201" ht="12.75" customHeight="1">
      <c r="A2201" s="16">
        <v>2199.0</v>
      </c>
      <c r="B2201" s="17">
        <v>2.0240109E7</v>
      </c>
      <c r="C2201" s="16" t="s">
        <v>4325</v>
      </c>
      <c r="D2201" s="55" t="s">
        <v>4428</v>
      </c>
      <c r="E2201" s="56" t="s">
        <v>4429</v>
      </c>
      <c r="F2201" s="53">
        <v>3.0</v>
      </c>
      <c r="G2201" s="54">
        <v>100.0</v>
      </c>
      <c r="H2201" s="54">
        <v>100.0</v>
      </c>
      <c r="I2201" s="54">
        <v>3.0</v>
      </c>
      <c r="J2201" s="10">
        <f t="shared" si="3"/>
        <v>4</v>
      </c>
      <c r="K2201" s="21" t="b">
        <f t="array" ref="K2201">IFS(OR(F2201="",G2201="",H2201="",I2201=""), FALSE, OR(F2201&lt;&gt;G2201, F2201&lt;&gt;H2201, F2201&lt;&gt;I2201, G2201&lt;&gt;H2201, G2201&lt;&gt;I2201, H2201&lt;&gt;I2201), FALSE, OR(F2201=G2201, F2201=H2201, F2201=I2201, G2201=H2201,G2201=I2201, H2201=I2201), TRUE)</f>
        <v>0</v>
      </c>
      <c r="L2201" s="21" t="b">
        <f t="shared" si="4"/>
        <v>0</v>
      </c>
      <c r="M2201" s="21" t="b">
        <f t="shared" si="5"/>
        <v>1</v>
      </c>
      <c r="N2201" s="21" t="b">
        <f t="shared" si="6"/>
        <v>1</v>
      </c>
      <c r="O2201" s="21" t="b">
        <f t="shared" si="7"/>
        <v>1</v>
      </c>
      <c r="P2201" s="21">
        <f t="array" ref="P2201">IFS(K2201=TRUE, Q2201, L2201=TRUE, Q2201, N2201=FALSE, Q2201, F2201=G2201, Q2201, F2201=Q2201, Q2201)</f>
        <v>3</v>
      </c>
      <c r="Q2201" s="21">
        <f t="shared" si="8"/>
        <v>3</v>
      </c>
      <c r="R2201" s="57"/>
      <c r="S2201" s="53"/>
      <c r="T2201" s="53"/>
      <c r="U2201" s="53"/>
      <c r="V2201" s="53"/>
      <c r="W2201" s="53"/>
      <c r="X2201" s="53"/>
      <c r="Y2201" s="53"/>
      <c r="Z2201" s="53"/>
      <c r="AA2201" s="53"/>
      <c r="AB2201" s="53"/>
      <c r="AC2201" s="53"/>
      <c r="AD2201" s="53"/>
    </row>
    <row r="2202" ht="12.75" customHeight="1">
      <c r="A2202" s="16">
        <v>2200.0</v>
      </c>
      <c r="B2202" s="17">
        <v>2.0240109E7</v>
      </c>
      <c r="C2202" s="16" t="s">
        <v>4325</v>
      </c>
      <c r="D2202" s="55" t="s">
        <v>4430</v>
      </c>
      <c r="E2202" s="56" t="s">
        <v>4431</v>
      </c>
      <c r="F2202" s="53"/>
      <c r="G2202" s="54">
        <v>3.0</v>
      </c>
      <c r="H2202" s="54">
        <v>1.0</v>
      </c>
      <c r="I2202" s="54">
        <v>1.0</v>
      </c>
      <c r="J2202" s="10">
        <f t="shared" si="3"/>
        <v>3</v>
      </c>
      <c r="K2202" s="21" t="b">
        <f t="array" ref="K2202">IFS(OR(F2202="",G2202="",H2202="",I2202=""), FALSE, OR(F2202&lt;&gt;G2202, F2202&lt;&gt;H2202, F2202&lt;&gt;I2202, G2202&lt;&gt;H2202, G2202&lt;&gt;I2202, H2202&lt;&gt;I2202), FALSE, OR(F2202=G2202, F2202=H2202, F2202=I2202, G2202=H2202,G2202=I2202, H2202=I2202), TRUE)</f>
        <v>0</v>
      </c>
      <c r="L2202" s="21" t="b">
        <f t="shared" si="4"/>
        <v>0</v>
      </c>
      <c r="M2202" s="21" t="b">
        <f t="shared" si="5"/>
        <v>1</v>
      </c>
      <c r="N2202" s="21" t="b">
        <f t="shared" si="6"/>
        <v>0</v>
      </c>
      <c r="O2202" s="21" t="b">
        <f t="shared" si="7"/>
        <v>0</v>
      </c>
      <c r="P2202" s="21">
        <f t="array" ref="P2202">IFS(K2202=TRUE, Q2202, L2202=TRUE, Q2202, N2202=FALSE, Q2202, F2202=G2202, Q2202, F2202=Q2202, Q2202)</f>
        <v>1</v>
      </c>
      <c r="Q2202" s="21">
        <f t="shared" si="8"/>
        <v>1</v>
      </c>
      <c r="R2202" s="57"/>
      <c r="S2202" s="53"/>
      <c r="T2202" s="53"/>
      <c r="U2202" s="53"/>
      <c r="V2202" s="53"/>
      <c r="W2202" s="53"/>
      <c r="X2202" s="53"/>
      <c r="Y2202" s="53"/>
      <c r="Z2202" s="53"/>
      <c r="AA2202" s="53"/>
      <c r="AB2202" s="53"/>
      <c r="AC2202" s="53"/>
      <c r="AD2202" s="53"/>
    </row>
    <row r="2203" ht="12.75" customHeight="1">
      <c r="A2203" s="16">
        <v>2201.0</v>
      </c>
      <c r="B2203" s="17">
        <v>2.0240109E7</v>
      </c>
      <c r="C2203" s="16" t="s">
        <v>4325</v>
      </c>
      <c r="D2203" s="55" t="s">
        <v>4432</v>
      </c>
      <c r="E2203" s="56" t="s">
        <v>4433</v>
      </c>
      <c r="F2203" s="53"/>
      <c r="G2203" s="54">
        <v>2.0</v>
      </c>
      <c r="H2203" s="54">
        <v>2.0</v>
      </c>
      <c r="I2203" s="54">
        <v>2.0</v>
      </c>
      <c r="J2203" s="10">
        <f t="shared" si="3"/>
        <v>3</v>
      </c>
      <c r="K2203" s="21" t="b">
        <f t="array" ref="K2203">IFS(OR(F2203="",G2203="",H2203="",I2203=""), FALSE, OR(F2203&lt;&gt;G2203, F2203&lt;&gt;H2203, F2203&lt;&gt;I2203, G2203&lt;&gt;H2203, G2203&lt;&gt;I2203, H2203&lt;&gt;I2203), FALSE, OR(F2203=G2203, F2203=H2203, F2203=I2203, G2203=H2203,G2203=I2203, H2203=I2203), TRUE)</f>
        <v>0</v>
      </c>
      <c r="L2203" s="21" t="b">
        <f t="shared" si="4"/>
        <v>1</v>
      </c>
      <c r="M2203" s="21" t="b">
        <f t="shared" si="5"/>
        <v>1</v>
      </c>
      <c r="N2203" s="21" t="b">
        <f t="shared" si="6"/>
        <v>0</v>
      </c>
      <c r="O2203" s="21" t="b">
        <f t="shared" si="7"/>
        <v>0</v>
      </c>
      <c r="P2203" s="21">
        <f t="array" ref="P2203">IFS(K2203=TRUE, Q2203, L2203=TRUE, Q2203, N2203=FALSE, Q2203, F2203=G2203, Q2203, F2203=Q2203, Q2203)</f>
        <v>2</v>
      </c>
      <c r="Q2203" s="21">
        <f t="shared" si="8"/>
        <v>2</v>
      </c>
      <c r="R2203" s="57"/>
      <c r="S2203" s="53"/>
      <c r="T2203" s="53"/>
      <c r="U2203" s="53"/>
      <c r="V2203" s="53"/>
      <c r="W2203" s="53"/>
      <c r="X2203" s="53"/>
      <c r="Y2203" s="53"/>
      <c r="Z2203" s="53"/>
      <c r="AA2203" s="53"/>
      <c r="AB2203" s="53"/>
      <c r="AC2203" s="53"/>
      <c r="AD2203" s="53"/>
    </row>
    <row r="2204" ht="12.75" customHeight="1">
      <c r="A2204" s="16">
        <v>2202.0</v>
      </c>
      <c r="B2204" s="17">
        <v>2.0240109E7</v>
      </c>
      <c r="C2204" s="16" t="s">
        <v>4325</v>
      </c>
      <c r="D2204" s="55" t="s">
        <v>4434</v>
      </c>
      <c r="E2204" s="56" t="s">
        <v>4435</v>
      </c>
      <c r="F2204" s="53"/>
      <c r="G2204" s="54">
        <v>3.0</v>
      </c>
      <c r="H2204" s="54">
        <v>2.0</v>
      </c>
      <c r="I2204" s="54">
        <v>2.0</v>
      </c>
      <c r="J2204" s="10">
        <f t="shared" si="3"/>
        <v>3</v>
      </c>
      <c r="K2204" s="21" t="b">
        <f t="array" ref="K2204">IFS(OR(F2204="",G2204="",H2204="",I2204=""), FALSE, OR(F2204&lt;&gt;G2204, F2204&lt;&gt;H2204, F2204&lt;&gt;I2204, G2204&lt;&gt;H2204, G2204&lt;&gt;I2204, H2204&lt;&gt;I2204), FALSE, OR(F2204=G2204, F2204=H2204, F2204=I2204, G2204=H2204,G2204=I2204, H2204=I2204), TRUE)</f>
        <v>0</v>
      </c>
      <c r="L2204" s="21" t="b">
        <f t="shared" si="4"/>
        <v>0</v>
      </c>
      <c r="M2204" s="21" t="b">
        <f t="shared" si="5"/>
        <v>1</v>
      </c>
      <c r="N2204" s="21" t="b">
        <f t="shared" si="6"/>
        <v>0</v>
      </c>
      <c r="O2204" s="21" t="b">
        <f t="shared" si="7"/>
        <v>0</v>
      </c>
      <c r="P2204" s="21">
        <f t="array" ref="P2204">IFS(K2204=TRUE, Q2204, L2204=TRUE, Q2204, N2204=FALSE, Q2204, F2204=G2204, Q2204, F2204=Q2204, Q2204)</f>
        <v>2</v>
      </c>
      <c r="Q2204" s="21">
        <f t="shared" si="8"/>
        <v>2</v>
      </c>
      <c r="R2204" s="57"/>
      <c r="S2204" s="53"/>
      <c r="T2204" s="53"/>
      <c r="U2204" s="53"/>
      <c r="V2204" s="53"/>
      <c r="W2204" s="53"/>
      <c r="X2204" s="53"/>
      <c r="Y2204" s="53"/>
      <c r="Z2204" s="53"/>
      <c r="AA2204" s="53"/>
      <c r="AB2204" s="53"/>
      <c r="AC2204" s="53"/>
      <c r="AD2204" s="53"/>
    </row>
    <row r="2205" ht="12.75" customHeight="1">
      <c r="A2205" s="16">
        <v>2203.0</v>
      </c>
      <c r="B2205" s="17">
        <v>2.0240109E7</v>
      </c>
      <c r="C2205" s="16" t="s">
        <v>4325</v>
      </c>
      <c r="D2205" s="55" t="s">
        <v>4436</v>
      </c>
      <c r="E2205" s="56" t="s">
        <v>4437</v>
      </c>
      <c r="F2205" s="53"/>
      <c r="G2205" s="54">
        <v>2.0</v>
      </c>
      <c r="H2205" s="54">
        <v>2.0</v>
      </c>
      <c r="I2205" s="54">
        <v>2.0</v>
      </c>
      <c r="J2205" s="10">
        <f t="shared" si="3"/>
        <v>3</v>
      </c>
      <c r="K2205" s="21" t="b">
        <f t="array" ref="K2205">IFS(OR(F2205="",G2205="",H2205="",I2205=""), FALSE, OR(F2205&lt;&gt;G2205, F2205&lt;&gt;H2205, F2205&lt;&gt;I2205, G2205&lt;&gt;H2205, G2205&lt;&gt;I2205, H2205&lt;&gt;I2205), FALSE, OR(F2205=G2205, F2205=H2205, F2205=I2205, G2205=H2205,G2205=I2205, H2205=I2205), TRUE)</f>
        <v>0</v>
      </c>
      <c r="L2205" s="21" t="b">
        <f t="shared" si="4"/>
        <v>1</v>
      </c>
      <c r="M2205" s="21" t="b">
        <f t="shared" si="5"/>
        <v>1</v>
      </c>
      <c r="N2205" s="21" t="b">
        <f t="shared" si="6"/>
        <v>0</v>
      </c>
      <c r="O2205" s="21" t="b">
        <f t="shared" si="7"/>
        <v>0</v>
      </c>
      <c r="P2205" s="21">
        <f t="array" ref="P2205">IFS(K2205=TRUE, Q2205, L2205=TRUE, Q2205, N2205=FALSE, Q2205, F2205=G2205, Q2205, F2205=Q2205, Q2205)</f>
        <v>2</v>
      </c>
      <c r="Q2205" s="21">
        <f t="shared" si="8"/>
        <v>2</v>
      </c>
      <c r="R2205" s="57"/>
      <c r="S2205" s="53"/>
      <c r="T2205" s="53"/>
      <c r="U2205" s="53"/>
      <c r="V2205" s="53"/>
      <c r="W2205" s="53"/>
      <c r="X2205" s="53"/>
      <c r="Y2205" s="53"/>
      <c r="Z2205" s="53"/>
      <c r="AA2205" s="53"/>
      <c r="AB2205" s="53"/>
      <c r="AC2205" s="53"/>
      <c r="AD2205" s="53"/>
    </row>
    <row r="2206" ht="12.75" customHeight="1">
      <c r="A2206" s="16">
        <v>2204.0</v>
      </c>
      <c r="B2206" s="25">
        <v>2.0240109E7</v>
      </c>
      <c r="C2206" s="26" t="s">
        <v>4325</v>
      </c>
      <c r="D2206" s="58" t="s">
        <v>4438</v>
      </c>
      <c r="E2206" s="59" t="s">
        <v>4439</v>
      </c>
      <c r="F2206" s="53"/>
      <c r="G2206" s="54">
        <v>0.0</v>
      </c>
      <c r="H2206" s="54">
        <v>0.0</v>
      </c>
      <c r="I2206" s="54">
        <v>0.0</v>
      </c>
      <c r="J2206" s="10">
        <f t="shared" si="3"/>
        <v>3</v>
      </c>
      <c r="K2206" s="21" t="b">
        <f t="array" ref="K2206">IFS(OR(F2206="",G2206="",H2206="",I2206=""), FALSE, OR(F2206&lt;&gt;G2206, F2206&lt;&gt;H2206, F2206&lt;&gt;I2206, G2206&lt;&gt;H2206, G2206&lt;&gt;I2206, H2206&lt;&gt;I2206), FALSE, OR(F2206=G2206, F2206=H2206, F2206=I2206, G2206=H2206,G2206=I2206, H2206=I2206), TRUE)</f>
        <v>0</v>
      </c>
      <c r="L2206" s="21" t="b">
        <f t="shared" si="4"/>
        <v>1</v>
      </c>
      <c r="M2206" s="21" t="b">
        <f t="shared" si="5"/>
        <v>1</v>
      </c>
      <c r="N2206" s="21" t="b">
        <f t="shared" si="6"/>
        <v>0</v>
      </c>
      <c r="O2206" s="21" t="b">
        <f t="shared" si="7"/>
        <v>0</v>
      </c>
      <c r="P2206" s="21">
        <f t="array" ref="P2206">IFS(K2206=TRUE, Q2206, L2206=TRUE, Q2206, N2206=FALSE, Q2206, F2206=G2206, Q2206, F2206=Q2206, Q2206)</f>
        <v>0</v>
      </c>
      <c r="Q2206" s="21">
        <f t="shared" si="8"/>
        <v>0</v>
      </c>
      <c r="R2206" s="57"/>
      <c r="S2206" s="53"/>
      <c r="T2206" s="53"/>
      <c r="U2206" s="53"/>
      <c r="V2206" s="53"/>
      <c r="W2206" s="53"/>
      <c r="X2206" s="53"/>
      <c r="Y2206" s="53"/>
      <c r="Z2206" s="53"/>
      <c r="AA2206" s="53"/>
      <c r="AB2206" s="53"/>
      <c r="AC2206" s="53"/>
      <c r="AD2206" s="53"/>
    </row>
    <row r="2207" ht="12.75" customHeight="1">
      <c r="A2207" s="16">
        <v>2205.0</v>
      </c>
      <c r="B2207" s="25">
        <v>2.0240109E7</v>
      </c>
      <c r="C2207" s="26" t="s">
        <v>4325</v>
      </c>
      <c r="D2207" s="58" t="s">
        <v>4440</v>
      </c>
      <c r="E2207" s="59" t="s">
        <v>4441</v>
      </c>
      <c r="F2207" s="53"/>
      <c r="G2207" s="54">
        <v>0.0</v>
      </c>
      <c r="H2207" s="54">
        <v>0.0</v>
      </c>
      <c r="I2207" s="54">
        <v>0.0</v>
      </c>
      <c r="J2207" s="10">
        <f t="shared" si="3"/>
        <v>3</v>
      </c>
      <c r="K2207" s="21" t="b">
        <f t="array" ref="K2207">IFS(OR(F2207="",G2207="",H2207="",I2207=""), FALSE, OR(F2207&lt;&gt;G2207, F2207&lt;&gt;H2207, F2207&lt;&gt;I2207, G2207&lt;&gt;H2207, G2207&lt;&gt;I2207, H2207&lt;&gt;I2207), FALSE, OR(F2207=G2207, F2207=H2207, F2207=I2207, G2207=H2207,G2207=I2207, H2207=I2207), TRUE)</f>
        <v>0</v>
      </c>
      <c r="L2207" s="21" t="b">
        <f t="shared" si="4"/>
        <v>1</v>
      </c>
      <c r="M2207" s="21" t="b">
        <f t="shared" si="5"/>
        <v>1</v>
      </c>
      <c r="N2207" s="21" t="b">
        <f t="shared" si="6"/>
        <v>0</v>
      </c>
      <c r="O2207" s="21" t="b">
        <f t="shared" si="7"/>
        <v>0</v>
      </c>
      <c r="P2207" s="21">
        <f t="array" ref="P2207">IFS(K2207=TRUE, Q2207, L2207=TRUE, Q2207, N2207=FALSE, Q2207, F2207=G2207, Q2207, F2207=Q2207, Q2207)</f>
        <v>0</v>
      </c>
      <c r="Q2207" s="21">
        <f t="shared" si="8"/>
        <v>0</v>
      </c>
      <c r="R2207" s="57"/>
      <c r="S2207" s="53"/>
      <c r="T2207" s="53"/>
      <c r="U2207" s="53"/>
      <c r="V2207" s="53"/>
      <c r="W2207" s="53"/>
      <c r="X2207" s="53"/>
      <c r="Y2207" s="53"/>
      <c r="Z2207" s="53"/>
      <c r="AA2207" s="53"/>
      <c r="AB2207" s="53"/>
      <c r="AC2207" s="53"/>
      <c r="AD2207" s="53"/>
    </row>
    <row r="2208" ht="12.75" customHeight="1">
      <c r="A2208" s="16">
        <v>2206.0</v>
      </c>
      <c r="B2208" s="25">
        <v>2.0240109E7</v>
      </c>
      <c r="C2208" s="26" t="s">
        <v>4325</v>
      </c>
      <c r="D2208" s="58" t="s">
        <v>4442</v>
      </c>
      <c r="E2208" s="59" t="s">
        <v>4443</v>
      </c>
      <c r="F2208" s="53"/>
      <c r="G2208" s="54">
        <v>0.0</v>
      </c>
      <c r="H2208" s="54">
        <v>0.0</v>
      </c>
      <c r="I2208" s="54">
        <v>0.0</v>
      </c>
      <c r="J2208" s="10">
        <f t="shared" si="3"/>
        <v>3</v>
      </c>
      <c r="K2208" s="21" t="b">
        <f t="array" ref="K2208">IFS(OR(F2208="",G2208="",H2208="",I2208=""), FALSE, OR(F2208&lt;&gt;G2208, F2208&lt;&gt;H2208, F2208&lt;&gt;I2208, G2208&lt;&gt;H2208, G2208&lt;&gt;I2208, H2208&lt;&gt;I2208), FALSE, OR(F2208=G2208, F2208=H2208, F2208=I2208, G2208=H2208,G2208=I2208, H2208=I2208), TRUE)</f>
        <v>0</v>
      </c>
      <c r="L2208" s="21" t="b">
        <f t="shared" si="4"/>
        <v>1</v>
      </c>
      <c r="M2208" s="21" t="b">
        <f t="shared" si="5"/>
        <v>1</v>
      </c>
      <c r="N2208" s="21" t="b">
        <f t="shared" si="6"/>
        <v>0</v>
      </c>
      <c r="O2208" s="21" t="b">
        <f t="shared" si="7"/>
        <v>0</v>
      </c>
      <c r="P2208" s="21">
        <f t="array" ref="P2208">IFS(K2208=TRUE, Q2208, L2208=TRUE, Q2208, N2208=FALSE, Q2208, F2208=G2208, Q2208, F2208=Q2208, Q2208)</f>
        <v>0</v>
      </c>
      <c r="Q2208" s="21">
        <f t="shared" si="8"/>
        <v>0</v>
      </c>
      <c r="R2208" s="57"/>
      <c r="S2208" s="53"/>
      <c r="T2208" s="53"/>
      <c r="U2208" s="53"/>
      <c r="V2208" s="53"/>
      <c r="W2208" s="53"/>
      <c r="X2208" s="53"/>
      <c r="Y2208" s="53"/>
      <c r="Z2208" s="53"/>
      <c r="AA2208" s="53"/>
      <c r="AB2208" s="53"/>
      <c r="AC2208" s="53"/>
      <c r="AD2208" s="53"/>
    </row>
    <row r="2209" ht="12.75" customHeight="1">
      <c r="A2209" s="16">
        <v>2207.0</v>
      </c>
      <c r="B2209" s="25">
        <v>2.0240109E7</v>
      </c>
      <c r="C2209" s="26" t="s">
        <v>4325</v>
      </c>
      <c r="D2209" s="58" t="s">
        <v>4444</v>
      </c>
      <c r="E2209" s="59" t="s">
        <v>4445</v>
      </c>
      <c r="F2209" s="53"/>
      <c r="G2209" s="54">
        <v>0.5</v>
      </c>
      <c r="H2209" s="54">
        <v>0.5</v>
      </c>
      <c r="I2209" s="54">
        <v>0.5</v>
      </c>
      <c r="J2209" s="10">
        <f t="shared" si="3"/>
        <v>3</v>
      </c>
      <c r="K2209" s="21" t="b">
        <f t="array" ref="K2209">IFS(OR(F2209="",G2209="",H2209="",I2209=""), FALSE, OR(F2209&lt;&gt;G2209, F2209&lt;&gt;H2209, F2209&lt;&gt;I2209, G2209&lt;&gt;H2209, G2209&lt;&gt;I2209, H2209&lt;&gt;I2209), FALSE, OR(F2209=G2209, F2209=H2209, F2209=I2209, G2209=H2209,G2209=I2209, H2209=I2209), TRUE)</f>
        <v>0</v>
      </c>
      <c r="L2209" s="21" t="b">
        <f t="shared" si="4"/>
        <v>1</v>
      </c>
      <c r="M2209" s="21" t="b">
        <f t="shared" si="5"/>
        <v>1</v>
      </c>
      <c r="N2209" s="21" t="b">
        <f t="shared" si="6"/>
        <v>0</v>
      </c>
      <c r="O2209" s="21" t="b">
        <f t="shared" si="7"/>
        <v>0</v>
      </c>
      <c r="P2209" s="21">
        <f t="array" ref="P2209">IFS(K2209=TRUE, Q2209, L2209=TRUE, Q2209, N2209=FALSE, Q2209, F2209=G2209, Q2209, F2209=Q2209, Q2209)</f>
        <v>0.5</v>
      </c>
      <c r="Q2209" s="21">
        <f t="shared" si="8"/>
        <v>0.5</v>
      </c>
      <c r="R2209" s="57"/>
      <c r="S2209" s="53"/>
      <c r="T2209" s="53"/>
      <c r="U2209" s="53"/>
      <c r="V2209" s="53"/>
      <c r="W2209" s="53"/>
      <c r="X2209" s="53"/>
      <c r="Y2209" s="53"/>
      <c r="Z2209" s="53"/>
      <c r="AA2209" s="53"/>
      <c r="AB2209" s="53"/>
      <c r="AC2209" s="53"/>
      <c r="AD2209" s="53"/>
    </row>
    <row r="2210" ht="12.75" customHeight="1">
      <c r="A2210" s="16">
        <v>2208.0</v>
      </c>
      <c r="B2210" s="25">
        <v>2.0240109E7</v>
      </c>
      <c r="C2210" s="26" t="s">
        <v>4325</v>
      </c>
      <c r="D2210" s="58" t="s">
        <v>4446</v>
      </c>
      <c r="E2210" s="59" t="s">
        <v>4447</v>
      </c>
      <c r="F2210" s="53"/>
      <c r="G2210" s="54">
        <v>0.0</v>
      </c>
      <c r="H2210" s="54">
        <v>0.0</v>
      </c>
      <c r="I2210" s="54">
        <v>0.0</v>
      </c>
      <c r="J2210" s="10">
        <f t="shared" si="3"/>
        <v>3</v>
      </c>
      <c r="K2210" s="21" t="b">
        <f t="array" ref="K2210">IFS(OR(F2210="",G2210="",H2210="",I2210=""), FALSE, OR(F2210&lt;&gt;G2210, F2210&lt;&gt;H2210, F2210&lt;&gt;I2210, G2210&lt;&gt;H2210, G2210&lt;&gt;I2210, H2210&lt;&gt;I2210), FALSE, OR(F2210=G2210, F2210=H2210, F2210=I2210, G2210=H2210,G2210=I2210, H2210=I2210), TRUE)</f>
        <v>0</v>
      </c>
      <c r="L2210" s="21" t="b">
        <f t="shared" si="4"/>
        <v>1</v>
      </c>
      <c r="M2210" s="21" t="b">
        <f t="shared" si="5"/>
        <v>1</v>
      </c>
      <c r="N2210" s="21" t="b">
        <f t="shared" si="6"/>
        <v>0</v>
      </c>
      <c r="O2210" s="21" t="b">
        <f t="shared" si="7"/>
        <v>0</v>
      </c>
      <c r="P2210" s="21">
        <f t="array" ref="P2210">IFS(K2210=TRUE, Q2210, L2210=TRUE, Q2210, N2210=FALSE, Q2210, F2210=G2210, Q2210, F2210=Q2210, Q2210)</f>
        <v>0</v>
      </c>
      <c r="Q2210" s="21">
        <f t="shared" si="8"/>
        <v>0</v>
      </c>
      <c r="R2210" s="57"/>
      <c r="S2210" s="53"/>
      <c r="T2210" s="53"/>
      <c r="U2210" s="53"/>
      <c r="V2210" s="53"/>
      <c r="W2210" s="53"/>
      <c r="X2210" s="53"/>
      <c r="Y2210" s="53"/>
      <c r="Z2210" s="53"/>
      <c r="AA2210" s="53"/>
      <c r="AB2210" s="53"/>
      <c r="AC2210" s="53"/>
      <c r="AD2210" s="53"/>
    </row>
    <row r="2211" ht="12.75" customHeight="1">
      <c r="A2211" s="16">
        <v>2209.0</v>
      </c>
      <c r="B2211" s="25">
        <v>2.0240109E7</v>
      </c>
      <c r="C2211" s="26" t="s">
        <v>4325</v>
      </c>
      <c r="D2211" s="58" t="s">
        <v>4448</v>
      </c>
      <c r="E2211" s="59" t="s">
        <v>4449</v>
      </c>
      <c r="F2211" s="53"/>
      <c r="G2211" s="54">
        <v>0.0</v>
      </c>
      <c r="H2211" s="54">
        <v>0.0</v>
      </c>
      <c r="I2211" s="54">
        <v>0.0</v>
      </c>
      <c r="J2211" s="10">
        <f t="shared" si="3"/>
        <v>3</v>
      </c>
      <c r="K2211" s="21" t="b">
        <f t="array" ref="K2211">IFS(OR(F2211="",G2211="",H2211="",I2211=""), FALSE, OR(F2211&lt;&gt;G2211, F2211&lt;&gt;H2211, F2211&lt;&gt;I2211, G2211&lt;&gt;H2211, G2211&lt;&gt;I2211, H2211&lt;&gt;I2211), FALSE, OR(F2211=G2211, F2211=H2211, F2211=I2211, G2211=H2211,G2211=I2211, H2211=I2211), TRUE)</f>
        <v>0</v>
      </c>
      <c r="L2211" s="21" t="b">
        <f t="shared" si="4"/>
        <v>1</v>
      </c>
      <c r="M2211" s="21" t="b">
        <f t="shared" si="5"/>
        <v>1</v>
      </c>
      <c r="N2211" s="21" t="b">
        <f t="shared" si="6"/>
        <v>0</v>
      </c>
      <c r="O2211" s="21" t="b">
        <f t="shared" si="7"/>
        <v>0</v>
      </c>
      <c r="P2211" s="21">
        <f t="array" ref="P2211">IFS(K2211=TRUE, Q2211, L2211=TRUE, Q2211, N2211=FALSE, Q2211, F2211=G2211, Q2211, F2211=Q2211, Q2211)</f>
        <v>0</v>
      </c>
      <c r="Q2211" s="21">
        <f t="shared" si="8"/>
        <v>0</v>
      </c>
      <c r="R2211" s="57"/>
      <c r="S2211" s="53"/>
      <c r="T2211" s="53"/>
      <c r="U2211" s="53"/>
      <c r="V2211" s="53"/>
      <c r="W2211" s="53"/>
      <c r="X2211" s="53"/>
      <c r="Y2211" s="53"/>
      <c r="Z2211" s="53"/>
      <c r="AA2211" s="53"/>
      <c r="AB2211" s="53"/>
      <c r="AC2211" s="53"/>
      <c r="AD2211" s="53"/>
    </row>
    <row r="2212" ht="12.75" customHeight="1">
      <c r="A2212" s="16">
        <v>2210.0</v>
      </c>
      <c r="B2212" s="25">
        <v>2.0240109E7</v>
      </c>
      <c r="C2212" s="26" t="s">
        <v>4325</v>
      </c>
      <c r="D2212" s="58" t="s">
        <v>4450</v>
      </c>
      <c r="E2212" s="59" t="s">
        <v>4451</v>
      </c>
      <c r="F2212" s="53"/>
      <c r="G2212" s="54">
        <v>0.0</v>
      </c>
      <c r="H2212" s="54">
        <v>0.0</v>
      </c>
      <c r="I2212" s="54">
        <v>0.0</v>
      </c>
      <c r="J2212" s="10">
        <f t="shared" si="3"/>
        <v>3</v>
      </c>
      <c r="K2212" s="21" t="b">
        <f t="array" ref="K2212">IFS(OR(F2212="",G2212="",H2212="",I2212=""), FALSE, OR(F2212&lt;&gt;G2212, F2212&lt;&gt;H2212, F2212&lt;&gt;I2212, G2212&lt;&gt;H2212, G2212&lt;&gt;I2212, H2212&lt;&gt;I2212), FALSE, OR(F2212=G2212, F2212=H2212, F2212=I2212, G2212=H2212,G2212=I2212, H2212=I2212), TRUE)</f>
        <v>0</v>
      </c>
      <c r="L2212" s="21" t="b">
        <f t="shared" si="4"/>
        <v>1</v>
      </c>
      <c r="M2212" s="21" t="b">
        <f t="shared" si="5"/>
        <v>1</v>
      </c>
      <c r="N2212" s="21" t="b">
        <f t="shared" si="6"/>
        <v>0</v>
      </c>
      <c r="O2212" s="21" t="b">
        <f t="shared" si="7"/>
        <v>0</v>
      </c>
      <c r="P2212" s="21">
        <f t="array" ref="P2212">IFS(K2212=TRUE, Q2212, L2212=TRUE, Q2212, N2212=FALSE, Q2212, F2212=G2212, Q2212, F2212=Q2212, Q2212)</f>
        <v>0</v>
      </c>
      <c r="Q2212" s="21">
        <f t="shared" si="8"/>
        <v>0</v>
      </c>
      <c r="R2212" s="57"/>
      <c r="S2212" s="53"/>
      <c r="T2212" s="53"/>
      <c r="U2212" s="53"/>
      <c r="V2212" s="53"/>
      <c r="W2212" s="53"/>
      <c r="X2212" s="53"/>
      <c r="Y2212" s="53"/>
      <c r="Z2212" s="53"/>
      <c r="AA2212" s="53"/>
      <c r="AB2212" s="53"/>
      <c r="AC2212" s="53"/>
      <c r="AD2212" s="53"/>
    </row>
    <row r="2213" ht="12.75" customHeight="1">
      <c r="A2213" s="16">
        <v>2211.0</v>
      </c>
      <c r="B2213" s="25">
        <v>2.0240109E7</v>
      </c>
      <c r="C2213" s="26" t="s">
        <v>4325</v>
      </c>
      <c r="D2213" s="58" t="s">
        <v>4452</v>
      </c>
      <c r="E2213" s="59" t="s">
        <v>4453</v>
      </c>
      <c r="F2213" s="53"/>
      <c r="G2213" s="54">
        <v>0.0</v>
      </c>
      <c r="H2213" s="54">
        <v>0.0</v>
      </c>
      <c r="I2213" s="54">
        <v>0.0</v>
      </c>
      <c r="J2213" s="10">
        <f t="shared" si="3"/>
        <v>3</v>
      </c>
      <c r="K2213" s="21" t="b">
        <f t="array" ref="K2213">IFS(OR(F2213="",G2213="",H2213="",I2213=""), FALSE, OR(F2213&lt;&gt;G2213, F2213&lt;&gt;H2213, F2213&lt;&gt;I2213, G2213&lt;&gt;H2213, G2213&lt;&gt;I2213, H2213&lt;&gt;I2213), FALSE, OR(F2213=G2213, F2213=H2213, F2213=I2213, G2213=H2213,G2213=I2213, H2213=I2213), TRUE)</f>
        <v>0</v>
      </c>
      <c r="L2213" s="21" t="b">
        <f t="shared" si="4"/>
        <v>1</v>
      </c>
      <c r="M2213" s="21" t="b">
        <f t="shared" si="5"/>
        <v>1</v>
      </c>
      <c r="N2213" s="21" t="b">
        <f t="shared" si="6"/>
        <v>0</v>
      </c>
      <c r="O2213" s="21" t="b">
        <f t="shared" si="7"/>
        <v>0</v>
      </c>
      <c r="P2213" s="21">
        <f t="array" ref="P2213">IFS(K2213=TRUE, Q2213, L2213=TRUE, Q2213, N2213=FALSE, Q2213, F2213=G2213, Q2213, F2213=Q2213, Q2213)</f>
        <v>0</v>
      </c>
      <c r="Q2213" s="21">
        <f t="shared" si="8"/>
        <v>0</v>
      </c>
      <c r="R2213" s="57"/>
      <c r="S2213" s="53"/>
      <c r="T2213" s="53"/>
      <c r="U2213" s="53"/>
      <c r="V2213" s="53"/>
      <c r="W2213" s="53"/>
      <c r="X2213" s="53"/>
      <c r="Y2213" s="53"/>
      <c r="Z2213" s="53"/>
      <c r="AA2213" s="53"/>
      <c r="AB2213" s="53"/>
      <c r="AC2213" s="53"/>
      <c r="AD2213" s="53"/>
    </row>
    <row r="2214" ht="12.75" customHeight="1">
      <c r="A2214" s="16">
        <v>2212.0</v>
      </c>
      <c r="B2214" s="17">
        <v>2.0240109E7</v>
      </c>
      <c r="C2214" s="16" t="s">
        <v>4325</v>
      </c>
      <c r="D2214" s="55" t="s">
        <v>4454</v>
      </c>
      <c r="E2214" s="56" t="s">
        <v>4455</v>
      </c>
      <c r="F2214" s="53"/>
      <c r="G2214" s="54">
        <v>2.0</v>
      </c>
      <c r="H2214" s="54">
        <v>2.0</v>
      </c>
      <c r="I2214" s="54">
        <v>2.0</v>
      </c>
      <c r="J2214" s="10">
        <f t="shared" si="3"/>
        <v>3</v>
      </c>
      <c r="K2214" s="21" t="b">
        <f t="array" ref="K2214">IFS(OR(F2214="",G2214="",H2214="",I2214=""), FALSE, OR(F2214&lt;&gt;G2214, F2214&lt;&gt;H2214, F2214&lt;&gt;I2214, G2214&lt;&gt;H2214, G2214&lt;&gt;I2214, H2214&lt;&gt;I2214), FALSE, OR(F2214=G2214, F2214=H2214, F2214=I2214, G2214=H2214,G2214=I2214, H2214=I2214), TRUE)</f>
        <v>0</v>
      </c>
      <c r="L2214" s="21" t="b">
        <f t="shared" si="4"/>
        <v>1</v>
      </c>
      <c r="M2214" s="21" t="b">
        <f t="shared" si="5"/>
        <v>1</v>
      </c>
      <c r="N2214" s="21" t="b">
        <f t="shared" si="6"/>
        <v>0</v>
      </c>
      <c r="O2214" s="21" t="b">
        <f t="shared" si="7"/>
        <v>0</v>
      </c>
      <c r="P2214" s="21">
        <f t="array" ref="P2214">IFS(K2214=TRUE, Q2214, L2214=TRUE, Q2214, N2214=FALSE, Q2214, F2214=G2214, Q2214, F2214=Q2214, Q2214)</f>
        <v>2</v>
      </c>
      <c r="Q2214" s="21">
        <f t="shared" si="8"/>
        <v>2</v>
      </c>
      <c r="R2214" s="57"/>
      <c r="S2214" s="53"/>
      <c r="T2214" s="53"/>
      <c r="U2214" s="53"/>
      <c r="V2214" s="53"/>
      <c r="W2214" s="53"/>
      <c r="X2214" s="53"/>
      <c r="Y2214" s="53"/>
      <c r="Z2214" s="53"/>
      <c r="AA2214" s="53"/>
      <c r="AB2214" s="53"/>
      <c r="AC2214" s="53"/>
      <c r="AD2214" s="53"/>
    </row>
    <row r="2215" ht="12.75" customHeight="1">
      <c r="A2215" s="16">
        <v>2213.0</v>
      </c>
      <c r="B2215" s="17">
        <v>2.0240109E7</v>
      </c>
      <c r="C2215" s="16" t="s">
        <v>4325</v>
      </c>
      <c r="D2215" s="55" t="s">
        <v>4456</v>
      </c>
      <c r="E2215" s="56" t="s">
        <v>4457</v>
      </c>
      <c r="F2215" s="53"/>
      <c r="G2215" s="54">
        <v>2.0</v>
      </c>
      <c r="H2215" s="54">
        <v>1.0</v>
      </c>
      <c r="I2215" s="54">
        <v>1.0</v>
      </c>
      <c r="J2215" s="10">
        <f t="shared" si="3"/>
        <v>3</v>
      </c>
      <c r="K2215" s="21" t="b">
        <f t="array" ref="K2215">IFS(OR(F2215="",G2215="",H2215="",I2215=""), FALSE, OR(F2215&lt;&gt;G2215, F2215&lt;&gt;H2215, F2215&lt;&gt;I2215, G2215&lt;&gt;H2215, G2215&lt;&gt;I2215, H2215&lt;&gt;I2215), FALSE, OR(F2215=G2215, F2215=H2215, F2215=I2215, G2215=H2215,G2215=I2215, H2215=I2215), TRUE)</f>
        <v>0</v>
      </c>
      <c r="L2215" s="21" t="b">
        <f t="shared" si="4"/>
        <v>0</v>
      </c>
      <c r="M2215" s="21" t="b">
        <f t="shared" si="5"/>
        <v>1</v>
      </c>
      <c r="N2215" s="21" t="b">
        <f t="shared" si="6"/>
        <v>0</v>
      </c>
      <c r="O2215" s="21" t="b">
        <f t="shared" si="7"/>
        <v>0</v>
      </c>
      <c r="P2215" s="21">
        <f t="array" ref="P2215">IFS(K2215=TRUE, Q2215, L2215=TRUE, Q2215, N2215=FALSE, Q2215, F2215=G2215, Q2215, F2215=Q2215, Q2215)</f>
        <v>1</v>
      </c>
      <c r="Q2215" s="21">
        <f t="shared" si="8"/>
        <v>1</v>
      </c>
      <c r="R2215" s="57"/>
      <c r="S2215" s="53"/>
      <c r="T2215" s="53"/>
      <c r="U2215" s="53"/>
      <c r="V2215" s="53"/>
      <c r="W2215" s="53"/>
      <c r="X2215" s="53"/>
      <c r="Y2215" s="53"/>
      <c r="Z2215" s="53"/>
      <c r="AA2215" s="53"/>
      <c r="AB2215" s="53"/>
      <c r="AC2215" s="53"/>
      <c r="AD2215" s="53"/>
    </row>
    <row r="2216" ht="12.75" customHeight="1">
      <c r="A2216" s="16">
        <v>2214.0</v>
      </c>
      <c r="B2216" s="17">
        <v>2.0240109E7</v>
      </c>
      <c r="C2216" s="16" t="s">
        <v>4325</v>
      </c>
      <c r="D2216" s="55" t="s">
        <v>4458</v>
      </c>
      <c r="E2216" s="56" t="s">
        <v>4459</v>
      </c>
      <c r="F2216" s="53"/>
      <c r="G2216" s="54">
        <v>1.0</v>
      </c>
      <c r="H2216" s="54">
        <v>1.0</v>
      </c>
      <c r="I2216" s="54">
        <v>1.0</v>
      </c>
      <c r="J2216" s="10">
        <f t="shared" si="3"/>
        <v>3</v>
      </c>
      <c r="K2216" s="21" t="b">
        <f t="array" ref="K2216">IFS(OR(F2216="",G2216="",H2216="",I2216=""), FALSE, OR(F2216&lt;&gt;G2216, F2216&lt;&gt;H2216, F2216&lt;&gt;I2216, G2216&lt;&gt;H2216, G2216&lt;&gt;I2216, H2216&lt;&gt;I2216), FALSE, OR(F2216=G2216, F2216=H2216, F2216=I2216, G2216=H2216,G2216=I2216, H2216=I2216), TRUE)</f>
        <v>0</v>
      </c>
      <c r="L2216" s="21" t="b">
        <f t="shared" si="4"/>
        <v>1</v>
      </c>
      <c r="M2216" s="21" t="b">
        <f t="shared" si="5"/>
        <v>1</v>
      </c>
      <c r="N2216" s="21" t="b">
        <f t="shared" si="6"/>
        <v>0</v>
      </c>
      <c r="O2216" s="21" t="b">
        <f t="shared" si="7"/>
        <v>0</v>
      </c>
      <c r="P2216" s="21">
        <f t="array" ref="P2216">IFS(K2216=TRUE, Q2216, L2216=TRUE, Q2216, N2216=FALSE, Q2216, F2216=G2216, Q2216, F2216=Q2216, Q2216)</f>
        <v>1</v>
      </c>
      <c r="Q2216" s="21">
        <f t="shared" si="8"/>
        <v>1</v>
      </c>
      <c r="R2216" s="57"/>
      <c r="S2216" s="53"/>
      <c r="T2216" s="53"/>
      <c r="U2216" s="53"/>
      <c r="V2216" s="53"/>
      <c r="W2216" s="53"/>
      <c r="X2216" s="53"/>
      <c r="Y2216" s="53"/>
      <c r="Z2216" s="53"/>
      <c r="AA2216" s="53"/>
      <c r="AB2216" s="53"/>
      <c r="AC2216" s="53"/>
      <c r="AD2216" s="53"/>
    </row>
    <row r="2217" ht="12.75" customHeight="1">
      <c r="A2217" s="16">
        <v>2215.0</v>
      </c>
      <c r="B2217" s="17">
        <v>2.0240109E7</v>
      </c>
      <c r="C2217" s="16" t="s">
        <v>4325</v>
      </c>
      <c r="D2217" s="55" t="s">
        <v>4460</v>
      </c>
      <c r="E2217" s="56" t="s">
        <v>4461</v>
      </c>
      <c r="F2217" s="53"/>
      <c r="G2217" s="54">
        <v>100.0</v>
      </c>
      <c r="H2217" s="54">
        <v>2.0</v>
      </c>
      <c r="I2217" s="54">
        <v>2.0</v>
      </c>
      <c r="J2217" s="10">
        <f t="shared" si="3"/>
        <v>3</v>
      </c>
      <c r="K2217" s="21" t="b">
        <f t="array" ref="K2217">IFS(OR(F2217="",G2217="",H2217="",I2217=""), FALSE, OR(F2217&lt;&gt;G2217, F2217&lt;&gt;H2217, F2217&lt;&gt;I2217, G2217&lt;&gt;H2217, G2217&lt;&gt;I2217, H2217&lt;&gt;I2217), FALSE, OR(F2217=G2217, F2217=H2217, F2217=I2217, G2217=H2217,G2217=I2217, H2217=I2217), TRUE)</f>
        <v>0</v>
      </c>
      <c r="L2217" s="21" t="b">
        <f t="shared" si="4"/>
        <v>0</v>
      </c>
      <c r="M2217" s="21" t="b">
        <f t="shared" si="5"/>
        <v>1</v>
      </c>
      <c r="N2217" s="21" t="b">
        <f t="shared" si="6"/>
        <v>0</v>
      </c>
      <c r="O2217" s="21" t="b">
        <f t="shared" si="7"/>
        <v>0</v>
      </c>
      <c r="P2217" s="21">
        <f t="array" ref="P2217">IFS(K2217=TRUE, Q2217, L2217=TRUE, Q2217, N2217=FALSE, Q2217, F2217=G2217, Q2217, F2217=Q2217, Q2217)</f>
        <v>2</v>
      </c>
      <c r="Q2217" s="21">
        <f t="shared" si="8"/>
        <v>2</v>
      </c>
      <c r="R2217" s="57"/>
      <c r="S2217" s="53"/>
      <c r="T2217" s="53"/>
      <c r="U2217" s="53"/>
      <c r="V2217" s="53"/>
      <c r="W2217" s="53"/>
      <c r="X2217" s="53"/>
      <c r="Y2217" s="53"/>
      <c r="Z2217" s="53"/>
      <c r="AA2217" s="53"/>
      <c r="AB2217" s="53"/>
      <c r="AC2217" s="53"/>
      <c r="AD2217" s="53"/>
    </row>
    <row r="2218" ht="12.75" customHeight="1">
      <c r="A2218" s="16">
        <v>2216.0</v>
      </c>
      <c r="B2218" s="17">
        <v>2.0240109E7</v>
      </c>
      <c r="C2218" s="16" t="s">
        <v>4325</v>
      </c>
      <c r="D2218" s="55" t="s">
        <v>4462</v>
      </c>
      <c r="E2218" s="56" t="s">
        <v>4463</v>
      </c>
      <c r="F2218" s="53"/>
      <c r="G2218" s="54">
        <v>2.0</v>
      </c>
      <c r="H2218" s="54">
        <v>2.0</v>
      </c>
      <c r="I2218" s="54">
        <v>2.0</v>
      </c>
      <c r="J2218" s="10">
        <f t="shared" si="3"/>
        <v>3</v>
      </c>
      <c r="K2218" s="21" t="b">
        <f t="array" ref="K2218">IFS(OR(F2218="",G2218="",H2218="",I2218=""), FALSE, OR(F2218&lt;&gt;G2218, F2218&lt;&gt;H2218, F2218&lt;&gt;I2218, G2218&lt;&gt;H2218, G2218&lt;&gt;I2218, H2218&lt;&gt;I2218), FALSE, OR(F2218=G2218, F2218=H2218, F2218=I2218, G2218=H2218,G2218=I2218, H2218=I2218), TRUE)</f>
        <v>0</v>
      </c>
      <c r="L2218" s="21" t="b">
        <f t="shared" si="4"/>
        <v>1</v>
      </c>
      <c r="M2218" s="21" t="b">
        <f t="shared" si="5"/>
        <v>1</v>
      </c>
      <c r="N2218" s="21" t="b">
        <f t="shared" si="6"/>
        <v>0</v>
      </c>
      <c r="O2218" s="21" t="b">
        <f t="shared" si="7"/>
        <v>0</v>
      </c>
      <c r="P2218" s="21">
        <f t="array" ref="P2218">IFS(K2218=TRUE, Q2218, L2218=TRUE, Q2218, N2218=FALSE, Q2218, F2218=G2218, Q2218, F2218=Q2218, Q2218)</f>
        <v>2</v>
      </c>
      <c r="Q2218" s="21">
        <f t="shared" si="8"/>
        <v>2</v>
      </c>
      <c r="R2218" s="57"/>
      <c r="S2218" s="53"/>
      <c r="T2218" s="53"/>
      <c r="U2218" s="53"/>
      <c r="V2218" s="53"/>
      <c r="W2218" s="53"/>
      <c r="X2218" s="53"/>
      <c r="Y2218" s="53"/>
      <c r="Z2218" s="53"/>
      <c r="AA2218" s="53"/>
      <c r="AB2218" s="53"/>
      <c r="AC2218" s="53"/>
      <c r="AD2218" s="53"/>
    </row>
    <row r="2219" ht="12.75" customHeight="1">
      <c r="A2219" s="16">
        <v>2217.0</v>
      </c>
      <c r="B2219" s="17">
        <v>2.0240109E7</v>
      </c>
      <c r="C2219" s="16" t="s">
        <v>4325</v>
      </c>
      <c r="D2219" s="55" t="s">
        <v>4464</v>
      </c>
      <c r="E2219" s="56" t="s">
        <v>4465</v>
      </c>
      <c r="F2219" s="53"/>
      <c r="G2219" s="54">
        <v>0.0</v>
      </c>
      <c r="H2219" s="54">
        <v>1.0</v>
      </c>
      <c r="I2219" s="54">
        <v>1.0</v>
      </c>
      <c r="J2219" s="10">
        <f t="shared" si="3"/>
        <v>3</v>
      </c>
      <c r="K2219" s="21" t="b">
        <f t="array" ref="K2219">IFS(OR(F2219="",G2219="",H2219="",I2219=""), FALSE, OR(F2219&lt;&gt;G2219, F2219&lt;&gt;H2219, F2219&lt;&gt;I2219, G2219&lt;&gt;H2219, G2219&lt;&gt;I2219, H2219&lt;&gt;I2219), FALSE, OR(F2219=G2219, F2219=H2219, F2219=I2219, G2219=H2219,G2219=I2219, H2219=I2219), TRUE)</f>
        <v>0</v>
      </c>
      <c r="L2219" s="21" t="b">
        <f t="shared" si="4"/>
        <v>0</v>
      </c>
      <c r="M2219" s="21" t="b">
        <f t="shared" si="5"/>
        <v>1</v>
      </c>
      <c r="N2219" s="21" t="b">
        <f t="shared" si="6"/>
        <v>0</v>
      </c>
      <c r="O2219" s="21" t="b">
        <f t="shared" si="7"/>
        <v>0</v>
      </c>
      <c r="P2219" s="21">
        <f t="array" ref="P2219">IFS(K2219=TRUE, Q2219, L2219=TRUE, Q2219, N2219=FALSE, Q2219, F2219=G2219, Q2219, F2219=Q2219, Q2219)</f>
        <v>1</v>
      </c>
      <c r="Q2219" s="21">
        <f t="shared" si="8"/>
        <v>1</v>
      </c>
      <c r="R2219" s="57"/>
      <c r="S2219" s="53"/>
      <c r="T2219" s="53"/>
      <c r="U2219" s="53"/>
      <c r="V2219" s="53"/>
      <c r="W2219" s="53"/>
      <c r="X2219" s="53"/>
      <c r="Y2219" s="53"/>
      <c r="Z2219" s="53"/>
      <c r="AA2219" s="53"/>
      <c r="AB2219" s="53"/>
      <c r="AC2219" s="53"/>
      <c r="AD2219" s="53"/>
    </row>
    <row r="2220" ht="12.75" customHeight="1">
      <c r="A2220" s="16">
        <v>2218.0</v>
      </c>
      <c r="B2220" s="17">
        <v>2.0240109E7</v>
      </c>
      <c r="C2220" s="16" t="s">
        <v>4325</v>
      </c>
      <c r="D2220" s="55" t="s">
        <v>4466</v>
      </c>
      <c r="E2220" s="56" t="s">
        <v>4467</v>
      </c>
      <c r="F2220" s="53"/>
      <c r="G2220" s="54">
        <v>2.0</v>
      </c>
      <c r="H2220" s="54">
        <v>2.0</v>
      </c>
      <c r="I2220" s="54">
        <v>2.0</v>
      </c>
      <c r="J2220" s="10">
        <f t="shared" si="3"/>
        <v>3</v>
      </c>
      <c r="K2220" s="21" t="b">
        <f t="array" ref="K2220">IFS(OR(F2220="",G2220="",H2220="",I2220=""), FALSE, OR(F2220&lt;&gt;G2220, F2220&lt;&gt;H2220, F2220&lt;&gt;I2220, G2220&lt;&gt;H2220, G2220&lt;&gt;I2220, H2220&lt;&gt;I2220), FALSE, OR(F2220=G2220, F2220=H2220, F2220=I2220, G2220=H2220,G2220=I2220, H2220=I2220), TRUE)</f>
        <v>0</v>
      </c>
      <c r="L2220" s="21" t="b">
        <f t="shared" si="4"/>
        <v>1</v>
      </c>
      <c r="M2220" s="21" t="b">
        <f t="shared" si="5"/>
        <v>1</v>
      </c>
      <c r="N2220" s="21" t="b">
        <f t="shared" si="6"/>
        <v>0</v>
      </c>
      <c r="O2220" s="21" t="b">
        <f t="shared" si="7"/>
        <v>0</v>
      </c>
      <c r="P2220" s="21">
        <f t="array" ref="P2220">IFS(K2220=TRUE, Q2220, L2220=TRUE, Q2220, N2220=FALSE, Q2220, F2220=G2220, Q2220, F2220=Q2220, Q2220)</f>
        <v>2</v>
      </c>
      <c r="Q2220" s="21">
        <f t="shared" si="8"/>
        <v>2</v>
      </c>
      <c r="R2220" s="57"/>
      <c r="S2220" s="53"/>
      <c r="T2220" s="53"/>
      <c r="U2220" s="53"/>
      <c r="V2220" s="53"/>
      <c r="W2220" s="53"/>
      <c r="X2220" s="53"/>
      <c r="Y2220" s="53"/>
      <c r="Z2220" s="53"/>
      <c r="AA2220" s="53"/>
      <c r="AB2220" s="53"/>
      <c r="AC2220" s="53"/>
      <c r="AD2220" s="53"/>
    </row>
    <row r="2221" ht="12.75" customHeight="1">
      <c r="A2221" s="16">
        <v>2219.0</v>
      </c>
      <c r="B2221" s="17">
        <v>2.0240109E7</v>
      </c>
      <c r="C2221" s="16" t="s">
        <v>4325</v>
      </c>
      <c r="D2221" s="55" t="s">
        <v>4468</v>
      </c>
      <c r="E2221" s="56" t="s">
        <v>4469</v>
      </c>
      <c r="F2221" s="53"/>
      <c r="G2221" s="54">
        <v>1.0</v>
      </c>
      <c r="H2221" s="54">
        <v>1.0</v>
      </c>
      <c r="I2221" s="54">
        <v>1.0</v>
      </c>
      <c r="J2221" s="10">
        <f t="shared" si="3"/>
        <v>3</v>
      </c>
      <c r="K2221" s="21" t="b">
        <f t="array" ref="K2221">IFS(OR(F2221="",G2221="",H2221="",I2221=""), FALSE, OR(F2221&lt;&gt;G2221, F2221&lt;&gt;H2221, F2221&lt;&gt;I2221, G2221&lt;&gt;H2221, G2221&lt;&gt;I2221, H2221&lt;&gt;I2221), FALSE, OR(F2221=G2221, F2221=H2221, F2221=I2221, G2221=H2221,G2221=I2221, H2221=I2221), TRUE)</f>
        <v>0</v>
      </c>
      <c r="L2221" s="21" t="b">
        <f t="shared" si="4"/>
        <v>1</v>
      </c>
      <c r="M2221" s="21" t="b">
        <f t="shared" si="5"/>
        <v>1</v>
      </c>
      <c r="N2221" s="21" t="b">
        <f t="shared" si="6"/>
        <v>0</v>
      </c>
      <c r="O2221" s="21" t="b">
        <f t="shared" si="7"/>
        <v>0</v>
      </c>
      <c r="P2221" s="21">
        <f t="array" ref="P2221">IFS(K2221=TRUE, Q2221, L2221=TRUE, Q2221, N2221=FALSE, Q2221, F2221=G2221, Q2221, F2221=Q2221, Q2221)</f>
        <v>1</v>
      </c>
      <c r="Q2221" s="21">
        <f t="shared" si="8"/>
        <v>1</v>
      </c>
      <c r="R2221" s="57"/>
      <c r="S2221" s="53"/>
      <c r="T2221" s="53"/>
      <c r="U2221" s="53"/>
      <c r="V2221" s="53"/>
      <c r="W2221" s="53"/>
      <c r="X2221" s="53"/>
      <c r="Y2221" s="53"/>
      <c r="Z2221" s="53"/>
      <c r="AA2221" s="53"/>
      <c r="AB2221" s="53"/>
      <c r="AC2221" s="53"/>
      <c r="AD2221" s="53"/>
    </row>
    <row r="2222" ht="12.75" customHeight="1">
      <c r="A2222" s="16">
        <v>2220.0</v>
      </c>
      <c r="B2222" s="25">
        <v>2.0240109E7</v>
      </c>
      <c r="C2222" s="26" t="s">
        <v>4325</v>
      </c>
      <c r="D2222" s="58" t="s">
        <v>4470</v>
      </c>
      <c r="E2222" s="59" t="s">
        <v>4471</v>
      </c>
      <c r="F2222" s="53"/>
      <c r="G2222" s="54">
        <v>0.0</v>
      </c>
      <c r="H2222" s="54">
        <v>0.0</v>
      </c>
      <c r="I2222" s="54">
        <v>0.0</v>
      </c>
      <c r="J2222" s="10">
        <f t="shared" si="3"/>
        <v>3</v>
      </c>
      <c r="K2222" s="21" t="b">
        <f t="array" ref="K2222">IFS(OR(F2222="",G2222="",H2222="",I2222=""), FALSE, OR(F2222&lt;&gt;G2222, F2222&lt;&gt;H2222, F2222&lt;&gt;I2222, G2222&lt;&gt;H2222, G2222&lt;&gt;I2222, H2222&lt;&gt;I2222), FALSE, OR(F2222=G2222, F2222=H2222, F2222=I2222, G2222=H2222,G2222=I2222, H2222=I2222), TRUE)</f>
        <v>0</v>
      </c>
      <c r="L2222" s="21" t="b">
        <f t="shared" si="4"/>
        <v>1</v>
      </c>
      <c r="M2222" s="21" t="b">
        <f t="shared" si="5"/>
        <v>1</v>
      </c>
      <c r="N2222" s="21" t="b">
        <f t="shared" si="6"/>
        <v>0</v>
      </c>
      <c r="O2222" s="21" t="b">
        <f t="shared" si="7"/>
        <v>0</v>
      </c>
      <c r="P2222" s="21">
        <f t="array" ref="P2222">IFS(K2222=TRUE, Q2222, L2222=TRUE, Q2222, N2222=FALSE, Q2222, F2222=G2222, Q2222, F2222=Q2222, Q2222)</f>
        <v>0</v>
      </c>
      <c r="Q2222" s="21">
        <f t="shared" si="8"/>
        <v>0</v>
      </c>
      <c r="R2222" s="57"/>
      <c r="S2222" s="53"/>
      <c r="T2222" s="53"/>
      <c r="U2222" s="53"/>
      <c r="V2222" s="53"/>
      <c r="W2222" s="53"/>
      <c r="X2222" s="53"/>
      <c r="Y2222" s="53"/>
      <c r="Z2222" s="53"/>
      <c r="AA2222" s="53"/>
      <c r="AB2222" s="53"/>
      <c r="AC2222" s="53"/>
      <c r="AD2222" s="53"/>
    </row>
    <row r="2223" ht="12.75" customHeight="1">
      <c r="A2223" s="16">
        <v>2221.0</v>
      </c>
      <c r="B2223" s="25">
        <v>2.0240109E7</v>
      </c>
      <c r="C2223" s="26" t="s">
        <v>4325</v>
      </c>
      <c r="D2223" s="58" t="s">
        <v>4472</v>
      </c>
      <c r="E2223" s="59" t="s">
        <v>4473</v>
      </c>
      <c r="F2223" s="53"/>
      <c r="G2223" s="54">
        <v>0.0</v>
      </c>
      <c r="H2223" s="54">
        <v>0.0</v>
      </c>
      <c r="I2223" s="54">
        <v>0.0</v>
      </c>
      <c r="J2223" s="10">
        <f t="shared" si="3"/>
        <v>3</v>
      </c>
      <c r="K2223" s="21" t="b">
        <f t="array" ref="K2223">IFS(OR(F2223="",G2223="",H2223="",I2223=""), FALSE, OR(F2223&lt;&gt;G2223, F2223&lt;&gt;H2223, F2223&lt;&gt;I2223, G2223&lt;&gt;H2223, G2223&lt;&gt;I2223, H2223&lt;&gt;I2223), FALSE, OR(F2223=G2223, F2223=H2223, F2223=I2223, G2223=H2223,G2223=I2223, H2223=I2223), TRUE)</f>
        <v>0</v>
      </c>
      <c r="L2223" s="21" t="b">
        <f t="shared" si="4"/>
        <v>1</v>
      </c>
      <c r="M2223" s="21" t="b">
        <f t="shared" si="5"/>
        <v>1</v>
      </c>
      <c r="N2223" s="21" t="b">
        <f t="shared" si="6"/>
        <v>0</v>
      </c>
      <c r="O2223" s="21" t="b">
        <f t="shared" si="7"/>
        <v>0</v>
      </c>
      <c r="P2223" s="21">
        <f t="array" ref="P2223">IFS(K2223=TRUE, Q2223, L2223=TRUE, Q2223, N2223=FALSE, Q2223, F2223=G2223, Q2223, F2223=Q2223, Q2223)</f>
        <v>0</v>
      </c>
      <c r="Q2223" s="21">
        <f t="shared" si="8"/>
        <v>0</v>
      </c>
      <c r="R2223" s="57"/>
      <c r="S2223" s="53"/>
      <c r="T2223" s="53"/>
      <c r="U2223" s="53"/>
      <c r="V2223" s="53"/>
      <c r="W2223" s="53"/>
      <c r="X2223" s="53"/>
      <c r="Y2223" s="53"/>
      <c r="Z2223" s="53"/>
      <c r="AA2223" s="53"/>
      <c r="AB2223" s="53"/>
      <c r="AC2223" s="53"/>
      <c r="AD2223" s="53"/>
    </row>
    <row r="2224" ht="12.75" customHeight="1">
      <c r="A2224" s="16">
        <v>2222.0</v>
      </c>
      <c r="B2224" s="25">
        <v>2.0240109E7</v>
      </c>
      <c r="C2224" s="26" t="s">
        <v>4325</v>
      </c>
      <c r="D2224" s="58" t="s">
        <v>4474</v>
      </c>
      <c r="E2224" s="59" t="s">
        <v>4475</v>
      </c>
      <c r="F2224" s="53"/>
      <c r="G2224" s="54">
        <v>0.0</v>
      </c>
      <c r="H2224" s="54">
        <v>0.0</v>
      </c>
      <c r="I2224" s="54">
        <v>0.0</v>
      </c>
      <c r="J2224" s="10">
        <f t="shared" si="3"/>
        <v>3</v>
      </c>
      <c r="K2224" s="21" t="b">
        <f t="array" ref="K2224">IFS(OR(F2224="",G2224="",H2224="",I2224=""), FALSE, OR(F2224&lt;&gt;G2224, F2224&lt;&gt;H2224, F2224&lt;&gt;I2224, G2224&lt;&gt;H2224, G2224&lt;&gt;I2224, H2224&lt;&gt;I2224), FALSE, OR(F2224=G2224, F2224=H2224, F2224=I2224, G2224=H2224,G2224=I2224, H2224=I2224), TRUE)</f>
        <v>0</v>
      </c>
      <c r="L2224" s="21" t="b">
        <f t="shared" si="4"/>
        <v>1</v>
      </c>
      <c r="M2224" s="21" t="b">
        <f t="shared" si="5"/>
        <v>1</v>
      </c>
      <c r="N2224" s="21" t="b">
        <f t="shared" si="6"/>
        <v>0</v>
      </c>
      <c r="O2224" s="21" t="b">
        <f t="shared" si="7"/>
        <v>0</v>
      </c>
      <c r="P2224" s="21">
        <f t="array" ref="P2224">IFS(K2224=TRUE, Q2224, L2224=TRUE, Q2224, N2224=FALSE, Q2224, F2224=G2224, Q2224, F2224=Q2224, Q2224)</f>
        <v>0</v>
      </c>
      <c r="Q2224" s="21">
        <f t="shared" si="8"/>
        <v>0</v>
      </c>
      <c r="R2224" s="57"/>
      <c r="S2224" s="53"/>
      <c r="T2224" s="53"/>
      <c r="U2224" s="53"/>
      <c r="V2224" s="53"/>
      <c r="W2224" s="53"/>
      <c r="X2224" s="53"/>
      <c r="Y2224" s="53"/>
      <c r="Z2224" s="53"/>
      <c r="AA2224" s="53"/>
      <c r="AB2224" s="53"/>
      <c r="AC2224" s="53"/>
      <c r="AD2224" s="53"/>
    </row>
    <row r="2225" ht="12.75" customHeight="1">
      <c r="A2225" s="16">
        <v>2223.0</v>
      </c>
      <c r="B2225" s="25">
        <v>2.0240109E7</v>
      </c>
      <c r="C2225" s="26" t="s">
        <v>4325</v>
      </c>
      <c r="D2225" s="58" t="s">
        <v>4476</v>
      </c>
      <c r="E2225" s="59" t="s">
        <v>4477</v>
      </c>
      <c r="F2225" s="53"/>
      <c r="G2225" s="54">
        <v>0.0</v>
      </c>
      <c r="H2225" s="54">
        <v>0.0</v>
      </c>
      <c r="I2225" s="54">
        <v>0.0</v>
      </c>
      <c r="J2225" s="10">
        <f t="shared" si="3"/>
        <v>3</v>
      </c>
      <c r="K2225" s="21" t="b">
        <f t="array" ref="K2225">IFS(OR(F2225="",G2225="",H2225="",I2225=""), FALSE, OR(F2225&lt;&gt;G2225, F2225&lt;&gt;H2225, F2225&lt;&gt;I2225, G2225&lt;&gt;H2225, G2225&lt;&gt;I2225, H2225&lt;&gt;I2225), FALSE, OR(F2225=G2225, F2225=H2225, F2225=I2225, G2225=H2225,G2225=I2225, H2225=I2225), TRUE)</f>
        <v>0</v>
      </c>
      <c r="L2225" s="21" t="b">
        <f t="shared" si="4"/>
        <v>1</v>
      </c>
      <c r="M2225" s="21" t="b">
        <f t="shared" si="5"/>
        <v>1</v>
      </c>
      <c r="N2225" s="21" t="b">
        <f t="shared" si="6"/>
        <v>0</v>
      </c>
      <c r="O2225" s="21" t="b">
        <f t="shared" si="7"/>
        <v>0</v>
      </c>
      <c r="P2225" s="21">
        <f t="array" ref="P2225">IFS(K2225=TRUE, Q2225, L2225=TRUE, Q2225, N2225=FALSE, Q2225, F2225=G2225, Q2225, F2225=Q2225, Q2225)</f>
        <v>0</v>
      </c>
      <c r="Q2225" s="21">
        <f t="shared" si="8"/>
        <v>0</v>
      </c>
      <c r="R2225" s="57"/>
      <c r="S2225" s="53"/>
      <c r="T2225" s="53"/>
      <c r="U2225" s="53"/>
      <c r="V2225" s="53"/>
      <c r="W2225" s="53"/>
      <c r="X2225" s="53"/>
      <c r="Y2225" s="53"/>
      <c r="Z2225" s="53"/>
      <c r="AA2225" s="53"/>
      <c r="AB2225" s="53"/>
      <c r="AC2225" s="53"/>
      <c r="AD2225" s="53"/>
    </row>
    <row r="2226" ht="12.75" customHeight="1">
      <c r="A2226" s="16">
        <v>2224.0</v>
      </c>
      <c r="B2226" s="25">
        <v>2.0240109E7</v>
      </c>
      <c r="C2226" s="26" t="s">
        <v>4325</v>
      </c>
      <c r="D2226" s="58" t="s">
        <v>4478</v>
      </c>
      <c r="E2226" s="59" t="s">
        <v>4479</v>
      </c>
      <c r="F2226" s="53"/>
      <c r="G2226" s="54">
        <v>0.0</v>
      </c>
      <c r="H2226" s="54">
        <v>0.0</v>
      </c>
      <c r="I2226" s="54">
        <v>0.0</v>
      </c>
      <c r="J2226" s="10">
        <f t="shared" si="3"/>
        <v>3</v>
      </c>
      <c r="K2226" s="21" t="b">
        <f t="array" ref="K2226">IFS(OR(F2226="",G2226="",H2226="",I2226=""), FALSE, OR(F2226&lt;&gt;G2226, F2226&lt;&gt;H2226, F2226&lt;&gt;I2226, G2226&lt;&gt;H2226, G2226&lt;&gt;I2226, H2226&lt;&gt;I2226), FALSE, OR(F2226=G2226, F2226=H2226, F2226=I2226, G2226=H2226,G2226=I2226, H2226=I2226), TRUE)</f>
        <v>0</v>
      </c>
      <c r="L2226" s="21" t="b">
        <f t="shared" si="4"/>
        <v>1</v>
      </c>
      <c r="M2226" s="21" t="b">
        <f t="shared" si="5"/>
        <v>1</v>
      </c>
      <c r="N2226" s="21" t="b">
        <f t="shared" si="6"/>
        <v>0</v>
      </c>
      <c r="O2226" s="21" t="b">
        <f t="shared" si="7"/>
        <v>0</v>
      </c>
      <c r="P2226" s="21">
        <f t="array" ref="P2226">IFS(K2226=TRUE, Q2226, L2226=TRUE, Q2226, N2226=FALSE, Q2226, F2226=G2226, Q2226, F2226=Q2226, Q2226)</f>
        <v>0</v>
      </c>
      <c r="Q2226" s="21">
        <f t="shared" si="8"/>
        <v>0</v>
      </c>
      <c r="R2226" s="57"/>
      <c r="S2226" s="53"/>
      <c r="T2226" s="53"/>
      <c r="U2226" s="53"/>
      <c r="V2226" s="53"/>
      <c r="W2226" s="53"/>
      <c r="X2226" s="53"/>
      <c r="Y2226" s="53"/>
      <c r="Z2226" s="53"/>
      <c r="AA2226" s="53"/>
      <c r="AB2226" s="53"/>
      <c r="AC2226" s="53"/>
      <c r="AD2226" s="53"/>
    </row>
    <row r="2227" ht="12.75" customHeight="1">
      <c r="A2227" s="16">
        <v>2225.0</v>
      </c>
      <c r="B2227" s="25">
        <v>2.0240109E7</v>
      </c>
      <c r="C2227" s="26" t="s">
        <v>4325</v>
      </c>
      <c r="D2227" s="58" t="s">
        <v>4480</v>
      </c>
      <c r="E2227" s="59" t="s">
        <v>4481</v>
      </c>
      <c r="F2227" s="53"/>
      <c r="G2227" s="54">
        <v>0.0</v>
      </c>
      <c r="H2227" s="54">
        <v>0.0</v>
      </c>
      <c r="I2227" s="54">
        <v>0.0</v>
      </c>
      <c r="J2227" s="10">
        <f t="shared" si="3"/>
        <v>3</v>
      </c>
      <c r="K2227" s="21" t="b">
        <f t="array" ref="K2227">IFS(OR(F2227="",G2227="",H2227="",I2227=""), FALSE, OR(F2227&lt;&gt;G2227, F2227&lt;&gt;H2227, F2227&lt;&gt;I2227, G2227&lt;&gt;H2227, G2227&lt;&gt;I2227, H2227&lt;&gt;I2227), FALSE, OR(F2227=G2227, F2227=H2227, F2227=I2227, G2227=H2227,G2227=I2227, H2227=I2227), TRUE)</f>
        <v>0</v>
      </c>
      <c r="L2227" s="21" t="b">
        <f t="shared" si="4"/>
        <v>1</v>
      </c>
      <c r="M2227" s="21" t="b">
        <f t="shared" si="5"/>
        <v>1</v>
      </c>
      <c r="N2227" s="21" t="b">
        <f t="shared" si="6"/>
        <v>0</v>
      </c>
      <c r="O2227" s="21" t="b">
        <f t="shared" si="7"/>
        <v>0</v>
      </c>
      <c r="P2227" s="21">
        <f t="array" ref="P2227">IFS(K2227=TRUE, Q2227, L2227=TRUE, Q2227, N2227=FALSE, Q2227, F2227=G2227, Q2227, F2227=Q2227, Q2227)</f>
        <v>0</v>
      </c>
      <c r="Q2227" s="21">
        <f t="shared" si="8"/>
        <v>0</v>
      </c>
      <c r="R2227" s="57"/>
      <c r="S2227" s="53"/>
      <c r="T2227" s="53"/>
      <c r="U2227" s="53"/>
      <c r="V2227" s="53"/>
      <c r="W2227" s="53"/>
      <c r="X2227" s="53"/>
      <c r="Y2227" s="53"/>
      <c r="Z2227" s="53"/>
      <c r="AA2227" s="53"/>
      <c r="AB2227" s="53"/>
      <c r="AC2227" s="53"/>
      <c r="AD2227" s="53"/>
    </row>
    <row r="2228" ht="12.75" customHeight="1">
      <c r="A2228" s="16">
        <v>2226.0</v>
      </c>
      <c r="B2228" s="25">
        <v>2.0240109E7</v>
      </c>
      <c r="C2228" s="26" t="s">
        <v>4325</v>
      </c>
      <c r="D2228" s="58" t="s">
        <v>4482</v>
      </c>
      <c r="E2228" s="59" t="s">
        <v>4483</v>
      </c>
      <c r="F2228" s="53"/>
      <c r="G2228" s="54">
        <v>0.0</v>
      </c>
      <c r="H2228" s="54">
        <v>0.0</v>
      </c>
      <c r="I2228" s="54">
        <v>0.0</v>
      </c>
      <c r="J2228" s="10">
        <f t="shared" si="3"/>
        <v>3</v>
      </c>
      <c r="K2228" s="21" t="b">
        <f t="array" ref="K2228">IFS(OR(F2228="",G2228="",H2228="",I2228=""), FALSE, OR(F2228&lt;&gt;G2228, F2228&lt;&gt;H2228, F2228&lt;&gt;I2228, G2228&lt;&gt;H2228, G2228&lt;&gt;I2228, H2228&lt;&gt;I2228), FALSE, OR(F2228=G2228, F2228=H2228, F2228=I2228, G2228=H2228,G2228=I2228, H2228=I2228), TRUE)</f>
        <v>0</v>
      </c>
      <c r="L2228" s="21" t="b">
        <f t="shared" si="4"/>
        <v>1</v>
      </c>
      <c r="M2228" s="21" t="b">
        <f t="shared" si="5"/>
        <v>1</v>
      </c>
      <c r="N2228" s="21" t="b">
        <f t="shared" si="6"/>
        <v>0</v>
      </c>
      <c r="O2228" s="21" t="b">
        <f t="shared" si="7"/>
        <v>0</v>
      </c>
      <c r="P2228" s="21">
        <f t="array" ref="P2228">IFS(K2228=TRUE, Q2228, L2228=TRUE, Q2228, N2228=FALSE, Q2228, F2228=G2228, Q2228, F2228=Q2228, Q2228)</f>
        <v>0</v>
      </c>
      <c r="Q2228" s="21">
        <f t="shared" si="8"/>
        <v>0</v>
      </c>
      <c r="R2228" s="57"/>
      <c r="S2228" s="53"/>
      <c r="T2228" s="53"/>
      <c r="U2228" s="53"/>
      <c r="V2228" s="53"/>
      <c r="W2228" s="53"/>
      <c r="X2228" s="53"/>
      <c r="Y2228" s="53"/>
      <c r="Z2228" s="53"/>
      <c r="AA2228" s="53"/>
      <c r="AB2228" s="53"/>
      <c r="AC2228" s="53"/>
      <c r="AD2228" s="53"/>
    </row>
    <row r="2229" ht="12.75" customHeight="1">
      <c r="A2229" s="16">
        <v>2227.0</v>
      </c>
      <c r="B2229" s="61">
        <v>2.0240109E7</v>
      </c>
      <c r="C2229" s="62" t="s">
        <v>4325</v>
      </c>
      <c r="D2229" s="63" t="s">
        <v>4484</v>
      </c>
      <c r="E2229" s="64" t="s">
        <v>4485</v>
      </c>
      <c r="F2229" s="53"/>
      <c r="G2229" s="54">
        <v>0.0</v>
      </c>
      <c r="H2229" s="54">
        <v>0.0</v>
      </c>
      <c r="I2229" s="54">
        <v>0.0</v>
      </c>
      <c r="J2229" s="10">
        <f t="shared" si="3"/>
        <v>3</v>
      </c>
      <c r="K2229" s="21" t="b">
        <f t="array" ref="K2229">IFS(OR(F2229="",G2229="",H2229="",I2229=""), FALSE, OR(F2229&lt;&gt;G2229, F2229&lt;&gt;H2229, F2229&lt;&gt;I2229, G2229&lt;&gt;H2229, G2229&lt;&gt;I2229, H2229&lt;&gt;I2229), FALSE, OR(F2229=G2229, F2229=H2229, F2229=I2229, G2229=H2229,G2229=I2229, H2229=I2229), TRUE)</f>
        <v>0</v>
      </c>
      <c r="L2229" s="21" t="b">
        <f t="shared" si="4"/>
        <v>1</v>
      </c>
      <c r="M2229" s="21" t="b">
        <f t="shared" si="5"/>
        <v>1</v>
      </c>
      <c r="N2229" s="21" t="b">
        <f t="shared" si="6"/>
        <v>0</v>
      </c>
      <c r="O2229" s="21" t="b">
        <f t="shared" si="7"/>
        <v>0</v>
      </c>
      <c r="P2229" s="21">
        <f t="array" ref="P2229">IFS(K2229=TRUE, Q2229, L2229=TRUE, Q2229, N2229=FALSE, Q2229, F2229=G2229, Q2229, F2229=Q2229, Q2229)</f>
        <v>0</v>
      </c>
      <c r="Q2229" s="21">
        <f t="shared" si="8"/>
        <v>0</v>
      </c>
      <c r="R2229" s="57"/>
      <c r="S2229" s="53"/>
      <c r="T2229" s="53"/>
      <c r="U2229" s="53"/>
      <c r="V2229" s="53"/>
      <c r="W2229" s="53"/>
      <c r="X2229" s="53"/>
      <c r="Y2229" s="53"/>
      <c r="Z2229" s="53"/>
      <c r="AA2229" s="53"/>
      <c r="AB2229" s="53"/>
      <c r="AC2229" s="53"/>
      <c r="AD2229" s="53"/>
    </row>
    <row r="2230" ht="12.75" customHeight="1">
      <c r="A2230" s="16">
        <v>2228.0</v>
      </c>
      <c r="B2230" s="17">
        <v>2.0230807E7</v>
      </c>
      <c r="C2230" s="16" t="s">
        <v>4486</v>
      </c>
      <c r="D2230" s="55" t="s">
        <v>4487</v>
      </c>
      <c r="E2230" s="56" t="s">
        <v>4488</v>
      </c>
      <c r="F2230" s="53"/>
      <c r="G2230" s="54">
        <v>0.5</v>
      </c>
      <c r="H2230" s="54">
        <v>0.5</v>
      </c>
      <c r="I2230" s="54">
        <v>0.5</v>
      </c>
      <c r="J2230" s="10">
        <f t="shared" si="3"/>
        <v>3</v>
      </c>
      <c r="K2230" s="21" t="b">
        <f t="array" ref="K2230">IFS(OR(F2230="",G2230="",H2230="",I2230=""), FALSE, OR(F2230&lt;&gt;G2230, F2230&lt;&gt;H2230, F2230&lt;&gt;I2230, G2230&lt;&gt;H2230, G2230&lt;&gt;I2230, H2230&lt;&gt;I2230), FALSE, OR(F2230=G2230, F2230=H2230, F2230=I2230, G2230=H2230,G2230=I2230, H2230=I2230), TRUE)</f>
        <v>0</v>
      </c>
      <c r="L2230" s="21" t="b">
        <f t="shared" si="4"/>
        <v>1</v>
      </c>
      <c r="M2230" s="21" t="b">
        <f t="shared" si="5"/>
        <v>1</v>
      </c>
      <c r="N2230" s="21" t="b">
        <f t="shared" si="6"/>
        <v>0</v>
      </c>
      <c r="O2230" s="21" t="b">
        <f t="shared" si="7"/>
        <v>0</v>
      </c>
      <c r="P2230" s="21">
        <f t="array" ref="P2230">IFS(K2230=TRUE, Q2230, L2230=TRUE, Q2230, N2230=FALSE, Q2230, F2230=G2230, Q2230, F2230=Q2230, Q2230)</f>
        <v>0.5</v>
      </c>
      <c r="Q2230" s="21">
        <f t="shared" si="8"/>
        <v>0.5</v>
      </c>
      <c r="R2230" s="57"/>
      <c r="S2230" s="53"/>
      <c r="T2230" s="53"/>
      <c r="U2230" s="53"/>
      <c r="V2230" s="53"/>
      <c r="W2230" s="53"/>
      <c r="X2230" s="53"/>
      <c r="Y2230" s="53"/>
      <c r="Z2230" s="53"/>
      <c r="AA2230" s="53"/>
      <c r="AB2230" s="53"/>
      <c r="AC2230" s="53"/>
      <c r="AD2230" s="53"/>
    </row>
    <row r="2231" ht="12.75" customHeight="1">
      <c r="A2231" s="16">
        <v>2229.0</v>
      </c>
      <c r="B2231" s="17">
        <v>2.0230807E7</v>
      </c>
      <c r="C2231" s="16" t="s">
        <v>4486</v>
      </c>
      <c r="D2231" s="55" t="s">
        <v>4489</v>
      </c>
      <c r="E2231" s="56" t="s">
        <v>4490</v>
      </c>
      <c r="F2231" s="53"/>
      <c r="G2231" s="54">
        <v>0.0</v>
      </c>
      <c r="H2231" s="54">
        <v>0.0</v>
      </c>
      <c r="I2231" s="54">
        <v>0.0</v>
      </c>
      <c r="J2231" s="10">
        <f t="shared" si="3"/>
        <v>3</v>
      </c>
      <c r="K2231" s="21" t="b">
        <f t="array" ref="K2231">IFS(OR(F2231="",G2231="",H2231="",I2231=""), FALSE, OR(F2231&lt;&gt;G2231, F2231&lt;&gt;H2231, F2231&lt;&gt;I2231, G2231&lt;&gt;H2231, G2231&lt;&gt;I2231, H2231&lt;&gt;I2231), FALSE, OR(F2231=G2231, F2231=H2231, F2231=I2231, G2231=H2231,G2231=I2231, H2231=I2231), TRUE)</f>
        <v>0</v>
      </c>
      <c r="L2231" s="21" t="b">
        <f t="shared" si="4"/>
        <v>1</v>
      </c>
      <c r="M2231" s="21" t="b">
        <f t="shared" si="5"/>
        <v>1</v>
      </c>
      <c r="N2231" s="21" t="b">
        <f t="shared" si="6"/>
        <v>0</v>
      </c>
      <c r="O2231" s="21" t="b">
        <f t="shared" si="7"/>
        <v>0</v>
      </c>
      <c r="P2231" s="21">
        <f t="array" ref="P2231">IFS(K2231=TRUE, Q2231, L2231=TRUE, Q2231, N2231=FALSE, Q2231, F2231=G2231, Q2231, F2231=Q2231, Q2231)</f>
        <v>0</v>
      </c>
      <c r="Q2231" s="21">
        <f t="shared" si="8"/>
        <v>0</v>
      </c>
      <c r="R2231" s="57"/>
      <c r="S2231" s="53"/>
      <c r="T2231" s="53"/>
      <c r="U2231" s="53"/>
      <c r="V2231" s="53"/>
      <c r="W2231" s="53"/>
      <c r="X2231" s="53"/>
      <c r="Y2231" s="53"/>
      <c r="Z2231" s="53"/>
      <c r="AA2231" s="53"/>
      <c r="AB2231" s="53"/>
      <c r="AC2231" s="53"/>
      <c r="AD2231" s="53"/>
    </row>
    <row r="2232" ht="12.75" customHeight="1">
      <c r="A2232" s="16">
        <v>2230.0</v>
      </c>
      <c r="B2232" s="17">
        <v>2.0230807E7</v>
      </c>
      <c r="C2232" s="16" t="s">
        <v>4486</v>
      </c>
      <c r="D2232" s="55" t="s">
        <v>4491</v>
      </c>
      <c r="E2232" s="56" t="s">
        <v>4492</v>
      </c>
      <c r="F2232" s="53"/>
      <c r="G2232" s="54">
        <v>1.0</v>
      </c>
      <c r="H2232" s="54">
        <v>0.5</v>
      </c>
      <c r="I2232" s="54">
        <v>0.5</v>
      </c>
      <c r="J2232" s="10">
        <f t="shared" si="3"/>
        <v>3</v>
      </c>
      <c r="K2232" s="21" t="b">
        <f t="array" ref="K2232">IFS(OR(F2232="",G2232="",H2232="",I2232=""), FALSE, OR(F2232&lt;&gt;G2232, F2232&lt;&gt;H2232, F2232&lt;&gt;I2232, G2232&lt;&gt;H2232, G2232&lt;&gt;I2232, H2232&lt;&gt;I2232), FALSE, OR(F2232=G2232, F2232=H2232, F2232=I2232, G2232=H2232,G2232=I2232, H2232=I2232), TRUE)</f>
        <v>0</v>
      </c>
      <c r="L2232" s="21" t="b">
        <f t="shared" si="4"/>
        <v>0</v>
      </c>
      <c r="M2232" s="21" t="b">
        <f t="shared" si="5"/>
        <v>1</v>
      </c>
      <c r="N2232" s="21" t="b">
        <f t="shared" si="6"/>
        <v>0</v>
      </c>
      <c r="O2232" s="21" t="b">
        <f t="shared" si="7"/>
        <v>0</v>
      </c>
      <c r="P2232" s="21">
        <f t="array" ref="P2232">IFS(K2232=TRUE, Q2232, L2232=TRUE, Q2232, N2232=FALSE, Q2232, F2232=G2232, Q2232, F2232=Q2232, Q2232)</f>
        <v>0.5</v>
      </c>
      <c r="Q2232" s="21">
        <f t="shared" si="8"/>
        <v>0.5</v>
      </c>
      <c r="R2232" s="57"/>
      <c r="S2232" s="53"/>
      <c r="T2232" s="53"/>
      <c r="U2232" s="53"/>
      <c r="V2232" s="53"/>
      <c r="W2232" s="53"/>
      <c r="X2232" s="53"/>
      <c r="Y2232" s="53"/>
      <c r="Z2232" s="53"/>
      <c r="AA2232" s="53"/>
      <c r="AB2232" s="53"/>
      <c r="AC2232" s="53"/>
      <c r="AD2232" s="53"/>
    </row>
    <row r="2233" ht="12.75" customHeight="1">
      <c r="A2233" s="16">
        <v>2231.0</v>
      </c>
      <c r="B2233" s="17">
        <v>2.0230807E7</v>
      </c>
      <c r="C2233" s="16" t="s">
        <v>4486</v>
      </c>
      <c r="D2233" s="55" t="s">
        <v>4493</v>
      </c>
      <c r="E2233" s="56" t="s">
        <v>4494</v>
      </c>
      <c r="F2233" s="53"/>
      <c r="G2233" s="54">
        <v>1.0</v>
      </c>
      <c r="H2233" s="54">
        <v>0.5</v>
      </c>
      <c r="I2233" s="54">
        <v>0.5</v>
      </c>
      <c r="J2233" s="10">
        <f t="shared" si="3"/>
        <v>3</v>
      </c>
      <c r="K2233" s="21" t="b">
        <f t="array" ref="K2233">IFS(OR(F2233="",G2233="",H2233="",I2233=""), FALSE, OR(F2233&lt;&gt;G2233, F2233&lt;&gt;H2233, F2233&lt;&gt;I2233, G2233&lt;&gt;H2233, G2233&lt;&gt;I2233, H2233&lt;&gt;I2233), FALSE, OR(F2233=G2233, F2233=H2233, F2233=I2233, G2233=H2233,G2233=I2233, H2233=I2233), TRUE)</f>
        <v>0</v>
      </c>
      <c r="L2233" s="21" t="b">
        <f t="shared" si="4"/>
        <v>0</v>
      </c>
      <c r="M2233" s="21" t="b">
        <f t="shared" si="5"/>
        <v>1</v>
      </c>
      <c r="N2233" s="21" t="b">
        <f t="shared" si="6"/>
        <v>0</v>
      </c>
      <c r="O2233" s="21" t="b">
        <f t="shared" si="7"/>
        <v>0</v>
      </c>
      <c r="P2233" s="21">
        <f t="array" ref="P2233">IFS(K2233=TRUE, Q2233, L2233=TRUE, Q2233, N2233=FALSE, Q2233, F2233=G2233, Q2233, F2233=Q2233, Q2233)</f>
        <v>0.5</v>
      </c>
      <c r="Q2233" s="21">
        <f t="shared" si="8"/>
        <v>0.5</v>
      </c>
      <c r="R2233" s="57"/>
      <c r="S2233" s="53"/>
      <c r="T2233" s="53"/>
      <c r="U2233" s="53"/>
      <c r="V2233" s="53"/>
      <c r="W2233" s="53"/>
      <c r="X2233" s="53"/>
      <c r="Y2233" s="53"/>
      <c r="Z2233" s="53"/>
      <c r="AA2233" s="53"/>
      <c r="AB2233" s="53"/>
      <c r="AC2233" s="53"/>
      <c r="AD2233" s="53"/>
    </row>
    <row r="2234" ht="12.75" customHeight="1">
      <c r="A2234" s="16">
        <v>2232.0</v>
      </c>
      <c r="B2234" s="25">
        <v>2.0230807E7</v>
      </c>
      <c r="C2234" s="26" t="s">
        <v>4486</v>
      </c>
      <c r="D2234" s="58" t="s">
        <v>4495</v>
      </c>
      <c r="E2234" s="59" t="s">
        <v>4496</v>
      </c>
      <c r="F2234" s="53"/>
      <c r="G2234" s="54">
        <v>0.0</v>
      </c>
      <c r="H2234" s="54">
        <v>0.0</v>
      </c>
      <c r="I2234" s="54">
        <v>0.0</v>
      </c>
      <c r="J2234" s="10">
        <f t="shared" si="3"/>
        <v>3</v>
      </c>
      <c r="K2234" s="21" t="b">
        <f t="array" ref="K2234">IFS(OR(F2234="",G2234="",H2234="",I2234=""), FALSE, OR(F2234&lt;&gt;G2234, F2234&lt;&gt;H2234, F2234&lt;&gt;I2234, G2234&lt;&gt;H2234, G2234&lt;&gt;I2234, H2234&lt;&gt;I2234), FALSE, OR(F2234=G2234, F2234=H2234, F2234=I2234, G2234=H2234,G2234=I2234, H2234=I2234), TRUE)</f>
        <v>0</v>
      </c>
      <c r="L2234" s="21" t="b">
        <f t="shared" si="4"/>
        <v>1</v>
      </c>
      <c r="M2234" s="21" t="b">
        <f t="shared" si="5"/>
        <v>1</v>
      </c>
      <c r="N2234" s="21" t="b">
        <f t="shared" si="6"/>
        <v>0</v>
      </c>
      <c r="O2234" s="21" t="b">
        <f t="shared" si="7"/>
        <v>0</v>
      </c>
      <c r="P2234" s="21">
        <f t="array" ref="P2234">IFS(K2234=TRUE, Q2234, L2234=TRUE, Q2234, N2234=FALSE, Q2234, F2234=G2234, Q2234, F2234=Q2234, Q2234)</f>
        <v>0</v>
      </c>
      <c r="Q2234" s="21">
        <f t="shared" si="8"/>
        <v>0</v>
      </c>
      <c r="R2234" s="57"/>
      <c r="S2234" s="53"/>
      <c r="T2234" s="53"/>
      <c r="U2234" s="53"/>
      <c r="V2234" s="53"/>
      <c r="W2234" s="53"/>
      <c r="X2234" s="53"/>
      <c r="Y2234" s="53"/>
      <c r="Z2234" s="53"/>
      <c r="AA2234" s="53"/>
      <c r="AB2234" s="53"/>
      <c r="AC2234" s="53"/>
      <c r="AD2234" s="53"/>
    </row>
    <row r="2235" ht="12.75" customHeight="1">
      <c r="A2235" s="16">
        <v>2233.0</v>
      </c>
      <c r="B2235" s="25">
        <v>2.0230807E7</v>
      </c>
      <c r="C2235" s="26" t="s">
        <v>4486</v>
      </c>
      <c r="D2235" s="58" t="s">
        <v>4497</v>
      </c>
      <c r="E2235" s="59" t="s">
        <v>4498</v>
      </c>
      <c r="F2235" s="53"/>
      <c r="G2235" s="54">
        <v>0.0</v>
      </c>
      <c r="H2235" s="54">
        <v>0.0</v>
      </c>
      <c r="I2235" s="54">
        <v>0.0</v>
      </c>
      <c r="J2235" s="10">
        <f t="shared" si="3"/>
        <v>3</v>
      </c>
      <c r="K2235" s="21" t="b">
        <f t="array" ref="K2235">IFS(OR(F2235="",G2235="",H2235="",I2235=""), FALSE, OR(F2235&lt;&gt;G2235, F2235&lt;&gt;H2235, F2235&lt;&gt;I2235, G2235&lt;&gt;H2235, G2235&lt;&gt;I2235, H2235&lt;&gt;I2235), FALSE, OR(F2235=G2235, F2235=H2235, F2235=I2235, G2235=H2235,G2235=I2235, H2235=I2235), TRUE)</f>
        <v>0</v>
      </c>
      <c r="L2235" s="21" t="b">
        <f t="shared" si="4"/>
        <v>1</v>
      </c>
      <c r="M2235" s="21" t="b">
        <f t="shared" si="5"/>
        <v>1</v>
      </c>
      <c r="N2235" s="21" t="b">
        <f t="shared" si="6"/>
        <v>0</v>
      </c>
      <c r="O2235" s="21" t="b">
        <f t="shared" si="7"/>
        <v>0</v>
      </c>
      <c r="P2235" s="21">
        <f t="array" ref="P2235">IFS(K2235=TRUE, Q2235, L2235=TRUE, Q2235, N2235=FALSE, Q2235, F2235=G2235, Q2235, F2235=Q2235, Q2235)</f>
        <v>0</v>
      </c>
      <c r="Q2235" s="21">
        <f t="shared" si="8"/>
        <v>0</v>
      </c>
      <c r="R2235" s="57"/>
      <c r="S2235" s="53"/>
      <c r="T2235" s="53"/>
      <c r="U2235" s="53"/>
      <c r="V2235" s="53"/>
      <c r="W2235" s="53"/>
      <c r="X2235" s="53"/>
      <c r="Y2235" s="53"/>
      <c r="Z2235" s="53"/>
      <c r="AA2235" s="53"/>
      <c r="AB2235" s="53"/>
      <c r="AC2235" s="53"/>
      <c r="AD2235" s="53"/>
    </row>
    <row r="2236" ht="12.75" customHeight="1">
      <c r="A2236" s="16">
        <v>2234.0</v>
      </c>
      <c r="B2236" s="25">
        <v>2.0230807E7</v>
      </c>
      <c r="C2236" s="26" t="s">
        <v>4486</v>
      </c>
      <c r="D2236" s="58" t="s">
        <v>4499</v>
      </c>
      <c r="E2236" s="59" t="s">
        <v>4500</v>
      </c>
      <c r="F2236" s="53"/>
      <c r="G2236" s="54">
        <v>0.0</v>
      </c>
      <c r="H2236" s="54">
        <v>0.0</v>
      </c>
      <c r="I2236" s="54">
        <v>0.0</v>
      </c>
      <c r="J2236" s="10">
        <f t="shared" si="3"/>
        <v>3</v>
      </c>
      <c r="K2236" s="21" t="b">
        <f t="array" ref="K2236">IFS(OR(F2236="",G2236="",H2236="",I2236=""), FALSE, OR(F2236&lt;&gt;G2236, F2236&lt;&gt;H2236, F2236&lt;&gt;I2236, G2236&lt;&gt;H2236, G2236&lt;&gt;I2236, H2236&lt;&gt;I2236), FALSE, OR(F2236=G2236, F2236=H2236, F2236=I2236, G2236=H2236,G2236=I2236, H2236=I2236), TRUE)</f>
        <v>0</v>
      </c>
      <c r="L2236" s="21" t="b">
        <f t="shared" si="4"/>
        <v>1</v>
      </c>
      <c r="M2236" s="21" t="b">
        <f t="shared" si="5"/>
        <v>1</v>
      </c>
      <c r="N2236" s="21" t="b">
        <f t="shared" si="6"/>
        <v>0</v>
      </c>
      <c r="O2236" s="21" t="b">
        <f t="shared" si="7"/>
        <v>0</v>
      </c>
      <c r="P2236" s="21">
        <f t="array" ref="P2236">IFS(K2236=TRUE, Q2236, L2236=TRUE, Q2236, N2236=FALSE, Q2236, F2236=G2236, Q2236, F2236=Q2236, Q2236)</f>
        <v>0</v>
      </c>
      <c r="Q2236" s="21">
        <f t="shared" si="8"/>
        <v>0</v>
      </c>
      <c r="R2236" s="57"/>
      <c r="S2236" s="53"/>
      <c r="T2236" s="53"/>
      <c r="U2236" s="53"/>
      <c r="V2236" s="53"/>
      <c r="W2236" s="53"/>
      <c r="X2236" s="53"/>
      <c r="Y2236" s="53"/>
      <c r="Z2236" s="53"/>
      <c r="AA2236" s="53"/>
      <c r="AB2236" s="53"/>
      <c r="AC2236" s="53"/>
      <c r="AD2236" s="53"/>
    </row>
    <row r="2237" ht="12.75" customHeight="1">
      <c r="A2237" s="16">
        <v>2235.0</v>
      </c>
      <c r="B2237" s="25">
        <v>2.0230807E7</v>
      </c>
      <c r="C2237" s="26" t="s">
        <v>4486</v>
      </c>
      <c r="D2237" s="58" t="s">
        <v>4501</v>
      </c>
      <c r="E2237" s="59" t="s">
        <v>4502</v>
      </c>
      <c r="F2237" s="53"/>
      <c r="G2237" s="54">
        <v>0.0</v>
      </c>
      <c r="H2237" s="54">
        <v>0.0</v>
      </c>
      <c r="I2237" s="54">
        <v>0.0</v>
      </c>
      <c r="J2237" s="10">
        <f t="shared" si="3"/>
        <v>3</v>
      </c>
      <c r="K2237" s="21" t="b">
        <f t="array" ref="K2237">IFS(OR(F2237="",G2237="",H2237="",I2237=""), FALSE, OR(F2237&lt;&gt;G2237, F2237&lt;&gt;H2237, F2237&lt;&gt;I2237, G2237&lt;&gt;H2237, G2237&lt;&gt;I2237, H2237&lt;&gt;I2237), FALSE, OR(F2237=G2237, F2237=H2237, F2237=I2237, G2237=H2237,G2237=I2237, H2237=I2237), TRUE)</f>
        <v>0</v>
      </c>
      <c r="L2237" s="21" t="b">
        <f t="shared" si="4"/>
        <v>1</v>
      </c>
      <c r="M2237" s="21" t="b">
        <f t="shared" si="5"/>
        <v>1</v>
      </c>
      <c r="N2237" s="21" t="b">
        <f t="shared" si="6"/>
        <v>0</v>
      </c>
      <c r="O2237" s="21" t="b">
        <f t="shared" si="7"/>
        <v>0</v>
      </c>
      <c r="P2237" s="21">
        <f t="array" ref="P2237">IFS(K2237=TRUE, Q2237, L2237=TRUE, Q2237, N2237=FALSE, Q2237, F2237=G2237, Q2237, F2237=Q2237, Q2237)</f>
        <v>0</v>
      </c>
      <c r="Q2237" s="21">
        <f t="shared" si="8"/>
        <v>0</v>
      </c>
      <c r="R2237" s="57"/>
      <c r="S2237" s="53"/>
      <c r="T2237" s="53"/>
      <c r="U2237" s="53"/>
      <c r="V2237" s="53"/>
      <c r="W2237" s="53"/>
      <c r="X2237" s="53"/>
      <c r="Y2237" s="53"/>
      <c r="Z2237" s="53"/>
      <c r="AA2237" s="53"/>
      <c r="AB2237" s="53"/>
      <c r="AC2237" s="53"/>
      <c r="AD2237" s="53"/>
    </row>
    <row r="2238" ht="12.75" customHeight="1">
      <c r="A2238" s="16">
        <v>2236.0</v>
      </c>
      <c r="B2238" s="17">
        <v>2.0230807E7</v>
      </c>
      <c r="C2238" s="16" t="s">
        <v>4486</v>
      </c>
      <c r="D2238" s="55" t="s">
        <v>4503</v>
      </c>
      <c r="E2238" s="56" t="s">
        <v>4504</v>
      </c>
      <c r="F2238" s="53"/>
      <c r="G2238" s="54">
        <v>0.5</v>
      </c>
      <c r="H2238" s="54">
        <v>0.0</v>
      </c>
      <c r="I2238" s="54">
        <v>0.5</v>
      </c>
      <c r="J2238" s="10">
        <f t="shared" si="3"/>
        <v>3</v>
      </c>
      <c r="K2238" s="21" t="b">
        <f t="array" ref="K2238">IFS(OR(F2238="",G2238="",H2238="",I2238=""), FALSE, OR(F2238&lt;&gt;G2238, F2238&lt;&gt;H2238, F2238&lt;&gt;I2238, G2238&lt;&gt;H2238, G2238&lt;&gt;I2238, H2238&lt;&gt;I2238), FALSE, OR(F2238=G2238, F2238=H2238, F2238=I2238, G2238=H2238,G2238=I2238, H2238=I2238), TRUE)</f>
        <v>0</v>
      </c>
      <c r="L2238" s="21" t="b">
        <f t="shared" si="4"/>
        <v>0</v>
      </c>
      <c r="M2238" s="21" t="b">
        <f t="shared" si="5"/>
        <v>1</v>
      </c>
      <c r="N2238" s="21" t="b">
        <f t="shared" si="6"/>
        <v>0</v>
      </c>
      <c r="O2238" s="21" t="b">
        <f t="shared" si="7"/>
        <v>0</v>
      </c>
      <c r="P2238" s="21">
        <f t="array" ref="P2238">IFS(K2238=TRUE, Q2238, L2238=TRUE, Q2238, N2238=FALSE, Q2238, F2238=G2238, Q2238, F2238=Q2238, Q2238)</f>
        <v>0.5</v>
      </c>
      <c r="Q2238" s="21">
        <f t="shared" si="8"/>
        <v>0.5</v>
      </c>
      <c r="R2238" s="57"/>
      <c r="S2238" s="53"/>
      <c r="T2238" s="53"/>
      <c r="U2238" s="53"/>
      <c r="V2238" s="53"/>
      <c r="W2238" s="53"/>
      <c r="X2238" s="53"/>
      <c r="Y2238" s="53"/>
      <c r="Z2238" s="53"/>
      <c r="AA2238" s="53"/>
      <c r="AB2238" s="53"/>
      <c r="AC2238" s="53"/>
      <c r="AD2238" s="53"/>
    </row>
    <row r="2239" ht="12.75" customHeight="1">
      <c r="A2239" s="16">
        <v>2237.0</v>
      </c>
      <c r="B2239" s="17">
        <v>2.0230807E7</v>
      </c>
      <c r="C2239" s="16" t="s">
        <v>4486</v>
      </c>
      <c r="D2239" s="55" t="s">
        <v>4505</v>
      </c>
      <c r="E2239" s="56" t="s">
        <v>4506</v>
      </c>
      <c r="F2239" s="53"/>
      <c r="G2239" s="54">
        <v>0.0</v>
      </c>
      <c r="H2239" s="54">
        <v>0.0</v>
      </c>
      <c r="I2239" s="53">
        <v>0.0</v>
      </c>
      <c r="J2239" s="10">
        <f t="shared" si="3"/>
        <v>3</v>
      </c>
      <c r="K2239" s="21" t="b">
        <f t="array" ref="K2239">IFS(OR(F2239="",G2239="",H2239="",I2239=""), FALSE, OR(F2239&lt;&gt;G2239, F2239&lt;&gt;H2239, F2239&lt;&gt;I2239, G2239&lt;&gt;H2239, G2239&lt;&gt;I2239, H2239&lt;&gt;I2239), FALSE, OR(F2239=G2239, F2239=H2239, F2239=I2239, G2239=H2239,G2239=I2239, H2239=I2239), TRUE)</f>
        <v>0</v>
      </c>
      <c r="L2239" s="21" t="b">
        <f t="shared" si="4"/>
        <v>1</v>
      </c>
      <c r="M2239" s="21" t="b">
        <f t="shared" si="5"/>
        <v>1</v>
      </c>
      <c r="N2239" s="21" t="b">
        <f t="shared" si="6"/>
        <v>0</v>
      </c>
      <c r="O2239" s="21" t="b">
        <f t="shared" si="7"/>
        <v>0</v>
      </c>
      <c r="P2239" s="21">
        <f t="array" ref="P2239">IFS(K2239=TRUE, Q2239, L2239=TRUE, Q2239, N2239=FALSE, Q2239, F2239=G2239, Q2239, F2239=Q2239, Q2239)</f>
        <v>0</v>
      </c>
      <c r="Q2239" s="21">
        <f t="shared" si="8"/>
        <v>0</v>
      </c>
      <c r="R2239" s="57"/>
      <c r="S2239" s="53"/>
      <c r="T2239" s="53"/>
      <c r="U2239" s="53"/>
      <c r="V2239" s="53"/>
      <c r="W2239" s="53"/>
      <c r="X2239" s="53"/>
      <c r="Y2239" s="53"/>
      <c r="Z2239" s="53"/>
      <c r="AA2239" s="53"/>
      <c r="AB2239" s="53"/>
      <c r="AC2239" s="53"/>
      <c r="AD2239" s="53"/>
    </row>
    <row r="2240" ht="12.75" customHeight="1">
      <c r="A2240" s="16">
        <v>2238.0</v>
      </c>
      <c r="B2240" s="17">
        <v>2.0230807E7</v>
      </c>
      <c r="C2240" s="16" t="s">
        <v>4486</v>
      </c>
      <c r="D2240" s="55" t="s">
        <v>4507</v>
      </c>
      <c r="E2240" s="56" t="s">
        <v>4508</v>
      </c>
      <c r="F2240" s="53"/>
      <c r="G2240" s="54">
        <v>0.5</v>
      </c>
      <c r="H2240" s="54">
        <v>0.5</v>
      </c>
      <c r="I2240" s="54">
        <v>0.5</v>
      </c>
      <c r="J2240" s="10">
        <f t="shared" si="3"/>
        <v>3</v>
      </c>
      <c r="K2240" s="21" t="b">
        <f t="array" ref="K2240">IFS(OR(F2240="",G2240="",H2240="",I2240=""), FALSE, OR(F2240&lt;&gt;G2240, F2240&lt;&gt;H2240, F2240&lt;&gt;I2240, G2240&lt;&gt;H2240, G2240&lt;&gt;I2240, H2240&lt;&gt;I2240), FALSE, OR(F2240=G2240, F2240=H2240, F2240=I2240, G2240=H2240,G2240=I2240, H2240=I2240), TRUE)</f>
        <v>0</v>
      </c>
      <c r="L2240" s="21" t="b">
        <f t="shared" si="4"/>
        <v>1</v>
      </c>
      <c r="M2240" s="21" t="b">
        <f t="shared" si="5"/>
        <v>1</v>
      </c>
      <c r="N2240" s="21" t="b">
        <f t="shared" si="6"/>
        <v>0</v>
      </c>
      <c r="O2240" s="21" t="b">
        <f t="shared" si="7"/>
        <v>0</v>
      </c>
      <c r="P2240" s="21">
        <f t="array" ref="P2240">IFS(K2240=TRUE, Q2240, L2240=TRUE, Q2240, N2240=FALSE, Q2240, F2240=G2240, Q2240, F2240=Q2240, Q2240)</f>
        <v>0.5</v>
      </c>
      <c r="Q2240" s="21">
        <f t="shared" si="8"/>
        <v>0.5</v>
      </c>
      <c r="R2240" s="57"/>
      <c r="S2240" s="53"/>
      <c r="T2240" s="53"/>
      <c r="U2240" s="53"/>
      <c r="V2240" s="53"/>
      <c r="W2240" s="53"/>
      <c r="X2240" s="53"/>
      <c r="Y2240" s="53"/>
      <c r="Z2240" s="53"/>
      <c r="AA2240" s="53"/>
      <c r="AB2240" s="53"/>
      <c r="AC2240" s="53"/>
      <c r="AD2240" s="53"/>
    </row>
    <row r="2241" ht="12.75" customHeight="1">
      <c r="A2241" s="16">
        <v>2239.0</v>
      </c>
      <c r="B2241" s="17">
        <v>2.0230807E7</v>
      </c>
      <c r="C2241" s="16" t="s">
        <v>4486</v>
      </c>
      <c r="D2241" s="55" t="s">
        <v>4509</v>
      </c>
      <c r="E2241" s="56" t="s">
        <v>4510</v>
      </c>
      <c r="F2241" s="53"/>
      <c r="G2241" s="54">
        <v>0.0</v>
      </c>
      <c r="H2241" s="54">
        <v>0.0</v>
      </c>
      <c r="I2241" s="54">
        <v>0.0</v>
      </c>
      <c r="J2241" s="10">
        <f t="shared" si="3"/>
        <v>3</v>
      </c>
      <c r="K2241" s="21" t="b">
        <f t="array" ref="K2241">IFS(OR(F2241="",G2241="",H2241="",I2241=""), FALSE, OR(F2241&lt;&gt;G2241, F2241&lt;&gt;H2241, F2241&lt;&gt;I2241, G2241&lt;&gt;H2241, G2241&lt;&gt;I2241, H2241&lt;&gt;I2241), FALSE, OR(F2241=G2241, F2241=H2241, F2241=I2241, G2241=H2241,G2241=I2241, H2241=I2241), TRUE)</f>
        <v>0</v>
      </c>
      <c r="L2241" s="21" t="b">
        <f t="shared" si="4"/>
        <v>1</v>
      </c>
      <c r="M2241" s="21" t="b">
        <f t="shared" si="5"/>
        <v>1</v>
      </c>
      <c r="N2241" s="21" t="b">
        <f t="shared" si="6"/>
        <v>0</v>
      </c>
      <c r="O2241" s="21" t="b">
        <f t="shared" si="7"/>
        <v>0</v>
      </c>
      <c r="P2241" s="21">
        <f t="array" ref="P2241">IFS(K2241=TRUE, Q2241, L2241=TRUE, Q2241, N2241=FALSE, Q2241, F2241=G2241, Q2241, F2241=Q2241, Q2241)</f>
        <v>0</v>
      </c>
      <c r="Q2241" s="21">
        <f t="shared" si="8"/>
        <v>0</v>
      </c>
      <c r="R2241" s="57"/>
      <c r="S2241" s="53"/>
      <c r="T2241" s="53"/>
      <c r="U2241" s="53"/>
      <c r="V2241" s="53"/>
      <c r="W2241" s="53"/>
      <c r="X2241" s="53"/>
      <c r="Y2241" s="53"/>
      <c r="Z2241" s="53"/>
      <c r="AA2241" s="53"/>
      <c r="AB2241" s="53"/>
      <c r="AC2241" s="53"/>
      <c r="AD2241" s="53"/>
    </row>
    <row r="2242" ht="12.75" customHeight="1">
      <c r="A2242" s="16">
        <v>2240.0</v>
      </c>
      <c r="B2242" s="25">
        <v>2.0230807E7</v>
      </c>
      <c r="C2242" s="26" t="s">
        <v>4486</v>
      </c>
      <c r="D2242" s="58" t="s">
        <v>4511</v>
      </c>
      <c r="E2242" s="59" t="s">
        <v>4512</v>
      </c>
      <c r="F2242" s="53"/>
      <c r="G2242" s="54">
        <v>0.0</v>
      </c>
      <c r="H2242" s="54">
        <v>0.0</v>
      </c>
      <c r="I2242" s="54">
        <v>0.0</v>
      </c>
      <c r="J2242" s="10">
        <f t="shared" si="3"/>
        <v>3</v>
      </c>
      <c r="K2242" s="21" t="b">
        <f t="array" ref="K2242">IFS(OR(F2242="",G2242="",H2242="",I2242=""), FALSE, OR(F2242&lt;&gt;G2242, F2242&lt;&gt;H2242, F2242&lt;&gt;I2242, G2242&lt;&gt;H2242, G2242&lt;&gt;I2242, H2242&lt;&gt;I2242), FALSE, OR(F2242=G2242, F2242=H2242, F2242=I2242, G2242=H2242,G2242=I2242, H2242=I2242), TRUE)</f>
        <v>0</v>
      </c>
      <c r="L2242" s="21" t="b">
        <f t="shared" si="4"/>
        <v>1</v>
      </c>
      <c r="M2242" s="21" t="b">
        <f t="shared" si="5"/>
        <v>1</v>
      </c>
      <c r="N2242" s="21" t="b">
        <f t="shared" si="6"/>
        <v>0</v>
      </c>
      <c r="O2242" s="21" t="b">
        <f t="shared" si="7"/>
        <v>0</v>
      </c>
      <c r="P2242" s="21">
        <f t="array" ref="P2242">IFS(K2242=TRUE, Q2242, L2242=TRUE, Q2242, N2242=FALSE, Q2242, F2242=G2242, Q2242, F2242=Q2242, Q2242)</f>
        <v>0</v>
      </c>
      <c r="Q2242" s="21">
        <f t="shared" si="8"/>
        <v>0</v>
      </c>
      <c r="R2242" s="57"/>
      <c r="S2242" s="53"/>
      <c r="T2242" s="53"/>
      <c r="U2242" s="53"/>
      <c r="V2242" s="53"/>
      <c r="W2242" s="53"/>
      <c r="X2242" s="53"/>
      <c r="Y2242" s="53"/>
      <c r="Z2242" s="53"/>
      <c r="AA2242" s="53"/>
      <c r="AB2242" s="53"/>
      <c r="AC2242" s="53"/>
      <c r="AD2242" s="53"/>
    </row>
    <row r="2243" ht="12.75" customHeight="1">
      <c r="A2243" s="16">
        <v>2241.0</v>
      </c>
      <c r="B2243" s="25">
        <v>2.0230807E7</v>
      </c>
      <c r="C2243" s="26" t="s">
        <v>4486</v>
      </c>
      <c r="D2243" s="58" t="s">
        <v>4513</v>
      </c>
      <c r="E2243" s="59" t="s">
        <v>4514</v>
      </c>
      <c r="F2243" s="53"/>
      <c r="G2243" s="54">
        <v>0.0</v>
      </c>
      <c r="H2243" s="54">
        <v>0.0</v>
      </c>
      <c r="I2243" s="54">
        <v>0.0</v>
      </c>
      <c r="J2243" s="10">
        <f t="shared" si="3"/>
        <v>3</v>
      </c>
      <c r="K2243" s="21" t="b">
        <f t="array" ref="K2243">IFS(OR(F2243="",G2243="",H2243="",I2243=""), FALSE, OR(F2243&lt;&gt;G2243, F2243&lt;&gt;H2243, F2243&lt;&gt;I2243, G2243&lt;&gt;H2243, G2243&lt;&gt;I2243, H2243&lt;&gt;I2243), FALSE, OR(F2243=G2243, F2243=H2243, F2243=I2243, G2243=H2243,G2243=I2243, H2243=I2243), TRUE)</f>
        <v>0</v>
      </c>
      <c r="L2243" s="21" t="b">
        <f t="shared" si="4"/>
        <v>1</v>
      </c>
      <c r="M2243" s="21" t="b">
        <f t="shared" si="5"/>
        <v>1</v>
      </c>
      <c r="N2243" s="21" t="b">
        <f t="shared" si="6"/>
        <v>0</v>
      </c>
      <c r="O2243" s="21" t="b">
        <f t="shared" si="7"/>
        <v>0</v>
      </c>
      <c r="P2243" s="21">
        <f t="array" ref="P2243">IFS(K2243=TRUE, Q2243, L2243=TRUE, Q2243, N2243=FALSE, Q2243, F2243=G2243, Q2243, F2243=Q2243, Q2243)</f>
        <v>0</v>
      </c>
      <c r="Q2243" s="21">
        <f t="shared" si="8"/>
        <v>0</v>
      </c>
      <c r="R2243" s="57"/>
      <c r="S2243" s="53"/>
      <c r="T2243" s="53"/>
      <c r="U2243" s="53"/>
      <c r="V2243" s="53"/>
      <c r="W2243" s="53"/>
      <c r="X2243" s="53"/>
      <c r="Y2243" s="53"/>
      <c r="Z2243" s="53"/>
      <c r="AA2243" s="53"/>
      <c r="AB2243" s="53"/>
      <c r="AC2243" s="53"/>
      <c r="AD2243" s="53"/>
    </row>
    <row r="2244" ht="12.75" customHeight="1">
      <c r="A2244" s="16">
        <v>2242.0</v>
      </c>
      <c r="B2244" s="25">
        <v>2.0230807E7</v>
      </c>
      <c r="C2244" s="26" t="s">
        <v>4486</v>
      </c>
      <c r="D2244" s="58" t="s">
        <v>4515</v>
      </c>
      <c r="E2244" s="59" t="s">
        <v>4516</v>
      </c>
      <c r="F2244" s="53"/>
      <c r="G2244" s="54">
        <v>0.0</v>
      </c>
      <c r="H2244" s="54">
        <v>0.0</v>
      </c>
      <c r="I2244" s="54">
        <v>0.0</v>
      </c>
      <c r="J2244" s="10">
        <f t="shared" si="3"/>
        <v>3</v>
      </c>
      <c r="K2244" s="21" t="b">
        <f t="array" ref="K2244">IFS(OR(F2244="",G2244="",H2244="",I2244=""), FALSE, OR(F2244&lt;&gt;G2244, F2244&lt;&gt;H2244, F2244&lt;&gt;I2244, G2244&lt;&gt;H2244, G2244&lt;&gt;I2244, H2244&lt;&gt;I2244), FALSE, OR(F2244=G2244, F2244=H2244, F2244=I2244, G2244=H2244,G2244=I2244, H2244=I2244), TRUE)</f>
        <v>0</v>
      </c>
      <c r="L2244" s="21" t="b">
        <f t="shared" si="4"/>
        <v>1</v>
      </c>
      <c r="M2244" s="21" t="b">
        <f t="shared" si="5"/>
        <v>1</v>
      </c>
      <c r="N2244" s="21" t="b">
        <f t="shared" si="6"/>
        <v>0</v>
      </c>
      <c r="O2244" s="21" t="b">
        <f t="shared" si="7"/>
        <v>0</v>
      </c>
      <c r="P2244" s="21">
        <f t="array" ref="P2244">IFS(K2244=TRUE, Q2244, L2244=TRUE, Q2244, N2244=FALSE, Q2244, F2244=G2244, Q2244, F2244=Q2244, Q2244)</f>
        <v>0</v>
      </c>
      <c r="Q2244" s="21">
        <f t="shared" si="8"/>
        <v>0</v>
      </c>
      <c r="R2244" s="57"/>
      <c r="S2244" s="53"/>
      <c r="T2244" s="53"/>
      <c r="U2244" s="53"/>
      <c r="V2244" s="53"/>
      <c r="W2244" s="53"/>
      <c r="X2244" s="53"/>
      <c r="Y2244" s="53"/>
      <c r="Z2244" s="53"/>
      <c r="AA2244" s="53"/>
      <c r="AB2244" s="53"/>
      <c r="AC2244" s="53"/>
      <c r="AD2244" s="53"/>
    </row>
    <row r="2245" ht="12.75" customHeight="1">
      <c r="A2245" s="16">
        <v>2243.0</v>
      </c>
      <c r="B2245" s="25">
        <v>2.0230807E7</v>
      </c>
      <c r="C2245" s="26" t="s">
        <v>4486</v>
      </c>
      <c r="D2245" s="58" t="s">
        <v>4517</v>
      </c>
      <c r="E2245" s="59" t="s">
        <v>4518</v>
      </c>
      <c r="F2245" s="53"/>
      <c r="G2245" s="54">
        <v>0.0</v>
      </c>
      <c r="H2245" s="54">
        <v>0.0</v>
      </c>
      <c r="I2245" s="54">
        <v>0.0</v>
      </c>
      <c r="J2245" s="10">
        <f t="shared" si="3"/>
        <v>3</v>
      </c>
      <c r="K2245" s="21" t="b">
        <f t="array" ref="K2245">IFS(OR(F2245="",G2245="",H2245="",I2245=""), FALSE, OR(F2245&lt;&gt;G2245, F2245&lt;&gt;H2245, F2245&lt;&gt;I2245, G2245&lt;&gt;H2245, G2245&lt;&gt;I2245, H2245&lt;&gt;I2245), FALSE, OR(F2245=G2245, F2245=H2245, F2245=I2245, G2245=H2245,G2245=I2245, H2245=I2245), TRUE)</f>
        <v>0</v>
      </c>
      <c r="L2245" s="21" t="b">
        <f t="shared" si="4"/>
        <v>1</v>
      </c>
      <c r="M2245" s="21" t="b">
        <f t="shared" si="5"/>
        <v>1</v>
      </c>
      <c r="N2245" s="21" t="b">
        <f t="shared" si="6"/>
        <v>0</v>
      </c>
      <c r="O2245" s="21" t="b">
        <f t="shared" si="7"/>
        <v>0</v>
      </c>
      <c r="P2245" s="21">
        <f t="array" ref="P2245">IFS(K2245=TRUE, Q2245, L2245=TRUE, Q2245, N2245=FALSE, Q2245, F2245=G2245, Q2245, F2245=Q2245, Q2245)</f>
        <v>0</v>
      </c>
      <c r="Q2245" s="21">
        <f t="shared" si="8"/>
        <v>0</v>
      </c>
      <c r="R2245" s="57"/>
      <c r="S2245" s="53"/>
      <c r="T2245" s="53"/>
      <c r="U2245" s="53"/>
      <c r="V2245" s="53"/>
      <c r="W2245" s="53"/>
      <c r="X2245" s="53"/>
      <c r="Y2245" s="53"/>
      <c r="Z2245" s="53"/>
      <c r="AA2245" s="53"/>
      <c r="AB2245" s="53"/>
      <c r="AC2245" s="53"/>
      <c r="AD2245" s="53"/>
    </row>
    <row r="2246" ht="12.75" customHeight="1">
      <c r="A2246" s="16">
        <v>2244.0</v>
      </c>
      <c r="B2246" s="17">
        <v>2.0230807E7</v>
      </c>
      <c r="C2246" s="16" t="s">
        <v>4486</v>
      </c>
      <c r="D2246" s="55" t="s">
        <v>4519</v>
      </c>
      <c r="E2246" s="56" t="s">
        <v>4520</v>
      </c>
      <c r="F2246" s="53"/>
      <c r="G2246" s="54">
        <v>0.5</v>
      </c>
      <c r="H2246" s="54">
        <v>0.5</v>
      </c>
      <c r="I2246" s="54">
        <v>0.5</v>
      </c>
      <c r="J2246" s="10">
        <f t="shared" si="3"/>
        <v>3</v>
      </c>
      <c r="K2246" s="21" t="b">
        <f t="array" ref="K2246">IFS(OR(F2246="",G2246="",H2246="",I2246=""), FALSE, OR(F2246&lt;&gt;G2246, F2246&lt;&gt;H2246, F2246&lt;&gt;I2246, G2246&lt;&gt;H2246, G2246&lt;&gt;I2246, H2246&lt;&gt;I2246), FALSE, OR(F2246=G2246, F2246=H2246, F2246=I2246, G2246=H2246,G2246=I2246, H2246=I2246), TRUE)</f>
        <v>0</v>
      </c>
      <c r="L2246" s="21" t="b">
        <f t="shared" si="4"/>
        <v>1</v>
      </c>
      <c r="M2246" s="21" t="b">
        <f t="shared" si="5"/>
        <v>1</v>
      </c>
      <c r="N2246" s="21" t="b">
        <f t="shared" si="6"/>
        <v>0</v>
      </c>
      <c r="O2246" s="21" t="b">
        <f t="shared" si="7"/>
        <v>0</v>
      </c>
      <c r="P2246" s="21">
        <f t="array" ref="P2246">IFS(K2246=TRUE, Q2246, L2246=TRUE, Q2246, N2246=FALSE, Q2246, F2246=G2246, Q2246, F2246=Q2246, Q2246)</f>
        <v>0.5</v>
      </c>
      <c r="Q2246" s="21">
        <f t="shared" si="8"/>
        <v>0.5</v>
      </c>
      <c r="R2246" s="57"/>
      <c r="S2246" s="53"/>
      <c r="T2246" s="53"/>
      <c r="U2246" s="53"/>
      <c r="V2246" s="53"/>
      <c r="W2246" s="53"/>
      <c r="X2246" s="53"/>
      <c r="Y2246" s="53"/>
      <c r="Z2246" s="53"/>
      <c r="AA2246" s="53"/>
      <c r="AB2246" s="53"/>
      <c r="AC2246" s="53"/>
      <c r="AD2246" s="53"/>
    </row>
    <row r="2247" ht="12.75" customHeight="1">
      <c r="A2247" s="16">
        <v>2245.0</v>
      </c>
      <c r="B2247" s="17">
        <v>2.0230807E7</v>
      </c>
      <c r="C2247" s="16" t="s">
        <v>4486</v>
      </c>
      <c r="D2247" s="55" t="s">
        <v>4521</v>
      </c>
      <c r="E2247" s="56" t="s">
        <v>4522</v>
      </c>
      <c r="F2247" s="53"/>
      <c r="G2247" s="54">
        <v>0.0</v>
      </c>
      <c r="H2247" s="54">
        <v>0.0</v>
      </c>
      <c r="I2247" s="54">
        <v>0.0</v>
      </c>
      <c r="J2247" s="10">
        <f t="shared" si="3"/>
        <v>3</v>
      </c>
      <c r="K2247" s="21" t="b">
        <f t="array" ref="K2247">IFS(OR(F2247="",G2247="",H2247="",I2247=""), FALSE, OR(F2247&lt;&gt;G2247, F2247&lt;&gt;H2247, F2247&lt;&gt;I2247, G2247&lt;&gt;H2247, G2247&lt;&gt;I2247, H2247&lt;&gt;I2247), FALSE, OR(F2247=G2247, F2247=H2247, F2247=I2247, G2247=H2247,G2247=I2247, H2247=I2247), TRUE)</f>
        <v>0</v>
      </c>
      <c r="L2247" s="21" t="b">
        <f t="shared" si="4"/>
        <v>1</v>
      </c>
      <c r="M2247" s="21" t="b">
        <f t="shared" si="5"/>
        <v>1</v>
      </c>
      <c r="N2247" s="21" t="b">
        <f t="shared" si="6"/>
        <v>0</v>
      </c>
      <c r="O2247" s="21" t="b">
        <f t="shared" si="7"/>
        <v>0</v>
      </c>
      <c r="P2247" s="21">
        <f t="array" ref="P2247">IFS(K2247=TRUE, Q2247, L2247=TRUE, Q2247, N2247=FALSE, Q2247, F2247=G2247, Q2247, F2247=Q2247, Q2247)</f>
        <v>0</v>
      </c>
      <c r="Q2247" s="21">
        <f t="shared" si="8"/>
        <v>0</v>
      </c>
      <c r="R2247" s="57"/>
      <c r="S2247" s="53"/>
      <c r="T2247" s="53"/>
      <c r="U2247" s="53"/>
      <c r="V2247" s="53"/>
      <c r="W2247" s="53"/>
      <c r="X2247" s="53"/>
      <c r="Y2247" s="53"/>
      <c r="Z2247" s="53"/>
      <c r="AA2247" s="53"/>
      <c r="AB2247" s="53"/>
      <c r="AC2247" s="53"/>
      <c r="AD2247" s="53"/>
    </row>
    <row r="2248" ht="12.75" customHeight="1">
      <c r="A2248" s="16">
        <v>2246.0</v>
      </c>
      <c r="B2248" s="17">
        <v>2.0230807E7</v>
      </c>
      <c r="C2248" s="16" t="s">
        <v>4486</v>
      </c>
      <c r="D2248" s="55" t="s">
        <v>4523</v>
      </c>
      <c r="E2248" s="56" t="s">
        <v>4524</v>
      </c>
      <c r="F2248" s="53"/>
      <c r="G2248" s="54">
        <v>0.5</v>
      </c>
      <c r="H2248" s="54">
        <v>0.0</v>
      </c>
      <c r="I2248" s="54">
        <v>0.5</v>
      </c>
      <c r="J2248" s="10">
        <f t="shared" si="3"/>
        <v>3</v>
      </c>
      <c r="K2248" s="21" t="b">
        <f t="array" ref="K2248">IFS(OR(F2248="",G2248="",H2248="",I2248=""), FALSE, OR(F2248&lt;&gt;G2248, F2248&lt;&gt;H2248, F2248&lt;&gt;I2248, G2248&lt;&gt;H2248, G2248&lt;&gt;I2248, H2248&lt;&gt;I2248), FALSE, OR(F2248=G2248, F2248=H2248, F2248=I2248, G2248=H2248,G2248=I2248, H2248=I2248), TRUE)</f>
        <v>0</v>
      </c>
      <c r="L2248" s="21" t="b">
        <f t="shared" si="4"/>
        <v>0</v>
      </c>
      <c r="M2248" s="21" t="b">
        <f t="shared" si="5"/>
        <v>1</v>
      </c>
      <c r="N2248" s="21" t="b">
        <f t="shared" si="6"/>
        <v>0</v>
      </c>
      <c r="O2248" s="21" t="b">
        <f t="shared" si="7"/>
        <v>0</v>
      </c>
      <c r="P2248" s="21">
        <f t="array" ref="P2248">IFS(K2248=TRUE, Q2248, L2248=TRUE, Q2248, N2248=FALSE, Q2248, F2248=G2248, Q2248, F2248=Q2248, Q2248)</f>
        <v>0.5</v>
      </c>
      <c r="Q2248" s="21">
        <f t="shared" si="8"/>
        <v>0.5</v>
      </c>
      <c r="R2248" s="57"/>
      <c r="S2248" s="53"/>
      <c r="T2248" s="53"/>
      <c r="U2248" s="53"/>
      <c r="V2248" s="53"/>
      <c r="W2248" s="53"/>
      <c r="X2248" s="53"/>
      <c r="Y2248" s="53"/>
      <c r="Z2248" s="53"/>
      <c r="AA2248" s="53"/>
      <c r="AB2248" s="53"/>
      <c r="AC2248" s="53"/>
      <c r="AD2248" s="53"/>
    </row>
    <row r="2249" ht="12.75" customHeight="1">
      <c r="A2249" s="16">
        <v>2247.0</v>
      </c>
      <c r="B2249" s="17">
        <v>2.0230807E7</v>
      </c>
      <c r="C2249" s="16" t="s">
        <v>4486</v>
      </c>
      <c r="D2249" s="55" t="s">
        <v>4525</v>
      </c>
      <c r="E2249" s="56" t="s">
        <v>4526</v>
      </c>
      <c r="F2249" s="53"/>
      <c r="G2249" s="54">
        <v>0.5</v>
      </c>
      <c r="H2249" s="54">
        <v>0.5</v>
      </c>
      <c r="I2249" s="54">
        <v>0.5</v>
      </c>
      <c r="J2249" s="10">
        <f t="shared" si="3"/>
        <v>3</v>
      </c>
      <c r="K2249" s="21" t="b">
        <f t="array" ref="K2249">IFS(OR(F2249="",G2249="",H2249="",I2249=""), FALSE, OR(F2249&lt;&gt;G2249, F2249&lt;&gt;H2249, F2249&lt;&gt;I2249, G2249&lt;&gt;H2249, G2249&lt;&gt;I2249, H2249&lt;&gt;I2249), FALSE, OR(F2249=G2249, F2249=H2249, F2249=I2249, G2249=H2249,G2249=I2249, H2249=I2249), TRUE)</f>
        <v>0</v>
      </c>
      <c r="L2249" s="21" t="b">
        <f t="shared" si="4"/>
        <v>1</v>
      </c>
      <c r="M2249" s="21" t="b">
        <f t="shared" si="5"/>
        <v>1</v>
      </c>
      <c r="N2249" s="21" t="b">
        <f t="shared" si="6"/>
        <v>0</v>
      </c>
      <c r="O2249" s="21" t="b">
        <f t="shared" si="7"/>
        <v>0</v>
      </c>
      <c r="P2249" s="21">
        <f t="array" ref="P2249">IFS(K2249=TRUE, Q2249, L2249=TRUE, Q2249, N2249=FALSE, Q2249, F2249=G2249, Q2249, F2249=Q2249, Q2249)</f>
        <v>0.5</v>
      </c>
      <c r="Q2249" s="21">
        <f t="shared" si="8"/>
        <v>0.5</v>
      </c>
      <c r="R2249" s="57"/>
      <c r="S2249" s="53"/>
      <c r="T2249" s="53"/>
      <c r="U2249" s="53"/>
      <c r="V2249" s="53"/>
      <c r="W2249" s="53"/>
      <c r="X2249" s="53"/>
      <c r="Y2249" s="53"/>
      <c r="Z2249" s="53"/>
      <c r="AA2249" s="53"/>
      <c r="AB2249" s="53"/>
      <c r="AC2249" s="53"/>
      <c r="AD2249" s="53"/>
    </row>
    <row r="2250" ht="12.75" customHeight="1">
      <c r="A2250" s="16">
        <v>2248.0</v>
      </c>
      <c r="B2250" s="25">
        <v>2.0230807E7</v>
      </c>
      <c r="C2250" s="26" t="s">
        <v>4486</v>
      </c>
      <c r="D2250" s="58" t="s">
        <v>4527</v>
      </c>
      <c r="E2250" s="59" t="s">
        <v>4528</v>
      </c>
      <c r="F2250" s="53"/>
      <c r="G2250" s="54">
        <v>0.0</v>
      </c>
      <c r="H2250" s="54">
        <v>0.0</v>
      </c>
      <c r="I2250" s="54">
        <v>0.0</v>
      </c>
      <c r="J2250" s="10">
        <f t="shared" si="3"/>
        <v>3</v>
      </c>
      <c r="K2250" s="21" t="b">
        <f t="array" ref="K2250">IFS(OR(F2250="",G2250="",H2250="",I2250=""), FALSE, OR(F2250&lt;&gt;G2250, F2250&lt;&gt;H2250, F2250&lt;&gt;I2250, G2250&lt;&gt;H2250, G2250&lt;&gt;I2250, H2250&lt;&gt;I2250), FALSE, OR(F2250=G2250, F2250=H2250, F2250=I2250, G2250=H2250,G2250=I2250, H2250=I2250), TRUE)</f>
        <v>0</v>
      </c>
      <c r="L2250" s="21" t="b">
        <f t="shared" si="4"/>
        <v>1</v>
      </c>
      <c r="M2250" s="21" t="b">
        <f t="shared" si="5"/>
        <v>1</v>
      </c>
      <c r="N2250" s="21" t="b">
        <f t="shared" si="6"/>
        <v>0</v>
      </c>
      <c r="O2250" s="21" t="b">
        <f t="shared" si="7"/>
        <v>0</v>
      </c>
      <c r="P2250" s="21">
        <f t="array" ref="P2250">IFS(K2250=TRUE, Q2250, L2250=TRUE, Q2250, N2250=FALSE, Q2250, F2250=G2250, Q2250, F2250=Q2250, Q2250)</f>
        <v>0</v>
      </c>
      <c r="Q2250" s="21">
        <f t="shared" si="8"/>
        <v>0</v>
      </c>
      <c r="R2250" s="57"/>
      <c r="S2250" s="53"/>
      <c r="T2250" s="53"/>
      <c r="U2250" s="53"/>
      <c r="V2250" s="53"/>
      <c r="W2250" s="53"/>
      <c r="X2250" s="53"/>
      <c r="Y2250" s="53"/>
      <c r="Z2250" s="53"/>
      <c r="AA2250" s="53"/>
      <c r="AB2250" s="53"/>
      <c r="AC2250" s="53"/>
      <c r="AD2250" s="53"/>
    </row>
    <row r="2251" ht="12.75" customHeight="1">
      <c r="A2251" s="16">
        <v>2249.0</v>
      </c>
      <c r="B2251" s="25">
        <v>2.0230807E7</v>
      </c>
      <c r="C2251" s="26" t="s">
        <v>4486</v>
      </c>
      <c r="D2251" s="58" t="s">
        <v>4529</v>
      </c>
      <c r="E2251" s="59" t="s">
        <v>4530</v>
      </c>
      <c r="F2251" s="53"/>
      <c r="G2251" s="54">
        <v>0.0</v>
      </c>
      <c r="H2251" s="54">
        <v>0.0</v>
      </c>
      <c r="I2251" s="54">
        <v>0.0</v>
      </c>
      <c r="J2251" s="10">
        <f t="shared" si="3"/>
        <v>3</v>
      </c>
      <c r="K2251" s="21" t="b">
        <f t="array" ref="K2251">IFS(OR(F2251="",G2251="",H2251="",I2251=""), FALSE, OR(F2251&lt;&gt;G2251, F2251&lt;&gt;H2251, F2251&lt;&gt;I2251, G2251&lt;&gt;H2251, G2251&lt;&gt;I2251, H2251&lt;&gt;I2251), FALSE, OR(F2251=G2251, F2251=H2251, F2251=I2251, G2251=H2251,G2251=I2251, H2251=I2251), TRUE)</f>
        <v>0</v>
      </c>
      <c r="L2251" s="21" t="b">
        <f t="shared" si="4"/>
        <v>1</v>
      </c>
      <c r="M2251" s="21" t="b">
        <f t="shared" si="5"/>
        <v>1</v>
      </c>
      <c r="N2251" s="21" t="b">
        <f t="shared" si="6"/>
        <v>0</v>
      </c>
      <c r="O2251" s="21" t="b">
        <f t="shared" si="7"/>
        <v>0</v>
      </c>
      <c r="P2251" s="21">
        <f t="array" ref="P2251">IFS(K2251=TRUE, Q2251, L2251=TRUE, Q2251, N2251=FALSE, Q2251, F2251=G2251, Q2251, F2251=Q2251, Q2251)</f>
        <v>0</v>
      </c>
      <c r="Q2251" s="21">
        <f t="shared" si="8"/>
        <v>0</v>
      </c>
      <c r="R2251" s="57"/>
      <c r="S2251" s="53"/>
      <c r="T2251" s="53"/>
      <c r="U2251" s="53"/>
      <c r="V2251" s="53"/>
      <c r="W2251" s="53"/>
      <c r="X2251" s="53"/>
      <c r="Y2251" s="53"/>
      <c r="Z2251" s="53"/>
      <c r="AA2251" s="53"/>
      <c r="AB2251" s="53"/>
      <c r="AC2251" s="53"/>
      <c r="AD2251" s="53"/>
    </row>
    <row r="2252" ht="12.75" customHeight="1">
      <c r="A2252" s="16">
        <v>2250.0</v>
      </c>
      <c r="B2252" s="25">
        <v>2.0230807E7</v>
      </c>
      <c r="C2252" s="26" t="s">
        <v>4486</v>
      </c>
      <c r="D2252" s="58" t="s">
        <v>4531</v>
      </c>
      <c r="E2252" s="59" t="s">
        <v>4532</v>
      </c>
      <c r="F2252" s="53"/>
      <c r="G2252" s="54">
        <v>0.0</v>
      </c>
      <c r="H2252" s="54">
        <v>0.0</v>
      </c>
      <c r="I2252" s="54">
        <v>0.0</v>
      </c>
      <c r="J2252" s="10">
        <f t="shared" si="3"/>
        <v>3</v>
      </c>
      <c r="K2252" s="21" t="b">
        <f t="array" ref="K2252">IFS(OR(F2252="",G2252="",H2252="",I2252=""), FALSE, OR(F2252&lt;&gt;G2252, F2252&lt;&gt;H2252, F2252&lt;&gt;I2252, G2252&lt;&gt;H2252, G2252&lt;&gt;I2252, H2252&lt;&gt;I2252), FALSE, OR(F2252=G2252, F2252=H2252, F2252=I2252, G2252=H2252,G2252=I2252, H2252=I2252), TRUE)</f>
        <v>0</v>
      </c>
      <c r="L2252" s="21" t="b">
        <f t="shared" si="4"/>
        <v>1</v>
      </c>
      <c r="M2252" s="21" t="b">
        <f t="shared" si="5"/>
        <v>1</v>
      </c>
      <c r="N2252" s="21" t="b">
        <f t="shared" si="6"/>
        <v>0</v>
      </c>
      <c r="O2252" s="21" t="b">
        <f t="shared" si="7"/>
        <v>0</v>
      </c>
      <c r="P2252" s="21">
        <f t="array" ref="P2252">IFS(K2252=TRUE, Q2252, L2252=TRUE, Q2252, N2252=FALSE, Q2252, F2252=G2252, Q2252, F2252=Q2252, Q2252)</f>
        <v>0</v>
      </c>
      <c r="Q2252" s="21">
        <f t="shared" si="8"/>
        <v>0</v>
      </c>
      <c r="R2252" s="57"/>
      <c r="S2252" s="53"/>
      <c r="T2252" s="53"/>
      <c r="U2252" s="53"/>
      <c r="V2252" s="53"/>
      <c r="W2252" s="53"/>
      <c r="X2252" s="53"/>
      <c r="Y2252" s="53"/>
      <c r="Z2252" s="53"/>
      <c r="AA2252" s="53"/>
      <c r="AB2252" s="53"/>
      <c r="AC2252" s="53"/>
      <c r="AD2252" s="53"/>
    </row>
    <row r="2253" ht="12.75" customHeight="1">
      <c r="A2253" s="16">
        <v>2251.0</v>
      </c>
      <c r="B2253" s="25">
        <v>2.0230807E7</v>
      </c>
      <c r="C2253" s="26" t="s">
        <v>4486</v>
      </c>
      <c r="D2253" s="58" t="s">
        <v>4533</v>
      </c>
      <c r="E2253" s="59" t="s">
        <v>4534</v>
      </c>
      <c r="F2253" s="53"/>
      <c r="G2253" s="54">
        <v>0.0</v>
      </c>
      <c r="H2253" s="54">
        <v>0.0</v>
      </c>
      <c r="I2253" s="54">
        <v>0.0</v>
      </c>
      <c r="J2253" s="10">
        <f t="shared" si="3"/>
        <v>3</v>
      </c>
      <c r="K2253" s="21" t="b">
        <f t="array" ref="K2253">IFS(OR(F2253="",G2253="",H2253="",I2253=""), FALSE, OR(F2253&lt;&gt;G2253, F2253&lt;&gt;H2253, F2253&lt;&gt;I2253, G2253&lt;&gt;H2253, G2253&lt;&gt;I2253, H2253&lt;&gt;I2253), FALSE, OR(F2253=G2253, F2253=H2253, F2253=I2253, G2253=H2253,G2253=I2253, H2253=I2253), TRUE)</f>
        <v>0</v>
      </c>
      <c r="L2253" s="21" t="b">
        <f t="shared" si="4"/>
        <v>1</v>
      </c>
      <c r="M2253" s="21" t="b">
        <f t="shared" si="5"/>
        <v>1</v>
      </c>
      <c r="N2253" s="21" t="b">
        <f t="shared" si="6"/>
        <v>0</v>
      </c>
      <c r="O2253" s="21" t="b">
        <f t="shared" si="7"/>
        <v>0</v>
      </c>
      <c r="P2253" s="21">
        <f t="array" ref="P2253">IFS(K2253=TRUE, Q2253, L2253=TRUE, Q2253, N2253=FALSE, Q2253, F2253=G2253, Q2253, F2253=Q2253, Q2253)</f>
        <v>0</v>
      </c>
      <c r="Q2253" s="21">
        <f t="shared" si="8"/>
        <v>0</v>
      </c>
      <c r="R2253" s="57"/>
      <c r="S2253" s="53"/>
      <c r="T2253" s="53"/>
      <c r="U2253" s="53"/>
      <c r="V2253" s="53"/>
      <c r="W2253" s="53"/>
      <c r="X2253" s="53"/>
      <c r="Y2253" s="53"/>
      <c r="Z2253" s="53"/>
      <c r="AA2253" s="53"/>
      <c r="AB2253" s="53"/>
      <c r="AC2253" s="53"/>
      <c r="AD2253" s="53"/>
    </row>
    <row r="2254" ht="12.75" customHeight="1">
      <c r="A2254" s="16">
        <v>2252.0</v>
      </c>
      <c r="B2254" s="17">
        <v>2.0230807E7</v>
      </c>
      <c r="C2254" s="16" t="s">
        <v>4486</v>
      </c>
      <c r="D2254" s="55" t="s">
        <v>4535</v>
      </c>
      <c r="E2254" s="56" t="s">
        <v>4536</v>
      </c>
      <c r="F2254" s="53"/>
      <c r="G2254" s="54">
        <v>0.5</v>
      </c>
      <c r="H2254" s="54">
        <v>0.5</v>
      </c>
      <c r="I2254" s="54">
        <v>0.5</v>
      </c>
      <c r="J2254" s="10">
        <f t="shared" si="3"/>
        <v>3</v>
      </c>
      <c r="K2254" s="21" t="b">
        <f t="array" ref="K2254">IFS(OR(F2254="",G2254="",H2254="",I2254=""), FALSE, OR(F2254&lt;&gt;G2254, F2254&lt;&gt;H2254, F2254&lt;&gt;I2254, G2254&lt;&gt;H2254, G2254&lt;&gt;I2254, H2254&lt;&gt;I2254), FALSE, OR(F2254=G2254, F2254=H2254, F2254=I2254, G2254=H2254,G2254=I2254, H2254=I2254), TRUE)</f>
        <v>0</v>
      </c>
      <c r="L2254" s="21" t="b">
        <f t="shared" si="4"/>
        <v>1</v>
      </c>
      <c r="M2254" s="21" t="b">
        <f t="shared" si="5"/>
        <v>1</v>
      </c>
      <c r="N2254" s="21" t="b">
        <f t="shared" si="6"/>
        <v>0</v>
      </c>
      <c r="O2254" s="21" t="b">
        <f t="shared" si="7"/>
        <v>0</v>
      </c>
      <c r="P2254" s="21">
        <f t="array" ref="P2254">IFS(K2254=TRUE, Q2254, L2254=TRUE, Q2254, N2254=FALSE, Q2254, F2254=G2254, Q2254, F2254=Q2254, Q2254)</f>
        <v>0.5</v>
      </c>
      <c r="Q2254" s="21">
        <f t="shared" si="8"/>
        <v>0.5</v>
      </c>
      <c r="R2254" s="57"/>
      <c r="S2254" s="53"/>
      <c r="T2254" s="53"/>
      <c r="U2254" s="53"/>
      <c r="V2254" s="53"/>
      <c r="W2254" s="53"/>
      <c r="X2254" s="53"/>
      <c r="Y2254" s="53"/>
      <c r="Z2254" s="53"/>
      <c r="AA2254" s="53"/>
      <c r="AB2254" s="53"/>
      <c r="AC2254" s="53"/>
      <c r="AD2254" s="53"/>
    </row>
    <row r="2255" ht="12.75" customHeight="1">
      <c r="A2255" s="16">
        <v>2253.0</v>
      </c>
      <c r="B2255" s="17">
        <v>2.0230807E7</v>
      </c>
      <c r="C2255" s="16" t="s">
        <v>4486</v>
      </c>
      <c r="D2255" s="55" t="s">
        <v>4537</v>
      </c>
      <c r="E2255" s="56" t="s">
        <v>4538</v>
      </c>
      <c r="F2255" s="53"/>
      <c r="G2255" s="54">
        <v>0.0</v>
      </c>
      <c r="H2255" s="54">
        <v>0.0</v>
      </c>
      <c r="I2255" s="54">
        <v>0.0</v>
      </c>
      <c r="J2255" s="10">
        <f t="shared" si="3"/>
        <v>3</v>
      </c>
      <c r="K2255" s="21" t="b">
        <f t="array" ref="K2255">IFS(OR(F2255="",G2255="",H2255="",I2255=""), FALSE, OR(F2255&lt;&gt;G2255, F2255&lt;&gt;H2255, F2255&lt;&gt;I2255, G2255&lt;&gt;H2255, G2255&lt;&gt;I2255, H2255&lt;&gt;I2255), FALSE, OR(F2255=G2255, F2255=H2255, F2255=I2255, G2255=H2255,G2255=I2255, H2255=I2255), TRUE)</f>
        <v>0</v>
      </c>
      <c r="L2255" s="21" t="b">
        <f t="shared" si="4"/>
        <v>1</v>
      </c>
      <c r="M2255" s="21" t="b">
        <f t="shared" si="5"/>
        <v>1</v>
      </c>
      <c r="N2255" s="21" t="b">
        <f t="shared" si="6"/>
        <v>0</v>
      </c>
      <c r="O2255" s="21" t="b">
        <f t="shared" si="7"/>
        <v>0</v>
      </c>
      <c r="P2255" s="21">
        <f t="array" ref="P2255">IFS(K2255=TRUE, Q2255, L2255=TRUE, Q2255, N2255=FALSE, Q2255, F2255=G2255, Q2255, F2255=Q2255, Q2255)</f>
        <v>0</v>
      </c>
      <c r="Q2255" s="21">
        <f t="shared" si="8"/>
        <v>0</v>
      </c>
      <c r="R2255" s="57"/>
      <c r="S2255" s="53"/>
      <c r="T2255" s="53"/>
      <c r="U2255" s="53"/>
      <c r="V2255" s="53"/>
      <c r="W2255" s="53"/>
      <c r="X2255" s="53"/>
      <c r="Y2255" s="53"/>
      <c r="Z2255" s="53"/>
      <c r="AA2255" s="53"/>
      <c r="AB2255" s="53"/>
      <c r="AC2255" s="53"/>
      <c r="AD2255" s="53"/>
    </row>
    <row r="2256" ht="12.75" customHeight="1">
      <c r="A2256" s="16">
        <v>2254.0</v>
      </c>
      <c r="B2256" s="17">
        <v>2.0230807E7</v>
      </c>
      <c r="C2256" s="16" t="s">
        <v>4486</v>
      </c>
      <c r="D2256" s="55" t="s">
        <v>4539</v>
      </c>
      <c r="E2256" s="56" t="s">
        <v>4540</v>
      </c>
      <c r="F2256" s="53"/>
      <c r="G2256" s="54">
        <v>0.0</v>
      </c>
      <c r="H2256" s="54">
        <v>0.0</v>
      </c>
      <c r="I2256" s="54">
        <v>0.0</v>
      </c>
      <c r="J2256" s="10">
        <f t="shared" si="3"/>
        <v>3</v>
      </c>
      <c r="K2256" s="21" t="b">
        <f t="array" ref="K2256">IFS(OR(F2256="",G2256="",H2256="",I2256=""), FALSE, OR(F2256&lt;&gt;G2256, F2256&lt;&gt;H2256, F2256&lt;&gt;I2256, G2256&lt;&gt;H2256, G2256&lt;&gt;I2256, H2256&lt;&gt;I2256), FALSE, OR(F2256=G2256, F2256=H2256, F2256=I2256, G2256=H2256,G2256=I2256, H2256=I2256), TRUE)</f>
        <v>0</v>
      </c>
      <c r="L2256" s="21" t="b">
        <f t="shared" si="4"/>
        <v>1</v>
      </c>
      <c r="M2256" s="21" t="b">
        <f t="shared" si="5"/>
        <v>1</v>
      </c>
      <c r="N2256" s="21" t="b">
        <f t="shared" si="6"/>
        <v>0</v>
      </c>
      <c r="O2256" s="21" t="b">
        <f t="shared" si="7"/>
        <v>0</v>
      </c>
      <c r="P2256" s="21">
        <f t="array" ref="P2256">IFS(K2256=TRUE, Q2256, L2256=TRUE, Q2256, N2256=FALSE, Q2256, F2256=G2256, Q2256, F2256=Q2256, Q2256)</f>
        <v>0</v>
      </c>
      <c r="Q2256" s="21">
        <f t="shared" si="8"/>
        <v>0</v>
      </c>
      <c r="R2256" s="57"/>
      <c r="S2256" s="53"/>
      <c r="T2256" s="53"/>
      <c r="U2256" s="53"/>
      <c r="V2256" s="53"/>
      <c r="W2256" s="53"/>
      <c r="X2256" s="53"/>
      <c r="Y2256" s="53"/>
      <c r="Z2256" s="53"/>
      <c r="AA2256" s="53"/>
      <c r="AB2256" s="53"/>
      <c r="AC2256" s="53"/>
      <c r="AD2256" s="53"/>
    </row>
    <row r="2257" ht="12.75" customHeight="1">
      <c r="A2257" s="16">
        <v>2255.0</v>
      </c>
      <c r="B2257" s="17">
        <v>2.0230807E7</v>
      </c>
      <c r="C2257" s="16" t="s">
        <v>4486</v>
      </c>
      <c r="D2257" s="55" t="s">
        <v>4541</v>
      </c>
      <c r="E2257" s="56" t="s">
        <v>4542</v>
      </c>
      <c r="F2257" s="53"/>
      <c r="G2257" s="54">
        <v>0.0</v>
      </c>
      <c r="H2257" s="54">
        <v>0.0</v>
      </c>
      <c r="I2257" s="54">
        <v>0.0</v>
      </c>
      <c r="J2257" s="10">
        <f t="shared" si="3"/>
        <v>3</v>
      </c>
      <c r="K2257" s="21" t="b">
        <f t="array" ref="K2257">IFS(OR(F2257="",G2257="",H2257="",I2257=""), FALSE, OR(F2257&lt;&gt;G2257, F2257&lt;&gt;H2257, F2257&lt;&gt;I2257, G2257&lt;&gt;H2257, G2257&lt;&gt;I2257, H2257&lt;&gt;I2257), FALSE, OR(F2257=G2257, F2257=H2257, F2257=I2257, G2257=H2257,G2257=I2257, H2257=I2257), TRUE)</f>
        <v>0</v>
      </c>
      <c r="L2257" s="21" t="b">
        <f t="shared" si="4"/>
        <v>1</v>
      </c>
      <c r="M2257" s="21" t="b">
        <f t="shared" si="5"/>
        <v>1</v>
      </c>
      <c r="N2257" s="21" t="b">
        <f t="shared" si="6"/>
        <v>0</v>
      </c>
      <c r="O2257" s="21" t="b">
        <f t="shared" si="7"/>
        <v>0</v>
      </c>
      <c r="P2257" s="21">
        <f t="array" ref="P2257">IFS(K2257=TRUE, Q2257, L2257=TRUE, Q2257, N2257=FALSE, Q2257, F2257=G2257, Q2257, F2257=Q2257, Q2257)</f>
        <v>0</v>
      </c>
      <c r="Q2257" s="21">
        <f t="shared" si="8"/>
        <v>0</v>
      </c>
      <c r="R2257" s="57"/>
      <c r="S2257" s="53"/>
      <c r="T2257" s="53"/>
      <c r="U2257" s="53"/>
      <c r="V2257" s="53"/>
      <c r="W2257" s="53"/>
      <c r="X2257" s="53"/>
      <c r="Y2257" s="53"/>
      <c r="Z2257" s="53"/>
      <c r="AA2257" s="53"/>
      <c r="AB2257" s="53"/>
      <c r="AC2257" s="53"/>
      <c r="AD2257" s="53"/>
    </row>
    <row r="2258" ht="12.75" customHeight="1">
      <c r="A2258" s="16">
        <v>2256.0</v>
      </c>
      <c r="B2258" s="17">
        <v>2.0230807E7</v>
      </c>
      <c r="C2258" s="16" t="s">
        <v>4486</v>
      </c>
      <c r="D2258" s="55" t="s">
        <v>4543</v>
      </c>
      <c r="E2258" s="56" t="s">
        <v>4544</v>
      </c>
      <c r="F2258" s="53"/>
      <c r="G2258" s="54">
        <v>0.0</v>
      </c>
      <c r="H2258" s="54">
        <v>0.5</v>
      </c>
      <c r="I2258" s="54">
        <v>0.5</v>
      </c>
      <c r="J2258" s="10">
        <f t="shared" si="3"/>
        <v>3</v>
      </c>
      <c r="K2258" s="21" t="b">
        <f t="array" ref="K2258">IFS(OR(F2258="",G2258="",H2258="",I2258=""), FALSE, OR(F2258&lt;&gt;G2258, F2258&lt;&gt;H2258, F2258&lt;&gt;I2258, G2258&lt;&gt;H2258, G2258&lt;&gt;I2258, H2258&lt;&gt;I2258), FALSE, OR(F2258=G2258, F2258=H2258, F2258=I2258, G2258=H2258,G2258=I2258, H2258=I2258), TRUE)</f>
        <v>0</v>
      </c>
      <c r="L2258" s="21" t="b">
        <f t="shared" si="4"/>
        <v>0</v>
      </c>
      <c r="M2258" s="21" t="b">
        <f t="shared" si="5"/>
        <v>1</v>
      </c>
      <c r="N2258" s="21" t="b">
        <f t="shared" si="6"/>
        <v>0</v>
      </c>
      <c r="O2258" s="21" t="b">
        <f t="shared" si="7"/>
        <v>0</v>
      </c>
      <c r="P2258" s="21">
        <f t="array" ref="P2258">IFS(K2258=TRUE, Q2258, L2258=TRUE, Q2258, N2258=FALSE, Q2258, F2258=G2258, Q2258, F2258=Q2258, Q2258)</f>
        <v>0.5</v>
      </c>
      <c r="Q2258" s="21">
        <f t="shared" si="8"/>
        <v>0.5</v>
      </c>
      <c r="R2258" s="57"/>
      <c r="S2258" s="53"/>
      <c r="T2258" s="53"/>
      <c r="U2258" s="53"/>
      <c r="V2258" s="53"/>
      <c r="W2258" s="53"/>
      <c r="X2258" s="53"/>
      <c r="Y2258" s="53"/>
      <c r="Z2258" s="53"/>
      <c r="AA2258" s="53"/>
      <c r="AB2258" s="53"/>
      <c r="AC2258" s="53"/>
      <c r="AD2258" s="53"/>
    </row>
    <row r="2259" ht="12.75" customHeight="1">
      <c r="A2259" s="16">
        <v>2257.0</v>
      </c>
      <c r="B2259" s="17">
        <v>2.0230807E7</v>
      </c>
      <c r="C2259" s="16" t="s">
        <v>4486</v>
      </c>
      <c r="D2259" s="55" t="s">
        <v>4545</v>
      </c>
      <c r="E2259" s="56" t="s">
        <v>4546</v>
      </c>
      <c r="F2259" s="53"/>
      <c r="G2259" s="54">
        <v>0.5</v>
      </c>
      <c r="H2259" s="54">
        <v>0.5</v>
      </c>
      <c r="I2259" s="54">
        <v>0.5</v>
      </c>
      <c r="J2259" s="10">
        <f t="shared" si="3"/>
        <v>3</v>
      </c>
      <c r="K2259" s="21" t="b">
        <f t="array" ref="K2259">IFS(OR(F2259="",G2259="",H2259="",I2259=""), FALSE, OR(F2259&lt;&gt;G2259, F2259&lt;&gt;H2259, F2259&lt;&gt;I2259, G2259&lt;&gt;H2259, G2259&lt;&gt;I2259, H2259&lt;&gt;I2259), FALSE, OR(F2259=G2259, F2259=H2259, F2259=I2259, G2259=H2259,G2259=I2259, H2259=I2259), TRUE)</f>
        <v>0</v>
      </c>
      <c r="L2259" s="21" t="b">
        <f t="shared" si="4"/>
        <v>1</v>
      </c>
      <c r="M2259" s="21" t="b">
        <f t="shared" si="5"/>
        <v>1</v>
      </c>
      <c r="N2259" s="21" t="b">
        <f t="shared" si="6"/>
        <v>0</v>
      </c>
      <c r="O2259" s="21" t="b">
        <f t="shared" si="7"/>
        <v>0</v>
      </c>
      <c r="P2259" s="21">
        <f t="array" ref="P2259">IFS(K2259=TRUE, Q2259, L2259=TRUE, Q2259, N2259=FALSE, Q2259, F2259=G2259, Q2259, F2259=Q2259, Q2259)</f>
        <v>0.5</v>
      </c>
      <c r="Q2259" s="21">
        <f t="shared" si="8"/>
        <v>0.5</v>
      </c>
      <c r="R2259" s="57"/>
      <c r="S2259" s="53"/>
      <c r="T2259" s="53"/>
      <c r="U2259" s="53"/>
      <c r="V2259" s="53"/>
      <c r="W2259" s="53"/>
      <c r="X2259" s="53"/>
      <c r="Y2259" s="53"/>
      <c r="Z2259" s="53"/>
      <c r="AA2259" s="53"/>
      <c r="AB2259" s="53"/>
      <c r="AC2259" s="53"/>
      <c r="AD2259" s="53"/>
    </row>
    <row r="2260" ht="12.75" customHeight="1">
      <c r="A2260" s="16">
        <v>2258.0</v>
      </c>
      <c r="B2260" s="17">
        <v>2.0230807E7</v>
      </c>
      <c r="C2260" s="16" t="s">
        <v>4486</v>
      </c>
      <c r="D2260" s="55" t="s">
        <v>4547</v>
      </c>
      <c r="E2260" s="56" t="s">
        <v>4548</v>
      </c>
      <c r="F2260" s="53"/>
      <c r="G2260" s="54">
        <v>0.5</v>
      </c>
      <c r="H2260" s="54">
        <v>0.5</v>
      </c>
      <c r="I2260" s="54">
        <v>0.5</v>
      </c>
      <c r="J2260" s="10">
        <f t="shared" si="3"/>
        <v>3</v>
      </c>
      <c r="K2260" s="21" t="b">
        <f t="array" ref="K2260">IFS(OR(F2260="",G2260="",H2260="",I2260=""), FALSE, OR(F2260&lt;&gt;G2260, F2260&lt;&gt;H2260, F2260&lt;&gt;I2260, G2260&lt;&gt;H2260, G2260&lt;&gt;I2260, H2260&lt;&gt;I2260), FALSE, OR(F2260=G2260, F2260=H2260, F2260=I2260, G2260=H2260,G2260=I2260, H2260=I2260), TRUE)</f>
        <v>0</v>
      </c>
      <c r="L2260" s="21" t="b">
        <f t="shared" si="4"/>
        <v>1</v>
      </c>
      <c r="M2260" s="21" t="b">
        <f t="shared" si="5"/>
        <v>1</v>
      </c>
      <c r="N2260" s="21" t="b">
        <f t="shared" si="6"/>
        <v>0</v>
      </c>
      <c r="O2260" s="21" t="b">
        <f t="shared" si="7"/>
        <v>0</v>
      </c>
      <c r="P2260" s="21">
        <f t="array" ref="P2260">IFS(K2260=TRUE, Q2260, L2260=TRUE, Q2260, N2260=FALSE, Q2260, F2260=G2260, Q2260, F2260=Q2260, Q2260)</f>
        <v>0.5</v>
      </c>
      <c r="Q2260" s="21">
        <f t="shared" si="8"/>
        <v>0.5</v>
      </c>
      <c r="R2260" s="57"/>
      <c r="S2260" s="53"/>
      <c r="T2260" s="53"/>
      <c r="U2260" s="53"/>
      <c r="V2260" s="53"/>
      <c r="W2260" s="53"/>
      <c r="X2260" s="53"/>
      <c r="Y2260" s="53"/>
      <c r="Z2260" s="53"/>
      <c r="AA2260" s="53"/>
      <c r="AB2260" s="53"/>
      <c r="AC2260" s="53"/>
      <c r="AD2260" s="53"/>
    </row>
    <row r="2261" ht="12.75" customHeight="1">
      <c r="A2261" s="16">
        <v>2259.0</v>
      </c>
      <c r="B2261" s="17">
        <v>2.0230807E7</v>
      </c>
      <c r="C2261" s="16" t="s">
        <v>4486</v>
      </c>
      <c r="D2261" s="55" t="s">
        <v>4549</v>
      </c>
      <c r="E2261" s="56" t="s">
        <v>4550</v>
      </c>
      <c r="F2261" s="53"/>
      <c r="G2261" s="54">
        <v>0.5</v>
      </c>
      <c r="H2261" s="54">
        <v>0.5</v>
      </c>
      <c r="I2261" s="54">
        <v>0.5</v>
      </c>
      <c r="J2261" s="10">
        <f t="shared" si="3"/>
        <v>3</v>
      </c>
      <c r="K2261" s="21" t="b">
        <f t="array" ref="K2261">IFS(OR(F2261="",G2261="",H2261="",I2261=""), FALSE, OR(F2261&lt;&gt;G2261, F2261&lt;&gt;H2261, F2261&lt;&gt;I2261, G2261&lt;&gt;H2261, G2261&lt;&gt;I2261, H2261&lt;&gt;I2261), FALSE, OR(F2261=G2261, F2261=H2261, F2261=I2261, G2261=H2261,G2261=I2261, H2261=I2261), TRUE)</f>
        <v>0</v>
      </c>
      <c r="L2261" s="21" t="b">
        <f t="shared" si="4"/>
        <v>1</v>
      </c>
      <c r="M2261" s="21" t="b">
        <f t="shared" si="5"/>
        <v>1</v>
      </c>
      <c r="N2261" s="21" t="b">
        <f t="shared" si="6"/>
        <v>0</v>
      </c>
      <c r="O2261" s="21" t="b">
        <f t="shared" si="7"/>
        <v>0</v>
      </c>
      <c r="P2261" s="21">
        <f t="array" ref="P2261">IFS(K2261=TRUE, Q2261, L2261=TRUE, Q2261, N2261=FALSE, Q2261, F2261=G2261, Q2261, F2261=Q2261, Q2261)</f>
        <v>0.5</v>
      </c>
      <c r="Q2261" s="21">
        <f t="shared" si="8"/>
        <v>0.5</v>
      </c>
      <c r="R2261" s="57"/>
      <c r="S2261" s="53"/>
      <c r="T2261" s="53"/>
      <c r="U2261" s="53"/>
      <c r="V2261" s="53"/>
      <c r="W2261" s="53"/>
      <c r="X2261" s="53"/>
      <c r="Y2261" s="53"/>
      <c r="Z2261" s="53"/>
      <c r="AA2261" s="53"/>
      <c r="AB2261" s="53"/>
      <c r="AC2261" s="53"/>
      <c r="AD2261" s="53"/>
    </row>
    <row r="2262" ht="12.75" customHeight="1">
      <c r="A2262" s="16">
        <v>2260.0</v>
      </c>
      <c r="B2262" s="17">
        <v>2.0230807E7</v>
      </c>
      <c r="C2262" s="16" t="s">
        <v>4486</v>
      </c>
      <c r="D2262" s="55" t="s">
        <v>4551</v>
      </c>
      <c r="E2262" s="56" t="s">
        <v>4552</v>
      </c>
      <c r="F2262" s="53">
        <v>0.5</v>
      </c>
      <c r="G2262" s="54">
        <v>0.5</v>
      </c>
      <c r="H2262" s="54">
        <v>0.0</v>
      </c>
      <c r="I2262" s="54">
        <v>1.0</v>
      </c>
      <c r="J2262" s="10">
        <f t="shared" si="3"/>
        <v>4</v>
      </c>
      <c r="K2262" s="21" t="b">
        <f t="array" ref="K2262">IFS(OR(F2262="",G2262="",H2262="",I2262=""), FALSE, OR(F2262&lt;&gt;G2262, F2262&lt;&gt;H2262, F2262&lt;&gt;I2262, G2262&lt;&gt;H2262, G2262&lt;&gt;I2262, H2262&lt;&gt;I2262), FALSE, OR(F2262=G2262, F2262=H2262, F2262=I2262, G2262=H2262,G2262=I2262, H2262=I2262), TRUE)</f>
        <v>0</v>
      </c>
      <c r="L2262" s="21" t="b">
        <f t="shared" si="4"/>
        <v>0</v>
      </c>
      <c r="M2262" s="21" t="b">
        <f t="shared" si="5"/>
        <v>1</v>
      </c>
      <c r="N2262" s="21" t="b">
        <f t="shared" si="6"/>
        <v>0</v>
      </c>
      <c r="O2262" s="21" t="b">
        <f t="shared" si="7"/>
        <v>0</v>
      </c>
      <c r="P2262" s="21">
        <f t="array" ref="P2262">IFS(K2262=TRUE, Q2262, L2262=TRUE, Q2262, N2262=FALSE, Q2262, F2262=G2262, Q2262, F2262=Q2262, Q2262)</f>
        <v>0.5</v>
      </c>
      <c r="Q2262" s="21">
        <f t="shared" si="8"/>
        <v>0.5</v>
      </c>
      <c r="R2262" s="57"/>
      <c r="S2262" s="53"/>
      <c r="T2262" s="53"/>
      <c r="U2262" s="53"/>
      <c r="V2262" s="53"/>
      <c r="W2262" s="53"/>
      <c r="X2262" s="53"/>
      <c r="Y2262" s="53"/>
      <c r="Z2262" s="53"/>
      <c r="AA2262" s="53"/>
      <c r="AB2262" s="53"/>
      <c r="AC2262" s="53"/>
      <c r="AD2262" s="53"/>
    </row>
    <row r="2263" ht="12.75" customHeight="1">
      <c r="A2263" s="16">
        <v>2261.0</v>
      </c>
      <c r="B2263" s="17">
        <v>2.0230807E7</v>
      </c>
      <c r="C2263" s="16" t="s">
        <v>4486</v>
      </c>
      <c r="D2263" s="55" t="s">
        <v>4553</v>
      </c>
      <c r="E2263" s="56" t="s">
        <v>4554</v>
      </c>
      <c r="F2263" s="53"/>
      <c r="G2263" s="54">
        <v>0.0</v>
      </c>
      <c r="H2263" s="54">
        <v>0.0</v>
      </c>
      <c r="I2263" s="54">
        <v>0.0</v>
      </c>
      <c r="J2263" s="10">
        <f t="shared" si="3"/>
        <v>3</v>
      </c>
      <c r="K2263" s="21" t="b">
        <f t="array" ref="K2263">IFS(OR(F2263="",G2263="",H2263="",I2263=""), FALSE, OR(F2263&lt;&gt;G2263, F2263&lt;&gt;H2263, F2263&lt;&gt;I2263, G2263&lt;&gt;H2263, G2263&lt;&gt;I2263, H2263&lt;&gt;I2263), FALSE, OR(F2263=G2263, F2263=H2263, F2263=I2263, G2263=H2263,G2263=I2263, H2263=I2263), TRUE)</f>
        <v>0</v>
      </c>
      <c r="L2263" s="21" t="b">
        <f t="shared" si="4"/>
        <v>1</v>
      </c>
      <c r="M2263" s="21" t="b">
        <f t="shared" si="5"/>
        <v>1</v>
      </c>
      <c r="N2263" s="21" t="b">
        <f t="shared" si="6"/>
        <v>0</v>
      </c>
      <c r="O2263" s="21" t="b">
        <f t="shared" si="7"/>
        <v>0</v>
      </c>
      <c r="P2263" s="21">
        <f t="array" ref="P2263">IFS(K2263=TRUE, Q2263, L2263=TRUE, Q2263, N2263=FALSE, Q2263, F2263=G2263, Q2263, F2263=Q2263, Q2263)</f>
        <v>0</v>
      </c>
      <c r="Q2263" s="21">
        <f t="shared" si="8"/>
        <v>0</v>
      </c>
      <c r="R2263" s="57"/>
      <c r="S2263" s="53"/>
      <c r="T2263" s="53"/>
      <c r="U2263" s="53"/>
      <c r="V2263" s="53"/>
      <c r="W2263" s="53"/>
      <c r="X2263" s="53"/>
      <c r="Y2263" s="53"/>
      <c r="Z2263" s="53"/>
      <c r="AA2263" s="53"/>
      <c r="AB2263" s="53"/>
      <c r="AC2263" s="53"/>
      <c r="AD2263" s="53"/>
    </row>
    <row r="2264" ht="12.75" customHeight="1">
      <c r="A2264" s="16">
        <v>2262.0</v>
      </c>
      <c r="B2264" s="17">
        <v>2.0230807E7</v>
      </c>
      <c r="C2264" s="16" t="s">
        <v>4486</v>
      </c>
      <c r="D2264" s="55" t="s">
        <v>4555</v>
      </c>
      <c r="E2264" s="56" t="s">
        <v>4556</v>
      </c>
      <c r="F2264" s="53"/>
      <c r="G2264" s="54">
        <v>0.0</v>
      </c>
      <c r="H2264" s="54">
        <v>0.0</v>
      </c>
      <c r="I2264" s="54">
        <v>0.5</v>
      </c>
      <c r="J2264" s="10">
        <f t="shared" si="3"/>
        <v>3</v>
      </c>
      <c r="K2264" s="21" t="b">
        <f t="array" ref="K2264">IFS(OR(F2264="",G2264="",H2264="",I2264=""), FALSE, OR(F2264&lt;&gt;G2264, F2264&lt;&gt;H2264, F2264&lt;&gt;I2264, G2264&lt;&gt;H2264, G2264&lt;&gt;I2264, H2264&lt;&gt;I2264), FALSE, OR(F2264=G2264, F2264=H2264, F2264=I2264, G2264=H2264,G2264=I2264, H2264=I2264), TRUE)</f>
        <v>0</v>
      </c>
      <c r="L2264" s="21" t="b">
        <f t="shared" si="4"/>
        <v>1</v>
      </c>
      <c r="M2264" s="21" t="b">
        <f t="shared" si="5"/>
        <v>1</v>
      </c>
      <c r="N2264" s="21" t="b">
        <f t="shared" si="6"/>
        <v>0</v>
      </c>
      <c r="O2264" s="21" t="b">
        <f t="shared" si="7"/>
        <v>0</v>
      </c>
      <c r="P2264" s="21">
        <f t="array" ref="P2264">IFS(K2264=TRUE, Q2264, L2264=TRUE, Q2264, N2264=FALSE, Q2264, F2264=G2264, Q2264, F2264=Q2264, Q2264)</f>
        <v>0</v>
      </c>
      <c r="Q2264" s="21">
        <f t="shared" si="8"/>
        <v>0</v>
      </c>
      <c r="R2264" s="57"/>
      <c r="S2264" s="53"/>
      <c r="T2264" s="53"/>
      <c r="U2264" s="53"/>
      <c r="V2264" s="53"/>
      <c r="W2264" s="53"/>
      <c r="X2264" s="53"/>
      <c r="Y2264" s="53"/>
      <c r="Z2264" s="53"/>
      <c r="AA2264" s="53"/>
      <c r="AB2264" s="53"/>
      <c r="AC2264" s="53"/>
      <c r="AD2264" s="53"/>
    </row>
    <row r="2265" ht="12.75" customHeight="1">
      <c r="A2265" s="16">
        <v>2263.0</v>
      </c>
      <c r="B2265" s="17">
        <v>2.0230807E7</v>
      </c>
      <c r="C2265" s="16" t="s">
        <v>4486</v>
      </c>
      <c r="D2265" s="55" t="s">
        <v>4557</v>
      </c>
      <c r="E2265" s="56" t="s">
        <v>4558</v>
      </c>
      <c r="F2265" s="53"/>
      <c r="G2265" s="54">
        <v>0.0</v>
      </c>
      <c r="H2265" s="54">
        <v>0.0</v>
      </c>
      <c r="I2265" s="54">
        <v>0.5</v>
      </c>
      <c r="J2265" s="10">
        <f t="shared" si="3"/>
        <v>3</v>
      </c>
      <c r="K2265" s="21" t="b">
        <f t="array" ref="K2265">IFS(OR(F2265="",G2265="",H2265="",I2265=""), FALSE, OR(F2265&lt;&gt;G2265, F2265&lt;&gt;H2265, F2265&lt;&gt;I2265, G2265&lt;&gt;H2265, G2265&lt;&gt;I2265, H2265&lt;&gt;I2265), FALSE, OR(F2265=G2265, F2265=H2265, F2265=I2265, G2265=H2265,G2265=I2265, H2265=I2265), TRUE)</f>
        <v>0</v>
      </c>
      <c r="L2265" s="21" t="b">
        <f t="shared" si="4"/>
        <v>1</v>
      </c>
      <c r="M2265" s="21" t="b">
        <f t="shared" si="5"/>
        <v>1</v>
      </c>
      <c r="N2265" s="21" t="b">
        <f t="shared" si="6"/>
        <v>0</v>
      </c>
      <c r="O2265" s="21" t="b">
        <f t="shared" si="7"/>
        <v>0</v>
      </c>
      <c r="P2265" s="21">
        <f t="array" ref="P2265">IFS(K2265=TRUE, Q2265, L2265=TRUE, Q2265, N2265=FALSE, Q2265, F2265=G2265, Q2265, F2265=Q2265, Q2265)</f>
        <v>0</v>
      </c>
      <c r="Q2265" s="21">
        <f t="shared" si="8"/>
        <v>0</v>
      </c>
      <c r="R2265" s="57"/>
      <c r="S2265" s="53"/>
      <c r="T2265" s="53"/>
      <c r="U2265" s="53"/>
      <c r="V2265" s="53"/>
      <c r="W2265" s="53"/>
      <c r="X2265" s="53"/>
      <c r="Y2265" s="53"/>
      <c r="Z2265" s="53"/>
      <c r="AA2265" s="53"/>
      <c r="AB2265" s="53"/>
      <c r="AC2265" s="53"/>
      <c r="AD2265" s="53"/>
    </row>
    <row r="2266" ht="12.75" customHeight="1">
      <c r="A2266" s="16">
        <v>2264.0</v>
      </c>
      <c r="B2266" s="17">
        <v>2.0230807E7</v>
      </c>
      <c r="C2266" s="16" t="s">
        <v>4486</v>
      </c>
      <c r="D2266" s="55" t="s">
        <v>4559</v>
      </c>
      <c r="E2266" s="56" t="s">
        <v>4560</v>
      </c>
      <c r="F2266" s="53"/>
      <c r="G2266" s="54">
        <v>0.0</v>
      </c>
      <c r="H2266" s="54">
        <v>0.0</v>
      </c>
      <c r="I2266" s="54">
        <v>0.0</v>
      </c>
      <c r="J2266" s="10">
        <f t="shared" si="3"/>
        <v>3</v>
      </c>
      <c r="K2266" s="21" t="b">
        <f t="array" ref="K2266">IFS(OR(F2266="",G2266="",H2266="",I2266=""), FALSE, OR(F2266&lt;&gt;G2266, F2266&lt;&gt;H2266, F2266&lt;&gt;I2266, G2266&lt;&gt;H2266, G2266&lt;&gt;I2266, H2266&lt;&gt;I2266), FALSE, OR(F2266=G2266, F2266=H2266, F2266=I2266, G2266=H2266,G2266=I2266, H2266=I2266), TRUE)</f>
        <v>0</v>
      </c>
      <c r="L2266" s="21" t="b">
        <f t="shared" si="4"/>
        <v>1</v>
      </c>
      <c r="M2266" s="21" t="b">
        <f t="shared" si="5"/>
        <v>1</v>
      </c>
      <c r="N2266" s="21" t="b">
        <f t="shared" si="6"/>
        <v>0</v>
      </c>
      <c r="O2266" s="21" t="b">
        <f t="shared" si="7"/>
        <v>0</v>
      </c>
      <c r="P2266" s="21">
        <f t="array" ref="P2266">IFS(K2266=TRUE, Q2266, L2266=TRUE, Q2266, N2266=FALSE, Q2266, F2266=G2266, Q2266, F2266=Q2266, Q2266)</f>
        <v>0</v>
      </c>
      <c r="Q2266" s="21">
        <f t="shared" si="8"/>
        <v>0</v>
      </c>
      <c r="R2266" s="57"/>
      <c r="S2266" s="53"/>
      <c r="T2266" s="53"/>
      <c r="U2266" s="53"/>
      <c r="V2266" s="53"/>
      <c r="W2266" s="53"/>
      <c r="X2266" s="53"/>
      <c r="Y2266" s="53"/>
      <c r="Z2266" s="53"/>
      <c r="AA2266" s="53"/>
      <c r="AB2266" s="53"/>
      <c r="AC2266" s="53"/>
      <c r="AD2266" s="53"/>
    </row>
    <row r="2267" ht="12.75" customHeight="1">
      <c r="A2267" s="16">
        <v>2265.0</v>
      </c>
      <c r="B2267" s="17">
        <v>2.0230807E7</v>
      </c>
      <c r="C2267" s="16" t="s">
        <v>4486</v>
      </c>
      <c r="D2267" s="55" t="s">
        <v>4561</v>
      </c>
      <c r="E2267" s="56" t="s">
        <v>4562</v>
      </c>
      <c r="F2267" s="53"/>
      <c r="G2267" s="54">
        <v>0.0</v>
      </c>
      <c r="H2267" s="54">
        <v>0.0</v>
      </c>
      <c r="I2267" s="54">
        <v>0.0</v>
      </c>
      <c r="J2267" s="10">
        <f t="shared" si="3"/>
        <v>3</v>
      </c>
      <c r="K2267" s="21" t="b">
        <f t="array" ref="K2267">IFS(OR(F2267="",G2267="",H2267="",I2267=""), FALSE, OR(F2267&lt;&gt;G2267, F2267&lt;&gt;H2267, F2267&lt;&gt;I2267, G2267&lt;&gt;H2267, G2267&lt;&gt;I2267, H2267&lt;&gt;I2267), FALSE, OR(F2267=G2267, F2267=H2267, F2267=I2267, G2267=H2267,G2267=I2267, H2267=I2267), TRUE)</f>
        <v>0</v>
      </c>
      <c r="L2267" s="21" t="b">
        <f t="shared" si="4"/>
        <v>1</v>
      </c>
      <c r="M2267" s="21" t="b">
        <f t="shared" si="5"/>
        <v>1</v>
      </c>
      <c r="N2267" s="21" t="b">
        <f t="shared" si="6"/>
        <v>0</v>
      </c>
      <c r="O2267" s="21" t="b">
        <f t="shared" si="7"/>
        <v>0</v>
      </c>
      <c r="P2267" s="21">
        <f t="array" ref="P2267">IFS(K2267=TRUE, Q2267, L2267=TRUE, Q2267, N2267=FALSE, Q2267, F2267=G2267, Q2267, F2267=Q2267, Q2267)</f>
        <v>0</v>
      </c>
      <c r="Q2267" s="21">
        <f t="shared" si="8"/>
        <v>0</v>
      </c>
      <c r="R2267" s="57"/>
      <c r="S2267" s="53"/>
      <c r="T2267" s="53"/>
      <c r="U2267" s="53"/>
      <c r="V2267" s="53"/>
      <c r="W2267" s="53"/>
      <c r="X2267" s="53"/>
      <c r="Y2267" s="53"/>
      <c r="Z2267" s="53"/>
      <c r="AA2267" s="53"/>
      <c r="AB2267" s="53"/>
      <c r="AC2267" s="53"/>
      <c r="AD2267" s="53"/>
    </row>
    <row r="2268" ht="12.75" customHeight="1">
      <c r="A2268" s="16">
        <v>2266.0</v>
      </c>
      <c r="B2268" s="17">
        <v>2.0230807E7</v>
      </c>
      <c r="C2268" s="16" t="s">
        <v>4486</v>
      </c>
      <c r="D2268" s="55" t="s">
        <v>4563</v>
      </c>
      <c r="E2268" s="56" t="s">
        <v>4564</v>
      </c>
      <c r="F2268" s="53"/>
      <c r="G2268" s="54">
        <v>0.0</v>
      </c>
      <c r="H2268" s="54">
        <v>0.0</v>
      </c>
      <c r="I2268" s="54">
        <v>0.0</v>
      </c>
      <c r="J2268" s="10">
        <f t="shared" si="3"/>
        <v>3</v>
      </c>
      <c r="K2268" s="21" t="b">
        <f t="array" ref="K2268">IFS(OR(F2268="",G2268="",H2268="",I2268=""), FALSE, OR(F2268&lt;&gt;G2268, F2268&lt;&gt;H2268, F2268&lt;&gt;I2268, G2268&lt;&gt;H2268, G2268&lt;&gt;I2268, H2268&lt;&gt;I2268), FALSE, OR(F2268=G2268, F2268=H2268, F2268=I2268, G2268=H2268,G2268=I2268, H2268=I2268), TRUE)</f>
        <v>0</v>
      </c>
      <c r="L2268" s="21" t="b">
        <f t="shared" si="4"/>
        <v>1</v>
      </c>
      <c r="M2268" s="21" t="b">
        <f t="shared" si="5"/>
        <v>1</v>
      </c>
      <c r="N2268" s="21" t="b">
        <f t="shared" si="6"/>
        <v>0</v>
      </c>
      <c r="O2268" s="21" t="b">
        <f t="shared" si="7"/>
        <v>0</v>
      </c>
      <c r="P2268" s="21">
        <f t="array" ref="P2268">IFS(K2268=TRUE, Q2268, L2268=TRUE, Q2268, N2268=FALSE, Q2268, F2268=G2268, Q2268, F2268=Q2268, Q2268)</f>
        <v>0</v>
      </c>
      <c r="Q2268" s="21">
        <f t="shared" si="8"/>
        <v>0</v>
      </c>
      <c r="R2268" s="57"/>
      <c r="S2268" s="53"/>
      <c r="T2268" s="53"/>
      <c r="U2268" s="53"/>
      <c r="V2268" s="53"/>
      <c r="W2268" s="53"/>
      <c r="X2268" s="53"/>
      <c r="Y2268" s="53"/>
      <c r="Z2268" s="53"/>
      <c r="AA2268" s="53"/>
      <c r="AB2268" s="53"/>
      <c r="AC2268" s="53"/>
      <c r="AD2268" s="53"/>
    </row>
    <row r="2269" ht="12.75" customHeight="1">
      <c r="A2269" s="16">
        <v>2267.0</v>
      </c>
      <c r="B2269" s="17">
        <v>2.0230807E7</v>
      </c>
      <c r="C2269" s="16" t="s">
        <v>4486</v>
      </c>
      <c r="D2269" s="55" t="s">
        <v>4565</v>
      </c>
      <c r="E2269" s="56" t="s">
        <v>4566</v>
      </c>
      <c r="F2269" s="53"/>
      <c r="G2269" s="54">
        <v>0.0</v>
      </c>
      <c r="H2269" s="54">
        <v>0.0</v>
      </c>
      <c r="I2269" s="54">
        <v>0.0</v>
      </c>
      <c r="J2269" s="10">
        <f t="shared" si="3"/>
        <v>3</v>
      </c>
      <c r="K2269" s="21" t="b">
        <f t="array" ref="K2269">IFS(OR(F2269="",G2269="",H2269="",I2269=""), FALSE, OR(F2269&lt;&gt;G2269, F2269&lt;&gt;H2269, F2269&lt;&gt;I2269, G2269&lt;&gt;H2269, G2269&lt;&gt;I2269, H2269&lt;&gt;I2269), FALSE, OR(F2269=G2269, F2269=H2269, F2269=I2269, G2269=H2269,G2269=I2269, H2269=I2269), TRUE)</f>
        <v>0</v>
      </c>
      <c r="L2269" s="21" t="b">
        <f t="shared" si="4"/>
        <v>1</v>
      </c>
      <c r="M2269" s="21" t="b">
        <f t="shared" si="5"/>
        <v>1</v>
      </c>
      <c r="N2269" s="21" t="b">
        <f t="shared" si="6"/>
        <v>0</v>
      </c>
      <c r="O2269" s="21" t="b">
        <f t="shared" si="7"/>
        <v>0</v>
      </c>
      <c r="P2269" s="21">
        <f t="array" ref="P2269">IFS(K2269=TRUE, Q2269, L2269=TRUE, Q2269, N2269=FALSE, Q2269, F2269=G2269, Q2269, F2269=Q2269, Q2269)</f>
        <v>0</v>
      </c>
      <c r="Q2269" s="21">
        <f t="shared" si="8"/>
        <v>0</v>
      </c>
      <c r="R2269" s="57"/>
      <c r="S2269" s="53"/>
      <c r="T2269" s="53"/>
      <c r="U2269" s="53"/>
      <c r="V2269" s="53"/>
      <c r="W2269" s="53"/>
      <c r="X2269" s="53"/>
      <c r="Y2269" s="53"/>
      <c r="Z2269" s="53"/>
      <c r="AA2269" s="53"/>
      <c r="AB2269" s="53"/>
      <c r="AC2269" s="53"/>
      <c r="AD2269" s="53"/>
    </row>
    <row r="2270" ht="12.75" customHeight="1">
      <c r="A2270" s="16">
        <v>2268.0</v>
      </c>
      <c r="B2270" s="17">
        <v>2.0230807E7</v>
      </c>
      <c r="C2270" s="16" t="s">
        <v>4486</v>
      </c>
      <c r="D2270" s="55" t="s">
        <v>4567</v>
      </c>
      <c r="E2270" s="56" t="s">
        <v>4568</v>
      </c>
      <c r="F2270" s="54"/>
      <c r="G2270" s="54">
        <v>0.0</v>
      </c>
      <c r="H2270" s="54">
        <v>0.0</v>
      </c>
      <c r="I2270" s="54">
        <v>0.0</v>
      </c>
      <c r="J2270" s="10">
        <f t="shared" si="3"/>
        <v>3</v>
      </c>
      <c r="K2270" s="21" t="b">
        <f t="array" ref="K2270">IFS(OR(F2270="",G2270="",H2270="",I2270=""), FALSE, OR(F2270&lt;&gt;G2270, F2270&lt;&gt;H2270, F2270&lt;&gt;I2270, G2270&lt;&gt;H2270, G2270&lt;&gt;I2270, H2270&lt;&gt;I2270), FALSE, OR(F2270=G2270, F2270=H2270, F2270=I2270, G2270=H2270,G2270=I2270, H2270=I2270), TRUE)</f>
        <v>0</v>
      </c>
      <c r="L2270" s="21" t="b">
        <f t="shared" si="4"/>
        <v>1</v>
      </c>
      <c r="M2270" s="21" t="b">
        <f t="shared" si="5"/>
        <v>1</v>
      </c>
      <c r="N2270" s="21" t="b">
        <f t="shared" si="6"/>
        <v>0</v>
      </c>
      <c r="O2270" s="21" t="b">
        <f t="shared" si="7"/>
        <v>0</v>
      </c>
      <c r="P2270" s="21">
        <f t="array" ref="P2270">IFS(K2270=TRUE, Q2270, L2270=TRUE, Q2270, N2270=FALSE, Q2270, F2270=G2270, Q2270, F2270=Q2270, Q2270)</f>
        <v>0</v>
      </c>
      <c r="Q2270" s="21">
        <f t="shared" si="8"/>
        <v>0</v>
      </c>
      <c r="R2270" s="57"/>
      <c r="S2270" s="53"/>
      <c r="T2270" s="53"/>
      <c r="U2270" s="53"/>
      <c r="V2270" s="53"/>
      <c r="W2270" s="53"/>
      <c r="X2270" s="53"/>
      <c r="Y2270" s="53"/>
      <c r="Z2270" s="53"/>
      <c r="AA2270" s="53"/>
      <c r="AB2270" s="53"/>
      <c r="AC2270" s="53"/>
      <c r="AD2270" s="53"/>
    </row>
    <row r="2271" ht="12.75" customHeight="1">
      <c r="A2271" s="16">
        <v>2269.0</v>
      </c>
      <c r="B2271" s="17">
        <v>2.0230807E7</v>
      </c>
      <c r="C2271" s="16" t="s">
        <v>4486</v>
      </c>
      <c r="D2271" s="55" t="s">
        <v>4569</v>
      </c>
      <c r="E2271" s="56" t="s">
        <v>4570</v>
      </c>
      <c r="F2271" s="53"/>
      <c r="G2271" s="54">
        <v>0.0</v>
      </c>
      <c r="H2271" s="54">
        <v>0.0</v>
      </c>
      <c r="I2271" s="54">
        <v>0.0</v>
      </c>
      <c r="J2271" s="10">
        <f t="shared" si="3"/>
        <v>3</v>
      </c>
      <c r="K2271" s="21" t="b">
        <f t="array" ref="K2271">IFS(OR(F2271="",G2271="",H2271="",I2271=""), FALSE, OR(F2271&lt;&gt;G2271, F2271&lt;&gt;H2271, F2271&lt;&gt;I2271, G2271&lt;&gt;H2271, G2271&lt;&gt;I2271, H2271&lt;&gt;I2271), FALSE, OR(F2271=G2271, F2271=H2271, F2271=I2271, G2271=H2271,G2271=I2271, H2271=I2271), TRUE)</f>
        <v>0</v>
      </c>
      <c r="L2271" s="21" t="b">
        <f t="shared" si="4"/>
        <v>1</v>
      </c>
      <c r="M2271" s="21" t="b">
        <f t="shared" si="5"/>
        <v>1</v>
      </c>
      <c r="N2271" s="21" t="b">
        <f t="shared" si="6"/>
        <v>0</v>
      </c>
      <c r="O2271" s="21" t="b">
        <f t="shared" si="7"/>
        <v>0</v>
      </c>
      <c r="P2271" s="21">
        <f t="array" ref="P2271">IFS(K2271=TRUE, Q2271, L2271=TRUE, Q2271, N2271=FALSE, Q2271, F2271=G2271, Q2271, F2271=Q2271, Q2271)</f>
        <v>0</v>
      </c>
      <c r="Q2271" s="21">
        <f t="shared" si="8"/>
        <v>0</v>
      </c>
      <c r="R2271" s="57"/>
      <c r="S2271" s="53"/>
      <c r="T2271" s="53"/>
      <c r="U2271" s="53"/>
      <c r="V2271" s="53"/>
      <c r="W2271" s="53"/>
      <c r="X2271" s="53"/>
      <c r="Y2271" s="53"/>
      <c r="Z2271" s="53"/>
      <c r="AA2271" s="53"/>
      <c r="AB2271" s="53"/>
      <c r="AC2271" s="53"/>
      <c r="AD2271" s="53"/>
    </row>
    <row r="2272" ht="12.75" customHeight="1">
      <c r="A2272" s="16">
        <v>2270.0</v>
      </c>
      <c r="B2272" s="17">
        <v>2.0230807E7</v>
      </c>
      <c r="C2272" s="16" t="s">
        <v>4486</v>
      </c>
      <c r="D2272" s="55" t="s">
        <v>4571</v>
      </c>
      <c r="E2272" s="56" t="s">
        <v>4572</v>
      </c>
      <c r="F2272" s="53"/>
      <c r="G2272" s="54">
        <v>0.0</v>
      </c>
      <c r="H2272" s="54">
        <v>0.0</v>
      </c>
      <c r="I2272" s="54">
        <v>0.0</v>
      </c>
      <c r="J2272" s="10">
        <f t="shared" si="3"/>
        <v>3</v>
      </c>
      <c r="K2272" s="21" t="b">
        <f t="array" ref="K2272">IFS(OR(F2272="",G2272="",H2272="",I2272=""), FALSE, OR(F2272&lt;&gt;G2272, F2272&lt;&gt;H2272, F2272&lt;&gt;I2272, G2272&lt;&gt;H2272, G2272&lt;&gt;I2272, H2272&lt;&gt;I2272), FALSE, OR(F2272=G2272, F2272=H2272, F2272=I2272, G2272=H2272,G2272=I2272, H2272=I2272), TRUE)</f>
        <v>0</v>
      </c>
      <c r="L2272" s="21" t="b">
        <f t="shared" si="4"/>
        <v>1</v>
      </c>
      <c r="M2272" s="21" t="b">
        <f t="shared" si="5"/>
        <v>1</v>
      </c>
      <c r="N2272" s="21" t="b">
        <f t="shared" si="6"/>
        <v>0</v>
      </c>
      <c r="O2272" s="21" t="b">
        <f t="shared" si="7"/>
        <v>0</v>
      </c>
      <c r="P2272" s="21">
        <f t="array" ref="P2272">IFS(K2272=TRUE, Q2272, L2272=TRUE, Q2272, N2272=FALSE, Q2272, F2272=G2272, Q2272, F2272=Q2272, Q2272)</f>
        <v>0</v>
      </c>
      <c r="Q2272" s="21">
        <f t="shared" si="8"/>
        <v>0</v>
      </c>
      <c r="R2272" s="57"/>
      <c r="S2272" s="53"/>
      <c r="T2272" s="53"/>
      <c r="U2272" s="53"/>
      <c r="V2272" s="53"/>
      <c r="W2272" s="53"/>
      <c r="X2272" s="53"/>
      <c r="Y2272" s="53"/>
      <c r="Z2272" s="53"/>
      <c r="AA2272" s="53"/>
      <c r="AB2272" s="53"/>
      <c r="AC2272" s="53"/>
      <c r="AD2272" s="53"/>
    </row>
    <row r="2273" ht="12.75" customHeight="1">
      <c r="A2273" s="16">
        <v>2271.0</v>
      </c>
      <c r="B2273" s="17">
        <v>2.0230807E7</v>
      </c>
      <c r="C2273" s="16" t="s">
        <v>4486</v>
      </c>
      <c r="D2273" s="55" t="s">
        <v>4573</v>
      </c>
      <c r="E2273" s="56" t="s">
        <v>4574</v>
      </c>
      <c r="F2273" s="53"/>
      <c r="G2273" s="54">
        <v>0.0</v>
      </c>
      <c r="H2273" s="54">
        <v>0.0</v>
      </c>
      <c r="I2273" s="54">
        <v>0.0</v>
      </c>
      <c r="J2273" s="10">
        <f t="shared" si="3"/>
        <v>3</v>
      </c>
      <c r="K2273" s="21" t="b">
        <f t="array" ref="K2273">IFS(OR(F2273="",G2273="",H2273="",I2273=""), FALSE, OR(F2273&lt;&gt;G2273, F2273&lt;&gt;H2273, F2273&lt;&gt;I2273, G2273&lt;&gt;H2273, G2273&lt;&gt;I2273, H2273&lt;&gt;I2273), FALSE, OR(F2273=G2273, F2273=H2273, F2273=I2273, G2273=H2273,G2273=I2273, H2273=I2273), TRUE)</f>
        <v>0</v>
      </c>
      <c r="L2273" s="21" t="b">
        <f t="shared" si="4"/>
        <v>1</v>
      </c>
      <c r="M2273" s="21" t="b">
        <f t="shared" si="5"/>
        <v>1</v>
      </c>
      <c r="N2273" s="21" t="b">
        <f t="shared" si="6"/>
        <v>0</v>
      </c>
      <c r="O2273" s="21" t="b">
        <f t="shared" si="7"/>
        <v>0</v>
      </c>
      <c r="P2273" s="21">
        <f t="array" ref="P2273">IFS(K2273=TRUE, Q2273, L2273=TRUE, Q2273, N2273=FALSE, Q2273, F2273=G2273, Q2273, F2273=Q2273, Q2273)</f>
        <v>0</v>
      </c>
      <c r="Q2273" s="21">
        <f t="shared" si="8"/>
        <v>0</v>
      </c>
      <c r="R2273" s="57"/>
      <c r="S2273" s="53"/>
      <c r="T2273" s="53"/>
      <c r="U2273" s="53"/>
      <c r="V2273" s="53"/>
      <c r="W2273" s="53"/>
      <c r="X2273" s="53"/>
      <c r="Y2273" s="53"/>
      <c r="Z2273" s="53"/>
      <c r="AA2273" s="53"/>
      <c r="AB2273" s="53"/>
      <c r="AC2273" s="53"/>
      <c r="AD2273" s="53"/>
    </row>
    <row r="2274" ht="12.75" customHeight="1">
      <c r="A2274" s="16">
        <v>2272.0</v>
      </c>
      <c r="B2274" s="17">
        <v>2.0230807E7</v>
      </c>
      <c r="C2274" s="16" t="s">
        <v>4486</v>
      </c>
      <c r="D2274" s="55" t="s">
        <v>4575</v>
      </c>
      <c r="E2274" s="56" t="s">
        <v>4576</v>
      </c>
      <c r="F2274" s="53"/>
      <c r="G2274" s="54">
        <v>0.0</v>
      </c>
      <c r="H2274" s="54">
        <v>0.0</v>
      </c>
      <c r="I2274" s="54">
        <v>0.5</v>
      </c>
      <c r="J2274" s="10">
        <f t="shared" si="3"/>
        <v>3</v>
      </c>
      <c r="K2274" s="21" t="b">
        <f t="array" ref="K2274">IFS(OR(F2274="",G2274="",H2274="",I2274=""), FALSE, OR(F2274&lt;&gt;G2274, F2274&lt;&gt;H2274, F2274&lt;&gt;I2274, G2274&lt;&gt;H2274, G2274&lt;&gt;I2274, H2274&lt;&gt;I2274), FALSE, OR(F2274=G2274, F2274=H2274, F2274=I2274, G2274=H2274,G2274=I2274, H2274=I2274), TRUE)</f>
        <v>0</v>
      </c>
      <c r="L2274" s="21" t="b">
        <f t="shared" si="4"/>
        <v>1</v>
      </c>
      <c r="M2274" s="21" t="b">
        <f t="shared" si="5"/>
        <v>1</v>
      </c>
      <c r="N2274" s="21" t="b">
        <f t="shared" si="6"/>
        <v>0</v>
      </c>
      <c r="O2274" s="21" t="b">
        <f t="shared" si="7"/>
        <v>0</v>
      </c>
      <c r="P2274" s="21">
        <f t="array" ref="P2274">IFS(K2274=TRUE, Q2274, L2274=TRUE, Q2274, N2274=FALSE, Q2274, F2274=G2274, Q2274, F2274=Q2274, Q2274)</f>
        <v>0</v>
      </c>
      <c r="Q2274" s="21">
        <f t="shared" si="8"/>
        <v>0</v>
      </c>
      <c r="R2274" s="57"/>
      <c r="S2274" s="53"/>
      <c r="T2274" s="53"/>
      <c r="U2274" s="53"/>
      <c r="V2274" s="53"/>
      <c r="W2274" s="53"/>
      <c r="X2274" s="53"/>
      <c r="Y2274" s="53"/>
      <c r="Z2274" s="53"/>
      <c r="AA2274" s="53"/>
      <c r="AB2274" s="53"/>
      <c r="AC2274" s="53"/>
      <c r="AD2274" s="53"/>
    </row>
    <row r="2275" ht="12.75" customHeight="1">
      <c r="A2275" s="16">
        <v>2273.0</v>
      </c>
      <c r="B2275" s="17">
        <v>2.0230807E7</v>
      </c>
      <c r="C2275" s="16" t="s">
        <v>4486</v>
      </c>
      <c r="D2275" s="55" t="s">
        <v>4577</v>
      </c>
      <c r="E2275" s="56" t="s">
        <v>4578</v>
      </c>
      <c r="F2275" s="53"/>
      <c r="G2275" s="54">
        <v>0.0</v>
      </c>
      <c r="H2275" s="54">
        <v>0.0</v>
      </c>
      <c r="I2275" s="54">
        <v>0.5</v>
      </c>
      <c r="J2275" s="10">
        <f t="shared" si="3"/>
        <v>3</v>
      </c>
      <c r="K2275" s="21" t="b">
        <f t="array" ref="K2275">IFS(OR(F2275="",G2275="",H2275="",I2275=""), FALSE, OR(F2275&lt;&gt;G2275, F2275&lt;&gt;H2275, F2275&lt;&gt;I2275, G2275&lt;&gt;H2275, G2275&lt;&gt;I2275, H2275&lt;&gt;I2275), FALSE, OR(F2275=G2275, F2275=H2275, F2275=I2275, G2275=H2275,G2275=I2275, H2275=I2275), TRUE)</f>
        <v>0</v>
      </c>
      <c r="L2275" s="21" t="b">
        <f t="shared" si="4"/>
        <v>1</v>
      </c>
      <c r="M2275" s="21" t="b">
        <f t="shared" si="5"/>
        <v>1</v>
      </c>
      <c r="N2275" s="21" t="b">
        <f t="shared" si="6"/>
        <v>0</v>
      </c>
      <c r="O2275" s="21" t="b">
        <f t="shared" si="7"/>
        <v>0</v>
      </c>
      <c r="P2275" s="21">
        <f t="array" ref="P2275">IFS(K2275=TRUE, Q2275, L2275=TRUE, Q2275, N2275=FALSE, Q2275, F2275=G2275, Q2275, F2275=Q2275, Q2275)</f>
        <v>0</v>
      </c>
      <c r="Q2275" s="21">
        <f t="shared" si="8"/>
        <v>0</v>
      </c>
      <c r="R2275" s="57"/>
      <c r="S2275" s="53"/>
      <c r="T2275" s="53"/>
      <c r="U2275" s="53"/>
      <c r="V2275" s="53"/>
      <c r="W2275" s="53"/>
      <c r="X2275" s="53"/>
      <c r="Y2275" s="53"/>
      <c r="Z2275" s="53"/>
      <c r="AA2275" s="53"/>
      <c r="AB2275" s="53"/>
      <c r="AC2275" s="53"/>
      <c r="AD2275" s="53"/>
    </row>
    <row r="2276" ht="12.75" customHeight="1">
      <c r="A2276" s="16">
        <v>2274.0</v>
      </c>
      <c r="B2276" s="17">
        <v>2.0230807E7</v>
      </c>
      <c r="C2276" s="16" t="s">
        <v>4486</v>
      </c>
      <c r="D2276" s="55" t="s">
        <v>4579</v>
      </c>
      <c r="E2276" s="56" t="s">
        <v>4580</v>
      </c>
      <c r="F2276" s="53"/>
      <c r="G2276" s="54">
        <v>0.0</v>
      </c>
      <c r="H2276" s="54">
        <v>0.0</v>
      </c>
      <c r="I2276" s="54">
        <v>0.0</v>
      </c>
      <c r="J2276" s="10">
        <f t="shared" si="3"/>
        <v>3</v>
      </c>
      <c r="K2276" s="21" t="b">
        <f t="array" ref="K2276">IFS(OR(F2276="",G2276="",H2276="",I2276=""), FALSE, OR(F2276&lt;&gt;G2276, F2276&lt;&gt;H2276, F2276&lt;&gt;I2276, G2276&lt;&gt;H2276, G2276&lt;&gt;I2276, H2276&lt;&gt;I2276), FALSE, OR(F2276=G2276, F2276=H2276, F2276=I2276, G2276=H2276,G2276=I2276, H2276=I2276), TRUE)</f>
        <v>0</v>
      </c>
      <c r="L2276" s="21" t="b">
        <f t="shared" si="4"/>
        <v>1</v>
      </c>
      <c r="M2276" s="21" t="b">
        <f t="shared" si="5"/>
        <v>1</v>
      </c>
      <c r="N2276" s="21" t="b">
        <f t="shared" si="6"/>
        <v>0</v>
      </c>
      <c r="O2276" s="21" t="b">
        <f t="shared" si="7"/>
        <v>0</v>
      </c>
      <c r="P2276" s="21">
        <f t="array" ref="P2276">IFS(K2276=TRUE, Q2276, L2276=TRUE, Q2276, N2276=FALSE, Q2276, F2276=G2276, Q2276, F2276=Q2276, Q2276)</f>
        <v>0</v>
      </c>
      <c r="Q2276" s="21">
        <f t="shared" si="8"/>
        <v>0</v>
      </c>
      <c r="R2276" s="57"/>
      <c r="S2276" s="53"/>
      <c r="T2276" s="53"/>
      <c r="U2276" s="53"/>
      <c r="V2276" s="53"/>
      <c r="W2276" s="53"/>
      <c r="X2276" s="53"/>
      <c r="Y2276" s="53"/>
      <c r="Z2276" s="53"/>
      <c r="AA2276" s="53"/>
      <c r="AB2276" s="53"/>
      <c r="AC2276" s="53"/>
      <c r="AD2276" s="53"/>
    </row>
    <row r="2277" ht="12.75" customHeight="1">
      <c r="A2277" s="16">
        <v>2275.0</v>
      </c>
      <c r="B2277" s="65">
        <v>2.0230807E7</v>
      </c>
      <c r="C2277" s="66" t="s">
        <v>4486</v>
      </c>
      <c r="D2277" s="67" t="s">
        <v>4581</v>
      </c>
      <c r="E2277" s="68" t="s">
        <v>4582</v>
      </c>
      <c r="F2277" s="53"/>
      <c r="G2277" s="54">
        <v>0.0</v>
      </c>
      <c r="H2277" s="54">
        <v>0.5</v>
      </c>
      <c r="I2277" s="54">
        <v>0.5</v>
      </c>
      <c r="J2277" s="10">
        <f t="shared" si="3"/>
        <v>3</v>
      </c>
      <c r="K2277" s="21" t="b">
        <f t="array" ref="K2277">IFS(OR(F2277="",G2277="",H2277="",I2277=""), FALSE, OR(F2277&lt;&gt;G2277, F2277&lt;&gt;H2277, F2277&lt;&gt;I2277, G2277&lt;&gt;H2277, G2277&lt;&gt;I2277, H2277&lt;&gt;I2277), FALSE, OR(F2277=G2277, F2277=H2277, F2277=I2277, G2277=H2277,G2277=I2277, H2277=I2277), TRUE)</f>
        <v>0</v>
      </c>
      <c r="L2277" s="21" t="b">
        <f t="shared" si="4"/>
        <v>0</v>
      </c>
      <c r="M2277" s="21" t="b">
        <f t="shared" si="5"/>
        <v>1</v>
      </c>
      <c r="N2277" s="21" t="b">
        <f t="shared" si="6"/>
        <v>0</v>
      </c>
      <c r="O2277" s="21" t="b">
        <f t="shared" si="7"/>
        <v>0</v>
      </c>
      <c r="P2277" s="21">
        <f t="array" ref="P2277">IFS(K2277=TRUE, Q2277, L2277=TRUE, Q2277, N2277=FALSE, Q2277, F2277=G2277, Q2277, F2277=Q2277, Q2277)</f>
        <v>0.5</v>
      </c>
      <c r="Q2277" s="21">
        <f t="shared" si="8"/>
        <v>0.5</v>
      </c>
      <c r="R2277" s="57"/>
      <c r="S2277" s="53"/>
      <c r="T2277" s="53"/>
      <c r="U2277" s="53"/>
      <c r="V2277" s="53"/>
      <c r="W2277" s="53"/>
      <c r="X2277" s="53"/>
      <c r="Y2277" s="53"/>
      <c r="Z2277" s="53"/>
      <c r="AA2277" s="53"/>
      <c r="AB2277" s="53"/>
      <c r="AC2277" s="53"/>
      <c r="AD2277" s="53"/>
    </row>
    <row r="2278" ht="12.75" customHeight="1">
      <c r="A2278" s="16">
        <v>2276.0</v>
      </c>
      <c r="B2278" s="17">
        <v>2.0231031E7</v>
      </c>
      <c r="C2278" s="16" t="s">
        <v>4583</v>
      </c>
      <c r="D2278" s="55" t="s">
        <v>4584</v>
      </c>
      <c r="E2278" s="56" t="s">
        <v>4585</v>
      </c>
      <c r="F2278" s="53"/>
      <c r="G2278" s="54">
        <v>2.0</v>
      </c>
      <c r="H2278" s="54">
        <v>1.0</v>
      </c>
      <c r="I2278" s="54">
        <v>2.0</v>
      </c>
      <c r="J2278" s="10">
        <f t="shared" si="3"/>
        <v>3</v>
      </c>
      <c r="K2278" s="21" t="b">
        <f t="array" ref="K2278">IFS(OR(F2278="",G2278="",H2278="",I2278=""), FALSE, OR(F2278&lt;&gt;G2278, F2278&lt;&gt;H2278, F2278&lt;&gt;I2278, G2278&lt;&gt;H2278, G2278&lt;&gt;I2278, H2278&lt;&gt;I2278), FALSE, OR(F2278=G2278, F2278=H2278, F2278=I2278, G2278=H2278,G2278=I2278, H2278=I2278), TRUE)</f>
        <v>0</v>
      </c>
      <c r="L2278" s="21" t="b">
        <f t="shared" si="4"/>
        <v>0</v>
      </c>
      <c r="M2278" s="21" t="b">
        <f t="shared" si="5"/>
        <v>1</v>
      </c>
      <c r="N2278" s="21" t="b">
        <f t="shared" si="6"/>
        <v>0</v>
      </c>
      <c r="O2278" s="21" t="b">
        <f t="shared" si="7"/>
        <v>0</v>
      </c>
      <c r="P2278" s="21">
        <f t="array" ref="P2278">IFS(K2278=TRUE, Q2278, L2278=TRUE, Q2278, N2278=FALSE, Q2278, F2278=G2278, Q2278, F2278=Q2278, Q2278)</f>
        <v>2</v>
      </c>
      <c r="Q2278" s="21">
        <f t="shared" si="8"/>
        <v>2</v>
      </c>
      <c r="R2278" s="57"/>
      <c r="S2278" s="53"/>
      <c r="T2278" s="53"/>
      <c r="U2278" s="53"/>
      <c r="V2278" s="53"/>
      <c r="W2278" s="53"/>
      <c r="X2278" s="53"/>
      <c r="Y2278" s="53"/>
      <c r="Z2278" s="53"/>
      <c r="AA2278" s="53"/>
      <c r="AB2278" s="53"/>
      <c r="AC2278" s="53"/>
      <c r="AD2278" s="53"/>
    </row>
    <row r="2279" ht="12.75" customHeight="1">
      <c r="A2279" s="16">
        <v>2277.0</v>
      </c>
      <c r="B2279" s="17">
        <v>2.0231031E7</v>
      </c>
      <c r="C2279" s="16" t="s">
        <v>4583</v>
      </c>
      <c r="D2279" s="55" t="s">
        <v>4586</v>
      </c>
      <c r="E2279" s="56" t="s">
        <v>4587</v>
      </c>
      <c r="F2279" s="53"/>
      <c r="G2279" s="54">
        <v>2.0</v>
      </c>
      <c r="H2279" s="54">
        <v>1.0</v>
      </c>
      <c r="I2279" s="54">
        <v>1.0</v>
      </c>
      <c r="J2279" s="10">
        <f t="shared" si="3"/>
        <v>3</v>
      </c>
      <c r="K2279" s="21" t="b">
        <f t="array" ref="K2279">IFS(OR(F2279="",G2279="",H2279="",I2279=""), FALSE, OR(F2279&lt;&gt;G2279, F2279&lt;&gt;H2279, F2279&lt;&gt;I2279, G2279&lt;&gt;H2279, G2279&lt;&gt;I2279, H2279&lt;&gt;I2279), FALSE, OR(F2279=G2279, F2279=H2279, F2279=I2279, G2279=H2279,G2279=I2279, H2279=I2279), TRUE)</f>
        <v>0</v>
      </c>
      <c r="L2279" s="21" t="b">
        <f t="shared" si="4"/>
        <v>0</v>
      </c>
      <c r="M2279" s="21" t="b">
        <f t="shared" si="5"/>
        <v>1</v>
      </c>
      <c r="N2279" s="21" t="b">
        <f t="shared" si="6"/>
        <v>0</v>
      </c>
      <c r="O2279" s="21" t="b">
        <f t="shared" si="7"/>
        <v>0</v>
      </c>
      <c r="P2279" s="21">
        <f t="array" ref="P2279">IFS(K2279=TRUE, Q2279, L2279=TRUE, Q2279, N2279=FALSE, Q2279, F2279=G2279, Q2279, F2279=Q2279, Q2279)</f>
        <v>1</v>
      </c>
      <c r="Q2279" s="21">
        <f t="shared" si="8"/>
        <v>1</v>
      </c>
      <c r="R2279" s="57"/>
      <c r="S2279" s="53"/>
      <c r="T2279" s="53"/>
      <c r="U2279" s="53"/>
      <c r="V2279" s="53"/>
      <c r="W2279" s="53"/>
      <c r="X2279" s="53"/>
      <c r="Y2279" s="53"/>
      <c r="Z2279" s="53"/>
      <c r="AA2279" s="53"/>
      <c r="AB2279" s="53"/>
      <c r="AC2279" s="53"/>
      <c r="AD2279" s="53"/>
    </row>
    <row r="2280" ht="12.75" customHeight="1">
      <c r="A2280" s="16">
        <v>2278.0</v>
      </c>
      <c r="B2280" s="17">
        <v>2.0231031E7</v>
      </c>
      <c r="C2280" s="16" t="s">
        <v>4583</v>
      </c>
      <c r="D2280" s="55" t="s">
        <v>4588</v>
      </c>
      <c r="E2280" s="56" t="s">
        <v>4589</v>
      </c>
      <c r="F2280" s="53"/>
      <c r="G2280" s="54">
        <v>1.0</v>
      </c>
      <c r="H2280" s="54">
        <v>1.0</v>
      </c>
      <c r="I2280" s="54">
        <v>1.0</v>
      </c>
      <c r="J2280" s="10">
        <f t="shared" si="3"/>
        <v>3</v>
      </c>
      <c r="K2280" s="21" t="b">
        <f t="array" ref="K2280">IFS(OR(F2280="",G2280="",H2280="",I2280=""), FALSE, OR(F2280&lt;&gt;G2280, F2280&lt;&gt;H2280, F2280&lt;&gt;I2280, G2280&lt;&gt;H2280, G2280&lt;&gt;I2280, H2280&lt;&gt;I2280), FALSE, OR(F2280=G2280, F2280=H2280, F2280=I2280, G2280=H2280,G2280=I2280, H2280=I2280), TRUE)</f>
        <v>0</v>
      </c>
      <c r="L2280" s="21" t="b">
        <f t="shared" si="4"/>
        <v>1</v>
      </c>
      <c r="M2280" s="21" t="b">
        <f t="shared" si="5"/>
        <v>1</v>
      </c>
      <c r="N2280" s="21" t="b">
        <f t="shared" si="6"/>
        <v>0</v>
      </c>
      <c r="O2280" s="21" t="b">
        <f t="shared" si="7"/>
        <v>0</v>
      </c>
      <c r="P2280" s="21">
        <f t="array" ref="P2280">IFS(K2280=TRUE, Q2280, L2280=TRUE, Q2280, N2280=FALSE, Q2280, F2280=G2280, Q2280, F2280=Q2280, Q2280)</f>
        <v>1</v>
      </c>
      <c r="Q2280" s="21">
        <f t="shared" si="8"/>
        <v>1</v>
      </c>
      <c r="R2280" s="57"/>
      <c r="S2280" s="53"/>
      <c r="T2280" s="53"/>
      <c r="U2280" s="53"/>
      <c r="V2280" s="53"/>
      <c r="W2280" s="53"/>
      <c r="X2280" s="53"/>
      <c r="Y2280" s="53"/>
      <c r="Z2280" s="53"/>
      <c r="AA2280" s="53"/>
      <c r="AB2280" s="53"/>
      <c r="AC2280" s="53"/>
      <c r="AD2280" s="53"/>
    </row>
    <row r="2281" ht="12.75" customHeight="1">
      <c r="A2281" s="16">
        <v>2279.0</v>
      </c>
      <c r="B2281" s="17">
        <v>2.0231031E7</v>
      </c>
      <c r="C2281" s="16" t="s">
        <v>4583</v>
      </c>
      <c r="D2281" s="55" t="s">
        <v>4590</v>
      </c>
      <c r="E2281" s="56" t="s">
        <v>4591</v>
      </c>
      <c r="F2281" s="53"/>
      <c r="G2281" s="54">
        <v>0.0</v>
      </c>
      <c r="H2281" s="54">
        <v>1.0</v>
      </c>
      <c r="I2281" s="54">
        <v>1.0</v>
      </c>
      <c r="J2281" s="10">
        <f t="shared" si="3"/>
        <v>3</v>
      </c>
      <c r="K2281" s="21" t="b">
        <f t="array" ref="K2281">IFS(OR(F2281="",G2281="",H2281="",I2281=""), FALSE, OR(F2281&lt;&gt;G2281, F2281&lt;&gt;H2281, F2281&lt;&gt;I2281, G2281&lt;&gt;H2281, G2281&lt;&gt;I2281, H2281&lt;&gt;I2281), FALSE, OR(F2281=G2281, F2281=H2281, F2281=I2281, G2281=H2281,G2281=I2281, H2281=I2281), TRUE)</f>
        <v>0</v>
      </c>
      <c r="L2281" s="21" t="b">
        <f t="shared" si="4"/>
        <v>0</v>
      </c>
      <c r="M2281" s="21" t="b">
        <f t="shared" si="5"/>
        <v>1</v>
      </c>
      <c r="N2281" s="21" t="b">
        <f t="shared" si="6"/>
        <v>0</v>
      </c>
      <c r="O2281" s="21" t="b">
        <f t="shared" si="7"/>
        <v>0</v>
      </c>
      <c r="P2281" s="21">
        <f t="array" ref="P2281">IFS(K2281=TRUE, Q2281, L2281=TRUE, Q2281, N2281=FALSE, Q2281, F2281=G2281, Q2281, F2281=Q2281, Q2281)</f>
        <v>1</v>
      </c>
      <c r="Q2281" s="21">
        <f t="shared" si="8"/>
        <v>1</v>
      </c>
      <c r="R2281" s="57"/>
      <c r="S2281" s="53"/>
      <c r="T2281" s="53"/>
      <c r="U2281" s="53"/>
      <c r="V2281" s="53"/>
      <c r="W2281" s="53"/>
      <c r="X2281" s="53"/>
      <c r="Y2281" s="53"/>
      <c r="Z2281" s="53"/>
      <c r="AA2281" s="53"/>
      <c r="AB2281" s="53"/>
      <c r="AC2281" s="53"/>
      <c r="AD2281" s="53"/>
    </row>
    <row r="2282" ht="12.75" customHeight="1">
      <c r="A2282" s="16">
        <v>2280.0</v>
      </c>
      <c r="B2282" s="17">
        <v>2.0231031E7</v>
      </c>
      <c r="C2282" s="16" t="s">
        <v>4583</v>
      </c>
      <c r="D2282" s="55" t="s">
        <v>4592</v>
      </c>
      <c r="E2282" s="56" t="s">
        <v>4593</v>
      </c>
      <c r="F2282" s="53"/>
      <c r="G2282" s="54">
        <v>0.0</v>
      </c>
      <c r="H2282" s="54">
        <v>0.0</v>
      </c>
      <c r="I2282" s="54">
        <v>0.0</v>
      </c>
      <c r="J2282" s="10">
        <f t="shared" si="3"/>
        <v>3</v>
      </c>
      <c r="K2282" s="21" t="b">
        <f t="array" ref="K2282">IFS(OR(F2282="",G2282="",H2282="",I2282=""), FALSE, OR(F2282&lt;&gt;G2282, F2282&lt;&gt;H2282, F2282&lt;&gt;I2282, G2282&lt;&gt;H2282, G2282&lt;&gt;I2282, H2282&lt;&gt;I2282), FALSE, OR(F2282=G2282, F2282=H2282, F2282=I2282, G2282=H2282,G2282=I2282, H2282=I2282), TRUE)</f>
        <v>0</v>
      </c>
      <c r="L2282" s="21" t="b">
        <f t="shared" si="4"/>
        <v>1</v>
      </c>
      <c r="M2282" s="21" t="b">
        <f t="shared" si="5"/>
        <v>1</v>
      </c>
      <c r="N2282" s="21" t="b">
        <f t="shared" si="6"/>
        <v>0</v>
      </c>
      <c r="O2282" s="21" t="b">
        <f t="shared" si="7"/>
        <v>0</v>
      </c>
      <c r="P2282" s="21">
        <f t="array" ref="P2282">IFS(K2282=TRUE, Q2282, L2282=TRUE, Q2282, N2282=FALSE, Q2282, F2282=G2282, Q2282, F2282=Q2282, Q2282)</f>
        <v>0</v>
      </c>
      <c r="Q2282" s="21">
        <f t="shared" si="8"/>
        <v>0</v>
      </c>
      <c r="R2282" s="57"/>
      <c r="S2282" s="53"/>
      <c r="T2282" s="53"/>
      <c r="U2282" s="53"/>
      <c r="V2282" s="53"/>
      <c r="W2282" s="53"/>
      <c r="X2282" s="53"/>
      <c r="Y2282" s="53"/>
      <c r="Z2282" s="53"/>
      <c r="AA2282" s="53"/>
      <c r="AB2282" s="53"/>
      <c r="AC2282" s="53"/>
      <c r="AD2282" s="53"/>
    </row>
    <row r="2283" ht="12.75" customHeight="1">
      <c r="A2283" s="16">
        <v>2281.0</v>
      </c>
      <c r="B2283" s="17">
        <v>2.0231031E7</v>
      </c>
      <c r="C2283" s="16" t="s">
        <v>4583</v>
      </c>
      <c r="D2283" s="55" t="s">
        <v>4594</v>
      </c>
      <c r="E2283" s="56" t="s">
        <v>4595</v>
      </c>
      <c r="F2283" s="53"/>
      <c r="G2283" s="53">
        <v>0.0</v>
      </c>
      <c r="H2283" s="54">
        <v>0.0</v>
      </c>
      <c r="I2283" s="54">
        <v>0.0</v>
      </c>
      <c r="J2283" s="10">
        <f t="shared" si="3"/>
        <v>3</v>
      </c>
      <c r="K2283" s="21" t="b">
        <f t="array" ref="K2283">IFS(OR(F2283="",G2283="",H2283="",I2283=""), FALSE, OR(F2283&lt;&gt;G2283, F2283&lt;&gt;H2283, F2283&lt;&gt;I2283, G2283&lt;&gt;H2283, G2283&lt;&gt;I2283, H2283&lt;&gt;I2283), FALSE, OR(F2283=G2283, F2283=H2283, F2283=I2283, G2283=H2283,G2283=I2283, H2283=I2283), TRUE)</f>
        <v>0</v>
      </c>
      <c r="L2283" s="21" t="b">
        <f t="shared" si="4"/>
        <v>1</v>
      </c>
      <c r="M2283" s="21" t="b">
        <f t="shared" si="5"/>
        <v>1</v>
      </c>
      <c r="N2283" s="21" t="b">
        <f t="shared" si="6"/>
        <v>0</v>
      </c>
      <c r="O2283" s="21" t="b">
        <f t="shared" si="7"/>
        <v>0</v>
      </c>
      <c r="P2283" s="21">
        <f t="array" ref="P2283">IFS(K2283=TRUE, Q2283, L2283=TRUE, Q2283, N2283=FALSE, Q2283, F2283=G2283, Q2283, F2283=Q2283, Q2283)</f>
        <v>0</v>
      </c>
      <c r="Q2283" s="21">
        <f t="shared" si="8"/>
        <v>0</v>
      </c>
      <c r="R2283" s="57"/>
      <c r="S2283" s="53"/>
      <c r="T2283" s="53"/>
      <c r="U2283" s="53"/>
      <c r="V2283" s="53"/>
      <c r="W2283" s="53"/>
      <c r="X2283" s="53"/>
      <c r="Y2283" s="53"/>
      <c r="Z2283" s="53"/>
      <c r="AA2283" s="53"/>
      <c r="AB2283" s="53"/>
      <c r="AC2283" s="53"/>
      <c r="AD2283" s="53"/>
    </row>
    <row r="2284" ht="12.75" customHeight="1">
      <c r="A2284" s="16">
        <v>2282.0</v>
      </c>
      <c r="B2284" s="17">
        <v>2.0231031E7</v>
      </c>
      <c r="C2284" s="16" t="s">
        <v>4583</v>
      </c>
      <c r="D2284" s="55" t="s">
        <v>4596</v>
      </c>
      <c r="E2284" s="56" t="s">
        <v>4597</v>
      </c>
      <c r="F2284" s="53"/>
      <c r="G2284" s="54">
        <v>0.0</v>
      </c>
      <c r="H2284" s="54">
        <v>0.0</v>
      </c>
      <c r="I2284" s="54">
        <v>0.0</v>
      </c>
      <c r="J2284" s="10">
        <f t="shared" si="3"/>
        <v>3</v>
      </c>
      <c r="K2284" s="21" t="b">
        <f t="array" ref="K2284">IFS(OR(F2284="",G2284="",H2284="",I2284=""), FALSE, OR(F2284&lt;&gt;G2284, F2284&lt;&gt;H2284, F2284&lt;&gt;I2284, G2284&lt;&gt;H2284, G2284&lt;&gt;I2284, H2284&lt;&gt;I2284), FALSE, OR(F2284=G2284, F2284=H2284, F2284=I2284, G2284=H2284,G2284=I2284, H2284=I2284), TRUE)</f>
        <v>0</v>
      </c>
      <c r="L2284" s="21" t="b">
        <f t="shared" si="4"/>
        <v>1</v>
      </c>
      <c r="M2284" s="21" t="b">
        <f t="shared" si="5"/>
        <v>1</v>
      </c>
      <c r="N2284" s="21" t="b">
        <f t="shared" si="6"/>
        <v>0</v>
      </c>
      <c r="O2284" s="21" t="b">
        <f t="shared" si="7"/>
        <v>0</v>
      </c>
      <c r="P2284" s="21">
        <f t="array" ref="P2284">IFS(K2284=TRUE, Q2284, L2284=TRUE, Q2284, N2284=FALSE, Q2284, F2284=G2284, Q2284, F2284=Q2284, Q2284)</f>
        <v>0</v>
      </c>
      <c r="Q2284" s="21">
        <f t="shared" si="8"/>
        <v>0</v>
      </c>
      <c r="R2284" s="57"/>
      <c r="S2284" s="53"/>
      <c r="T2284" s="53"/>
      <c r="U2284" s="53"/>
      <c r="V2284" s="53"/>
      <c r="W2284" s="53"/>
      <c r="X2284" s="53"/>
      <c r="Y2284" s="53"/>
      <c r="Z2284" s="53"/>
      <c r="AA2284" s="53"/>
      <c r="AB2284" s="53"/>
      <c r="AC2284" s="53"/>
      <c r="AD2284" s="53"/>
    </row>
    <row r="2285" ht="12.75" customHeight="1">
      <c r="A2285" s="16">
        <v>2283.0</v>
      </c>
      <c r="B2285" s="17">
        <v>2.0231031E7</v>
      </c>
      <c r="C2285" s="16" t="s">
        <v>4583</v>
      </c>
      <c r="D2285" s="55" t="s">
        <v>4598</v>
      </c>
      <c r="E2285" s="56" t="s">
        <v>4599</v>
      </c>
      <c r="F2285" s="53"/>
      <c r="G2285" s="54">
        <v>0.0</v>
      </c>
      <c r="H2285" s="54">
        <v>0.0</v>
      </c>
      <c r="I2285" s="54">
        <v>0.0</v>
      </c>
      <c r="J2285" s="10">
        <f t="shared" si="3"/>
        <v>3</v>
      </c>
      <c r="K2285" s="21" t="b">
        <f t="array" ref="K2285">IFS(OR(F2285="",G2285="",H2285="",I2285=""), FALSE, OR(F2285&lt;&gt;G2285, F2285&lt;&gt;H2285, F2285&lt;&gt;I2285, G2285&lt;&gt;H2285, G2285&lt;&gt;I2285, H2285&lt;&gt;I2285), FALSE, OR(F2285=G2285, F2285=H2285, F2285=I2285, G2285=H2285,G2285=I2285, H2285=I2285), TRUE)</f>
        <v>0</v>
      </c>
      <c r="L2285" s="21" t="b">
        <f t="shared" si="4"/>
        <v>1</v>
      </c>
      <c r="M2285" s="21" t="b">
        <f t="shared" si="5"/>
        <v>1</v>
      </c>
      <c r="N2285" s="21" t="b">
        <f t="shared" si="6"/>
        <v>0</v>
      </c>
      <c r="O2285" s="21" t="b">
        <f t="shared" si="7"/>
        <v>0</v>
      </c>
      <c r="P2285" s="21">
        <f t="array" ref="P2285">IFS(K2285=TRUE, Q2285, L2285=TRUE, Q2285, N2285=FALSE, Q2285, F2285=G2285, Q2285, F2285=Q2285, Q2285)</f>
        <v>0</v>
      </c>
      <c r="Q2285" s="21">
        <f t="shared" si="8"/>
        <v>0</v>
      </c>
      <c r="R2285" s="57"/>
      <c r="S2285" s="53"/>
      <c r="T2285" s="53"/>
      <c r="U2285" s="53"/>
      <c r="V2285" s="53"/>
      <c r="W2285" s="53"/>
      <c r="X2285" s="53"/>
      <c r="Y2285" s="53"/>
      <c r="Z2285" s="53"/>
      <c r="AA2285" s="53"/>
      <c r="AB2285" s="53"/>
      <c r="AC2285" s="53"/>
      <c r="AD2285" s="53"/>
    </row>
    <row r="2286" ht="12.75" customHeight="1">
      <c r="A2286" s="16">
        <v>2284.0</v>
      </c>
      <c r="B2286" s="17">
        <v>2.0231031E7</v>
      </c>
      <c r="C2286" s="16" t="s">
        <v>4583</v>
      </c>
      <c r="D2286" s="55" t="s">
        <v>4600</v>
      </c>
      <c r="E2286" s="56" t="s">
        <v>4601</v>
      </c>
      <c r="F2286" s="53"/>
      <c r="G2286" s="54">
        <v>2.0</v>
      </c>
      <c r="H2286" s="54">
        <v>1.0</v>
      </c>
      <c r="I2286" s="54">
        <v>2.0</v>
      </c>
      <c r="J2286" s="10">
        <f t="shared" si="3"/>
        <v>3</v>
      </c>
      <c r="K2286" s="21" t="b">
        <f t="array" ref="K2286">IFS(OR(F2286="",G2286="",H2286="",I2286=""), FALSE, OR(F2286&lt;&gt;G2286, F2286&lt;&gt;H2286, F2286&lt;&gt;I2286, G2286&lt;&gt;H2286, G2286&lt;&gt;I2286, H2286&lt;&gt;I2286), FALSE, OR(F2286=G2286, F2286=H2286, F2286=I2286, G2286=H2286,G2286=I2286, H2286=I2286), TRUE)</f>
        <v>0</v>
      </c>
      <c r="L2286" s="21" t="b">
        <f t="shared" si="4"/>
        <v>0</v>
      </c>
      <c r="M2286" s="21" t="b">
        <f t="shared" si="5"/>
        <v>1</v>
      </c>
      <c r="N2286" s="21" t="b">
        <f t="shared" si="6"/>
        <v>0</v>
      </c>
      <c r="O2286" s="21" t="b">
        <f t="shared" si="7"/>
        <v>0</v>
      </c>
      <c r="P2286" s="21">
        <f t="array" ref="P2286">IFS(K2286=TRUE, Q2286, L2286=TRUE, Q2286, N2286=FALSE, Q2286, F2286=G2286, Q2286, F2286=Q2286, Q2286)</f>
        <v>2</v>
      </c>
      <c r="Q2286" s="21">
        <f t="shared" si="8"/>
        <v>2</v>
      </c>
      <c r="R2286" s="57"/>
      <c r="S2286" s="53"/>
      <c r="T2286" s="53"/>
      <c r="U2286" s="53"/>
      <c r="V2286" s="53"/>
      <c r="W2286" s="53"/>
      <c r="X2286" s="53"/>
      <c r="Y2286" s="53"/>
      <c r="Z2286" s="53"/>
      <c r="AA2286" s="53"/>
      <c r="AB2286" s="53"/>
      <c r="AC2286" s="53"/>
      <c r="AD2286" s="53"/>
    </row>
    <row r="2287" ht="12.75" customHeight="1">
      <c r="A2287" s="16">
        <v>2285.0</v>
      </c>
      <c r="B2287" s="17">
        <v>2.0231031E7</v>
      </c>
      <c r="C2287" s="16" t="s">
        <v>4583</v>
      </c>
      <c r="D2287" s="55" t="s">
        <v>4602</v>
      </c>
      <c r="E2287" s="56" t="s">
        <v>4603</v>
      </c>
      <c r="F2287" s="53"/>
      <c r="G2287" s="54">
        <v>0.5</v>
      </c>
      <c r="H2287" s="54">
        <v>1.0</v>
      </c>
      <c r="I2287" s="54">
        <v>1.0</v>
      </c>
      <c r="J2287" s="10">
        <f t="shared" si="3"/>
        <v>3</v>
      </c>
      <c r="K2287" s="21" t="b">
        <f t="array" ref="K2287">IFS(OR(F2287="",G2287="",H2287="",I2287=""), FALSE, OR(F2287&lt;&gt;G2287, F2287&lt;&gt;H2287, F2287&lt;&gt;I2287, G2287&lt;&gt;H2287, G2287&lt;&gt;I2287, H2287&lt;&gt;I2287), FALSE, OR(F2287=G2287, F2287=H2287, F2287=I2287, G2287=H2287,G2287=I2287, H2287=I2287), TRUE)</f>
        <v>0</v>
      </c>
      <c r="L2287" s="21" t="b">
        <f t="shared" si="4"/>
        <v>0</v>
      </c>
      <c r="M2287" s="21" t="b">
        <f t="shared" si="5"/>
        <v>1</v>
      </c>
      <c r="N2287" s="21" t="b">
        <f t="shared" si="6"/>
        <v>0</v>
      </c>
      <c r="O2287" s="21" t="b">
        <f t="shared" si="7"/>
        <v>0</v>
      </c>
      <c r="P2287" s="21">
        <f t="array" ref="P2287">IFS(K2287=TRUE, Q2287, L2287=TRUE, Q2287, N2287=FALSE, Q2287, F2287=G2287, Q2287, F2287=Q2287, Q2287)</f>
        <v>1</v>
      </c>
      <c r="Q2287" s="21">
        <f t="shared" si="8"/>
        <v>1</v>
      </c>
      <c r="R2287" s="57"/>
      <c r="S2287" s="53"/>
      <c r="T2287" s="53"/>
      <c r="U2287" s="53"/>
      <c r="V2287" s="53"/>
      <c r="W2287" s="53"/>
      <c r="X2287" s="53"/>
      <c r="Y2287" s="53"/>
      <c r="Z2287" s="53"/>
      <c r="AA2287" s="53"/>
      <c r="AB2287" s="53"/>
      <c r="AC2287" s="53"/>
      <c r="AD2287" s="53"/>
    </row>
    <row r="2288" ht="12.75" customHeight="1">
      <c r="A2288" s="16">
        <v>2286.0</v>
      </c>
      <c r="B2288" s="17">
        <v>2.0231031E7</v>
      </c>
      <c r="C2288" s="16" t="s">
        <v>4583</v>
      </c>
      <c r="D2288" s="55" t="s">
        <v>4604</v>
      </c>
      <c r="E2288" s="56" t="s">
        <v>4605</v>
      </c>
      <c r="F2288" s="53"/>
      <c r="G2288" s="54">
        <v>2.0</v>
      </c>
      <c r="H2288" s="54">
        <v>1.0</v>
      </c>
      <c r="I2288" s="54">
        <v>2.0</v>
      </c>
      <c r="J2288" s="10">
        <f t="shared" si="3"/>
        <v>3</v>
      </c>
      <c r="K2288" s="21" t="b">
        <f t="array" ref="K2288">IFS(OR(F2288="",G2288="",H2288="",I2288=""), FALSE, OR(F2288&lt;&gt;G2288, F2288&lt;&gt;H2288, F2288&lt;&gt;I2288, G2288&lt;&gt;H2288, G2288&lt;&gt;I2288, H2288&lt;&gt;I2288), FALSE, OR(F2288=G2288, F2288=H2288, F2288=I2288, G2288=H2288,G2288=I2288, H2288=I2288), TRUE)</f>
        <v>0</v>
      </c>
      <c r="L2288" s="21" t="b">
        <f t="shared" si="4"/>
        <v>0</v>
      </c>
      <c r="M2288" s="21" t="b">
        <f t="shared" si="5"/>
        <v>1</v>
      </c>
      <c r="N2288" s="21" t="b">
        <f t="shared" si="6"/>
        <v>0</v>
      </c>
      <c r="O2288" s="21" t="b">
        <f t="shared" si="7"/>
        <v>0</v>
      </c>
      <c r="P2288" s="21">
        <f t="array" ref="P2288">IFS(K2288=TRUE, Q2288, L2288=TRUE, Q2288, N2288=FALSE, Q2288, F2288=G2288, Q2288, F2288=Q2288, Q2288)</f>
        <v>2</v>
      </c>
      <c r="Q2288" s="21">
        <f t="shared" si="8"/>
        <v>2</v>
      </c>
      <c r="R2288" s="57"/>
      <c r="S2288" s="53"/>
      <c r="T2288" s="53"/>
      <c r="U2288" s="53"/>
      <c r="V2288" s="53"/>
      <c r="W2288" s="53"/>
      <c r="X2288" s="53"/>
      <c r="Y2288" s="53"/>
      <c r="Z2288" s="53"/>
      <c r="AA2288" s="53"/>
      <c r="AB2288" s="53"/>
      <c r="AC2288" s="53"/>
      <c r="AD2288" s="53"/>
    </row>
    <row r="2289" ht="12.75" customHeight="1">
      <c r="A2289" s="16">
        <v>2287.0</v>
      </c>
      <c r="B2289" s="17">
        <v>2.0231031E7</v>
      </c>
      <c r="C2289" s="16" t="s">
        <v>4583</v>
      </c>
      <c r="D2289" s="55" t="s">
        <v>4606</v>
      </c>
      <c r="E2289" s="56" t="s">
        <v>4607</v>
      </c>
      <c r="F2289" s="53"/>
      <c r="G2289" s="53">
        <v>2.0</v>
      </c>
      <c r="H2289" s="54">
        <v>2.0</v>
      </c>
      <c r="I2289" s="54">
        <v>2.0</v>
      </c>
      <c r="J2289" s="10">
        <f t="shared" si="3"/>
        <v>3</v>
      </c>
      <c r="K2289" s="21" t="b">
        <f t="array" ref="K2289">IFS(OR(F2289="",G2289="",H2289="",I2289=""), FALSE, OR(F2289&lt;&gt;G2289, F2289&lt;&gt;H2289, F2289&lt;&gt;I2289, G2289&lt;&gt;H2289, G2289&lt;&gt;I2289, H2289&lt;&gt;I2289), FALSE, OR(F2289=G2289, F2289=H2289, F2289=I2289, G2289=H2289,G2289=I2289, H2289=I2289), TRUE)</f>
        <v>0</v>
      </c>
      <c r="L2289" s="21" t="b">
        <f t="shared" si="4"/>
        <v>1</v>
      </c>
      <c r="M2289" s="21" t="b">
        <f t="shared" si="5"/>
        <v>1</v>
      </c>
      <c r="N2289" s="21" t="b">
        <f t="shared" si="6"/>
        <v>0</v>
      </c>
      <c r="O2289" s="21" t="b">
        <f t="shared" si="7"/>
        <v>0</v>
      </c>
      <c r="P2289" s="21">
        <f t="array" ref="P2289">IFS(K2289=TRUE, Q2289, L2289=TRUE, Q2289, N2289=FALSE, Q2289, F2289=G2289, Q2289, F2289=Q2289, Q2289)</f>
        <v>2</v>
      </c>
      <c r="Q2289" s="21">
        <f t="shared" si="8"/>
        <v>2</v>
      </c>
      <c r="R2289" s="57"/>
      <c r="S2289" s="53"/>
      <c r="T2289" s="53"/>
      <c r="U2289" s="53"/>
      <c r="V2289" s="53"/>
      <c r="W2289" s="53"/>
      <c r="X2289" s="53"/>
      <c r="Y2289" s="53"/>
      <c r="Z2289" s="53"/>
      <c r="AA2289" s="53"/>
      <c r="AB2289" s="53"/>
      <c r="AC2289" s="53"/>
      <c r="AD2289" s="53"/>
    </row>
    <row r="2290" ht="12.75" customHeight="1">
      <c r="A2290" s="16">
        <v>2288.0</v>
      </c>
      <c r="B2290" s="17">
        <v>2.0231031E7</v>
      </c>
      <c r="C2290" s="16" t="s">
        <v>4583</v>
      </c>
      <c r="D2290" s="55" t="s">
        <v>4608</v>
      </c>
      <c r="E2290" s="56" t="s">
        <v>4609</v>
      </c>
      <c r="F2290" s="53"/>
      <c r="G2290" s="54">
        <v>1.0</v>
      </c>
      <c r="H2290" s="54">
        <v>1.0</v>
      </c>
      <c r="I2290" s="54">
        <v>1.0</v>
      </c>
      <c r="J2290" s="10">
        <f t="shared" si="3"/>
        <v>3</v>
      </c>
      <c r="K2290" s="21" t="b">
        <f t="array" ref="K2290">IFS(OR(F2290="",G2290="",H2290="",I2290=""), FALSE, OR(F2290&lt;&gt;G2290, F2290&lt;&gt;H2290, F2290&lt;&gt;I2290, G2290&lt;&gt;H2290, G2290&lt;&gt;I2290, H2290&lt;&gt;I2290), FALSE, OR(F2290=G2290, F2290=H2290, F2290=I2290, G2290=H2290,G2290=I2290, H2290=I2290), TRUE)</f>
        <v>0</v>
      </c>
      <c r="L2290" s="21" t="b">
        <f t="shared" si="4"/>
        <v>1</v>
      </c>
      <c r="M2290" s="21" t="b">
        <f t="shared" si="5"/>
        <v>1</v>
      </c>
      <c r="N2290" s="21" t="b">
        <f t="shared" si="6"/>
        <v>0</v>
      </c>
      <c r="O2290" s="21" t="b">
        <f t="shared" si="7"/>
        <v>0</v>
      </c>
      <c r="P2290" s="21">
        <f t="array" ref="P2290">IFS(K2290=TRUE, Q2290, L2290=TRUE, Q2290, N2290=FALSE, Q2290, F2290=G2290, Q2290, F2290=Q2290, Q2290)</f>
        <v>1</v>
      </c>
      <c r="Q2290" s="21">
        <f t="shared" si="8"/>
        <v>1</v>
      </c>
      <c r="R2290" s="57"/>
      <c r="S2290" s="53"/>
      <c r="T2290" s="53"/>
      <c r="U2290" s="53"/>
      <c r="V2290" s="53"/>
      <c r="W2290" s="53"/>
      <c r="X2290" s="53"/>
      <c r="Y2290" s="53"/>
      <c r="Z2290" s="53"/>
      <c r="AA2290" s="53"/>
      <c r="AB2290" s="53"/>
      <c r="AC2290" s="53"/>
      <c r="AD2290" s="53"/>
    </row>
    <row r="2291" ht="12.75" customHeight="1">
      <c r="A2291" s="16">
        <v>2289.0</v>
      </c>
      <c r="B2291" s="17">
        <v>2.0231031E7</v>
      </c>
      <c r="C2291" s="16" t="s">
        <v>4583</v>
      </c>
      <c r="D2291" s="55" t="s">
        <v>4610</v>
      </c>
      <c r="E2291" s="56" t="s">
        <v>4611</v>
      </c>
      <c r="F2291" s="53"/>
      <c r="G2291" s="54">
        <v>0.5</v>
      </c>
      <c r="H2291" s="54">
        <v>0.5</v>
      </c>
      <c r="I2291" s="54">
        <v>0.5</v>
      </c>
      <c r="J2291" s="10">
        <f t="shared" si="3"/>
        <v>3</v>
      </c>
      <c r="K2291" s="21" t="b">
        <f t="array" ref="K2291">IFS(OR(F2291="",G2291="",H2291="",I2291=""), FALSE, OR(F2291&lt;&gt;G2291, F2291&lt;&gt;H2291, F2291&lt;&gt;I2291, G2291&lt;&gt;H2291, G2291&lt;&gt;I2291, H2291&lt;&gt;I2291), FALSE, OR(F2291=G2291, F2291=H2291, F2291=I2291, G2291=H2291,G2291=I2291, H2291=I2291), TRUE)</f>
        <v>0</v>
      </c>
      <c r="L2291" s="21" t="b">
        <f t="shared" si="4"/>
        <v>1</v>
      </c>
      <c r="M2291" s="21" t="b">
        <f t="shared" si="5"/>
        <v>1</v>
      </c>
      <c r="N2291" s="21" t="b">
        <f t="shared" si="6"/>
        <v>0</v>
      </c>
      <c r="O2291" s="21" t="b">
        <f t="shared" si="7"/>
        <v>0</v>
      </c>
      <c r="P2291" s="21">
        <f t="array" ref="P2291">IFS(K2291=TRUE, Q2291, L2291=TRUE, Q2291, N2291=FALSE, Q2291, F2291=G2291, Q2291, F2291=Q2291, Q2291)</f>
        <v>0.5</v>
      </c>
      <c r="Q2291" s="21">
        <f t="shared" si="8"/>
        <v>0.5</v>
      </c>
      <c r="R2291" s="57"/>
      <c r="S2291" s="53"/>
      <c r="T2291" s="53"/>
      <c r="U2291" s="53"/>
      <c r="V2291" s="53"/>
      <c r="W2291" s="53"/>
      <c r="X2291" s="53"/>
      <c r="Y2291" s="53"/>
      <c r="Z2291" s="53"/>
      <c r="AA2291" s="53"/>
      <c r="AB2291" s="53"/>
      <c r="AC2291" s="53"/>
      <c r="AD2291" s="53"/>
    </row>
    <row r="2292" ht="12.75" customHeight="1">
      <c r="A2292" s="16">
        <v>2290.0</v>
      </c>
      <c r="B2292" s="17">
        <v>2.0231031E7</v>
      </c>
      <c r="C2292" s="16" t="s">
        <v>4583</v>
      </c>
      <c r="D2292" s="55" t="s">
        <v>4612</v>
      </c>
      <c r="E2292" s="56" t="s">
        <v>4613</v>
      </c>
      <c r="F2292" s="53"/>
      <c r="G2292" s="54">
        <v>1.0</v>
      </c>
      <c r="H2292" s="54">
        <v>0.5</v>
      </c>
      <c r="I2292" s="54">
        <v>1.0</v>
      </c>
      <c r="J2292" s="10">
        <f t="shared" si="3"/>
        <v>3</v>
      </c>
      <c r="K2292" s="21" t="b">
        <f t="array" ref="K2292">IFS(OR(F2292="",G2292="",H2292="",I2292=""), FALSE, OR(F2292&lt;&gt;G2292, F2292&lt;&gt;H2292, F2292&lt;&gt;I2292, G2292&lt;&gt;H2292, G2292&lt;&gt;I2292, H2292&lt;&gt;I2292), FALSE, OR(F2292=G2292, F2292=H2292, F2292=I2292, G2292=H2292,G2292=I2292, H2292=I2292), TRUE)</f>
        <v>0</v>
      </c>
      <c r="L2292" s="21" t="b">
        <f t="shared" si="4"/>
        <v>0</v>
      </c>
      <c r="M2292" s="21" t="b">
        <f t="shared" si="5"/>
        <v>1</v>
      </c>
      <c r="N2292" s="21" t="b">
        <f t="shared" si="6"/>
        <v>0</v>
      </c>
      <c r="O2292" s="21" t="b">
        <f t="shared" si="7"/>
        <v>0</v>
      </c>
      <c r="P2292" s="21">
        <f t="array" ref="P2292">IFS(K2292=TRUE, Q2292, L2292=TRUE, Q2292, N2292=FALSE, Q2292, F2292=G2292, Q2292, F2292=Q2292, Q2292)</f>
        <v>1</v>
      </c>
      <c r="Q2292" s="21">
        <f t="shared" si="8"/>
        <v>1</v>
      </c>
      <c r="R2292" s="57"/>
      <c r="S2292" s="53"/>
      <c r="T2292" s="53"/>
      <c r="U2292" s="53"/>
      <c r="V2292" s="53"/>
      <c r="W2292" s="53"/>
      <c r="X2292" s="53"/>
      <c r="Y2292" s="53"/>
      <c r="Z2292" s="53"/>
      <c r="AA2292" s="53"/>
      <c r="AB2292" s="53"/>
      <c r="AC2292" s="53"/>
      <c r="AD2292" s="53"/>
    </row>
    <row r="2293" ht="12.75" customHeight="1">
      <c r="A2293" s="16">
        <v>2291.0</v>
      </c>
      <c r="B2293" s="17">
        <v>2.0231031E7</v>
      </c>
      <c r="C2293" s="16" t="s">
        <v>4583</v>
      </c>
      <c r="D2293" s="55" t="s">
        <v>4614</v>
      </c>
      <c r="E2293" s="56" t="s">
        <v>4615</v>
      </c>
      <c r="F2293" s="53"/>
      <c r="G2293" s="54">
        <v>1.0</v>
      </c>
      <c r="H2293" s="54">
        <v>0.5</v>
      </c>
      <c r="I2293" s="54">
        <v>0.5</v>
      </c>
      <c r="J2293" s="10">
        <f t="shared" si="3"/>
        <v>3</v>
      </c>
      <c r="K2293" s="21" t="b">
        <f t="array" ref="K2293">IFS(OR(F2293="",G2293="",H2293="",I2293=""), FALSE, OR(F2293&lt;&gt;G2293, F2293&lt;&gt;H2293, F2293&lt;&gt;I2293, G2293&lt;&gt;H2293, G2293&lt;&gt;I2293, H2293&lt;&gt;I2293), FALSE, OR(F2293=G2293, F2293=H2293, F2293=I2293, G2293=H2293,G2293=I2293, H2293=I2293), TRUE)</f>
        <v>0</v>
      </c>
      <c r="L2293" s="21" t="b">
        <f t="shared" si="4"/>
        <v>0</v>
      </c>
      <c r="M2293" s="21" t="b">
        <f t="shared" si="5"/>
        <v>1</v>
      </c>
      <c r="N2293" s="21" t="b">
        <f t="shared" si="6"/>
        <v>0</v>
      </c>
      <c r="O2293" s="21" t="b">
        <f t="shared" si="7"/>
        <v>0</v>
      </c>
      <c r="P2293" s="21">
        <f t="array" ref="P2293">IFS(K2293=TRUE, Q2293, L2293=TRUE, Q2293, N2293=FALSE, Q2293, F2293=G2293, Q2293, F2293=Q2293, Q2293)</f>
        <v>0.5</v>
      </c>
      <c r="Q2293" s="21">
        <f t="shared" si="8"/>
        <v>0.5</v>
      </c>
      <c r="R2293" s="57"/>
      <c r="S2293" s="53"/>
      <c r="T2293" s="53"/>
      <c r="U2293" s="53"/>
      <c r="V2293" s="53"/>
      <c r="W2293" s="53"/>
      <c r="X2293" s="53"/>
      <c r="Y2293" s="53"/>
      <c r="Z2293" s="53"/>
      <c r="AA2293" s="53"/>
      <c r="AB2293" s="53"/>
      <c r="AC2293" s="53"/>
      <c r="AD2293" s="53"/>
    </row>
    <row r="2294" ht="12.75" customHeight="1">
      <c r="A2294" s="16">
        <v>2292.0</v>
      </c>
      <c r="B2294" s="17">
        <v>2.0231031E7</v>
      </c>
      <c r="C2294" s="16" t="s">
        <v>4583</v>
      </c>
      <c r="D2294" s="55" t="s">
        <v>4616</v>
      </c>
      <c r="E2294" s="56" t="s">
        <v>4617</v>
      </c>
      <c r="F2294" s="53"/>
      <c r="G2294" s="54">
        <v>2.0</v>
      </c>
      <c r="H2294" s="54">
        <v>2.0</v>
      </c>
      <c r="I2294" s="54">
        <v>2.0</v>
      </c>
      <c r="J2294" s="10">
        <f t="shared" si="3"/>
        <v>3</v>
      </c>
      <c r="K2294" s="21" t="b">
        <f t="array" ref="K2294">IFS(OR(F2294="",G2294="",H2294="",I2294=""), FALSE, OR(F2294&lt;&gt;G2294, F2294&lt;&gt;H2294, F2294&lt;&gt;I2294, G2294&lt;&gt;H2294, G2294&lt;&gt;I2294, H2294&lt;&gt;I2294), FALSE, OR(F2294=G2294, F2294=H2294, F2294=I2294, G2294=H2294,G2294=I2294, H2294=I2294), TRUE)</f>
        <v>0</v>
      </c>
      <c r="L2294" s="21" t="b">
        <f t="shared" si="4"/>
        <v>1</v>
      </c>
      <c r="M2294" s="21" t="b">
        <f t="shared" si="5"/>
        <v>1</v>
      </c>
      <c r="N2294" s="21" t="b">
        <f t="shared" si="6"/>
        <v>0</v>
      </c>
      <c r="O2294" s="21" t="b">
        <f t="shared" si="7"/>
        <v>0</v>
      </c>
      <c r="P2294" s="21">
        <f t="array" ref="P2294">IFS(K2294=TRUE, Q2294, L2294=TRUE, Q2294, N2294=FALSE, Q2294, F2294=G2294, Q2294, F2294=Q2294, Q2294)</f>
        <v>2</v>
      </c>
      <c r="Q2294" s="21">
        <f t="shared" si="8"/>
        <v>2</v>
      </c>
      <c r="R2294" s="57"/>
      <c r="S2294" s="53"/>
      <c r="T2294" s="53"/>
      <c r="U2294" s="53"/>
      <c r="V2294" s="53"/>
      <c r="W2294" s="53"/>
      <c r="X2294" s="53"/>
      <c r="Y2294" s="53"/>
      <c r="Z2294" s="53"/>
      <c r="AA2294" s="53"/>
      <c r="AB2294" s="53"/>
      <c r="AC2294" s="53"/>
      <c r="AD2294" s="53"/>
    </row>
    <row r="2295" ht="12.75" customHeight="1">
      <c r="A2295" s="16">
        <v>2293.0</v>
      </c>
      <c r="B2295" s="17">
        <v>2.0231031E7</v>
      </c>
      <c r="C2295" s="16" t="s">
        <v>4583</v>
      </c>
      <c r="D2295" s="55" t="s">
        <v>4618</v>
      </c>
      <c r="E2295" s="56" t="s">
        <v>4619</v>
      </c>
      <c r="F2295" s="53"/>
      <c r="G2295" s="54">
        <v>0.0</v>
      </c>
      <c r="H2295" s="54">
        <v>1.0</v>
      </c>
      <c r="I2295" s="54">
        <v>1.0</v>
      </c>
      <c r="J2295" s="10">
        <f t="shared" si="3"/>
        <v>3</v>
      </c>
      <c r="K2295" s="21" t="b">
        <f t="array" ref="K2295">IFS(OR(F2295="",G2295="",H2295="",I2295=""), FALSE, OR(F2295&lt;&gt;G2295, F2295&lt;&gt;H2295, F2295&lt;&gt;I2295, G2295&lt;&gt;H2295, G2295&lt;&gt;I2295, H2295&lt;&gt;I2295), FALSE, OR(F2295=G2295, F2295=H2295, F2295=I2295, G2295=H2295,G2295=I2295, H2295=I2295), TRUE)</f>
        <v>0</v>
      </c>
      <c r="L2295" s="21" t="b">
        <f t="shared" si="4"/>
        <v>0</v>
      </c>
      <c r="M2295" s="21" t="b">
        <f t="shared" si="5"/>
        <v>1</v>
      </c>
      <c r="N2295" s="21" t="b">
        <f t="shared" si="6"/>
        <v>0</v>
      </c>
      <c r="O2295" s="21" t="b">
        <f t="shared" si="7"/>
        <v>0</v>
      </c>
      <c r="P2295" s="21">
        <f t="array" ref="P2295">IFS(K2295=TRUE, Q2295, L2295=TRUE, Q2295, N2295=FALSE, Q2295, F2295=G2295, Q2295, F2295=Q2295, Q2295)</f>
        <v>1</v>
      </c>
      <c r="Q2295" s="21">
        <f t="shared" si="8"/>
        <v>1</v>
      </c>
      <c r="R2295" s="57"/>
      <c r="S2295" s="53"/>
      <c r="T2295" s="53"/>
      <c r="U2295" s="53"/>
      <c r="V2295" s="53"/>
      <c r="W2295" s="53"/>
      <c r="X2295" s="53"/>
      <c r="Y2295" s="53"/>
      <c r="Z2295" s="53"/>
      <c r="AA2295" s="53"/>
      <c r="AB2295" s="53"/>
      <c r="AC2295" s="53"/>
      <c r="AD2295" s="53"/>
    </row>
    <row r="2296" ht="12.75" customHeight="1">
      <c r="A2296" s="16">
        <v>2294.0</v>
      </c>
      <c r="B2296" s="17">
        <v>2.0231031E7</v>
      </c>
      <c r="C2296" s="16" t="s">
        <v>4583</v>
      </c>
      <c r="D2296" s="55" t="s">
        <v>4620</v>
      </c>
      <c r="E2296" s="56" t="s">
        <v>4621</v>
      </c>
      <c r="F2296" s="53"/>
      <c r="G2296" s="54">
        <v>2.0</v>
      </c>
      <c r="H2296" s="54">
        <v>1.0</v>
      </c>
      <c r="I2296" s="54">
        <v>2.0</v>
      </c>
      <c r="J2296" s="10">
        <f t="shared" si="3"/>
        <v>3</v>
      </c>
      <c r="K2296" s="21" t="b">
        <f t="array" ref="K2296">IFS(OR(F2296="",G2296="",H2296="",I2296=""), FALSE, OR(F2296&lt;&gt;G2296, F2296&lt;&gt;H2296, F2296&lt;&gt;I2296, G2296&lt;&gt;H2296, G2296&lt;&gt;I2296, H2296&lt;&gt;I2296), FALSE, OR(F2296=G2296, F2296=H2296, F2296=I2296, G2296=H2296,G2296=I2296, H2296=I2296), TRUE)</f>
        <v>0</v>
      </c>
      <c r="L2296" s="21" t="b">
        <f t="shared" si="4"/>
        <v>0</v>
      </c>
      <c r="M2296" s="21" t="b">
        <f t="shared" si="5"/>
        <v>1</v>
      </c>
      <c r="N2296" s="21" t="b">
        <f t="shared" si="6"/>
        <v>0</v>
      </c>
      <c r="O2296" s="21" t="b">
        <f t="shared" si="7"/>
        <v>0</v>
      </c>
      <c r="P2296" s="21">
        <f t="array" ref="P2296">IFS(K2296=TRUE, Q2296, L2296=TRUE, Q2296, N2296=FALSE, Q2296, F2296=G2296, Q2296, F2296=Q2296, Q2296)</f>
        <v>2</v>
      </c>
      <c r="Q2296" s="21">
        <f t="shared" si="8"/>
        <v>2</v>
      </c>
      <c r="R2296" s="57"/>
      <c r="S2296" s="53"/>
      <c r="T2296" s="53"/>
      <c r="U2296" s="53"/>
      <c r="V2296" s="53"/>
      <c r="W2296" s="53"/>
      <c r="X2296" s="53"/>
      <c r="Y2296" s="53"/>
      <c r="Z2296" s="53"/>
      <c r="AA2296" s="53"/>
      <c r="AB2296" s="53"/>
      <c r="AC2296" s="53"/>
      <c r="AD2296" s="53"/>
    </row>
    <row r="2297" ht="12.75" customHeight="1">
      <c r="A2297" s="16">
        <v>2295.0</v>
      </c>
      <c r="B2297" s="17">
        <v>2.0231031E7</v>
      </c>
      <c r="C2297" s="16" t="s">
        <v>4583</v>
      </c>
      <c r="D2297" s="55" t="s">
        <v>4622</v>
      </c>
      <c r="E2297" s="56" t="s">
        <v>4623</v>
      </c>
      <c r="F2297" s="53"/>
      <c r="G2297" s="54">
        <v>2.0</v>
      </c>
      <c r="H2297" s="54">
        <v>1.0</v>
      </c>
      <c r="I2297" s="54">
        <v>1.0</v>
      </c>
      <c r="J2297" s="10">
        <f t="shared" si="3"/>
        <v>3</v>
      </c>
      <c r="K2297" s="21" t="b">
        <f t="array" ref="K2297">IFS(OR(F2297="",G2297="",H2297="",I2297=""), FALSE, OR(F2297&lt;&gt;G2297, F2297&lt;&gt;H2297, F2297&lt;&gt;I2297, G2297&lt;&gt;H2297, G2297&lt;&gt;I2297, H2297&lt;&gt;I2297), FALSE, OR(F2297=G2297, F2297=H2297, F2297=I2297, G2297=H2297,G2297=I2297, H2297=I2297), TRUE)</f>
        <v>0</v>
      </c>
      <c r="L2297" s="21" t="b">
        <f t="shared" si="4"/>
        <v>0</v>
      </c>
      <c r="M2297" s="21" t="b">
        <f t="shared" si="5"/>
        <v>1</v>
      </c>
      <c r="N2297" s="21" t="b">
        <f t="shared" si="6"/>
        <v>0</v>
      </c>
      <c r="O2297" s="21" t="b">
        <f t="shared" si="7"/>
        <v>0</v>
      </c>
      <c r="P2297" s="21">
        <f t="array" ref="P2297">IFS(K2297=TRUE, Q2297, L2297=TRUE, Q2297, N2297=FALSE, Q2297, F2297=G2297, Q2297, F2297=Q2297, Q2297)</f>
        <v>1</v>
      </c>
      <c r="Q2297" s="21">
        <f t="shared" si="8"/>
        <v>1</v>
      </c>
      <c r="R2297" s="57"/>
      <c r="S2297" s="53"/>
      <c r="T2297" s="53"/>
      <c r="U2297" s="53"/>
      <c r="V2297" s="53"/>
      <c r="W2297" s="53"/>
      <c r="X2297" s="53"/>
      <c r="Y2297" s="53"/>
      <c r="Z2297" s="53"/>
      <c r="AA2297" s="53"/>
      <c r="AB2297" s="53"/>
      <c r="AC2297" s="53"/>
      <c r="AD2297" s="53"/>
    </row>
    <row r="2298" ht="12.75" customHeight="1">
      <c r="A2298" s="16">
        <v>2296.0</v>
      </c>
      <c r="B2298" s="17">
        <v>2.0231031E7</v>
      </c>
      <c r="C2298" s="16" t="s">
        <v>4583</v>
      </c>
      <c r="D2298" s="55" t="s">
        <v>4624</v>
      </c>
      <c r="E2298" s="56" t="s">
        <v>4625</v>
      </c>
      <c r="F2298" s="53"/>
      <c r="G2298" s="54">
        <v>0.5</v>
      </c>
      <c r="H2298" s="54">
        <v>0.5</v>
      </c>
      <c r="I2298" s="54">
        <v>0.5</v>
      </c>
      <c r="J2298" s="10">
        <f t="shared" si="3"/>
        <v>3</v>
      </c>
      <c r="K2298" s="21" t="b">
        <f t="array" ref="K2298">IFS(OR(F2298="",G2298="",H2298="",I2298=""), FALSE, OR(F2298&lt;&gt;G2298, F2298&lt;&gt;H2298, F2298&lt;&gt;I2298, G2298&lt;&gt;H2298, G2298&lt;&gt;I2298, H2298&lt;&gt;I2298), FALSE, OR(F2298=G2298, F2298=H2298, F2298=I2298, G2298=H2298,G2298=I2298, H2298=I2298), TRUE)</f>
        <v>0</v>
      </c>
      <c r="L2298" s="21" t="b">
        <f t="shared" si="4"/>
        <v>1</v>
      </c>
      <c r="M2298" s="21" t="b">
        <f t="shared" si="5"/>
        <v>1</v>
      </c>
      <c r="N2298" s="21" t="b">
        <f t="shared" si="6"/>
        <v>0</v>
      </c>
      <c r="O2298" s="21" t="b">
        <f t="shared" si="7"/>
        <v>0</v>
      </c>
      <c r="P2298" s="21">
        <f t="array" ref="P2298">IFS(K2298=TRUE, Q2298, L2298=TRUE, Q2298, N2298=FALSE, Q2298, F2298=G2298, Q2298, F2298=Q2298, Q2298)</f>
        <v>0.5</v>
      </c>
      <c r="Q2298" s="21">
        <f t="shared" si="8"/>
        <v>0.5</v>
      </c>
      <c r="R2298" s="57"/>
      <c r="S2298" s="53"/>
      <c r="T2298" s="53"/>
      <c r="U2298" s="53"/>
      <c r="V2298" s="53"/>
      <c r="W2298" s="53"/>
      <c r="X2298" s="53"/>
      <c r="Y2298" s="53"/>
      <c r="Z2298" s="53"/>
      <c r="AA2298" s="53"/>
      <c r="AB2298" s="53"/>
      <c r="AC2298" s="53"/>
      <c r="AD2298" s="53"/>
    </row>
    <row r="2299" ht="12.75" customHeight="1">
      <c r="A2299" s="16">
        <v>2297.0</v>
      </c>
      <c r="B2299" s="17">
        <v>2.0231031E7</v>
      </c>
      <c r="C2299" s="16" t="s">
        <v>4583</v>
      </c>
      <c r="D2299" s="55" t="s">
        <v>4626</v>
      </c>
      <c r="E2299" s="56" t="s">
        <v>4627</v>
      </c>
      <c r="F2299" s="53"/>
      <c r="G2299" s="54">
        <v>0.0</v>
      </c>
      <c r="H2299" s="54">
        <v>0.0</v>
      </c>
      <c r="I2299" s="54">
        <v>0.0</v>
      </c>
      <c r="J2299" s="10">
        <f t="shared" si="3"/>
        <v>3</v>
      </c>
      <c r="K2299" s="21" t="b">
        <f t="array" ref="K2299">IFS(OR(F2299="",G2299="",H2299="",I2299=""), FALSE, OR(F2299&lt;&gt;G2299, F2299&lt;&gt;H2299, F2299&lt;&gt;I2299, G2299&lt;&gt;H2299, G2299&lt;&gt;I2299, H2299&lt;&gt;I2299), FALSE, OR(F2299=G2299, F2299=H2299, F2299=I2299, G2299=H2299,G2299=I2299, H2299=I2299), TRUE)</f>
        <v>0</v>
      </c>
      <c r="L2299" s="21" t="b">
        <f t="shared" si="4"/>
        <v>1</v>
      </c>
      <c r="M2299" s="21" t="b">
        <f t="shared" si="5"/>
        <v>1</v>
      </c>
      <c r="N2299" s="21" t="b">
        <f t="shared" si="6"/>
        <v>0</v>
      </c>
      <c r="O2299" s="21" t="b">
        <f t="shared" si="7"/>
        <v>0</v>
      </c>
      <c r="P2299" s="21">
        <f t="array" ref="P2299">IFS(K2299=TRUE, Q2299, L2299=TRUE, Q2299, N2299=FALSE, Q2299, F2299=G2299, Q2299, F2299=Q2299, Q2299)</f>
        <v>0</v>
      </c>
      <c r="Q2299" s="21">
        <f t="shared" si="8"/>
        <v>0</v>
      </c>
      <c r="R2299" s="57"/>
      <c r="S2299" s="53"/>
      <c r="T2299" s="53"/>
      <c r="U2299" s="53"/>
      <c r="V2299" s="53"/>
      <c r="W2299" s="53"/>
      <c r="X2299" s="53"/>
      <c r="Y2299" s="53"/>
      <c r="Z2299" s="53"/>
      <c r="AA2299" s="53"/>
      <c r="AB2299" s="53"/>
      <c r="AC2299" s="53"/>
      <c r="AD2299" s="53"/>
    </row>
    <row r="2300" ht="12.75" customHeight="1">
      <c r="A2300" s="16">
        <v>2298.0</v>
      </c>
      <c r="B2300" s="17">
        <v>2.0231031E7</v>
      </c>
      <c r="C2300" s="16" t="s">
        <v>4583</v>
      </c>
      <c r="D2300" s="55" t="s">
        <v>4628</v>
      </c>
      <c r="E2300" s="56" t="s">
        <v>4629</v>
      </c>
      <c r="F2300" s="53"/>
      <c r="G2300" s="54">
        <v>0.0</v>
      </c>
      <c r="H2300" s="54">
        <v>0.0</v>
      </c>
      <c r="I2300" s="54">
        <v>0.0</v>
      </c>
      <c r="J2300" s="10">
        <f t="shared" si="3"/>
        <v>3</v>
      </c>
      <c r="K2300" s="21" t="b">
        <f t="array" ref="K2300">IFS(OR(F2300="",G2300="",H2300="",I2300=""), FALSE, OR(F2300&lt;&gt;G2300, F2300&lt;&gt;H2300, F2300&lt;&gt;I2300, G2300&lt;&gt;H2300, G2300&lt;&gt;I2300, H2300&lt;&gt;I2300), FALSE, OR(F2300=G2300, F2300=H2300, F2300=I2300, G2300=H2300,G2300=I2300, H2300=I2300), TRUE)</f>
        <v>0</v>
      </c>
      <c r="L2300" s="21" t="b">
        <f t="shared" si="4"/>
        <v>1</v>
      </c>
      <c r="M2300" s="21" t="b">
        <f t="shared" si="5"/>
        <v>1</v>
      </c>
      <c r="N2300" s="21" t="b">
        <f t="shared" si="6"/>
        <v>0</v>
      </c>
      <c r="O2300" s="21" t="b">
        <f t="shared" si="7"/>
        <v>0</v>
      </c>
      <c r="P2300" s="21">
        <f t="array" ref="P2300">IFS(K2300=TRUE, Q2300, L2300=TRUE, Q2300, N2300=FALSE, Q2300, F2300=G2300, Q2300, F2300=Q2300, Q2300)</f>
        <v>0</v>
      </c>
      <c r="Q2300" s="21">
        <f t="shared" si="8"/>
        <v>0</v>
      </c>
      <c r="R2300" s="57"/>
      <c r="S2300" s="53"/>
      <c r="T2300" s="53"/>
      <c r="U2300" s="53"/>
      <c r="V2300" s="53"/>
      <c r="W2300" s="53"/>
      <c r="X2300" s="53"/>
      <c r="Y2300" s="53"/>
      <c r="Z2300" s="53"/>
      <c r="AA2300" s="53"/>
      <c r="AB2300" s="53"/>
      <c r="AC2300" s="53"/>
      <c r="AD2300" s="53"/>
    </row>
    <row r="2301" ht="12.75" customHeight="1">
      <c r="A2301" s="16">
        <v>2299.0</v>
      </c>
      <c r="B2301" s="17">
        <v>2.0231031E7</v>
      </c>
      <c r="C2301" s="16" t="s">
        <v>4583</v>
      </c>
      <c r="D2301" s="55" t="s">
        <v>4630</v>
      </c>
      <c r="E2301" s="56" t="s">
        <v>4631</v>
      </c>
      <c r="F2301" s="53"/>
      <c r="G2301" s="54">
        <v>0.0</v>
      </c>
      <c r="H2301" s="54">
        <v>0.0</v>
      </c>
      <c r="I2301" s="54">
        <v>0.0</v>
      </c>
      <c r="J2301" s="10">
        <f t="shared" si="3"/>
        <v>3</v>
      </c>
      <c r="K2301" s="21" t="b">
        <f t="array" ref="K2301">IFS(OR(F2301="",G2301="",H2301="",I2301=""), FALSE, OR(F2301&lt;&gt;G2301, F2301&lt;&gt;H2301, F2301&lt;&gt;I2301, G2301&lt;&gt;H2301, G2301&lt;&gt;I2301, H2301&lt;&gt;I2301), FALSE, OR(F2301=G2301, F2301=H2301, F2301=I2301, G2301=H2301,G2301=I2301, H2301=I2301), TRUE)</f>
        <v>0</v>
      </c>
      <c r="L2301" s="21" t="b">
        <f t="shared" si="4"/>
        <v>1</v>
      </c>
      <c r="M2301" s="21" t="b">
        <f t="shared" si="5"/>
        <v>1</v>
      </c>
      <c r="N2301" s="21" t="b">
        <f t="shared" si="6"/>
        <v>0</v>
      </c>
      <c r="O2301" s="21" t="b">
        <f t="shared" si="7"/>
        <v>0</v>
      </c>
      <c r="P2301" s="21">
        <f t="array" ref="P2301">IFS(K2301=TRUE, Q2301, L2301=TRUE, Q2301, N2301=FALSE, Q2301, F2301=G2301, Q2301, F2301=Q2301, Q2301)</f>
        <v>0</v>
      </c>
      <c r="Q2301" s="21">
        <f t="shared" si="8"/>
        <v>0</v>
      </c>
      <c r="R2301" s="57"/>
      <c r="S2301" s="53"/>
      <c r="T2301" s="53"/>
      <c r="U2301" s="53"/>
      <c r="V2301" s="53"/>
      <c r="W2301" s="53"/>
      <c r="X2301" s="53"/>
      <c r="Y2301" s="53"/>
      <c r="Z2301" s="53"/>
      <c r="AA2301" s="53"/>
      <c r="AB2301" s="53"/>
      <c r="AC2301" s="53"/>
      <c r="AD2301" s="53"/>
    </row>
    <row r="2302" ht="12.75" customHeight="1">
      <c r="A2302" s="16">
        <v>2300.0</v>
      </c>
      <c r="B2302" s="17">
        <v>2.0231031E7</v>
      </c>
      <c r="C2302" s="16" t="s">
        <v>4583</v>
      </c>
      <c r="D2302" s="55" t="s">
        <v>4632</v>
      </c>
      <c r="E2302" s="56" t="s">
        <v>4633</v>
      </c>
      <c r="F2302" s="53"/>
      <c r="G2302" s="54">
        <v>1.0</v>
      </c>
      <c r="H2302" s="54">
        <v>1.0</v>
      </c>
      <c r="I2302" s="54">
        <v>1.0</v>
      </c>
      <c r="J2302" s="10">
        <f t="shared" si="3"/>
        <v>3</v>
      </c>
      <c r="K2302" s="21" t="b">
        <f t="array" ref="K2302">IFS(OR(F2302="",G2302="",H2302="",I2302=""), FALSE, OR(F2302&lt;&gt;G2302, F2302&lt;&gt;H2302, F2302&lt;&gt;I2302, G2302&lt;&gt;H2302, G2302&lt;&gt;I2302, H2302&lt;&gt;I2302), FALSE, OR(F2302=G2302, F2302=H2302, F2302=I2302, G2302=H2302,G2302=I2302, H2302=I2302), TRUE)</f>
        <v>0</v>
      </c>
      <c r="L2302" s="21" t="b">
        <f t="shared" si="4"/>
        <v>1</v>
      </c>
      <c r="M2302" s="21" t="b">
        <f t="shared" si="5"/>
        <v>1</v>
      </c>
      <c r="N2302" s="21" t="b">
        <f t="shared" si="6"/>
        <v>0</v>
      </c>
      <c r="O2302" s="21" t="b">
        <f t="shared" si="7"/>
        <v>0</v>
      </c>
      <c r="P2302" s="21">
        <f t="array" ref="P2302">IFS(K2302=TRUE, Q2302, L2302=TRUE, Q2302, N2302=FALSE, Q2302, F2302=G2302, Q2302, F2302=Q2302, Q2302)</f>
        <v>1</v>
      </c>
      <c r="Q2302" s="21">
        <f t="shared" si="8"/>
        <v>1</v>
      </c>
      <c r="R2302" s="57"/>
      <c r="S2302" s="53"/>
      <c r="T2302" s="53"/>
      <c r="U2302" s="53"/>
      <c r="V2302" s="53"/>
      <c r="W2302" s="53"/>
      <c r="X2302" s="53"/>
      <c r="Y2302" s="53"/>
      <c r="Z2302" s="53"/>
      <c r="AA2302" s="53"/>
      <c r="AB2302" s="53"/>
      <c r="AC2302" s="53"/>
      <c r="AD2302" s="53"/>
    </row>
    <row r="2303" ht="12.75" customHeight="1">
      <c r="A2303" s="16">
        <v>2301.0</v>
      </c>
      <c r="B2303" s="17">
        <v>2.0231031E7</v>
      </c>
      <c r="C2303" s="16" t="s">
        <v>4583</v>
      </c>
      <c r="D2303" s="55" t="s">
        <v>4634</v>
      </c>
      <c r="E2303" s="56" t="s">
        <v>4635</v>
      </c>
      <c r="F2303" s="53"/>
      <c r="G2303" s="54">
        <v>1.0</v>
      </c>
      <c r="H2303" s="54">
        <v>0.5</v>
      </c>
      <c r="I2303" s="54">
        <v>0.5</v>
      </c>
      <c r="J2303" s="10">
        <f t="shared" si="3"/>
        <v>3</v>
      </c>
      <c r="K2303" s="21" t="b">
        <f t="array" ref="K2303">IFS(OR(F2303="",G2303="",H2303="",I2303=""), FALSE, OR(F2303&lt;&gt;G2303, F2303&lt;&gt;H2303, F2303&lt;&gt;I2303, G2303&lt;&gt;H2303, G2303&lt;&gt;I2303, H2303&lt;&gt;I2303), FALSE, OR(F2303=G2303, F2303=H2303, F2303=I2303, G2303=H2303,G2303=I2303, H2303=I2303), TRUE)</f>
        <v>0</v>
      </c>
      <c r="L2303" s="21" t="b">
        <f t="shared" si="4"/>
        <v>0</v>
      </c>
      <c r="M2303" s="21" t="b">
        <f t="shared" si="5"/>
        <v>1</v>
      </c>
      <c r="N2303" s="21" t="b">
        <f t="shared" si="6"/>
        <v>0</v>
      </c>
      <c r="O2303" s="21" t="b">
        <f t="shared" si="7"/>
        <v>0</v>
      </c>
      <c r="P2303" s="21">
        <f t="array" ref="P2303">IFS(K2303=TRUE, Q2303, L2303=TRUE, Q2303, N2303=FALSE, Q2303, F2303=G2303, Q2303, F2303=Q2303, Q2303)</f>
        <v>0.5</v>
      </c>
      <c r="Q2303" s="21">
        <f t="shared" si="8"/>
        <v>0.5</v>
      </c>
      <c r="R2303" s="57"/>
      <c r="S2303" s="53"/>
      <c r="T2303" s="53"/>
      <c r="U2303" s="53"/>
      <c r="V2303" s="53"/>
      <c r="W2303" s="53"/>
      <c r="X2303" s="53"/>
      <c r="Y2303" s="53"/>
      <c r="Z2303" s="53"/>
      <c r="AA2303" s="53"/>
      <c r="AB2303" s="53"/>
      <c r="AC2303" s="53"/>
      <c r="AD2303" s="53"/>
    </row>
    <row r="2304" ht="12.75" customHeight="1">
      <c r="A2304" s="16">
        <v>2302.0</v>
      </c>
      <c r="B2304" s="17">
        <v>2.0231031E7</v>
      </c>
      <c r="C2304" s="16" t="s">
        <v>4583</v>
      </c>
      <c r="D2304" s="55" t="s">
        <v>4636</v>
      </c>
      <c r="E2304" s="56" t="s">
        <v>4637</v>
      </c>
      <c r="F2304" s="53"/>
      <c r="G2304" s="54">
        <v>1.0</v>
      </c>
      <c r="H2304" s="54">
        <v>1.0</v>
      </c>
      <c r="I2304" s="54">
        <v>1.0</v>
      </c>
      <c r="J2304" s="10">
        <f t="shared" si="3"/>
        <v>3</v>
      </c>
      <c r="K2304" s="21" t="b">
        <f t="array" ref="K2304">IFS(OR(F2304="",G2304="",H2304="",I2304=""), FALSE, OR(F2304&lt;&gt;G2304, F2304&lt;&gt;H2304, F2304&lt;&gt;I2304, G2304&lt;&gt;H2304, G2304&lt;&gt;I2304, H2304&lt;&gt;I2304), FALSE, OR(F2304=G2304, F2304=H2304, F2304=I2304, G2304=H2304,G2304=I2304, H2304=I2304), TRUE)</f>
        <v>0</v>
      </c>
      <c r="L2304" s="21" t="b">
        <f t="shared" si="4"/>
        <v>1</v>
      </c>
      <c r="M2304" s="21" t="b">
        <f t="shared" si="5"/>
        <v>1</v>
      </c>
      <c r="N2304" s="21" t="b">
        <f t="shared" si="6"/>
        <v>0</v>
      </c>
      <c r="O2304" s="21" t="b">
        <f t="shared" si="7"/>
        <v>0</v>
      </c>
      <c r="P2304" s="21">
        <f t="array" ref="P2304">IFS(K2304=TRUE, Q2304, L2304=TRUE, Q2304, N2304=FALSE, Q2304, F2304=G2304, Q2304, F2304=Q2304, Q2304)</f>
        <v>1</v>
      </c>
      <c r="Q2304" s="21">
        <f t="shared" si="8"/>
        <v>1</v>
      </c>
      <c r="R2304" s="57"/>
      <c r="S2304" s="53"/>
      <c r="T2304" s="53"/>
      <c r="U2304" s="53"/>
      <c r="V2304" s="53"/>
      <c r="W2304" s="53"/>
      <c r="X2304" s="53"/>
      <c r="Y2304" s="53"/>
      <c r="Z2304" s="53"/>
      <c r="AA2304" s="53"/>
      <c r="AB2304" s="53"/>
      <c r="AC2304" s="53"/>
      <c r="AD2304" s="53"/>
    </row>
    <row r="2305" ht="12.75" customHeight="1">
      <c r="A2305" s="16">
        <v>2303.0</v>
      </c>
      <c r="B2305" s="17">
        <v>2.0231031E7</v>
      </c>
      <c r="C2305" s="16" t="s">
        <v>4583</v>
      </c>
      <c r="D2305" s="55" t="s">
        <v>4638</v>
      </c>
      <c r="E2305" s="56" t="s">
        <v>4639</v>
      </c>
      <c r="F2305" s="53"/>
      <c r="G2305" s="54">
        <v>2.0</v>
      </c>
      <c r="H2305" s="54">
        <v>1.0</v>
      </c>
      <c r="I2305" s="54">
        <v>2.0</v>
      </c>
      <c r="J2305" s="10">
        <f t="shared" si="3"/>
        <v>3</v>
      </c>
      <c r="K2305" s="21" t="b">
        <f t="array" ref="K2305">IFS(OR(F2305="",G2305="",H2305="",I2305=""), FALSE, OR(F2305&lt;&gt;G2305, F2305&lt;&gt;H2305, F2305&lt;&gt;I2305, G2305&lt;&gt;H2305, G2305&lt;&gt;I2305, H2305&lt;&gt;I2305), FALSE, OR(F2305=G2305, F2305=H2305, F2305=I2305, G2305=H2305,G2305=I2305, H2305=I2305), TRUE)</f>
        <v>0</v>
      </c>
      <c r="L2305" s="21" t="b">
        <f t="shared" si="4"/>
        <v>0</v>
      </c>
      <c r="M2305" s="21" t="b">
        <f t="shared" si="5"/>
        <v>1</v>
      </c>
      <c r="N2305" s="21" t="b">
        <f t="shared" si="6"/>
        <v>0</v>
      </c>
      <c r="O2305" s="21" t="b">
        <f t="shared" si="7"/>
        <v>0</v>
      </c>
      <c r="P2305" s="21">
        <f t="array" ref="P2305">IFS(K2305=TRUE, Q2305, L2305=TRUE, Q2305, N2305=FALSE, Q2305, F2305=G2305, Q2305, F2305=Q2305, Q2305)</f>
        <v>2</v>
      </c>
      <c r="Q2305" s="21">
        <f t="shared" si="8"/>
        <v>2</v>
      </c>
      <c r="R2305" s="57"/>
      <c r="S2305" s="53"/>
      <c r="T2305" s="53"/>
      <c r="U2305" s="53"/>
      <c r="V2305" s="53"/>
      <c r="W2305" s="53"/>
      <c r="X2305" s="53"/>
      <c r="Y2305" s="53"/>
      <c r="Z2305" s="53"/>
      <c r="AA2305" s="53"/>
      <c r="AB2305" s="53"/>
      <c r="AC2305" s="53"/>
      <c r="AD2305" s="53"/>
    </row>
    <row r="2306" ht="12.75" customHeight="1">
      <c r="A2306" s="16">
        <v>2304.0</v>
      </c>
      <c r="B2306" s="17">
        <v>2.0231031E7</v>
      </c>
      <c r="C2306" s="16" t="s">
        <v>4583</v>
      </c>
      <c r="D2306" s="55" t="s">
        <v>4640</v>
      </c>
      <c r="E2306" s="56" t="s">
        <v>4641</v>
      </c>
      <c r="F2306" s="53"/>
      <c r="G2306" s="54">
        <v>0.5</v>
      </c>
      <c r="H2306" s="54">
        <v>0.5</v>
      </c>
      <c r="I2306" s="54">
        <v>0.5</v>
      </c>
      <c r="J2306" s="10">
        <f t="shared" si="3"/>
        <v>3</v>
      </c>
      <c r="K2306" s="21" t="b">
        <f t="array" ref="K2306">IFS(OR(F2306="",G2306="",H2306="",I2306=""), FALSE, OR(F2306&lt;&gt;G2306, F2306&lt;&gt;H2306, F2306&lt;&gt;I2306, G2306&lt;&gt;H2306, G2306&lt;&gt;I2306, H2306&lt;&gt;I2306), FALSE, OR(F2306=G2306, F2306=H2306, F2306=I2306, G2306=H2306,G2306=I2306, H2306=I2306), TRUE)</f>
        <v>0</v>
      </c>
      <c r="L2306" s="21" t="b">
        <f t="shared" si="4"/>
        <v>1</v>
      </c>
      <c r="M2306" s="21" t="b">
        <f t="shared" si="5"/>
        <v>1</v>
      </c>
      <c r="N2306" s="21" t="b">
        <f t="shared" si="6"/>
        <v>0</v>
      </c>
      <c r="O2306" s="21" t="b">
        <f t="shared" si="7"/>
        <v>0</v>
      </c>
      <c r="P2306" s="21">
        <f t="array" ref="P2306">IFS(K2306=TRUE, Q2306, L2306=TRUE, Q2306, N2306=FALSE, Q2306, F2306=G2306, Q2306, F2306=Q2306, Q2306)</f>
        <v>0.5</v>
      </c>
      <c r="Q2306" s="21">
        <f t="shared" si="8"/>
        <v>0.5</v>
      </c>
      <c r="R2306" s="57"/>
      <c r="S2306" s="53"/>
      <c r="T2306" s="53"/>
      <c r="U2306" s="53"/>
      <c r="V2306" s="53"/>
      <c r="W2306" s="53"/>
      <c r="X2306" s="53"/>
      <c r="Y2306" s="53"/>
      <c r="Z2306" s="53"/>
      <c r="AA2306" s="53"/>
      <c r="AB2306" s="53"/>
      <c r="AC2306" s="53"/>
      <c r="AD2306" s="53"/>
    </row>
    <row r="2307" ht="12.75" customHeight="1">
      <c r="A2307" s="16">
        <v>2305.0</v>
      </c>
      <c r="B2307" s="17">
        <v>2.0231031E7</v>
      </c>
      <c r="C2307" s="16" t="s">
        <v>4583</v>
      </c>
      <c r="D2307" s="55" t="s">
        <v>4642</v>
      </c>
      <c r="E2307" s="56" t="s">
        <v>4643</v>
      </c>
      <c r="F2307" s="53"/>
      <c r="G2307" s="54">
        <v>0.0</v>
      </c>
      <c r="H2307" s="54">
        <v>0.5</v>
      </c>
      <c r="I2307" s="54">
        <v>0.5</v>
      </c>
      <c r="J2307" s="10">
        <f t="shared" si="3"/>
        <v>3</v>
      </c>
      <c r="K2307" s="21" t="b">
        <f t="array" ref="K2307">IFS(OR(F2307="",G2307="",H2307="",I2307=""), FALSE, OR(F2307&lt;&gt;G2307, F2307&lt;&gt;H2307, F2307&lt;&gt;I2307, G2307&lt;&gt;H2307, G2307&lt;&gt;I2307, H2307&lt;&gt;I2307), FALSE, OR(F2307=G2307, F2307=H2307, F2307=I2307, G2307=H2307,G2307=I2307, H2307=I2307), TRUE)</f>
        <v>0</v>
      </c>
      <c r="L2307" s="21" t="b">
        <f t="shared" si="4"/>
        <v>0</v>
      </c>
      <c r="M2307" s="21" t="b">
        <f t="shared" si="5"/>
        <v>1</v>
      </c>
      <c r="N2307" s="21" t="b">
        <f t="shared" si="6"/>
        <v>0</v>
      </c>
      <c r="O2307" s="21" t="b">
        <f t="shared" si="7"/>
        <v>0</v>
      </c>
      <c r="P2307" s="21">
        <f t="array" ref="P2307">IFS(K2307=TRUE, Q2307, L2307=TRUE, Q2307, N2307=FALSE, Q2307, F2307=G2307, Q2307, F2307=Q2307, Q2307)</f>
        <v>0.5</v>
      </c>
      <c r="Q2307" s="21">
        <f t="shared" si="8"/>
        <v>0.5</v>
      </c>
      <c r="R2307" s="57"/>
      <c r="S2307" s="53"/>
      <c r="T2307" s="53"/>
      <c r="U2307" s="53"/>
      <c r="V2307" s="53"/>
      <c r="W2307" s="53"/>
      <c r="X2307" s="53"/>
      <c r="Y2307" s="53"/>
      <c r="Z2307" s="53"/>
      <c r="AA2307" s="53"/>
      <c r="AB2307" s="53"/>
      <c r="AC2307" s="53"/>
      <c r="AD2307" s="53"/>
    </row>
    <row r="2308" ht="12.75" customHeight="1">
      <c r="A2308" s="16">
        <v>2306.0</v>
      </c>
      <c r="B2308" s="17">
        <v>2.0231031E7</v>
      </c>
      <c r="C2308" s="16" t="s">
        <v>4583</v>
      </c>
      <c r="D2308" s="55" t="s">
        <v>4644</v>
      </c>
      <c r="E2308" s="56" t="s">
        <v>4645</v>
      </c>
      <c r="F2308" s="53"/>
      <c r="G2308" s="54">
        <v>0.0</v>
      </c>
      <c r="H2308" s="54">
        <v>0.0</v>
      </c>
      <c r="I2308" s="54">
        <v>0.0</v>
      </c>
      <c r="J2308" s="10">
        <f t="shared" si="3"/>
        <v>3</v>
      </c>
      <c r="K2308" s="21" t="b">
        <f t="array" ref="K2308">IFS(OR(F2308="",G2308="",H2308="",I2308=""), FALSE, OR(F2308&lt;&gt;G2308, F2308&lt;&gt;H2308, F2308&lt;&gt;I2308, G2308&lt;&gt;H2308, G2308&lt;&gt;I2308, H2308&lt;&gt;I2308), FALSE, OR(F2308=G2308, F2308=H2308, F2308=I2308, G2308=H2308,G2308=I2308, H2308=I2308), TRUE)</f>
        <v>0</v>
      </c>
      <c r="L2308" s="21" t="b">
        <f t="shared" si="4"/>
        <v>1</v>
      </c>
      <c r="M2308" s="21" t="b">
        <f t="shared" si="5"/>
        <v>1</v>
      </c>
      <c r="N2308" s="21" t="b">
        <f t="shared" si="6"/>
        <v>0</v>
      </c>
      <c r="O2308" s="21" t="b">
        <f t="shared" si="7"/>
        <v>0</v>
      </c>
      <c r="P2308" s="21">
        <f t="array" ref="P2308">IFS(K2308=TRUE, Q2308, L2308=TRUE, Q2308, N2308=FALSE, Q2308, F2308=G2308, Q2308, F2308=Q2308, Q2308)</f>
        <v>0</v>
      </c>
      <c r="Q2308" s="21">
        <f t="shared" si="8"/>
        <v>0</v>
      </c>
      <c r="R2308" s="57"/>
      <c r="S2308" s="53"/>
      <c r="T2308" s="53"/>
      <c r="U2308" s="53"/>
      <c r="V2308" s="53"/>
      <c r="W2308" s="53"/>
      <c r="X2308" s="53"/>
      <c r="Y2308" s="53"/>
      <c r="Z2308" s="53"/>
      <c r="AA2308" s="53"/>
      <c r="AB2308" s="53"/>
      <c r="AC2308" s="53"/>
      <c r="AD2308" s="53"/>
    </row>
    <row r="2309" ht="12.75" customHeight="1">
      <c r="A2309" s="16">
        <v>2307.0</v>
      </c>
      <c r="B2309" s="17">
        <v>2.0231031E7</v>
      </c>
      <c r="C2309" s="16" t="s">
        <v>4583</v>
      </c>
      <c r="D2309" s="55" t="s">
        <v>4646</v>
      </c>
      <c r="E2309" s="56" t="s">
        <v>4647</v>
      </c>
      <c r="F2309" s="53"/>
      <c r="G2309" s="54">
        <v>2.0</v>
      </c>
      <c r="H2309" s="54">
        <v>0.5</v>
      </c>
      <c r="I2309" s="54">
        <v>0.5</v>
      </c>
      <c r="J2309" s="10">
        <f t="shared" si="3"/>
        <v>3</v>
      </c>
      <c r="K2309" s="21" t="b">
        <f t="array" ref="K2309">IFS(OR(F2309="",G2309="",H2309="",I2309=""), FALSE, OR(F2309&lt;&gt;G2309, F2309&lt;&gt;H2309, F2309&lt;&gt;I2309, G2309&lt;&gt;H2309, G2309&lt;&gt;I2309, H2309&lt;&gt;I2309), FALSE, OR(F2309=G2309, F2309=H2309, F2309=I2309, G2309=H2309,G2309=I2309, H2309=I2309), TRUE)</f>
        <v>0</v>
      </c>
      <c r="L2309" s="21" t="b">
        <f t="shared" si="4"/>
        <v>0</v>
      </c>
      <c r="M2309" s="21" t="b">
        <f t="shared" si="5"/>
        <v>1</v>
      </c>
      <c r="N2309" s="21" t="b">
        <f t="shared" si="6"/>
        <v>0</v>
      </c>
      <c r="O2309" s="21" t="b">
        <f t="shared" si="7"/>
        <v>0</v>
      </c>
      <c r="P2309" s="21">
        <f t="array" ref="P2309">IFS(K2309=TRUE, Q2309, L2309=TRUE, Q2309, N2309=FALSE, Q2309, F2309=G2309, Q2309, F2309=Q2309, Q2309)</f>
        <v>0.5</v>
      </c>
      <c r="Q2309" s="21">
        <f t="shared" si="8"/>
        <v>0.5</v>
      </c>
      <c r="R2309" s="57"/>
      <c r="S2309" s="53"/>
      <c r="T2309" s="53"/>
      <c r="U2309" s="53"/>
      <c r="V2309" s="53"/>
      <c r="W2309" s="53"/>
      <c r="X2309" s="53"/>
      <c r="Y2309" s="53"/>
      <c r="Z2309" s="53"/>
      <c r="AA2309" s="53"/>
      <c r="AB2309" s="53"/>
      <c r="AC2309" s="53"/>
      <c r="AD2309" s="53"/>
    </row>
    <row r="2310" ht="12.75" customHeight="1">
      <c r="A2310" s="16">
        <v>2308.0</v>
      </c>
      <c r="B2310" s="17">
        <v>2.0231031E7</v>
      </c>
      <c r="C2310" s="16" t="s">
        <v>4583</v>
      </c>
      <c r="D2310" s="55" t="s">
        <v>4648</v>
      </c>
      <c r="E2310" s="56" t="s">
        <v>4649</v>
      </c>
      <c r="F2310" s="53"/>
      <c r="G2310" s="69">
        <v>0.5</v>
      </c>
      <c r="H2310" s="69">
        <v>0.5</v>
      </c>
      <c r="I2310" s="69">
        <v>0.5</v>
      </c>
      <c r="J2310" s="10">
        <f t="shared" si="3"/>
        <v>3</v>
      </c>
      <c r="K2310" s="21" t="b">
        <f t="array" ref="K2310">IFS(OR(F2310="",G2310="",H2310="",I2310=""), FALSE, OR(F2310&lt;&gt;G2310, F2310&lt;&gt;H2310, F2310&lt;&gt;I2310, G2310&lt;&gt;H2310, G2310&lt;&gt;I2310, H2310&lt;&gt;I2310), FALSE, OR(F2310=G2310, F2310=H2310, F2310=I2310, G2310=H2310,G2310=I2310, H2310=I2310), TRUE)</f>
        <v>0</v>
      </c>
      <c r="L2310" s="21" t="b">
        <f t="shared" si="4"/>
        <v>1</v>
      </c>
      <c r="M2310" s="21" t="b">
        <f t="shared" si="5"/>
        <v>1</v>
      </c>
      <c r="N2310" s="21" t="b">
        <f t="shared" si="6"/>
        <v>0</v>
      </c>
      <c r="O2310" s="21" t="b">
        <f t="shared" si="7"/>
        <v>0</v>
      </c>
      <c r="P2310" s="21">
        <f t="array" ref="P2310">IFS(K2310=TRUE, Q2310, L2310=TRUE, Q2310, N2310=FALSE, Q2310, F2310=G2310, Q2310, F2310=Q2310, Q2310)</f>
        <v>0.5</v>
      </c>
      <c r="Q2310" s="21">
        <f t="shared" si="8"/>
        <v>0.5</v>
      </c>
      <c r="R2310" s="70"/>
      <c r="S2310" s="53"/>
      <c r="T2310" s="53"/>
      <c r="U2310" s="53"/>
      <c r="V2310" s="53"/>
      <c r="W2310" s="53"/>
      <c r="X2310" s="53"/>
      <c r="Y2310" s="53"/>
      <c r="Z2310" s="53"/>
      <c r="AA2310" s="53"/>
      <c r="AB2310" s="53"/>
      <c r="AC2310" s="53"/>
      <c r="AD2310" s="53"/>
    </row>
    <row r="2311" ht="12.75" customHeight="1">
      <c r="A2311" s="16">
        <v>2309.0</v>
      </c>
      <c r="B2311" s="17">
        <v>2.0231031E7</v>
      </c>
      <c r="C2311" s="16" t="s">
        <v>4583</v>
      </c>
      <c r="D2311" s="55" t="s">
        <v>4650</v>
      </c>
      <c r="E2311" s="56" t="s">
        <v>4651</v>
      </c>
      <c r="F2311" s="53"/>
      <c r="G2311" s="53">
        <v>0.5</v>
      </c>
      <c r="H2311" s="69">
        <v>0.5</v>
      </c>
      <c r="I2311" s="69">
        <v>0.5</v>
      </c>
      <c r="J2311" s="10">
        <f t="shared" si="3"/>
        <v>3</v>
      </c>
      <c r="K2311" s="21" t="b">
        <f t="array" ref="K2311">IFS(OR(F2311="",G2311="",H2311="",I2311=""), FALSE, OR(F2311&lt;&gt;G2311, F2311&lt;&gt;H2311, F2311&lt;&gt;I2311, G2311&lt;&gt;H2311, G2311&lt;&gt;I2311, H2311&lt;&gt;I2311), FALSE, OR(F2311=G2311, F2311=H2311, F2311=I2311, G2311=H2311,G2311=I2311, H2311=I2311), TRUE)</f>
        <v>0</v>
      </c>
      <c r="L2311" s="21" t="b">
        <f t="shared" si="4"/>
        <v>1</v>
      </c>
      <c r="M2311" s="21" t="b">
        <f t="shared" si="5"/>
        <v>1</v>
      </c>
      <c r="N2311" s="21" t="b">
        <f t="shared" si="6"/>
        <v>0</v>
      </c>
      <c r="O2311" s="21" t="b">
        <f t="shared" si="7"/>
        <v>0</v>
      </c>
      <c r="P2311" s="21">
        <f t="array" ref="P2311">IFS(K2311=TRUE, Q2311, L2311=TRUE, Q2311, N2311=FALSE, Q2311, F2311=G2311, Q2311, F2311=Q2311, Q2311)</f>
        <v>0.5</v>
      </c>
      <c r="Q2311" s="21">
        <f t="shared" si="8"/>
        <v>0.5</v>
      </c>
      <c r="R2311" s="70"/>
      <c r="S2311" s="53"/>
      <c r="T2311" s="53"/>
      <c r="U2311" s="53"/>
      <c r="V2311" s="53"/>
      <c r="W2311" s="53"/>
      <c r="X2311" s="53"/>
      <c r="Y2311" s="53"/>
      <c r="Z2311" s="53"/>
      <c r="AA2311" s="53"/>
      <c r="AB2311" s="53"/>
      <c r="AC2311" s="53"/>
      <c r="AD2311" s="53"/>
    </row>
    <row r="2312" ht="12.75" customHeight="1">
      <c r="A2312" s="16">
        <v>2310.0</v>
      </c>
      <c r="B2312" s="17">
        <v>2.0231031E7</v>
      </c>
      <c r="C2312" s="16" t="s">
        <v>4583</v>
      </c>
      <c r="D2312" s="55" t="s">
        <v>4652</v>
      </c>
      <c r="E2312" s="56" t="s">
        <v>4653</v>
      </c>
      <c r="F2312" s="53"/>
      <c r="G2312" s="69">
        <v>0.5</v>
      </c>
      <c r="H2312" s="69">
        <v>0.5</v>
      </c>
      <c r="I2312" s="69">
        <v>0.5</v>
      </c>
      <c r="J2312" s="10">
        <f t="shared" si="3"/>
        <v>3</v>
      </c>
      <c r="K2312" s="21" t="b">
        <f t="array" ref="K2312">IFS(OR(F2312="",G2312="",H2312="",I2312=""), FALSE, OR(F2312&lt;&gt;G2312, F2312&lt;&gt;H2312, F2312&lt;&gt;I2312, G2312&lt;&gt;H2312, G2312&lt;&gt;I2312, H2312&lt;&gt;I2312), FALSE, OR(F2312=G2312, F2312=H2312, F2312=I2312, G2312=H2312,G2312=I2312, H2312=I2312), TRUE)</f>
        <v>0</v>
      </c>
      <c r="L2312" s="21" t="b">
        <f t="shared" si="4"/>
        <v>1</v>
      </c>
      <c r="M2312" s="21" t="b">
        <f t="shared" si="5"/>
        <v>1</v>
      </c>
      <c r="N2312" s="21" t="b">
        <f t="shared" si="6"/>
        <v>0</v>
      </c>
      <c r="O2312" s="21" t="b">
        <f t="shared" si="7"/>
        <v>0</v>
      </c>
      <c r="P2312" s="21">
        <f t="array" ref="P2312">IFS(K2312=TRUE, Q2312, L2312=TRUE, Q2312, N2312=FALSE, Q2312, F2312=G2312, Q2312, F2312=Q2312, Q2312)</f>
        <v>0.5</v>
      </c>
      <c r="Q2312" s="21">
        <f t="shared" si="8"/>
        <v>0.5</v>
      </c>
      <c r="R2312" s="70"/>
      <c r="S2312" s="53"/>
      <c r="T2312" s="53"/>
      <c r="U2312" s="53"/>
      <c r="V2312" s="53"/>
      <c r="W2312" s="53"/>
      <c r="X2312" s="53"/>
      <c r="Y2312" s="53"/>
      <c r="Z2312" s="53"/>
      <c r="AA2312" s="53"/>
      <c r="AB2312" s="53"/>
      <c r="AC2312" s="53"/>
      <c r="AD2312" s="53"/>
    </row>
    <row r="2313" ht="12.75" customHeight="1">
      <c r="A2313" s="16">
        <v>2311.0</v>
      </c>
      <c r="B2313" s="17">
        <v>2.0231031E7</v>
      </c>
      <c r="C2313" s="16" t="s">
        <v>4583</v>
      </c>
      <c r="D2313" s="55" t="s">
        <v>4654</v>
      </c>
      <c r="E2313" s="56" t="s">
        <v>4655</v>
      </c>
      <c r="F2313" s="53"/>
      <c r="G2313" s="69">
        <v>0.5</v>
      </c>
      <c r="H2313" s="69">
        <v>0.5</v>
      </c>
      <c r="I2313" s="69">
        <v>0.5</v>
      </c>
      <c r="J2313" s="10">
        <f t="shared" si="3"/>
        <v>3</v>
      </c>
      <c r="K2313" s="21" t="b">
        <f t="array" ref="K2313">IFS(OR(F2313="",G2313="",H2313="",I2313=""), FALSE, OR(F2313&lt;&gt;G2313, F2313&lt;&gt;H2313, F2313&lt;&gt;I2313, G2313&lt;&gt;H2313, G2313&lt;&gt;I2313, H2313&lt;&gt;I2313), FALSE, OR(F2313=G2313, F2313=H2313, F2313=I2313, G2313=H2313,G2313=I2313, H2313=I2313), TRUE)</f>
        <v>0</v>
      </c>
      <c r="L2313" s="21" t="b">
        <f t="shared" si="4"/>
        <v>1</v>
      </c>
      <c r="M2313" s="21" t="b">
        <f t="shared" si="5"/>
        <v>1</v>
      </c>
      <c r="N2313" s="21" t="b">
        <f t="shared" si="6"/>
        <v>0</v>
      </c>
      <c r="O2313" s="21" t="b">
        <f t="shared" si="7"/>
        <v>0</v>
      </c>
      <c r="P2313" s="21">
        <f t="array" ref="P2313">IFS(K2313=TRUE, Q2313, L2313=TRUE, Q2313, N2313=FALSE, Q2313, F2313=G2313, Q2313, F2313=Q2313, Q2313)</f>
        <v>0.5</v>
      </c>
      <c r="Q2313" s="21">
        <f t="shared" si="8"/>
        <v>0.5</v>
      </c>
      <c r="R2313" s="70"/>
      <c r="S2313" s="53"/>
      <c r="T2313" s="53"/>
      <c r="U2313" s="53"/>
      <c r="V2313" s="53"/>
      <c r="W2313" s="53"/>
      <c r="X2313" s="53"/>
      <c r="Y2313" s="53"/>
      <c r="Z2313" s="53"/>
      <c r="AA2313" s="53"/>
      <c r="AB2313" s="53"/>
      <c r="AC2313" s="53"/>
      <c r="AD2313" s="53"/>
    </row>
    <row r="2314" ht="12.75" customHeight="1">
      <c r="A2314" s="16">
        <v>2312.0</v>
      </c>
      <c r="B2314" s="17">
        <v>2.0231031E7</v>
      </c>
      <c r="C2314" s="16" t="s">
        <v>4583</v>
      </c>
      <c r="D2314" s="55" t="s">
        <v>4656</v>
      </c>
      <c r="E2314" s="56" t="s">
        <v>4657</v>
      </c>
      <c r="F2314" s="53"/>
      <c r="G2314" s="69">
        <v>0.0</v>
      </c>
      <c r="H2314" s="69">
        <v>0.0</v>
      </c>
      <c r="I2314" s="69">
        <v>0.0</v>
      </c>
      <c r="J2314" s="10">
        <f t="shared" si="3"/>
        <v>3</v>
      </c>
      <c r="K2314" s="21" t="b">
        <f t="array" ref="K2314">IFS(OR(F2314="",G2314="",H2314="",I2314=""), FALSE, OR(F2314&lt;&gt;G2314, F2314&lt;&gt;H2314, F2314&lt;&gt;I2314, G2314&lt;&gt;H2314, G2314&lt;&gt;I2314, H2314&lt;&gt;I2314), FALSE, OR(F2314=G2314, F2314=H2314, F2314=I2314, G2314=H2314,G2314=I2314, H2314=I2314), TRUE)</f>
        <v>0</v>
      </c>
      <c r="L2314" s="21" t="b">
        <f t="shared" si="4"/>
        <v>1</v>
      </c>
      <c r="M2314" s="21" t="b">
        <f t="shared" si="5"/>
        <v>1</v>
      </c>
      <c r="N2314" s="21" t="b">
        <f t="shared" si="6"/>
        <v>0</v>
      </c>
      <c r="O2314" s="21" t="b">
        <f t="shared" si="7"/>
        <v>0</v>
      </c>
      <c r="P2314" s="21">
        <f t="array" ref="P2314">IFS(K2314=TRUE, Q2314, L2314=TRUE, Q2314, N2314=FALSE, Q2314, F2314=G2314, Q2314, F2314=Q2314, Q2314)</f>
        <v>0</v>
      </c>
      <c r="Q2314" s="21">
        <f t="shared" si="8"/>
        <v>0</v>
      </c>
      <c r="R2314" s="70"/>
      <c r="S2314" s="53"/>
      <c r="T2314" s="53"/>
      <c r="U2314" s="53"/>
      <c r="V2314" s="53"/>
      <c r="W2314" s="53"/>
      <c r="X2314" s="53"/>
      <c r="Y2314" s="53"/>
      <c r="Z2314" s="53"/>
      <c r="AA2314" s="53"/>
      <c r="AB2314" s="53"/>
      <c r="AC2314" s="53"/>
      <c r="AD2314" s="53"/>
    </row>
    <row r="2315" ht="12.75" customHeight="1">
      <c r="A2315" s="16">
        <v>2313.0</v>
      </c>
      <c r="B2315" s="17">
        <v>2.0231031E7</v>
      </c>
      <c r="C2315" s="16" t="s">
        <v>4583</v>
      </c>
      <c r="D2315" s="55" t="s">
        <v>4658</v>
      </c>
      <c r="E2315" s="56" t="s">
        <v>4659</v>
      </c>
      <c r="F2315" s="53"/>
      <c r="G2315" s="69">
        <v>0.0</v>
      </c>
      <c r="H2315" s="69">
        <v>0.0</v>
      </c>
      <c r="I2315" s="69">
        <v>0.0</v>
      </c>
      <c r="J2315" s="10">
        <f t="shared" si="3"/>
        <v>3</v>
      </c>
      <c r="K2315" s="21" t="b">
        <f t="array" ref="K2315">IFS(OR(F2315="",G2315="",H2315="",I2315=""), FALSE, OR(F2315&lt;&gt;G2315, F2315&lt;&gt;H2315, F2315&lt;&gt;I2315, G2315&lt;&gt;H2315, G2315&lt;&gt;I2315, H2315&lt;&gt;I2315), FALSE, OR(F2315=G2315, F2315=H2315, F2315=I2315, G2315=H2315,G2315=I2315, H2315=I2315), TRUE)</f>
        <v>0</v>
      </c>
      <c r="L2315" s="21" t="b">
        <f t="shared" si="4"/>
        <v>1</v>
      </c>
      <c r="M2315" s="21" t="b">
        <f t="shared" si="5"/>
        <v>1</v>
      </c>
      <c r="N2315" s="21" t="b">
        <f t="shared" si="6"/>
        <v>0</v>
      </c>
      <c r="O2315" s="21" t="b">
        <f t="shared" si="7"/>
        <v>0</v>
      </c>
      <c r="P2315" s="21">
        <f t="array" ref="P2315">IFS(K2315=TRUE, Q2315, L2315=TRUE, Q2315, N2315=FALSE, Q2315, F2315=G2315, Q2315, F2315=Q2315, Q2315)</f>
        <v>0</v>
      </c>
      <c r="Q2315" s="21">
        <f t="shared" si="8"/>
        <v>0</v>
      </c>
      <c r="R2315" s="70"/>
      <c r="S2315" s="53"/>
      <c r="T2315" s="53"/>
      <c r="U2315" s="53"/>
      <c r="V2315" s="53"/>
      <c r="W2315" s="53"/>
      <c r="X2315" s="53"/>
      <c r="Y2315" s="53"/>
      <c r="Z2315" s="53"/>
      <c r="AA2315" s="53"/>
      <c r="AB2315" s="53"/>
      <c r="AC2315" s="53"/>
      <c r="AD2315" s="53"/>
    </row>
    <row r="2316" ht="12.75" customHeight="1">
      <c r="A2316" s="16">
        <v>2314.0</v>
      </c>
      <c r="B2316" s="17">
        <v>2.0231031E7</v>
      </c>
      <c r="C2316" s="16" t="s">
        <v>4583</v>
      </c>
      <c r="D2316" s="55" t="s">
        <v>4660</v>
      </c>
      <c r="E2316" s="56" t="s">
        <v>4661</v>
      </c>
      <c r="F2316" s="53"/>
      <c r="G2316" s="69">
        <v>0.0</v>
      </c>
      <c r="H2316" s="69">
        <v>0.0</v>
      </c>
      <c r="I2316" s="69">
        <v>0.0</v>
      </c>
      <c r="J2316" s="10">
        <f t="shared" si="3"/>
        <v>3</v>
      </c>
      <c r="K2316" s="21" t="b">
        <f t="array" ref="K2316">IFS(OR(F2316="",G2316="",H2316="",I2316=""), FALSE, OR(F2316&lt;&gt;G2316, F2316&lt;&gt;H2316, F2316&lt;&gt;I2316, G2316&lt;&gt;H2316, G2316&lt;&gt;I2316, H2316&lt;&gt;I2316), FALSE, OR(F2316=G2316, F2316=H2316, F2316=I2316, G2316=H2316,G2316=I2316, H2316=I2316), TRUE)</f>
        <v>0</v>
      </c>
      <c r="L2316" s="21" t="b">
        <f t="shared" si="4"/>
        <v>1</v>
      </c>
      <c r="M2316" s="21" t="b">
        <f t="shared" si="5"/>
        <v>1</v>
      </c>
      <c r="N2316" s="21" t="b">
        <f t="shared" si="6"/>
        <v>0</v>
      </c>
      <c r="O2316" s="21" t="b">
        <f t="shared" si="7"/>
        <v>0</v>
      </c>
      <c r="P2316" s="21">
        <f t="array" ref="P2316">IFS(K2316=TRUE, Q2316, L2316=TRUE, Q2316, N2316=FALSE, Q2316, F2316=G2316, Q2316, F2316=Q2316, Q2316)</f>
        <v>0</v>
      </c>
      <c r="Q2316" s="21">
        <f t="shared" si="8"/>
        <v>0</v>
      </c>
      <c r="R2316" s="70"/>
      <c r="S2316" s="53"/>
      <c r="T2316" s="53"/>
      <c r="U2316" s="53"/>
      <c r="V2316" s="53"/>
      <c r="W2316" s="53"/>
      <c r="X2316" s="53"/>
      <c r="Y2316" s="53"/>
      <c r="Z2316" s="53"/>
      <c r="AA2316" s="53"/>
      <c r="AB2316" s="53"/>
      <c r="AC2316" s="53"/>
      <c r="AD2316" s="53"/>
    </row>
    <row r="2317" ht="12.75" customHeight="1">
      <c r="A2317" s="16">
        <v>2315.0</v>
      </c>
      <c r="B2317" s="65">
        <v>2.0231031E7</v>
      </c>
      <c r="C2317" s="66" t="s">
        <v>4583</v>
      </c>
      <c r="D2317" s="67" t="s">
        <v>4662</v>
      </c>
      <c r="E2317" s="68" t="s">
        <v>4663</v>
      </c>
      <c r="F2317" s="53"/>
      <c r="G2317" s="69">
        <v>0.5</v>
      </c>
      <c r="H2317" s="69">
        <v>0.0</v>
      </c>
      <c r="I2317" s="69">
        <v>0.5</v>
      </c>
      <c r="J2317" s="10">
        <f t="shared" si="3"/>
        <v>3</v>
      </c>
      <c r="K2317" s="21" t="b">
        <f t="array" ref="K2317">IFS(OR(F2317="",G2317="",H2317="",I2317=""), FALSE, OR(F2317&lt;&gt;G2317, F2317&lt;&gt;H2317, F2317&lt;&gt;I2317, G2317&lt;&gt;H2317, G2317&lt;&gt;I2317, H2317&lt;&gt;I2317), FALSE, OR(F2317=G2317, F2317=H2317, F2317=I2317, G2317=H2317,G2317=I2317, H2317=I2317), TRUE)</f>
        <v>0</v>
      </c>
      <c r="L2317" s="21" t="b">
        <f t="shared" si="4"/>
        <v>0</v>
      </c>
      <c r="M2317" s="21" t="b">
        <f t="shared" si="5"/>
        <v>1</v>
      </c>
      <c r="N2317" s="21" t="b">
        <f t="shared" si="6"/>
        <v>0</v>
      </c>
      <c r="O2317" s="21" t="b">
        <f t="shared" si="7"/>
        <v>0</v>
      </c>
      <c r="P2317" s="21">
        <f t="array" ref="P2317">IFS(K2317=TRUE, Q2317, L2317=TRUE, Q2317, N2317=FALSE, Q2317, F2317=G2317, Q2317, F2317=Q2317, Q2317)</f>
        <v>0.5</v>
      </c>
      <c r="Q2317" s="21">
        <f t="shared" si="8"/>
        <v>0.5</v>
      </c>
      <c r="R2317" s="70"/>
      <c r="S2317" s="53"/>
      <c r="T2317" s="53"/>
      <c r="U2317" s="53"/>
      <c r="V2317" s="53"/>
      <c r="W2317" s="53"/>
      <c r="X2317" s="53"/>
      <c r="Y2317" s="53"/>
      <c r="Z2317" s="53"/>
      <c r="AA2317" s="53"/>
      <c r="AB2317" s="53"/>
      <c r="AC2317" s="53"/>
      <c r="AD2317" s="53"/>
    </row>
    <row r="2318" ht="12.75" customHeight="1">
      <c r="A2318" s="16">
        <v>2316.0</v>
      </c>
      <c r="B2318" s="17">
        <v>2.023112E7</v>
      </c>
      <c r="C2318" s="16" t="s">
        <v>4664</v>
      </c>
      <c r="D2318" s="55" t="s">
        <v>4665</v>
      </c>
      <c r="E2318" s="56" t="s">
        <v>4666</v>
      </c>
      <c r="F2318" s="53"/>
      <c r="G2318" s="54">
        <v>2.0</v>
      </c>
      <c r="H2318" s="54">
        <v>2.0</v>
      </c>
      <c r="I2318" s="54">
        <v>2.0</v>
      </c>
      <c r="J2318" s="10">
        <f t="shared" si="3"/>
        <v>3</v>
      </c>
      <c r="K2318" s="21" t="b">
        <f t="array" ref="K2318">IFS(OR(F2318="",G2318="",H2318="",I2318=""), FALSE, OR(F2318&lt;&gt;G2318, F2318&lt;&gt;H2318, F2318&lt;&gt;I2318, G2318&lt;&gt;H2318, G2318&lt;&gt;I2318, H2318&lt;&gt;I2318), FALSE, OR(F2318=G2318, F2318=H2318, F2318=I2318, G2318=H2318,G2318=I2318, H2318=I2318), TRUE)</f>
        <v>0</v>
      </c>
      <c r="L2318" s="21" t="b">
        <f t="shared" si="4"/>
        <v>1</v>
      </c>
      <c r="M2318" s="21" t="b">
        <f t="shared" si="5"/>
        <v>1</v>
      </c>
      <c r="N2318" s="21" t="b">
        <f t="shared" si="6"/>
        <v>0</v>
      </c>
      <c r="O2318" s="21" t="b">
        <f t="shared" si="7"/>
        <v>0</v>
      </c>
      <c r="P2318" s="21">
        <f t="array" ref="P2318">IFS(K2318=TRUE, Q2318, L2318=TRUE, Q2318, N2318=FALSE, Q2318, F2318=G2318, Q2318, F2318=Q2318, Q2318)</f>
        <v>2</v>
      </c>
      <c r="Q2318" s="21">
        <f t="shared" si="8"/>
        <v>2</v>
      </c>
      <c r="R2318" s="57"/>
      <c r="S2318" s="53"/>
      <c r="T2318" s="53"/>
      <c r="U2318" s="53"/>
      <c r="V2318" s="53"/>
      <c r="W2318" s="53"/>
      <c r="X2318" s="53"/>
      <c r="Y2318" s="53"/>
      <c r="Z2318" s="53"/>
      <c r="AA2318" s="53"/>
      <c r="AB2318" s="53"/>
      <c r="AC2318" s="53"/>
      <c r="AD2318" s="53"/>
    </row>
    <row r="2319" ht="12.75" customHeight="1">
      <c r="A2319" s="16">
        <v>2317.0</v>
      </c>
      <c r="B2319" s="17">
        <v>2.023112E7</v>
      </c>
      <c r="C2319" s="16" t="s">
        <v>4664</v>
      </c>
      <c r="D2319" s="55" t="s">
        <v>4667</v>
      </c>
      <c r="E2319" s="56" t="s">
        <v>4668</v>
      </c>
      <c r="F2319" s="53"/>
      <c r="G2319" s="54">
        <v>2.0</v>
      </c>
      <c r="H2319" s="54">
        <v>1.0</v>
      </c>
      <c r="I2319" s="54">
        <v>2.0</v>
      </c>
      <c r="J2319" s="10">
        <f t="shared" si="3"/>
        <v>3</v>
      </c>
      <c r="K2319" s="21" t="b">
        <f t="array" ref="K2319">IFS(OR(F2319="",G2319="",H2319="",I2319=""), FALSE, OR(F2319&lt;&gt;G2319, F2319&lt;&gt;H2319, F2319&lt;&gt;I2319, G2319&lt;&gt;H2319, G2319&lt;&gt;I2319, H2319&lt;&gt;I2319), FALSE, OR(F2319=G2319, F2319=H2319, F2319=I2319, G2319=H2319,G2319=I2319, H2319=I2319), TRUE)</f>
        <v>0</v>
      </c>
      <c r="L2319" s="21" t="b">
        <f t="shared" si="4"/>
        <v>0</v>
      </c>
      <c r="M2319" s="21" t="b">
        <f t="shared" si="5"/>
        <v>1</v>
      </c>
      <c r="N2319" s="21" t="b">
        <f t="shared" si="6"/>
        <v>0</v>
      </c>
      <c r="O2319" s="21" t="b">
        <f t="shared" si="7"/>
        <v>0</v>
      </c>
      <c r="P2319" s="21">
        <f t="array" ref="P2319">IFS(K2319=TRUE, Q2319, L2319=TRUE, Q2319, N2319=FALSE, Q2319, F2319=G2319, Q2319, F2319=Q2319, Q2319)</f>
        <v>2</v>
      </c>
      <c r="Q2319" s="21">
        <f t="shared" si="8"/>
        <v>2</v>
      </c>
      <c r="R2319" s="57"/>
      <c r="S2319" s="53"/>
      <c r="T2319" s="53"/>
      <c r="U2319" s="53"/>
      <c r="V2319" s="53"/>
      <c r="W2319" s="53"/>
      <c r="X2319" s="53"/>
      <c r="Y2319" s="53"/>
      <c r="Z2319" s="53"/>
      <c r="AA2319" s="53"/>
      <c r="AB2319" s="53"/>
      <c r="AC2319" s="53"/>
      <c r="AD2319" s="53"/>
    </row>
    <row r="2320" ht="12.75" customHeight="1">
      <c r="A2320" s="16">
        <v>2318.0</v>
      </c>
      <c r="B2320" s="17">
        <v>2.023112E7</v>
      </c>
      <c r="C2320" s="16" t="s">
        <v>4664</v>
      </c>
      <c r="D2320" s="55" t="s">
        <v>4669</v>
      </c>
      <c r="E2320" s="56" t="s">
        <v>4670</v>
      </c>
      <c r="F2320" s="53"/>
      <c r="G2320" s="54">
        <v>2.0</v>
      </c>
      <c r="H2320" s="54">
        <v>1.0</v>
      </c>
      <c r="I2320" s="54">
        <v>2.0</v>
      </c>
      <c r="J2320" s="10">
        <f t="shared" si="3"/>
        <v>3</v>
      </c>
      <c r="K2320" s="21" t="b">
        <f t="array" ref="K2320">IFS(OR(F2320="",G2320="",H2320="",I2320=""), FALSE, OR(F2320&lt;&gt;G2320, F2320&lt;&gt;H2320, F2320&lt;&gt;I2320, G2320&lt;&gt;H2320, G2320&lt;&gt;I2320, H2320&lt;&gt;I2320), FALSE, OR(F2320=G2320, F2320=H2320, F2320=I2320, G2320=H2320,G2320=I2320, H2320=I2320), TRUE)</f>
        <v>0</v>
      </c>
      <c r="L2320" s="21" t="b">
        <f t="shared" si="4"/>
        <v>0</v>
      </c>
      <c r="M2320" s="21" t="b">
        <f t="shared" si="5"/>
        <v>1</v>
      </c>
      <c r="N2320" s="21" t="b">
        <f t="shared" si="6"/>
        <v>0</v>
      </c>
      <c r="O2320" s="21" t="b">
        <f t="shared" si="7"/>
        <v>0</v>
      </c>
      <c r="P2320" s="21">
        <f t="array" ref="P2320">IFS(K2320=TRUE, Q2320, L2320=TRUE, Q2320, N2320=FALSE, Q2320, F2320=G2320, Q2320, F2320=Q2320, Q2320)</f>
        <v>2</v>
      </c>
      <c r="Q2320" s="21">
        <f t="shared" si="8"/>
        <v>2</v>
      </c>
      <c r="R2320" s="57"/>
      <c r="S2320" s="53"/>
      <c r="T2320" s="53"/>
      <c r="U2320" s="53"/>
      <c r="V2320" s="53"/>
      <c r="W2320" s="53"/>
      <c r="X2320" s="53"/>
      <c r="Y2320" s="53"/>
      <c r="Z2320" s="53"/>
      <c r="AA2320" s="53"/>
      <c r="AB2320" s="53"/>
      <c r="AC2320" s="53"/>
      <c r="AD2320" s="53"/>
    </row>
    <row r="2321" ht="12.75" customHeight="1">
      <c r="A2321" s="16">
        <v>2319.0</v>
      </c>
      <c r="B2321" s="17">
        <v>2.023112E7</v>
      </c>
      <c r="C2321" s="16" t="s">
        <v>4664</v>
      </c>
      <c r="D2321" s="55" t="s">
        <v>4671</v>
      </c>
      <c r="E2321" s="56" t="s">
        <v>4672</v>
      </c>
      <c r="F2321" s="53"/>
      <c r="G2321" s="54">
        <v>2.0</v>
      </c>
      <c r="H2321" s="54">
        <v>1.0</v>
      </c>
      <c r="I2321" s="54">
        <v>2.0</v>
      </c>
      <c r="J2321" s="10">
        <f t="shared" si="3"/>
        <v>3</v>
      </c>
      <c r="K2321" s="21" t="b">
        <f t="array" ref="K2321">IFS(OR(F2321="",G2321="",H2321="",I2321=""), FALSE, OR(F2321&lt;&gt;G2321, F2321&lt;&gt;H2321, F2321&lt;&gt;I2321, G2321&lt;&gt;H2321, G2321&lt;&gt;I2321, H2321&lt;&gt;I2321), FALSE, OR(F2321=G2321, F2321=H2321, F2321=I2321, G2321=H2321,G2321=I2321, H2321=I2321), TRUE)</f>
        <v>0</v>
      </c>
      <c r="L2321" s="21" t="b">
        <f t="shared" si="4"/>
        <v>0</v>
      </c>
      <c r="M2321" s="21" t="b">
        <f t="shared" si="5"/>
        <v>1</v>
      </c>
      <c r="N2321" s="21" t="b">
        <f t="shared" si="6"/>
        <v>0</v>
      </c>
      <c r="O2321" s="21" t="b">
        <f t="shared" si="7"/>
        <v>0</v>
      </c>
      <c r="P2321" s="21">
        <f t="array" ref="P2321">IFS(K2321=TRUE, Q2321, L2321=TRUE, Q2321, N2321=FALSE, Q2321, F2321=G2321, Q2321, F2321=Q2321, Q2321)</f>
        <v>2</v>
      </c>
      <c r="Q2321" s="21">
        <f t="shared" si="8"/>
        <v>2</v>
      </c>
      <c r="R2321" s="57"/>
      <c r="S2321" s="53"/>
      <c r="T2321" s="53"/>
      <c r="U2321" s="53"/>
      <c r="V2321" s="53"/>
      <c r="W2321" s="53"/>
      <c r="X2321" s="53"/>
      <c r="Y2321" s="53"/>
      <c r="Z2321" s="53"/>
      <c r="AA2321" s="53"/>
      <c r="AB2321" s="53"/>
      <c r="AC2321" s="53"/>
      <c r="AD2321" s="53"/>
    </row>
    <row r="2322" ht="12.75" customHeight="1">
      <c r="A2322" s="16">
        <v>2320.0</v>
      </c>
      <c r="B2322" s="17">
        <v>2.023112E7</v>
      </c>
      <c r="C2322" s="16" t="s">
        <v>4664</v>
      </c>
      <c r="D2322" s="55" t="s">
        <v>4673</v>
      </c>
      <c r="E2322" s="56" t="s">
        <v>4674</v>
      </c>
      <c r="F2322" s="53"/>
      <c r="G2322" s="54">
        <v>1.0</v>
      </c>
      <c r="H2322" s="54">
        <v>0.5</v>
      </c>
      <c r="I2322" s="54">
        <v>0.5</v>
      </c>
      <c r="J2322" s="10">
        <f t="shared" si="3"/>
        <v>3</v>
      </c>
      <c r="K2322" s="21" t="b">
        <f t="array" ref="K2322">IFS(OR(F2322="",G2322="",H2322="",I2322=""), FALSE, OR(F2322&lt;&gt;G2322, F2322&lt;&gt;H2322, F2322&lt;&gt;I2322, G2322&lt;&gt;H2322, G2322&lt;&gt;I2322, H2322&lt;&gt;I2322), FALSE, OR(F2322=G2322, F2322=H2322, F2322=I2322, G2322=H2322,G2322=I2322, H2322=I2322), TRUE)</f>
        <v>0</v>
      </c>
      <c r="L2322" s="21" t="b">
        <f t="shared" si="4"/>
        <v>0</v>
      </c>
      <c r="M2322" s="21" t="b">
        <f t="shared" si="5"/>
        <v>1</v>
      </c>
      <c r="N2322" s="21" t="b">
        <f t="shared" si="6"/>
        <v>0</v>
      </c>
      <c r="O2322" s="21" t="b">
        <f t="shared" si="7"/>
        <v>0</v>
      </c>
      <c r="P2322" s="21">
        <f t="array" ref="P2322">IFS(K2322=TRUE, Q2322, L2322=TRUE, Q2322, N2322=FALSE, Q2322, F2322=G2322, Q2322, F2322=Q2322, Q2322)</f>
        <v>0.5</v>
      </c>
      <c r="Q2322" s="21">
        <f t="shared" si="8"/>
        <v>0.5</v>
      </c>
      <c r="R2322" s="57"/>
      <c r="S2322" s="53"/>
      <c r="T2322" s="53"/>
      <c r="U2322" s="53"/>
      <c r="V2322" s="53"/>
      <c r="W2322" s="53"/>
      <c r="X2322" s="53"/>
      <c r="Y2322" s="53"/>
      <c r="Z2322" s="53"/>
      <c r="AA2322" s="53"/>
      <c r="AB2322" s="53"/>
      <c r="AC2322" s="53"/>
      <c r="AD2322" s="53"/>
    </row>
    <row r="2323" ht="12.75" customHeight="1">
      <c r="A2323" s="16">
        <v>2321.0</v>
      </c>
      <c r="B2323" s="17">
        <v>2.023112E7</v>
      </c>
      <c r="C2323" s="16" t="s">
        <v>4664</v>
      </c>
      <c r="D2323" s="55" t="s">
        <v>4675</v>
      </c>
      <c r="E2323" s="56" t="s">
        <v>4676</v>
      </c>
      <c r="F2323" s="53"/>
      <c r="G2323" s="54">
        <v>0.5</v>
      </c>
      <c r="H2323" s="54">
        <v>0.5</v>
      </c>
      <c r="I2323" s="54">
        <v>0.5</v>
      </c>
      <c r="J2323" s="10">
        <f t="shared" si="3"/>
        <v>3</v>
      </c>
      <c r="K2323" s="21" t="b">
        <f t="array" ref="K2323">IFS(OR(F2323="",G2323="",H2323="",I2323=""), FALSE, OR(F2323&lt;&gt;G2323, F2323&lt;&gt;H2323, F2323&lt;&gt;I2323, G2323&lt;&gt;H2323, G2323&lt;&gt;I2323, H2323&lt;&gt;I2323), FALSE, OR(F2323=G2323, F2323=H2323, F2323=I2323, G2323=H2323,G2323=I2323, H2323=I2323), TRUE)</f>
        <v>0</v>
      </c>
      <c r="L2323" s="21" t="b">
        <f t="shared" si="4"/>
        <v>1</v>
      </c>
      <c r="M2323" s="21" t="b">
        <f t="shared" si="5"/>
        <v>1</v>
      </c>
      <c r="N2323" s="21" t="b">
        <f t="shared" si="6"/>
        <v>0</v>
      </c>
      <c r="O2323" s="21" t="b">
        <f t="shared" si="7"/>
        <v>0</v>
      </c>
      <c r="P2323" s="21">
        <f t="array" ref="P2323">IFS(K2323=TRUE, Q2323, L2323=TRUE, Q2323, N2323=FALSE, Q2323, F2323=G2323, Q2323, F2323=Q2323, Q2323)</f>
        <v>0.5</v>
      </c>
      <c r="Q2323" s="21">
        <f t="shared" si="8"/>
        <v>0.5</v>
      </c>
      <c r="R2323" s="57"/>
      <c r="S2323" s="53"/>
      <c r="T2323" s="53"/>
      <c r="U2323" s="53"/>
      <c r="V2323" s="53"/>
      <c r="W2323" s="53"/>
      <c r="X2323" s="53"/>
      <c r="Y2323" s="53"/>
      <c r="Z2323" s="53"/>
      <c r="AA2323" s="53"/>
      <c r="AB2323" s="53"/>
      <c r="AC2323" s="53"/>
      <c r="AD2323" s="53"/>
    </row>
    <row r="2324" ht="12.75" customHeight="1">
      <c r="A2324" s="16">
        <v>2322.0</v>
      </c>
      <c r="B2324" s="17">
        <v>2.023112E7</v>
      </c>
      <c r="C2324" s="16" t="s">
        <v>4664</v>
      </c>
      <c r="D2324" s="55" t="s">
        <v>4677</v>
      </c>
      <c r="E2324" s="56" t="s">
        <v>4678</v>
      </c>
      <c r="F2324" s="54"/>
      <c r="G2324" s="54">
        <v>2.0</v>
      </c>
      <c r="H2324" s="54">
        <v>0.5</v>
      </c>
      <c r="I2324" s="54">
        <v>2.0</v>
      </c>
      <c r="J2324" s="10">
        <f t="shared" si="3"/>
        <v>3</v>
      </c>
      <c r="K2324" s="21" t="b">
        <f t="array" ref="K2324">IFS(OR(F2324="",G2324="",H2324="",I2324=""), FALSE, OR(F2324&lt;&gt;G2324, F2324&lt;&gt;H2324, F2324&lt;&gt;I2324, G2324&lt;&gt;H2324, G2324&lt;&gt;I2324, H2324&lt;&gt;I2324), FALSE, OR(F2324=G2324, F2324=H2324, F2324=I2324, G2324=H2324,G2324=I2324, H2324=I2324), TRUE)</f>
        <v>0</v>
      </c>
      <c r="L2324" s="21" t="b">
        <f t="shared" si="4"/>
        <v>0</v>
      </c>
      <c r="M2324" s="21" t="b">
        <f t="shared" si="5"/>
        <v>1</v>
      </c>
      <c r="N2324" s="21" t="b">
        <f t="shared" si="6"/>
        <v>0</v>
      </c>
      <c r="O2324" s="21" t="b">
        <f t="shared" si="7"/>
        <v>0</v>
      </c>
      <c r="P2324" s="21">
        <f t="array" ref="P2324">IFS(K2324=TRUE, Q2324, L2324=TRUE, Q2324, N2324=FALSE, Q2324, F2324=G2324, Q2324, F2324=Q2324, Q2324)</f>
        <v>2</v>
      </c>
      <c r="Q2324" s="21">
        <f t="shared" si="8"/>
        <v>2</v>
      </c>
      <c r="R2324" s="57"/>
      <c r="S2324" s="53"/>
      <c r="T2324" s="53"/>
      <c r="U2324" s="53"/>
      <c r="V2324" s="53"/>
      <c r="W2324" s="53"/>
      <c r="X2324" s="53"/>
      <c r="Y2324" s="53"/>
      <c r="Z2324" s="53"/>
      <c r="AA2324" s="53"/>
      <c r="AB2324" s="53"/>
      <c r="AC2324" s="53"/>
      <c r="AD2324" s="53"/>
    </row>
    <row r="2325" ht="12.75" customHeight="1">
      <c r="A2325" s="16">
        <v>2323.0</v>
      </c>
      <c r="B2325" s="17">
        <v>2.023112E7</v>
      </c>
      <c r="C2325" s="16" t="s">
        <v>4664</v>
      </c>
      <c r="D2325" s="55" t="s">
        <v>4679</v>
      </c>
      <c r="E2325" s="56" t="s">
        <v>4680</v>
      </c>
      <c r="F2325" s="53"/>
      <c r="G2325" s="54">
        <v>0.5</v>
      </c>
      <c r="H2325" s="54">
        <v>2.0</v>
      </c>
      <c r="I2325" s="54">
        <v>2.0</v>
      </c>
      <c r="J2325" s="10">
        <f t="shared" si="3"/>
        <v>3</v>
      </c>
      <c r="K2325" s="21" t="b">
        <f t="array" ref="K2325">IFS(OR(F2325="",G2325="",H2325="",I2325=""), FALSE, OR(F2325&lt;&gt;G2325, F2325&lt;&gt;H2325, F2325&lt;&gt;I2325, G2325&lt;&gt;H2325, G2325&lt;&gt;I2325, H2325&lt;&gt;I2325), FALSE, OR(F2325=G2325, F2325=H2325, F2325=I2325, G2325=H2325,G2325=I2325, H2325=I2325), TRUE)</f>
        <v>0</v>
      </c>
      <c r="L2325" s="21" t="b">
        <f t="shared" si="4"/>
        <v>0</v>
      </c>
      <c r="M2325" s="21" t="b">
        <f t="shared" si="5"/>
        <v>1</v>
      </c>
      <c r="N2325" s="21" t="b">
        <f t="shared" si="6"/>
        <v>0</v>
      </c>
      <c r="O2325" s="21" t="b">
        <f t="shared" si="7"/>
        <v>0</v>
      </c>
      <c r="P2325" s="21">
        <f t="array" ref="P2325">IFS(K2325=TRUE, Q2325, L2325=TRUE, Q2325, N2325=FALSE, Q2325, F2325=G2325, Q2325, F2325=Q2325, Q2325)</f>
        <v>2</v>
      </c>
      <c r="Q2325" s="21">
        <f t="shared" si="8"/>
        <v>2</v>
      </c>
      <c r="R2325" s="57"/>
      <c r="S2325" s="53"/>
      <c r="T2325" s="53"/>
      <c r="U2325" s="53"/>
      <c r="V2325" s="53"/>
      <c r="W2325" s="53"/>
      <c r="X2325" s="53"/>
      <c r="Y2325" s="53"/>
      <c r="Z2325" s="53"/>
      <c r="AA2325" s="53"/>
      <c r="AB2325" s="53"/>
      <c r="AC2325" s="53"/>
      <c r="AD2325" s="53"/>
    </row>
    <row r="2326" ht="12.75" customHeight="1">
      <c r="A2326" s="16">
        <v>2324.0</v>
      </c>
      <c r="B2326" s="17">
        <v>2.023112E7</v>
      </c>
      <c r="C2326" s="16" t="s">
        <v>4664</v>
      </c>
      <c r="D2326" s="55" t="s">
        <v>4681</v>
      </c>
      <c r="E2326" s="56" t="s">
        <v>4682</v>
      </c>
      <c r="F2326" s="53"/>
      <c r="G2326" s="53">
        <v>2.0</v>
      </c>
      <c r="H2326" s="69">
        <v>2.0</v>
      </c>
      <c r="I2326" s="69">
        <v>2.0</v>
      </c>
      <c r="J2326" s="10">
        <f t="shared" si="3"/>
        <v>3</v>
      </c>
      <c r="K2326" s="21" t="b">
        <f t="array" ref="K2326">IFS(OR(F2326="",G2326="",H2326="",I2326=""), FALSE, OR(F2326&lt;&gt;G2326, F2326&lt;&gt;H2326, F2326&lt;&gt;I2326, G2326&lt;&gt;H2326, G2326&lt;&gt;I2326, H2326&lt;&gt;I2326), FALSE, OR(F2326=G2326, F2326=H2326, F2326=I2326, G2326=H2326,G2326=I2326, H2326=I2326), TRUE)</f>
        <v>0</v>
      </c>
      <c r="L2326" s="21" t="b">
        <f t="shared" si="4"/>
        <v>1</v>
      </c>
      <c r="M2326" s="21" t="b">
        <f t="shared" si="5"/>
        <v>1</v>
      </c>
      <c r="N2326" s="21" t="b">
        <f t="shared" si="6"/>
        <v>0</v>
      </c>
      <c r="O2326" s="21" t="b">
        <f t="shared" si="7"/>
        <v>0</v>
      </c>
      <c r="P2326" s="21">
        <f t="array" ref="P2326">IFS(K2326=TRUE, Q2326, L2326=TRUE, Q2326, N2326=FALSE, Q2326, F2326=G2326, Q2326, F2326=Q2326, Q2326)</f>
        <v>2</v>
      </c>
      <c r="Q2326" s="21">
        <f t="shared" si="8"/>
        <v>2</v>
      </c>
      <c r="R2326" s="70"/>
      <c r="S2326" s="53"/>
      <c r="T2326" s="53"/>
      <c r="U2326" s="53"/>
      <c r="V2326" s="53"/>
      <c r="W2326" s="53"/>
      <c r="X2326" s="53"/>
      <c r="Y2326" s="53"/>
      <c r="Z2326" s="53"/>
      <c r="AA2326" s="53"/>
      <c r="AB2326" s="53"/>
      <c r="AC2326" s="53"/>
      <c r="AD2326" s="53"/>
    </row>
    <row r="2327" ht="12.75" customHeight="1">
      <c r="A2327" s="16">
        <v>2325.0</v>
      </c>
      <c r="B2327" s="17">
        <v>2.023112E7</v>
      </c>
      <c r="C2327" s="16" t="s">
        <v>4664</v>
      </c>
      <c r="D2327" s="55" t="s">
        <v>4683</v>
      </c>
      <c r="E2327" s="56" t="s">
        <v>4684</v>
      </c>
      <c r="F2327" s="53"/>
      <c r="G2327" s="53">
        <v>2.0</v>
      </c>
      <c r="H2327" s="69">
        <v>2.0</v>
      </c>
      <c r="I2327" s="69">
        <v>2.0</v>
      </c>
      <c r="J2327" s="10">
        <f t="shared" si="3"/>
        <v>3</v>
      </c>
      <c r="K2327" s="21" t="b">
        <f t="array" ref="K2327">IFS(OR(F2327="",G2327="",H2327="",I2327=""), FALSE, OR(F2327&lt;&gt;G2327, F2327&lt;&gt;H2327, F2327&lt;&gt;I2327, G2327&lt;&gt;H2327, G2327&lt;&gt;I2327, H2327&lt;&gt;I2327), FALSE, OR(F2327=G2327, F2327=H2327, F2327=I2327, G2327=H2327,G2327=I2327, H2327=I2327), TRUE)</f>
        <v>0</v>
      </c>
      <c r="L2327" s="21" t="b">
        <f t="shared" si="4"/>
        <v>1</v>
      </c>
      <c r="M2327" s="21" t="b">
        <f t="shared" si="5"/>
        <v>1</v>
      </c>
      <c r="N2327" s="21" t="b">
        <f t="shared" si="6"/>
        <v>0</v>
      </c>
      <c r="O2327" s="21" t="b">
        <f t="shared" si="7"/>
        <v>0</v>
      </c>
      <c r="P2327" s="21">
        <f t="array" ref="P2327">IFS(K2327=TRUE, Q2327, L2327=TRUE, Q2327, N2327=FALSE, Q2327, F2327=G2327, Q2327, F2327=Q2327, Q2327)</f>
        <v>2</v>
      </c>
      <c r="Q2327" s="21">
        <f t="shared" si="8"/>
        <v>2</v>
      </c>
      <c r="R2327" s="70"/>
      <c r="S2327" s="53"/>
      <c r="T2327" s="53"/>
      <c r="U2327" s="53"/>
      <c r="V2327" s="53"/>
      <c r="W2327" s="53"/>
      <c r="X2327" s="53"/>
      <c r="Y2327" s="53"/>
      <c r="Z2327" s="53"/>
      <c r="AA2327" s="53"/>
      <c r="AB2327" s="53"/>
      <c r="AC2327" s="53"/>
      <c r="AD2327" s="53"/>
    </row>
    <row r="2328" ht="12.75" customHeight="1">
      <c r="A2328" s="16">
        <v>2326.0</v>
      </c>
      <c r="B2328" s="17">
        <v>2.023112E7</v>
      </c>
      <c r="C2328" s="16" t="s">
        <v>4664</v>
      </c>
      <c r="D2328" s="55" t="s">
        <v>4685</v>
      </c>
      <c r="E2328" s="56" t="s">
        <v>4686</v>
      </c>
      <c r="F2328" s="53"/>
      <c r="G2328" s="69">
        <v>2.0</v>
      </c>
      <c r="H2328" s="69">
        <v>1.0</v>
      </c>
      <c r="I2328" s="69">
        <v>2.0</v>
      </c>
      <c r="J2328" s="10">
        <f t="shared" si="3"/>
        <v>3</v>
      </c>
      <c r="K2328" s="21" t="b">
        <f t="array" ref="K2328">IFS(OR(F2328="",G2328="",H2328="",I2328=""), FALSE, OR(F2328&lt;&gt;G2328, F2328&lt;&gt;H2328, F2328&lt;&gt;I2328, G2328&lt;&gt;H2328, G2328&lt;&gt;I2328, H2328&lt;&gt;I2328), FALSE, OR(F2328=G2328, F2328=H2328, F2328=I2328, G2328=H2328,G2328=I2328, H2328=I2328), TRUE)</f>
        <v>0</v>
      </c>
      <c r="L2328" s="21" t="b">
        <f t="shared" si="4"/>
        <v>0</v>
      </c>
      <c r="M2328" s="21" t="b">
        <f t="shared" si="5"/>
        <v>1</v>
      </c>
      <c r="N2328" s="21" t="b">
        <f t="shared" si="6"/>
        <v>0</v>
      </c>
      <c r="O2328" s="21" t="b">
        <f t="shared" si="7"/>
        <v>0</v>
      </c>
      <c r="P2328" s="21">
        <f t="array" ref="P2328">IFS(K2328=TRUE, Q2328, L2328=TRUE, Q2328, N2328=FALSE, Q2328, F2328=G2328, Q2328, F2328=Q2328, Q2328)</f>
        <v>2</v>
      </c>
      <c r="Q2328" s="21">
        <f t="shared" si="8"/>
        <v>2</v>
      </c>
      <c r="R2328" s="70"/>
      <c r="S2328" s="53"/>
      <c r="T2328" s="53"/>
      <c r="U2328" s="53"/>
      <c r="V2328" s="53"/>
      <c r="W2328" s="53"/>
      <c r="X2328" s="53"/>
      <c r="Y2328" s="53"/>
      <c r="Z2328" s="53"/>
      <c r="AA2328" s="53"/>
      <c r="AB2328" s="53"/>
      <c r="AC2328" s="53"/>
      <c r="AD2328" s="53"/>
    </row>
    <row r="2329" ht="12.75" customHeight="1">
      <c r="A2329" s="16">
        <v>2327.0</v>
      </c>
      <c r="B2329" s="17">
        <v>2.023112E7</v>
      </c>
      <c r="C2329" s="16" t="s">
        <v>4664</v>
      </c>
      <c r="D2329" s="55" t="s">
        <v>4687</v>
      </c>
      <c r="E2329" s="56" t="s">
        <v>4688</v>
      </c>
      <c r="F2329" s="53"/>
      <c r="G2329" s="69">
        <v>3.0</v>
      </c>
      <c r="H2329" s="69">
        <v>3.0</v>
      </c>
      <c r="I2329" s="69">
        <v>3.0</v>
      </c>
      <c r="J2329" s="10">
        <f t="shared" si="3"/>
        <v>3</v>
      </c>
      <c r="K2329" s="21" t="b">
        <f t="array" ref="K2329">IFS(OR(F2329="",G2329="",H2329="",I2329=""), FALSE, OR(F2329&lt;&gt;G2329, F2329&lt;&gt;H2329, F2329&lt;&gt;I2329, G2329&lt;&gt;H2329, G2329&lt;&gt;I2329, H2329&lt;&gt;I2329), FALSE, OR(F2329=G2329, F2329=H2329, F2329=I2329, G2329=H2329,G2329=I2329, H2329=I2329), TRUE)</f>
        <v>0</v>
      </c>
      <c r="L2329" s="21" t="b">
        <f t="shared" si="4"/>
        <v>1</v>
      </c>
      <c r="M2329" s="21" t="b">
        <f t="shared" si="5"/>
        <v>1</v>
      </c>
      <c r="N2329" s="21" t="b">
        <f t="shared" si="6"/>
        <v>0</v>
      </c>
      <c r="O2329" s="21" t="b">
        <f t="shared" si="7"/>
        <v>0</v>
      </c>
      <c r="P2329" s="21">
        <f t="array" ref="P2329">IFS(K2329=TRUE, Q2329, L2329=TRUE, Q2329, N2329=FALSE, Q2329, F2329=G2329, Q2329, F2329=Q2329, Q2329)</f>
        <v>3</v>
      </c>
      <c r="Q2329" s="21">
        <f t="shared" si="8"/>
        <v>3</v>
      </c>
      <c r="R2329" s="70"/>
      <c r="S2329" s="53"/>
      <c r="T2329" s="53"/>
      <c r="U2329" s="53"/>
      <c r="V2329" s="53"/>
      <c r="W2329" s="53"/>
      <c r="X2329" s="53"/>
      <c r="Y2329" s="53"/>
      <c r="Z2329" s="53"/>
      <c r="AA2329" s="53"/>
      <c r="AB2329" s="53"/>
      <c r="AC2329" s="53"/>
      <c r="AD2329" s="53"/>
    </row>
    <row r="2330" ht="12.75" customHeight="1">
      <c r="A2330" s="16">
        <v>2328.0</v>
      </c>
      <c r="B2330" s="17">
        <v>2.023112E7</v>
      </c>
      <c r="C2330" s="16" t="s">
        <v>4664</v>
      </c>
      <c r="D2330" s="55" t="s">
        <v>4689</v>
      </c>
      <c r="E2330" s="56" t="s">
        <v>4690</v>
      </c>
      <c r="F2330" s="53"/>
      <c r="G2330" s="53">
        <v>0.5</v>
      </c>
      <c r="H2330" s="69">
        <v>0.5</v>
      </c>
      <c r="I2330" s="69">
        <v>0.5</v>
      </c>
      <c r="J2330" s="10">
        <f t="shared" si="3"/>
        <v>3</v>
      </c>
      <c r="K2330" s="21" t="b">
        <f t="array" ref="K2330">IFS(OR(F2330="",G2330="",H2330="",I2330=""), FALSE, OR(F2330&lt;&gt;G2330, F2330&lt;&gt;H2330, F2330&lt;&gt;I2330, G2330&lt;&gt;H2330, G2330&lt;&gt;I2330, H2330&lt;&gt;I2330), FALSE, OR(F2330=G2330, F2330=H2330, F2330=I2330, G2330=H2330,G2330=I2330, H2330=I2330), TRUE)</f>
        <v>0</v>
      </c>
      <c r="L2330" s="21" t="b">
        <f t="shared" si="4"/>
        <v>1</v>
      </c>
      <c r="M2330" s="21" t="b">
        <f t="shared" si="5"/>
        <v>1</v>
      </c>
      <c r="N2330" s="21" t="b">
        <f t="shared" si="6"/>
        <v>0</v>
      </c>
      <c r="O2330" s="21" t="b">
        <f t="shared" si="7"/>
        <v>0</v>
      </c>
      <c r="P2330" s="21">
        <f t="array" ref="P2330">IFS(K2330=TRUE, Q2330, L2330=TRUE, Q2330, N2330=FALSE, Q2330, F2330=G2330, Q2330, F2330=Q2330, Q2330)</f>
        <v>0.5</v>
      </c>
      <c r="Q2330" s="21">
        <f t="shared" si="8"/>
        <v>0.5</v>
      </c>
      <c r="R2330" s="70"/>
      <c r="S2330" s="53"/>
      <c r="T2330" s="53"/>
      <c r="U2330" s="53"/>
      <c r="V2330" s="53"/>
      <c r="W2330" s="53"/>
      <c r="X2330" s="53"/>
      <c r="Y2330" s="53"/>
      <c r="Z2330" s="53"/>
      <c r="AA2330" s="53"/>
      <c r="AB2330" s="53"/>
      <c r="AC2330" s="53"/>
      <c r="AD2330" s="53"/>
    </row>
    <row r="2331" ht="12.75" customHeight="1">
      <c r="A2331" s="16">
        <v>2329.0</v>
      </c>
      <c r="B2331" s="17">
        <v>2.023112E7</v>
      </c>
      <c r="C2331" s="16" t="s">
        <v>4664</v>
      </c>
      <c r="D2331" s="55" t="s">
        <v>4691</v>
      </c>
      <c r="E2331" s="56" t="s">
        <v>4692</v>
      </c>
      <c r="F2331" s="53"/>
      <c r="G2331" s="53">
        <v>0.0</v>
      </c>
      <c r="H2331" s="69">
        <v>0.0</v>
      </c>
      <c r="I2331" s="69">
        <v>0.0</v>
      </c>
      <c r="J2331" s="10">
        <f t="shared" si="3"/>
        <v>3</v>
      </c>
      <c r="K2331" s="21" t="b">
        <f t="array" ref="K2331">IFS(OR(F2331="",G2331="",H2331="",I2331=""), FALSE, OR(F2331&lt;&gt;G2331, F2331&lt;&gt;H2331, F2331&lt;&gt;I2331, G2331&lt;&gt;H2331, G2331&lt;&gt;I2331, H2331&lt;&gt;I2331), FALSE, OR(F2331=G2331, F2331=H2331, F2331=I2331, G2331=H2331,G2331=I2331, H2331=I2331), TRUE)</f>
        <v>0</v>
      </c>
      <c r="L2331" s="21" t="b">
        <f t="shared" si="4"/>
        <v>1</v>
      </c>
      <c r="M2331" s="21" t="b">
        <f t="shared" si="5"/>
        <v>1</v>
      </c>
      <c r="N2331" s="21" t="b">
        <f t="shared" si="6"/>
        <v>0</v>
      </c>
      <c r="O2331" s="21" t="b">
        <f t="shared" si="7"/>
        <v>0</v>
      </c>
      <c r="P2331" s="21">
        <f t="array" ref="P2331">IFS(K2331=TRUE, Q2331, L2331=TRUE, Q2331, N2331=FALSE, Q2331, F2331=G2331, Q2331, F2331=Q2331, Q2331)</f>
        <v>0</v>
      </c>
      <c r="Q2331" s="21">
        <f t="shared" si="8"/>
        <v>0</v>
      </c>
      <c r="R2331" s="70"/>
      <c r="S2331" s="53"/>
      <c r="T2331" s="53"/>
      <c r="U2331" s="53"/>
      <c r="V2331" s="53"/>
      <c r="W2331" s="53"/>
      <c r="X2331" s="53"/>
      <c r="Y2331" s="53"/>
      <c r="Z2331" s="53"/>
      <c r="AA2331" s="53"/>
      <c r="AB2331" s="53"/>
      <c r="AC2331" s="53"/>
      <c r="AD2331" s="53"/>
    </row>
    <row r="2332" ht="12.75" customHeight="1">
      <c r="A2332" s="16">
        <v>2330.0</v>
      </c>
      <c r="B2332" s="17">
        <v>2.023112E7</v>
      </c>
      <c r="C2332" s="16" t="s">
        <v>4664</v>
      </c>
      <c r="D2332" s="55" t="s">
        <v>4693</v>
      </c>
      <c r="E2332" s="56" t="s">
        <v>4694</v>
      </c>
      <c r="F2332" s="53"/>
      <c r="G2332" s="69">
        <v>0.0</v>
      </c>
      <c r="H2332" s="69">
        <v>0.0</v>
      </c>
      <c r="I2332" s="69">
        <v>0.0</v>
      </c>
      <c r="J2332" s="10">
        <f t="shared" si="3"/>
        <v>3</v>
      </c>
      <c r="K2332" s="21" t="b">
        <f t="array" ref="K2332">IFS(OR(F2332="",G2332="",H2332="",I2332=""), FALSE, OR(F2332&lt;&gt;G2332, F2332&lt;&gt;H2332, F2332&lt;&gt;I2332, G2332&lt;&gt;H2332, G2332&lt;&gt;I2332, H2332&lt;&gt;I2332), FALSE, OR(F2332=G2332, F2332=H2332, F2332=I2332, G2332=H2332,G2332=I2332, H2332=I2332), TRUE)</f>
        <v>0</v>
      </c>
      <c r="L2332" s="21" t="b">
        <f t="shared" si="4"/>
        <v>1</v>
      </c>
      <c r="M2332" s="21" t="b">
        <f t="shared" si="5"/>
        <v>1</v>
      </c>
      <c r="N2332" s="21" t="b">
        <f t="shared" si="6"/>
        <v>0</v>
      </c>
      <c r="O2332" s="21" t="b">
        <f t="shared" si="7"/>
        <v>0</v>
      </c>
      <c r="P2332" s="21">
        <f t="array" ref="P2332">IFS(K2332=TRUE, Q2332, L2332=TRUE, Q2332, N2332=FALSE, Q2332, F2332=G2332, Q2332, F2332=Q2332, Q2332)</f>
        <v>0</v>
      </c>
      <c r="Q2332" s="21">
        <f t="shared" si="8"/>
        <v>0</v>
      </c>
      <c r="R2332" s="70"/>
      <c r="S2332" s="53"/>
      <c r="T2332" s="53"/>
      <c r="U2332" s="53"/>
      <c r="V2332" s="53"/>
      <c r="W2332" s="53"/>
      <c r="X2332" s="53"/>
      <c r="Y2332" s="53"/>
      <c r="Z2332" s="53"/>
      <c r="AA2332" s="53"/>
      <c r="AB2332" s="53"/>
      <c r="AC2332" s="53"/>
      <c r="AD2332" s="53"/>
    </row>
    <row r="2333" ht="12.75" customHeight="1">
      <c r="A2333" s="16">
        <v>2331.0</v>
      </c>
      <c r="B2333" s="17">
        <v>2.023112E7</v>
      </c>
      <c r="C2333" s="16" t="s">
        <v>4664</v>
      </c>
      <c r="D2333" s="55" t="s">
        <v>4695</v>
      </c>
      <c r="E2333" s="56" t="s">
        <v>4696</v>
      </c>
      <c r="F2333" s="53"/>
      <c r="G2333" s="53">
        <v>0.5</v>
      </c>
      <c r="H2333" s="69">
        <v>0.0</v>
      </c>
      <c r="I2333" s="69">
        <v>0.5</v>
      </c>
      <c r="J2333" s="10">
        <f t="shared" si="3"/>
        <v>3</v>
      </c>
      <c r="K2333" s="21" t="b">
        <f t="array" ref="K2333">IFS(OR(F2333="",G2333="",H2333="",I2333=""), FALSE, OR(F2333&lt;&gt;G2333, F2333&lt;&gt;H2333, F2333&lt;&gt;I2333, G2333&lt;&gt;H2333, G2333&lt;&gt;I2333, H2333&lt;&gt;I2333), FALSE, OR(F2333=G2333, F2333=H2333, F2333=I2333, G2333=H2333,G2333=I2333, H2333=I2333), TRUE)</f>
        <v>0</v>
      </c>
      <c r="L2333" s="21" t="b">
        <f t="shared" si="4"/>
        <v>0</v>
      </c>
      <c r="M2333" s="21" t="b">
        <f t="shared" si="5"/>
        <v>1</v>
      </c>
      <c r="N2333" s="21" t="b">
        <f t="shared" si="6"/>
        <v>0</v>
      </c>
      <c r="O2333" s="21" t="b">
        <f t="shared" si="7"/>
        <v>0</v>
      </c>
      <c r="P2333" s="21">
        <f t="array" ref="P2333">IFS(K2333=TRUE, Q2333, L2333=TRUE, Q2333, N2333=FALSE, Q2333, F2333=G2333, Q2333, F2333=Q2333, Q2333)</f>
        <v>0.5</v>
      </c>
      <c r="Q2333" s="21">
        <f t="shared" si="8"/>
        <v>0.5</v>
      </c>
      <c r="R2333" s="70"/>
      <c r="S2333" s="53"/>
      <c r="T2333" s="53"/>
      <c r="U2333" s="53"/>
      <c r="V2333" s="53"/>
      <c r="W2333" s="53"/>
      <c r="X2333" s="53"/>
      <c r="Y2333" s="53"/>
      <c r="Z2333" s="53"/>
      <c r="AA2333" s="53"/>
      <c r="AB2333" s="53"/>
      <c r="AC2333" s="53"/>
      <c r="AD2333" s="53"/>
    </row>
    <row r="2334" ht="12.75" customHeight="1">
      <c r="A2334" s="16">
        <v>2332.0</v>
      </c>
      <c r="B2334" s="17">
        <v>2.023112E7</v>
      </c>
      <c r="C2334" s="16" t="s">
        <v>4664</v>
      </c>
      <c r="D2334" s="55" t="s">
        <v>4697</v>
      </c>
      <c r="E2334" s="56" t="s">
        <v>4698</v>
      </c>
      <c r="F2334" s="53"/>
      <c r="G2334" s="54">
        <v>2.0</v>
      </c>
      <c r="H2334" s="54">
        <v>2.0</v>
      </c>
      <c r="I2334" s="54">
        <v>2.0</v>
      </c>
      <c r="J2334" s="10">
        <f t="shared" si="3"/>
        <v>3</v>
      </c>
      <c r="K2334" s="21" t="b">
        <f t="array" ref="K2334">IFS(OR(F2334="",G2334="",H2334="",I2334=""), FALSE, OR(F2334&lt;&gt;G2334, F2334&lt;&gt;H2334, F2334&lt;&gt;I2334, G2334&lt;&gt;H2334, G2334&lt;&gt;I2334, H2334&lt;&gt;I2334), FALSE, OR(F2334=G2334, F2334=H2334, F2334=I2334, G2334=H2334,G2334=I2334, H2334=I2334), TRUE)</f>
        <v>0</v>
      </c>
      <c r="L2334" s="21" t="b">
        <f t="shared" si="4"/>
        <v>1</v>
      </c>
      <c r="M2334" s="21" t="b">
        <f t="shared" si="5"/>
        <v>1</v>
      </c>
      <c r="N2334" s="21" t="b">
        <f t="shared" si="6"/>
        <v>0</v>
      </c>
      <c r="O2334" s="21" t="b">
        <f t="shared" si="7"/>
        <v>0</v>
      </c>
      <c r="P2334" s="21">
        <f t="array" ref="P2334">IFS(K2334=TRUE, Q2334, L2334=TRUE, Q2334, N2334=FALSE, Q2334, F2334=G2334, Q2334, F2334=Q2334, Q2334)</f>
        <v>2</v>
      </c>
      <c r="Q2334" s="21">
        <f t="shared" si="8"/>
        <v>2</v>
      </c>
      <c r="R2334" s="57"/>
      <c r="S2334" s="53"/>
      <c r="T2334" s="53"/>
      <c r="U2334" s="53"/>
      <c r="V2334" s="53"/>
      <c r="W2334" s="53"/>
      <c r="X2334" s="53"/>
      <c r="Y2334" s="53"/>
      <c r="Z2334" s="53"/>
      <c r="AA2334" s="53"/>
      <c r="AB2334" s="53"/>
      <c r="AC2334" s="53"/>
      <c r="AD2334" s="53"/>
    </row>
    <row r="2335" ht="12.75" customHeight="1">
      <c r="A2335" s="16">
        <v>2333.0</v>
      </c>
      <c r="B2335" s="17">
        <v>2.023112E7</v>
      </c>
      <c r="C2335" s="16" t="s">
        <v>4664</v>
      </c>
      <c r="D2335" s="55" t="s">
        <v>4699</v>
      </c>
      <c r="E2335" s="56" t="s">
        <v>4700</v>
      </c>
      <c r="F2335" s="53"/>
      <c r="G2335" s="54">
        <v>2.0</v>
      </c>
      <c r="H2335" s="54">
        <v>2.0</v>
      </c>
      <c r="I2335" s="54">
        <v>2.0</v>
      </c>
      <c r="J2335" s="10">
        <f t="shared" si="3"/>
        <v>3</v>
      </c>
      <c r="K2335" s="21" t="b">
        <f t="array" ref="K2335">IFS(OR(F2335="",G2335="",H2335="",I2335=""), FALSE, OR(F2335&lt;&gt;G2335, F2335&lt;&gt;H2335, F2335&lt;&gt;I2335, G2335&lt;&gt;H2335, G2335&lt;&gt;I2335, H2335&lt;&gt;I2335), FALSE, OR(F2335=G2335, F2335=H2335, F2335=I2335, G2335=H2335,G2335=I2335, H2335=I2335), TRUE)</f>
        <v>0</v>
      </c>
      <c r="L2335" s="21" t="b">
        <f t="shared" si="4"/>
        <v>1</v>
      </c>
      <c r="M2335" s="21" t="b">
        <f t="shared" si="5"/>
        <v>1</v>
      </c>
      <c r="N2335" s="21" t="b">
        <f t="shared" si="6"/>
        <v>0</v>
      </c>
      <c r="O2335" s="21" t="b">
        <f t="shared" si="7"/>
        <v>0</v>
      </c>
      <c r="P2335" s="21">
        <f t="array" ref="P2335">IFS(K2335=TRUE, Q2335, L2335=TRUE, Q2335, N2335=FALSE, Q2335, F2335=G2335, Q2335, F2335=Q2335, Q2335)</f>
        <v>2</v>
      </c>
      <c r="Q2335" s="21">
        <f t="shared" si="8"/>
        <v>2</v>
      </c>
      <c r="R2335" s="57"/>
      <c r="S2335" s="53"/>
      <c r="T2335" s="53"/>
      <c r="U2335" s="53"/>
      <c r="V2335" s="53"/>
      <c r="W2335" s="53"/>
      <c r="X2335" s="53"/>
      <c r="Y2335" s="53"/>
      <c r="Z2335" s="53"/>
      <c r="AA2335" s="53"/>
      <c r="AB2335" s="53"/>
      <c r="AC2335" s="53"/>
      <c r="AD2335" s="53"/>
    </row>
    <row r="2336" ht="12.75" customHeight="1">
      <c r="A2336" s="16">
        <v>2334.0</v>
      </c>
      <c r="B2336" s="17">
        <v>2.023112E7</v>
      </c>
      <c r="C2336" s="16" t="s">
        <v>4664</v>
      </c>
      <c r="D2336" s="55" t="s">
        <v>4701</v>
      </c>
      <c r="E2336" s="56" t="s">
        <v>4702</v>
      </c>
      <c r="F2336" s="53"/>
      <c r="G2336" s="54">
        <v>2.0</v>
      </c>
      <c r="H2336" s="54">
        <v>2.0</v>
      </c>
      <c r="I2336" s="54">
        <v>2.0</v>
      </c>
      <c r="J2336" s="10">
        <f t="shared" si="3"/>
        <v>3</v>
      </c>
      <c r="K2336" s="21" t="b">
        <f t="array" ref="K2336">IFS(OR(F2336="",G2336="",H2336="",I2336=""), FALSE, OR(F2336&lt;&gt;G2336, F2336&lt;&gt;H2336, F2336&lt;&gt;I2336, G2336&lt;&gt;H2336, G2336&lt;&gt;I2336, H2336&lt;&gt;I2336), FALSE, OR(F2336=G2336, F2336=H2336, F2336=I2336, G2336=H2336,G2336=I2336, H2336=I2336), TRUE)</f>
        <v>0</v>
      </c>
      <c r="L2336" s="21" t="b">
        <f t="shared" si="4"/>
        <v>1</v>
      </c>
      <c r="M2336" s="21" t="b">
        <f t="shared" si="5"/>
        <v>1</v>
      </c>
      <c r="N2336" s="21" t="b">
        <f t="shared" si="6"/>
        <v>0</v>
      </c>
      <c r="O2336" s="21" t="b">
        <f t="shared" si="7"/>
        <v>0</v>
      </c>
      <c r="P2336" s="21">
        <f t="array" ref="P2336">IFS(K2336=TRUE, Q2336, L2336=TRUE, Q2336, N2336=FALSE, Q2336, F2336=G2336, Q2336, F2336=Q2336, Q2336)</f>
        <v>2</v>
      </c>
      <c r="Q2336" s="21">
        <f t="shared" si="8"/>
        <v>2</v>
      </c>
      <c r="R2336" s="57"/>
      <c r="S2336" s="53"/>
      <c r="T2336" s="53"/>
      <c r="U2336" s="53"/>
      <c r="V2336" s="53"/>
      <c r="W2336" s="53"/>
      <c r="X2336" s="53"/>
      <c r="Y2336" s="53"/>
      <c r="Z2336" s="53"/>
      <c r="AA2336" s="53"/>
      <c r="AB2336" s="53"/>
      <c r="AC2336" s="53"/>
      <c r="AD2336" s="53"/>
    </row>
    <row r="2337" ht="12.75" customHeight="1">
      <c r="A2337" s="16">
        <v>2335.0</v>
      </c>
      <c r="B2337" s="17">
        <v>2.023112E7</v>
      </c>
      <c r="C2337" s="16" t="s">
        <v>4664</v>
      </c>
      <c r="D2337" s="55" t="s">
        <v>4703</v>
      </c>
      <c r="E2337" s="56" t="s">
        <v>4704</v>
      </c>
      <c r="F2337" s="53"/>
      <c r="G2337" s="54">
        <v>2.0</v>
      </c>
      <c r="H2337" s="54">
        <v>2.0</v>
      </c>
      <c r="I2337" s="54">
        <v>2.0</v>
      </c>
      <c r="J2337" s="10">
        <f t="shared" si="3"/>
        <v>3</v>
      </c>
      <c r="K2337" s="21" t="b">
        <f t="array" ref="K2337">IFS(OR(F2337="",G2337="",H2337="",I2337=""), FALSE, OR(F2337&lt;&gt;G2337, F2337&lt;&gt;H2337, F2337&lt;&gt;I2337, G2337&lt;&gt;H2337, G2337&lt;&gt;I2337, H2337&lt;&gt;I2337), FALSE, OR(F2337=G2337, F2337=H2337, F2337=I2337, G2337=H2337,G2337=I2337, H2337=I2337), TRUE)</f>
        <v>0</v>
      </c>
      <c r="L2337" s="21" t="b">
        <f t="shared" si="4"/>
        <v>1</v>
      </c>
      <c r="M2337" s="21" t="b">
        <f t="shared" si="5"/>
        <v>1</v>
      </c>
      <c r="N2337" s="21" t="b">
        <f t="shared" si="6"/>
        <v>0</v>
      </c>
      <c r="O2337" s="21" t="b">
        <f t="shared" si="7"/>
        <v>0</v>
      </c>
      <c r="P2337" s="21">
        <f t="array" ref="P2337">IFS(K2337=TRUE, Q2337, L2337=TRUE, Q2337, N2337=FALSE, Q2337, F2337=G2337, Q2337, F2337=Q2337, Q2337)</f>
        <v>2</v>
      </c>
      <c r="Q2337" s="21">
        <f t="shared" si="8"/>
        <v>2</v>
      </c>
      <c r="R2337" s="57"/>
      <c r="S2337" s="53"/>
      <c r="T2337" s="53"/>
      <c r="U2337" s="53"/>
      <c r="V2337" s="53"/>
      <c r="W2337" s="53"/>
      <c r="X2337" s="53"/>
      <c r="Y2337" s="53"/>
      <c r="Z2337" s="53"/>
      <c r="AA2337" s="53"/>
      <c r="AB2337" s="53"/>
      <c r="AC2337" s="53"/>
      <c r="AD2337" s="53"/>
    </row>
    <row r="2338" ht="12.75" customHeight="1">
      <c r="A2338" s="16">
        <v>2336.0</v>
      </c>
      <c r="B2338" s="17">
        <v>2.023112E7</v>
      </c>
      <c r="C2338" s="16" t="s">
        <v>4664</v>
      </c>
      <c r="D2338" s="55" t="s">
        <v>4705</v>
      </c>
      <c r="E2338" s="56" t="s">
        <v>4706</v>
      </c>
      <c r="F2338" s="53"/>
      <c r="G2338" s="54">
        <v>0.5</v>
      </c>
      <c r="H2338" s="54">
        <v>0.5</v>
      </c>
      <c r="I2338" s="54">
        <v>2.0</v>
      </c>
      <c r="J2338" s="10">
        <f t="shared" si="3"/>
        <v>3</v>
      </c>
      <c r="K2338" s="21" t="b">
        <f t="array" ref="K2338">IFS(OR(F2338="",G2338="",H2338="",I2338=""), FALSE, OR(F2338&lt;&gt;G2338, F2338&lt;&gt;H2338, F2338&lt;&gt;I2338, G2338&lt;&gt;H2338, G2338&lt;&gt;I2338, H2338&lt;&gt;I2338), FALSE, OR(F2338=G2338, F2338=H2338, F2338=I2338, G2338=H2338,G2338=I2338, H2338=I2338), TRUE)</f>
        <v>0</v>
      </c>
      <c r="L2338" s="21" t="b">
        <f t="shared" si="4"/>
        <v>0</v>
      </c>
      <c r="M2338" s="21" t="b">
        <f t="shared" si="5"/>
        <v>1</v>
      </c>
      <c r="N2338" s="21" t="b">
        <f t="shared" si="6"/>
        <v>0</v>
      </c>
      <c r="O2338" s="21" t="b">
        <f t="shared" si="7"/>
        <v>0</v>
      </c>
      <c r="P2338" s="21">
        <f t="array" ref="P2338">IFS(K2338=TRUE, Q2338, L2338=TRUE, Q2338, N2338=FALSE, Q2338, F2338=G2338, Q2338, F2338=Q2338, Q2338)</f>
        <v>0.5</v>
      </c>
      <c r="Q2338" s="21">
        <f t="shared" si="8"/>
        <v>0.5</v>
      </c>
      <c r="R2338" s="57"/>
      <c r="S2338" s="53"/>
      <c r="T2338" s="53"/>
      <c r="U2338" s="53"/>
      <c r="V2338" s="53"/>
      <c r="W2338" s="53"/>
      <c r="X2338" s="53"/>
      <c r="Y2338" s="53"/>
      <c r="Z2338" s="53"/>
      <c r="AA2338" s="53"/>
      <c r="AB2338" s="53"/>
      <c r="AC2338" s="53"/>
      <c r="AD2338" s="53"/>
    </row>
    <row r="2339" ht="12.75" customHeight="1">
      <c r="A2339" s="16">
        <v>2337.0</v>
      </c>
      <c r="B2339" s="17">
        <v>2.023112E7</v>
      </c>
      <c r="C2339" s="16" t="s">
        <v>4664</v>
      </c>
      <c r="D2339" s="55" t="s">
        <v>4707</v>
      </c>
      <c r="E2339" s="56" t="s">
        <v>4708</v>
      </c>
      <c r="F2339" s="53"/>
      <c r="G2339" s="54">
        <v>1.0</v>
      </c>
      <c r="H2339" s="54">
        <v>1.0</v>
      </c>
      <c r="I2339" s="54">
        <v>1.0</v>
      </c>
      <c r="J2339" s="10">
        <f t="shared" si="3"/>
        <v>3</v>
      </c>
      <c r="K2339" s="21" t="b">
        <f t="array" ref="K2339">IFS(OR(F2339="",G2339="",H2339="",I2339=""), FALSE, OR(F2339&lt;&gt;G2339, F2339&lt;&gt;H2339, F2339&lt;&gt;I2339, G2339&lt;&gt;H2339, G2339&lt;&gt;I2339, H2339&lt;&gt;I2339), FALSE, OR(F2339=G2339, F2339=H2339, F2339=I2339, G2339=H2339,G2339=I2339, H2339=I2339), TRUE)</f>
        <v>0</v>
      </c>
      <c r="L2339" s="21" t="b">
        <f t="shared" si="4"/>
        <v>1</v>
      </c>
      <c r="M2339" s="21" t="b">
        <f t="shared" si="5"/>
        <v>1</v>
      </c>
      <c r="N2339" s="21" t="b">
        <f t="shared" si="6"/>
        <v>0</v>
      </c>
      <c r="O2339" s="21" t="b">
        <f t="shared" si="7"/>
        <v>0</v>
      </c>
      <c r="P2339" s="21">
        <f t="array" ref="P2339">IFS(K2339=TRUE, Q2339, L2339=TRUE, Q2339, N2339=FALSE, Q2339, F2339=G2339, Q2339, F2339=Q2339, Q2339)</f>
        <v>1</v>
      </c>
      <c r="Q2339" s="21">
        <f t="shared" si="8"/>
        <v>1</v>
      </c>
      <c r="R2339" s="57"/>
      <c r="S2339" s="53"/>
      <c r="T2339" s="53"/>
      <c r="U2339" s="53"/>
      <c r="V2339" s="53"/>
      <c r="W2339" s="53"/>
      <c r="X2339" s="53"/>
      <c r="Y2339" s="53"/>
      <c r="Z2339" s="53"/>
      <c r="AA2339" s="53"/>
      <c r="AB2339" s="53"/>
      <c r="AC2339" s="53"/>
      <c r="AD2339" s="53"/>
    </row>
    <row r="2340" ht="12.75" customHeight="1">
      <c r="A2340" s="16">
        <v>2338.0</v>
      </c>
      <c r="B2340" s="17">
        <v>2.023112E7</v>
      </c>
      <c r="C2340" s="16" t="s">
        <v>4664</v>
      </c>
      <c r="D2340" s="55" t="s">
        <v>4709</v>
      </c>
      <c r="E2340" s="56" t="s">
        <v>4710</v>
      </c>
      <c r="F2340" s="53"/>
      <c r="G2340" s="54">
        <v>2.0</v>
      </c>
      <c r="H2340" s="54">
        <v>2.0</v>
      </c>
      <c r="I2340" s="54">
        <v>2.0</v>
      </c>
      <c r="J2340" s="10">
        <f t="shared" si="3"/>
        <v>3</v>
      </c>
      <c r="K2340" s="21" t="b">
        <f t="array" ref="K2340">IFS(OR(F2340="",G2340="",H2340="",I2340=""), FALSE, OR(F2340&lt;&gt;G2340, F2340&lt;&gt;H2340, F2340&lt;&gt;I2340, G2340&lt;&gt;H2340, G2340&lt;&gt;I2340, H2340&lt;&gt;I2340), FALSE, OR(F2340=G2340, F2340=H2340, F2340=I2340, G2340=H2340,G2340=I2340, H2340=I2340), TRUE)</f>
        <v>0</v>
      </c>
      <c r="L2340" s="21" t="b">
        <f t="shared" si="4"/>
        <v>1</v>
      </c>
      <c r="M2340" s="21" t="b">
        <f t="shared" si="5"/>
        <v>1</v>
      </c>
      <c r="N2340" s="21" t="b">
        <f t="shared" si="6"/>
        <v>0</v>
      </c>
      <c r="O2340" s="21" t="b">
        <f t="shared" si="7"/>
        <v>0</v>
      </c>
      <c r="P2340" s="21">
        <f t="array" ref="P2340">IFS(K2340=TRUE, Q2340, L2340=TRUE, Q2340, N2340=FALSE, Q2340, F2340=G2340, Q2340, F2340=Q2340, Q2340)</f>
        <v>2</v>
      </c>
      <c r="Q2340" s="21">
        <f t="shared" si="8"/>
        <v>2</v>
      </c>
      <c r="R2340" s="57"/>
      <c r="S2340" s="53"/>
      <c r="T2340" s="53"/>
      <c r="U2340" s="53"/>
      <c r="V2340" s="53"/>
      <c r="W2340" s="53"/>
      <c r="X2340" s="53"/>
      <c r="Y2340" s="53"/>
      <c r="Z2340" s="53"/>
      <c r="AA2340" s="53"/>
      <c r="AB2340" s="53"/>
      <c r="AC2340" s="53"/>
      <c r="AD2340" s="53"/>
    </row>
    <row r="2341" ht="12.75" customHeight="1">
      <c r="A2341" s="16">
        <v>2339.0</v>
      </c>
      <c r="B2341" s="17">
        <v>2.023112E7</v>
      </c>
      <c r="C2341" s="16" t="s">
        <v>4664</v>
      </c>
      <c r="D2341" s="55" t="s">
        <v>4711</v>
      </c>
      <c r="E2341" s="56" t="s">
        <v>4712</v>
      </c>
      <c r="F2341" s="53"/>
      <c r="G2341" s="54">
        <v>0.0</v>
      </c>
      <c r="H2341" s="54">
        <v>0.5</v>
      </c>
      <c r="I2341" s="54">
        <v>0.5</v>
      </c>
      <c r="J2341" s="10">
        <f t="shared" si="3"/>
        <v>3</v>
      </c>
      <c r="K2341" s="21" t="b">
        <f t="array" ref="K2341">IFS(OR(F2341="",G2341="",H2341="",I2341=""), FALSE, OR(F2341&lt;&gt;G2341, F2341&lt;&gt;H2341, F2341&lt;&gt;I2341, G2341&lt;&gt;H2341, G2341&lt;&gt;I2341, H2341&lt;&gt;I2341), FALSE, OR(F2341=G2341, F2341=H2341, F2341=I2341, G2341=H2341,G2341=I2341, H2341=I2341), TRUE)</f>
        <v>0</v>
      </c>
      <c r="L2341" s="21" t="b">
        <f t="shared" si="4"/>
        <v>0</v>
      </c>
      <c r="M2341" s="21" t="b">
        <f t="shared" si="5"/>
        <v>1</v>
      </c>
      <c r="N2341" s="21" t="b">
        <f t="shared" si="6"/>
        <v>0</v>
      </c>
      <c r="O2341" s="21" t="b">
        <f t="shared" si="7"/>
        <v>0</v>
      </c>
      <c r="P2341" s="21">
        <f t="array" ref="P2341">IFS(K2341=TRUE, Q2341, L2341=TRUE, Q2341, N2341=FALSE, Q2341, F2341=G2341, Q2341, F2341=Q2341, Q2341)</f>
        <v>0.5</v>
      </c>
      <c r="Q2341" s="21">
        <f t="shared" si="8"/>
        <v>0.5</v>
      </c>
      <c r="R2341" s="57"/>
      <c r="S2341" s="53"/>
      <c r="T2341" s="53"/>
      <c r="U2341" s="53"/>
      <c r="V2341" s="53"/>
      <c r="W2341" s="53"/>
      <c r="X2341" s="53"/>
      <c r="Y2341" s="53"/>
      <c r="Z2341" s="53"/>
      <c r="AA2341" s="53"/>
      <c r="AB2341" s="53"/>
      <c r="AC2341" s="53"/>
      <c r="AD2341" s="53"/>
    </row>
    <row r="2342" ht="12.75" customHeight="1">
      <c r="A2342" s="16">
        <v>2340.0</v>
      </c>
      <c r="B2342" s="17">
        <v>2.023112E7</v>
      </c>
      <c r="C2342" s="16" t="s">
        <v>4664</v>
      </c>
      <c r="D2342" s="55" t="s">
        <v>4713</v>
      </c>
      <c r="E2342" s="56" t="s">
        <v>4714</v>
      </c>
      <c r="F2342" s="53"/>
      <c r="G2342" s="69">
        <v>2.0</v>
      </c>
      <c r="H2342" s="69">
        <v>1.0</v>
      </c>
      <c r="I2342" s="69">
        <v>2.0</v>
      </c>
      <c r="J2342" s="10">
        <f t="shared" si="3"/>
        <v>3</v>
      </c>
      <c r="K2342" s="21" t="b">
        <f t="array" ref="K2342">IFS(OR(F2342="",G2342="",H2342="",I2342=""), FALSE, OR(F2342&lt;&gt;G2342, F2342&lt;&gt;H2342, F2342&lt;&gt;I2342, G2342&lt;&gt;H2342, G2342&lt;&gt;I2342, H2342&lt;&gt;I2342), FALSE, OR(F2342=G2342, F2342=H2342, F2342=I2342, G2342=H2342,G2342=I2342, H2342=I2342), TRUE)</f>
        <v>0</v>
      </c>
      <c r="L2342" s="21" t="b">
        <f t="shared" si="4"/>
        <v>0</v>
      </c>
      <c r="M2342" s="21" t="b">
        <f t="shared" si="5"/>
        <v>1</v>
      </c>
      <c r="N2342" s="21" t="b">
        <f t="shared" si="6"/>
        <v>0</v>
      </c>
      <c r="O2342" s="21" t="b">
        <f t="shared" si="7"/>
        <v>0</v>
      </c>
      <c r="P2342" s="21">
        <f t="array" ref="P2342">IFS(K2342=TRUE, Q2342, L2342=TRUE, Q2342, N2342=FALSE, Q2342, F2342=G2342, Q2342, F2342=Q2342, Q2342)</f>
        <v>2</v>
      </c>
      <c r="Q2342" s="21">
        <f t="shared" si="8"/>
        <v>2</v>
      </c>
      <c r="R2342" s="70"/>
      <c r="S2342" s="53"/>
      <c r="T2342" s="53"/>
      <c r="U2342" s="53"/>
      <c r="V2342" s="53"/>
      <c r="W2342" s="53"/>
      <c r="X2342" s="53"/>
      <c r="Y2342" s="53"/>
      <c r="Z2342" s="53"/>
      <c r="AA2342" s="53"/>
      <c r="AB2342" s="53"/>
      <c r="AC2342" s="53"/>
      <c r="AD2342" s="53"/>
    </row>
    <row r="2343" ht="12.75" customHeight="1">
      <c r="A2343" s="16">
        <v>2341.0</v>
      </c>
      <c r="B2343" s="17">
        <v>2.023112E7</v>
      </c>
      <c r="C2343" s="16" t="s">
        <v>4664</v>
      </c>
      <c r="D2343" s="55" t="s">
        <v>4715</v>
      </c>
      <c r="E2343" s="56" t="s">
        <v>4716</v>
      </c>
      <c r="F2343" s="53"/>
      <c r="G2343" s="69">
        <v>1.0</v>
      </c>
      <c r="H2343" s="69">
        <v>1.0</v>
      </c>
      <c r="I2343" s="69">
        <v>1.0</v>
      </c>
      <c r="J2343" s="10">
        <f t="shared" si="3"/>
        <v>3</v>
      </c>
      <c r="K2343" s="21" t="b">
        <f t="array" ref="K2343">IFS(OR(F2343="",G2343="",H2343="",I2343=""), FALSE, OR(F2343&lt;&gt;G2343, F2343&lt;&gt;H2343, F2343&lt;&gt;I2343, G2343&lt;&gt;H2343, G2343&lt;&gt;I2343, H2343&lt;&gt;I2343), FALSE, OR(F2343=G2343, F2343=H2343, F2343=I2343, G2343=H2343,G2343=I2343, H2343=I2343), TRUE)</f>
        <v>0</v>
      </c>
      <c r="L2343" s="21" t="b">
        <f t="shared" si="4"/>
        <v>1</v>
      </c>
      <c r="M2343" s="21" t="b">
        <f t="shared" si="5"/>
        <v>1</v>
      </c>
      <c r="N2343" s="21" t="b">
        <f t="shared" si="6"/>
        <v>0</v>
      </c>
      <c r="O2343" s="21" t="b">
        <f t="shared" si="7"/>
        <v>0</v>
      </c>
      <c r="P2343" s="21">
        <f t="array" ref="P2343">IFS(K2343=TRUE, Q2343, L2343=TRUE, Q2343, N2343=FALSE, Q2343, F2343=G2343, Q2343, F2343=Q2343, Q2343)</f>
        <v>1</v>
      </c>
      <c r="Q2343" s="21">
        <f t="shared" si="8"/>
        <v>1</v>
      </c>
      <c r="R2343" s="70"/>
      <c r="S2343" s="53"/>
      <c r="T2343" s="53"/>
      <c r="U2343" s="53"/>
      <c r="V2343" s="53"/>
      <c r="W2343" s="53"/>
      <c r="X2343" s="53"/>
      <c r="Y2343" s="53"/>
      <c r="Z2343" s="53"/>
      <c r="AA2343" s="53"/>
      <c r="AB2343" s="53"/>
      <c r="AC2343" s="53"/>
      <c r="AD2343" s="53"/>
    </row>
    <row r="2344" ht="12.75" customHeight="1">
      <c r="A2344" s="16">
        <v>2342.0</v>
      </c>
      <c r="B2344" s="17">
        <v>2.023112E7</v>
      </c>
      <c r="C2344" s="16" t="s">
        <v>4664</v>
      </c>
      <c r="D2344" s="55" t="s">
        <v>4717</v>
      </c>
      <c r="E2344" s="56" t="s">
        <v>4718</v>
      </c>
      <c r="F2344" s="53"/>
      <c r="G2344" s="53">
        <v>1.0</v>
      </c>
      <c r="H2344" s="69">
        <v>0.5</v>
      </c>
      <c r="I2344" s="69">
        <v>1.0</v>
      </c>
      <c r="J2344" s="10">
        <f t="shared" si="3"/>
        <v>3</v>
      </c>
      <c r="K2344" s="21" t="b">
        <f t="array" ref="K2344">IFS(OR(F2344="",G2344="",H2344="",I2344=""), FALSE, OR(F2344&lt;&gt;G2344, F2344&lt;&gt;H2344, F2344&lt;&gt;I2344, G2344&lt;&gt;H2344, G2344&lt;&gt;I2344, H2344&lt;&gt;I2344), FALSE, OR(F2344=G2344, F2344=H2344, F2344=I2344, G2344=H2344,G2344=I2344, H2344=I2344), TRUE)</f>
        <v>0</v>
      </c>
      <c r="L2344" s="21" t="b">
        <f t="shared" si="4"/>
        <v>0</v>
      </c>
      <c r="M2344" s="21" t="b">
        <f t="shared" si="5"/>
        <v>1</v>
      </c>
      <c r="N2344" s="21" t="b">
        <f t="shared" si="6"/>
        <v>0</v>
      </c>
      <c r="O2344" s="21" t="b">
        <f t="shared" si="7"/>
        <v>0</v>
      </c>
      <c r="P2344" s="21">
        <f t="array" ref="P2344">IFS(K2344=TRUE, Q2344, L2344=TRUE, Q2344, N2344=FALSE, Q2344, F2344=G2344, Q2344, F2344=Q2344, Q2344)</f>
        <v>1</v>
      </c>
      <c r="Q2344" s="21">
        <f t="shared" si="8"/>
        <v>1</v>
      </c>
      <c r="R2344" s="70"/>
      <c r="S2344" s="53"/>
      <c r="T2344" s="53"/>
      <c r="U2344" s="53"/>
      <c r="V2344" s="53"/>
      <c r="W2344" s="53"/>
      <c r="X2344" s="53"/>
      <c r="Y2344" s="53"/>
      <c r="Z2344" s="53"/>
      <c r="AA2344" s="53"/>
      <c r="AB2344" s="53"/>
      <c r="AC2344" s="53"/>
      <c r="AD2344" s="53"/>
    </row>
    <row r="2345" ht="12.75" customHeight="1">
      <c r="A2345" s="16">
        <v>2343.0</v>
      </c>
      <c r="B2345" s="17">
        <v>2.023112E7</v>
      </c>
      <c r="C2345" s="16" t="s">
        <v>4664</v>
      </c>
      <c r="D2345" s="55" t="s">
        <v>4719</v>
      </c>
      <c r="E2345" s="56" t="s">
        <v>4720</v>
      </c>
      <c r="F2345" s="53"/>
      <c r="G2345" s="69">
        <v>1.0</v>
      </c>
      <c r="H2345" s="69">
        <v>1.0</v>
      </c>
      <c r="I2345" s="69">
        <v>1.0</v>
      </c>
      <c r="J2345" s="10">
        <f t="shared" si="3"/>
        <v>3</v>
      </c>
      <c r="K2345" s="21" t="b">
        <f t="array" ref="K2345">IFS(OR(F2345="",G2345="",H2345="",I2345=""), FALSE, OR(F2345&lt;&gt;G2345, F2345&lt;&gt;H2345, F2345&lt;&gt;I2345, G2345&lt;&gt;H2345, G2345&lt;&gt;I2345, H2345&lt;&gt;I2345), FALSE, OR(F2345=G2345, F2345=H2345, F2345=I2345, G2345=H2345,G2345=I2345, H2345=I2345), TRUE)</f>
        <v>0</v>
      </c>
      <c r="L2345" s="21" t="b">
        <f t="shared" si="4"/>
        <v>1</v>
      </c>
      <c r="M2345" s="21" t="b">
        <f t="shared" si="5"/>
        <v>1</v>
      </c>
      <c r="N2345" s="21" t="b">
        <f t="shared" si="6"/>
        <v>0</v>
      </c>
      <c r="O2345" s="21" t="b">
        <f t="shared" si="7"/>
        <v>0</v>
      </c>
      <c r="P2345" s="21">
        <f t="array" ref="P2345">IFS(K2345=TRUE, Q2345, L2345=TRUE, Q2345, N2345=FALSE, Q2345, F2345=G2345, Q2345, F2345=Q2345, Q2345)</f>
        <v>1</v>
      </c>
      <c r="Q2345" s="21">
        <f t="shared" si="8"/>
        <v>1</v>
      </c>
      <c r="R2345" s="70"/>
      <c r="S2345" s="53"/>
      <c r="T2345" s="53"/>
      <c r="U2345" s="53"/>
      <c r="V2345" s="53"/>
      <c r="W2345" s="53"/>
      <c r="X2345" s="53"/>
      <c r="Y2345" s="53"/>
      <c r="Z2345" s="53"/>
      <c r="AA2345" s="53"/>
      <c r="AB2345" s="53"/>
      <c r="AC2345" s="53"/>
      <c r="AD2345" s="53"/>
    </row>
    <row r="2346" ht="12.75" customHeight="1">
      <c r="A2346" s="16">
        <v>2344.0</v>
      </c>
      <c r="B2346" s="17">
        <v>2.023112E7</v>
      </c>
      <c r="C2346" s="16" t="s">
        <v>4664</v>
      </c>
      <c r="D2346" s="55" t="s">
        <v>4721</v>
      </c>
      <c r="E2346" s="56" t="s">
        <v>4722</v>
      </c>
      <c r="F2346" s="53"/>
      <c r="G2346" s="53">
        <v>2.0</v>
      </c>
      <c r="H2346" s="69">
        <v>2.0</v>
      </c>
      <c r="I2346" s="69">
        <v>2.0</v>
      </c>
      <c r="J2346" s="10">
        <f t="shared" si="3"/>
        <v>3</v>
      </c>
      <c r="K2346" s="21" t="b">
        <f t="array" ref="K2346">IFS(OR(F2346="",G2346="",H2346="",I2346=""), FALSE, OR(F2346&lt;&gt;G2346, F2346&lt;&gt;H2346, F2346&lt;&gt;I2346, G2346&lt;&gt;H2346, G2346&lt;&gt;I2346, H2346&lt;&gt;I2346), FALSE, OR(F2346=G2346, F2346=H2346, F2346=I2346, G2346=H2346,G2346=I2346, H2346=I2346), TRUE)</f>
        <v>0</v>
      </c>
      <c r="L2346" s="21" t="b">
        <f t="shared" si="4"/>
        <v>1</v>
      </c>
      <c r="M2346" s="21" t="b">
        <f t="shared" si="5"/>
        <v>1</v>
      </c>
      <c r="N2346" s="21" t="b">
        <f t="shared" si="6"/>
        <v>0</v>
      </c>
      <c r="O2346" s="21" t="b">
        <f t="shared" si="7"/>
        <v>0</v>
      </c>
      <c r="P2346" s="21">
        <f t="array" ref="P2346">IFS(K2346=TRUE, Q2346, L2346=TRUE, Q2346, N2346=FALSE, Q2346, F2346=G2346, Q2346, F2346=Q2346, Q2346)</f>
        <v>2</v>
      </c>
      <c r="Q2346" s="21">
        <f t="shared" si="8"/>
        <v>2</v>
      </c>
      <c r="R2346" s="70"/>
      <c r="S2346" s="53"/>
      <c r="T2346" s="53"/>
      <c r="U2346" s="53"/>
      <c r="V2346" s="53"/>
      <c r="W2346" s="53"/>
      <c r="X2346" s="53"/>
      <c r="Y2346" s="53"/>
      <c r="Z2346" s="53"/>
      <c r="AA2346" s="53"/>
      <c r="AB2346" s="53"/>
      <c r="AC2346" s="53"/>
      <c r="AD2346" s="53"/>
    </row>
    <row r="2347" ht="12.75" customHeight="1">
      <c r="A2347" s="16">
        <v>2345.0</v>
      </c>
      <c r="B2347" s="17">
        <v>2.023112E7</v>
      </c>
      <c r="C2347" s="16" t="s">
        <v>4664</v>
      </c>
      <c r="D2347" s="55" t="s">
        <v>4723</v>
      </c>
      <c r="E2347" s="56" t="s">
        <v>4724</v>
      </c>
      <c r="F2347" s="53"/>
      <c r="G2347" s="69">
        <v>2.0</v>
      </c>
      <c r="H2347" s="69">
        <v>1.0</v>
      </c>
      <c r="I2347" s="69">
        <v>2.0</v>
      </c>
      <c r="J2347" s="10">
        <f t="shared" si="3"/>
        <v>3</v>
      </c>
      <c r="K2347" s="21" t="b">
        <f t="array" ref="K2347">IFS(OR(F2347="",G2347="",H2347="",I2347=""), FALSE, OR(F2347&lt;&gt;G2347, F2347&lt;&gt;H2347, F2347&lt;&gt;I2347, G2347&lt;&gt;H2347, G2347&lt;&gt;I2347, H2347&lt;&gt;I2347), FALSE, OR(F2347=G2347, F2347=H2347, F2347=I2347, G2347=H2347,G2347=I2347, H2347=I2347), TRUE)</f>
        <v>0</v>
      </c>
      <c r="L2347" s="21" t="b">
        <f t="shared" si="4"/>
        <v>0</v>
      </c>
      <c r="M2347" s="21" t="b">
        <f t="shared" si="5"/>
        <v>1</v>
      </c>
      <c r="N2347" s="21" t="b">
        <f t="shared" si="6"/>
        <v>0</v>
      </c>
      <c r="O2347" s="21" t="b">
        <f t="shared" si="7"/>
        <v>0</v>
      </c>
      <c r="P2347" s="21">
        <f t="array" ref="P2347">IFS(K2347=TRUE, Q2347, L2347=TRUE, Q2347, N2347=FALSE, Q2347, F2347=G2347, Q2347, F2347=Q2347, Q2347)</f>
        <v>2</v>
      </c>
      <c r="Q2347" s="21">
        <f t="shared" si="8"/>
        <v>2</v>
      </c>
      <c r="R2347" s="70"/>
      <c r="S2347" s="53"/>
      <c r="T2347" s="53"/>
      <c r="U2347" s="53"/>
      <c r="V2347" s="53"/>
      <c r="W2347" s="53"/>
      <c r="X2347" s="53"/>
      <c r="Y2347" s="53"/>
      <c r="Z2347" s="53"/>
      <c r="AA2347" s="53"/>
      <c r="AB2347" s="53"/>
      <c r="AC2347" s="53"/>
      <c r="AD2347" s="53"/>
    </row>
    <row r="2348" ht="12.75" customHeight="1">
      <c r="A2348" s="16">
        <v>2346.0</v>
      </c>
      <c r="B2348" s="17">
        <v>2.023112E7</v>
      </c>
      <c r="C2348" s="16" t="s">
        <v>4664</v>
      </c>
      <c r="D2348" s="55" t="s">
        <v>4725</v>
      </c>
      <c r="E2348" s="56" t="s">
        <v>4726</v>
      </c>
      <c r="F2348" s="53"/>
      <c r="G2348" s="69">
        <v>1.0</v>
      </c>
      <c r="H2348" s="69">
        <v>1.0</v>
      </c>
      <c r="I2348" s="69">
        <v>1.0</v>
      </c>
      <c r="J2348" s="10">
        <f t="shared" si="3"/>
        <v>3</v>
      </c>
      <c r="K2348" s="21" t="b">
        <f t="array" ref="K2348">IFS(OR(F2348="",G2348="",H2348="",I2348=""), FALSE, OR(F2348&lt;&gt;G2348, F2348&lt;&gt;H2348, F2348&lt;&gt;I2348, G2348&lt;&gt;H2348, G2348&lt;&gt;I2348, H2348&lt;&gt;I2348), FALSE, OR(F2348=G2348, F2348=H2348, F2348=I2348, G2348=H2348,G2348=I2348, H2348=I2348), TRUE)</f>
        <v>0</v>
      </c>
      <c r="L2348" s="21" t="b">
        <f t="shared" si="4"/>
        <v>1</v>
      </c>
      <c r="M2348" s="21" t="b">
        <f t="shared" si="5"/>
        <v>1</v>
      </c>
      <c r="N2348" s="21" t="b">
        <f t="shared" si="6"/>
        <v>0</v>
      </c>
      <c r="O2348" s="21" t="b">
        <f t="shared" si="7"/>
        <v>0</v>
      </c>
      <c r="P2348" s="21">
        <f t="array" ref="P2348">IFS(K2348=TRUE, Q2348, L2348=TRUE, Q2348, N2348=FALSE, Q2348, F2348=G2348, Q2348, F2348=Q2348, Q2348)</f>
        <v>1</v>
      </c>
      <c r="Q2348" s="21">
        <f t="shared" si="8"/>
        <v>1</v>
      </c>
      <c r="R2348" s="70"/>
      <c r="S2348" s="53"/>
      <c r="T2348" s="53"/>
      <c r="U2348" s="53"/>
      <c r="V2348" s="53"/>
      <c r="W2348" s="53"/>
      <c r="X2348" s="53"/>
      <c r="Y2348" s="53"/>
      <c r="Z2348" s="53"/>
      <c r="AA2348" s="53"/>
      <c r="AB2348" s="53"/>
      <c r="AC2348" s="53"/>
      <c r="AD2348" s="53"/>
    </row>
    <row r="2349" ht="12.75" customHeight="1">
      <c r="A2349" s="16">
        <v>2347.0</v>
      </c>
      <c r="B2349" s="17">
        <v>2.023112E7</v>
      </c>
      <c r="C2349" s="16" t="s">
        <v>4664</v>
      </c>
      <c r="D2349" s="55" t="s">
        <v>4727</v>
      </c>
      <c r="E2349" s="56" t="s">
        <v>4728</v>
      </c>
      <c r="F2349" s="53"/>
      <c r="G2349" s="69">
        <v>1.0</v>
      </c>
      <c r="H2349" s="69">
        <v>2.0</v>
      </c>
      <c r="I2349" s="69">
        <v>2.0</v>
      </c>
      <c r="J2349" s="10">
        <f t="shared" si="3"/>
        <v>3</v>
      </c>
      <c r="K2349" s="21" t="b">
        <f t="array" ref="K2349">IFS(OR(F2349="",G2349="",H2349="",I2349=""), FALSE, OR(F2349&lt;&gt;G2349, F2349&lt;&gt;H2349, F2349&lt;&gt;I2349, G2349&lt;&gt;H2349, G2349&lt;&gt;I2349, H2349&lt;&gt;I2349), FALSE, OR(F2349=G2349, F2349=H2349, F2349=I2349, G2349=H2349,G2349=I2349, H2349=I2349), TRUE)</f>
        <v>0</v>
      </c>
      <c r="L2349" s="21" t="b">
        <f t="shared" si="4"/>
        <v>0</v>
      </c>
      <c r="M2349" s="21" t="b">
        <f t="shared" si="5"/>
        <v>1</v>
      </c>
      <c r="N2349" s="21" t="b">
        <f t="shared" si="6"/>
        <v>0</v>
      </c>
      <c r="O2349" s="21" t="b">
        <f t="shared" si="7"/>
        <v>0</v>
      </c>
      <c r="P2349" s="21">
        <f t="array" ref="P2349">IFS(K2349=TRUE, Q2349, L2349=TRUE, Q2349, N2349=FALSE, Q2349, F2349=G2349, Q2349, F2349=Q2349, Q2349)</f>
        <v>2</v>
      </c>
      <c r="Q2349" s="21">
        <f t="shared" si="8"/>
        <v>2</v>
      </c>
      <c r="R2349" s="70"/>
      <c r="S2349" s="53"/>
      <c r="T2349" s="53"/>
      <c r="U2349" s="53"/>
      <c r="V2349" s="53"/>
      <c r="W2349" s="53"/>
      <c r="X2349" s="53"/>
      <c r="Y2349" s="53"/>
      <c r="Z2349" s="53"/>
      <c r="AA2349" s="53"/>
      <c r="AB2349" s="53"/>
      <c r="AC2349" s="53"/>
      <c r="AD2349" s="53"/>
    </row>
    <row r="2350" ht="12.75" customHeight="1">
      <c r="A2350" s="16">
        <v>2348.0</v>
      </c>
      <c r="B2350" s="17">
        <v>2.023112E7</v>
      </c>
      <c r="C2350" s="16" t="s">
        <v>4664</v>
      </c>
      <c r="D2350" s="55" t="s">
        <v>4729</v>
      </c>
      <c r="E2350" s="56" t="s">
        <v>4730</v>
      </c>
      <c r="F2350" s="54"/>
      <c r="G2350" s="54">
        <v>2.0</v>
      </c>
      <c r="H2350" s="54">
        <v>2.0</v>
      </c>
      <c r="I2350" s="54">
        <v>2.0</v>
      </c>
      <c r="J2350" s="10">
        <f t="shared" si="3"/>
        <v>3</v>
      </c>
      <c r="K2350" s="21" t="b">
        <f t="array" ref="K2350">IFS(OR(F2350="",G2350="",H2350="",I2350=""), FALSE, OR(F2350&lt;&gt;G2350, F2350&lt;&gt;H2350, F2350&lt;&gt;I2350, G2350&lt;&gt;H2350, G2350&lt;&gt;I2350, H2350&lt;&gt;I2350), FALSE, OR(F2350=G2350, F2350=H2350, F2350=I2350, G2350=H2350,G2350=I2350, H2350=I2350), TRUE)</f>
        <v>0</v>
      </c>
      <c r="L2350" s="21" t="b">
        <f t="shared" si="4"/>
        <v>1</v>
      </c>
      <c r="M2350" s="21" t="b">
        <f t="shared" si="5"/>
        <v>1</v>
      </c>
      <c r="N2350" s="21" t="b">
        <f t="shared" si="6"/>
        <v>0</v>
      </c>
      <c r="O2350" s="21" t="b">
        <f t="shared" si="7"/>
        <v>0</v>
      </c>
      <c r="P2350" s="21">
        <f t="array" ref="P2350">IFS(K2350=TRUE, Q2350, L2350=TRUE, Q2350, N2350=FALSE, Q2350, F2350=G2350, Q2350, F2350=Q2350, Q2350)</f>
        <v>2</v>
      </c>
      <c r="Q2350" s="21">
        <f t="shared" si="8"/>
        <v>2</v>
      </c>
      <c r="R2350" s="57"/>
      <c r="S2350" s="53"/>
      <c r="T2350" s="53"/>
      <c r="U2350" s="53"/>
      <c r="V2350" s="53"/>
      <c r="W2350" s="53"/>
      <c r="X2350" s="53"/>
      <c r="Y2350" s="53"/>
      <c r="Z2350" s="53"/>
      <c r="AA2350" s="53"/>
      <c r="AB2350" s="53"/>
      <c r="AC2350" s="53"/>
      <c r="AD2350" s="53"/>
    </row>
    <row r="2351" ht="12.75" customHeight="1">
      <c r="A2351" s="16">
        <v>2349.0</v>
      </c>
      <c r="B2351" s="17">
        <v>2.023112E7</v>
      </c>
      <c r="C2351" s="16" t="s">
        <v>4664</v>
      </c>
      <c r="D2351" s="55" t="s">
        <v>4731</v>
      </c>
      <c r="E2351" s="56" t="s">
        <v>4732</v>
      </c>
      <c r="F2351" s="53"/>
      <c r="G2351" s="54">
        <v>2.0</v>
      </c>
      <c r="H2351" s="54">
        <v>2.0</v>
      </c>
      <c r="I2351" s="54">
        <v>2.0</v>
      </c>
      <c r="J2351" s="10">
        <f t="shared" si="3"/>
        <v>3</v>
      </c>
      <c r="K2351" s="21" t="b">
        <f t="array" ref="K2351">IFS(OR(F2351="",G2351="",H2351="",I2351=""), FALSE, OR(F2351&lt;&gt;G2351, F2351&lt;&gt;H2351, F2351&lt;&gt;I2351, G2351&lt;&gt;H2351, G2351&lt;&gt;I2351, H2351&lt;&gt;I2351), FALSE, OR(F2351=G2351, F2351=H2351, F2351=I2351, G2351=H2351,G2351=I2351, H2351=I2351), TRUE)</f>
        <v>0</v>
      </c>
      <c r="L2351" s="21" t="b">
        <f t="shared" si="4"/>
        <v>1</v>
      </c>
      <c r="M2351" s="21" t="b">
        <f t="shared" si="5"/>
        <v>1</v>
      </c>
      <c r="N2351" s="21" t="b">
        <f t="shared" si="6"/>
        <v>0</v>
      </c>
      <c r="O2351" s="21" t="b">
        <f t="shared" si="7"/>
        <v>0</v>
      </c>
      <c r="P2351" s="21">
        <f t="array" ref="P2351">IFS(K2351=TRUE, Q2351, L2351=TRUE, Q2351, N2351=FALSE, Q2351, F2351=G2351, Q2351, F2351=Q2351, Q2351)</f>
        <v>2</v>
      </c>
      <c r="Q2351" s="21">
        <f t="shared" si="8"/>
        <v>2</v>
      </c>
      <c r="R2351" s="57"/>
      <c r="S2351" s="53"/>
      <c r="T2351" s="53"/>
      <c r="U2351" s="53"/>
      <c r="V2351" s="53"/>
      <c r="W2351" s="53"/>
      <c r="X2351" s="53"/>
      <c r="Y2351" s="53"/>
      <c r="Z2351" s="53"/>
      <c r="AA2351" s="53"/>
      <c r="AB2351" s="53"/>
      <c r="AC2351" s="53"/>
      <c r="AD2351" s="53"/>
    </row>
    <row r="2352" ht="12.75" customHeight="1">
      <c r="A2352" s="16">
        <v>2350.0</v>
      </c>
      <c r="B2352" s="17">
        <v>2.023112E7</v>
      </c>
      <c r="C2352" s="16" t="s">
        <v>4664</v>
      </c>
      <c r="D2352" s="55" t="s">
        <v>4733</v>
      </c>
      <c r="E2352" s="56" t="s">
        <v>4734</v>
      </c>
      <c r="F2352" s="53"/>
      <c r="G2352" s="54">
        <v>2.0</v>
      </c>
      <c r="H2352" s="54">
        <v>2.0</v>
      </c>
      <c r="I2352" s="54">
        <v>2.0</v>
      </c>
      <c r="J2352" s="10">
        <f t="shared" si="3"/>
        <v>3</v>
      </c>
      <c r="K2352" s="21" t="b">
        <f t="array" ref="K2352">IFS(OR(F2352="",G2352="",H2352="",I2352=""), FALSE, OR(F2352&lt;&gt;G2352, F2352&lt;&gt;H2352, F2352&lt;&gt;I2352, G2352&lt;&gt;H2352, G2352&lt;&gt;I2352, H2352&lt;&gt;I2352), FALSE, OR(F2352=G2352, F2352=H2352, F2352=I2352, G2352=H2352,G2352=I2352, H2352=I2352), TRUE)</f>
        <v>0</v>
      </c>
      <c r="L2352" s="21" t="b">
        <f t="shared" si="4"/>
        <v>1</v>
      </c>
      <c r="M2352" s="21" t="b">
        <f t="shared" si="5"/>
        <v>1</v>
      </c>
      <c r="N2352" s="21" t="b">
        <f t="shared" si="6"/>
        <v>0</v>
      </c>
      <c r="O2352" s="21" t="b">
        <f t="shared" si="7"/>
        <v>0</v>
      </c>
      <c r="P2352" s="21">
        <f t="array" ref="P2352">IFS(K2352=TRUE, Q2352, L2352=TRUE, Q2352, N2352=FALSE, Q2352, F2352=G2352, Q2352, F2352=Q2352, Q2352)</f>
        <v>2</v>
      </c>
      <c r="Q2352" s="21">
        <f t="shared" si="8"/>
        <v>2</v>
      </c>
      <c r="R2352" s="57"/>
      <c r="S2352" s="53"/>
      <c r="T2352" s="53"/>
      <c r="U2352" s="53"/>
      <c r="V2352" s="53"/>
      <c r="W2352" s="53"/>
      <c r="X2352" s="53"/>
      <c r="Y2352" s="53"/>
      <c r="Z2352" s="53"/>
      <c r="AA2352" s="53"/>
      <c r="AB2352" s="53"/>
      <c r="AC2352" s="53"/>
      <c r="AD2352" s="53"/>
    </row>
    <row r="2353" ht="12.75" customHeight="1">
      <c r="A2353" s="16">
        <v>2351.0</v>
      </c>
      <c r="B2353" s="17">
        <v>2.023112E7</v>
      </c>
      <c r="C2353" s="16" t="s">
        <v>4664</v>
      </c>
      <c r="D2353" s="55" t="s">
        <v>4735</v>
      </c>
      <c r="E2353" s="56" t="s">
        <v>4736</v>
      </c>
      <c r="F2353" s="53"/>
      <c r="G2353" s="54">
        <v>2.0</v>
      </c>
      <c r="H2353" s="54">
        <v>2.0</v>
      </c>
      <c r="I2353" s="54">
        <v>2.0</v>
      </c>
      <c r="J2353" s="10">
        <f t="shared" si="3"/>
        <v>3</v>
      </c>
      <c r="K2353" s="21" t="b">
        <f t="array" ref="K2353">IFS(OR(F2353="",G2353="",H2353="",I2353=""), FALSE, OR(F2353&lt;&gt;G2353, F2353&lt;&gt;H2353, F2353&lt;&gt;I2353, G2353&lt;&gt;H2353, G2353&lt;&gt;I2353, H2353&lt;&gt;I2353), FALSE, OR(F2353=G2353, F2353=H2353, F2353=I2353, G2353=H2353,G2353=I2353, H2353=I2353), TRUE)</f>
        <v>0</v>
      </c>
      <c r="L2353" s="21" t="b">
        <f t="shared" si="4"/>
        <v>1</v>
      </c>
      <c r="M2353" s="21" t="b">
        <f t="shared" si="5"/>
        <v>1</v>
      </c>
      <c r="N2353" s="21" t="b">
        <f t="shared" si="6"/>
        <v>0</v>
      </c>
      <c r="O2353" s="21" t="b">
        <f t="shared" si="7"/>
        <v>0</v>
      </c>
      <c r="P2353" s="21">
        <f t="array" ref="P2353">IFS(K2353=TRUE, Q2353, L2353=TRUE, Q2353, N2353=FALSE, Q2353, F2353=G2353, Q2353, F2353=Q2353, Q2353)</f>
        <v>2</v>
      </c>
      <c r="Q2353" s="21">
        <f t="shared" si="8"/>
        <v>2</v>
      </c>
      <c r="R2353" s="57"/>
      <c r="S2353" s="53"/>
      <c r="T2353" s="53"/>
      <c r="U2353" s="53"/>
      <c r="V2353" s="53"/>
      <c r="W2353" s="53"/>
      <c r="X2353" s="53"/>
      <c r="Y2353" s="53"/>
      <c r="Z2353" s="53"/>
      <c r="AA2353" s="53"/>
      <c r="AB2353" s="53"/>
      <c r="AC2353" s="53"/>
      <c r="AD2353" s="53"/>
    </row>
    <row r="2354" ht="12.75" customHeight="1">
      <c r="A2354" s="16">
        <v>2352.0</v>
      </c>
      <c r="B2354" s="17">
        <v>2.023112E7</v>
      </c>
      <c r="C2354" s="16" t="s">
        <v>4664</v>
      </c>
      <c r="D2354" s="55" t="s">
        <v>4737</v>
      </c>
      <c r="E2354" s="56" t="s">
        <v>4738</v>
      </c>
      <c r="F2354" s="53"/>
      <c r="G2354" s="54">
        <v>1.0</v>
      </c>
      <c r="H2354" s="54">
        <v>1.0</v>
      </c>
      <c r="I2354" s="54">
        <v>1.0</v>
      </c>
      <c r="J2354" s="10">
        <f t="shared" si="3"/>
        <v>3</v>
      </c>
      <c r="K2354" s="21" t="b">
        <f t="array" ref="K2354">IFS(OR(F2354="",G2354="",H2354="",I2354=""), FALSE, OR(F2354&lt;&gt;G2354, F2354&lt;&gt;H2354, F2354&lt;&gt;I2354, G2354&lt;&gt;H2354, G2354&lt;&gt;I2354, H2354&lt;&gt;I2354), FALSE, OR(F2354=G2354, F2354=H2354, F2354=I2354, G2354=H2354,G2354=I2354, H2354=I2354), TRUE)</f>
        <v>0</v>
      </c>
      <c r="L2354" s="21" t="b">
        <f t="shared" si="4"/>
        <v>1</v>
      </c>
      <c r="M2354" s="21" t="b">
        <f t="shared" si="5"/>
        <v>1</v>
      </c>
      <c r="N2354" s="21" t="b">
        <f t="shared" si="6"/>
        <v>0</v>
      </c>
      <c r="O2354" s="21" t="b">
        <f t="shared" si="7"/>
        <v>0</v>
      </c>
      <c r="P2354" s="21">
        <f t="array" ref="P2354">IFS(K2354=TRUE, Q2354, L2354=TRUE, Q2354, N2354=FALSE, Q2354, F2354=G2354, Q2354, F2354=Q2354, Q2354)</f>
        <v>1</v>
      </c>
      <c r="Q2354" s="21">
        <f t="shared" si="8"/>
        <v>1</v>
      </c>
      <c r="R2354" s="57"/>
      <c r="S2354" s="53"/>
      <c r="T2354" s="53"/>
      <c r="U2354" s="53"/>
      <c r="V2354" s="53"/>
      <c r="W2354" s="53"/>
      <c r="X2354" s="53"/>
      <c r="Y2354" s="53"/>
      <c r="Z2354" s="53"/>
      <c r="AA2354" s="53"/>
      <c r="AB2354" s="53"/>
      <c r="AC2354" s="53"/>
      <c r="AD2354" s="53"/>
    </row>
    <row r="2355" ht="12.75" customHeight="1">
      <c r="A2355" s="16">
        <v>2353.0</v>
      </c>
      <c r="B2355" s="17">
        <v>2.023112E7</v>
      </c>
      <c r="C2355" s="16" t="s">
        <v>4664</v>
      </c>
      <c r="D2355" s="55" t="s">
        <v>4739</v>
      </c>
      <c r="E2355" s="56" t="s">
        <v>4740</v>
      </c>
      <c r="F2355" s="53"/>
      <c r="G2355" s="54">
        <v>1.0</v>
      </c>
      <c r="H2355" s="54">
        <v>1.0</v>
      </c>
      <c r="I2355" s="54">
        <v>1.0</v>
      </c>
      <c r="J2355" s="10">
        <f t="shared" si="3"/>
        <v>3</v>
      </c>
      <c r="K2355" s="21" t="b">
        <f t="array" ref="K2355">IFS(OR(F2355="",G2355="",H2355="",I2355=""), FALSE, OR(F2355&lt;&gt;G2355, F2355&lt;&gt;H2355, F2355&lt;&gt;I2355, G2355&lt;&gt;H2355, G2355&lt;&gt;I2355, H2355&lt;&gt;I2355), FALSE, OR(F2355=G2355, F2355=H2355, F2355=I2355, G2355=H2355,G2355=I2355, H2355=I2355), TRUE)</f>
        <v>0</v>
      </c>
      <c r="L2355" s="21" t="b">
        <f t="shared" si="4"/>
        <v>1</v>
      </c>
      <c r="M2355" s="21" t="b">
        <f t="shared" si="5"/>
        <v>1</v>
      </c>
      <c r="N2355" s="21" t="b">
        <f t="shared" si="6"/>
        <v>0</v>
      </c>
      <c r="O2355" s="21" t="b">
        <f t="shared" si="7"/>
        <v>0</v>
      </c>
      <c r="P2355" s="21">
        <f t="array" ref="P2355">IFS(K2355=TRUE, Q2355, L2355=TRUE, Q2355, N2355=FALSE, Q2355, F2355=G2355, Q2355, F2355=Q2355, Q2355)</f>
        <v>1</v>
      </c>
      <c r="Q2355" s="21">
        <f t="shared" si="8"/>
        <v>1</v>
      </c>
      <c r="R2355" s="57"/>
      <c r="S2355" s="53"/>
      <c r="T2355" s="53"/>
      <c r="U2355" s="53"/>
      <c r="V2355" s="53"/>
      <c r="W2355" s="53"/>
      <c r="X2355" s="53"/>
      <c r="Y2355" s="53"/>
      <c r="Z2355" s="53"/>
      <c r="AA2355" s="53"/>
      <c r="AB2355" s="53"/>
      <c r="AC2355" s="53"/>
      <c r="AD2355" s="53"/>
    </row>
    <row r="2356" ht="12.75" customHeight="1">
      <c r="A2356" s="16">
        <v>2354.0</v>
      </c>
      <c r="B2356" s="17">
        <v>2.023112E7</v>
      </c>
      <c r="C2356" s="16" t="s">
        <v>4664</v>
      </c>
      <c r="D2356" s="55" t="s">
        <v>4741</v>
      </c>
      <c r="E2356" s="56" t="s">
        <v>4742</v>
      </c>
      <c r="F2356" s="53"/>
      <c r="G2356" s="54">
        <v>2.0</v>
      </c>
      <c r="H2356" s="54">
        <v>2.0</v>
      </c>
      <c r="I2356" s="54">
        <v>2.0</v>
      </c>
      <c r="J2356" s="10">
        <f t="shared" si="3"/>
        <v>3</v>
      </c>
      <c r="K2356" s="21" t="b">
        <f t="array" ref="K2356">IFS(OR(F2356="",G2356="",H2356="",I2356=""), FALSE, OR(F2356&lt;&gt;G2356, F2356&lt;&gt;H2356, F2356&lt;&gt;I2356, G2356&lt;&gt;H2356, G2356&lt;&gt;I2356, H2356&lt;&gt;I2356), FALSE, OR(F2356=G2356, F2356=H2356, F2356=I2356, G2356=H2356,G2356=I2356, H2356=I2356), TRUE)</f>
        <v>0</v>
      </c>
      <c r="L2356" s="21" t="b">
        <f t="shared" si="4"/>
        <v>1</v>
      </c>
      <c r="M2356" s="21" t="b">
        <f t="shared" si="5"/>
        <v>1</v>
      </c>
      <c r="N2356" s="21" t="b">
        <f t="shared" si="6"/>
        <v>0</v>
      </c>
      <c r="O2356" s="21" t="b">
        <f t="shared" si="7"/>
        <v>0</v>
      </c>
      <c r="P2356" s="21">
        <f t="array" ref="P2356">IFS(K2356=TRUE, Q2356, L2356=TRUE, Q2356, N2356=FALSE, Q2356, F2356=G2356, Q2356, F2356=Q2356, Q2356)</f>
        <v>2</v>
      </c>
      <c r="Q2356" s="21">
        <f t="shared" si="8"/>
        <v>2</v>
      </c>
      <c r="R2356" s="57"/>
      <c r="S2356" s="53"/>
      <c r="T2356" s="53"/>
      <c r="U2356" s="53"/>
      <c r="V2356" s="53"/>
      <c r="W2356" s="53"/>
      <c r="X2356" s="53"/>
      <c r="Y2356" s="53"/>
      <c r="Z2356" s="53"/>
      <c r="AA2356" s="53"/>
      <c r="AB2356" s="53"/>
      <c r="AC2356" s="53"/>
      <c r="AD2356" s="53"/>
    </row>
    <row r="2357" ht="12.75" customHeight="1">
      <c r="A2357" s="16">
        <v>2355.0</v>
      </c>
      <c r="B2357" s="17">
        <v>2.023112E7</v>
      </c>
      <c r="C2357" s="16" t="s">
        <v>4664</v>
      </c>
      <c r="D2357" s="55" t="s">
        <v>4743</v>
      </c>
      <c r="E2357" s="56" t="s">
        <v>4744</v>
      </c>
      <c r="F2357" s="53"/>
      <c r="G2357" s="54">
        <v>2.0</v>
      </c>
      <c r="H2357" s="54">
        <v>2.0</v>
      </c>
      <c r="I2357" s="54">
        <v>2.0</v>
      </c>
      <c r="J2357" s="10">
        <f t="shared" si="3"/>
        <v>3</v>
      </c>
      <c r="K2357" s="21" t="b">
        <f t="array" ref="K2357">IFS(OR(F2357="",G2357="",H2357="",I2357=""), FALSE, OR(F2357&lt;&gt;G2357, F2357&lt;&gt;H2357, F2357&lt;&gt;I2357, G2357&lt;&gt;H2357, G2357&lt;&gt;I2357, H2357&lt;&gt;I2357), FALSE, OR(F2357=G2357, F2357=H2357, F2357=I2357, G2357=H2357,G2357=I2357, H2357=I2357), TRUE)</f>
        <v>0</v>
      </c>
      <c r="L2357" s="21" t="b">
        <f t="shared" si="4"/>
        <v>1</v>
      </c>
      <c r="M2357" s="21" t="b">
        <f t="shared" si="5"/>
        <v>1</v>
      </c>
      <c r="N2357" s="21" t="b">
        <f t="shared" si="6"/>
        <v>0</v>
      </c>
      <c r="O2357" s="21" t="b">
        <f t="shared" si="7"/>
        <v>0</v>
      </c>
      <c r="P2357" s="21">
        <f t="array" ref="P2357">IFS(K2357=TRUE, Q2357, L2357=TRUE, Q2357, N2357=FALSE, Q2357, F2357=G2357, Q2357, F2357=Q2357, Q2357)</f>
        <v>2</v>
      </c>
      <c r="Q2357" s="21">
        <f t="shared" si="8"/>
        <v>2</v>
      </c>
      <c r="R2357" s="57"/>
      <c r="S2357" s="53"/>
      <c r="T2357" s="53"/>
      <c r="U2357" s="53"/>
      <c r="V2357" s="53"/>
      <c r="W2357" s="53"/>
      <c r="X2357" s="53"/>
      <c r="Y2357" s="53"/>
      <c r="Z2357" s="53"/>
      <c r="AA2357" s="53"/>
      <c r="AB2357" s="53"/>
      <c r="AC2357" s="53"/>
      <c r="AD2357" s="53"/>
    </row>
    <row r="2358" ht="12.75" customHeight="1">
      <c r="A2358" s="16">
        <v>2356.0</v>
      </c>
      <c r="B2358" s="17">
        <v>2.023112E7</v>
      </c>
      <c r="C2358" s="16" t="s">
        <v>4664</v>
      </c>
      <c r="D2358" s="55" t="s">
        <v>4745</v>
      </c>
      <c r="E2358" s="56" t="s">
        <v>4746</v>
      </c>
      <c r="F2358" s="53"/>
      <c r="G2358" s="69">
        <v>1.0</v>
      </c>
      <c r="H2358" s="69">
        <v>1.0</v>
      </c>
      <c r="I2358" s="69">
        <v>1.0</v>
      </c>
      <c r="J2358" s="10">
        <f t="shared" si="3"/>
        <v>3</v>
      </c>
      <c r="K2358" s="21" t="b">
        <f t="array" ref="K2358">IFS(OR(F2358="",G2358="",H2358="",I2358=""), FALSE, OR(F2358&lt;&gt;G2358, F2358&lt;&gt;H2358, F2358&lt;&gt;I2358, G2358&lt;&gt;H2358, G2358&lt;&gt;I2358, H2358&lt;&gt;I2358), FALSE, OR(F2358=G2358, F2358=H2358, F2358=I2358, G2358=H2358,G2358=I2358, H2358=I2358), TRUE)</f>
        <v>0</v>
      </c>
      <c r="L2358" s="21" t="b">
        <f t="shared" si="4"/>
        <v>1</v>
      </c>
      <c r="M2358" s="21" t="b">
        <f t="shared" si="5"/>
        <v>1</v>
      </c>
      <c r="N2358" s="21" t="b">
        <f t="shared" si="6"/>
        <v>0</v>
      </c>
      <c r="O2358" s="21" t="b">
        <f t="shared" si="7"/>
        <v>0</v>
      </c>
      <c r="P2358" s="21">
        <f t="array" ref="P2358">IFS(K2358=TRUE, Q2358, L2358=TRUE, Q2358, N2358=FALSE, Q2358, F2358=G2358, Q2358, F2358=Q2358, Q2358)</f>
        <v>1</v>
      </c>
      <c r="Q2358" s="21">
        <f t="shared" si="8"/>
        <v>1</v>
      </c>
      <c r="R2358" s="70"/>
      <c r="S2358" s="53"/>
      <c r="T2358" s="53"/>
      <c r="U2358" s="53"/>
      <c r="V2358" s="53"/>
      <c r="W2358" s="53"/>
      <c r="X2358" s="53"/>
      <c r="Y2358" s="53"/>
      <c r="Z2358" s="53"/>
      <c r="AA2358" s="53"/>
      <c r="AB2358" s="53"/>
      <c r="AC2358" s="53"/>
      <c r="AD2358" s="53"/>
    </row>
    <row r="2359" ht="12.75" customHeight="1">
      <c r="A2359" s="16">
        <v>2357.0</v>
      </c>
      <c r="B2359" s="17">
        <v>2.023112E7</v>
      </c>
      <c r="C2359" s="16" t="s">
        <v>4664</v>
      </c>
      <c r="D2359" s="55" t="s">
        <v>4747</v>
      </c>
      <c r="E2359" s="56" t="s">
        <v>4748</v>
      </c>
      <c r="F2359" s="53"/>
      <c r="G2359" s="69">
        <v>1.0</v>
      </c>
      <c r="H2359" s="69">
        <v>0.5</v>
      </c>
      <c r="I2359" s="69">
        <v>1.0</v>
      </c>
      <c r="J2359" s="10">
        <f t="shared" si="3"/>
        <v>3</v>
      </c>
      <c r="K2359" s="21" t="b">
        <f t="array" ref="K2359">IFS(OR(F2359="",G2359="",H2359="",I2359=""), FALSE, OR(F2359&lt;&gt;G2359, F2359&lt;&gt;H2359, F2359&lt;&gt;I2359, G2359&lt;&gt;H2359, G2359&lt;&gt;I2359, H2359&lt;&gt;I2359), FALSE, OR(F2359=G2359, F2359=H2359, F2359=I2359, G2359=H2359,G2359=I2359, H2359=I2359), TRUE)</f>
        <v>0</v>
      </c>
      <c r="L2359" s="21" t="b">
        <f t="shared" si="4"/>
        <v>0</v>
      </c>
      <c r="M2359" s="21" t="b">
        <f t="shared" si="5"/>
        <v>1</v>
      </c>
      <c r="N2359" s="21" t="b">
        <f t="shared" si="6"/>
        <v>0</v>
      </c>
      <c r="O2359" s="21" t="b">
        <f t="shared" si="7"/>
        <v>0</v>
      </c>
      <c r="P2359" s="21">
        <f t="array" ref="P2359">IFS(K2359=TRUE, Q2359, L2359=TRUE, Q2359, N2359=FALSE, Q2359, F2359=G2359, Q2359, F2359=Q2359, Q2359)</f>
        <v>1</v>
      </c>
      <c r="Q2359" s="21">
        <f t="shared" si="8"/>
        <v>1</v>
      </c>
      <c r="R2359" s="70"/>
      <c r="S2359" s="53"/>
      <c r="T2359" s="53"/>
      <c r="U2359" s="53"/>
      <c r="V2359" s="53"/>
      <c r="W2359" s="53"/>
      <c r="X2359" s="53"/>
      <c r="Y2359" s="53"/>
      <c r="Z2359" s="53"/>
      <c r="AA2359" s="53"/>
      <c r="AB2359" s="53"/>
      <c r="AC2359" s="53"/>
      <c r="AD2359" s="53"/>
    </row>
    <row r="2360" ht="12.75" customHeight="1">
      <c r="A2360" s="16">
        <v>2358.0</v>
      </c>
      <c r="B2360" s="17">
        <v>2.023112E7</v>
      </c>
      <c r="C2360" s="16" t="s">
        <v>4664</v>
      </c>
      <c r="D2360" s="55" t="s">
        <v>4749</v>
      </c>
      <c r="E2360" s="56" t="s">
        <v>4750</v>
      </c>
      <c r="F2360" s="53"/>
      <c r="G2360" s="69">
        <v>0.5</v>
      </c>
      <c r="H2360" s="69">
        <v>1.0</v>
      </c>
      <c r="I2360" s="69">
        <v>1.0</v>
      </c>
      <c r="J2360" s="10">
        <f t="shared" si="3"/>
        <v>3</v>
      </c>
      <c r="K2360" s="21" t="b">
        <f t="array" ref="K2360">IFS(OR(F2360="",G2360="",H2360="",I2360=""), FALSE, OR(F2360&lt;&gt;G2360, F2360&lt;&gt;H2360, F2360&lt;&gt;I2360, G2360&lt;&gt;H2360, G2360&lt;&gt;I2360, H2360&lt;&gt;I2360), FALSE, OR(F2360=G2360, F2360=H2360, F2360=I2360, G2360=H2360,G2360=I2360, H2360=I2360), TRUE)</f>
        <v>0</v>
      </c>
      <c r="L2360" s="21" t="b">
        <f t="shared" si="4"/>
        <v>0</v>
      </c>
      <c r="M2360" s="21" t="b">
        <f t="shared" si="5"/>
        <v>1</v>
      </c>
      <c r="N2360" s="21" t="b">
        <f t="shared" si="6"/>
        <v>0</v>
      </c>
      <c r="O2360" s="21" t="b">
        <f t="shared" si="7"/>
        <v>0</v>
      </c>
      <c r="P2360" s="21">
        <f t="array" ref="P2360">IFS(K2360=TRUE, Q2360, L2360=TRUE, Q2360, N2360=FALSE, Q2360, F2360=G2360, Q2360, F2360=Q2360, Q2360)</f>
        <v>1</v>
      </c>
      <c r="Q2360" s="21">
        <f t="shared" si="8"/>
        <v>1</v>
      </c>
      <c r="R2360" s="70"/>
      <c r="S2360" s="53"/>
      <c r="T2360" s="53"/>
      <c r="U2360" s="53"/>
      <c r="V2360" s="53"/>
      <c r="W2360" s="53"/>
      <c r="X2360" s="53"/>
      <c r="Y2360" s="53"/>
      <c r="Z2360" s="53"/>
      <c r="AA2360" s="53"/>
      <c r="AB2360" s="53"/>
      <c r="AC2360" s="53"/>
      <c r="AD2360" s="53"/>
    </row>
    <row r="2361" ht="12.75" customHeight="1">
      <c r="A2361" s="16">
        <v>2359.0</v>
      </c>
      <c r="B2361" s="17">
        <v>2.023112E7</v>
      </c>
      <c r="C2361" s="16" t="s">
        <v>4664</v>
      </c>
      <c r="D2361" s="55" t="s">
        <v>4751</v>
      </c>
      <c r="E2361" s="56" t="s">
        <v>4752</v>
      </c>
      <c r="F2361" s="53"/>
      <c r="G2361" s="53">
        <v>0.5</v>
      </c>
      <c r="H2361" s="69">
        <v>0.5</v>
      </c>
      <c r="I2361" s="69">
        <v>0.5</v>
      </c>
      <c r="J2361" s="10">
        <f t="shared" si="3"/>
        <v>3</v>
      </c>
      <c r="K2361" s="21" t="b">
        <f t="array" ref="K2361">IFS(OR(F2361="",G2361="",H2361="",I2361=""), FALSE, OR(F2361&lt;&gt;G2361, F2361&lt;&gt;H2361, F2361&lt;&gt;I2361, G2361&lt;&gt;H2361, G2361&lt;&gt;I2361, H2361&lt;&gt;I2361), FALSE, OR(F2361=G2361, F2361=H2361, F2361=I2361, G2361=H2361,G2361=I2361, H2361=I2361), TRUE)</f>
        <v>0</v>
      </c>
      <c r="L2361" s="21" t="b">
        <f t="shared" si="4"/>
        <v>1</v>
      </c>
      <c r="M2361" s="21" t="b">
        <f t="shared" si="5"/>
        <v>1</v>
      </c>
      <c r="N2361" s="21" t="b">
        <f t="shared" si="6"/>
        <v>0</v>
      </c>
      <c r="O2361" s="21" t="b">
        <f t="shared" si="7"/>
        <v>0</v>
      </c>
      <c r="P2361" s="21">
        <f t="array" ref="P2361">IFS(K2361=TRUE, Q2361, L2361=TRUE, Q2361, N2361=FALSE, Q2361, F2361=G2361, Q2361, F2361=Q2361, Q2361)</f>
        <v>0.5</v>
      </c>
      <c r="Q2361" s="21">
        <f t="shared" si="8"/>
        <v>0.5</v>
      </c>
      <c r="R2361" s="70"/>
      <c r="S2361" s="53"/>
      <c r="T2361" s="53"/>
      <c r="U2361" s="53"/>
      <c r="V2361" s="53"/>
      <c r="W2361" s="53"/>
      <c r="X2361" s="53"/>
      <c r="Y2361" s="53"/>
      <c r="Z2361" s="53"/>
      <c r="AA2361" s="53"/>
      <c r="AB2361" s="53"/>
      <c r="AC2361" s="53"/>
      <c r="AD2361" s="53"/>
    </row>
    <row r="2362" ht="12.75" customHeight="1">
      <c r="A2362" s="16">
        <v>2360.0</v>
      </c>
      <c r="B2362" s="17">
        <v>2.023112E7</v>
      </c>
      <c r="C2362" s="16" t="s">
        <v>4664</v>
      </c>
      <c r="D2362" s="55" t="s">
        <v>4753</v>
      </c>
      <c r="E2362" s="56" t="s">
        <v>4754</v>
      </c>
      <c r="F2362" s="53"/>
      <c r="G2362" s="53">
        <v>0.0</v>
      </c>
      <c r="H2362" s="69">
        <v>0.0</v>
      </c>
      <c r="I2362" s="69">
        <v>0.0</v>
      </c>
      <c r="J2362" s="10">
        <f t="shared" si="3"/>
        <v>3</v>
      </c>
      <c r="K2362" s="21" t="b">
        <f t="array" ref="K2362">IFS(OR(F2362="",G2362="",H2362="",I2362=""), FALSE, OR(F2362&lt;&gt;G2362, F2362&lt;&gt;H2362, F2362&lt;&gt;I2362, G2362&lt;&gt;H2362, G2362&lt;&gt;I2362, H2362&lt;&gt;I2362), FALSE, OR(F2362=G2362, F2362=H2362, F2362=I2362, G2362=H2362,G2362=I2362, H2362=I2362), TRUE)</f>
        <v>0</v>
      </c>
      <c r="L2362" s="21" t="b">
        <f t="shared" si="4"/>
        <v>1</v>
      </c>
      <c r="M2362" s="21" t="b">
        <f t="shared" si="5"/>
        <v>1</v>
      </c>
      <c r="N2362" s="21" t="b">
        <f t="shared" si="6"/>
        <v>0</v>
      </c>
      <c r="O2362" s="21" t="b">
        <f t="shared" si="7"/>
        <v>0</v>
      </c>
      <c r="P2362" s="21">
        <f t="array" ref="P2362">IFS(K2362=TRUE, Q2362, L2362=TRUE, Q2362, N2362=FALSE, Q2362, F2362=G2362, Q2362, F2362=Q2362, Q2362)</f>
        <v>0</v>
      </c>
      <c r="Q2362" s="21">
        <f t="shared" si="8"/>
        <v>0</v>
      </c>
      <c r="R2362" s="70"/>
      <c r="S2362" s="53"/>
      <c r="T2362" s="53"/>
      <c r="U2362" s="53"/>
      <c r="V2362" s="53"/>
      <c r="W2362" s="53"/>
      <c r="X2362" s="53"/>
      <c r="Y2362" s="53"/>
      <c r="Z2362" s="53"/>
      <c r="AA2362" s="53"/>
      <c r="AB2362" s="53"/>
      <c r="AC2362" s="53"/>
      <c r="AD2362" s="53"/>
    </row>
    <row r="2363" ht="12.75" customHeight="1">
      <c r="A2363" s="16">
        <v>2361.0</v>
      </c>
      <c r="B2363" s="17">
        <v>2.023112E7</v>
      </c>
      <c r="C2363" s="16" t="s">
        <v>4664</v>
      </c>
      <c r="D2363" s="55" t="s">
        <v>4755</v>
      </c>
      <c r="E2363" s="56" t="s">
        <v>4756</v>
      </c>
      <c r="F2363" s="53"/>
      <c r="G2363" s="53">
        <v>0.0</v>
      </c>
      <c r="H2363" s="69">
        <v>0.0</v>
      </c>
      <c r="I2363" s="69">
        <v>0.0</v>
      </c>
      <c r="J2363" s="10">
        <f t="shared" si="3"/>
        <v>3</v>
      </c>
      <c r="K2363" s="21" t="b">
        <f t="array" ref="K2363">IFS(OR(F2363="",G2363="",H2363="",I2363=""), FALSE, OR(F2363&lt;&gt;G2363, F2363&lt;&gt;H2363, F2363&lt;&gt;I2363, G2363&lt;&gt;H2363, G2363&lt;&gt;I2363, H2363&lt;&gt;I2363), FALSE, OR(F2363=G2363, F2363=H2363, F2363=I2363, G2363=H2363,G2363=I2363, H2363=I2363), TRUE)</f>
        <v>0</v>
      </c>
      <c r="L2363" s="21" t="b">
        <f t="shared" si="4"/>
        <v>1</v>
      </c>
      <c r="M2363" s="21" t="b">
        <f t="shared" si="5"/>
        <v>1</v>
      </c>
      <c r="N2363" s="21" t="b">
        <f t="shared" si="6"/>
        <v>0</v>
      </c>
      <c r="O2363" s="21" t="b">
        <f t="shared" si="7"/>
        <v>0</v>
      </c>
      <c r="P2363" s="21">
        <f t="array" ref="P2363">IFS(K2363=TRUE, Q2363, L2363=TRUE, Q2363, N2363=FALSE, Q2363, F2363=G2363, Q2363, F2363=Q2363, Q2363)</f>
        <v>0</v>
      </c>
      <c r="Q2363" s="21">
        <f t="shared" si="8"/>
        <v>0</v>
      </c>
      <c r="R2363" s="70"/>
      <c r="S2363" s="53"/>
      <c r="T2363" s="53"/>
      <c r="U2363" s="53"/>
      <c r="V2363" s="53"/>
      <c r="W2363" s="53"/>
      <c r="X2363" s="53"/>
      <c r="Y2363" s="53"/>
      <c r="Z2363" s="53"/>
      <c r="AA2363" s="53"/>
      <c r="AB2363" s="53"/>
      <c r="AC2363" s="53"/>
      <c r="AD2363" s="53"/>
    </row>
    <row r="2364" ht="12.75" customHeight="1">
      <c r="A2364" s="16">
        <v>2362.0</v>
      </c>
      <c r="B2364" s="17">
        <v>2.023112E7</v>
      </c>
      <c r="C2364" s="16" t="s">
        <v>4664</v>
      </c>
      <c r="D2364" s="55" t="s">
        <v>4757</v>
      </c>
      <c r="E2364" s="56" t="s">
        <v>4758</v>
      </c>
      <c r="F2364" s="53"/>
      <c r="G2364" s="53">
        <v>0.0</v>
      </c>
      <c r="H2364" s="69">
        <v>0.0</v>
      </c>
      <c r="I2364" s="69">
        <v>0.0</v>
      </c>
      <c r="J2364" s="10">
        <f t="shared" si="3"/>
        <v>3</v>
      </c>
      <c r="K2364" s="21" t="b">
        <f t="array" ref="K2364">IFS(OR(F2364="",G2364="",H2364="",I2364=""), FALSE, OR(F2364&lt;&gt;G2364, F2364&lt;&gt;H2364, F2364&lt;&gt;I2364, G2364&lt;&gt;H2364, G2364&lt;&gt;I2364, H2364&lt;&gt;I2364), FALSE, OR(F2364=G2364, F2364=H2364, F2364=I2364, G2364=H2364,G2364=I2364, H2364=I2364), TRUE)</f>
        <v>0</v>
      </c>
      <c r="L2364" s="21" t="b">
        <f t="shared" si="4"/>
        <v>1</v>
      </c>
      <c r="M2364" s="21" t="b">
        <f t="shared" si="5"/>
        <v>1</v>
      </c>
      <c r="N2364" s="21" t="b">
        <f t="shared" si="6"/>
        <v>0</v>
      </c>
      <c r="O2364" s="21" t="b">
        <f t="shared" si="7"/>
        <v>0</v>
      </c>
      <c r="P2364" s="21">
        <f t="array" ref="P2364">IFS(K2364=TRUE, Q2364, L2364=TRUE, Q2364, N2364=FALSE, Q2364, F2364=G2364, Q2364, F2364=Q2364, Q2364)</f>
        <v>0</v>
      </c>
      <c r="Q2364" s="21">
        <f t="shared" si="8"/>
        <v>0</v>
      </c>
      <c r="R2364" s="70"/>
      <c r="S2364" s="53"/>
      <c r="T2364" s="53"/>
      <c r="U2364" s="53"/>
      <c r="V2364" s="53"/>
      <c r="W2364" s="53"/>
      <c r="X2364" s="53"/>
      <c r="Y2364" s="53"/>
      <c r="Z2364" s="53"/>
      <c r="AA2364" s="53"/>
      <c r="AB2364" s="53"/>
      <c r="AC2364" s="53"/>
      <c r="AD2364" s="53"/>
    </row>
    <row r="2365" ht="12.75" customHeight="1">
      <c r="A2365" s="16">
        <v>2363.0</v>
      </c>
      <c r="B2365" s="17">
        <v>2.023112E7</v>
      </c>
      <c r="C2365" s="16" t="s">
        <v>4664</v>
      </c>
      <c r="D2365" s="55" t="s">
        <v>4759</v>
      </c>
      <c r="E2365" s="56" t="s">
        <v>4760</v>
      </c>
      <c r="F2365" s="53"/>
      <c r="G2365" s="69">
        <v>0.0</v>
      </c>
      <c r="H2365" s="69">
        <v>0.0</v>
      </c>
      <c r="I2365" s="69">
        <v>0.0</v>
      </c>
      <c r="J2365" s="10">
        <f t="shared" si="3"/>
        <v>3</v>
      </c>
      <c r="K2365" s="21" t="b">
        <f t="array" ref="K2365">IFS(OR(F2365="",G2365="",H2365="",I2365=""), FALSE, OR(F2365&lt;&gt;G2365, F2365&lt;&gt;H2365, F2365&lt;&gt;I2365, G2365&lt;&gt;H2365, G2365&lt;&gt;I2365, H2365&lt;&gt;I2365), FALSE, OR(F2365=G2365, F2365=H2365, F2365=I2365, G2365=H2365,G2365=I2365, H2365=I2365), TRUE)</f>
        <v>0</v>
      </c>
      <c r="L2365" s="21" t="b">
        <f t="shared" si="4"/>
        <v>1</v>
      </c>
      <c r="M2365" s="21" t="b">
        <f t="shared" si="5"/>
        <v>1</v>
      </c>
      <c r="N2365" s="21" t="b">
        <f t="shared" si="6"/>
        <v>0</v>
      </c>
      <c r="O2365" s="21" t="b">
        <f t="shared" si="7"/>
        <v>0</v>
      </c>
      <c r="P2365" s="21">
        <f t="array" ref="P2365">IFS(K2365=TRUE, Q2365, L2365=TRUE, Q2365, N2365=FALSE, Q2365, F2365=G2365, Q2365, F2365=Q2365, Q2365)</f>
        <v>0</v>
      </c>
      <c r="Q2365" s="21">
        <f t="shared" si="8"/>
        <v>0</v>
      </c>
      <c r="R2365" s="70"/>
      <c r="S2365" s="53"/>
      <c r="T2365" s="53"/>
      <c r="U2365" s="53"/>
      <c r="V2365" s="53"/>
      <c r="W2365" s="53"/>
      <c r="X2365" s="53"/>
      <c r="Y2365" s="53"/>
      <c r="Z2365" s="53"/>
      <c r="AA2365" s="53"/>
      <c r="AB2365" s="53"/>
      <c r="AC2365" s="53"/>
      <c r="AD2365" s="53"/>
    </row>
    <row r="2366" ht="12.75" customHeight="1">
      <c r="A2366" s="16">
        <v>2364.0</v>
      </c>
      <c r="B2366" s="17">
        <v>2.023112E7</v>
      </c>
      <c r="C2366" s="16" t="s">
        <v>4664</v>
      </c>
      <c r="D2366" s="55" t="s">
        <v>4761</v>
      </c>
      <c r="E2366" s="56" t="s">
        <v>4762</v>
      </c>
      <c r="F2366" s="53"/>
      <c r="G2366" s="54">
        <v>2.0</v>
      </c>
      <c r="H2366" s="54">
        <v>2.0</v>
      </c>
      <c r="I2366" s="54">
        <v>2.0</v>
      </c>
      <c r="J2366" s="10">
        <f t="shared" si="3"/>
        <v>3</v>
      </c>
      <c r="K2366" s="21" t="b">
        <f t="array" ref="K2366">IFS(OR(F2366="",G2366="",H2366="",I2366=""), FALSE, OR(F2366&lt;&gt;G2366, F2366&lt;&gt;H2366, F2366&lt;&gt;I2366, G2366&lt;&gt;H2366, G2366&lt;&gt;I2366, H2366&lt;&gt;I2366), FALSE, OR(F2366=G2366, F2366=H2366, F2366=I2366, G2366=H2366,G2366=I2366, H2366=I2366), TRUE)</f>
        <v>0</v>
      </c>
      <c r="L2366" s="21" t="b">
        <f t="shared" si="4"/>
        <v>1</v>
      </c>
      <c r="M2366" s="21" t="b">
        <f t="shared" si="5"/>
        <v>1</v>
      </c>
      <c r="N2366" s="21" t="b">
        <f t="shared" si="6"/>
        <v>0</v>
      </c>
      <c r="O2366" s="21" t="b">
        <f t="shared" si="7"/>
        <v>0</v>
      </c>
      <c r="P2366" s="21">
        <f t="array" ref="P2366">IFS(K2366=TRUE, Q2366, L2366=TRUE, Q2366, N2366=FALSE, Q2366, F2366=G2366, Q2366, F2366=Q2366, Q2366)</f>
        <v>2</v>
      </c>
      <c r="Q2366" s="21">
        <f t="shared" si="8"/>
        <v>2</v>
      </c>
      <c r="R2366" s="57"/>
      <c r="S2366" s="53"/>
      <c r="T2366" s="53"/>
      <c r="U2366" s="53"/>
      <c r="V2366" s="53"/>
      <c r="W2366" s="53"/>
      <c r="X2366" s="53"/>
      <c r="Y2366" s="53"/>
      <c r="Z2366" s="53"/>
      <c r="AA2366" s="53"/>
      <c r="AB2366" s="53"/>
      <c r="AC2366" s="53"/>
      <c r="AD2366" s="53"/>
    </row>
    <row r="2367" ht="12.75" customHeight="1">
      <c r="A2367" s="16">
        <v>2365.0</v>
      </c>
      <c r="B2367" s="17">
        <v>2.023112E7</v>
      </c>
      <c r="C2367" s="16" t="s">
        <v>4664</v>
      </c>
      <c r="D2367" s="55" t="s">
        <v>4763</v>
      </c>
      <c r="E2367" s="56" t="s">
        <v>4764</v>
      </c>
      <c r="F2367" s="53"/>
      <c r="G2367" s="54">
        <v>2.0</v>
      </c>
      <c r="H2367" s="54">
        <v>2.0</v>
      </c>
      <c r="I2367" s="54">
        <v>2.0</v>
      </c>
      <c r="J2367" s="10">
        <f t="shared" si="3"/>
        <v>3</v>
      </c>
      <c r="K2367" s="21" t="b">
        <f t="array" ref="K2367">IFS(OR(F2367="",G2367="",H2367="",I2367=""), FALSE, OR(F2367&lt;&gt;G2367, F2367&lt;&gt;H2367, F2367&lt;&gt;I2367, G2367&lt;&gt;H2367, G2367&lt;&gt;I2367, H2367&lt;&gt;I2367), FALSE, OR(F2367=G2367, F2367=H2367, F2367=I2367, G2367=H2367,G2367=I2367, H2367=I2367), TRUE)</f>
        <v>0</v>
      </c>
      <c r="L2367" s="21" t="b">
        <f t="shared" si="4"/>
        <v>1</v>
      </c>
      <c r="M2367" s="21" t="b">
        <f t="shared" si="5"/>
        <v>1</v>
      </c>
      <c r="N2367" s="21" t="b">
        <f t="shared" si="6"/>
        <v>0</v>
      </c>
      <c r="O2367" s="21" t="b">
        <f t="shared" si="7"/>
        <v>0</v>
      </c>
      <c r="P2367" s="21">
        <f t="array" ref="P2367">IFS(K2367=TRUE, Q2367, L2367=TRUE, Q2367, N2367=FALSE, Q2367, F2367=G2367, Q2367, F2367=Q2367, Q2367)</f>
        <v>2</v>
      </c>
      <c r="Q2367" s="21">
        <f t="shared" si="8"/>
        <v>2</v>
      </c>
      <c r="R2367" s="57"/>
      <c r="S2367" s="53"/>
      <c r="T2367" s="53"/>
      <c r="U2367" s="53"/>
      <c r="V2367" s="53"/>
      <c r="W2367" s="53"/>
      <c r="X2367" s="53"/>
      <c r="Y2367" s="53"/>
      <c r="Z2367" s="53"/>
      <c r="AA2367" s="53"/>
      <c r="AB2367" s="53"/>
      <c r="AC2367" s="53"/>
      <c r="AD2367" s="53"/>
    </row>
    <row r="2368" ht="12.75" customHeight="1">
      <c r="A2368" s="16">
        <v>2366.0</v>
      </c>
      <c r="B2368" s="17">
        <v>2.023112E7</v>
      </c>
      <c r="C2368" s="16" t="s">
        <v>4664</v>
      </c>
      <c r="D2368" s="55" t="s">
        <v>4765</v>
      </c>
      <c r="E2368" s="56" t="s">
        <v>4766</v>
      </c>
      <c r="F2368" s="53"/>
      <c r="G2368" s="54">
        <v>3.0</v>
      </c>
      <c r="H2368" s="54">
        <v>2.0</v>
      </c>
      <c r="I2368" s="54">
        <v>2.0</v>
      </c>
      <c r="J2368" s="10">
        <f t="shared" si="3"/>
        <v>3</v>
      </c>
      <c r="K2368" s="21" t="b">
        <f t="array" ref="K2368">IFS(OR(F2368="",G2368="",H2368="",I2368=""), FALSE, OR(F2368&lt;&gt;G2368, F2368&lt;&gt;H2368, F2368&lt;&gt;I2368, G2368&lt;&gt;H2368, G2368&lt;&gt;I2368, H2368&lt;&gt;I2368), FALSE, OR(F2368=G2368, F2368=H2368, F2368=I2368, G2368=H2368,G2368=I2368, H2368=I2368), TRUE)</f>
        <v>0</v>
      </c>
      <c r="L2368" s="21" t="b">
        <f t="shared" si="4"/>
        <v>0</v>
      </c>
      <c r="M2368" s="21" t="b">
        <f t="shared" si="5"/>
        <v>1</v>
      </c>
      <c r="N2368" s="21" t="b">
        <f t="shared" si="6"/>
        <v>0</v>
      </c>
      <c r="O2368" s="21" t="b">
        <f t="shared" si="7"/>
        <v>0</v>
      </c>
      <c r="P2368" s="21">
        <f t="array" ref="P2368">IFS(K2368=TRUE, Q2368, L2368=TRUE, Q2368, N2368=FALSE, Q2368, F2368=G2368, Q2368, F2368=Q2368, Q2368)</f>
        <v>2</v>
      </c>
      <c r="Q2368" s="21">
        <f t="shared" si="8"/>
        <v>2</v>
      </c>
      <c r="R2368" s="57"/>
      <c r="S2368" s="53"/>
      <c r="T2368" s="53"/>
      <c r="U2368" s="53"/>
      <c r="V2368" s="53"/>
      <c r="W2368" s="53"/>
      <c r="X2368" s="53"/>
      <c r="Y2368" s="53"/>
      <c r="Z2368" s="53"/>
      <c r="AA2368" s="53"/>
      <c r="AB2368" s="53"/>
      <c r="AC2368" s="53"/>
      <c r="AD2368" s="53"/>
    </row>
    <row r="2369" ht="12.75" customHeight="1">
      <c r="A2369" s="16">
        <v>2367.0</v>
      </c>
      <c r="B2369" s="17">
        <v>2.023112E7</v>
      </c>
      <c r="C2369" s="16" t="s">
        <v>4664</v>
      </c>
      <c r="D2369" s="55" t="s">
        <v>4767</v>
      </c>
      <c r="E2369" s="56" t="s">
        <v>4768</v>
      </c>
      <c r="F2369" s="53"/>
      <c r="G2369" s="54">
        <v>2.0</v>
      </c>
      <c r="H2369" s="54">
        <v>2.0</v>
      </c>
      <c r="I2369" s="54">
        <v>2.0</v>
      </c>
      <c r="J2369" s="10">
        <f t="shared" si="3"/>
        <v>3</v>
      </c>
      <c r="K2369" s="21" t="b">
        <f t="array" ref="K2369">IFS(OR(F2369="",G2369="",H2369="",I2369=""), FALSE, OR(F2369&lt;&gt;G2369, F2369&lt;&gt;H2369, F2369&lt;&gt;I2369, G2369&lt;&gt;H2369, G2369&lt;&gt;I2369, H2369&lt;&gt;I2369), FALSE, OR(F2369=G2369, F2369=H2369, F2369=I2369, G2369=H2369,G2369=I2369, H2369=I2369), TRUE)</f>
        <v>0</v>
      </c>
      <c r="L2369" s="21" t="b">
        <f t="shared" si="4"/>
        <v>1</v>
      </c>
      <c r="M2369" s="21" t="b">
        <f t="shared" si="5"/>
        <v>1</v>
      </c>
      <c r="N2369" s="21" t="b">
        <f t="shared" si="6"/>
        <v>0</v>
      </c>
      <c r="O2369" s="21" t="b">
        <f t="shared" si="7"/>
        <v>0</v>
      </c>
      <c r="P2369" s="21">
        <f t="array" ref="P2369">IFS(K2369=TRUE, Q2369, L2369=TRUE, Q2369, N2369=FALSE, Q2369, F2369=G2369, Q2369, F2369=Q2369, Q2369)</f>
        <v>2</v>
      </c>
      <c r="Q2369" s="21">
        <f t="shared" si="8"/>
        <v>2</v>
      </c>
      <c r="R2369" s="57"/>
      <c r="S2369" s="53"/>
      <c r="T2369" s="53"/>
      <c r="U2369" s="53"/>
      <c r="V2369" s="53"/>
      <c r="W2369" s="53"/>
      <c r="X2369" s="53"/>
      <c r="Y2369" s="53"/>
      <c r="Z2369" s="53"/>
      <c r="AA2369" s="53"/>
      <c r="AB2369" s="53"/>
      <c r="AC2369" s="53"/>
      <c r="AD2369" s="53"/>
    </row>
    <row r="2370" ht="12.75" customHeight="1">
      <c r="A2370" s="16">
        <v>2368.0</v>
      </c>
      <c r="B2370" s="17">
        <v>2.023112E7</v>
      </c>
      <c r="C2370" s="16" t="s">
        <v>4664</v>
      </c>
      <c r="D2370" s="55" t="s">
        <v>4769</v>
      </c>
      <c r="E2370" s="56" t="s">
        <v>4770</v>
      </c>
      <c r="F2370" s="53"/>
      <c r="G2370" s="54">
        <v>1.0</v>
      </c>
      <c r="H2370" s="54">
        <v>1.0</v>
      </c>
      <c r="I2370" s="54">
        <v>1.0</v>
      </c>
      <c r="J2370" s="10">
        <f t="shared" si="3"/>
        <v>3</v>
      </c>
      <c r="K2370" s="21" t="b">
        <f t="array" ref="K2370">IFS(OR(F2370="",G2370="",H2370="",I2370=""), FALSE, OR(F2370&lt;&gt;G2370, F2370&lt;&gt;H2370, F2370&lt;&gt;I2370, G2370&lt;&gt;H2370, G2370&lt;&gt;I2370, H2370&lt;&gt;I2370), FALSE, OR(F2370=G2370, F2370=H2370, F2370=I2370, G2370=H2370,G2370=I2370, H2370=I2370), TRUE)</f>
        <v>0</v>
      </c>
      <c r="L2370" s="21" t="b">
        <f t="shared" si="4"/>
        <v>1</v>
      </c>
      <c r="M2370" s="21" t="b">
        <f t="shared" si="5"/>
        <v>1</v>
      </c>
      <c r="N2370" s="21" t="b">
        <f t="shared" si="6"/>
        <v>0</v>
      </c>
      <c r="O2370" s="21" t="b">
        <f t="shared" si="7"/>
        <v>0</v>
      </c>
      <c r="P2370" s="21">
        <f t="array" ref="P2370">IFS(K2370=TRUE, Q2370, L2370=TRUE, Q2370, N2370=FALSE, Q2370, F2370=G2370, Q2370, F2370=Q2370, Q2370)</f>
        <v>1</v>
      </c>
      <c r="Q2370" s="21">
        <f t="shared" si="8"/>
        <v>1</v>
      </c>
      <c r="R2370" s="57"/>
      <c r="S2370" s="53"/>
      <c r="T2370" s="53"/>
      <c r="U2370" s="53"/>
      <c r="V2370" s="53"/>
      <c r="W2370" s="53"/>
      <c r="X2370" s="53"/>
      <c r="Y2370" s="53"/>
      <c r="Z2370" s="53"/>
      <c r="AA2370" s="53"/>
      <c r="AB2370" s="53"/>
      <c r="AC2370" s="53"/>
      <c r="AD2370" s="53"/>
    </row>
    <row r="2371" ht="12.75" customHeight="1">
      <c r="A2371" s="16">
        <v>2369.0</v>
      </c>
      <c r="B2371" s="17">
        <v>2.023112E7</v>
      </c>
      <c r="C2371" s="16" t="s">
        <v>4664</v>
      </c>
      <c r="D2371" s="55" t="s">
        <v>4771</v>
      </c>
      <c r="E2371" s="56" t="s">
        <v>4772</v>
      </c>
      <c r="F2371" s="53"/>
      <c r="G2371" s="54">
        <v>0.0</v>
      </c>
      <c r="H2371" s="54">
        <v>0.5</v>
      </c>
      <c r="I2371" s="54">
        <v>0.5</v>
      </c>
      <c r="J2371" s="10">
        <f t="shared" si="3"/>
        <v>3</v>
      </c>
      <c r="K2371" s="21" t="b">
        <f t="array" ref="K2371">IFS(OR(F2371="",G2371="",H2371="",I2371=""), FALSE, OR(F2371&lt;&gt;G2371, F2371&lt;&gt;H2371, F2371&lt;&gt;I2371, G2371&lt;&gt;H2371, G2371&lt;&gt;I2371, H2371&lt;&gt;I2371), FALSE, OR(F2371=G2371, F2371=H2371, F2371=I2371, G2371=H2371,G2371=I2371, H2371=I2371), TRUE)</f>
        <v>0</v>
      </c>
      <c r="L2371" s="21" t="b">
        <f t="shared" si="4"/>
        <v>0</v>
      </c>
      <c r="M2371" s="21" t="b">
        <f t="shared" si="5"/>
        <v>1</v>
      </c>
      <c r="N2371" s="21" t="b">
        <f t="shared" si="6"/>
        <v>0</v>
      </c>
      <c r="O2371" s="21" t="b">
        <f t="shared" si="7"/>
        <v>0</v>
      </c>
      <c r="P2371" s="21">
        <f t="array" ref="P2371">IFS(K2371=TRUE, Q2371, L2371=TRUE, Q2371, N2371=FALSE, Q2371, F2371=G2371, Q2371, F2371=Q2371, Q2371)</f>
        <v>0.5</v>
      </c>
      <c r="Q2371" s="21">
        <f t="shared" si="8"/>
        <v>0.5</v>
      </c>
      <c r="R2371" s="57"/>
      <c r="S2371" s="53"/>
      <c r="T2371" s="53"/>
      <c r="U2371" s="53"/>
      <c r="V2371" s="53"/>
      <c r="W2371" s="53"/>
      <c r="X2371" s="53"/>
      <c r="Y2371" s="53"/>
      <c r="Z2371" s="53"/>
      <c r="AA2371" s="53"/>
      <c r="AB2371" s="53"/>
      <c r="AC2371" s="53"/>
      <c r="AD2371" s="53"/>
    </row>
    <row r="2372" ht="12.75" customHeight="1">
      <c r="A2372" s="16">
        <v>2370.0</v>
      </c>
      <c r="B2372" s="17">
        <v>2.023112E7</v>
      </c>
      <c r="C2372" s="16" t="s">
        <v>4664</v>
      </c>
      <c r="D2372" s="55" t="s">
        <v>4773</v>
      </c>
      <c r="E2372" s="56" t="s">
        <v>4774</v>
      </c>
      <c r="F2372" s="53"/>
      <c r="G2372" s="54">
        <v>1.0</v>
      </c>
      <c r="H2372" s="54">
        <v>0.5</v>
      </c>
      <c r="I2372" s="54">
        <v>1.0</v>
      </c>
      <c r="J2372" s="10">
        <f t="shared" si="3"/>
        <v>3</v>
      </c>
      <c r="K2372" s="21" t="b">
        <f t="array" ref="K2372">IFS(OR(F2372="",G2372="",H2372="",I2372=""), FALSE, OR(F2372&lt;&gt;G2372, F2372&lt;&gt;H2372, F2372&lt;&gt;I2372, G2372&lt;&gt;H2372, G2372&lt;&gt;I2372, H2372&lt;&gt;I2372), FALSE, OR(F2372=G2372, F2372=H2372, F2372=I2372, G2372=H2372,G2372=I2372, H2372=I2372), TRUE)</f>
        <v>0</v>
      </c>
      <c r="L2372" s="21" t="b">
        <f t="shared" si="4"/>
        <v>0</v>
      </c>
      <c r="M2372" s="21" t="b">
        <f t="shared" si="5"/>
        <v>1</v>
      </c>
      <c r="N2372" s="21" t="b">
        <f t="shared" si="6"/>
        <v>0</v>
      </c>
      <c r="O2372" s="21" t="b">
        <f t="shared" si="7"/>
        <v>0</v>
      </c>
      <c r="P2372" s="21">
        <f t="array" ref="P2372">IFS(K2372=TRUE, Q2372, L2372=TRUE, Q2372, N2372=FALSE, Q2372, F2372=G2372, Q2372, F2372=Q2372, Q2372)</f>
        <v>1</v>
      </c>
      <c r="Q2372" s="21">
        <f t="shared" si="8"/>
        <v>1</v>
      </c>
      <c r="R2372" s="57"/>
      <c r="S2372" s="53"/>
      <c r="T2372" s="53"/>
      <c r="U2372" s="53"/>
      <c r="V2372" s="53"/>
      <c r="W2372" s="53"/>
      <c r="X2372" s="53"/>
      <c r="Y2372" s="53"/>
      <c r="Z2372" s="53"/>
      <c r="AA2372" s="53"/>
      <c r="AB2372" s="53"/>
      <c r="AC2372" s="53"/>
      <c r="AD2372" s="53"/>
    </row>
    <row r="2373" ht="12.75" customHeight="1">
      <c r="A2373" s="16">
        <v>2371.0</v>
      </c>
      <c r="B2373" s="17">
        <v>2.023112E7</v>
      </c>
      <c r="C2373" s="16" t="s">
        <v>4664</v>
      </c>
      <c r="D2373" s="55" t="s">
        <v>4775</v>
      </c>
      <c r="E2373" s="56" t="s">
        <v>4776</v>
      </c>
      <c r="F2373" s="53"/>
      <c r="G2373" s="54">
        <v>1.0</v>
      </c>
      <c r="H2373" s="54">
        <v>0.5</v>
      </c>
      <c r="I2373" s="54">
        <v>1.0</v>
      </c>
      <c r="J2373" s="10">
        <f t="shared" si="3"/>
        <v>3</v>
      </c>
      <c r="K2373" s="21" t="b">
        <f t="array" ref="K2373">IFS(OR(F2373="",G2373="",H2373="",I2373=""), FALSE, OR(F2373&lt;&gt;G2373, F2373&lt;&gt;H2373, F2373&lt;&gt;I2373, G2373&lt;&gt;H2373, G2373&lt;&gt;I2373, H2373&lt;&gt;I2373), FALSE, OR(F2373=G2373, F2373=H2373, F2373=I2373, G2373=H2373,G2373=I2373, H2373=I2373), TRUE)</f>
        <v>0</v>
      </c>
      <c r="L2373" s="21" t="b">
        <f t="shared" si="4"/>
        <v>0</v>
      </c>
      <c r="M2373" s="21" t="b">
        <f t="shared" si="5"/>
        <v>1</v>
      </c>
      <c r="N2373" s="21" t="b">
        <f t="shared" si="6"/>
        <v>0</v>
      </c>
      <c r="O2373" s="21" t="b">
        <f t="shared" si="7"/>
        <v>0</v>
      </c>
      <c r="P2373" s="21">
        <f t="array" ref="P2373">IFS(K2373=TRUE, Q2373, L2373=TRUE, Q2373, N2373=FALSE, Q2373, F2373=G2373, Q2373, F2373=Q2373, Q2373)</f>
        <v>1</v>
      </c>
      <c r="Q2373" s="21">
        <f t="shared" si="8"/>
        <v>1</v>
      </c>
      <c r="R2373" s="57"/>
      <c r="S2373" s="53"/>
      <c r="T2373" s="53"/>
      <c r="U2373" s="53"/>
      <c r="V2373" s="53"/>
      <c r="W2373" s="53"/>
      <c r="X2373" s="53"/>
      <c r="Y2373" s="53"/>
      <c r="Z2373" s="53"/>
      <c r="AA2373" s="53"/>
      <c r="AB2373" s="53"/>
      <c r="AC2373" s="53"/>
      <c r="AD2373" s="53"/>
    </row>
    <row r="2374" ht="12.75" customHeight="1">
      <c r="A2374" s="16">
        <v>2372.0</v>
      </c>
      <c r="B2374" s="17">
        <v>2.023112E7</v>
      </c>
      <c r="C2374" s="16" t="s">
        <v>4664</v>
      </c>
      <c r="D2374" s="55" t="s">
        <v>4777</v>
      </c>
      <c r="E2374" s="56" t="s">
        <v>4778</v>
      </c>
      <c r="F2374" s="53"/>
      <c r="G2374" s="54">
        <v>1.0</v>
      </c>
      <c r="H2374" s="54">
        <v>0.5</v>
      </c>
      <c r="I2374" s="54">
        <v>1.0</v>
      </c>
      <c r="J2374" s="10">
        <f t="shared" si="3"/>
        <v>3</v>
      </c>
      <c r="K2374" s="21" t="b">
        <f t="array" ref="K2374">IFS(OR(F2374="",G2374="",H2374="",I2374=""), FALSE, OR(F2374&lt;&gt;G2374, F2374&lt;&gt;H2374, F2374&lt;&gt;I2374, G2374&lt;&gt;H2374, G2374&lt;&gt;I2374, H2374&lt;&gt;I2374), FALSE, OR(F2374=G2374, F2374=H2374, F2374=I2374, G2374=H2374,G2374=I2374, H2374=I2374), TRUE)</f>
        <v>0</v>
      </c>
      <c r="L2374" s="21" t="b">
        <f t="shared" si="4"/>
        <v>0</v>
      </c>
      <c r="M2374" s="21" t="b">
        <f t="shared" si="5"/>
        <v>1</v>
      </c>
      <c r="N2374" s="21" t="b">
        <f t="shared" si="6"/>
        <v>0</v>
      </c>
      <c r="O2374" s="21" t="b">
        <f t="shared" si="7"/>
        <v>0</v>
      </c>
      <c r="P2374" s="21">
        <f t="array" ref="P2374">IFS(K2374=TRUE, Q2374, L2374=TRUE, Q2374, N2374=FALSE, Q2374, F2374=G2374, Q2374, F2374=Q2374, Q2374)</f>
        <v>1</v>
      </c>
      <c r="Q2374" s="21">
        <f t="shared" si="8"/>
        <v>1</v>
      </c>
      <c r="R2374" s="57"/>
      <c r="S2374" s="53"/>
      <c r="T2374" s="53"/>
      <c r="U2374" s="53"/>
      <c r="V2374" s="53"/>
      <c r="W2374" s="53"/>
      <c r="X2374" s="53"/>
      <c r="Y2374" s="53"/>
      <c r="Z2374" s="53"/>
      <c r="AA2374" s="53"/>
      <c r="AB2374" s="53"/>
      <c r="AC2374" s="53"/>
      <c r="AD2374" s="53"/>
    </row>
    <row r="2375" ht="12.75" customHeight="1">
      <c r="A2375" s="16">
        <v>2373.0</v>
      </c>
      <c r="B2375" s="17">
        <v>2.023112E7</v>
      </c>
      <c r="C2375" s="16" t="s">
        <v>4664</v>
      </c>
      <c r="D2375" s="55" t="s">
        <v>4779</v>
      </c>
      <c r="E2375" s="56" t="s">
        <v>4780</v>
      </c>
      <c r="F2375" s="53"/>
      <c r="G2375" s="54">
        <v>2.0</v>
      </c>
      <c r="H2375" s="54">
        <v>2.0</v>
      </c>
      <c r="I2375" s="54">
        <v>2.0</v>
      </c>
      <c r="J2375" s="10">
        <f t="shared" si="3"/>
        <v>3</v>
      </c>
      <c r="K2375" s="21" t="b">
        <f t="array" ref="K2375">IFS(OR(F2375="",G2375="",H2375="",I2375=""), FALSE, OR(F2375&lt;&gt;G2375, F2375&lt;&gt;H2375, F2375&lt;&gt;I2375, G2375&lt;&gt;H2375, G2375&lt;&gt;I2375, H2375&lt;&gt;I2375), FALSE, OR(F2375=G2375, F2375=H2375, F2375=I2375, G2375=H2375,G2375=I2375, H2375=I2375), TRUE)</f>
        <v>0</v>
      </c>
      <c r="L2375" s="21" t="b">
        <f t="shared" si="4"/>
        <v>1</v>
      </c>
      <c r="M2375" s="21" t="b">
        <f t="shared" si="5"/>
        <v>1</v>
      </c>
      <c r="N2375" s="21" t="b">
        <f t="shared" si="6"/>
        <v>0</v>
      </c>
      <c r="O2375" s="21" t="b">
        <f t="shared" si="7"/>
        <v>0</v>
      </c>
      <c r="P2375" s="21">
        <f t="array" ref="P2375">IFS(K2375=TRUE, Q2375, L2375=TRUE, Q2375, N2375=FALSE, Q2375, F2375=G2375, Q2375, F2375=Q2375, Q2375)</f>
        <v>2</v>
      </c>
      <c r="Q2375" s="21">
        <f t="shared" si="8"/>
        <v>2</v>
      </c>
      <c r="R2375" s="57"/>
      <c r="S2375" s="53"/>
      <c r="T2375" s="53"/>
      <c r="U2375" s="53"/>
      <c r="V2375" s="53"/>
      <c r="W2375" s="53"/>
      <c r="X2375" s="53"/>
      <c r="Y2375" s="53"/>
      <c r="Z2375" s="53"/>
      <c r="AA2375" s="53"/>
      <c r="AB2375" s="53"/>
      <c r="AC2375" s="53"/>
      <c r="AD2375" s="53"/>
    </row>
    <row r="2376" ht="12.75" customHeight="1">
      <c r="A2376" s="16">
        <v>2374.0</v>
      </c>
      <c r="B2376" s="17">
        <v>2.023112E7</v>
      </c>
      <c r="C2376" s="16" t="s">
        <v>4664</v>
      </c>
      <c r="D2376" s="55" t="s">
        <v>4781</v>
      </c>
      <c r="E2376" s="56" t="s">
        <v>4782</v>
      </c>
      <c r="F2376" s="53"/>
      <c r="G2376" s="54">
        <v>1.0</v>
      </c>
      <c r="H2376" s="54">
        <v>0.5</v>
      </c>
      <c r="I2376" s="54">
        <v>1.0</v>
      </c>
      <c r="J2376" s="10">
        <f t="shared" si="3"/>
        <v>3</v>
      </c>
      <c r="K2376" s="21" t="b">
        <f t="array" ref="K2376">IFS(OR(F2376="",G2376="",H2376="",I2376=""), FALSE, OR(F2376&lt;&gt;G2376, F2376&lt;&gt;H2376, F2376&lt;&gt;I2376, G2376&lt;&gt;H2376, G2376&lt;&gt;I2376, H2376&lt;&gt;I2376), FALSE, OR(F2376=G2376, F2376=H2376, F2376=I2376, G2376=H2376,G2376=I2376, H2376=I2376), TRUE)</f>
        <v>0</v>
      </c>
      <c r="L2376" s="21" t="b">
        <f t="shared" si="4"/>
        <v>0</v>
      </c>
      <c r="M2376" s="21" t="b">
        <f t="shared" si="5"/>
        <v>1</v>
      </c>
      <c r="N2376" s="21" t="b">
        <f t="shared" si="6"/>
        <v>0</v>
      </c>
      <c r="O2376" s="21" t="b">
        <f t="shared" si="7"/>
        <v>0</v>
      </c>
      <c r="P2376" s="21">
        <f t="array" ref="P2376">IFS(K2376=TRUE, Q2376, L2376=TRUE, Q2376, N2376=FALSE, Q2376, F2376=G2376, Q2376, F2376=Q2376, Q2376)</f>
        <v>1</v>
      </c>
      <c r="Q2376" s="21">
        <f t="shared" si="8"/>
        <v>1</v>
      </c>
      <c r="R2376" s="57"/>
      <c r="S2376" s="53"/>
      <c r="T2376" s="53"/>
      <c r="U2376" s="53"/>
      <c r="V2376" s="53"/>
      <c r="W2376" s="53"/>
      <c r="X2376" s="53"/>
      <c r="Y2376" s="53"/>
      <c r="Z2376" s="53"/>
      <c r="AA2376" s="53"/>
      <c r="AB2376" s="53"/>
      <c r="AC2376" s="53"/>
      <c r="AD2376" s="53"/>
    </row>
    <row r="2377" ht="12.75" customHeight="1">
      <c r="A2377" s="16">
        <v>2375.0</v>
      </c>
      <c r="B2377" s="17">
        <v>2.023112E7</v>
      </c>
      <c r="C2377" s="16" t="s">
        <v>4664</v>
      </c>
      <c r="D2377" s="55" t="s">
        <v>4783</v>
      </c>
      <c r="E2377" s="56" t="s">
        <v>4784</v>
      </c>
      <c r="F2377" s="53"/>
      <c r="G2377" s="54">
        <v>1.0</v>
      </c>
      <c r="H2377" s="54">
        <v>0.5</v>
      </c>
      <c r="I2377" s="54">
        <v>1.0</v>
      </c>
      <c r="J2377" s="10">
        <f t="shared" si="3"/>
        <v>3</v>
      </c>
      <c r="K2377" s="21" t="b">
        <f t="array" ref="K2377">IFS(OR(F2377="",G2377="",H2377="",I2377=""), FALSE, OR(F2377&lt;&gt;G2377, F2377&lt;&gt;H2377, F2377&lt;&gt;I2377, G2377&lt;&gt;H2377, G2377&lt;&gt;I2377, H2377&lt;&gt;I2377), FALSE, OR(F2377=G2377, F2377=H2377, F2377=I2377, G2377=H2377,G2377=I2377, H2377=I2377), TRUE)</f>
        <v>0</v>
      </c>
      <c r="L2377" s="21" t="b">
        <f t="shared" si="4"/>
        <v>0</v>
      </c>
      <c r="M2377" s="21" t="b">
        <f t="shared" si="5"/>
        <v>1</v>
      </c>
      <c r="N2377" s="21" t="b">
        <f t="shared" si="6"/>
        <v>0</v>
      </c>
      <c r="O2377" s="21" t="b">
        <f t="shared" si="7"/>
        <v>0</v>
      </c>
      <c r="P2377" s="21">
        <f t="array" ref="P2377">IFS(K2377=TRUE, Q2377, L2377=TRUE, Q2377, N2377=FALSE, Q2377, F2377=G2377, Q2377, F2377=Q2377, Q2377)</f>
        <v>1</v>
      </c>
      <c r="Q2377" s="21">
        <f t="shared" si="8"/>
        <v>1</v>
      </c>
      <c r="R2377" s="57"/>
      <c r="S2377" s="53"/>
      <c r="T2377" s="53"/>
      <c r="U2377" s="53"/>
      <c r="V2377" s="53"/>
      <c r="W2377" s="53"/>
      <c r="X2377" s="53"/>
      <c r="Y2377" s="53"/>
      <c r="Z2377" s="53"/>
      <c r="AA2377" s="53"/>
      <c r="AB2377" s="53"/>
      <c r="AC2377" s="53"/>
      <c r="AD2377" s="53"/>
    </row>
    <row r="2378" ht="12.75" customHeight="1">
      <c r="A2378" s="16">
        <v>2376.0</v>
      </c>
      <c r="B2378" s="17">
        <v>2.023112E7</v>
      </c>
      <c r="C2378" s="16" t="s">
        <v>4664</v>
      </c>
      <c r="D2378" s="55" t="s">
        <v>4785</v>
      </c>
      <c r="E2378" s="56" t="s">
        <v>4786</v>
      </c>
      <c r="F2378" s="53"/>
      <c r="G2378" s="53">
        <v>0.0</v>
      </c>
      <c r="H2378" s="69">
        <v>0.0</v>
      </c>
      <c r="I2378" s="69">
        <v>0.0</v>
      </c>
      <c r="J2378" s="10">
        <f t="shared" si="3"/>
        <v>3</v>
      </c>
      <c r="K2378" s="21" t="b">
        <f t="array" ref="K2378">IFS(OR(F2378="",G2378="",H2378="",I2378=""), FALSE, OR(F2378&lt;&gt;G2378, F2378&lt;&gt;H2378, F2378&lt;&gt;I2378, G2378&lt;&gt;H2378, G2378&lt;&gt;I2378, H2378&lt;&gt;I2378), FALSE, OR(F2378=G2378, F2378=H2378, F2378=I2378, G2378=H2378,G2378=I2378, H2378=I2378), TRUE)</f>
        <v>0</v>
      </c>
      <c r="L2378" s="21" t="b">
        <f t="shared" si="4"/>
        <v>1</v>
      </c>
      <c r="M2378" s="21" t="b">
        <f t="shared" si="5"/>
        <v>1</v>
      </c>
      <c r="N2378" s="21" t="b">
        <f t="shared" si="6"/>
        <v>0</v>
      </c>
      <c r="O2378" s="21" t="b">
        <f t="shared" si="7"/>
        <v>0</v>
      </c>
      <c r="P2378" s="21">
        <f t="array" ref="P2378">IFS(K2378=TRUE, Q2378, L2378=TRUE, Q2378, N2378=FALSE, Q2378, F2378=G2378, Q2378, F2378=Q2378, Q2378)</f>
        <v>0</v>
      </c>
      <c r="Q2378" s="21">
        <f t="shared" si="8"/>
        <v>0</v>
      </c>
      <c r="R2378" s="70"/>
      <c r="S2378" s="53"/>
      <c r="T2378" s="53"/>
      <c r="U2378" s="53"/>
      <c r="V2378" s="53"/>
      <c r="W2378" s="53"/>
      <c r="X2378" s="53"/>
      <c r="Y2378" s="53"/>
      <c r="Z2378" s="53"/>
      <c r="AA2378" s="53"/>
      <c r="AB2378" s="53"/>
      <c r="AC2378" s="53"/>
      <c r="AD2378" s="53"/>
    </row>
    <row r="2379" ht="12.75" customHeight="1">
      <c r="A2379" s="16">
        <v>2377.0</v>
      </c>
      <c r="B2379" s="17">
        <v>2.023112E7</v>
      </c>
      <c r="C2379" s="16" t="s">
        <v>4664</v>
      </c>
      <c r="D2379" s="55" t="s">
        <v>4787</v>
      </c>
      <c r="E2379" s="56" t="s">
        <v>4788</v>
      </c>
      <c r="F2379" s="53"/>
      <c r="G2379" s="69">
        <v>0.0</v>
      </c>
      <c r="H2379" s="69">
        <v>0.0</v>
      </c>
      <c r="I2379" s="69">
        <v>0.0</v>
      </c>
      <c r="J2379" s="10">
        <f t="shared" si="3"/>
        <v>3</v>
      </c>
      <c r="K2379" s="21" t="b">
        <f t="array" ref="K2379">IFS(OR(F2379="",G2379="",H2379="",I2379=""), FALSE, OR(F2379&lt;&gt;G2379, F2379&lt;&gt;H2379, F2379&lt;&gt;I2379, G2379&lt;&gt;H2379, G2379&lt;&gt;I2379, H2379&lt;&gt;I2379), FALSE, OR(F2379=G2379, F2379=H2379, F2379=I2379, G2379=H2379,G2379=I2379, H2379=I2379), TRUE)</f>
        <v>0</v>
      </c>
      <c r="L2379" s="21" t="b">
        <f t="shared" si="4"/>
        <v>1</v>
      </c>
      <c r="M2379" s="21" t="b">
        <f t="shared" si="5"/>
        <v>1</v>
      </c>
      <c r="N2379" s="21" t="b">
        <f t="shared" si="6"/>
        <v>0</v>
      </c>
      <c r="O2379" s="21" t="b">
        <f t="shared" si="7"/>
        <v>0</v>
      </c>
      <c r="P2379" s="21">
        <f t="array" ref="P2379">IFS(K2379=TRUE, Q2379, L2379=TRUE, Q2379, N2379=FALSE, Q2379, F2379=G2379, Q2379, F2379=Q2379, Q2379)</f>
        <v>0</v>
      </c>
      <c r="Q2379" s="21">
        <f t="shared" si="8"/>
        <v>0</v>
      </c>
      <c r="R2379" s="70"/>
      <c r="S2379" s="53"/>
      <c r="T2379" s="53"/>
      <c r="U2379" s="53"/>
      <c r="V2379" s="53"/>
      <c r="W2379" s="53"/>
      <c r="X2379" s="53"/>
      <c r="Y2379" s="53"/>
      <c r="Z2379" s="53"/>
      <c r="AA2379" s="53"/>
      <c r="AB2379" s="53"/>
      <c r="AC2379" s="53"/>
      <c r="AD2379" s="53"/>
    </row>
    <row r="2380" ht="12.75" customHeight="1">
      <c r="A2380" s="16">
        <v>2378.0</v>
      </c>
      <c r="B2380" s="17">
        <v>2.023112E7</v>
      </c>
      <c r="C2380" s="16" t="s">
        <v>4664</v>
      </c>
      <c r="D2380" s="55" t="s">
        <v>4789</v>
      </c>
      <c r="E2380" s="56" t="s">
        <v>4790</v>
      </c>
      <c r="F2380" s="53"/>
      <c r="G2380" s="53">
        <v>0.0</v>
      </c>
      <c r="H2380" s="69">
        <v>0.0</v>
      </c>
      <c r="I2380" s="69">
        <v>0.0</v>
      </c>
      <c r="J2380" s="10">
        <f t="shared" si="3"/>
        <v>3</v>
      </c>
      <c r="K2380" s="21" t="b">
        <f t="array" ref="K2380">IFS(OR(F2380="",G2380="",H2380="",I2380=""), FALSE, OR(F2380&lt;&gt;G2380, F2380&lt;&gt;H2380, F2380&lt;&gt;I2380, G2380&lt;&gt;H2380, G2380&lt;&gt;I2380, H2380&lt;&gt;I2380), FALSE, OR(F2380=G2380, F2380=H2380, F2380=I2380, G2380=H2380,G2380=I2380, H2380=I2380), TRUE)</f>
        <v>0</v>
      </c>
      <c r="L2380" s="21" t="b">
        <f t="shared" si="4"/>
        <v>1</v>
      </c>
      <c r="M2380" s="21" t="b">
        <f t="shared" si="5"/>
        <v>1</v>
      </c>
      <c r="N2380" s="21" t="b">
        <f t="shared" si="6"/>
        <v>0</v>
      </c>
      <c r="O2380" s="21" t="b">
        <f t="shared" si="7"/>
        <v>0</v>
      </c>
      <c r="P2380" s="21">
        <f t="array" ref="P2380">IFS(K2380=TRUE, Q2380, L2380=TRUE, Q2380, N2380=FALSE, Q2380, F2380=G2380, Q2380, F2380=Q2380, Q2380)</f>
        <v>0</v>
      </c>
      <c r="Q2380" s="21">
        <f t="shared" si="8"/>
        <v>0</v>
      </c>
      <c r="R2380" s="70"/>
      <c r="S2380" s="53"/>
      <c r="T2380" s="53"/>
      <c r="U2380" s="53"/>
      <c r="V2380" s="53"/>
      <c r="W2380" s="53"/>
      <c r="X2380" s="53"/>
      <c r="Y2380" s="53"/>
      <c r="Z2380" s="53"/>
      <c r="AA2380" s="53"/>
      <c r="AB2380" s="53"/>
      <c r="AC2380" s="53"/>
      <c r="AD2380" s="53"/>
    </row>
    <row r="2381" ht="12.75" customHeight="1">
      <c r="A2381" s="16">
        <v>2379.0</v>
      </c>
      <c r="B2381" s="17">
        <v>2.023112E7</v>
      </c>
      <c r="C2381" s="16" t="s">
        <v>4664</v>
      </c>
      <c r="D2381" s="55" t="s">
        <v>4791</v>
      </c>
      <c r="E2381" s="56" t="s">
        <v>4792</v>
      </c>
      <c r="F2381" s="53"/>
      <c r="G2381" s="69">
        <v>0.0</v>
      </c>
      <c r="H2381" s="69">
        <v>0.5</v>
      </c>
      <c r="I2381" s="69">
        <v>0.5</v>
      </c>
      <c r="J2381" s="10">
        <f t="shared" si="3"/>
        <v>3</v>
      </c>
      <c r="K2381" s="21" t="b">
        <f t="array" ref="K2381">IFS(OR(F2381="",G2381="",H2381="",I2381=""), FALSE, OR(F2381&lt;&gt;G2381, F2381&lt;&gt;H2381, F2381&lt;&gt;I2381, G2381&lt;&gt;H2381, G2381&lt;&gt;I2381, H2381&lt;&gt;I2381), FALSE, OR(F2381=G2381, F2381=H2381, F2381=I2381, G2381=H2381,G2381=I2381, H2381=I2381), TRUE)</f>
        <v>0</v>
      </c>
      <c r="L2381" s="21" t="b">
        <f t="shared" si="4"/>
        <v>0</v>
      </c>
      <c r="M2381" s="21" t="b">
        <f t="shared" si="5"/>
        <v>1</v>
      </c>
      <c r="N2381" s="21" t="b">
        <f t="shared" si="6"/>
        <v>0</v>
      </c>
      <c r="O2381" s="21" t="b">
        <f t="shared" si="7"/>
        <v>0</v>
      </c>
      <c r="P2381" s="21">
        <f t="array" ref="P2381">IFS(K2381=TRUE, Q2381, L2381=TRUE, Q2381, N2381=FALSE, Q2381, F2381=G2381, Q2381, F2381=Q2381, Q2381)</f>
        <v>0.5</v>
      </c>
      <c r="Q2381" s="21">
        <f t="shared" si="8"/>
        <v>0.5</v>
      </c>
      <c r="R2381" s="70"/>
      <c r="S2381" s="53"/>
      <c r="T2381" s="53"/>
      <c r="U2381" s="53"/>
      <c r="V2381" s="53"/>
      <c r="W2381" s="53"/>
      <c r="X2381" s="53"/>
      <c r="Y2381" s="53"/>
      <c r="Z2381" s="53"/>
      <c r="AA2381" s="53"/>
      <c r="AB2381" s="53"/>
      <c r="AC2381" s="53"/>
      <c r="AD2381" s="53"/>
    </row>
    <row r="2382" ht="12.75" customHeight="1">
      <c r="A2382" s="16">
        <v>2380.0</v>
      </c>
      <c r="B2382" s="17">
        <v>2.023112E7</v>
      </c>
      <c r="C2382" s="16" t="s">
        <v>4664</v>
      </c>
      <c r="D2382" s="55" t="s">
        <v>4793</v>
      </c>
      <c r="E2382" s="56" t="s">
        <v>4794</v>
      </c>
      <c r="F2382" s="53"/>
      <c r="G2382" s="69">
        <v>3.0</v>
      </c>
      <c r="H2382" s="69">
        <v>2.0</v>
      </c>
      <c r="I2382" s="69">
        <v>2.0</v>
      </c>
      <c r="J2382" s="10">
        <f t="shared" si="3"/>
        <v>3</v>
      </c>
      <c r="K2382" s="21" t="b">
        <f t="array" ref="K2382">IFS(OR(F2382="",G2382="",H2382="",I2382=""), FALSE, OR(F2382&lt;&gt;G2382, F2382&lt;&gt;H2382, F2382&lt;&gt;I2382, G2382&lt;&gt;H2382, G2382&lt;&gt;I2382, H2382&lt;&gt;I2382), FALSE, OR(F2382=G2382, F2382=H2382, F2382=I2382, G2382=H2382,G2382=I2382, H2382=I2382), TRUE)</f>
        <v>0</v>
      </c>
      <c r="L2382" s="21" t="b">
        <f t="shared" si="4"/>
        <v>0</v>
      </c>
      <c r="M2382" s="21" t="b">
        <f t="shared" si="5"/>
        <v>1</v>
      </c>
      <c r="N2382" s="21" t="b">
        <f t="shared" si="6"/>
        <v>0</v>
      </c>
      <c r="O2382" s="21" t="b">
        <f t="shared" si="7"/>
        <v>0</v>
      </c>
      <c r="P2382" s="21">
        <f t="array" ref="P2382">IFS(K2382=TRUE, Q2382, L2382=TRUE, Q2382, N2382=FALSE, Q2382, F2382=G2382, Q2382, F2382=Q2382, Q2382)</f>
        <v>2</v>
      </c>
      <c r="Q2382" s="21">
        <f t="shared" si="8"/>
        <v>2</v>
      </c>
      <c r="R2382" s="70"/>
      <c r="S2382" s="53"/>
      <c r="T2382" s="53"/>
      <c r="U2382" s="53"/>
      <c r="V2382" s="53"/>
      <c r="W2382" s="53"/>
      <c r="X2382" s="53"/>
      <c r="Y2382" s="53"/>
      <c r="Z2382" s="53"/>
      <c r="AA2382" s="53"/>
      <c r="AB2382" s="53"/>
      <c r="AC2382" s="53"/>
      <c r="AD2382" s="53"/>
    </row>
    <row r="2383" ht="12.75" customHeight="1">
      <c r="A2383" s="16">
        <v>2381.0</v>
      </c>
      <c r="B2383" s="17">
        <v>2.023112E7</v>
      </c>
      <c r="C2383" s="16" t="s">
        <v>4664</v>
      </c>
      <c r="D2383" s="55" t="s">
        <v>4795</v>
      </c>
      <c r="E2383" s="56" t="s">
        <v>4796</v>
      </c>
      <c r="F2383" s="53"/>
      <c r="G2383" s="69">
        <v>2.0</v>
      </c>
      <c r="H2383" s="69">
        <v>2.0</v>
      </c>
      <c r="I2383" s="69">
        <v>2.0</v>
      </c>
      <c r="J2383" s="10">
        <f t="shared" si="3"/>
        <v>3</v>
      </c>
      <c r="K2383" s="21" t="b">
        <f t="array" ref="K2383">IFS(OR(F2383="",G2383="",H2383="",I2383=""), FALSE, OR(F2383&lt;&gt;G2383, F2383&lt;&gt;H2383, F2383&lt;&gt;I2383, G2383&lt;&gt;H2383, G2383&lt;&gt;I2383, H2383&lt;&gt;I2383), FALSE, OR(F2383=G2383, F2383=H2383, F2383=I2383, G2383=H2383,G2383=I2383, H2383=I2383), TRUE)</f>
        <v>0</v>
      </c>
      <c r="L2383" s="21" t="b">
        <f t="shared" si="4"/>
        <v>1</v>
      </c>
      <c r="M2383" s="21" t="b">
        <f t="shared" si="5"/>
        <v>1</v>
      </c>
      <c r="N2383" s="21" t="b">
        <f t="shared" si="6"/>
        <v>0</v>
      </c>
      <c r="O2383" s="21" t="b">
        <f t="shared" si="7"/>
        <v>0</v>
      </c>
      <c r="P2383" s="21">
        <f t="array" ref="P2383">IFS(K2383=TRUE, Q2383, L2383=TRUE, Q2383, N2383=FALSE, Q2383, F2383=G2383, Q2383, F2383=Q2383, Q2383)</f>
        <v>2</v>
      </c>
      <c r="Q2383" s="21">
        <f t="shared" si="8"/>
        <v>2</v>
      </c>
      <c r="R2383" s="70"/>
      <c r="S2383" s="53"/>
      <c r="T2383" s="53"/>
      <c r="U2383" s="53"/>
      <c r="V2383" s="53"/>
      <c r="W2383" s="53"/>
      <c r="X2383" s="53"/>
      <c r="Y2383" s="53"/>
      <c r="Z2383" s="53"/>
      <c r="AA2383" s="53"/>
      <c r="AB2383" s="53"/>
      <c r="AC2383" s="53"/>
      <c r="AD2383" s="53"/>
    </row>
    <row r="2384" ht="12.75" customHeight="1">
      <c r="A2384" s="16">
        <v>2382.0</v>
      </c>
      <c r="B2384" s="17">
        <v>2.023112E7</v>
      </c>
      <c r="C2384" s="16" t="s">
        <v>4664</v>
      </c>
      <c r="D2384" s="55" t="s">
        <v>4797</v>
      </c>
      <c r="E2384" s="56" t="s">
        <v>4798</v>
      </c>
      <c r="F2384" s="53"/>
      <c r="G2384" s="53">
        <v>2.0</v>
      </c>
      <c r="H2384" s="69">
        <v>1.0</v>
      </c>
      <c r="I2384" s="69">
        <v>2.0</v>
      </c>
      <c r="J2384" s="10">
        <f t="shared" si="3"/>
        <v>3</v>
      </c>
      <c r="K2384" s="21" t="b">
        <f t="array" ref="K2384">IFS(OR(F2384="",G2384="",H2384="",I2384=""), FALSE, OR(F2384&lt;&gt;G2384, F2384&lt;&gt;H2384, F2384&lt;&gt;I2384, G2384&lt;&gt;H2384, G2384&lt;&gt;I2384, H2384&lt;&gt;I2384), FALSE, OR(F2384=G2384, F2384=H2384, F2384=I2384, G2384=H2384,G2384=I2384, H2384=I2384), TRUE)</f>
        <v>0</v>
      </c>
      <c r="L2384" s="21" t="b">
        <f t="shared" si="4"/>
        <v>0</v>
      </c>
      <c r="M2384" s="21" t="b">
        <f t="shared" si="5"/>
        <v>1</v>
      </c>
      <c r="N2384" s="21" t="b">
        <f t="shared" si="6"/>
        <v>0</v>
      </c>
      <c r="O2384" s="21" t="b">
        <f t="shared" si="7"/>
        <v>0</v>
      </c>
      <c r="P2384" s="21">
        <f t="array" ref="P2384">IFS(K2384=TRUE, Q2384, L2384=TRUE, Q2384, N2384=FALSE, Q2384, F2384=G2384, Q2384, F2384=Q2384, Q2384)</f>
        <v>2</v>
      </c>
      <c r="Q2384" s="21">
        <f t="shared" si="8"/>
        <v>2</v>
      </c>
      <c r="R2384" s="70"/>
      <c r="S2384" s="53"/>
      <c r="T2384" s="53"/>
      <c r="U2384" s="53"/>
      <c r="V2384" s="53"/>
      <c r="W2384" s="53"/>
      <c r="X2384" s="53"/>
      <c r="Y2384" s="53"/>
      <c r="Z2384" s="53"/>
      <c r="AA2384" s="53"/>
      <c r="AB2384" s="53"/>
      <c r="AC2384" s="53"/>
      <c r="AD2384" s="53"/>
    </row>
    <row r="2385" ht="12.75" customHeight="1">
      <c r="A2385" s="16">
        <v>2383.0</v>
      </c>
      <c r="B2385" s="17">
        <v>2.023112E7</v>
      </c>
      <c r="C2385" s="16" t="s">
        <v>4664</v>
      </c>
      <c r="D2385" s="55" t="s">
        <v>4799</v>
      </c>
      <c r="E2385" s="56" t="s">
        <v>4800</v>
      </c>
      <c r="F2385" s="53"/>
      <c r="G2385" s="69">
        <v>3.0</v>
      </c>
      <c r="H2385" s="69">
        <v>2.0</v>
      </c>
      <c r="I2385" s="69">
        <v>2.0</v>
      </c>
      <c r="J2385" s="10">
        <f t="shared" si="3"/>
        <v>3</v>
      </c>
      <c r="K2385" s="21" t="b">
        <f t="array" ref="K2385">IFS(OR(F2385="",G2385="",H2385="",I2385=""), FALSE, OR(F2385&lt;&gt;G2385, F2385&lt;&gt;H2385, F2385&lt;&gt;I2385, G2385&lt;&gt;H2385, G2385&lt;&gt;I2385, H2385&lt;&gt;I2385), FALSE, OR(F2385=G2385, F2385=H2385, F2385=I2385, G2385=H2385,G2385=I2385, H2385=I2385), TRUE)</f>
        <v>0</v>
      </c>
      <c r="L2385" s="21" t="b">
        <f t="shared" si="4"/>
        <v>0</v>
      </c>
      <c r="M2385" s="21" t="b">
        <f t="shared" si="5"/>
        <v>1</v>
      </c>
      <c r="N2385" s="21" t="b">
        <f t="shared" si="6"/>
        <v>0</v>
      </c>
      <c r="O2385" s="21" t="b">
        <f t="shared" si="7"/>
        <v>0</v>
      </c>
      <c r="P2385" s="21">
        <f t="array" ref="P2385">IFS(K2385=TRUE, Q2385, L2385=TRUE, Q2385, N2385=FALSE, Q2385, F2385=G2385, Q2385, F2385=Q2385, Q2385)</f>
        <v>2</v>
      </c>
      <c r="Q2385" s="21">
        <f t="shared" si="8"/>
        <v>2</v>
      </c>
      <c r="R2385" s="70"/>
      <c r="S2385" s="53"/>
      <c r="T2385" s="53"/>
      <c r="U2385" s="53"/>
      <c r="V2385" s="53"/>
      <c r="W2385" s="53"/>
      <c r="X2385" s="53"/>
      <c r="Y2385" s="53"/>
      <c r="Z2385" s="53"/>
      <c r="AA2385" s="53"/>
      <c r="AB2385" s="53"/>
      <c r="AC2385" s="53"/>
      <c r="AD2385" s="53"/>
    </row>
    <row r="2386" ht="12.75" customHeight="1">
      <c r="A2386" s="16">
        <v>2384.0</v>
      </c>
      <c r="B2386" s="17">
        <v>2.023112E7</v>
      </c>
      <c r="C2386" s="16" t="s">
        <v>4664</v>
      </c>
      <c r="D2386" s="55" t="s">
        <v>4801</v>
      </c>
      <c r="E2386" s="56" t="s">
        <v>4802</v>
      </c>
      <c r="F2386" s="54"/>
      <c r="G2386" s="54">
        <v>2.0</v>
      </c>
      <c r="H2386" s="54">
        <v>1.0</v>
      </c>
      <c r="I2386" s="54">
        <v>2.0</v>
      </c>
      <c r="J2386" s="10">
        <f t="shared" si="3"/>
        <v>3</v>
      </c>
      <c r="K2386" s="21" t="b">
        <f t="array" ref="K2386">IFS(OR(F2386="",G2386="",H2386="",I2386=""), FALSE, OR(F2386&lt;&gt;G2386, F2386&lt;&gt;H2386, F2386&lt;&gt;I2386, G2386&lt;&gt;H2386, G2386&lt;&gt;I2386, H2386&lt;&gt;I2386), FALSE, OR(F2386=G2386, F2386=H2386, F2386=I2386, G2386=H2386,G2386=I2386, H2386=I2386), TRUE)</f>
        <v>0</v>
      </c>
      <c r="L2386" s="21" t="b">
        <f t="shared" si="4"/>
        <v>0</v>
      </c>
      <c r="M2386" s="21" t="b">
        <f t="shared" si="5"/>
        <v>1</v>
      </c>
      <c r="N2386" s="21" t="b">
        <f t="shared" si="6"/>
        <v>0</v>
      </c>
      <c r="O2386" s="21" t="b">
        <f t="shared" si="7"/>
        <v>0</v>
      </c>
      <c r="P2386" s="21">
        <f t="array" ref="P2386">IFS(K2386=TRUE, Q2386, L2386=TRUE, Q2386, N2386=FALSE, Q2386, F2386=G2386, Q2386, F2386=Q2386, Q2386)</f>
        <v>2</v>
      </c>
      <c r="Q2386" s="21">
        <f t="shared" si="8"/>
        <v>2</v>
      </c>
      <c r="R2386" s="57"/>
      <c r="S2386" s="53"/>
      <c r="T2386" s="53"/>
      <c r="U2386" s="53"/>
      <c r="V2386" s="53"/>
      <c r="W2386" s="53"/>
      <c r="X2386" s="53"/>
      <c r="Y2386" s="53"/>
      <c r="Z2386" s="53"/>
      <c r="AA2386" s="53"/>
      <c r="AB2386" s="53"/>
      <c r="AC2386" s="53"/>
      <c r="AD2386" s="53"/>
    </row>
    <row r="2387" ht="12.75" customHeight="1">
      <c r="A2387" s="16">
        <v>2385.0</v>
      </c>
      <c r="B2387" s="17">
        <v>2.023112E7</v>
      </c>
      <c r="C2387" s="16" t="s">
        <v>4664</v>
      </c>
      <c r="D2387" s="55" t="s">
        <v>4803</v>
      </c>
      <c r="E2387" s="56" t="s">
        <v>4804</v>
      </c>
      <c r="F2387" s="54"/>
      <c r="G2387" s="54">
        <v>2.0</v>
      </c>
      <c r="H2387" s="54">
        <v>2.0</v>
      </c>
      <c r="I2387" s="54">
        <v>2.0</v>
      </c>
      <c r="J2387" s="10">
        <f t="shared" si="3"/>
        <v>3</v>
      </c>
      <c r="K2387" s="21" t="b">
        <f t="array" ref="K2387">IFS(OR(F2387="",G2387="",H2387="",I2387=""), FALSE, OR(F2387&lt;&gt;G2387, F2387&lt;&gt;H2387, F2387&lt;&gt;I2387, G2387&lt;&gt;H2387, G2387&lt;&gt;I2387, H2387&lt;&gt;I2387), FALSE, OR(F2387=G2387, F2387=H2387, F2387=I2387, G2387=H2387,G2387=I2387, H2387=I2387), TRUE)</f>
        <v>0</v>
      </c>
      <c r="L2387" s="21" t="b">
        <f t="shared" si="4"/>
        <v>1</v>
      </c>
      <c r="M2387" s="21" t="b">
        <f t="shared" si="5"/>
        <v>1</v>
      </c>
      <c r="N2387" s="21" t="b">
        <f t="shared" si="6"/>
        <v>0</v>
      </c>
      <c r="O2387" s="21" t="b">
        <f t="shared" si="7"/>
        <v>0</v>
      </c>
      <c r="P2387" s="21">
        <f t="array" ref="P2387">IFS(K2387=TRUE, Q2387, L2387=TRUE, Q2387, N2387=FALSE, Q2387, F2387=G2387, Q2387, F2387=Q2387, Q2387)</f>
        <v>2</v>
      </c>
      <c r="Q2387" s="21">
        <f t="shared" si="8"/>
        <v>2</v>
      </c>
      <c r="R2387" s="57"/>
      <c r="S2387" s="53"/>
      <c r="T2387" s="53"/>
      <c r="U2387" s="53"/>
      <c r="V2387" s="53"/>
      <c r="W2387" s="53"/>
      <c r="X2387" s="53"/>
      <c r="Y2387" s="53"/>
      <c r="Z2387" s="53"/>
      <c r="AA2387" s="53"/>
      <c r="AB2387" s="53"/>
      <c r="AC2387" s="53"/>
      <c r="AD2387" s="53"/>
    </row>
    <row r="2388" ht="12.75" customHeight="1">
      <c r="A2388" s="16">
        <v>2386.0</v>
      </c>
      <c r="B2388" s="17">
        <v>2.023112E7</v>
      </c>
      <c r="C2388" s="16" t="s">
        <v>4664</v>
      </c>
      <c r="D2388" s="55" t="s">
        <v>4805</v>
      </c>
      <c r="E2388" s="56" t="s">
        <v>4806</v>
      </c>
      <c r="F2388" s="54"/>
      <c r="G2388" s="54">
        <v>2.0</v>
      </c>
      <c r="H2388" s="54">
        <v>0.0</v>
      </c>
      <c r="I2388" s="54">
        <v>2.0</v>
      </c>
      <c r="J2388" s="10">
        <f t="shared" si="3"/>
        <v>3</v>
      </c>
      <c r="K2388" s="21" t="b">
        <f t="array" ref="K2388">IFS(OR(F2388="",G2388="",H2388="",I2388=""), FALSE, OR(F2388&lt;&gt;G2388, F2388&lt;&gt;H2388, F2388&lt;&gt;I2388, G2388&lt;&gt;H2388, G2388&lt;&gt;I2388, H2388&lt;&gt;I2388), FALSE, OR(F2388=G2388, F2388=H2388, F2388=I2388, G2388=H2388,G2388=I2388, H2388=I2388), TRUE)</f>
        <v>0</v>
      </c>
      <c r="L2388" s="21" t="b">
        <f t="shared" si="4"/>
        <v>0</v>
      </c>
      <c r="M2388" s="21" t="b">
        <f t="shared" si="5"/>
        <v>1</v>
      </c>
      <c r="N2388" s="21" t="b">
        <f t="shared" si="6"/>
        <v>0</v>
      </c>
      <c r="O2388" s="21" t="b">
        <f t="shared" si="7"/>
        <v>0</v>
      </c>
      <c r="P2388" s="21">
        <f t="array" ref="P2388">IFS(K2388=TRUE, Q2388, L2388=TRUE, Q2388, N2388=FALSE, Q2388, F2388=G2388, Q2388, F2388=Q2388, Q2388)</f>
        <v>2</v>
      </c>
      <c r="Q2388" s="21">
        <f t="shared" si="8"/>
        <v>2</v>
      </c>
      <c r="R2388" s="57"/>
      <c r="S2388" s="53"/>
      <c r="T2388" s="53"/>
      <c r="U2388" s="53"/>
      <c r="V2388" s="53"/>
      <c r="W2388" s="53"/>
      <c r="X2388" s="53"/>
      <c r="Y2388" s="53"/>
      <c r="Z2388" s="53"/>
      <c r="AA2388" s="53"/>
      <c r="AB2388" s="53"/>
      <c r="AC2388" s="53"/>
      <c r="AD2388" s="53"/>
    </row>
    <row r="2389" ht="12.75" customHeight="1">
      <c r="A2389" s="16">
        <v>2387.0</v>
      </c>
      <c r="B2389" s="65">
        <v>2.023112E7</v>
      </c>
      <c r="C2389" s="66" t="s">
        <v>4664</v>
      </c>
      <c r="D2389" s="67" t="s">
        <v>4807</v>
      </c>
      <c r="E2389" s="68" t="s">
        <v>4808</v>
      </c>
      <c r="F2389" s="54"/>
      <c r="G2389" s="54">
        <v>2.0</v>
      </c>
      <c r="H2389" s="54">
        <v>2.0</v>
      </c>
      <c r="I2389" s="54">
        <v>2.0</v>
      </c>
      <c r="J2389" s="10">
        <f t="shared" si="3"/>
        <v>3</v>
      </c>
      <c r="K2389" s="21" t="b">
        <f t="array" ref="K2389">IFS(OR(F2389="",G2389="",H2389="",I2389=""), FALSE, OR(F2389&lt;&gt;G2389, F2389&lt;&gt;H2389, F2389&lt;&gt;I2389, G2389&lt;&gt;H2389, G2389&lt;&gt;I2389, H2389&lt;&gt;I2389), FALSE, OR(F2389=G2389, F2389=H2389, F2389=I2389, G2389=H2389,G2389=I2389, H2389=I2389), TRUE)</f>
        <v>0</v>
      </c>
      <c r="L2389" s="21" t="b">
        <f t="shared" si="4"/>
        <v>1</v>
      </c>
      <c r="M2389" s="21" t="b">
        <f t="shared" si="5"/>
        <v>1</v>
      </c>
      <c r="N2389" s="21" t="b">
        <f t="shared" si="6"/>
        <v>0</v>
      </c>
      <c r="O2389" s="21" t="b">
        <f t="shared" si="7"/>
        <v>0</v>
      </c>
      <c r="P2389" s="21">
        <f t="array" ref="P2389">IFS(K2389=TRUE, Q2389, L2389=TRUE, Q2389, N2389=FALSE, Q2389, F2389=G2389, Q2389, F2389=Q2389, Q2389)</f>
        <v>2</v>
      </c>
      <c r="Q2389" s="21">
        <f t="shared" si="8"/>
        <v>2</v>
      </c>
      <c r="R2389" s="57"/>
      <c r="S2389" s="53"/>
      <c r="T2389" s="53"/>
      <c r="U2389" s="53"/>
      <c r="V2389" s="53"/>
      <c r="W2389" s="53"/>
      <c r="X2389" s="53"/>
      <c r="Y2389" s="53"/>
      <c r="Z2389" s="53"/>
      <c r="AA2389" s="53"/>
      <c r="AB2389" s="53"/>
      <c r="AC2389" s="53"/>
      <c r="AD2389" s="53"/>
    </row>
    <row r="2390" ht="12.75" customHeight="1">
      <c r="A2390" s="16">
        <v>2388.0</v>
      </c>
      <c r="B2390" s="17">
        <v>2.0231121E7</v>
      </c>
      <c r="C2390" s="16" t="s">
        <v>4809</v>
      </c>
      <c r="D2390" s="55" t="s">
        <v>4810</v>
      </c>
      <c r="E2390" s="56" t="s">
        <v>4811</v>
      </c>
      <c r="F2390" s="53">
        <v>2.0</v>
      </c>
      <c r="G2390" s="54">
        <v>1.0</v>
      </c>
      <c r="H2390" s="54">
        <v>3.0</v>
      </c>
      <c r="I2390" s="54">
        <v>2.0</v>
      </c>
      <c r="J2390" s="10">
        <f t="shared" si="3"/>
        <v>4</v>
      </c>
      <c r="K2390" s="21" t="b">
        <f t="array" ref="K2390">IFS(OR(F2390="",G2390="",H2390="",I2390=""), FALSE, OR(F2390&lt;&gt;G2390, F2390&lt;&gt;H2390, F2390&lt;&gt;I2390, G2390&lt;&gt;H2390, G2390&lt;&gt;I2390, H2390&lt;&gt;I2390), FALSE, OR(F2390=G2390, F2390=H2390, F2390=I2390, G2390=H2390,G2390=I2390, H2390=I2390), TRUE)</f>
        <v>0</v>
      </c>
      <c r="L2390" s="21" t="b">
        <f t="shared" si="4"/>
        <v>0</v>
      </c>
      <c r="M2390" s="21" t="b">
        <f t="shared" si="5"/>
        <v>1</v>
      </c>
      <c r="N2390" s="21" t="b">
        <f t="shared" si="6"/>
        <v>0</v>
      </c>
      <c r="O2390" s="21" t="b">
        <f t="shared" si="7"/>
        <v>0</v>
      </c>
      <c r="P2390" s="21">
        <f t="array" ref="P2390">IFS(K2390=TRUE, Q2390, L2390=TRUE, Q2390, N2390=FALSE, Q2390, F2390=G2390, Q2390, F2390=Q2390, Q2390)</f>
        <v>2</v>
      </c>
      <c r="Q2390" s="21">
        <f t="shared" si="8"/>
        <v>2</v>
      </c>
      <c r="R2390" s="57"/>
      <c r="S2390" s="53"/>
      <c r="T2390" s="53"/>
      <c r="U2390" s="53"/>
      <c r="V2390" s="53"/>
      <c r="W2390" s="53"/>
      <c r="X2390" s="53"/>
      <c r="Y2390" s="53"/>
      <c r="Z2390" s="53"/>
      <c r="AA2390" s="53"/>
      <c r="AB2390" s="53"/>
      <c r="AC2390" s="53"/>
      <c r="AD2390" s="53"/>
    </row>
    <row r="2391" ht="12.75" customHeight="1">
      <c r="A2391" s="16">
        <v>2389.0</v>
      </c>
      <c r="B2391" s="17">
        <v>2.0231121E7</v>
      </c>
      <c r="C2391" s="16" t="s">
        <v>4809</v>
      </c>
      <c r="D2391" s="55" t="s">
        <v>4812</v>
      </c>
      <c r="E2391" s="56" t="s">
        <v>4813</v>
      </c>
      <c r="F2391" s="53"/>
      <c r="G2391" s="54">
        <v>2.0</v>
      </c>
      <c r="H2391" s="54">
        <v>1.0</v>
      </c>
      <c r="I2391" s="54">
        <v>2.0</v>
      </c>
      <c r="J2391" s="10">
        <f t="shared" si="3"/>
        <v>3</v>
      </c>
      <c r="K2391" s="21" t="b">
        <f t="array" ref="K2391">IFS(OR(F2391="",G2391="",H2391="",I2391=""), FALSE, OR(F2391&lt;&gt;G2391, F2391&lt;&gt;H2391, F2391&lt;&gt;I2391, G2391&lt;&gt;H2391, G2391&lt;&gt;I2391, H2391&lt;&gt;I2391), FALSE, OR(F2391=G2391, F2391=H2391, F2391=I2391, G2391=H2391,G2391=I2391, H2391=I2391), TRUE)</f>
        <v>0</v>
      </c>
      <c r="L2391" s="21" t="b">
        <f t="shared" si="4"/>
        <v>0</v>
      </c>
      <c r="M2391" s="21" t="b">
        <f t="shared" si="5"/>
        <v>1</v>
      </c>
      <c r="N2391" s="21" t="b">
        <f t="shared" si="6"/>
        <v>0</v>
      </c>
      <c r="O2391" s="21" t="b">
        <f t="shared" si="7"/>
        <v>0</v>
      </c>
      <c r="P2391" s="21">
        <f t="array" ref="P2391">IFS(K2391=TRUE, Q2391, L2391=TRUE, Q2391, N2391=FALSE, Q2391, F2391=G2391, Q2391, F2391=Q2391, Q2391)</f>
        <v>2</v>
      </c>
      <c r="Q2391" s="21">
        <f t="shared" si="8"/>
        <v>2</v>
      </c>
      <c r="R2391" s="57"/>
      <c r="S2391" s="53"/>
      <c r="T2391" s="53"/>
      <c r="U2391" s="53"/>
      <c r="V2391" s="53"/>
      <c r="W2391" s="53"/>
      <c r="X2391" s="53"/>
      <c r="Y2391" s="53"/>
      <c r="Z2391" s="53"/>
      <c r="AA2391" s="53"/>
      <c r="AB2391" s="53"/>
      <c r="AC2391" s="53"/>
      <c r="AD2391" s="53"/>
    </row>
    <row r="2392" ht="12.75" customHeight="1">
      <c r="A2392" s="16">
        <v>2390.0</v>
      </c>
      <c r="B2392" s="17">
        <v>2.0231121E7</v>
      </c>
      <c r="C2392" s="16" t="s">
        <v>4809</v>
      </c>
      <c r="D2392" s="55" t="s">
        <v>4814</v>
      </c>
      <c r="E2392" s="56" t="s">
        <v>4815</v>
      </c>
      <c r="F2392" s="53"/>
      <c r="G2392" s="54">
        <v>2.0</v>
      </c>
      <c r="H2392" s="54">
        <v>3.0</v>
      </c>
      <c r="I2392" s="54">
        <v>2.0</v>
      </c>
      <c r="J2392" s="10">
        <f t="shared" si="3"/>
        <v>3</v>
      </c>
      <c r="K2392" s="21" t="b">
        <f t="array" ref="K2392">IFS(OR(F2392="",G2392="",H2392="",I2392=""), FALSE, OR(F2392&lt;&gt;G2392, F2392&lt;&gt;H2392, F2392&lt;&gt;I2392, G2392&lt;&gt;H2392, G2392&lt;&gt;I2392, H2392&lt;&gt;I2392), FALSE, OR(F2392=G2392, F2392=H2392, F2392=I2392, G2392=H2392,G2392=I2392, H2392=I2392), TRUE)</f>
        <v>0</v>
      </c>
      <c r="L2392" s="21" t="b">
        <f t="shared" si="4"/>
        <v>0</v>
      </c>
      <c r="M2392" s="21" t="b">
        <f t="shared" si="5"/>
        <v>1</v>
      </c>
      <c r="N2392" s="21" t="b">
        <f t="shared" si="6"/>
        <v>0</v>
      </c>
      <c r="O2392" s="21" t="b">
        <f t="shared" si="7"/>
        <v>0</v>
      </c>
      <c r="P2392" s="21">
        <f t="array" ref="P2392">IFS(K2392=TRUE, Q2392, L2392=TRUE, Q2392, N2392=FALSE, Q2392, F2392=G2392, Q2392, F2392=Q2392, Q2392)</f>
        <v>2</v>
      </c>
      <c r="Q2392" s="21">
        <f t="shared" si="8"/>
        <v>2</v>
      </c>
      <c r="R2392" s="57"/>
      <c r="S2392" s="53"/>
      <c r="T2392" s="53"/>
      <c r="U2392" s="53"/>
      <c r="V2392" s="53"/>
      <c r="W2392" s="53"/>
      <c r="X2392" s="53"/>
      <c r="Y2392" s="53"/>
      <c r="Z2392" s="53"/>
      <c r="AA2392" s="53"/>
      <c r="AB2392" s="53"/>
      <c r="AC2392" s="53"/>
      <c r="AD2392" s="53"/>
    </row>
    <row r="2393" ht="12.75" customHeight="1">
      <c r="A2393" s="16">
        <v>2391.0</v>
      </c>
      <c r="B2393" s="17">
        <v>2.0231121E7</v>
      </c>
      <c r="C2393" s="16" t="s">
        <v>4809</v>
      </c>
      <c r="D2393" s="55" t="s">
        <v>4816</v>
      </c>
      <c r="E2393" s="56" t="s">
        <v>4817</v>
      </c>
      <c r="F2393" s="53"/>
      <c r="G2393" s="54">
        <v>1.0</v>
      </c>
      <c r="H2393" s="54">
        <v>1.0</v>
      </c>
      <c r="I2393" s="54">
        <v>1.0</v>
      </c>
      <c r="J2393" s="10">
        <f t="shared" si="3"/>
        <v>3</v>
      </c>
      <c r="K2393" s="21" t="b">
        <f t="array" ref="K2393">IFS(OR(F2393="",G2393="",H2393="",I2393=""), FALSE, OR(F2393&lt;&gt;G2393, F2393&lt;&gt;H2393, F2393&lt;&gt;I2393, G2393&lt;&gt;H2393, G2393&lt;&gt;I2393, H2393&lt;&gt;I2393), FALSE, OR(F2393=G2393, F2393=H2393, F2393=I2393, G2393=H2393,G2393=I2393, H2393=I2393), TRUE)</f>
        <v>0</v>
      </c>
      <c r="L2393" s="21" t="b">
        <f t="shared" si="4"/>
        <v>1</v>
      </c>
      <c r="M2393" s="21" t="b">
        <f t="shared" si="5"/>
        <v>1</v>
      </c>
      <c r="N2393" s="21" t="b">
        <f t="shared" si="6"/>
        <v>0</v>
      </c>
      <c r="O2393" s="21" t="b">
        <f t="shared" si="7"/>
        <v>0</v>
      </c>
      <c r="P2393" s="21">
        <f t="array" ref="P2393">IFS(K2393=TRUE, Q2393, L2393=TRUE, Q2393, N2393=FALSE, Q2393, F2393=G2393, Q2393, F2393=Q2393, Q2393)</f>
        <v>1</v>
      </c>
      <c r="Q2393" s="21">
        <f t="shared" si="8"/>
        <v>1</v>
      </c>
      <c r="R2393" s="57"/>
      <c r="S2393" s="53"/>
      <c r="T2393" s="53"/>
      <c r="U2393" s="53"/>
      <c r="V2393" s="53"/>
      <c r="W2393" s="53"/>
      <c r="X2393" s="53"/>
      <c r="Y2393" s="53"/>
      <c r="Z2393" s="53"/>
      <c r="AA2393" s="53"/>
      <c r="AB2393" s="53"/>
      <c r="AC2393" s="53"/>
      <c r="AD2393" s="53"/>
    </row>
    <row r="2394" ht="12.75" customHeight="1">
      <c r="A2394" s="16">
        <v>2392.0</v>
      </c>
      <c r="B2394" s="17">
        <v>2.0231121E7</v>
      </c>
      <c r="C2394" s="16" t="s">
        <v>4809</v>
      </c>
      <c r="D2394" s="55" t="s">
        <v>4818</v>
      </c>
      <c r="E2394" s="56" t="s">
        <v>4819</v>
      </c>
      <c r="F2394" s="53"/>
      <c r="G2394" s="69">
        <v>0.5</v>
      </c>
      <c r="H2394" s="69">
        <v>0.5</v>
      </c>
      <c r="I2394" s="69">
        <v>0.5</v>
      </c>
      <c r="J2394" s="10">
        <f t="shared" si="3"/>
        <v>3</v>
      </c>
      <c r="K2394" s="21" t="b">
        <f t="array" ref="K2394">IFS(OR(F2394="",G2394="",H2394="",I2394=""), FALSE, OR(F2394&lt;&gt;G2394, F2394&lt;&gt;H2394, F2394&lt;&gt;I2394, G2394&lt;&gt;H2394, G2394&lt;&gt;I2394, H2394&lt;&gt;I2394), FALSE, OR(F2394=G2394, F2394=H2394, F2394=I2394, G2394=H2394,G2394=I2394, H2394=I2394), TRUE)</f>
        <v>0</v>
      </c>
      <c r="L2394" s="21" t="b">
        <f t="shared" si="4"/>
        <v>1</v>
      </c>
      <c r="M2394" s="21" t="b">
        <f t="shared" si="5"/>
        <v>1</v>
      </c>
      <c r="N2394" s="21" t="b">
        <f t="shared" si="6"/>
        <v>0</v>
      </c>
      <c r="O2394" s="21" t="b">
        <f t="shared" si="7"/>
        <v>0</v>
      </c>
      <c r="P2394" s="21">
        <f t="array" ref="P2394">IFS(K2394=TRUE, Q2394, L2394=TRUE, Q2394, N2394=FALSE, Q2394, F2394=G2394, Q2394, F2394=Q2394, Q2394)</f>
        <v>0.5</v>
      </c>
      <c r="Q2394" s="21">
        <f t="shared" si="8"/>
        <v>0.5</v>
      </c>
      <c r="R2394" s="70"/>
      <c r="S2394" s="53"/>
      <c r="T2394" s="53"/>
      <c r="U2394" s="53"/>
      <c r="V2394" s="53"/>
      <c r="W2394" s="53"/>
      <c r="X2394" s="53"/>
      <c r="Y2394" s="53"/>
      <c r="Z2394" s="53"/>
      <c r="AA2394" s="53"/>
      <c r="AB2394" s="53"/>
      <c r="AC2394" s="53"/>
      <c r="AD2394" s="53"/>
    </row>
    <row r="2395" ht="12.75" customHeight="1">
      <c r="A2395" s="16">
        <v>2393.0</v>
      </c>
      <c r="B2395" s="17">
        <v>2.0231121E7</v>
      </c>
      <c r="C2395" s="16" t="s">
        <v>4809</v>
      </c>
      <c r="D2395" s="55" t="s">
        <v>4820</v>
      </c>
      <c r="E2395" s="56" t="s">
        <v>4821</v>
      </c>
      <c r="F2395" s="53"/>
      <c r="G2395" s="69">
        <v>0.0</v>
      </c>
      <c r="H2395" s="69">
        <v>0.0</v>
      </c>
      <c r="I2395" s="69">
        <v>0.0</v>
      </c>
      <c r="J2395" s="10">
        <f t="shared" si="3"/>
        <v>3</v>
      </c>
      <c r="K2395" s="21" t="b">
        <f t="array" ref="K2395">IFS(OR(F2395="",G2395="",H2395="",I2395=""), FALSE, OR(F2395&lt;&gt;G2395, F2395&lt;&gt;H2395, F2395&lt;&gt;I2395, G2395&lt;&gt;H2395, G2395&lt;&gt;I2395, H2395&lt;&gt;I2395), FALSE, OR(F2395=G2395, F2395=H2395, F2395=I2395, G2395=H2395,G2395=I2395, H2395=I2395), TRUE)</f>
        <v>0</v>
      </c>
      <c r="L2395" s="21" t="b">
        <f t="shared" si="4"/>
        <v>1</v>
      </c>
      <c r="M2395" s="21" t="b">
        <f t="shared" si="5"/>
        <v>1</v>
      </c>
      <c r="N2395" s="21" t="b">
        <f t="shared" si="6"/>
        <v>0</v>
      </c>
      <c r="O2395" s="21" t="b">
        <f t="shared" si="7"/>
        <v>0</v>
      </c>
      <c r="P2395" s="21">
        <f t="array" ref="P2395">IFS(K2395=TRUE, Q2395, L2395=TRUE, Q2395, N2395=FALSE, Q2395, F2395=G2395, Q2395, F2395=Q2395, Q2395)</f>
        <v>0</v>
      </c>
      <c r="Q2395" s="21">
        <f t="shared" si="8"/>
        <v>0</v>
      </c>
      <c r="R2395" s="70"/>
      <c r="S2395" s="53"/>
      <c r="T2395" s="53"/>
      <c r="U2395" s="53"/>
      <c r="V2395" s="53"/>
      <c r="W2395" s="53"/>
      <c r="X2395" s="53"/>
      <c r="Y2395" s="53"/>
      <c r="Z2395" s="53"/>
      <c r="AA2395" s="53"/>
      <c r="AB2395" s="53"/>
      <c r="AC2395" s="53"/>
      <c r="AD2395" s="53"/>
    </row>
    <row r="2396" ht="12.75" customHeight="1">
      <c r="A2396" s="16">
        <v>2394.0</v>
      </c>
      <c r="B2396" s="17">
        <v>2.0231121E7</v>
      </c>
      <c r="C2396" s="16" t="s">
        <v>4809</v>
      </c>
      <c r="D2396" s="55" t="s">
        <v>4822</v>
      </c>
      <c r="E2396" s="56" t="s">
        <v>4823</v>
      </c>
      <c r="F2396" s="53"/>
      <c r="G2396" s="69">
        <v>0.5</v>
      </c>
      <c r="H2396" s="69">
        <v>0.5</v>
      </c>
      <c r="I2396" s="69">
        <v>0.5</v>
      </c>
      <c r="J2396" s="10">
        <f t="shared" si="3"/>
        <v>3</v>
      </c>
      <c r="K2396" s="21" t="b">
        <f t="array" ref="K2396">IFS(OR(F2396="",G2396="",H2396="",I2396=""), FALSE, OR(F2396&lt;&gt;G2396, F2396&lt;&gt;H2396, F2396&lt;&gt;I2396, G2396&lt;&gt;H2396, G2396&lt;&gt;I2396, H2396&lt;&gt;I2396), FALSE, OR(F2396=G2396, F2396=H2396, F2396=I2396, G2396=H2396,G2396=I2396, H2396=I2396), TRUE)</f>
        <v>0</v>
      </c>
      <c r="L2396" s="21" t="b">
        <f t="shared" si="4"/>
        <v>1</v>
      </c>
      <c r="M2396" s="21" t="b">
        <f t="shared" si="5"/>
        <v>1</v>
      </c>
      <c r="N2396" s="21" t="b">
        <f t="shared" si="6"/>
        <v>0</v>
      </c>
      <c r="O2396" s="21" t="b">
        <f t="shared" si="7"/>
        <v>0</v>
      </c>
      <c r="P2396" s="21">
        <f t="array" ref="P2396">IFS(K2396=TRUE, Q2396, L2396=TRUE, Q2396, N2396=FALSE, Q2396, F2396=G2396, Q2396, F2396=Q2396, Q2396)</f>
        <v>0.5</v>
      </c>
      <c r="Q2396" s="21">
        <f t="shared" si="8"/>
        <v>0.5</v>
      </c>
      <c r="R2396" s="70"/>
      <c r="S2396" s="53"/>
      <c r="T2396" s="53"/>
      <c r="U2396" s="53"/>
      <c r="V2396" s="53"/>
      <c r="W2396" s="53"/>
      <c r="X2396" s="53"/>
      <c r="Y2396" s="53"/>
      <c r="Z2396" s="53"/>
      <c r="AA2396" s="53"/>
      <c r="AB2396" s="53"/>
      <c r="AC2396" s="53"/>
      <c r="AD2396" s="53"/>
    </row>
    <row r="2397" ht="12.75" customHeight="1">
      <c r="A2397" s="16">
        <v>2395.0</v>
      </c>
      <c r="B2397" s="17">
        <v>2.0231121E7</v>
      </c>
      <c r="C2397" s="16" t="s">
        <v>4809</v>
      </c>
      <c r="D2397" s="55" t="s">
        <v>4824</v>
      </c>
      <c r="E2397" s="56" t="s">
        <v>4825</v>
      </c>
      <c r="F2397" s="53"/>
      <c r="G2397" s="69">
        <v>0.0</v>
      </c>
      <c r="H2397" s="69">
        <v>0.0</v>
      </c>
      <c r="I2397" s="69">
        <v>0.0</v>
      </c>
      <c r="J2397" s="10">
        <f t="shared" si="3"/>
        <v>3</v>
      </c>
      <c r="K2397" s="21" t="b">
        <f t="array" ref="K2397">IFS(OR(F2397="",G2397="",H2397="",I2397=""), FALSE, OR(F2397&lt;&gt;G2397, F2397&lt;&gt;H2397, F2397&lt;&gt;I2397, G2397&lt;&gt;H2397, G2397&lt;&gt;I2397, H2397&lt;&gt;I2397), FALSE, OR(F2397=G2397, F2397=H2397, F2397=I2397, G2397=H2397,G2397=I2397, H2397=I2397), TRUE)</f>
        <v>0</v>
      </c>
      <c r="L2397" s="21" t="b">
        <f t="shared" si="4"/>
        <v>1</v>
      </c>
      <c r="M2397" s="21" t="b">
        <f t="shared" si="5"/>
        <v>1</v>
      </c>
      <c r="N2397" s="21" t="b">
        <f t="shared" si="6"/>
        <v>0</v>
      </c>
      <c r="O2397" s="21" t="b">
        <f t="shared" si="7"/>
        <v>0</v>
      </c>
      <c r="P2397" s="21">
        <f t="array" ref="P2397">IFS(K2397=TRUE, Q2397, L2397=TRUE, Q2397, N2397=FALSE, Q2397, F2397=G2397, Q2397, F2397=Q2397, Q2397)</f>
        <v>0</v>
      </c>
      <c r="Q2397" s="21">
        <f t="shared" si="8"/>
        <v>0</v>
      </c>
      <c r="R2397" s="70"/>
      <c r="S2397" s="53"/>
      <c r="T2397" s="53"/>
      <c r="U2397" s="53"/>
      <c r="V2397" s="53"/>
      <c r="W2397" s="53"/>
      <c r="X2397" s="53"/>
      <c r="Y2397" s="53"/>
      <c r="Z2397" s="53"/>
      <c r="AA2397" s="53"/>
      <c r="AB2397" s="53"/>
      <c r="AC2397" s="53"/>
      <c r="AD2397" s="53"/>
    </row>
    <row r="2398" ht="12.75" customHeight="1">
      <c r="A2398" s="16">
        <v>2396.0</v>
      </c>
      <c r="B2398" s="17">
        <v>2.0231121E7</v>
      </c>
      <c r="C2398" s="16" t="s">
        <v>4809</v>
      </c>
      <c r="D2398" s="55" t="s">
        <v>4826</v>
      </c>
      <c r="E2398" s="56" t="s">
        <v>4827</v>
      </c>
      <c r="F2398" s="53"/>
      <c r="G2398" s="53">
        <v>0.5</v>
      </c>
      <c r="H2398" s="69">
        <v>1.0</v>
      </c>
      <c r="I2398" s="69">
        <v>0.5</v>
      </c>
      <c r="J2398" s="10">
        <f t="shared" si="3"/>
        <v>3</v>
      </c>
      <c r="K2398" s="21" t="b">
        <f t="array" ref="K2398">IFS(OR(F2398="",G2398="",H2398="",I2398=""), FALSE, OR(F2398&lt;&gt;G2398, F2398&lt;&gt;H2398, F2398&lt;&gt;I2398, G2398&lt;&gt;H2398, G2398&lt;&gt;I2398, H2398&lt;&gt;I2398), FALSE, OR(F2398=G2398, F2398=H2398, F2398=I2398, G2398=H2398,G2398=I2398, H2398=I2398), TRUE)</f>
        <v>0</v>
      </c>
      <c r="L2398" s="21" t="b">
        <f t="shared" si="4"/>
        <v>0</v>
      </c>
      <c r="M2398" s="21" t="b">
        <f t="shared" si="5"/>
        <v>1</v>
      </c>
      <c r="N2398" s="21" t="b">
        <f t="shared" si="6"/>
        <v>0</v>
      </c>
      <c r="O2398" s="21" t="b">
        <f t="shared" si="7"/>
        <v>0</v>
      </c>
      <c r="P2398" s="21">
        <f t="array" ref="P2398">IFS(K2398=TRUE, Q2398, L2398=TRUE, Q2398, N2398=FALSE, Q2398, F2398=G2398, Q2398, F2398=Q2398, Q2398)</f>
        <v>0.5</v>
      </c>
      <c r="Q2398" s="21">
        <f t="shared" si="8"/>
        <v>0.5</v>
      </c>
      <c r="R2398" s="70"/>
      <c r="S2398" s="53"/>
      <c r="T2398" s="53"/>
      <c r="U2398" s="53"/>
      <c r="V2398" s="53"/>
      <c r="W2398" s="53"/>
      <c r="X2398" s="53"/>
      <c r="Y2398" s="53"/>
      <c r="Z2398" s="53"/>
      <c r="AA2398" s="53"/>
      <c r="AB2398" s="53"/>
      <c r="AC2398" s="53"/>
      <c r="AD2398" s="53"/>
    </row>
    <row r="2399" ht="12.75" customHeight="1">
      <c r="A2399" s="16">
        <v>2397.0</v>
      </c>
      <c r="B2399" s="17">
        <v>2.0231121E7</v>
      </c>
      <c r="C2399" s="16" t="s">
        <v>4809</v>
      </c>
      <c r="D2399" s="55" t="s">
        <v>4828</v>
      </c>
      <c r="E2399" s="56" t="s">
        <v>4829</v>
      </c>
      <c r="F2399" s="53"/>
      <c r="G2399" s="69">
        <v>0.5</v>
      </c>
      <c r="H2399" s="69">
        <v>0.5</v>
      </c>
      <c r="I2399" s="69">
        <v>0.5</v>
      </c>
      <c r="J2399" s="10">
        <f t="shared" si="3"/>
        <v>3</v>
      </c>
      <c r="K2399" s="21" t="b">
        <f t="array" ref="K2399">IFS(OR(F2399="",G2399="",H2399="",I2399=""), FALSE, OR(F2399&lt;&gt;G2399, F2399&lt;&gt;H2399, F2399&lt;&gt;I2399, G2399&lt;&gt;H2399, G2399&lt;&gt;I2399, H2399&lt;&gt;I2399), FALSE, OR(F2399=G2399, F2399=H2399, F2399=I2399, G2399=H2399,G2399=I2399, H2399=I2399), TRUE)</f>
        <v>0</v>
      </c>
      <c r="L2399" s="21" t="b">
        <f t="shared" si="4"/>
        <v>1</v>
      </c>
      <c r="M2399" s="21" t="b">
        <f t="shared" si="5"/>
        <v>1</v>
      </c>
      <c r="N2399" s="21" t="b">
        <f t="shared" si="6"/>
        <v>0</v>
      </c>
      <c r="O2399" s="21" t="b">
        <f t="shared" si="7"/>
        <v>0</v>
      </c>
      <c r="P2399" s="21">
        <f t="array" ref="P2399">IFS(K2399=TRUE, Q2399, L2399=TRUE, Q2399, N2399=FALSE, Q2399, F2399=G2399, Q2399, F2399=Q2399, Q2399)</f>
        <v>0.5</v>
      </c>
      <c r="Q2399" s="21">
        <f t="shared" si="8"/>
        <v>0.5</v>
      </c>
      <c r="R2399" s="70"/>
      <c r="S2399" s="53"/>
      <c r="T2399" s="53"/>
      <c r="U2399" s="53"/>
      <c r="V2399" s="53"/>
      <c r="W2399" s="53"/>
      <c r="X2399" s="53"/>
      <c r="Y2399" s="53"/>
      <c r="Z2399" s="53"/>
      <c r="AA2399" s="53"/>
      <c r="AB2399" s="53"/>
      <c r="AC2399" s="53"/>
      <c r="AD2399" s="53"/>
    </row>
    <row r="2400" ht="12.75" customHeight="1">
      <c r="A2400" s="16">
        <v>2398.0</v>
      </c>
      <c r="B2400" s="17">
        <v>2.0231121E7</v>
      </c>
      <c r="C2400" s="16" t="s">
        <v>4809</v>
      </c>
      <c r="D2400" s="55" t="s">
        <v>4830</v>
      </c>
      <c r="E2400" s="56" t="s">
        <v>4831</v>
      </c>
      <c r="F2400" s="53"/>
      <c r="G2400" s="69">
        <v>1.0</v>
      </c>
      <c r="H2400" s="69">
        <v>0.5</v>
      </c>
      <c r="I2400" s="69">
        <v>1.0</v>
      </c>
      <c r="J2400" s="10">
        <f t="shared" si="3"/>
        <v>3</v>
      </c>
      <c r="K2400" s="21" t="b">
        <f t="array" ref="K2400">IFS(OR(F2400="",G2400="",H2400="",I2400=""), FALSE, OR(F2400&lt;&gt;G2400, F2400&lt;&gt;H2400, F2400&lt;&gt;I2400, G2400&lt;&gt;H2400, G2400&lt;&gt;I2400, H2400&lt;&gt;I2400), FALSE, OR(F2400=G2400, F2400=H2400, F2400=I2400, G2400=H2400,G2400=I2400, H2400=I2400), TRUE)</f>
        <v>0</v>
      </c>
      <c r="L2400" s="21" t="b">
        <f t="shared" si="4"/>
        <v>0</v>
      </c>
      <c r="M2400" s="21" t="b">
        <f t="shared" si="5"/>
        <v>1</v>
      </c>
      <c r="N2400" s="21" t="b">
        <f t="shared" si="6"/>
        <v>0</v>
      </c>
      <c r="O2400" s="21" t="b">
        <f t="shared" si="7"/>
        <v>0</v>
      </c>
      <c r="P2400" s="21">
        <f t="array" ref="P2400">IFS(K2400=TRUE, Q2400, L2400=TRUE, Q2400, N2400=FALSE, Q2400, F2400=G2400, Q2400, F2400=Q2400, Q2400)</f>
        <v>1</v>
      </c>
      <c r="Q2400" s="21">
        <f t="shared" si="8"/>
        <v>1</v>
      </c>
      <c r="R2400" s="70"/>
      <c r="S2400" s="53"/>
      <c r="T2400" s="53"/>
      <c r="U2400" s="53"/>
      <c r="V2400" s="53"/>
      <c r="W2400" s="53"/>
      <c r="X2400" s="53"/>
      <c r="Y2400" s="53"/>
      <c r="Z2400" s="53"/>
      <c r="AA2400" s="53"/>
      <c r="AB2400" s="53"/>
      <c r="AC2400" s="53"/>
      <c r="AD2400" s="53"/>
    </row>
    <row r="2401" ht="12.75" customHeight="1">
      <c r="A2401" s="16">
        <v>2399.0</v>
      </c>
      <c r="B2401" s="17">
        <v>2.0231121E7</v>
      </c>
      <c r="C2401" s="16" t="s">
        <v>4809</v>
      </c>
      <c r="D2401" s="55" t="s">
        <v>4832</v>
      </c>
      <c r="E2401" s="56" t="s">
        <v>4833</v>
      </c>
      <c r="F2401" s="53"/>
      <c r="G2401" s="69">
        <v>0.0</v>
      </c>
      <c r="H2401" s="69">
        <v>0.0</v>
      </c>
      <c r="I2401" s="69">
        <v>0.0</v>
      </c>
      <c r="J2401" s="10">
        <f t="shared" si="3"/>
        <v>3</v>
      </c>
      <c r="K2401" s="21" t="b">
        <f t="array" ref="K2401">IFS(OR(F2401="",G2401="",H2401="",I2401=""), FALSE, OR(F2401&lt;&gt;G2401, F2401&lt;&gt;H2401, F2401&lt;&gt;I2401, G2401&lt;&gt;H2401, G2401&lt;&gt;I2401, H2401&lt;&gt;I2401), FALSE, OR(F2401=G2401, F2401=H2401, F2401=I2401, G2401=H2401,G2401=I2401, H2401=I2401), TRUE)</f>
        <v>0</v>
      </c>
      <c r="L2401" s="21" t="b">
        <f t="shared" si="4"/>
        <v>1</v>
      </c>
      <c r="M2401" s="21" t="b">
        <f t="shared" si="5"/>
        <v>1</v>
      </c>
      <c r="N2401" s="21" t="b">
        <f t="shared" si="6"/>
        <v>0</v>
      </c>
      <c r="O2401" s="21" t="b">
        <f t="shared" si="7"/>
        <v>0</v>
      </c>
      <c r="P2401" s="21">
        <f t="array" ref="P2401">IFS(K2401=TRUE, Q2401, L2401=TRUE, Q2401, N2401=FALSE, Q2401, F2401=G2401, Q2401, F2401=Q2401, Q2401)</f>
        <v>0</v>
      </c>
      <c r="Q2401" s="21">
        <f t="shared" si="8"/>
        <v>0</v>
      </c>
      <c r="R2401" s="70"/>
      <c r="S2401" s="53"/>
      <c r="T2401" s="53"/>
      <c r="U2401" s="53"/>
      <c r="V2401" s="53"/>
      <c r="W2401" s="53"/>
      <c r="X2401" s="53"/>
      <c r="Y2401" s="53"/>
      <c r="Z2401" s="53"/>
      <c r="AA2401" s="53"/>
      <c r="AB2401" s="53"/>
      <c r="AC2401" s="53"/>
      <c r="AD2401" s="53"/>
    </row>
    <row r="2402" ht="12.75" customHeight="1">
      <c r="A2402" s="16">
        <v>2400.0</v>
      </c>
      <c r="B2402" s="17">
        <v>2.0231121E7</v>
      </c>
      <c r="C2402" s="16" t="s">
        <v>4809</v>
      </c>
      <c r="D2402" s="55" t="s">
        <v>4834</v>
      </c>
      <c r="E2402" s="56" t="s">
        <v>4835</v>
      </c>
      <c r="F2402" s="53"/>
      <c r="G2402" s="54">
        <v>0.0</v>
      </c>
      <c r="H2402" s="54">
        <v>0.0</v>
      </c>
      <c r="I2402" s="54">
        <v>0.0</v>
      </c>
      <c r="J2402" s="10">
        <f t="shared" si="3"/>
        <v>3</v>
      </c>
      <c r="K2402" s="21" t="b">
        <f t="array" ref="K2402">IFS(OR(F2402="",G2402="",H2402="",I2402=""), FALSE, OR(F2402&lt;&gt;G2402, F2402&lt;&gt;H2402, F2402&lt;&gt;I2402, G2402&lt;&gt;H2402, G2402&lt;&gt;I2402, H2402&lt;&gt;I2402), FALSE, OR(F2402=G2402, F2402=H2402, F2402=I2402, G2402=H2402,G2402=I2402, H2402=I2402), TRUE)</f>
        <v>0</v>
      </c>
      <c r="L2402" s="21" t="b">
        <f t="shared" si="4"/>
        <v>1</v>
      </c>
      <c r="M2402" s="21" t="b">
        <f t="shared" si="5"/>
        <v>1</v>
      </c>
      <c r="N2402" s="21" t="b">
        <f t="shared" si="6"/>
        <v>0</v>
      </c>
      <c r="O2402" s="21" t="b">
        <f t="shared" si="7"/>
        <v>0</v>
      </c>
      <c r="P2402" s="21">
        <f t="array" ref="P2402">IFS(K2402=TRUE, Q2402, L2402=TRUE, Q2402, N2402=FALSE, Q2402, F2402=G2402, Q2402, F2402=Q2402, Q2402)</f>
        <v>0</v>
      </c>
      <c r="Q2402" s="21">
        <f t="shared" si="8"/>
        <v>0</v>
      </c>
      <c r="R2402" s="57"/>
      <c r="S2402" s="53"/>
      <c r="T2402" s="53"/>
      <c r="U2402" s="53"/>
      <c r="V2402" s="53"/>
      <c r="W2402" s="53"/>
      <c r="X2402" s="53"/>
      <c r="Y2402" s="53"/>
      <c r="Z2402" s="53"/>
      <c r="AA2402" s="53"/>
      <c r="AB2402" s="53"/>
      <c r="AC2402" s="53"/>
      <c r="AD2402" s="53"/>
    </row>
    <row r="2403" ht="12.75" customHeight="1">
      <c r="A2403" s="16">
        <v>2401.0</v>
      </c>
      <c r="B2403" s="17">
        <v>2.0231121E7</v>
      </c>
      <c r="C2403" s="16" t="s">
        <v>4809</v>
      </c>
      <c r="D2403" s="55" t="s">
        <v>4836</v>
      </c>
      <c r="E2403" s="71" t="s">
        <v>4837</v>
      </c>
      <c r="F2403" s="53"/>
      <c r="G2403" s="54">
        <v>0.0</v>
      </c>
      <c r="H2403" s="54">
        <v>0.0</v>
      </c>
      <c r="I2403" s="54">
        <v>0.0</v>
      </c>
      <c r="J2403" s="10">
        <f t="shared" si="3"/>
        <v>3</v>
      </c>
      <c r="K2403" s="21" t="b">
        <f t="array" ref="K2403">IFS(OR(F2403="",G2403="",H2403="",I2403=""), FALSE, OR(F2403&lt;&gt;G2403, F2403&lt;&gt;H2403, F2403&lt;&gt;I2403, G2403&lt;&gt;H2403, G2403&lt;&gt;I2403, H2403&lt;&gt;I2403), FALSE, OR(F2403=G2403, F2403=H2403, F2403=I2403, G2403=H2403,G2403=I2403, H2403=I2403), TRUE)</f>
        <v>0</v>
      </c>
      <c r="L2403" s="21" t="b">
        <f t="shared" si="4"/>
        <v>1</v>
      </c>
      <c r="M2403" s="21" t="b">
        <f t="shared" si="5"/>
        <v>1</v>
      </c>
      <c r="N2403" s="21" t="b">
        <f t="shared" si="6"/>
        <v>0</v>
      </c>
      <c r="O2403" s="21" t="b">
        <f t="shared" si="7"/>
        <v>0</v>
      </c>
      <c r="P2403" s="21">
        <f t="array" ref="P2403">IFS(K2403=TRUE, Q2403, L2403=TRUE, Q2403, N2403=FALSE, Q2403, F2403=G2403, Q2403, F2403=Q2403, Q2403)</f>
        <v>0</v>
      </c>
      <c r="Q2403" s="21">
        <f t="shared" si="8"/>
        <v>0</v>
      </c>
      <c r="R2403" s="57"/>
      <c r="S2403" s="53"/>
      <c r="T2403" s="53"/>
      <c r="U2403" s="53"/>
      <c r="V2403" s="53"/>
      <c r="W2403" s="53"/>
      <c r="X2403" s="53"/>
      <c r="Y2403" s="53"/>
      <c r="Z2403" s="53"/>
      <c r="AA2403" s="53"/>
      <c r="AB2403" s="53"/>
      <c r="AC2403" s="53"/>
      <c r="AD2403" s="53"/>
    </row>
    <row r="2404" ht="12.75" customHeight="1">
      <c r="A2404" s="16">
        <v>2402.0</v>
      </c>
      <c r="B2404" s="17">
        <v>2.0231121E7</v>
      </c>
      <c r="C2404" s="16" t="s">
        <v>4809</v>
      </c>
      <c r="D2404" s="55" t="s">
        <v>4838</v>
      </c>
      <c r="E2404" s="56" t="s">
        <v>4839</v>
      </c>
      <c r="F2404" s="53"/>
      <c r="G2404" s="54">
        <v>0.0</v>
      </c>
      <c r="H2404" s="54">
        <v>0.0</v>
      </c>
      <c r="I2404" s="54">
        <v>0.0</v>
      </c>
      <c r="J2404" s="10">
        <f t="shared" si="3"/>
        <v>3</v>
      </c>
      <c r="K2404" s="21" t="b">
        <f t="array" ref="K2404">IFS(OR(F2404="",G2404="",H2404="",I2404=""), FALSE, OR(F2404&lt;&gt;G2404, F2404&lt;&gt;H2404, F2404&lt;&gt;I2404, G2404&lt;&gt;H2404, G2404&lt;&gt;I2404, H2404&lt;&gt;I2404), FALSE, OR(F2404=G2404, F2404=H2404, F2404=I2404, G2404=H2404,G2404=I2404, H2404=I2404), TRUE)</f>
        <v>0</v>
      </c>
      <c r="L2404" s="21" t="b">
        <f t="shared" si="4"/>
        <v>1</v>
      </c>
      <c r="M2404" s="21" t="b">
        <f t="shared" si="5"/>
        <v>1</v>
      </c>
      <c r="N2404" s="21" t="b">
        <f t="shared" si="6"/>
        <v>0</v>
      </c>
      <c r="O2404" s="21" t="b">
        <f t="shared" si="7"/>
        <v>0</v>
      </c>
      <c r="P2404" s="21">
        <f t="array" ref="P2404">IFS(K2404=TRUE, Q2404, L2404=TRUE, Q2404, N2404=FALSE, Q2404, F2404=G2404, Q2404, F2404=Q2404, Q2404)</f>
        <v>0</v>
      </c>
      <c r="Q2404" s="21">
        <f t="shared" si="8"/>
        <v>0</v>
      </c>
      <c r="R2404" s="57"/>
      <c r="S2404" s="53"/>
      <c r="T2404" s="53"/>
      <c r="U2404" s="53"/>
      <c r="V2404" s="53"/>
      <c r="W2404" s="53"/>
      <c r="X2404" s="53"/>
      <c r="Y2404" s="53"/>
      <c r="Z2404" s="53"/>
      <c r="AA2404" s="53"/>
      <c r="AB2404" s="53"/>
      <c r="AC2404" s="53"/>
      <c r="AD2404" s="53"/>
    </row>
    <row r="2405" ht="12.75" customHeight="1">
      <c r="A2405" s="16">
        <v>2403.0</v>
      </c>
      <c r="B2405" s="17">
        <v>2.0231121E7</v>
      </c>
      <c r="C2405" s="16" t="s">
        <v>4809</v>
      </c>
      <c r="D2405" s="55" t="s">
        <v>4840</v>
      </c>
      <c r="E2405" s="56" t="s">
        <v>4841</v>
      </c>
      <c r="F2405" s="53"/>
      <c r="G2405" s="54">
        <v>0.0</v>
      </c>
      <c r="H2405" s="54">
        <v>0.0</v>
      </c>
      <c r="I2405" s="54">
        <v>0.0</v>
      </c>
      <c r="J2405" s="10">
        <f t="shared" si="3"/>
        <v>3</v>
      </c>
      <c r="K2405" s="21" t="b">
        <f t="array" ref="K2405">IFS(OR(F2405="",G2405="",H2405="",I2405=""), FALSE, OR(F2405&lt;&gt;G2405, F2405&lt;&gt;H2405, F2405&lt;&gt;I2405, G2405&lt;&gt;H2405, G2405&lt;&gt;I2405, H2405&lt;&gt;I2405), FALSE, OR(F2405=G2405, F2405=H2405, F2405=I2405, G2405=H2405,G2405=I2405, H2405=I2405), TRUE)</f>
        <v>0</v>
      </c>
      <c r="L2405" s="21" t="b">
        <f t="shared" si="4"/>
        <v>1</v>
      </c>
      <c r="M2405" s="21" t="b">
        <f t="shared" si="5"/>
        <v>1</v>
      </c>
      <c r="N2405" s="21" t="b">
        <f t="shared" si="6"/>
        <v>0</v>
      </c>
      <c r="O2405" s="21" t="b">
        <f t="shared" si="7"/>
        <v>0</v>
      </c>
      <c r="P2405" s="21">
        <f t="array" ref="P2405">IFS(K2405=TRUE, Q2405, L2405=TRUE, Q2405, N2405=FALSE, Q2405, F2405=G2405, Q2405, F2405=Q2405, Q2405)</f>
        <v>0</v>
      </c>
      <c r="Q2405" s="21">
        <f t="shared" si="8"/>
        <v>0</v>
      </c>
      <c r="R2405" s="57"/>
      <c r="S2405" s="53"/>
      <c r="T2405" s="53"/>
      <c r="U2405" s="53"/>
      <c r="V2405" s="53"/>
      <c r="W2405" s="53"/>
      <c r="X2405" s="53"/>
      <c r="Y2405" s="53"/>
      <c r="Z2405" s="53"/>
      <c r="AA2405" s="53"/>
      <c r="AB2405" s="53"/>
      <c r="AC2405" s="53"/>
      <c r="AD2405" s="53"/>
    </row>
    <row r="2406" ht="12.75" customHeight="1">
      <c r="A2406" s="16">
        <v>2404.0</v>
      </c>
      <c r="B2406" s="17">
        <v>2.0231121E7</v>
      </c>
      <c r="C2406" s="16" t="s">
        <v>4809</v>
      </c>
      <c r="D2406" s="55" t="s">
        <v>4842</v>
      </c>
      <c r="E2406" s="56" t="s">
        <v>4843</v>
      </c>
      <c r="F2406" s="53"/>
      <c r="G2406" s="54">
        <v>0.5</v>
      </c>
      <c r="H2406" s="54">
        <v>0.5</v>
      </c>
      <c r="I2406" s="54">
        <v>0.5</v>
      </c>
      <c r="J2406" s="10">
        <f t="shared" si="3"/>
        <v>3</v>
      </c>
      <c r="K2406" s="21" t="b">
        <f t="array" ref="K2406">IFS(OR(F2406="",G2406="",H2406="",I2406=""), FALSE, OR(F2406&lt;&gt;G2406, F2406&lt;&gt;H2406, F2406&lt;&gt;I2406, G2406&lt;&gt;H2406, G2406&lt;&gt;I2406, H2406&lt;&gt;I2406), FALSE, OR(F2406=G2406, F2406=H2406, F2406=I2406, G2406=H2406,G2406=I2406, H2406=I2406), TRUE)</f>
        <v>0</v>
      </c>
      <c r="L2406" s="21" t="b">
        <f t="shared" si="4"/>
        <v>1</v>
      </c>
      <c r="M2406" s="21" t="b">
        <f t="shared" si="5"/>
        <v>1</v>
      </c>
      <c r="N2406" s="21" t="b">
        <f t="shared" si="6"/>
        <v>0</v>
      </c>
      <c r="O2406" s="21" t="b">
        <f t="shared" si="7"/>
        <v>0</v>
      </c>
      <c r="P2406" s="21">
        <f t="array" ref="P2406">IFS(K2406=TRUE, Q2406, L2406=TRUE, Q2406, N2406=FALSE, Q2406, F2406=G2406, Q2406, F2406=Q2406, Q2406)</f>
        <v>0.5</v>
      </c>
      <c r="Q2406" s="21">
        <f t="shared" si="8"/>
        <v>0.5</v>
      </c>
      <c r="R2406" s="57"/>
      <c r="S2406" s="53"/>
      <c r="T2406" s="53"/>
      <c r="U2406" s="53"/>
      <c r="V2406" s="53"/>
      <c r="W2406" s="53"/>
      <c r="X2406" s="53"/>
      <c r="Y2406" s="53"/>
      <c r="Z2406" s="53"/>
      <c r="AA2406" s="53"/>
      <c r="AB2406" s="53"/>
      <c r="AC2406" s="53"/>
      <c r="AD2406" s="53"/>
    </row>
    <row r="2407" ht="12.75" customHeight="1">
      <c r="A2407" s="16">
        <v>2405.0</v>
      </c>
      <c r="B2407" s="17">
        <v>2.0231121E7</v>
      </c>
      <c r="C2407" s="16" t="s">
        <v>4809</v>
      </c>
      <c r="D2407" s="55" t="s">
        <v>4844</v>
      </c>
      <c r="E2407" s="56" t="s">
        <v>4845</v>
      </c>
      <c r="F2407" s="53"/>
      <c r="G2407" s="54">
        <v>0.0</v>
      </c>
      <c r="H2407" s="54">
        <v>0.5</v>
      </c>
      <c r="I2407" s="54">
        <v>0.5</v>
      </c>
      <c r="J2407" s="10">
        <f t="shared" si="3"/>
        <v>3</v>
      </c>
      <c r="K2407" s="21" t="b">
        <f t="array" ref="K2407">IFS(OR(F2407="",G2407="",H2407="",I2407=""), FALSE, OR(F2407&lt;&gt;G2407, F2407&lt;&gt;H2407, F2407&lt;&gt;I2407, G2407&lt;&gt;H2407, G2407&lt;&gt;I2407, H2407&lt;&gt;I2407), FALSE, OR(F2407=G2407, F2407=H2407, F2407=I2407, G2407=H2407,G2407=I2407, H2407=I2407), TRUE)</f>
        <v>0</v>
      </c>
      <c r="L2407" s="21" t="b">
        <f t="shared" si="4"/>
        <v>0</v>
      </c>
      <c r="M2407" s="21" t="b">
        <f t="shared" si="5"/>
        <v>1</v>
      </c>
      <c r="N2407" s="21" t="b">
        <f t="shared" si="6"/>
        <v>0</v>
      </c>
      <c r="O2407" s="21" t="b">
        <f t="shared" si="7"/>
        <v>0</v>
      </c>
      <c r="P2407" s="21">
        <f t="array" ref="P2407">IFS(K2407=TRUE, Q2407, L2407=TRUE, Q2407, N2407=FALSE, Q2407, F2407=G2407, Q2407, F2407=Q2407, Q2407)</f>
        <v>0.5</v>
      </c>
      <c r="Q2407" s="21">
        <f t="shared" si="8"/>
        <v>0.5</v>
      </c>
      <c r="R2407" s="57"/>
      <c r="S2407" s="53"/>
      <c r="T2407" s="53"/>
      <c r="U2407" s="53"/>
      <c r="V2407" s="53"/>
      <c r="W2407" s="53"/>
      <c r="X2407" s="53"/>
      <c r="Y2407" s="53"/>
      <c r="Z2407" s="53"/>
      <c r="AA2407" s="53"/>
      <c r="AB2407" s="53"/>
      <c r="AC2407" s="53"/>
      <c r="AD2407" s="53"/>
    </row>
    <row r="2408" ht="12.75" customHeight="1">
      <c r="A2408" s="16">
        <v>2406.0</v>
      </c>
      <c r="B2408" s="17">
        <v>2.0231121E7</v>
      </c>
      <c r="C2408" s="16" t="s">
        <v>4809</v>
      </c>
      <c r="D2408" s="55" t="s">
        <v>4846</v>
      </c>
      <c r="E2408" s="56" t="s">
        <v>4847</v>
      </c>
      <c r="F2408" s="53"/>
      <c r="G2408" s="54">
        <v>0.0</v>
      </c>
      <c r="H2408" s="54">
        <v>0.5</v>
      </c>
      <c r="I2408" s="54">
        <v>0.5</v>
      </c>
      <c r="J2408" s="10">
        <f t="shared" si="3"/>
        <v>3</v>
      </c>
      <c r="K2408" s="21" t="b">
        <f t="array" ref="K2408">IFS(OR(F2408="",G2408="",H2408="",I2408=""), FALSE, OR(F2408&lt;&gt;G2408, F2408&lt;&gt;H2408, F2408&lt;&gt;I2408, G2408&lt;&gt;H2408, G2408&lt;&gt;I2408, H2408&lt;&gt;I2408), FALSE, OR(F2408=G2408, F2408=H2408, F2408=I2408, G2408=H2408,G2408=I2408, H2408=I2408), TRUE)</f>
        <v>0</v>
      </c>
      <c r="L2408" s="21" t="b">
        <f t="shared" si="4"/>
        <v>0</v>
      </c>
      <c r="M2408" s="21" t="b">
        <f t="shared" si="5"/>
        <v>1</v>
      </c>
      <c r="N2408" s="21" t="b">
        <f t="shared" si="6"/>
        <v>0</v>
      </c>
      <c r="O2408" s="21" t="b">
        <f t="shared" si="7"/>
        <v>0</v>
      </c>
      <c r="P2408" s="21">
        <f t="array" ref="P2408">IFS(K2408=TRUE, Q2408, L2408=TRUE, Q2408, N2408=FALSE, Q2408, F2408=G2408, Q2408, F2408=Q2408, Q2408)</f>
        <v>0.5</v>
      </c>
      <c r="Q2408" s="21">
        <f t="shared" si="8"/>
        <v>0.5</v>
      </c>
      <c r="R2408" s="57"/>
      <c r="S2408" s="53"/>
      <c r="T2408" s="53"/>
      <c r="U2408" s="53"/>
      <c r="V2408" s="53"/>
      <c r="W2408" s="53"/>
      <c r="X2408" s="53"/>
      <c r="Y2408" s="53"/>
      <c r="Z2408" s="53"/>
      <c r="AA2408" s="53"/>
      <c r="AB2408" s="53"/>
      <c r="AC2408" s="53"/>
      <c r="AD2408" s="53"/>
    </row>
    <row r="2409" ht="12.75" customHeight="1">
      <c r="A2409" s="16">
        <v>2407.0</v>
      </c>
      <c r="B2409" s="17">
        <v>2.0231121E7</v>
      </c>
      <c r="C2409" s="16" t="s">
        <v>4809</v>
      </c>
      <c r="D2409" s="55" t="s">
        <v>4848</v>
      </c>
      <c r="E2409" s="56" t="s">
        <v>4849</v>
      </c>
      <c r="F2409" s="53"/>
      <c r="G2409" s="54">
        <v>0.5</v>
      </c>
      <c r="H2409" s="54">
        <v>0.5</v>
      </c>
      <c r="I2409" s="54">
        <v>0.5</v>
      </c>
      <c r="J2409" s="10">
        <f t="shared" si="3"/>
        <v>3</v>
      </c>
      <c r="K2409" s="21" t="b">
        <f t="array" ref="K2409">IFS(OR(F2409="",G2409="",H2409="",I2409=""), FALSE, OR(F2409&lt;&gt;G2409, F2409&lt;&gt;H2409, F2409&lt;&gt;I2409, G2409&lt;&gt;H2409, G2409&lt;&gt;I2409, H2409&lt;&gt;I2409), FALSE, OR(F2409=G2409, F2409=H2409, F2409=I2409, G2409=H2409,G2409=I2409, H2409=I2409), TRUE)</f>
        <v>0</v>
      </c>
      <c r="L2409" s="21" t="b">
        <f t="shared" si="4"/>
        <v>1</v>
      </c>
      <c r="M2409" s="21" t="b">
        <f t="shared" si="5"/>
        <v>1</v>
      </c>
      <c r="N2409" s="21" t="b">
        <f t="shared" si="6"/>
        <v>0</v>
      </c>
      <c r="O2409" s="21" t="b">
        <f t="shared" si="7"/>
        <v>0</v>
      </c>
      <c r="P2409" s="21">
        <f t="array" ref="P2409">IFS(K2409=TRUE, Q2409, L2409=TRUE, Q2409, N2409=FALSE, Q2409, F2409=G2409, Q2409, F2409=Q2409, Q2409)</f>
        <v>0.5</v>
      </c>
      <c r="Q2409" s="21">
        <f t="shared" si="8"/>
        <v>0.5</v>
      </c>
      <c r="R2409" s="57"/>
      <c r="S2409" s="53"/>
      <c r="T2409" s="53"/>
      <c r="U2409" s="53"/>
      <c r="V2409" s="53"/>
      <c r="W2409" s="53"/>
      <c r="X2409" s="53"/>
      <c r="Y2409" s="53"/>
      <c r="Z2409" s="53"/>
      <c r="AA2409" s="53"/>
      <c r="AB2409" s="53"/>
      <c r="AC2409" s="53"/>
      <c r="AD2409" s="53"/>
    </row>
    <row r="2410" ht="12.75" customHeight="1">
      <c r="A2410" s="16">
        <v>2408.0</v>
      </c>
      <c r="B2410" s="17">
        <v>2.0231121E7</v>
      </c>
      <c r="C2410" s="16" t="s">
        <v>4809</v>
      </c>
      <c r="D2410" s="55" t="s">
        <v>4850</v>
      </c>
      <c r="E2410" s="56" t="s">
        <v>4851</v>
      </c>
      <c r="F2410" s="53"/>
      <c r="G2410" s="69">
        <v>0.0</v>
      </c>
      <c r="H2410" s="69">
        <v>0.0</v>
      </c>
      <c r="I2410" s="69">
        <v>0.0</v>
      </c>
      <c r="J2410" s="10">
        <f t="shared" si="3"/>
        <v>3</v>
      </c>
      <c r="K2410" s="21" t="b">
        <f t="array" ref="K2410">IFS(OR(F2410="",G2410="",H2410="",I2410=""), FALSE, OR(F2410&lt;&gt;G2410, F2410&lt;&gt;H2410, F2410&lt;&gt;I2410, G2410&lt;&gt;H2410, G2410&lt;&gt;I2410, H2410&lt;&gt;I2410), FALSE, OR(F2410=G2410, F2410=H2410, F2410=I2410, G2410=H2410,G2410=I2410, H2410=I2410), TRUE)</f>
        <v>0</v>
      </c>
      <c r="L2410" s="21" t="b">
        <f t="shared" si="4"/>
        <v>1</v>
      </c>
      <c r="M2410" s="21" t="b">
        <f t="shared" si="5"/>
        <v>1</v>
      </c>
      <c r="N2410" s="21" t="b">
        <f t="shared" si="6"/>
        <v>0</v>
      </c>
      <c r="O2410" s="21" t="b">
        <f t="shared" si="7"/>
        <v>0</v>
      </c>
      <c r="P2410" s="21">
        <f t="array" ref="P2410">IFS(K2410=TRUE, Q2410, L2410=TRUE, Q2410, N2410=FALSE, Q2410, F2410=G2410, Q2410, F2410=Q2410, Q2410)</f>
        <v>0</v>
      </c>
      <c r="Q2410" s="21">
        <f t="shared" si="8"/>
        <v>0</v>
      </c>
      <c r="R2410" s="70"/>
      <c r="S2410" s="53"/>
      <c r="T2410" s="53"/>
      <c r="U2410" s="53"/>
      <c r="V2410" s="53"/>
      <c r="W2410" s="53"/>
      <c r="X2410" s="53"/>
      <c r="Y2410" s="53"/>
      <c r="Z2410" s="53"/>
      <c r="AA2410" s="53"/>
      <c r="AB2410" s="53"/>
      <c r="AC2410" s="53"/>
      <c r="AD2410" s="53"/>
    </row>
    <row r="2411" ht="12.75" customHeight="1">
      <c r="A2411" s="16">
        <v>2409.0</v>
      </c>
      <c r="B2411" s="17">
        <v>2.0231121E7</v>
      </c>
      <c r="C2411" s="16" t="s">
        <v>4809</v>
      </c>
      <c r="D2411" s="55" t="s">
        <v>4852</v>
      </c>
      <c r="E2411" s="56" t="s">
        <v>4853</v>
      </c>
      <c r="F2411" s="53"/>
      <c r="G2411" s="69">
        <v>0.0</v>
      </c>
      <c r="H2411" s="69">
        <v>0.0</v>
      </c>
      <c r="I2411" s="69">
        <v>0.0</v>
      </c>
      <c r="J2411" s="10">
        <f t="shared" si="3"/>
        <v>3</v>
      </c>
      <c r="K2411" s="21" t="b">
        <f t="array" ref="K2411">IFS(OR(F2411="",G2411="",H2411="",I2411=""), FALSE, OR(F2411&lt;&gt;G2411, F2411&lt;&gt;H2411, F2411&lt;&gt;I2411, G2411&lt;&gt;H2411, G2411&lt;&gt;I2411, H2411&lt;&gt;I2411), FALSE, OR(F2411=G2411, F2411=H2411, F2411=I2411, G2411=H2411,G2411=I2411, H2411=I2411), TRUE)</f>
        <v>0</v>
      </c>
      <c r="L2411" s="21" t="b">
        <f t="shared" si="4"/>
        <v>1</v>
      </c>
      <c r="M2411" s="21" t="b">
        <f t="shared" si="5"/>
        <v>1</v>
      </c>
      <c r="N2411" s="21" t="b">
        <f t="shared" si="6"/>
        <v>0</v>
      </c>
      <c r="O2411" s="21" t="b">
        <f t="shared" si="7"/>
        <v>0</v>
      </c>
      <c r="P2411" s="21">
        <f t="array" ref="P2411">IFS(K2411=TRUE, Q2411, L2411=TRUE, Q2411, N2411=FALSE, Q2411, F2411=G2411, Q2411, F2411=Q2411, Q2411)</f>
        <v>0</v>
      </c>
      <c r="Q2411" s="21">
        <f t="shared" si="8"/>
        <v>0</v>
      </c>
      <c r="R2411" s="70"/>
      <c r="S2411" s="53"/>
      <c r="T2411" s="53"/>
      <c r="U2411" s="53"/>
      <c r="V2411" s="53"/>
      <c r="W2411" s="53"/>
      <c r="X2411" s="53"/>
      <c r="Y2411" s="53"/>
      <c r="Z2411" s="53"/>
      <c r="AA2411" s="53"/>
      <c r="AB2411" s="53"/>
      <c r="AC2411" s="53"/>
      <c r="AD2411" s="53"/>
    </row>
    <row r="2412" ht="12.75" customHeight="1">
      <c r="A2412" s="16">
        <v>2410.0</v>
      </c>
      <c r="B2412" s="17">
        <v>2.0231121E7</v>
      </c>
      <c r="C2412" s="16" t="s">
        <v>4809</v>
      </c>
      <c r="D2412" s="55" t="s">
        <v>4854</v>
      </c>
      <c r="E2412" s="56" t="s">
        <v>4855</v>
      </c>
      <c r="F2412" s="53"/>
      <c r="G2412" s="69">
        <v>0.0</v>
      </c>
      <c r="H2412" s="69">
        <v>0.0</v>
      </c>
      <c r="I2412" s="69">
        <v>0.0</v>
      </c>
      <c r="J2412" s="10">
        <f t="shared" si="3"/>
        <v>3</v>
      </c>
      <c r="K2412" s="21" t="b">
        <f t="array" ref="K2412">IFS(OR(F2412="",G2412="",H2412="",I2412=""), FALSE, OR(F2412&lt;&gt;G2412, F2412&lt;&gt;H2412, F2412&lt;&gt;I2412, G2412&lt;&gt;H2412, G2412&lt;&gt;I2412, H2412&lt;&gt;I2412), FALSE, OR(F2412=G2412, F2412=H2412, F2412=I2412, G2412=H2412,G2412=I2412, H2412=I2412), TRUE)</f>
        <v>0</v>
      </c>
      <c r="L2412" s="21" t="b">
        <f t="shared" si="4"/>
        <v>1</v>
      </c>
      <c r="M2412" s="21" t="b">
        <f t="shared" si="5"/>
        <v>1</v>
      </c>
      <c r="N2412" s="21" t="b">
        <f t="shared" si="6"/>
        <v>0</v>
      </c>
      <c r="O2412" s="21" t="b">
        <f t="shared" si="7"/>
        <v>0</v>
      </c>
      <c r="P2412" s="21">
        <f t="array" ref="P2412">IFS(K2412=TRUE, Q2412, L2412=TRUE, Q2412, N2412=FALSE, Q2412, F2412=G2412, Q2412, F2412=Q2412, Q2412)</f>
        <v>0</v>
      </c>
      <c r="Q2412" s="21">
        <f t="shared" si="8"/>
        <v>0</v>
      </c>
      <c r="R2412" s="70"/>
      <c r="S2412" s="53"/>
      <c r="T2412" s="53"/>
      <c r="U2412" s="53"/>
      <c r="V2412" s="53"/>
      <c r="W2412" s="53"/>
      <c r="X2412" s="53"/>
      <c r="Y2412" s="53"/>
      <c r="Z2412" s="53"/>
      <c r="AA2412" s="53"/>
      <c r="AB2412" s="53"/>
      <c r="AC2412" s="53"/>
      <c r="AD2412" s="53"/>
    </row>
    <row r="2413" ht="12.75" customHeight="1">
      <c r="A2413" s="16">
        <v>2411.0</v>
      </c>
      <c r="B2413" s="17">
        <v>2.0231121E7</v>
      </c>
      <c r="C2413" s="16" t="s">
        <v>4809</v>
      </c>
      <c r="D2413" s="55" t="s">
        <v>4856</v>
      </c>
      <c r="E2413" s="56" t="s">
        <v>4857</v>
      </c>
      <c r="F2413" s="53"/>
      <c r="G2413" s="69">
        <v>0.0</v>
      </c>
      <c r="H2413" s="69">
        <v>0.0</v>
      </c>
      <c r="I2413" s="69">
        <v>0.0</v>
      </c>
      <c r="J2413" s="10">
        <f t="shared" si="3"/>
        <v>3</v>
      </c>
      <c r="K2413" s="21" t="b">
        <f t="array" ref="K2413">IFS(OR(F2413="",G2413="",H2413="",I2413=""), FALSE, OR(F2413&lt;&gt;G2413, F2413&lt;&gt;H2413, F2413&lt;&gt;I2413, G2413&lt;&gt;H2413, G2413&lt;&gt;I2413, H2413&lt;&gt;I2413), FALSE, OR(F2413=G2413, F2413=H2413, F2413=I2413, G2413=H2413,G2413=I2413, H2413=I2413), TRUE)</f>
        <v>0</v>
      </c>
      <c r="L2413" s="21" t="b">
        <f t="shared" si="4"/>
        <v>1</v>
      </c>
      <c r="M2413" s="21" t="b">
        <f t="shared" si="5"/>
        <v>1</v>
      </c>
      <c r="N2413" s="21" t="b">
        <f t="shared" si="6"/>
        <v>0</v>
      </c>
      <c r="O2413" s="21" t="b">
        <f t="shared" si="7"/>
        <v>0</v>
      </c>
      <c r="P2413" s="21">
        <f t="array" ref="P2413">IFS(K2413=TRUE, Q2413, L2413=TRUE, Q2413, N2413=FALSE, Q2413, F2413=G2413, Q2413, F2413=Q2413, Q2413)</f>
        <v>0</v>
      </c>
      <c r="Q2413" s="21">
        <f t="shared" si="8"/>
        <v>0</v>
      </c>
      <c r="R2413" s="70"/>
      <c r="S2413" s="53"/>
      <c r="T2413" s="53"/>
      <c r="U2413" s="53"/>
      <c r="V2413" s="53"/>
      <c r="W2413" s="53"/>
      <c r="X2413" s="53"/>
      <c r="Y2413" s="53"/>
      <c r="Z2413" s="53"/>
      <c r="AA2413" s="53"/>
      <c r="AB2413" s="53"/>
      <c r="AC2413" s="53"/>
      <c r="AD2413" s="53"/>
    </row>
    <row r="2414" ht="12.75" customHeight="1">
      <c r="A2414" s="16">
        <v>2412.0</v>
      </c>
      <c r="B2414" s="17">
        <v>2.0231121E7</v>
      </c>
      <c r="C2414" s="16" t="s">
        <v>4809</v>
      </c>
      <c r="D2414" s="55" t="s">
        <v>4858</v>
      </c>
      <c r="E2414" s="56" t="s">
        <v>4859</v>
      </c>
      <c r="F2414" s="53"/>
      <c r="G2414" s="69">
        <v>1.0</v>
      </c>
      <c r="H2414" s="69">
        <v>1.0</v>
      </c>
      <c r="I2414" s="69">
        <v>1.0</v>
      </c>
      <c r="J2414" s="10">
        <f t="shared" si="3"/>
        <v>3</v>
      </c>
      <c r="K2414" s="21" t="b">
        <f t="array" ref="K2414">IFS(OR(F2414="",G2414="",H2414="",I2414=""), FALSE, OR(F2414&lt;&gt;G2414, F2414&lt;&gt;H2414, F2414&lt;&gt;I2414, G2414&lt;&gt;H2414, G2414&lt;&gt;I2414, H2414&lt;&gt;I2414), FALSE, OR(F2414=G2414, F2414=H2414, F2414=I2414, G2414=H2414,G2414=I2414, H2414=I2414), TRUE)</f>
        <v>0</v>
      </c>
      <c r="L2414" s="21" t="b">
        <f t="shared" si="4"/>
        <v>1</v>
      </c>
      <c r="M2414" s="21" t="b">
        <f t="shared" si="5"/>
        <v>1</v>
      </c>
      <c r="N2414" s="21" t="b">
        <f t="shared" si="6"/>
        <v>0</v>
      </c>
      <c r="O2414" s="21" t="b">
        <f t="shared" si="7"/>
        <v>0</v>
      </c>
      <c r="P2414" s="21">
        <f t="array" ref="P2414">IFS(K2414=TRUE, Q2414, L2414=TRUE, Q2414, N2414=FALSE, Q2414, F2414=G2414, Q2414, F2414=Q2414, Q2414)</f>
        <v>1</v>
      </c>
      <c r="Q2414" s="21">
        <f t="shared" si="8"/>
        <v>1</v>
      </c>
      <c r="R2414" s="70"/>
      <c r="S2414" s="53"/>
      <c r="T2414" s="53"/>
      <c r="U2414" s="53"/>
      <c r="V2414" s="53"/>
      <c r="W2414" s="53"/>
      <c r="X2414" s="53"/>
      <c r="Y2414" s="53"/>
      <c r="Z2414" s="53"/>
      <c r="AA2414" s="53"/>
      <c r="AB2414" s="53"/>
      <c r="AC2414" s="53"/>
      <c r="AD2414" s="53"/>
    </row>
    <row r="2415" ht="12.75" customHeight="1">
      <c r="A2415" s="16">
        <v>2413.0</v>
      </c>
      <c r="B2415" s="17">
        <v>2.0231121E7</v>
      </c>
      <c r="C2415" s="16" t="s">
        <v>4809</v>
      </c>
      <c r="D2415" s="55" t="s">
        <v>4860</v>
      </c>
      <c r="E2415" s="56" t="s">
        <v>4861</v>
      </c>
      <c r="F2415" s="53"/>
      <c r="G2415" s="69">
        <v>1.0</v>
      </c>
      <c r="H2415" s="69">
        <v>0.5</v>
      </c>
      <c r="I2415" s="69">
        <v>0.5</v>
      </c>
      <c r="J2415" s="10">
        <f t="shared" si="3"/>
        <v>3</v>
      </c>
      <c r="K2415" s="21" t="b">
        <f t="array" ref="K2415">IFS(OR(F2415="",G2415="",H2415="",I2415=""), FALSE, OR(F2415&lt;&gt;G2415, F2415&lt;&gt;H2415, F2415&lt;&gt;I2415, G2415&lt;&gt;H2415, G2415&lt;&gt;I2415, H2415&lt;&gt;I2415), FALSE, OR(F2415=G2415, F2415=H2415, F2415=I2415, G2415=H2415,G2415=I2415, H2415=I2415), TRUE)</f>
        <v>0</v>
      </c>
      <c r="L2415" s="21" t="b">
        <f t="shared" si="4"/>
        <v>0</v>
      </c>
      <c r="M2415" s="21" t="b">
        <f t="shared" si="5"/>
        <v>1</v>
      </c>
      <c r="N2415" s="21" t="b">
        <f t="shared" si="6"/>
        <v>0</v>
      </c>
      <c r="O2415" s="21" t="b">
        <f t="shared" si="7"/>
        <v>0</v>
      </c>
      <c r="P2415" s="21">
        <f t="array" ref="P2415">IFS(K2415=TRUE, Q2415, L2415=TRUE, Q2415, N2415=FALSE, Q2415, F2415=G2415, Q2415, F2415=Q2415, Q2415)</f>
        <v>0.5</v>
      </c>
      <c r="Q2415" s="21">
        <f t="shared" si="8"/>
        <v>0.5</v>
      </c>
      <c r="R2415" s="70"/>
      <c r="S2415" s="53"/>
      <c r="T2415" s="53"/>
      <c r="U2415" s="53"/>
      <c r="V2415" s="53"/>
      <c r="W2415" s="53"/>
      <c r="X2415" s="53"/>
      <c r="Y2415" s="53"/>
      <c r="Z2415" s="53"/>
      <c r="AA2415" s="53"/>
      <c r="AB2415" s="53"/>
      <c r="AC2415" s="53"/>
      <c r="AD2415" s="53"/>
    </row>
    <row r="2416" ht="12.75" customHeight="1">
      <c r="A2416" s="16">
        <v>2414.0</v>
      </c>
      <c r="B2416" s="17">
        <v>2.0231121E7</v>
      </c>
      <c r="C2416" s="16" t="s">
        <v>4809</v>
      </c>
      <c r="D2416" s="55" t="s">
        <v>4862</v>
      </c>
      <c r="E2416" s="56" t="s">
        <v>4863</v>
      </c>
      <c r="F2416" s="53"/>
      <c r="G2416" s="69">
        <v>1.0</v>
      </c>
      <c r="H2416" s="69">
        <v>0.5</v>
      </c>
      <c r="I2416" s="69">
        <v>0.5</v>
      </c>
      <c r="J2416" s="10">
        <f t="shared" si="3"/>
        <v>3</v>
      </c>
      <c r="K2416" s="21" t="b">
        <f t="array" ref="K2416">IFS(OR(F2416="",G2416="",H2416="",I2416=""), FALSE, OR(F2416&lt;&gt;G2416, F2416&lt;&gt;H2416, F2416&lt;&gt;I2416, G2416&lt;&gt;H2416, G2416&lt;&gt;I2416, H2416&lt;&gt;I2416), FALSE, OR(F2416=G2416, F2416=H2416, F2416=I2416, G2416=H2416,G2416=I2416, H2416=I2416), TRUE)</f>
        <v>0</v>
      </c>
      <c r="L2416" s="21" t="b">
        <f t="shared" si="4"/>
        <v>0</v>
      </c>
      <c r="M2416" s="21" t="b">
        <f t="shared" si="5"/>
        <v>1</v>
      </c>
      <c r="N2416" s="21" t="b">
        <f t="shared" si="6"/>
        <v>0</v>
      </c>
      <c r="O2416" s="21" t="b">
        <f t="shared" si="7"/>
        <v>0</v>
      </c>
      <c r="P2416" s="21">
        <f t="array" ref="P2416">IFS(K2416=TRUE, Q2416, L2416=TRUE, Q2416, N2416=FALSE, Q2416, F2416=G2416, Q2416, F2416=Q2416, Q2416)</f>
        <v>0.5</v>
      </c>
      <c r="Q2416" s="21">
        <f t="shared" si="8"/>
        <v>0.5</v>
      </c>
      <c r="R2416" s="70"/>
      <c r="S2416" s="53"/>
      <c r="T2416" s="53"/>
      <c r="U2416" s="53"/>
      <c r="V2416" s="53"/>
      <c r="W2416" s="53"/>
      <c r="X2416" s="53"/>
      <c r="Y2416" s="53"/>
      <c r="Z2416" s="53"/>
      <c r="AA2416" s="53"/>
      <c r="AB2416" s="53"/>
      <c r="AC2416" s="53"/>
      <c r="AD2416" s="53"/>
    </row>
    <row r="2417" ht="12.75" customHeight="1">
      <c r="A2417" s="16">
        <v>2415.0</v>
      </c>
      <c r="B2417" s="17">
        <v>2.0231121E7</v>
      </c>
      <c r="C2417" s="16" t="s">
        <v>4809</v>
      </c>
      <c r="D2417" s="55" t="s">
        <v>4864</v>
      </c>
      <c r="E2417" s="56" t="s">
        <v>4865</v>
      </c>
      <c r="F2417" s="53"/>
      <c r="G2417" s="69">
        <v>1.0</v>
      </c>
      <c r="H2417" s="69">
        <v>0.5</v>
      </c>
      <c r="I2417" s="69">
        <v>0.5</v>
      </c>
      <c r="J2417" s="10">
        <f t="shared" si="3"/>
        <v>3</v>
      </c>
      <c r="K2417" s="21" t="b">
        <f t="array" ref="K2417">IFS(OR(F2417="",G2417="",H2417="",I2417=""), FALSE, OR(F2417&lt;&gt;G2417, F2417&lt;&gt;H2417, F2417&lt;&gt;I2417, G2417&lt;&gt;H2417, G2417&lt;&gt;I2417, H2417&lt;&gt;I2417), FALSE, OR(F2417=G2417, F2417=H2417, F2417=I2417, G2417=H2417,G2417=I2417, H2417=I2417), TRUE)</f>
        <v>0</v>
      </c>
      <c r="L2417" s="21" t="b">
        <f t="shared" si="4"/>
        <v>0</v>
      </c>
      <c r="M2417" s="21" t="b">
        <f t="shared" si="5"/>
        <v>1</v>
      </c>
      <c r="N2417" s="21" t="b">
        <f t="shared" si="6"/>
        <v>0</v>
      </c>
      <c r="O2417" s="21" t="b">
        <f t="shared" si="7"/>
        <v>0</v>
      </c>
      <c r="P2417" s="21">
        <f t="array" ref="P2417">IFS(K2417=TRUE, Q2417, L2417=TRUE, Q2417, N2417=FALSE, Q2417, F2417=G2417, Q2417, F2417=Q2417, Q2417)</f>
        <v>0.5</v>
      </c>
      <c r="Q2417" s="21">
        <f t="shared" si="8"/>
        <v>0.5</v>
      </c>
      <c r="R2417" s="70"/>
      <c r="S2417" s="53"/>
      <c r="T2417" s="53"/>
      <c r="U2417" s="53"/>
      <c r="V2417" s="53"/>
      <c r="W2417" s="53"/>
      <c r="X2417" s="53"/>
      <c r="Y2417" s="53"/>
      <c r="Z2417" s="53"/>
      <c r="AA2417" s="53"/>
      <c r="AB2417" s="53"/>
      <c r="AC2417" s="53"/>
      <c r="AD2417" s="53"/>
    </row>
    <row r="2418" ht="12.75" customHeight="1">
      <c r="A2418" s="16">
        <v>2416.0</v>
      </c>
      <c r="B2418" s="17">
        <v>2.0231121E7</v>
      </c>
      <c r="C2418" s="16" t="s">
        <v>4809</v>
      </c>
      <c r="D2418" s="55" t="s">
        <v>4866</v>
      </c>
      <c r="E2418" s="56" t="s">
        <v>4867</v>
      </c>
      <c r="F2418" s="53"/>
      <c r="G2418" s="54">
        <v>0.0</v>
      </c>
      <c r="H2418" s="54">
        <v>0.0</v>
      </c>
      <c r="I2418" s="54">
        <v>0.0</v>
      </c>
      <c r="J2418" s="10">
        <f t="shared" si="3"/>
        <v>3</v>
      </c>
      <c r="K2418" s="21" t="b">
        <f t="array" ref="K2418">IFS(OR(F2418="",G2418="",H2418="",I2418=""), FALSE, OR(F2418&lt;&gt;G2418, F2418&lt;&gt;H2418, F2418&lt;&gt;I2418, G2418&lt;&gt;H2418, G2418&lt;&gt;I2418, H2418&lt;&gt;I2418), FALSE, OR(F2418=G2418, F2418=H2418, F2418=I2418, G2418=H2418,G2418=I2418, H2418=I2418), TRUE)</f>
        <v>0</v>
      </c>
      <c r="L2418" s="21" t="b">
        <f t="shared" si="4"/>
        <v>1</v>
      </c>
      <c r="M2418" s="21" t="b">
        <f t="shared" si="5"/>
        <v>1</v>
      </c>
      <c r="N2418" s="21" t="b">
        <f t="shared" si="6"/>
        <v>0</v>
      </c>
      <c r="O2418" s="21" t="b">
        <f t="shared" si="7"/>
        <v>0</v>
      </c>
      <c r="P2418" s="21">
        <f t="array" ref="P2418">IFS(K2418=TRUE, Q2418, L2418=TRUE, Q2418, N2418=FALSE, Q2418, F2418=G2418, Q2418, F2418=Q2418, Q2418)</f>
        <v>0</v>
      </c>
      <c r="Q2418" s="21">
        <f t="shared" si="8"/>
        <v>0</v>
      </c>
      <c r="R2418" s="57"/>
      <c r="S2418" s="53"/>
      <c r="T2418" s="53"/>
      <c r="U2418" s="53"/>
      <c r="V2418" s="53"/>
      <c r="W2418" s="53"/>
      <c r="X2418" s="53"/>
      <c r="Y2418" s="53"/>
      <c r="Z2418" s="53"/>
      <c r="AA2418" s="53"/>
      <c r="AB2418" s="53"/>
      <c r="AC2418" s="53"/>
      <c r="AD2418" s="53"/>
    </row>
    <row r="2419" ht="12.75" customHeight="1">
      <c r="A2419" s="16">
        <v>2417.0</v>
      </c>
      <c r="B2419" s="17">
        <v>2.0231121E7</v>
      </c>
      <c r="C2419" s="16" t="s">
        <v>4809</v>
      </c>
      <c r="D2419" s="55" t="s">
        <v>4868</v>
      </c>
      <c r="E2419" s="56" t="s">
        <v>4869</v>
      </c>
      <c r="F2419" s="53"/>
      <c r="G2419" s="54">
        <v>0.0</v>
      </c>
      <c r="H2419" s="54">
        <v>0.0</v>
      </c>
      <c r="I2419" s="54">
        <v>0.0</v>
      </c>
      <c r="J2419" s="10">
        <f t="shared" si="3"/>
        <v>3</v>
      </c>
      <c r="K2419" s="21" t="b">
        <f t="array" ref="K2419">IFS(OR(F2419="",G2419="",H2419="",I2419=""), FALSE, OR(F2419&lt;&gt;G2419, F2419&lt;&gt;H2419, F2419&lt;&gt;I2419, G2419&lt;&gt;H2419, G2419&lt;&gt;I2419, H2419&lt;&gt;I2419), FALSE, OR(F2419=G2419, F2419=H2419, F2419=I2419, G2419=H2419,G2419=I2419, H2419=I2419), TRUE)</f>
        <v>0</v>
      </c>
      <c r="L2419" s="21" t="b">
        <f t="shared" si="4"/>
        <v>1</v>
      </c>
      <c r="M2419" s="21" t="b">
        <f t="shared" si="5"/>
        <v>1</v>
      </c>
      <c r="N2419" s="21" t="b">
        <f t="shared" si="6"/>
        <v>0</v>
      </c>
      <c r="O2419" s="21" t="b">
        <f t="shared" si="7"/>
        <v>0</v>
      </c>
      <c r="P2419" s="21">
        <f t="array" ref="P2419">IFS(K2419=TRUE, Q2419, L2419=TRUE, Q2419, N2419=FALSE, Q2419, F2419=G2419, Q2419, F2419=Q2419, Q2419)</f>
        <v>0</v>
      </c>
      <c r="Q2419" s="21">
        <f t="shared" si="8"/>
        <v>0</v>
      </c>
      <c r="R2419" s="57"/>
      <c r="S2419" s="53"/>
      <c r="T2419" s="53"/>
      <c r="U2419" s="53"/>
      <c r="V2419" s="53"/>
      <c r="W2419" s="53"/>
      <c r="X2419" s="53"/>
      <c r="Y2419" s="53"/>
      <c r="Z2419" s="53"/>
      <c r="AA2419" s="53"/>
      <c r="AB2419" s="53"/>
      <c r="AC2419" s="53"/>
      <c r="AD2419" s="53"/>
    </row>
    <row r="2420" ht="12.75" customHeight="1">
      <c r="A2420" s="16">
        <v>2418.0</v>
      </c>
      <c r="B2420" s="17">
        <v>2.0231121E7</v>
      </c>
      <c r="C2420" s="16" t="s">
        <v>4809</v>
      </c>
      <c r="D2420" s="55" t="s">
        <v>4870</v>
      </c>
      <c r="E2420" s="56" t="s">
        <v>4871</v>
      </c>
      <c r="F2420" s="53"/>
      <c r="G2420" s="54">
        <v>0.0</v>
      </c>
      <c r="H2420" s="54">
        <v>0.0</v>
      </c>
      <c r="I2420" s="54">
        <v>0.0</v>
      </c>
      <c r="J2420" s="10">
        <f t="shared" si="3"/>
        <v>3</v>
      </c>
      <c r="K2420" s="21" t="b">
        <f t="array" ref="K2420">IFS(OR(F2420="",G2420="",H2420="",I2420=""), FALSE, OR(F2420&lt;&gt;G2420, F2420&lt;&gt;H2420, F2420&lt;&gt;I2420, G2420&lt;&gt;H2420, G2420&lt;&gt;I2420, H2420&lt;&gt;I2420), FALSE, OR(F2420=G2420, F2420=H2420, F2420=I2420, G2420=H2420,G2420=I2420, H2420=I2420), TRUE)</f>
        <v>0</v>
      </c>
      <c r="L2420" s="21" t="b">
        <f t="shared" si="4"/>
        <v>1</v>
      </c>
      <c r="M2420" s="21" t="b">
        <f t="shared" si="5"/>
        <v>1</v>
      </c>
      <c r="N2420" s="21" t="b">
        <f t="shared" si="6"/>
        <v>0</v>
      </c>
      <c r="O2420" s="21" t="b">
        <f t="shared" si="7"/>
        <v>0</v>
      </c>
      <c r="P2420" s="21">
        <f t="array" ref="P2420">IFS(K2420=TRUE, Q2420, L2420=TRUE, Q2420, N2420=FALSE, Q2420, F2420=G2420, Q2420, F2420=Q2420, Q2420)</f>
        <v>0</v>
      </c>
      <c r="Q2420" s="21">
        <f t="shared" si="8"/>
        <v>0</v>
      </c>
      <c r="R2420" s="57"/>
      <c r="S2420" s="53"/>
      <c r="T2420" s="53"/>
      <c r="U2420" s="53"/>
      <c r="V2420" s="53"/>
      <c r="W2420" s="53"/>
      <c r="X2420" s="53"/>
      <c r="Y2420" s="53"/>
      <c r="Z2420" s="53"/>
      <c r="AA2420" s="53"/>
      <c r="AB2420" s="53"/>
      <c r="AC2420" s="53"/>
      <c r="AD2420" s="53"/>
    </row>
    <row r="2421" ht="12.75" customHeight="1">
      <c r="A2421" s="16">
        <v>2419.0</v>
      </c>
      <c r="B2421" s="65">
        <v>2.0231121E7</v>
      </c>
      <c r="C2421" s="66" t="s">
        <v>4809</v>
      </c>
      <c r="D2421" s="67" t="s">
        <v>4872</v>
      </c>
      <c r="E2421" s="68" t="s">
        <v>4873</v>
      </c>
      <c r="F2421" s="53"/>
      <c r="G2421" s="54">
        <v>0.0</v>
      </c>
      <c r="H2421" s="54">
        <v>0.0</v>
      </c>
      <c r="I2421" s="54">
        <v>0.0</v>
      </c>
      <c r="J2421" s="10">
        <f t="shared" si="3"/>
        <v>3</v>
      </c>
      <c r="K2421" s="21" t="b">
        <f t="array" ref="K2421">IFS(OR(F2421="",G2421="",H2421="",I2421=""), FALSE, OR(F2421&lt;&gt;G2421, F2421&lt;&gt;H2421, F2421&lt;&gt;I2421, G2421&lt;&gt;H2421, G2421&lt;&gt;I2421, H2421&lt;&gt;I2421), FALSE, OR(F2421=G2421, F2421=H2421, F2421=I2421, G2421=H2421,G2421=I2421, H2421=I2421), TRUE)</f>
        <v>0</v>
      </c>
      <c r="L2421" s="21" t="b">
        <f t="shared" si="4"/>
        <v>1</v>
      </c>
      <c r="M2421" s="21" t="b">
        <f t="shared" si="5"/>
        <v>1</v>
      </c>
      <c r="N2421" s="21" t="b">
        <f t="shared" si="6"/>
        <v>0</v>
      </c>
      <c r="O2421" s="21" t="b">
        <f t="shared" si="7"/>
        <v>0</v>
      </c>
      <c r="P2421" s="21">
        <f t="array" ref="P2421">IFS(K2421=TRUE, Q2421, L2421=TRUE, Q2421, N2421=FALSE, Q2421, F2421=G2421, Q2421, F2421=Q2421, Q2421)</f>
        <v>0</v>
      </c>
      <c r="Q2421" s="21">
        <f t="shared" si="8"/>
        <v>0</v>
      </c>
      <c r="R2421" s="57"/>
      <c r="S2421" s="53"/>
      <c r="T2421" s="53"/>
      <c r="U2421" s="53"/>
      <c r="V2421" s="53"/>
      <c r="W2421" s="53"/>
      <c r="X2421" s="53"/>
      <c r="Y2421" s="53"/>
      <c r="Z2421" s="53"/>
      <c r="AA2421" s="53"/>
      <c r="AB2421" s="53"/>
      <c r="AC2421" s="53"/>
      <c r="AD2421" s="53"/>
    </row>
    <row r="2422" ht="12.75" customHeight="1">
      <c r="A2422" s="16">
        <v>2420.0</v>
      </c>
      <c r="B2422" s="17">
        <v>2.0231219E7</v>
      </c>
      <c r="C2422" s="16" t="s">
        <v>4874</v>
      </c>
      <c r="D2422" s="55" t="s">
        <v>4875</v>
      </c>
      <c r="E2422" s="56" t="s">
        <v>4876</v>
      </c>
      <c r="F2422" s="53"/>
      <c r="G2422" s="69">
        <v>1.0</v>
      </c>
      <c r="H2422" s="69">
        <v>1.0</v>
      </c>
      <c r="I2422" s="69">
        <v>1.0</v>
      </c>
      <c r="J2422" s="10">
        <f t="shared" si="3"/>
        <v>3</v>
      </c>
      <c r="K2422" s="21" t="b">
        <f t="array" ref="K2422">IFS(OR(F2422="",G2422="",H2422="",I2422=""), FALSE, OR(F2422&lt;&gt;G2422, F2422&lt;&gt;H2422, F2422&lt;&gt;I2422, G2422&lt;&gt;H2422, G2422&lt;&gt;I2422, H2422&lt;&gt;I2422), FALSE, OR(F2422=G2422, F2422=H2422, F2422=I2422, G2422=H2422,G2422=I2422, H2422=I2422), TRUE)</f>
        <v>0</v>
      </c>
      <c r="L2422" s="21" t="b">
        <f t="shared" si="4"/>
        <v>1</v>
      </c>
      <c r="M2422" s="21" t="b">
        <f t="shared" si="5"/>
        <v>1</v>
      </c>
      <c r="N2422" s="21" t="b">
        <f t="shared" si="6"/>
        <v>0</v>
      </c>
      <c r="O2422" s="21" t="b">
        <f t="shared" si="7"/>
        <v>0</v>
      </c>
      <c r="P2422" s="21">
        <f t="array" ref="P2422">IFS(K2422=TRUE, Q2422, L2422=TRUE, Q2422, N2422=FALSE, Q2422, F2422=G2422, Q2422, F2422=Q2422, Q2422)</f>
        <v>1</v>
      </c>
      <c r="Q2422" s="21">
        <f t="shared" si="8"/>
        <v>1</v>
      </c>
      <c r="R2422" s="70"/>
      <c r="S2422" s="53"/>
      <c r="T2422" s="53"/>
      <c r="U2422" s="53"/>
      <c r="V2422" s="53"/>
      <c r="W2422" s="53"/>
      <c r="X2422" s="53"/>
      <c r="Y2422" s="53"/>
      <c r="Z2422" s="53"/>
      <c r="AA2422" s="53"/>
      <c r="AB2422" s="53"/>
      <c r="AC2422" s="53"/>
      <c r="AD2422" s="53"/>
    </row>
    <row r="2423" ht="12.75" customHeight="1">
      <c r="A2423" s="16">
        <v>2421.0</v>
      </c>
      <c r="B2423" s="17">
        <v>2.0231219E7</v>
      </c>
      <c r="C2423" s="16" t="s">
        <v>4874</v>
      </c>
      <c r="D2423" s="55" t="s">
        <v>4877</v>
      </c>
      <c r="E2423" s="56" t="s">
        <v>4878</v>
      </c>
      <c r="F2423" s="53"/>
      <c r="G2423" s="69">
        <v>1.0</v>
      </c>
      <c r="H2423" s="69">
        <v>1.0</v>
      </c>
      <c r="I2423" s="69">
        <v>1.0</v>
      </c>
      <c r="J2423" s="10">
        <f t="shared" si="3"/>
        <v>3</v>
      </c>
      <c r="K2423" s="21" t="b">
        <f t="array" ref="K2423">IFS(OR(F2423="",G2423="",H2423="",I2423=""), FALSE, OR(F2423&lt;&gt;G2423, F2423&lt;&gt;H2423, F2423&lt;&gt;I2423, G2423&lt;&gt;H2423, G2423&lt;&gt;I2423, H2423&lt;&gt;I2423), FALSE, OR(F2423=G2423, F2423=H2423, F2423=I2423, G2423=H2423,G2423=I2423, H2423=I2423), TRUE)</f>
        <v>0</v>
      </c>
      <c r="L2423" s="21" t="b">
        <f t="shared" si="4"/>
        <v>1</v>
      </c>
      <c r="M2423" s="21" t="b">
        <f t="shared" si="5"/>
        <v>1</v>
      </c>
      <c r="N2423" s="21" t="b">
        <f t="shared" si="6"/>
        <v>0</v>
      </c>
      <c r="O2423" s="21" t="b">
        <f t="shared" si="7"/>
        <v>0</v>
      </c>
      <c r="P2423" s="21">
        <f t="array" ref="P2423">IFS(K2423=TRUE, Q2423, L2423=TRUE, Q2423, N2423=FALSE, Q2423, F2423=G2423, Q2423, F2423=Q2423, Q2423)</f>
        <v>1</v>
      </c>
      <c r="Q2423" s="21">
        <f t="shared" si="8"/>
        <v>1</v>
      </c>
      <c r="R2423" s="70"/>
      <c r="S2423" s="53"/>
      <c r="T2423" s="53"/>
      <c r="U2423" s="53"/>
      <c r="V2423" s="53"/>
      <c r="W2423" s="53"/>
      <c r="X2423" s="53"/>
      <c r="Y2423" s="53"/>
      <c r="Z2423" s="53"/>
      <c r="AA2423" s="53"/>
      <c r="AB2423" s="53"/>
      <c r="AC2423" s="53"/>
      <c r="AD2423" s="53"/>
    </row>
    <row r="2424" ht="12.75" customHeight="1">
      <c r="A2424" s="16">
        <v>2422.0</v>
      </c>
      <c r="B2424" s="17">
        <v>2.0231219E7</v>
      </c>
      <c r="C2424" s="16" t="s">
        <v>4874</v>
      </c>
      <c r="D2424" s="55" t="s">
        <v>4879</v>
      </c>
      <c r="E2424" s="56" t="s">
        <v>4880</v>
      </c>
      <c r="F2424" s="53"/>
      <c r="G2424" s="69">
        <v>1.0</v>
      </c>
      <c r="H2424" s="69">
        <v>1.0</v>
      </c>
      <c r="I2424" s="69">
        <v>1.0</v>
      </c>
      <c r="J2424" s="10">
        <f t="shared" si="3"/>
        <v>3</v>
      </c>
      <c r="K2424" s="21" t="b">
        <f t="array" ref="K2424">IFS(OR(F2424="",G2424="",H2424="",I2424=""), FALSE, OR(F2424&lt;&gt;G2424, F2424&lt;&gt;H2424, F2424&lt;&gt;I2424, G2424&lt;&gt;H2424, G2424&lt;&gt;I2424, H2424&lt;&gt;I2424), FALSE, OR(F2424=G2424, F2424=H2424, F2424=I2424, G2424=H2424,G2424=I2424, H2424=I2424), TRUE)</f>
        <v>0</v>
      </c>
      <c r="L2424" s="21" t="b">
        <f t="shared" si="4"/>
        <v>1</v>
      </c>
      <c r="M2424" s="21" t="b">
        <f t="shared" si="5"/>
        <v>1</v>
      </c>
      <c r="N2424" s="21" t="b">
        <f t="shared" si="6"/>
        <v>0</v>
      </c>
      <c r="O2424" s="21" t="b">
        <f t="shared" si="7"/>
        <v>0</v>
      </c>
      <c r="P2424" s="21">
        <f t="array" ref="P2424">IFS(K2424=TRUE, Q2424, L2424=TRUE, Q2424, N2424=FALSE, Q2424, F2424=G2424, Q2424, F2424=Q2424, Q2424)</f>
        <v>1</v>
      </c>
      <c r="Q2424" s="21">
        <f t="shared" si="8"/>
        <v>1</v>
      </c>
      <c r="R2424" s="70"/>
      <c r="S2424" s="53"/>
      <c r="T2424" s="53"/>
      <c r="U2424" s="53"/>
      <c r="V2424" s="53"/>
      <c r="W2424" s="53"/>
      <c r="X2424" s="53"/>
      <c r="Y2424" s="53"/>
      <c r="Z2424" s="53"/>
      <c r="AA2424" s="53"/>
      <c r="AB2424" s="53"/>
      <c r="AC2424" s="53"/>
      <c r="AD2424" s="53"/>
    </row>
    <row r="2425" ht="12.75" customHeight="1">
      <c r="A2425" s="16">
        <v>2423.0</v>
      </c>
      <c r="B2425" s="17">
        <v>2.0231219E7</v>
      </c>
      <c r="C2425" s="16" t="s">
        <v>4874</v>
      </c>
      <c r="D2425" s="55" t="s">
        <v>4881</v>
      </c>
      <c r="E2425" s="56" t="s">
        <v>4882</v>
      </c>
      <c r="F2425" s="53"/>
      <c r="G2425" s="53">
        <v>1.0</v>
      </c>
      <c r="H2425" s="69">
        <v>1.0</v>
      </c>
      <c r="I2425" s="69">
        <v>1.0</v>
      </c>
      <c r="J2425" s="10">
        <f t="shared" si="3"/>
        <v>3</v>
      </c>
      <c r="K2425" s="21" t="b">
        <f t="array" ref="K2425">IFS(OR(F2425="",G2425="",H2425="",I2425=""), FALSE, OR(F2425&lt;&gt;G2425, F2425&lt;&gt;H2425, F2425&lt;&gt;I2425, G2425&lt;&gt;H2425, G2425&lt;&gt;I2425, H2425&lt;&gt;I2425), FALSE, OR(F2425=G2425, F2425=H2425, F2425=I2425, G2425=H2425,G2425=I2425, H2425=I2425), TRUE)</f>
        <v>0</v>
      </c>
      <c r="L2425" s="21" t="b">
        <f t="shared" si="4"/>
        <v>1</v>
      </c>
      <c r="M2425" s="21" t="b">
        <f t="shared" si="5"/>
        <v>1</v>
      </c>
      <c r="N2425" s="21" t="b">
        <f t="shared" si="6"/>
        <v>0</v>
      </c>
      <c r="O2425" s="21" t="b">
        <f t="shared" si="7"/>
        <v>0</v>
      </c>
      <c r="P2425" s="21">
        <f t="array" ref="P2425">IFS(K2425=TRUE, Q2425, L2425=TRUE, Q2425, N2425=FALSE, Q2425, F2425=G2425, Q2425, F2425=Q2425, Q2425)</f>
        <v>1</v>
      </c>
      <c r="Q2425" s="21">
        <f t="shared" si="8"/>
        <v>1</v>
      </c>
      <c r="R2425" s="70"/>
      <c r="S2425" s="53"/>
      <c r="T2425" s="53"/>
      <c r="U2425" s="53"/>
      <c r="V2425" s="53"/>
      <c r="W2425" s="53"/>
      <c r="X2425" s="53"/>
      <c r="Y2425" s="53"/>
      <c r="Z2425" s="53"/>
      <c r="AA2425" s="53"/>
      <c r="AB2425" s="53"/>
      <c r="AC2425" s="53"/>
      <c r="AD2425" s="53"/>
    </row>
    <row r="2426" ht="12.75" customHeight="1">
      <c r="A2426" s="16">
        <v>2424.0</v>
      </c>
      <c r="B2426" s="17">
        <v>2.0231219E7</v>
      </c>
      <c r="C2426" s="16" t="s">
        <v>4874</v>
      </c>
      <c r="D2426" s="55" t="s">
        <v>4883</v>
      </c>
      <c r="E2426" s="56" t="s">
        <v>4884</v>
      </c>
      <c r="F2426" s="53"/>
      <c r="G2426" s="54">
        <v>0.5</v>
      </c>
      <c r="H2426" s="54">
        <v>0.5</v>
      </c>
      <c r="I2426" s="54">
        <v>0.5</v>
      </c>
      <c r="J2426" s="10">
        <f t="shared" si="3"/>
        <v>3</v>
      </c>
      <c r="K2426" s="21" t="b">
        <f t="array" ref="K2426">IFS(OR(F2426="",G2426="",H2426="",I2426=""), FALSE, OR(F2426&lt;&gt;G2426, F2426&lt;&gt;H2426, F2426&lt;&gt;I2426, G2426&lt;&gt;H2426, G2426&lt;&gt;I2426, H2426&lt;&gt;I2426), FALSE, OR(F2426=G2426, F2426=H2426, F2426=I2426, G2426=H2426,G2426=I2426, H2426=I2426), TRUE)</f>
        <v>0</v>
      </c>
      <c r="L2426" s="21" t="b">
        <f t="shared" si="4"/>
        <v>1</v>
      </c>
      <c r="M2426" s="21" t="b">
        <f t="shared" si="5"/>
        <v>1</v>
      </c>
      <c r="N2426" s="21" t="b">
        <f t="shared" si="6"/>
        <v>0</v>
      </c>
      <c r="O2426" s="21" t="b">
        <f t="shared" si="7"/>
        <v>0</v>
      </c>
      <c r="P2426" s="21">
        <f t="array" ref="P2426">IFS(K2426=TRUE, Q2426, L2426=TRUE, Q2426, N2426=FALSE, Q2426, F2426=G2426, Q2426, F2426=Q2426, Q2426)</f>
        <v>0.5</v>
      </c>
      <c r="Q2426" s="21">
        <f t="shared" si="8"/>
        <v>0.5</v>
      </c>
      <c r="R2426" s="57"/>
      <c r="S2426" s="53"/>
      <c r="T2426" s="53"/>
      <c r="U2426" s="53"/>
      <c r="V2426" s="53"/>
      <c r="W2426" s="53"/>
      <c r="X2426" s="53"/>
      <c r="Y2426" s="53"/>
      <c r="Z2426" s="53"/>
      <c r="AA2426" s="53"/>
      <c r="AB2426" s="53"/>
      <c r="AC2426" s="53"/>
      <c r="AD2426" s="53"/>
    </row>
    <row r="2427" ht="12.75" customHeight="1">
      <c r="A2427" s="16">
        <v>2425.0</v>
      </c>
      <c r="B2427" s="17">
        <v>2.0231219E7</v>
      </c>
      <c r="C2427" s="16" t="s">
        <v>4874</v>
      </c>
      <c r="D2427" s="55" t="s">
        <v>4885</v>
      </c>
      <c r="E2427" s="56" t="s">
        <v>4886</v>
      </c>
      <c r="F2427" s="53"/>
      <c r="G2427" s="54">
        <v>0.0</v>
      </c>
      <c r="H2427" s="54">
        <v>0.0</v>
      </c>
      <c r="I2427" s="54">
        <v>2.0</v>
      </c>
      <c r="J2427" s="10">
        <f t="shared" si="3"/>
        <v>3</v>
      </c>
      <c r="K2427" s="21" t="b">
        <f t="array" ref="K2427">IFS(OR(F2427="",G2427="",H2427="",I2427=""), FALSE, OR(F2427&lt;&gt;G2427, F2427&lt;&gt;H2427, F2427&lt;&gt;I2427, G2427&lt;&gt;H2427, G2427&lt;&gt;I2427, H2427&lt;&gt;I2427), FALSE, OR(F2427=G2427, F2427=H2427, F2427=I2427, G2427=H2427,G2427=I2427, H2427=I2427), TRUE)</f>
        <v>0</v>
      </c>
      <c r="L2427" s="21" t="b">
        <f t="shared" si="4"/>
        <v>1</v>
      </c>
      <c r="M2427" s="21" t="b">
        <f t="shared" si="5"/>
        <v>1</v>
      </c>
      <c r="N2427" s="21" t="b">
        <f t="shared" si="6"/>
        <v>0</v>
      </c>
      <c r="O2427" s="21" t="b">
        <f t="shared" si="7"/>
        <v>0</v>
      </c>
      <c r="P2427" s="21">
        <f t="array" ref="P2427">IFS(K2427=TRUE, Q2427, L2427=TRUE, Q2427, N2427=FALSE, Q2427, F2427=G2427, Q2427, F2427=Q2427, Q2427)</f>
        <v>0</v>
      </c>
      <c r="Q2427" s="21">
        <f t="shared" si="8"/>
        <v>0</v>
      </c>
      <c r="R2427" s="57"/>
      <c r="S2427" s="53"/>
      <c r="T2427" s="53"/>
      <c r="U2427" s="53"/>
      <c r="V2427" s="53"/>
      <c r="W2427" s="53"/>
      <c r="X2427" s="53"/>
      <c r="Y2427" s="53"/>
      <c r="Z2427" s="53"/>
      <c r="AA2427" s="53"/>
      <c r="AB2427" s="53"/>
      <c r="AC2427" s="53"/>
      <c r="AD2427" s="53"/>
    </row>
    <row r="2428" ht="12.75" customHeight="1">
      <c r="A2428" s="16">
        <v>2426.0</v>
      </c>
      <c r="B2428" s="17">
        <v>2.0231219E7</v>
      </c>
      <c r="C2428" s="16" t="s">
        <v>4874</v>
      </c>
      <c r="D2428" s="55" t="s">
        <v>4887</v>
      </c>
      <c r="E2428" s="56" t="s">
        <v>4888</v>
      </c>
      <c r="F2428" s="53"/>
      <c r="G2428" s="54">
        <v>0.0</v>
      </c>
      <c r="H2428" s="54">
        <v>0.0</v>
      </c>
      <c r="I2428" s="54">
        <v>0.5</v>
      </c>
      <c r="J2428" s="10">
        <f t="shared" si="3"/>
        <v>3</v>
      </c>
      <c r="K2428" s="21" t="b">
        <f t="array" ref="K2428">IFS(OR(F2428="",G2428="",H2428="",I2428=""), FALSE, OR(F2428&lt;&gt;G2428, F2428&lt;&gt;H2428, F2428&lt;&gt;I2428, G2428&lt;&gt;H2428, G2428&lt;&gt;I2428, H2428&lt;&gt;I2428), FALSE, OR(F2428=G2428, F2428=H2428, F2428=I2428, G2428=H2428,G2428=I2428, H2428=I2428), TRUE)</f>
        <v>0</v>
      </c>
      <c r="L2428" s="21" t="b">
        <f t="shared" si="4"/>
        <v>1</v>
      </c>
      <c r="M2428" s="21" t="b">
        <f t="shared" si="5"/>
        <v>1</v>
      </c>
      <c r="N2428" s="21" t="b">
        <f t="shared" si="6"/>
        <v>0</v>
      </c>
      <c r="O2428" s="21" t="b">
        <f t="shared" si="7"/>
        <v>0</v>
      </c>
      <c r="P2428" s="21">
        <f t="array" ref="P2428">IFS(K2428=TRUE, Q2428, L2428=TRUE, Q2428, N2428=FALSE, Q2428, F2428=G2428, Q2428, F2428=Q2428, Q2428)</f>
        <v>0</v>
      </c>
      <c r="Q2428" s="21">
        <f t="shared" si="8"/>
        <v>0</v>
      </c>
      <c r="R2428" s="57"/>
      <c r="S2428" s="53"/>
      <c r="T2428" s="53"/>
      <c r="U2428" s="53"/>
      <c r="V2428" s="53"/>
      <c r="W2428" s="53"/>
      <c r="X2428" s="53"/>
      <c r="Y2428" s="53"/>
      <c r="Z2428" s="53"/>
      <c r="AA2428" s="53"/>
      <c r="AB2428" s="53"/>
      <c r="AC2428" s="53"/>
      <c r="AD2428" s="53"/>
    </row>
    <row r="2429" ht="12.75" customHeight="1">
      <c r="A2429" s="16">
        <v>2427.0</v>
      </c>
      <c r="B2429" s="17">
        <v>2.0231219E7</v>
      </c>
      <c r="C2429" s="16" t="s">
        <v>4874</v>
      </c>
      <c r="D2429" s="55" t="s">
        <v>4889</v>
      </c>
      <c r="E2429" s="56" t="s">
        <v>4890</v>
      </c>
      <c r="F2429" s="53"/>
      <c r="G2429" s="54">
        <v>0.0</v>
      </c>
      <c r="H2429" s="54">
        <v>0.0</v>
      </c>
      <c r="I2429" s="54">
        <v>0.0</v>
      </c>
      <c r="J2429" s="10">
        <f t="shared" si="3"/>
        <v>3</v>
      </c>
      <c r="K2429" s="21" t="b">
        <f t="array" ref="K2429">IFS(OR(F2429="",G2429="",H2429="",I2429=""), FALSE, OR(F2429&lt;&gt;G2429, F2429&lt;&gt;H2429, F2429&lt;&gt;I2429, G2429&lt;&gt;H2429, G2429&lt;&gt;I2429, H2429&lt;&gt;I2429), FALSE, OR(F2429=G2429, F2429=H2429, F2429=I2429, G2429=H2429,G2429=I2429, H2429=I2429), TRUE)</f>
        <v>0</v>
      </c>
      <c r="L2429" s="21" t="b">
        <f t="shared" si="4"/>
        <v>1</v>
      </c>
      <c r="M2429" s="21" t="b">
        <f t="shared" si="5"/>
        <v>1</v>
      </c>
      <c r="N2429" s="21" t="b">
        <f t="shared" si="6"/>
        <v>0</v>
      </c>
      <c r="O2429" s="21" t="b">
        <f t="shared" si="7"/>
        <v>0</v>
      </c>
      <c r="P2429" s="21">
        <f t="array" ref="P2429">IFS(K2429=TRUE, Q2429, L2429=TRUE, Q2429, N2429=FALSE, Q2429, F2429=G2429, Q2429, F2429=Q2429, Q2429)</f>
        <v>0</v>
      </c>
      <c r="Q2429" s="21">
        <f t="shared" si="8"/>
        <v>0</v>
      </c>
      <c r="R2429" s="57"/>
      <c r="S2429" s="53"/>
      <c r="T2429" s="53"/>
      <c r="U2429" s="53"/>
      <c r="V2429" s="53"/>
      <c r="W2429" s="53"/>
      <c r="X2429" s="53"/>
      <c r="Y2429" s="53"/>
      <c r="Z2429" s="53"/>
      <c r="AA2429" s="53"/>
      <c r="AB2429" s="53"/>
      <c r="AC2429" s="53"/>
      <c r="AD2429" s="53"/>
    </row>
    <row r="2430" ht="12.75" customHeight="1">
      <c r="A2430" s="16">
        <v>2428.0</v>
      </c>
      <c r="B2430" s="25">
        <v>2.0231219E7</v>
      </c>
      <c r="C2430" s="26" t="s">
        <v>4874</v>
      </c>
      <c r="D2430" s="58" t="s">
        <v>4891</v>
      </c>
      <c r="E2430" s="59" t="s">
        <v>4892</v>
      </c>
      <c r="F2430" s="53"/>
      <c r="G2430" s="54">
        <v>0.0</v>
      </c>
      <c r="H2430" s="54">
        <v>0.0</v>
      </c>
      <c r="I2430" s="54">
        <v>0.0</v>
      </c>
      <c r="J2430" s="10">
        <f t="shared" si="3"/>
        <v>3</v>
      </c>
      <c r="K2430" s="21" t="b">
        <f t="array" ref="K2430">IFS(OR(F2430="",G2430="",H2430="",I2430=""), FALSE, OR(F2430&lt;&gt;G2430, F2430&lt;&gt;H2430, F2430&lt;&gt;I2430, G2430&lt;&gt;H2430, G2430&lt;&gt;I2430, H2430&lt;&gt;I2430), FALSE, OR(F2430=G2430, F2430=H2430, F2430=I2430, G2430=H2430,G2430=I2430, H2430=I2430), TRUE)</f>
        <v>0</v>
      </c>
      <c r="L2430" s="21" t="b">
        <f t="shared" si="4"/>
        <v>1</v>
      </c>
      <c r="M2430" s="21" t="b">
        <f t="shared" si="5"/>
        <v>1</v>
      </c>
      <c r="N2430" s="21" t="b">
        <f t="shared" si="6"/>
        <v>0</v>
      </c>
      <c r="O2430" s="21" t="b">
        <f t="shared" si="7"/>
        <v>0</v>
      </c>
      <c r="P2430" s="21">
        <f t="array" ref="P2430">IFS(K2430=TRUE, Q2430, L2430=TRUE, Q2430, N2430=FALSE, Q2430, F2430=G2430, Q2430, F2430=Q2430, Q2430)</f>
        <v>0</v>
      </c>
      <c r="Q2430" s="21">
        <f t="shared" si="8"/>
        <v>0</v>
      </c>
      <c r="R2430" s="57"/>
      <c r="S2430" s="53"/>
      <c r="T2430" s="53"/>
      <c r="U2430" s="53"/>
      <c r="V2430" s="53"/>
      <c r="W2430" s="53"/>
      <c r="X2430" s="53"/>
      <c r="Y2430" s="53"/>
      <c r="Z2430" s="53"/>
      <c r="AA2430" s="53"/>
      <c r="AB2430" s="53"/>
      <c r="AC2430" s="53"/>
      <c r="AD2430" s="53"/>
    </row>
    <row r="2431" ht="12.75" customHeight="1">
      <c r="A2431" s="16">
        <v>2429.0</v>
      </c>
      <c r="B2431" s="25">
        <v>2.0231219E7</v>
      </c>
      <c r="C2431" s="26" t="s">
        <v>4874</v>
      </c>
      <c r="D2431" s="58" t="s">
        <v>4893</v>
      </c>
      <c r="E2431" s="59" t="s">
        <v>4894</v>
      </c>
      <c r="F2431" s="53"/>
      <c r="G2431" s="54">
        <v>0.0</v>
      </c>
      <c r="H2431" s="54">
        <v>0.0</v>
      </c>
      <c r="I2431" s="54">
        <v>0.0</v>
      </c>
      <c r="J2431" s="10">
        <f t="shared" si="3"/>
        <v>3</v>
      </c>
      <c r="K2431" s="21" t="b">
        <f t="array" ref="K2431">IFS(OR(F2431="",G2431="",H2431="",I2431=""), FALSE, OR(F2431&lt;&gt;G2431, F2431&lt;&gt;H2431, F2431&lt;&gt;I2431, G2431&lt;&gt;H2431, G2431&lt;&gt;I2431, H2431&lt;&gt;I2431), FALSE, OR(F2431=G2431, F2431=H2431, F2431=I2431, G2431=H2431,G2431=I2431, H2431=I2431), TRUE)</f>
        <v>0</v>
      </c>
      <c r="L2431" s="21" t="b">
        <f t="shared" si="4"/>
        <v>1</v>
      </c>
      <c r="M2431" s="21" t="b">
        <f t="shared" si="5"/>
        <v>1</v>
      </c>
      <c r="N2431" s="21" t="b">
        <f t="shared" si="6"/>
        <v>0</v>
      </c>
      <c r="O2431" s="21" t="b">
        <f t="shared" si="7"/>
        <v>0</v>
      </c>
      <c r="P2431" s="21">
        <f t="array" ref="P2431">IFS(K2431=TRUE, Q2431, L2431=TRUE, Q2431, N2431=FALSE, Q2431, F2431=G2431, Q2431, F2431=Q2431, Q2431)</f>
        <v>0</v>
      </c>
      <c r="Q2431" s="21">
        <f t="shared" si="8"/>
        <v>0</v>
      </c>
      <c r="R2431" s="57"/>
      <c r="S2431" s="53"/>
      <c r="T2431" s="53"/>
      <c r="U2431" s="53"/>
      <c r="V2431" s="53"/>
      <c r="W2431" s="53"/>
      <c r="X2431" s="53"/>
      <c r="Y2431" s="53"/>
      <c r="Z2431" s="53"/>
      <c r="AA2431" s="53"/>
      <c r="AB2431" s="53"/>
      <c r="AC2431" s="53"/>
      <c r="AD2431" s="53"/>
    </row>
    <row r="2432" ht="12.75" customHeight="1">
      <c r="A2432" s="16">
        <v>2430.0</v>
      </c>
      <c r="B2432" s="25">
        <v>2.0231219E7</v>
      </c>
      <c r="C2432" s="26" t="s">
        <v>4874</v>
      </c>
      <c r="D2432" s="58" t="s">
        <v>4895</v>
      </c>
      <c r="E2432" s="59" t="s">
        <v>4896</v>
      </c>
      <c r="F2432" s="53"/>
      <c r="G2432" s="54">
        <v>0.0</v>
      </c>
      <c r="H2432" s="54">
        <v>0.0</v>
      </c>
      <c r="I2432" s="54">
        <v>0.0</v>
      </c>
      <c r="J2432" s="10">
        <f t="shared" si="3"/>
        <v>3</v>
      </c>
      <c r="K2432" s="21" t="b">
        <f t="array" ref="K2432">IFS(OR(F2432="",G2432="",H2432="",I2432=""), FALSE, OR(F2432&lt;&gt;G2432, F2432&lt;&gt;H2432, F2432&lt;&gt;I2432, G2432&lt;&gt;H2432, G2432&lt;&gt;I2432, H2432&lt;&gt;I2432), FALSE, OR(F2432=G2432, F2432=H2432, F2432=I2432, G2432=H2432,G2432=I2432, H2432=I2432), TRUE)</f>
        <v>0</v>
      </c>
      <c r="L2432" s="21" t="b">
        <f t="shared" si="4"/>
        <v>1</v>
      </c>
      <c r="M2432" s="21" t="b">
        <f t="shared" si="5"/>
        <v>1</v>
      </c>
      <c r="N2432" s="21" t="b">
        <f t="shared" si="6"/>
        <v>0</v>
      </c>
      <c r="O2432" s="21" t="b">
        <f t="shared" si="7"/>
        <v>0</v>
      </c>
      <c r="P2432" s="21">
        <f t="array" ref="P2432">IFS(K2432=TRUE, Q2432, L2432=TRUE, Q2432, N2432=FALSE, Q2432, F2432=G2432, Q2432, F2432=Q2432, Q2432)</f>
        <v>0</v>
      </c>
      <c r="Q2432" s="21">
        <f t="shared" si="8"/>
        <v>0</v>
      </c>
      <c r="R2432" s="57"/>
      <c r="S2432" s="53"/>
      <c r="T2432" s="53"/>
      <c r="U2432" s="53"/>
      <c r="V2432" s="53"/>
      <c r="W2432" s="53"/>
      <c r="X2432" s="53"/>
      <c r="Y2432" s="53"/>
      <c r="Z2432" s="53"/>
      <c r="AA2432" s="53"/>
      <c r="AB2432" s="53"/>
      <c r="AC2432" s="53"/>
      <c r="AD2432" s="53"/>
    </row>
    <row r="2433" ht="12.75" customHeight="1">
      <c r="A2433" s="16">
        <v>2431.0</v>
      </c>
      <c r="B2433" s="25">
        <v>2.0231219E7</v>
      </c>
      <c r="C2433" s="26" t="s">
        <v>4874</v>
      </c>
      <c r="D2433" s="58" t="s">
        <v>4897</v>
      </c>
      <c r="E2433" s="59" t="s">
        <v>4898</v>
      </c>
      <c r="F2433" s="53"/>
      <c r="G2433" s="54">
        <v>0.0</v>
      </c>
      <c r="H2433" s="54">
        <v>0.0</v>
      </c>
      <c r="I2433" s="54">
        <v>0.0</v>
      </c>
      <c r="J2433" s="10">
        <f t="shared" si="3"/>
        <v>3</v>
      </c>
      <c r="K2433" s="21" t="b">
        <f t="array" ref="K2433">IFS(OR(F2433="",G2433="",H2433="",I2433=""), FALSE, OR(F2433&lt;&gt;G2433, F2433&lt;&gt;H2433, F2433&lt;&gt;I2433, G2433&lt;&gt;H2433, G2433&lt;&gt;I2433, H2433&lt;&gt;I2433), FALSE, OR(F2433=G2433, F2433=H2433, F2433=I2433, G2433=H2433,G2433=I2433, H2433=I2433), TRUE)</f>
        <v>0</v>
      </c>
      <c r="L2433" s="21" t="b">
        <f t="shared" si="4"/>
        <v>1</v>
      </c>
      <c r="M2433" s="21" t="b">
        <f t="shared" si="5"/>
        <v>1</v>
      </c>
      <c r="N2433" s="21" t="b">
        <f t="shared" si="6"/>
        <v>0</v>
      </c>
      <c r="O2433" s="21" t="b">
        <f t="shared" si="7"/>
        <v>0</v>
      </c>
      <c r="P2433" s="21">
        <f t="array" ref="P2433">IFS(K2433=TRUE, Q2433, L2433=TRUE, Q2433, N2433=FALSE, Q2433, F2433=G2433, Q2433, F2433=Q2433, Q2433)</f>
        <v>0</v>
      </c>
      <c r="Q2433" s="21">
        <f t="shared" si="8"/>
        <v>0</v>
      </c>
      <c r="R2433" s="57"/>
      <c r="S2433" s="53"/>
      <c r="T2433" s="53"/>
      <c r="U2433" s="53"/>
      <c r="V2433" s="53"/>
      <c r="W2433" s="53"/>
      <c r="X2433" s="53"/>
      <c r="Y2433" s="53"/>
      <c r="Z2433" s="53"/>
      <c r="AA2433" s="53"/>
      <c r="AB2433" s="53"/>
      <c r="AC2433" s="53"/>
      <c r="AD2433" s="53"/>
    </row>
    <row r="2434" ht="12.75" customHeight="1">
      <c r="A2434" s="16">
        <v>2432.0</v>
      </c>
      <c r="B2434" s="25">
        <v>2.0231219E7</v>
      </c>
      <c r="C2434" s="26" t="s">
        <v>4874</v>
      </c>
      <c r="D2434" s="58" t="s">
        <v>4899</v>
      </c>
      <c r="E2434" s="59" t="s">
        <v>4900</v>
      </c>
      <c r="F2434" s="53"/>
      <c r="G2434" s="53">
        <v>0.0</v>
      </c>
      <c r="H2434" s="69">
        <v>0.0</v>
      </c>
      <c r="I2434" s="69">
        <v>0.0</v>
      </c>
      <c r="J2434" s="10">
        <f t="shared" si="3"/>
        <v>3</v>
      </c>
      <c r="K2434" s="21" t="b">
        <f t="array" ref="K2434">IFS(OR(F2434="",G2434="",H2434="",I2434=""), FALSE, OR(F2434&lt;&gt;G2434, F2434&lt;&gt;H2434, F2434&lt;&gt;I2434, G2434&lt;&gt;H2434, G2434&lt;&gt;I2434, H2434&lt;&gt;I2434), FALSE, OR(F2434=G2434, F2434=H2434, F2434=I2434, G2434=H2434,G2434=I2434, H2434=I2434), TRUE)</f>
        <v>0</v>
      </c>
      <c r="L2434" s="21" t="b">
        <f t="shared" si="4"/>
        <v>1</v>
      </c>
      <c r="M2434" s="21" t="b">
        <f t="shared" si="5"/>
        <v>1</v>
      </c>
      <c r="N2434" s="21" t="b">
        <f t="shared" si="6"/>
        <v>0</v>
      </c>
      <c r="O2434" s="21" t="b">
        <f t="shared" si="7"/>
        <v>0</v>
      </c>
      <c r="P2434" s="21">
        <f t="array" ref="P2434">IFS(K2434=TRUE, Q2434, L2434=TRUE, Q2434, N2434=FALSE, Q2434, F2434=G2434, Q2434, F2434=Q2434, Q2434)</f>
        <v>0</v>
      </c>
      <c r="Q2434" s="21">
        <f t="shared" si="8"/>
        <v>0</v>
      </c>
      <c r="R2434" s="70"/>
      <c r="S2434" s="53"/>
      <c r="T2434" s="53"/>
      <c r="U2434" s="53"/>
      <c r="V2434" s="53"/>
      <c r="W2434" s="53"/>
      <c r="X2434" s="53"/>
      <c r="Y2434" s="53"/>
      <c r="Z2434" s="53"/>
      <c r="AA2434" s="53"/>
      <c r="AB2434" s="53"/>
      <c r="AC2434" s="53"/>
      <c r="AD2434" s="53"/>
    </row>
    <row r="2435" ht="12.75" customHeight="1">
      <c r="A2435" s="16">
        <v>2433.0</v>
      </c>
      <c r="B2435" s="25">
        <v>2.0231219E7</v>
      </c>
      <c r="C2435" s="26" t="s">
        <v>4874</v>
      </c>
      <c r="D2435" s="58" t="s">
        <v>4901</v>
      </c>
      <c r="E2435" s="59" t="s">
        <v>4902</v>
      </c>
      <c r="F2435" s="53"/>
      <c r="G2435" s="53">
        <v>0.0</v>
      </c>
      <c r="H2435" s="69">
        <v>0.0</v>
      </c>
      <c r="I2435" s="69">
        <v>0.0</v>
      </c>
      <c r="J2435" s="10">
        <f t="shared" si="3"/>
        <v>3</v>
      </c>
      <c r="K2435" s="21" t="b">
        <f t="array" ref="K2435">IFS(OR(F2435="",G2435="",H2435="",I2435=""), FALSE, OR(F2435&lt;&gt;G2435, F2435&lt;&gt;H2435, F2435&lt;&gt;I2435, G2435&lt;&gt;H2435, G2435&lt;&gt;I2435, H2435&lt;&gt;I2435), FALSE, OR(F2435=G2435, F2435=H2435, F2435=I2435, G2435=H2435,G2435=I2435, H2435=I2435), TRUE)</f>
        <v>0</v>
      </c>
      <c r="L2435" s="21" t="b">
        <f t="shared" si="4"/>
        <v>1</v>
      </c>
      <c r="M2435" s="21" t="b">
        <f t="shared" si="5"/>
        <v>1</v>
      </c>
      <c r="N2435" s="21" t="b">
        <f t="shared" si="6"/>
        <v>0</v>
      </c>
      <c r="O2435" s="21" t="b">
        <f t="shared" si="7"/>
        <v>0</v>
      </c>
      <c r="P2435" s="21">
        <f t="array" ref="P2435">IFS(K2435=TRUE, Q2435, L2435=TRUE, Q2435, N2435=FALSE, Q2435, F2435=G2435, Q2435, F2435=Q2435, Q2435)</f>
        <v>0</v>
      </c>
      <c r="Q2435" s="21">
        <f t="shared" si="8"/>
        <v>0</v>
      </c>
      <c r="R2435" s="70"/>
      <c r="S2435" s="53"/>
      <c r="T2435" s="53"/>
      <c r="U2435" s="53"/>
      <c r="V2435" s="53"/>
      <c r="W2435" s="53"/>
      <c r="X2435" s="53"/>
      <c r="Y2435" s="53"/>
      <c r="Z2435" s="53"/>
      <c r="AA2435" s="53"/>
      <c r="AB2435" s="53"/>
      <c r="AC2435" s="53"/>
      <c r="AD2435" s="53"/>
    </row>
    <row r="2436" ht="12.75" customHeight="1">
      <c r="A2436" s="16">
        <v>2434.0</v>
      </c>
      <c r="B2436" s="25">
        <v>2.0231219E7</v>
      </c>
      <c r="C2436" s="26" t="s">
        <v>4874</v>
      </c>
      <c r="D2436" s="58" t="s">
        <v>4903</v>
      </c>
      <c r="E2436" s="59" t="s">
        <v>4904</v>
      </c>
      <c r="F2436" s="53"/>
      <c r="G2436" s="69">
        <v>0.0</v>
      </c>
      <c r="H2436" s="69">
        <v>0.0</v>
      </c>
      <c r="I2436" s="69">
        <v>0.0</v>
      </c>
      <c r="J2436" s="10">
        <f t="shared" si="3"/>
        <v>3</v>
      </c>
      <c r="K2436" s="21" t="b">
        <f t="array" ref="K2436">IFS(OR(F2436="",G2436="",H2436="",I2436=""), FALSE, OR(F2436&lt;&gt;G2436, F2436&lt;&gt;H2436, F2436&lt;&gt;I2436, G2436&lt;&gt;H2436, G2436&lt;&gt;I2436, H2436&lt;&gt;I2436), FALSE, OR(F2436=G2436, F2436=H2436, F2436=I2436, G2436=H2436,G2436=I2436, H2436=I2436), TRUE)</f>
        <v>0</v>
      </c>
      <c r="L2436" s="21" t="b">
        <f t="shared" si="4"/>
        <v>1</v>
      </c>
      <c r="M2436" s="21" t="b">
        <f t="shared" si="5"/>
        <v>1</v>
      </c>
      <c r="N2436" s="21" t="b">
        <f t="shared" si="6"/>
        <v>0</v>
      </c>
      <c r="O2436" s="21" t="b">
        <f t="shared" si="7"/>
        <v>0</v>
      </c>
      <c r="P2436" s="21">
        <f t="array" ref="P2436">IFS(K2436=TRUE, Q2436, L2436=TRUE, Q2436, N2436=FALSE, Q2436, F2436=G2436, Q2436, F2436=Q2436, Q2436)</f>
        <v>0</v>
      </c>
      <c r="Q2436" s="21">
        <f t="shared" si="8"/>
        <v>0</v>
      </c>
      <c r="R2436" s="70"/>
      <c r="S2436" s="53"/>
      <c r="T2436" s="53"/>
      <c r="U2436" s="53"/>
      <c r="V2436" s="53"/>
      <c r="W2436" s="53"/>
      <c r="X2436" s="53"/>
      <c r="Y2436" s="53"/>
      <c r="Z2436" s="53"/>
      <c r="AA2436" s="53"/>
      <c r="AB2436" s="53"/>
      <c r="AC2436" s="53"/>
      <c r="AD2436" s="53"/>
    </row>
    <row r="2437" ht="12.75" customHeight="1">
      <c r="A2437" s="16">
        <v>2435.0</v>
      </c>
      <c r="B2437" s="25">
        <v>2.0231219E7</v>
      </c>
      <c r="C2437" s="26" t="s">
        <v>4874</v>
      </c>
      <c r="D2437" s="58" t="s">
        <v>4905</v>
      </c>
      <c r="E2437" s="59" t="s">
        <v>4906</v>
      </c>
      <c r="F2437" s="53"/>
      <c r="G2437" s="69">
        <v>0.0</v>
      </c>
      <c r="H2437" s="69">
        <v>0.0</v>
      </c>
      <c r="I2437" s="69">
        <v>0.0</v>
      </c>
      <c r="J2437" s="10">
        <f t="shared" si="3"/>
        <v>3</v>
      </c>
      <c r="K2437" s="21" t="b">
        <f t="array" ref="K2437">IFS(OR(F2437="",G2437="",H2437="",I2437=""), FALSE, OR(F2437&lt;&gt;G2437, F2437&lt;&gt;H2437, F2437&lt;&gt;I2437, G2437&lt;&gt;H2437, G2437&lt;&gt;I2437, H2437&lt;&gt;I2437), FALSE, OR(F2437=G2437, F2437=H2437, F2437=I2437, G2437=H2437,G2437=I2437, H2437=I2437), TRUE)</f>
        <v>0</v>
      </c>
      <c r="L2437" s="21" t="b">
        <f t="shared" si="4"/>
        <v>1</v>
      </c>
      <c r="M2437" s="21" t="b">
        <f t="shared" si="5"/>
        <v>1</v>
      </c>
      <c r="N2437" s="21" t="b">
        <f t="shared" si="6"/>
        <v>0</v>
      </c>
      <c r="O2437" s="21" t="b">
        <f t="shared" si="7"/>
        <v>0</v>
      </c>
      <c r="P2437" s="21">
        <f t="array" ref="P2437">IFS(K2437=TRUE, Q2437, L2437=TRUE, Q2437, N2437=FALSE, Q2437, F2437=G2437, Q2437, F2437=Q2437, Q2437)</f>
        <v>0</v>
      </c>
      <c r="Q2437" s="21">
        <f t="shared" si="8"/>
        <v>0</v>
      </c>
      <c r="R2437" s="70"/>
      <c r="S2437" s="53"/>
      <c r="T2437" s="53"/>
      <c r="U2437" s="53"/>
      <c r="V2437" s="53"/>
      <c r="W2437" s="53"/>
      <c r="X2437" s="53"/>
      <c r="Y2437" s="53"/>
      <c r="Z2437" s="53"/>
      <c r="AA2437" s="53"/>
      <c r="AB2437" s="53"/>
      <c r="AC2437" s="53"/>
      <c r="AD2437" s="53"/>
    </row>
    <row r="2438" ht="12.75" customHeight="1">
      <c r="A2438" s="16">
        <v>2436.0</v>
      </c>
      <c r="B2438" s="17">
        <v>2.0231219E7</v>
      </c>
      <c r="C2438" s="16" t="s">
        <v>4874</v>
      </c>
      <c r="D2438" s="55" t="s">
        <v>4907</v>
      </c>
      <c r="E2438" s="56" t="s">
        <v>4908</v>
      </c>
      <c r="F2438" s="53"/>
      <c r="G2438" s="69">
        <v>2.0</v>
      </c>
      <c r="H2438" s="69">
        <v>1.0</v>
      </c>
      <c r="I2438" s="69">
        <v>2.0</v>
      </c>
      <c r="J2438" s="10">
        <f t="shared" si="3"/>
        <v>3</v>
      </c>
      <c r="K2438" s="21" t="b">
        <f t="array" ref="K2438">IFS(OR(F2438="",G2438="",H2438="",I2438=""), FALSE, OR(F2438&lt;&gt;G2438, F2438&lt;&gt;H2438, F2438&lt;&gt;I2438, G2438&lt;&gt;H2438, G2438&lt;&gt;I2438, H2438&lt;&gt;I2438), FALSE, OR(F2438=G2438, F2438=H2438, F2438=I2438, G2438=H2438,G2438=I2438, H2438=I2438), TRUE)</f>
        <v>0</v>
      </c>
      <c r="L2438" s="21" t="b">
        <f t="shared" si="4"/>
        <v>0</v>
      </c>
      <c r="M2438" s="21" t="b">
        <f t="shared" si="5"/>
        <v>1</v>
      </c>
      <c r="N2438" s="21" t="b">
        <f t="shared" si="6"/>
        <v>0</v>
      </c>
      <c r="O2438" s="21" t="b">
        <f t="shared" si="7"/>
        <v>0</v>
      </c>
      <c r="P2438" s="21">
        <f t="array" ref="P2438">IFS(K2438=TRUE, Q2438, L2438=TRUE, Q2438, N2438=FALSE, Q2438, F2438=G2438, Q2438, F2438=Q2438, Q2438)</f>
        <v>2</v>
      </c>
      <c r="Q2438" s="21">
        <f t="shared" si="8"/>
        <v>2</v>
      </c>
      <c r="R2438" s="70"/>
      <c r="S2438" s="53"/>
      <c r="T2438" s="53"/>
      <c r="U2438" s="53"/>
      <c r="V2438" s="53"/>
      <c r="W2438" s="53"/>
      <c r="X2438" s="53"/>
      <c r="Y2438" s="53"/>
      <c r="Z2438" s="53"/>
      <c r="AA2438" s="53"/>
      <c r="AB2438" s="53"/>
      <c r="AC2438" s="53"/>
      <c r="AD2438" s="53"/>
    </row>
    <row r="2439" ht="12.75" customHeight="1">
      <c r="A2439" s="16">
        <v>2437.0</v>
      </c>
      <c r="B2439" s="17">
        <v>2.0231219E7</v>
      </c>
      <c r="C2439" s="16" t="s">
        <v>4874</v>
      </c>
      <c r="D2439" s="55" t="s">
        <v>4909</v>
      </c>
      <c r="E2439" s="56" t="s">
        <v>4910</v>
      </c>
      <c r="F2439" s="53"/>
      <c r="G2439" s="53">
        <v>0.5</v>
      </c>
      <c r="H2439" s="69">
        <v>0.5</v>
      </c>
      <c r="I2439" s="69">
        <v>0.5</v>
      </c>
      <c r="J2439" s="10">
        <f t="shared" si="3"/>
        <v>3</v>
      </c>
      <c r="K2439" s="21" t="b">
        <f t="array" ref="K2439">IFS(OR(F2439="",G2439="",H2439="",I2439=""), FALSE, OR(F2439&lt;&gt;G2439, F2439&lt;&gt;H2439, F2439&lt;&gt;I2439, G2439&lt;&gt;H2439, G2439&lt;&gt;I2439, H2439&lt;&gt;I2439), FALSE, OR(F2439=G2439, F2439=H2439, F2439=I2439, G2439=H2439,G2439=I2439, H2439=I2439), TRUE)</f>
        <v>0</v>
      </c>
      <c r="L2439" s="21" t="b">
        <f t="shared" si="4"/>
        <v>1</v>
      </c>
      <c r="M2439" s="21" t="b">
        <f t="shared" si="5"/>
        <v>1</v>
      </c>
      <c r="N2439" s="21" t="b">
        <f t="shared" si="6"/>
        <v>0</v>
      </c>
      <c r="O2439" s="21" t="b">
        <f t="shared" si="7"/>
        <v>0</v>
      </c>
      <c r="P2439" s="21">
        <f t="array" ref="P2439">IFS(K2439=TRUE, Q2439, L2439=TRUE, Q2439, N2439=FALSE, Q2439, F2439=G2439, Q2439, F2439=Q2439, Q2439)</f>
        <v>0.5</v>
      </c>
      <c r="Q2439" s="21">
        <f t="shared" si="8"/>
        <v>0.5</v>
      </c>
      <c r="R2439" s="70"/>
      <c r="S2439" s="53"/>
      <c r="T2439" s="53"/>
      <c r="U2439" s="53"/>
      <c r="V2439" s="53"/>
      <c r="W2439" s="53"/>
      <c r="X2439" s="53"/>
      <c r="Y2439" s="53"/>
      <c r="Z2439" s="53"/>
      <c r="AA2439" s="53"/>
      <c r="AB2439" s="53"/>
      <c r="AC2439" s="53"/>
      <c r="AD2439" s="53"/>
    </row>
    <row r="2440" ht="12.75" customHeight="1">
      <c r="A2440" s="16">
        <v>2438.0</v>
      </c>
      <c r="B2440" s="17">
        <v>2.0231219E7</v>
      </c>
      <c r="C2440" s="16" t="s">
        <v>4874</v>
      </c>
      <c r="D2440" s="55" t="s">
        <v>4911</v>
      </c>
      <c r="E2440" s="56" t="s">
        <v>4912</v>
      </c>
      <c r="F2440" s="53"/>
      <c r="G2440" s="69">
        <v>1.0</v>
      </c>
      <c r="H2440" s="69">
        <v>0.5</v>
      </c>
      <c r="I2440" s="69">
        <v>1.0</v>
      </c>
      <c r="J2440" s="10">
        <f t="shared" si="3"/>
        <v>3</v>
      </c>
      <c r="K2440" s="21" t="b">
        <f t="array" ref="K2440">IFS(OR(F2440="",G2440="",H2440="",I2440=""), FALSE, OR(F2440&lt;&gt;G2440, F2440&lt;&gt;H2440, F2440&lt;&gt;I2440, G2440&lt;&gt;H2440, G2440&lt;&gt;I2440, H2440&lt;&gt;I2440), FALSE, OR(F2440=G2440, F2440=H2440, F2440=I2440, G2440=H2440,G2440=I2440, H2440=I2440), TRUE)</f>
        <v>0</v>
      </c>
      <c r="L2440" s="21" t="b">
        <f t="shared" si="4"/>
        <v>0</v>
      </c>
      <c r="M2440" s="21" t="b">
        <f t="shared" si="5"/>
        <v>1</v>
      </c>
      <c r="N2440" s="21" t="b">
        <f t="shared" si="6"/>
        <v>0</v>
      </c>
      <c r="O2440" s="21" t="b">
        <f t="shared" si="7"/>
        <v>0</v>
      </c>
      <c r="P2440" s="21">
        <f t="array" ref="P2440">IFS(K2440=TRUE, Q2440, L2440=TRUE, Q2440, N2440=FALSE, Q2440, F2440=G2440, Q2440, F2440=Q2440, Q2440)</f>
        <v>1</v>
      </c>
      <c r="Q2440" s="21">
        <f t="shared" si="8"/>
        <v>1</v>
      </c>
      <c r="R2440" s="70"/>
      <c r="S2440" s="53"/>
      <c r="T2440" s="53"/>
      <c r="U2440" s="53"/>
      <c r="V2440" s="53"/>
      <c r="W2440" s="53"/>
      <c r="X2440" s="53"/>
      <c r="Y2440" s="53"/>
      <c r="Z2440" s="53"/>
      <c r="AA2440" s="53"/>
      <c r="AB2440" s="53"/>
      <c r="AC2440" s="53"/>
      <c r="AD2440" s="53"/>
    </row>
    <row r="2441" ht="12.75" customHeight="1">
      <c r="A2441" s="16">
        <v>2439.0</v>
      </c>
      <c r="B2441" s="17">
        <v>2.0231219E7</v>
      </c>
      <c r="C2441" s="16" t="s">
        <v>4874</v>
      </c>
      <c r="D2441" s="55" t="s">
        <v>4913</v>
      </c>
      <c r="E2441" s="56" t="s">
        <v>4914</v>
      </c>
      <c r="F2441" s="53"/>
      <c r="G2441" s="69">
        <v>2.0</v>
      </c>
      <c r="H2441" s="69">
        <v>2.0</v>
      </c>
      <c r="I2441" s="69">
        <v>2.0</v>
      </c>
      <c r="J2441" s="10">
        <f t="shared" si="3"/>
        <v>3</v>
      </c>
      <c r="K2441" s="21" t="b">
        <f t="array" ref="K2441">IFS(OR(F2441="",G2441="",H2441="",I2441=""), FALSE, OR(F2441&lt;&gt;G2441, F2441&lt;&gt;H2441, F2441&lt;&gt;I2441, G2441&lt;&gt;H2441, G2441&lt;&gt;I2441, H2441&lt;&gt;I2441), FALSE, OR(F2441=G2441, F2441=H2441, F2441=I2441, G2441=H2441,G2441=I2441, H2441=I2441), TRUE)</f>
        <v>0</v>
      </c>
      <c r="L2441" s="21" t="b">
        <f t="shared" si="4"/>
        <v>1</v>
      </c>
      <c r="M2441" s="21" t="b">
        <f t="shared" si="5"/>
        <v>1</v>
      </c>
      <c r="N2441" s="21" t="b">
        <f t="shared" si="6"/>
        <v>0</v>
      </c>
      <c r="O2441" s="21" t="b">
        <f t="shared" si="7"/>
        <v>0</v>
      </c>
      <c r="P2441" s="21">
        <f t="array" ref="P2441">IFS(K2441=TRUE, Q2441, L2441=TRUE, Q2441, N2441=FALSE, Q2441, F2441=G2441, Q2441, F2441=Q2441, Q2441)</f>
        <v>2</v>
      </c>
      <c r="Q2441" s="21">
        <f t="shared" si="8"/>
        <v>2</v>
      </c>
      <c r="R2441" s="70"/>
      <c r="S2441" s="53"/>
      <c r="T2441" s="53"/>
      <c r="U2441" s="53"/>
      <c r="V2441" s="53"/>
      <c r="W2441" s="53"/>
      <c r="X2441" s="53"/>
      <c r="Y2441" s="53"/>
      <c r="Z2441" s="53"/>
      <c r="AA2441" s="53"/>
      <c r="AB2441" s="53"/>
      <c r="AC2441" s="53"/>
      <c r="AD2441" s="53"/>
    </row>
    <row r="2442" ht="12.75" customHeight="1">
      <c r="A2442" s="16">
        <v>2440.0</v>
      </c>
      <c r="B2442" s="17">
        <v>2.0231219E7</v>
      </c>
      <c r="C2442" s="16" t="s">
        <v>4874</v>
      </c>
      <c r="D2442" s="55" t="s">
        <v>4915</v>
      </c>
      <c r="E2442" s="56" t="s">
        <v>4916</v>
      </c>
      <c r="F2442" s="53"/>
      <c r="G2442" s="54">
        <v>0.5</v>
      </c>
      <c r="H2442" s="54">
        <v>0.5</v>
      </c>
      <c r="I2442" s="54">
        <v>0.5</v>
      </c>
      <c r="J2442" s="10">
        <f t="shared" si="3"/>
        <v>3</v>
      </c>
      <c r="K2442" s="21" t="b">
        <f t="array" ref="K2442">IFS(OR(F2442="",G2442="",H2442="",I2442=""), FALSE, OR(F2442&lt;&gt;G2442, F2442&lt;&gt;H2442, F2442&lt;&gt;I2442, G2442&lt;&gt;H2442, G2442&lt;&gt;I2442, H2442&lt;&gt;I2442), FALSE, OR(F2442=G2442, F2442=H2442, F2442=I2442, G2442=H2442,G2442=I2442, H2442=I2442), TRUE)</f>
        <v>0</v>
      </c>
      <c r="L2442" s="21" t="b">
        <f t="shared" si="4"/>
        <v>1</v>
      </c>
      <c r="M2442" s="21" t="b">
        <f t="shared" si="5"/>
        <v>1</v>
      </c>
      <c r="N2442" s="21" t="b">
        <f t="shared" si="6"/>
        <v>0</v>
      </c>
      <c r="O2442" s="21" t="b">
        <f t="shared" si="7"/>
        <v>0</v>
      </c>
      <c r="P2442" s="21">
        <f t="array" ref="P2442">IFS(K2442=TRUE, Q2442, L2442=TRUE, Q2442, N2442=FALSE, Q2442, F2442=G2442, Q2442, F2442=Q2442, Q2442)</f>
        <v>0.5</v>
      </c>
      <c r="Q2442" s="21">
        <f t="shared" si="8"/>
        <v>0.5</v>
      </c>
      <c r="R2442" s="57"/>
      <c r="S2442" s="53"/>
      <c r="T2442" s="53"/>
      <c r="U2442" s="53"/>
      <c r="V2442" s="53"/>
      <c r="W2442" s="53"/>
      <c r="X2442" s="53"/>
      <c r="Y2442" s="53"/>
      <c r="Z2442" s="53"/>
      <c r="AA2442" s="53"/>
      <c r="AB2442" s="53"/>
      <c r="AC2442" s="53"/>
      <c r="AD2442" s="53"/>
    </row>
    <row r="2443" ht="12.75" customHeight="1">
      <c r="A2443" s="16">
        <v>2441.0</v>
      </c>
      <c r="B2443" s="17">
        <v>2.0231219E7</v>
      </c>
      <c r="C2443" s="16" t="s">
        <v>4874</v>
      </c>
      <c r="D2443" s="55" t="s">
        <v>4917</v>
      </c>
      <c r="E2443" s="56" t="s">
        <v>4918</v>
      </c>
      <c r="F2443" s="53"/>
      <c r="G2443" s="54">
        <v>0.5</v>
      </c>
      <c r="H2443" s="54">
        <v>0.0</v>
      </c>
      <c r="I2443" s="54">
        <v>0.5</v>
      </c>
      <c r="J2443" s="10">
        <f t="shared" si="3"/>
        <v>3</v>
      </c>
      <c r="K2443" s="21" t="b">
        <f t="array" ref="K2443">IFS(OR(F2443="",G2443="",H2443="",I2443=""), FALSE, OR(F2443&lt;&gt;G2443, F2443&lt;&gt;H2443, F2443&lt;&gt;I2443, G2443&lt;&gt;H2443, G2443&lt;&gt;I2443, H2443&lt;&gt;I2443), FALSE, OR(F2443=G2443, F2443=H2443, F2443=I2443, G2443=H2443,G2443=I2443, H2443=I2443), TRUE)</f>
        <v>0</v>
      </c>
      <c r="L2443" s="21" t="b">
        <f t="shared" si="4"/>
        <v>0</v>
      </c>
      <c r="M2443" s="21" t="b">
        <f t="shared" si="5"/>
        <v>1</v>
      </c>
      <c r="N2443" s="21" t="b">
        <f t="shared" si="6"/>
        <v>0</v>
      </c>
      <c r="O2443" s="21" t="b">
        <f t="shared" si="7"/>
        <v>0</v>
      </c>
      <c r="P2443" s="21">
        <f t="array" ref="P2443">IFS(K2443=TRUE, Q2443, L2443=TRUE, Q2443, N2443=FALSE, Q2443, F2443=G2443, Q2443, F2443=Q2443, Q2443)</f>
        <v>0.5</v>
      </c>
      <c r="Q2443" s="21">
        <f t="shared" si="8"/>
        <v>0.5</v>
      </c>
      <c r="R2443" s="57"/>
      <c r="S2443" s="53"/>
      <c r="T2443" s="53"/>
      <c r="U2443" s="53"/>
      <c r="V2443" s="53"/>
      <c r="W2443" s="53"/>
      <c r="X2443" s="53"/>
      <c r="Y2443" s="53"/>
      <c r="Z2443" s="53"/>
      <c r="AA2443" s="53"/>
      <c r="AB2443" s="53"/>
      <c r="AC2443" s="53"/>
      <c r="AD2443" s="53"/>
    </row>
    <row r="2444" ht="12.75" customHeight="1">
      <c r="A2444" s="16">
        <v>2442.0</v>
      </c>
      <c r="B2444" s="17">
        <v>2.0231219E7</v>
      </c>
      <c r="C2444" s="16" t="s">
        <v>4874</v>
      </c>
      <c r="D2444" s="55" t="s">
        <v>4919</v>
      </c>
      <c r="E2444" s="56" t="s">
        <v>4920</v>
      </c>
      <c r="F2444" s="54">
        <v>2.0</v>
      </c>
      <c r="G2444" s="54">
        <v>2.0</v>
      </c>
      <c r="H2444" s="54">
        <v>0.5</v>
      </c>
      <c r="I2444" s="54">
        <v>1.0</v>
      </c>
      <c r="J2444" s="10">
        <f t="shared" si="3"/>
        <v>4</v>
      </c>
      <c r="K2444" s="21" t="b">
        <f t="array" ref="K2444">IFS(OR(F2444="",G2444="",H2444="",I2444=""), FALSE, OR(F2444&lt;&gt;G2444, F2444&lt;&gt;H2444, F2444&lt;&gt;I2444, G2444&lt;&gt;H2444, G2444&lt;&gt;I2444, H2444&lt;&gt;I2444), FALSE, OR(F2444=G2444, F2444=H2444, F2444=I2444, G2444=H2444,G2444=I2444, H2444=I2444), TRUE)</f>
        <v>0</v>
      </c>
      <c r="L2444" s="21" t="b">
        <f t="shared" si="4"/>
        <v>0</v>
      </c>
      <c r="M2444" s="21" t="b">
        <f t="shared" si="5"/>
        <v>1</v>
      </c>
      <c r="N2444" s="21" t="b">
        <f t="shared" si="6"/>
        <v>0</v>
      </c>
      <c r="O2444" s="21" t="b">
        <f t="shared" si="7"/>
        <v>0</v>
      </c>
      <c r="P2444" s="21">
        <f t="array" ref="P2444">IFS(K2444=TRUE, Q2444, L2444=TRUE, Q2444, N2444=FALSE, Q2444, F2444=G2444, Q2444, F2444=Q2444, Q2444)</f>
        <v>2</v>
      </c>
      <c r="Q2444" s="21">
        <f t="shared" si="8"/>
        <v>2</v>
      </c>
      <c r="R2444" s="57"/>
      <c r="S2444" s="53"/>
      <c r="T2444" s="53"/>
      <c r="U2444" s="53"/>
      <c r="V2444" s="53"/>
      <c r="W2444" s="53"/>
      <c r="X2444" s="53"/>
      <c r="Y2444" s="53"/>
      <c r="Z2444" s="53"/>
      <c r="AA2444" s="53"/>
      <c r="AB2444" s="53"/>
      <c r="AC2444" s="53"/>
      <c r="AD2444" s="53"/>
    </row>
    <row r="2445" ht="12.75" customHeight="1">
      <c r="A2445" s="16">
        <v>2443.0</v>
      </c>
      <c r="B2445" s="17">
        <v>2.0231219E7</v>
      </c>
      <c r="C2445" s="16" t="s">
        <v>4874</v>
      </c>
      <c r="D2445" s="55" t="s">
        <v>4921</v>
      </c>
      <c r="E2445" s="56" t="s">
        <v>4922</v>
      </c>
      <c r="F2445" s="53"/>
      <c r="G2445" s="54">
        <v>0.5</v>
      </c>
      <c r="H2445" s="54">
        <v>0.5</v>
      </c>
      <c r="I2445" s="54">
        <v>0.5</v>
      </c>
      <c r="J2445" s="10">
        <f t="shared" si="3"/>
        <v>3</v>
      </c>
      <c r="K2445" s="21" t="b">
        <f t="array" ref="K2445">IFS(OR(F2445="",G2445="",H2445="",I2445=""), FALSE, OR(F2445&lt;&gt;G2445, F2445&lt;&gt;H2445, F2445&lt;&gt;I2445, G2445&lt;&gt;H2445, G2445&lt;&gt;I2445, H2445&lt;&gt;I2445), FALSE, OR(F2445=G2445, F2445=H2445, F2445=I2445, G2445=H2445,G2445=I2445, H2445=I2445), TRUE)</f>
        <v>0</v>
      </c>
      <c r="L2445" s="21" t="b">
        <f t="shared" si="4"/>
        <v>1</v>
      </c>
      <c r="M2445" s="21" t="b">
        <f t="shared" si="5"/>
        <v>1</v>
      </c>
      <c r="N2445" s="21" t="b">
        <f t="shared" si="6"/>
        <v>0</v>
      </c>
      <c r="O2445" s="21" t="b">
        <f t="shared" si="7"/>
        <v>0</v>
      </c>
      <c r="P2445" s="21">
        <f t="array" ref="P2445">IFS(K2445=TRUE, Q2445, L2445=TRUE, Q2445, N2445=FALSE, Q2445, F2445=G2445, Q2445, F2445=Q2445, Q2445)</f>
        <v>0.5</v>
      </c>
      <c r="Q2445" s="21">
        <f t="shared" si="8"/>
        <v>0.5</v>
      </c>
      <c r="R2445" s="57"/>
      <c r="S2445" s="53"/>
      <c r="T2445" s="53"/>
      <c r="U2445" s="53"/>
      <c r="V2445" s="53"/>
      <c r="W2445" s="53"/>
      <c r="X2445" s="53"/>
      <c r="Y2445" s="53"/>
      <c r="Z2445" s="53"/>
      <c r="AA2445" s="53"/>
      <c r="AB2445" s="53"/>
      <c r="AC2445" s="53"/>
      <c r="AD2445" s="53"/>
    </row>
    <row r="2446" ht="12.75" customHeight="1">
      <c r="A2446" s="16">
        <v>2444.0</v>
      </c>
      <c r="B2446" s="25">
        <v>2.0231219E7</v>
      </c>
      <c r="C2446" s="26" t="s">
        <v>4874</v>
      </c>
      <c r="D2446" s="58" t="s">
        <v>4923</v>
      </c>
      <c r="E2446" s="59" t="s">
        <v>4924</v>
      </c>
      <c r="F2446" s="53"/>
      <c r="G2446" s="54">
        <v>0.0</v>
      </c>
      <c r="H2446" s="54">
        <v>0.0</v>
      </c>
      <c r="I2446" s="54">
        <v>0.0</v>
      </c>
      <c r="J2446" s="10">
        <f t="shared" si="3"/>
        <v>3</v>
      </c>
      <c r="K2446" s="21" t="b">
        <f t="array" ref="K2446">IFS(OR(F2446="",G2446="",H2446="",I2446=""), FALSE, OR(F2446&lt;&gt;G2446, F2446&lt;&gt;H2446, F2446&lt;&gt;I2446, G2446&lt;&gt;H2446, G2446&lt;&gt;I2446, H2446&lt;&gt;I2446), FALSE, OR(F2446=G2446, F2446=H2446, F2446=I2446, G2446=H2446,G2446=I2446, H2446=I2446), TRUE)</f>
        <v>0</v>
      </c>
      <c r="L2446" s="21" t="b">
        <f t="shared" si="4"/>
        <v>1</v>
      </c>
      <c r="M2446" s="21" t="b">
        <f t="shared" si="5"/>
        <v>1</v>
      </c>
      <c r="N2446" s="21" t="b">
        <f t="shared" si="6"/>
        <v>0</v>
      </c>
      <c r="O2446" s="21" t="b">
        <f t="shared" si="7"/>
        <v>0</v>
      </c>
      <c r="P2446" s="21">
        <f t="array" ref="P2446">IFS(K2446=TRUE, Q2446, L2446=TRUE, Q2446, N2446=FALSE, Q2446, F2446=G2446, Q2446, F2446=Q2446, Q2446)</f>
        <v>0</v>
      </c>
      <c r="Q2446" s="21">
        <f t="shared" si="8"/>
        <v>0</v>
      </c>
      <c r="R2446" s="57"/>
      <c r="S2446" s="53"/>
      <c r="T2446" s="53"/>
      <c r="U2446" s="53"/>
      <c r="V2446" s="53"/>
      <c r="W2446" s="53"/>
      <c r="X2446" s="53"/>
      <c r="Y2446" s="53"/>
      <c r="Z2446" s="53"/>
      <c r="AA2446" s="53"/>
      <c r="AB2446" s="53"/>
      <c r="AC2446" s="53"/>
      <c r="AD2446" s="53"/>
    </row>
    <row r="2447" ht="12.75" customHeight="1">
      <c r="A2447" s="16">
        <v>2445.0</v>
      </c>
      <c r="B2447" s="25">
        <v>2.0231219E7</v>
      </c>
      <c r="C2447" s="26" t="s">
        <v>4874</v>
      </c>
      <c r="D2447" s="58" t="s">
        <v>4925</v>
      </c>
      <c r="E2447" s="59" t="s">
        <v>4926</v>
      </c>
      <c r="F2447" s="53"/>
      <c r="G2447" s="54">
        <v>0.0</v>
      </c>
      <c r="H2447" s="54">
        <v>0.0</v>
      </c>
      <c r="I2447" s="54">
        <v>0.0</v>
      </c>
      <c r="J2447" s="10">
        <f t="shared" si="3"/>
        <v>3</v>
      </c>
      <c r="K2447" s="21" t="b">
        <f t="array" ref="K2447">IFS(OR(F2447="",G2447="",H2447="",I2447=""), FALSE, OR(F2447&lt;&gt;G2447, F2447&lt;&gt;H2447, F2447&lt;&gt;I2447, G2447&lt;&gt;H2447, G2447&lt;&gt;I2447, H2447&lt;&gt;I2447), FALSE, OR(F2447=G2447, F2447=H2447, F2447=I2447, G2447=H2447,G2447=I2447, H2447=I2447), TRUE)</f>
        <v>0</v>
      </c>
      <c r="L2447" s="21" t="b">
        <f t="shared" si="4"/>
        <v>1</v>
      </c>
      <c r="M2447" s="21" t="b">
        <f t="shared" si="5"/>
        <v>1</v>
      </c>
      <c r="N2447" s="21" t="b">
        <f t="shared" si="6"/>
        <v>0</v>
      </c>
      <c r="O2447" s="21" t="b">
        <f t="shared" si="7"/>
        <v>0</v>
      </c>
      <c r="P2447" s="21">
        <f t="array" ref="P2447">IFS(K2447=TRUE, Q2447, L2447=TRUE, Q2447, N2447=FALSE, Q2447, F2447=G2447, Q2447, F2447=Q2447, Q2447)</f>
        <v>0</v>
      </c>
      <c r="Q2447" s="21">
        <f t="shared" si="8"/>
        <v>0</v>
      </c>
      <c r="R2447" s="57"/>
      <c r="S2447" s="53"/>
      <c r="T2447" s="53"/>
      <c r="U2447" s="53"/>
      <c r="V2447" s="53"/>
      <c r="W2447" s="53"/>
      <c r="X2447" s="53"/>
      <c r="Y2447" s="53"/>
      <c r="Z2447" s="53"/>
      <c r="AA2447" s="53"/>
      <c r="AB2447" s="53"/>
      <c r="AC2447" s="53"/>
      <c r="AD2447" s="53"/>
    </row>
    <row r="2448" ht="12.75" customHeight="1">
      <c r="A2448" s="16">
        <v>2446.0</v>
      </c>
      <c r="B2448" s="25">
        <v>2.0231219E7</v>
      </c>
      <c r="C2448" s="26" t="s">
        <v>4874</v>
      </c>
      <c r="D2448" s="58" t="s">
        <v>4927</v>
      </c>
      <c r="E2448" s="59" t="s">
        <v>4928</v>
      </c>
      <c r="F2448" s="53"/>
      <c r="G2448" s="53">
        <v>0.0</v>
      </c>
      <c r="H2448" s="54">
        <v>0.0</v>
      </c>
      <c r="I2448" s="54">
        <v>0.0</v>
      </c>
      <c r="J2448" s="10">
        <f t="shared" si="3"/>
        <v>3</v>
      </c>
      <c r="K2448" s="21" t="b">
        <f t="array" ref="K2448">IFS(OR(F2448="",G2448="",H2448="",I2448=""), FALSE, OR(F2448&lt;&gt;G2448, F2448&lt;&gt;H2448, F2448&lt;&gt;I2448, G2448&lt;&gt;H2448, G2448&lt;&gt;I2448, H2448&lt;&gt;I2448), FALSE, OR(F2448=G2448, F2448=H2448, F2448=I2448, G2448=H2448,G2448=I2448, H2448=I2448), TRUE)</f>
        <v>0</v>
      </c>
      <c r="L2448" s="21" t="b">
        <f t="shared" si="4"/>
        <v>1</v>
      </c>
      <c r="M2448" s="21" t="b">
        <f t="shared" si="5"/>
        <v>1</v>
      </c>
      <c r="N2448" s="21" t="b">
        <f t="shared" si="6"/>
        <v>0</v>
      </c>
      <c r="O2448" s="21" t="b">
        <f t="shared" si="7"/>
        <v>0</v>
      </c>
      <c r="P2448" s="21">
        <f t="array" ref="P2448">IFS(K2448=TRUE, Q2448, L2448=TRUE, Q2448, N2448=FALSE, Q2448, F2448=G2448, Q2448, F2448=Q2448, Q2448)</f>
        <v>0</v>
      </c>
      <c r="Q2448" s="21">
        <f t="shared" si="8"/>
        <v>0</v>
      </c>
      <c r="R2448" s="57"/>
      <c r="S2448" s="53"/>
      <c r="T2448" s="53"/>
      <c r="U2448" s="53"/>
      <c r="V2448" s="53"/>
      <c r="W2448" s="53"/>
      <c r="X2448" s="53"/>
      <c r="Y2448" s="53"/>
      <c r="Z2448" s="53"/>
      <c r="AA2448" s="53"/>
      <c r="AB2448" s="53"/>
      <c r="AC2448" s="53"/>
      <c r="AD2448" s="53"/>
    </row>
    <row r="2449" ht="12.75" customHeight="1">
      <c r="A2449" s="16">
        <v>2447.0</v>
      </c>
      <c r="B2449" s="25">
        <v>2.0231219E7</v>
      </c>
      <c r="C2449" s="26" t="s">
        <v>4874</v>
      </c>
      <c r="D2449" s="58" t="s">
        <v>4929</v>
      </c>
      <c r="E2449" s="59" t="s">
        <v>4930</v>
      </c>
      <c r="F2449" s="53"/>
      <c r="G2449" s="54">
        <v>0.0</v>
      </c>
      <c r="H2449" s="54">
        <v>0.0</v>
      </c>
      <c r="I2449" s="54">
        <v>0.0</v>
      </c>
      <c r="J2449" s="10">
        <f t="shared" si="3"/>
        <v>3</v>
      </c>
      <c r="K2449" s="21" t="b">
        <f t="array" ref="K2449">IFS(OR(F2449="",G2449="",H2449="",I2449=""), FALSE, OR(F2449&lt;&gt;G2449, F2449&lt;&gt;H2449, F2449&lt;&gt;I2449, G2449&lt;&gt;H2449, G2449&lt;&gt;I2449, H2449&lt;&gt;I2449), FALSE, OR(F2449=G2449, F2449=H2449, F2449=I2449, G2449=H2449,G2449=I2449, H2449=I2449), TRUE)</f>
        <v>0</v>
      </c>
      <c r="L2449" s="21" t="b">
        <f t="shared" si="4"/>
        <v>1</v>
      </c>
      <c r="M2449" s="21" t="b">
        <f t="shared" si="5"/>
        <v>1</v>
      </c>
      <c r="N2449" s="21" t="b">
        <f t="shared" si="6"/>
        <v>0</v>
      </c>
      <c r="O2449" s="21" t="b">
        <f t="shared" si="7"/>
        <v>0</v>
      </c>
      <c r="P2449" s="21">
        <f t="array" ref="P2449">IFS(K2449=TRUE, Q2449, L2449=TRUE, Q2449, N2449=FALSE, Q2449, F2449=G2449, Q2449, F2449=Q2449, Q2449)</f>
        <v>0</v>
      </c>
      <c r="Q2449" s="21">
        <f t="shared" si="8"/>
        <v>0</v>
      </c>
      <c r="R2449" s="57"/>
      <c r="S2449" s="53"/>
      <c r="T2449" s="53"/>
      <c r="U2449" s="53"/>
      <c r="V2449" s="53"/>
      <c r="W2449" s="53"/>
      <c r="X2449" s="53"/>
      <c r="Y2449" s="53"/>
      <c r="Z2449" s="53"/>
      <c r="AA2449" s="53"/>
      <c r="AB2449" s="53"/>
      <c r="AC2449" s="53"/>
      <c r="AD2449" s="53"/>
    </row>
    <row r="2450" ht="12.75" customHeight="1">
      <c r="A2450" s="16">
        <v>2448.0</v>
      </c>
      <c r="B2450" s="25">
        <v>2.0231219E7</v>
      </c>
      <c r="C2450" s="26" t="s">
        <v>4874</v>
      </c>
      <c r="D2450" s="58" t="s">
        <v>4931</v>
      </c>
      <c r="E2450" s="59" t="s">
        <v>4932</v>
      </c>
      <c r="F2450" s="53"/>
      <c r="G2450" s="69">
        <v>0.0</v>
      </c>
      <c r="H2450" s="69">
        <v>0.0</v>
      </c>
      <c r="I2450" s="69">
        <v>0.0</v>
      </c>
      <c r="J2450" s="10">
        <f t="shared" si="3"/>
        <v>3</v>
      </c>
      <c r="K2450" s="21" t="b">
        <f t="array" ref="K2450">IFS(OR(F2450="",G2450="",H2450="",I2450=""), FALSE, OR(F2450&lt;&gt;G2450, F2450&lt;&gt;H2450, F2450&lt;&gt;I2450, G2450&lt;&gt;H2450, G2450&lt;&gt;I2450, H2450&lt;&gt;I2450), FALSE, OR(F2450=G2450, F2450=H2450, F2450=I2450, G2450=H2450,G2450=I2450, H2450=I2450), TRUE)</f>
        <v>0</v>
      </c>
      <c r="L2450" s="21" t="b">
        <f t="shared" si="4"/>
        <v>1</v>
      </c>
      <c r="M2450" s="21" t="b">
        <f t="shared" si="5"/>
        <v>1</v>
      </c>
      <c r="N2450" s="21" t="b">
        <f t="shared" si="6"/>
        <v>0</v>
      </c>
      <c r="O2450" s="21" t="b">
        <f t="shared" si="7"/>
        <v>0</v>
      </c>
      <c r="P2450" s="21">
        <f t="array" ref="P2450">IFS(K2450=TRUE, Q2450, L2450=TRUE, Q2450, N2450=FALSE, Q2450, F2450=G2450, Q2450, F2450=Q2450, Q2450)</f>
        <v>0</v>
      </c>
      <c r="Q2450" s="21">
        <f t="shared" si="8"/>
        <v>0</v>
      </c>
      <c r="R2450" s="70"/>
      <c r="S2450" s="53"/>
      <c r="T2450" s="53"/>
      <c r="U2450" s="53"/>
      <c r="V2450" s="53"/>
      <c r="W2450" s="53"/>
      <c r="X2450" s="53"/>
      <c r="Y2450" s="53"/>
      <c r="Z2450" s="53"/>
      <c r="AA2450" s="53"/>
      <c r="AB2450" s="53"/>
      <c r="AC2450" s="53"/>
      <c r="AD2450" s="53"/>
    </row>
    <row r="2451" ht="12.75" customHeight="1">
      <c r="A2451" s="16">
        <v>2449.0</v>
      </c>
      <c r="B2451" s="25">
        <v>2.0231219E7</v>
      </c>
      <c r="C2451" s="26" t="s">
        <v>4874</v>
      </c>
      <c r="D2451" s="58" t="s">
        <v>4933</v>
      </c>
      <c r="E2451" s="59" t="s">
        <v>4934</v>
      </c>
      <c r="F2451" s="53"/>
      <c r="G2451" s="69">
        <v>0.0</v>
      </c>
      <c r="H2451" s="69">
        <v>0.0</v>
      </c>
      <c r="I2451" s="69">
        <v>0.0</v>
      </c>
      <c r="J2451" s="10">
        <f t="shared" si="3"/>
        <v>3</v>
      </c>
      <c r="K2451" s="21" t="b">
        <f t="array" ref="K2451">IFS(OR(F2451="",G2451="",H2451="",I2451=""), FALSE, OR(F2451&lt;&gt;G2451, F2451&lt;&gt;H2451, F2451&lt;&gt;I2451, G2451&lt;&gt;H2451, G2451&lt;&gt;I2451, H2451&lt;&gt;I2451), FALSE, OR(F2451=G2451, F2451=H2451, F2451=I2451, G2451=H2451,G2451=I2451, H2451=I2451), TRUE)</f>
        <v>0</v>
      </c>
      <c r="L2451" s="21" t="b">
        <f t="shared" si="4"/>
        <v>1</v>
      </c>
      <c r="M2451" s="21" t="b">
        <f t="shared" si="5"/>
        <v>1</v>
      </c>
      <c r="N2451" s="21" t="b">
        <f t="shared" si="6"/>
        <v>0</v>
      </c>
      <c r="O2451" s="21" t="b">
        <f t="shared" si="7"/>
        <v>0</v>
      </c>
      <c r="P2451" s="21">
        <f t="array" ref="P2451">IFS(K2451=TRUE, Q2451, L2451=TRUE, Q2451, N2451=FALSE, Q2451, F2451=G2451, Q2451, F2451=Q2451, Q2451)</f>
        <v>0</v>
      </c>
      <c r="Q2451" s="21">
        <f t="shared" si="8"/>
        <v>0</v>
      </c>
      <c r="R2451" s="70"/>
      <c r="S2451" s="53"/>
      <c r="T2451" s="53"/>
      <c r="U2451" s="53"/>
      <c r="V2451" s="53"/>
      <c r="W2451" s="53"/>
      <c r="X2451" s="53"/>
      <c r="Y2451" s="53"/>
      <c r="Z2451" s="53"/>
      <c r="AA2451" s="53"/>
      <c r="AB2451" s="53"/>
      <c r="AC2451" s="53"/>
      <c r="AD2451" s="53"/>
    </row>
    <row r="2452" ht="12.75" customHeight="1">
      <c r="A2452" s="16">
        <v>2450.0</v>
      </c>
      <c r="B2452" s="25">
        <v>2.0231219E7</v>
      </c>
      <c r="C2452" s="26" t="s">
        <v>4874</v>
      </c>
      <c r="D2452" s="58" t="s">
        <v>4935</v>
      </c>
      <c r="E2452" s="59" t="s">
        <v>4936</v>
      </c>
      <c r="F2452" s="53"/>
      <c r="G2452" s="69">
        <v>0.0</v>
      </c>
      <c r="H2452" s="69">
        <v>0.0</v>
      </c>
      <c r="I2452" s="69">
        <v>0.0</v>
      </c>
      <c r="J2452" s="10">
        <f t="shared" si="3"/>
        <v>3</v>
      </c>
      <c r="K2452" s="21" t="b">
        <f t="array" ref="K2452">IFS(OR(F2452="",G2452="",H2452="",I2452=""), FALSE, OR(F2452&lt;&gt;G2452, F2452&lt;&gt;H2452, F2452&lt;&gt;I2452, G2452&lt;&gt;H2452, G2452&lt;&gt;I2452, H2452&lt;&gt;I2452), FALSE, OR(F2452=G2452, F2452=H2452, F2452=I2452, G2452=H2452,G2452=I2452, H2452=I2452), TRUE)</f>
        <v>0</v>
      </c>
      <c r="L2452" s="21" t="b">
        <f t="shared" si="4"/>
        <v>1</v>
      </c>
      <c r="M2452" s="21" t="b">
        <f t="shared" si="5"/>
        <v>1</v>
      </c>
      <c r="N2452" s="21" t="b">
        <f t="shared" si="6"/>
        <v>0</v>
      </c>
      <c r="O2452" s="21" t="b">
        <f t="shared" si="7"/>
        <v>0</v>
      </c>
      <c r="P2452" s="21">
        <f t="array" ref="P2452">IFS(K2452=TRUE, Q2452, L2452=TRUE, Q2452, N2452=FALSE, Q2452, F2452=G2452, Q2452, F2452=Q2452, Q2452)</f>
        <v>0</v>
      </c>
      <c r="Q2452" s="21">
        <f t="shared" si="8"/>
        <v>0</v>
      </c>
      <c r="R2452" s="70"/>
      <c r="S2452" s="53"/>
      <c r="T2452" s="53"/>
      <c r="U2452" s="53"/>
      <c r="V2452" s="53"/>
      <c r="W2452" s="53"/>
      <c r="X2452" s="53"/>
      <c r="Y2452" s="53"/>
      <c r="Z2452" s="53"/>
      <c r="AA2452" s="53"/>
      <c r="AB2452" s="53"/>
      <c r="AC2452" s="53"/>
      <c r="AD2452" s="53"/>
    </row>
    <row r="2453" ht="12.75" customHeight="1">
      <c r="A2453" s="16">
        <v>2451.0</v>
      </c>
      <c r="B2453" s="25">
        <v>2.0231219E7</v>
      </c>
      <c r="C2453" s="26" t="s">
        <v>4874</v>
      </c>
      <c r="D2453" s="58" t="s">
        <v>4937</v>
      </c>
      <c r="E2453" s="59" t="s">
        <v>4938</v>
      </c>
      <c r="F2453" s="53"/>
      <c r="G2453" s="69">
        <v>0.0</v>
      </c>
      <c r="H2453" s="69">
        <v>0.0</v>
      </c>
      <c r="I2453" s="69">
        <v>0.0</v>
      </c>
      <c r="J2453" s="10">
        <f t="shared" si="3"/>
        <v>3</v>
      </c>
      <c r="K2453" s="21" t="b">
        <f t="array" ref="K2453">IFS(OR(F2453="",G2453="",H2453="",I2453=""), FALSE, OR(F2453&lt;&gt;G2453, F2453&lt;&gt;H2453, F2453&lt;&gt;I2453, G2453&lt;&gt;H2453, G2453&lt;&gt;I2453, H2453&lt;&gt;I2453), FALSE, OR(F2453=G2453, F2453=H2453, F2453=I2453, G2453=H2453,G2453=I2453, H2453=I2453), TRUE)</f>
        <v>0</v>
      </c>
      <c r="L2453" s="21" t="b">
        <f t="shared" si="4"/>
        <v>1</v>
      </c>
      <c r="M2453" s="21" t="b">
        <f t="shared" si="5"/>
        <v>1</v>
      </c>
      <c r="N2453" s="21" t="b">
        <f t="shared" si="6"/>
        <v>0</v>
      </c>
      <c r="O2453" s="21" t="b">
        <f t="shared" si="7"/>
        <v>0</v>
      </c>
      <c r="P2453" s="21">
        <f t="array" ref="P2453">IFS(K2453=TRUE, Q2453, L2453=TRUE, Q2453, N2453=FALSE, Q2453, F2453=G2453, Q2453, F2453=Q2453, Q2453)</f>
        <v>0</v>
      </c>
      <c r="Q2453" s="21">
        <f t="shared" si="8"/>
        <v>0</v>
      </c>
      <c r="R2453" s="70"/>
      <c r="S2453" s="53"/>
      <c r="T2453" s="53"/>
      <c r="U2453" s="53"/>
      <c r="V2453" s="53"/>
      <c r="W2453" s="53"/>
      <c r="X2453" s="53"/>
      <c r="Y2453" s="53"/>
      <c r="Z2453" s="53"/>
      <c r="AA2453" s="53"/>
      <c r="AB2453" s="53"/>
      <c r="AC2453" s="53"/>
      <c r="AD2453" s="53"/>
    </row>
    <row r="2454" ht="12.75" customHeight="1">
      <c r="A2454" s="16">
        <v>2452.0</v>
      </c>
      <c r="B2454" s="17">
        <v>2.0231219E7</v>
      </c>
      <c r="C2454" s="16" t="s">
        <v>4874</v>
      </c>
      <c r="D2454" s="55" t="s">
        <v>4939</v>
      </c>
      <c r="E2454" s="56" t="s">
        <v>4940</v>
      </c>
      <c r="F2454" s="53"/>
      <c r="G2454" s="69">
        <v>3.0</v>
      </c>
      <c r="H2454" s="69">
        <v>2.0</v>
      </c>
      <c r="I2454" s="69">
        <v>3.0</v>
      </c>
      <c r="J2454" s="10">
        <f t="shared" si="3"/>
        <v>3</v>
      </c>
      <c r="K2454" s="21" t="b">
        <f t="array" ref="K2454">IFS(OR(F2454="",G2454="",H2454="",I2454=""), FALSE, OR(F2454&lt;&gt;G2454, F2454&lt;&gt;H2454, F2454&lt;&gt;I2454, G2454&lt;&gt;H2454, G2454&lt;&gt;I2454, H2454&lt;&gt;I2454), FALSE, OR(F2454=G2454, F2454=H2454, F2454=I2454, G2454=H2454,G2454=I2454, H2454=I2454), TRUE)</f>
        <v>0</v>
      </c>
      <c r="L2454" s="21" t="b">
        <f t="shared" si="4"/>
        <v>0</v>
      </c>
      <c r="M2454" s="21" t="b">
        <f t="shared" si="5"/>
        <v>1</v>
      </c>
      <c r="N2454" s="21" t="b">
        <f t="shared" si="6"/>
        <v>0</v>
      </c>
      <c r="O2454" s="21" t="b">
        <f t="shared" si="7"/>
        <v>0</v>
      </c>
      <c r="P2454" s="21">
        <f t="array" ref="P2454">IFS(K2454=TRUE, Q2454, L2454=TRUE, Q2454, N2454=FALSE, Q2454, F2454=G2454, Q2454, F2454=Q2454, Q2454)</f>
        <v>3</v>
      </c>
      <c r="Q2454" s="21">
        <f t="shared" si="8"/>
        <v>3</v>
      </c>
      <c r="R2454" s="70"/>
      <c r="S2454" s="53"/>
      <c r="T2454" s="53"/>
      <c r="U2454" s="53"/>
      <c r="V2454" s="53"/>
      <c r="W2454" s="53"/>
      <c r="X2454" s="53"/>
      <c r="Y2454" s="53"/>
      <c r="Z2454" s="53"/>
      <c r="AA2454" s="53"/>
      <c r="AB2454" s="53"/>
      <c r="AC2454" s="53"/>
      <c r="AD2454" s="53"/>
    </row>
    <row r="2455" ht="12.75" customHeight="1">
      <c r="A2455" s="16">
        <v>2453.0</v>
      </c>
      <c r="B2455" s="17">
        <v>2.0231219E7</v>
      </c>
      <c r="C2455" s="16" t="s">
        <v>4874</v>
      </c>
      <c r="D2455" s="55" t="s">
        <v>4941</v>
      </c>
      <c r="E2455" s="56" t="s">
        <v>4942</v>
      </c>
      <c r="F2455" s="53"/>
      <c r="G2455" s="69">
        <v>2.0</v>
      </c>
      <c r="H2455" s="69">
        <v>2.0</v>
      </c>
      <c r="I2455" s="69">
        <v>2.0</v>
      </c>
      <c r="J2455" s="10">
        <f t="shared" si="3"/>
        <v>3</v>
      </c>
      <c r="K2455" s="21" t="b">
        <f t="array" ref="K2455">IFS(OR(F2455="",G2455="",H2455="",I2455=""), FALSE, OR(F2455&lt;&gt;G2455, F2455&lt;&gt;H2455, F2455&lt;&gt;I2455, G2455&lt;&gt;H2455, G2455&lt;&gt;I2455, H2455&lt;&gt;I2455), FALSE, OR(F2455=G2455, F2455=H2455, F2455=I2455, G2455=H2455,G2455=I2455, H2455=I2455), TRUE)</f>
        <v>0</v>
      </c>
      <c r="L2455" s="21" t="b">
        <f t="shared" si="4"/>
        <v>1</v>
      </c>
      <c r="M2455" s="21" t="b">
        <f t="shared" si="5"/>
        <v>1</v>
      </c>
      <c r="N2455" s="21" t="b">
        <f t="shared" si="6"/>
        <v>0</v>
      </c>
      <c r="O2455" s="21" t="b">
        <f t="shared" si="7"/>
        <v>0</v>
      </c>
      <c r="P2455" s="21">
        <f t="array" ref="P2455">IFS(K2455=TRUE, Q2455, L2455=TRUE, Q2455, N2455=FALSE, Q2455, F2455=G2455, Q2455, F2455=Q2455, Q2455)</f>
        <v>2</v>
      </c>
      <c r="Q2455" s="21">
        <f t="shared" si="8"/>
        <v>2</v>
      </c>
      <c r="R2455" s="70"/>
      <c r="S2455" s="53"/>
      <c r="T2455" s="53"/>
      <c r="U2455" s="53"/>
      <c r="V2455" s="53"/>
      <c r="W2455" s="53"/>
      <c r="X2455" s="53"/>
      <c r="Y2455" s="53"/>
      <c r="Z2455" s="53"/>
      <c r="AA2455" s="53"/>
      <c r="AB2455" s="53"/>
      <c r="AC2455" s="53"/>
      <c r="AD2455" s="53"/>
    </row>
    <row r="2456" ht="12.75" customHeight="1">
      <c r="A2456" s="16">
        <v>2454.0</v>
      </c>
      <c r="B2456" s="17">
        <v>2.0231219E7</v>
      </c>
      <c r="C2456" s="16" t="s">
        <v>4874</v>
      </c>
      <c r="D2456" s="55" t="s">
        <v>4943</v>
      </c>
      <c r="E2456" s="56" t="s">
        <v>4944</v>
      </c>
      <c r="F2456" s="53"/>
      <c r="G2456" s="69">
        <v>2.0</v>
      </c>
      <c r="H2456" s="69">
        <v>2.0</v>
      </c>
      <c r="I2456" s="69">
        <v>2.0</v>
      </c>
      <c r="J2456" s="10">
        <f t="shared" si="3"/>
        <v>3</v>
      </c>
      <c r="K2456" s="21" t="b">
        <f t="array" ref="K2456">IFS(OR(F2456="",G2456="",H2456="",I2456=""), FALSE, OR(F2456&lt;&gt;G2456, F2456&lt;&gt;H2456, F2456&lt;&gt;I2456, G2456&lt;&gt;H2456, G2456&lt;&gt;I2456, H2456&lt;&gt;I2456), FALSE, OR(F2456=G2456, F2456=H2456, F2456=I2456, G2456=H2456,G2456=I2456, H2456=I2456), TRUE)</f>
        <v>0</v>
      </c>
      <c r="L2456" s="21" t="b">
        <f t="shared" si="4"/>
        <v>1</v>
      </c>
      <c r="M2456" s="21" t="b">
        <f t="shared" si="5"/>
        <v>1</v>
      </c>
      <c r="N2456" s="21" t="b">
        <f t="shared" si="6"/>
        <v>0</v>
      </c>
      <c r="O2456" s="21" t="b">
        <f t="shared" si="7"/>
        <v>0</v>
      </c>
      <c r="P2456" s="21">
        <f t="array" ref="P2456">IFS(K2456=TRUE, Q2456, L2456=TRUE, Q2456, N2456=FALSE, Q2456, F2456=G2456, Q2456, F2456=Q2456, Q2456)</f>
        <v>2</v>
      </c>
      <c r="Q2456" s="21">
        <f t="shared" si="8"/>
        <v>2</v>
      </c>
      <c r="R2456" s="70"/>
      <c r="S2456" s="53"/>
      <c r="T2456" s="53"/>
      <c r="U2456" s="53"/>
      <c r="V2456" s="53"/>
      <c r="W2456" s="53"/>
      <c r="X2456" s="53"/>
      <c r="Y2456" s="53"/>
      <c r="Z2456" s="53"/>
      <c r="AA2456" s="53"/>
      <c r="AB2456" s="53"/>
      <c r="AC2456" s="53"/>
      <c r="AD2456" s="53"/>
    </row>
    <row r="2457" ht="12.75" customHeight="1">
      <c r="A2457" s="16">
        <v>2455.0</v>
      </c>
      <c r="B2457" s="17">
        <v>2.0231219E7</v>
      </c>
      <c r="C2457" s="16" t="s">
        <v>4874</v>
      </c>
      <c r="D2457" s="55" t="s">
        <v>4945</v>
      </c>
      <c r="E2457" s="56" t="s">
        <v>4946</v>
      </c>
      <c r="F2457" s="53"/>
      <c r="G2457" s="53">
        <v>2.0</v>
      </c>
      <c r="H2457" s="69">
        <v>2.0</v>
      </c>
      <c r="I2457" s="69">
        <v>2.0</v>
      </c>
      <c r="J2457" s="10">
        <f t="shared" si="3"/>
        <v>3</v>
      </c>
      <c r="K2457" s="21" t="b">
        <f t="array" ref="K2457">IFS(OR(F2457="",G2457="",H2457="",I2457=""), FALSE, OR(F2457&lt;&gt;G2457, F2457&lt;&gt;H2457, F2457&lt;&gt;I2457, G2457&lt;&gt;H2457, G2457&lt;&gt;I2457, H2457&lt;&gt;I2457), FALSE, OR(F2457=G2457, F2457=H2457, F2457=I2457, G2457=H2457,G2457=I2457, H2457=I2457), TRUE)</f>
        <v>0</v>
      </c>
      <c r="L2457" s="21" t="b">
        <f t="shared" si="4"/>
        <v>1</v>
      </c>
      <c r="M2457" s="21" t="b">
        <f t="shared" si="5"/>
        <v>1</v>
      </c>
      <c r="N2457" s="21" t="b">
        <f t="shared" si="6"/>
        <v>0</v>
      </c>
      <c r="O2457" s="21" t="b">
        <f t="shared" si="7"/>
        <v>0</v>
      </c>
      <c r="P2457" s="21">
        <f t="array" ref="P2457">IFS(K2457=TRUE, Q2457, L2457=TRUE, Q2457, N2457=FALSE, Q2457, F2457=G2457, Q2457, F2457=Q2457, Q2457)</f>
        <v>2</v>
      </c>
      <c r="Q2457" s="21">
        <f t="shared" si="8"/>
        <v>2</v>
      </c>
      <c r="R2457" s="70"/>
      <c r="S2457" s="53"/>
      <c r="T2457" s="53"/>
      <c r="U2457" s="53"/>
      <c r="V2457" s="53"/>
      <c r="W2457" s="53"/>
      <c r="X2457" s="53"/>
      <c r="Y2457" s="53"/>
      <c r="Z2457" s="53"/>
      <c r="AA2457" s="53"/>
      <c r="AB2457" s="53"/>
      <c r="AC2457" s="53"/>
      <c r="AD2457" s="53"/>
    </row>
    <row r="2458" ht="12.75" customHeight="1">
      <c r="A2458" s="16">
        <v>2456.0</v>
      </c>
      <c r="B2458" s="17">
        <v>2.0231219E7</v>
      </c>
      <c r="C2458" s="16" t="s">
        <v>4874</v>
      </c>
      <c r="D2458" s="55" t="s">
        <v>4947</v>
      </c>
      <c r="E2458" s="56" t="s">
        <v>4948</v>
      </c>
      <c r="F2458" s="53"/>
      <c r="G2458" s="54">
        <v>0.5</v>
      </c>
      <c r="H2458" s="54">
        <v>0.0</v>
      </c>
      <c r="I2458" s="54">
        <v>0.5</v>
      </c>
      <c r="J2458" s="10">
        <f t="shared" si="3"/>
        <v>3</v>
      </c>
      <c r="K2458" s="21" t="b">
        <f t="array" ref="K2458">IFS(OR(F2458="",G2458="",H2458="",I2458=""), FALSE, OR(F2458&lt;&gt;G2458, F2458&lt;&gt;H2458, F2458&lt;&gt;I2458, G2458&lt;&gt;H2458, G2458&lt;&gt;I2458, H2458&lt;&gt;I2458), FALSE, OR(F2458=G2458, F2458=H2458, F2458=I2458, G2458=H2458,G2458=I2458, H2458=I2458), TRUE)</f>
        <v>0</v>
      </c>
      <c r="L2458" s="21" t="b">
        <f t="shared" si="4"/>
        <v>0</v>
      </c>
      <c r="M2458" s="21" t="b">
        <f t="shared" si="5"/>
        <v>1</v>
      </c>
      <c r="N2458" s="21" t="b">
        <f t="shared" si="6"/>
        <v>0</v>
      </c>
      <c r="O2458" s="21" t="b">
        <f t="shared" si="7"/>
        <v>0</v>
      </c>
      <c r="P2458" s="21">
        <f t="array" ref="P2458">IFS(K2458=TRUE, Q2458, L2458=TRUE, Q2458, N2458=FALSE, Q2458, F2458=G2458, Q2458, F2458=Q2458, Q2458)</f>
        <v>0.5</v>
      </c>
      <c r="Q2458" s="21">
        <f t="shared" si="8"/>
        <v>0.5</v>
      </c>
      <c r="R2458" s="57"/>
      <c r="S2458" s="53"/>
      <c r="T2458" s="53"/>
      <c r="U2458" s="53"/>
      <c r="V2458" s="53"/>
      <c r="W2458" s="53"/>
      <c r="X2458" s="53"/>
      <c r="Y2458" s="53"/>
      <c r="Z2458" s="53"/>
      <c r="AA2458" s="53"/>
      <c r="AB2458" s="53"/>
      <c r="AC2458" s="53"/>
      <c r="AD2458" s="53"/>
    </row>
    <row r="2459" ht="12.75" customHeight="1">
      <c r="A2459" s="16">
        <v>2457.0</v>
      </c>
      <c r="B2459" s="17">
        <v>2.0231219E7</v>
      </c>
      <c r="C2459" s="16" t="s">
        <v>4874</v>
      </c>
      <c r="D2459" s="55" t="s">
        <v>4949</v>
      </c>
      <c r="E2459" s="56" t="s">
        <v>4950</v>
      </c>
      <c r="F2459" s="53"/>
      <c r="G2459" s="53">
        <v>0.0</v>
      </c>
      <c r="H2459" s="54">
        <v>0.0</v>
      </c>
      <c r="I2459" s="54">
        <v>0.0</v>
      </c>
      <c r="J2459" s="10">
        <f t="shared" si="3"/>
        <v>3</v>
      </c>
      <c r="K2459" s="21" t="b">
        <f t="array" ref="K2459">IFS(OR(F2459="",G2459="",H2459="",I2459=""), FALSE, OR(F2459&lt;&gt;G2459, F2459&lt;&gt;H2459, F2459&lt;&gt;I2459, G2459&lt;&gt;H2459, G2459&lt;&gt;I2459, H2459&lt;&gt;I2459), FALSE, OR(F2459=G2459, F2459=H2459, F2459=I2459, G2459=H2459,G2459=I2459, H2459=I2459), TRUE)</f>
        <v>0</v>
      </c>
      <c r="L2459" s="21" t="b">
        <f t="shared" si="4"/>
        <v>1</v>
      </c>
      <c r="M2459" s="21" t="b">
        <f t="shared" si="5"/>
        <v>1</v>
      </c>
      <c r="N2459" s="21" t="b">
        <f t="shared" si="6"/>
        <v>0</v>
      </c>
      <c r="O2459" s="21" t="b">
        <f t="shared" si="7"/>
        <v>0</v>
      </c>
      <c r="P2459" s="21">
        <f t="array" ref="P2459">IFS(K2459=TRUE, Q2459, L2459=TRUE, Q2459, N2459=FALSE, Q2459, F2459=G2459, Q2459, F2459=Q2459, Q2459)</f>
        <v>0</v>
      </c>
      <c r="Q2459" s="21">
        <f t="shared" si="8"/>
        <v>0</v>
      </c>
      <c r="R2459" s="57"/>
      <c r="S2459" s="53"/>
      <c r="T2459" s="53"/>
      <c r="U2459" s="53"/>
      <c r="V2459" s="53"/>
      <c r="W2459" s="53"/>
      <c r="X2459" s="53"/>
      <c r="Y2459" s="53"/>
      <c r="Z2459" s="53"/>
      <c r="AA2459" s="53"/>
      <c r="AB2459" s="53"/>
      <c r="AC2459" s="53"/>
      <c r="AD2459" s="53"/>
    </row>
    <row r="2460" ht="12.75" customHeight="1">
      <c r="A2460" s="16">
        <v>2458.0</v>
      </c>
      <c r="B2460" s="17">
        <v>2.0231219E7</v>
      </c>
      <c r="C2460" s="16" t="s">
        <v>4874</v>
      </c>
      <c r="D2460" s="55" t="s">
        <v>4951</v>
      </c>
      <c r="E2460" s="56" t="s">
        <v>4952</v>
      </c>
      <c r="F2460" s="53"/>
      <c r="G2460" s="54">
        <v>2.0</v>
      </c>
      <c r="H2460" s="54">
        <v>0.0</v>
      </c>
      <c r="I2460" s="54">
        <v>2.0</v>
      </c>
      <c r="J2460" s="10">
        <f t="shared" si="3"/>
        <v>3</v>
      </c>
      <c r="K2460" s="21" t="b">
        <f t="array" ref="K2460">IFS(OR(F2460="",G2460="",H2460="",I2460=""), FALSE, OR(F2460&lt;&gt;G2460, F2460&lt;&gt;H2460, F2460&lt;&gt;I2460, G2460&lt;&gt;H2460, G2460&lt;&gt;I2460, H2460&lt;&gt;I2460), FALSE, OR(F2460=G2460, F2460=H2460, F2460=I2460, G2460=H2460,G2460=I2460, H2460=I2460), TRUE)</f>
        <v>0</v>
      </c>
      <c r="L2460" s="21" t="b">
        <f t="shared" si="4"/>
        <v>0</v>
      </c>
      <c r="M2460" s="21" t="b">
        <f t="shared" si="5"/>
        <v>1</v>
      </c>
      <c r="N2460" s="21" t="b">
        <f t="shared" si="6"/>
        <v>0</v>
      </c>
      <c r="O2460" s="21" t="b">
        <f t="shared" si="7"/>
        <v>0</v>
      </c>
      <c r="P2460" s="21">
        <f t="array" ref="P2460">IFS(K2460=TRUE, Q2460, L2460=TRUE, Q2460, N2460=FALSE, Q2460, F2460=G2460, Q2460, F2460=Q2460, Q2460)</f>
        <v>2</v>
      </c>
      <c r="Q2460" s="21">
        <f t="shared" si="8"/>
        <v>2</v>
      </c>
      <c r="R2460" s="57"/>
      <c r="S2460" s="53"/>
      <c r="T2460" s="53"/>
      <c r="U2460" s="53"/>
      <c r="V2460" s="53"/>
      <c r="W2460" s="53"/>
      <c r="X2460" s="53"/>
      <c r="Y2460" s="53"/>
      <c r="Z2460" s="53"/>
      <c r="AA2460" s="53"/>
      <c r="AB2460" s="53"/>
      <c r="AC2460" s="53"/>
      <c r="AD2460" s="53"/>
    </row>
    <row r="2461" ht="12.75" customHeight="1">
      <c r="A2461" s="16">
        <v>2459.0</v>
      </c>
      <c r="B2461" s="17">
        <v>2.0231219E7</v>
      </c>
      <c r="C2461" s="16" t="s">
        <v>4874</v>
      </c>
      <c r="D2461" s="55" t="s">
        <v>4953</v>
      </c>
      <c r="E2461" s="56" t="s">
        <v>4954</v>
      </c>
      <c r="F2461" s="53"/>
      <c r="G2461" s="54">
        <v>2.0</v>
      </c>
      <c r="H2461" s="54">
        <v>2.0</v>
      </c>
      <c r="I2461" s="54">
        <v>2.0</v>
      </c>
      <c r="J2461" s="10">
        <f t="shared" si="3"/>
        <v>3</v>
      </c>
      <c r="K2461" s="21" t="b">
        <f t="array" ref="K2461">IFS(OR(F2461="",G2461="",H2461="",I2461=""), FALSE, OR(F2461&lt;&gt;G2461, F2461&lt;&gt;H2461, F2461&lt;&gt;I2461, G2461&lt;&gt;H2461, G2461&lt;&gt;I2461, H2461&lt;&gt;I2461), FALSE, OR(F2461=G2461, F2461=H2461, F2461=I2461, G2461=H2461,G2461=I2461, H2461=I2461), TRUE)</f>
        <v>0</v>
      </c>
      <c r="L2461" s="21" t="b">
        <f t="shared" si="4"/>
        <v>1</v>
      </c>
      <c r="M2461" s="21" t="b">
        <f t="shared" si="5"/>
        <v>1</v>
      </c>
      <c r="N2461" s="21" t="b">
        <f t="shared" si="6"/>
        <v>0</v>
      </c>
      <c r="O2461" s="21" t="b">
        <f t="shared" si="7"/>
        <v>0</v>
      </c>
      <c r="P2461" s="21">
        <f t="array" ref="P2461">IFS(K2461=TRUE, Q2461, L2461=TRUE, Q2461, N2461=FALSE, Q2461, F2461=G2461, Q2461, F2461=Q2461, Q2461)</f>
        <v>2</v>
      </c>
      <c r="Q2461" s="21">
        <f t="shared" si="8"/>
        <v>2</v>
      </c>
      <c r="R2461" s="57"/>
      <c r="S2461" s="53"/>
      <c r="T2461" s="53"/>
      <c r="U2461" s="53"/>
      <c r="V2461" s="53"/>
      <c r="W2461" s="53"/>
      <c r="X2461" s="53"/>
      <c r="Y2461" s="53"/>
      <c r="Z2461" s="53"/>
      <c r="AA2461" s="53"/>
      <c r="AB2461" s="53"/>
      <c r="AC2461" s="53"/>
      <c r="AD2461" s="53"/>
    </row>
    <row r="2462" ht="12.75" customHeight="1">
      <c r="A2462" s="16">
        <v>2460.0</v>
      </c>
      <c r="B2462" s="25">
        <v>2.0231219E7</v>
      </c>
      <c r="C2462" s="26" t="s">
        <v>4874</v>
      </c>
      <c r="D2462" s="58" t="s">
        <v>4955</v>
      </c>
      <c r="E2462" s="59" t="s">
        <v>4956</v>
      </c>
      <c r="F2462" s="53"/>
      <c r="G2462" s="54">
        <v>0.0</v>
      </c>
      <c r="H2462" s="54">
        <v>0.0</v>
      </c>
      <c r="I2462" s="54">
        <v>0.0</v>
      </c>
      <c r="J2462" s="10">
        <f t="shared" si="3"/>
        <v>3</v>
      </c>
      <c r="K2462" s="21" t="b">
        <f t="array" ref="K2462">IFS(OR(F2462="",G2462="",H2462="",I2462=""), FALSE, OR(F2462&lt;&gt;G2462, F2462&lt;&gt;H2462, F2462&lt;&gt;I2462, G2462&lt;&gt;H2462, G2462&lt;&gt;I2462, H2462&lt;&gt;I2462), FALSE, OR(F2462=G2462, F2462=H2462, F2462=I2462, G2462=H2462,G2462=I2462, H2462=I2462), TRUE)</f>
        <v>0</v>
      </c>
      <c r="L2462" s="21" t="b">
        <f t="shared" si="4"/>
        <v>1</v>
      </c>
      <c r="M2462" s="21" t="b">
        <f t="shared" si="5"/>
        <v>1</v>
      </c>
      <c r="N2462" s="21" t="b">
        <f t="shared" si="6"/>
        <v>0</v>
      </c>
      <c r="O2462" s="21" t="b">
        <f t="shared" si="7"/>
        <v>0</v>
      </c>
      <c r="P2462" s="21">
        <f t="array" ref="P2462">IFS(K2462=TRUE, Q2462, L2462=TRUE, Q2462, N2462=FALSE, Q2462, F2462=G2462, Q2462, F2462=Q2462, Q2462)</f>
        <v>0</v>
      </c>
      <c r="Q2462" s="21">
        <f t="shared" si="8"/>
        <v>0</v>
      </c>
      <c r="R2462" s="57"/>
      <c r="S2462" s="53"/>
      <c r="T2462" s="53"/>
      <c r="U2462" s="53"/>
      <c r="V2462" s="53"/>
      <c r="W2462" s="53"/>
      <c r="X2462" s="53"/>
      <c r="Y2462" s="53"/>
      <c r="Z2462" s="53"/>
      <c r="AA2462" s="53"/>
      <c r="AB2462" s="53"/>
      <c r="AC2462" s="53"/>
      <c r="AD2462" s="53"/>
    </row>
    <row r="2463" ht="12.75" customHeight="1">
      <c r="A2463" s="16">
        <v>2461.0</v>
      </c>
      <c r="B2463" s="25">
        <v>2.0231219E7</v>
      </c>
      <c r="C2463" s="26" t="s">
        <v>4874</v>
      </c>
      <c r="D2463" s="58" t="s">
        <v>4957</v>
      </c>
      <c r="E2463" s="59" t="s">
        <v>4958</v>
      </c>
      <c r="F2463" s="53"/>
      <c r="G2463" s="53">
        <v>0.5</v>
      </c>
      <c r="H2463" s="54">
        <v>0.5</v>
      </c>
      <c r="I2463" s="54">
        <v>0.0</v>
      </c>
      <c r="J2463" s="10">
        <f t="shared" si="3"/>
        <v>3</v>
      </c>
      <c r="K2463" s="21" t="b">
        <f t="array" ref="K2463">IFS(OR(F2463="",G2463="",H2463="",I2463=""), FALSE, OR(F2463&lt;&gt;G2463, F2463&lt;&gt;H2463, F2463&lt;&gt;I2463, G2463&lt;&gt;H2463, G2463&lt;&gt;I2463, H2463&lt;&gt;I2463), FALSE, OR(F2463=G2463, F2463=H2463, F2463=I2463, G2463=H2463,G2463=I2463, H2463=I2463), TRUE)</f>
        <v>0</v>
      </c>
      <c r="L2463" s="21" t="b">
        <f t="shared" si="4"/>
        <v>0</v>
      </c>
      <c r="M2463" s="21" t="b">
        <f t="shared" si="5"/>
        <v>1</v>
      </c>
      <c r="N2463" s="21" t="b">
        <f t="shared" si="6"/>
        <v>0</v>
      </c>
      <c r="O2463" s="21" t="b">
        <f t="shared" si="7"/>
        <v>0</v>
      </c>
      <c r="P2463" s="21">
        <f t="array" ref="P2463">IFS(K2463=TRUE, Q2463, L2463=TRUE, Q2463, N2463=FALSE, Q2463, F2463=G2463, Q2463, F2463=Q2463, Q2463)</f>
        <v>0.5</v>
      </c>
      <c r="Q2463" s="21">
        <f t="shared" si="8"/>
        <v>0.5</v>
      </c>
      <c r="R2463" s="57"/>
      <c r="S2463" s="53"/>
      <c r="T2463" s="53"/>
      <c r="U2463" s="53"/>
      <c r="V2463" s="53"/>
      <c r="W2463" s="53"/>
      <c r="X2463" s="53"/>
      <c r="Y2463" s="53"/>
      <c r="Z2463" s="53"/>
      <c r="AA2463" s="53"/>
      <c r="AB2463" s="53"/>
      <c r="AC2463" s="53"/>
      <c r="AD2463" s="53"/>
    </row>
    <row r="2464" ht="12.75" customHeight="1">
      <c r="A2464" s="16">
        <v>2462.0</v>
      </c>
      <c r="B2464" s="25">
        <v>2.0231219E7</v>
      </c>
      <c r="C2464" s="26" t="s">
        <v>4874</v>
      </c>
      <c r="D2464" s="58" t="s">
        <v>4959</v>
      </c>
      <c r="E2464" s="59" t="s">
        <v>4960</v>
      </c>
      <c r="F2464" s="53"/>
      <c r="G2464" s="54">
        <v>0.0</v>
      </c>
      <c r="H2464" s="54">
        <v>0.0</v>
      </c>
      <c r="I2464" s="54">
        <v>0.0</v>
      </c>
      <c r="J2464" s="10">
        <f t="shared" si="3"/>
        <v>3</v>
      </c>
      <c r="K2464" s="21" t="b">
        <f t="array" ref="K2464">IFS(OR(F2464="",G2464="",H2464="",I2464=""), FALSE, OR(F2464&lt;&gt;G2464, F2464&lt;&gt;H2464, F2464&lt;&gt;I2464, G2464&lt;&gt;H2464, G2464&lt;&gt;I2464, H2464&lt;&gt;I2464), FALSE, OR(F2464=G2464, F2464=H2464, F2464=I2464, G2464=H2464,G2464=I2464, H2464=I2464), TRUE)</f>
        <v>0</v>
      </c>
      <c r="L2464" s="21" t="b">
        <f t="shared" si="4"/>
        <v>1</v>
      </c>
      <c r="M2464" s="21" t="b">
        <f t="shared" si="5"/>
        <v>1</v>
      </c>
      <c r="N2464" s="21" t="b">
        <f t="shared" si="6"/>
        <v>0</v>
      </c>
      <c r="O2464" s="21" t="b">
        <f t="shared" si="7"/>
        <v>0</v>
      </c>
      <c r="P2464" s="21">
        <f t="array" ref="P2464">IFS(K2464=TRUE, Q2464, L2464=TRUE, Q2464, N2464=FALSE, Q2464, F2464=G2464, Q2464, F2464=Q2464, Q2464)</f>
        <v>0</v>
      </c>
      <c r="Q2464" s="21">
        <f t="shared" si="8"/>
        <v>0</v>
      </c>
      <c r="R2464" s="57"/>
      <c r="S2464" s="53"/>
      <c r="T2464" s="53"/>
      <c r="U2464" s="53"/>
      <c r="V2464" s="53"/>
      <c r="W2464" s="53"/>
      <c r="X2464" s="53"/>
      <c r="Y2464" s="53"/>
      <c r="Z2464" s="53"/>
      <c r="AA2464" s="53"/>
      <c r="AB2464" s="53"/>
      <c r="AC2464" s="53"/>
      <c r="AD2464" s="53"/>
    </row>
    <row r="2465" ht="12.75" customHeight="1">
      <c r="A2465" s="16">
        <v>2463.0</v>
      </c>
      <c r="B2465" s="25">
        <v>2.0231219E7</v>
      </c>
      <c r="C2465" s="26" t="s">
        <v>4874</v>
      </c>
      <c r="D2465" s="58" t="s">
        <v>4961</v>
      </c>
      <c r="E2465" s="59" t="s">
        <v>4962</v>
      </c>
      <c r="F2465" s="53"/>
      <c r="G2465" s="54">
        <v>0.5</v>
      </c>
      <c r="H2465" s="54">
        <v>0.0</v>
      </c>
      <c r="I2465" s="54">
        <v>0.0</v>
      </c>
      <c r="J2465" s="10">
        <f t="shared" si="3"/>
        <v>3</v>
      </c>
      <c r="K2465" s="21" t="b">
        <f t="array" ref="K2465">IFS(OR(F2465="",G2465="",H2465="",I2465=""), FALSE, OR(F2465&lt;&gt;G2465, F2465&lt;&gt;H2465, F2465&lt;&gt;I2465, G2465&lt;&gt;H2465, G2465&lt;&gt;I2465, H2465&lt;&gt;I2465), FALSE, OR(F2465=G2465, F2465=H2465, F2465=I2465, G2465=H2465,G2465=I2465, H2465=I2465), TRUE)</f>
        <v>0</v>
      </c>
      <c r="L2465" s="21" t="b">
        <f t="shared" si="4"/>
        <v>1</v>
      </c>
      <c r="M2465" s="21" t="b">
        <f t="shared" si="5"/>
        <v>1</v>
      </c>
      <c r="N2465" s="21" t="b">
        <f t="shared" si="6"/>
        <v>0</v>
      </c>
      <c r="O2465" s="21" t="b">
        <f t="shared" si="7"/>
        <v>0</v>
      </c>
      <c r="P2465" s="21">
        <f t="array" ref="P2465">IFS(K2465=TRUE, Q2465, L2465=TRUE, Q2465, N2465=FALSE, Q2465, F2465=G2465, Q2465, F2465=Q2465, Q2465)</f>
        <v>0</v>
      </c>
      <c r="Q2465" s="21">
        <f t="shared" si="8"/>
        <v>0</v>
      </c>
      <c r="R2465" s="57"/>
      <c r="S2465" s="53"/>
      <c r="T2465" s="53"/>
      <c r="U2465" s="53"/>
      <c r="V2465" s="53"/>
      <c r="W2465" s="53"/>
      <c r="X2465" s="53"/>
      <c r="Y2465" s="53"/>
      <c r="Z2465" s="53"/>
      <c r="AA2465" s="53"/>
      <c r="AB2465" s="53"/>
      <c r="AC2465" s="53"/>
      <c r="AD2465" s="53"/>
    </row>
    <row r="2466" ht="12.75" customHeight="1">
      <c r="A2466" s="16">
        <v>2464.0</v>
      </c>
      <c r="B2466" s="25">
        <v>2.0231219E7</v>
      </c>
      <c r="C2466" s="26" t="s">
        <v>4874</v>
      </c>
      <c r="D2466" s="58" t="s">
        <v>4963</v>
      </c>
      <c r="E2466" s="59" t="s">
        <v>4964</v>
      </c>
      <c r="F2466" s="53"/>
      <c r="G2466" s="54">
        <v>0.0</v>
      </c>
      <c r="H2466" s="54">
        <v>0.0</v>
      </c>
      <c r="I2466" s="54">
        <v>0.0</v>
      </c>
      <c r="J2466" s="10">
        <f t="shared" si="3"/>
        <v>3</v>
      </c>
      <c r="K2466" s="21" t="b">
        <f t="array" ref="K2466">IFS(OR(F2466="",G2466="",H2466="",I2466=""), FALSE, OR(F2466&lt;&gt;G2466, F2466&lt;&gt;H2466, F2466&lt;&gt;I2466, G2466&lt;&gt;H2466, G2466&lt;&gt;I2466, H2466&lt;&gt;I2466), FALSE, OR(F2466=G2466, F2466=H2466, F2466=I2466, G2466=H2466,G2466=I2466, H2466=I2466), TRUE)</f>
        <v>0</v>
      </c>
      <c r="L2466" s="21" t="b">
        <f t="shared" si="4"/>
        <v>1</v>
      </c>
      <c r="M2466" s="21" t="b">
        <f t="shared" si="5"/>
        <v>1</v>
      </c>
      <c r="N2466" s="21" t="b">
        <f t="shared" si="6"/>
        <v>0</v>
      </c>
      <c r="O2466" s="21" t="b">
        <f t="shared" si="7"/>
        <v>0</v>
      </c>
      <c r="P2466" s="21">
        <f t="array" ref="P2466">IFS(K2466=TRUE, Q2466, L2466=TRUE, Q2466, N2466=FALSE, Q2466, F2466=G2466, Q2466, F2466=Q2466, Q2466)</f>
        <v>0</v>
      </c>
      <c r="Q2466" s="21">
        <f t="shared" si="8"/>
        <v>0</v>
      </c>
      <c r="R2466" s="57"/>
      <c r="S2466" s="53"/>
      <c r="T2466" s="53"/>
      <c r="U2466" s="53"/>
      <c r="V2466" s="53"/>
      <c r="W2466" s="53"/>
      <c r="X2466" s="53"/>
      <c r="Y2466" s="53"/>
      <c r="Z2466" s="53"/>
      <c r="AA2466" s="53"/>
      <c r="AB2466" s="53"/>
      <c r="AC2466" s="53"/>
      <c r="AD2466" s="53"/>
    </row>
    <row r="2467" ht="12.75" customHeight="1">
      <c r="A2467" s="16">
        <v>2465.0</v>
      </c>
      <c r="B2467" s="25">
        <v>2.0231219E7</v>
      </c>
      <c r="C2467" s="26" t="s">
        <v>4874</v>
      </c>
      <c r="D2467" s="58" t="s">
        <v>4965</v>
      </c>
      <c r="E2467" s="59" t="s">
        <v>4966</v>
      </c>
      <c r="F2467" s="53"/>
      <c r="G2467" s="54">
        <v>0.0</v>
      </c>
      <c r="H2467" s="54">
        <v>0.0</v>
      </c>
      <c r="I2467" s="54">
        <v>0.0</v>
      </c>
      <c r="J2467" s="10">
        <f t="shared" si="3"/>
        <v>3</v>
      </c>
      <c r="K2467" s="21" t="b">
        <f t="array" ref="K2467">IFS(OR(F2467="",G2467="",H2467="",I2467=""), FALSE, OR(F2467&lt;&gt;G2467, F2467&lt;&gt;H2467, F2467&lt;&gt;I2467, G2467&lt;&gt;H2467, G2467&lt;&gt;I2467, H2467&lt;&gt;I2467), FALSE, OR(F2467=G2467, F2467=H2467, F2467=I2467, G2467=H2467,G2467=I2467, H2467=I2467), TRUE)</f>
        <v>0</v>
      </c>
      <c r="L2467" s="21" t="b">
        <f t="shared" si="4"/>
        <v>1</v>
      </c>
      <c r="M2467" s="21" t="b">
        <f t="shared" si="5"/>
        <v>1</v>
      </c>
      <c r="N2467" s="21" t="b">
        <f t="shared" si="6"/>
        <v>0</v>
      </c>
      <c r="O2467" s="21" t="b">
        <f t="shared" si="7"/>
        <v>0</v>
      </c>
      <c r="P2467" s="21">
        <f t="array" ref="P2467">IFS(K2467=TRUE, Q2467, L2467=TRUE, Q2467, N2467=FALSE, Q2467, F2467=G2467, Q2467, F2467=Q2467, Q2467)</f>
        <v>0</v>
      </c>
      <c r="Q2467" s="21">
        <f t="shared" si="8"/>
        <v>0</v>
      </c>
      <c r="R2467" s="57"/>
      <c r="S2467" s="53"/>
      <c r="T2467" s="53"/>
      <c r="U2467" s="53"/>
      <c r="V2467" s="53"/>
      <c r="W2467" s="53"/>
      <c r="X2467" s="53"/>
      <c r="Y2467" s="53"/>
      <c r="Z2467" s="53"/>
      <c r="AA2467" s="53"/>
      <c r="AB2467" s="53"/>
      <c r="AC2467" s="53"/>
      <c r="AD2467" s="53"/>
    </row>
    <row r="2468" ht="12.75" customHeight="1">
      <c r="A2468" s="16">
        <v>2466.0</v>
      </c>
      <c r="B2468" s="25">
        <v>2.0231219E7</v>
      </c>
      <c r="C2468" s="26" t="s">
        <v>4874</v>
      </c>
      <c r="D2468" s="58" t="s">
        <v>4967</v>
      </c>
      <c r="E2468" s="59" t="s">
        <v>4968</v>
      </c>
      <c r="F2468" s="53"/>
      <c r="G2468" s="54">
        <v>0.0</v>
      </c>
      <c r="H2468" s="54">
        <v>0.0</v>
      </c>
      <c r="I2468" s="54">
        <v>0.0</v>
      </c>
      <c r="J2468" s="10">
        <f t="shared" si="3"/>
        <v>3</v>
      </c>
      <c r="K2468" s="21" t="b">
        <f t="array" ref="K2468">IFS(OR(F2468="",G2468="",H2468="",I2468=""), FALSE, OR(F2468&lt;&gt;G2468, F2468&lt;&gt;H2468, F2468&lt;&gt;I2468, G2468&lt;&gt;H2468, G2468&lt;&gt;I2468, H2468&lt;&gt;I2468), FALSE, OR(F2468=G2468, F2468=H2468, F2468=I2468, G2468=H2468,G2468=I2468, H2468=I2468), TRUE)</f>
        <v>0</v>
      </c>
      <c r="L2468" s="21" t="b">
        <f t="shared" si="4"/>
        <v>1</v>
      </c>
      <c r="M2468" s="21" t="b">
        <f t="shared" si="5"/>
        <v>1</v>
      </c>
      <c r="N2468" s="21" t="b">
        <f t="shared" si="6"/>
        <v>0</v>
      </c>
      <c r="O2468" s="21" t="b">
        <f t="shared" si="7"/>
        <v>0</v>
      </c>
      <c r="P2468" s="21">
        <f t="array" ref="P2468">IFS(K2468=TRUE, Q2468, L2468=TRUE, Q2468, N2468=FALSE, Q2468, F2468=G2468, Q2468, F2468=Q2468, Q2468)</f>
        <v>0</v>
      </c>
      <c r="Q2468" s="21">
        <f t="shared" si="8"/>
        <v>0</v>
      </c>
      <c r="R2468" s="57"/>
      <c r="S2468" s="53"/>
      <c r="T2468" s="53"/>
      <c r="U2468" s="53"/>
      <c r="V2468" s="53"/>
      <c r="W2468" s="53"/>
      <c r="X2468" s="53"/>
      <c r="Y2468" s="53"/>
      <c r="Z2468" s="53"/>
      <c r="AA2468" s="53"/>
      <c r="AB2468" s="53"/>
      <c r="AC2468" s="53"/>
      <c r="AD2468" s="53"/>
    </row>
    <row r="2469" ht="12.75" customHeight="1">
      <c r="A2469" s="16">
        <v>2467.0</v>
      </c>
      <c r="B2469" s="25">
        <v>2.0231219E7</v>
      </c>
      <c r="C2469" s="26" t="s">
        <v>4874</v>
      </c>
      <c r="D2469" s="58" t="s">
        <v>4969</v>
      </c>
      <c r="E2469" s="59" t="s">
        <v>4970</v>
      </c>
      <c r="F2469" s="53"/>
      <c r="G2469" s="54">
        <v>0.0</v>
      </c>
      <c r="H2469" s="54">
        <v>0.0</v>
      </c>
      <c r="I2469" s="54">
        <v>0.0</v>
      </c>
      <c r="J2469" s="10">
        <f t="shared" si="3"/>
        <v>3</v>
      </c>
      <c r="K2469" s="21" t="b">
        <f t="array" ref="K2469">IFS(OR(F2469="",G2469="",H2469="",I2469=""), FALSE, OR(F2469&lt;&gt;G2469, F2469&lt;&gt;H2469, F2469&lt;&gt;I2469, G2469&lt;&gt;H2469, G2469&lt;&gt;I2469, H2469&lt;&gt;I2469), FALSE, OR(F2469=G2469, F2469=H2469, F2469=I2469, G2469=H2469,G2469=I2469, H2469=I2469), TRUE)</f>
        <v>0</v>
      </c>
      <c r="L2469" s="21" t="b">
        <f t="shared" si="4"/>
        <v>1</v>
      </c>
      <c r="M2469" s="21" t="b">
        <f t="shared" si="5"/>
        <v>1</v>
      </c>
      <c r="N2469" s="21" t="b">
        <f t="shared" si="6"/>
        <v>0</v>
      </c>
      <c r="O2469" s="21" t="b">
        <f t="shared" si="7"/>
        <v>0</v>
      </c>
      <c r="P2469" s="21">
        <f t="array" ref="P2469">IFS(K2469=TRUE, Q2469, L2469=TRUE, Q2469, N2469=FALSE, Q2469, F2469=G2469, Q2469, F2469=Q2469, Q2469)</f>
        <v>0</v>
      </c>
      <c r="Q2469" s="21">
        <f t="shared" si="8"/>
        <v>0</v>
      </c>
      <c r="R2469" s="57"/>
      <c r="S2469" s="53"/>
      <c r="T2469" s="53"/>
      <c r="U2469" s="53"/>
      <c r="V2469" s="53"/>
      <c r="W2469" s="53"/>
      <c r="X2469" s="53"/>
      <c r="Y2469" s="53"/>
      <c r="Z2469" s="53"/>
      <c r="AA2469" s="53"/>
      <c r="AB2469" s="53"/>
      <c r="AC2469" s="53"/>
      <c r="AD2469" s="53"/>
    </row>
    <row r="2470" ht="12.75" customHeight="1">
      <c r="A2470" s="16">
        <v>2468.0</v>
      </c>
      <c r="B2470" s="17">
        <v>2.0231219E7</v>
      </c>
      <c r="C2470" s="16" t="s">
        <v>4874</v>
      </c>
      <c r="D2470" s="55" t="s">
        <v>4971</v>
      </c>
      <c r="E2470" s="56" t="s">
        <v>4972</v>
      </c>
      <c r="F2470" s="53">
        <v>3.0</v>
      </c>
      <c r="G2470" s="54">
        <v>4.0</v>
      </c>
      <c r="H2470" s="54">
        <v>2.0</v>
      </c>
      <c r="I2470" s="54">
        <v>3.0</v>
      </c>
      <c r="J2470" s="10">
        <f t="shared" si="3"/>
        <v>4</v>
      </c>
      <c r="K2470" s="21" t="b">
        <f t="array" ref="K2470">IFS(OR(F2470="",G2470="",H2470="",I2470=""), FALSE, OR(F2470&lt;&gt;G2470, F2470&lt;&gt;H2470, F2470&lt;&gt;I2470, G2470&lt;&gt;H2470, G2470&lt;&gt;I2470, H2470&lt;&gt;I2470), FALSE, OR(F2470=G2470, F2470=H2470, F2470=I2470, G2470=H2470,G2470=I2470, H2470=I2470), TRUE)</f>
        <v>0</v>
      </c>
      <c r="L2470" s="21" t="b">
        <f t="shared" si="4"/>
        <v>0</v>
      </c>
      <c r="M2470" s="21" t="b">
        <f t="shared" si="5"/>
        <v>1</v>
      </c>
      <c r="N2470" s="21" t="b">
        <f t="shared" si="6"/>
        <v>0</v>
      </c>
      <c r="O2470" s="21" t="b">
        <f t="shared" si="7"/>
        <v>0</v>
      </c>
      <c r="P2470" s="21">
        <f t="array" ref="P2470">IFS(K2470=TRUE, Q2470, L2470=TRUE, Q2470, N2470=FALSE, Q2470, F2470=G2470, Q2470, F2470=Q2470, Q2470)</f>
        <v>3</v>
      </c>
      <c r="Q2470" s="21">
        <f t="shared" si="8"/>
        <v>3</v>
      </c>
      <c r="R2470" s="57"/>
      <c r="S2470" s="53"/>
      <c r="T2470" s="53"/>
      <c r="U2470" s="53"/>
      <c r="V2470" s="53"/>
      <c r="W2470" s="53"/>
      <c r="X2470" s="53"/>
      <c r="Y2470" s="53"/>
      <c r="Z2470" s="53"/>
      <c r="AA2470" s="53"/>
      <c r="AB2470" s="53"/>
      <c r="AC2470" s="53"/>
      <c r="AD2470" s="53"/>
    </row>
    <row r="2471" ht="12.75" customHeight="1">
      <c r="A2471" s="16">
        <v>2469.0</v>
      </c>
      <c r="B2471" s="17">
        <v>2.0231219E7</v>
      </c>
      <c r="C2471" s="16" t="s">
        <v>4874</v>
      </c>
      <c r="D2471" s="55" t="s">
        <v>4973</v>
      </c>
      <c r="E2471" s="56" t="s">
        <v>4974</v>
      </c>
      <c r="F2471" s="53"/>
      <c r="G2471" s="54">
        <v>2.0</v>
      </c>
      <c r="H2471" s="54">
        <v>2.0</v>
      </c>
      <c r="I2471" s="54">
        <v>2.0</v>
      </c>
      <c r="J2471" s="10">
        <f t="shared" si="3"/>
        <v>3</v>
      </c>
      <c r="K2471" s="21" t="b">
        <f t="array" ref="K2471">IFS(OR(F2471="",G2471="",H2471="",I2471=""), FALSE, OR(F2471&lt;&gt;G2471, F2471&lt;&gt;H2471, F2471&lt;&gt;I2471, G2471&lt;&gt;H2471, G2471&lt;&gt;I2471, H2471&lt;&gt;I2471), FALSE, OR(F2471=G2471, F2471=H2471, F2471=I2471, G2471=H2471,G2471=I2471, H2471=I2471), TRUE)</f>
        <v>0</v>
      </c>
      <c r="L2471" s="21" t="b">
        <f t="shared" si="4"/>
        <v>1</v>
      </c>
      <c r="M2471" s="21" t="b">
        <f t="shared" si="5"/>
        <v>1</v>
      </c>
      <c r="N2471" s="21" t="b">
        <f t="shared" si="6"/>
        <v>0</v>
      </c>
      <c r="O2471" s="21" t="b">
        <f t="shared" si="7"/>
        <v>0</v>
      </c>
      <c r="P2471" s="21">
        <f t="array" ref="P2471">IFS(K2471=TRUE, Q2471, L2471=TRUE, Q2471, N2471=FALSE, Q2471, F2471=G2471, Q2471, F2471=Q2471, Q2471)</f>
        <v>2</v>
      </c>
      <c r="Q2471" s="21">
        <f t="shared" si="8"/>
        <v>2</v>
      </c>
      <c r="R2471" s="57"/>
      <c r="S2471" s="53"/>
      <c r="T2471" s="53"/>
      <c r="U2471" s="53"/>
      <c r="V2471" s="53"/>
      <c r="W2471" s="53"/>
      <c r="X2471" s="53"/>
      <c r="Y2471" s="53"/>
      <c r="Z2471" s="53"/>
      <c r="AA2471" s="53"/>
      <c r="AB2471" s="53"/>
      <c r="AC2471" s="53"/>
      <c r="AD2471" s="53"/>
    </row>
    <row r="2472" ht="12.75" customHeight="1">
      <c r="A2472" s="16">
        <v>2470.0</v>
      </c>
      <c r="B2472" s="17">
        <v>2.0231219E7</v>
      </c>
      <c r="C2472" s="16" t="s">
        <v>4874</v>
      </c>
      <c r="D2472" s="55" t="s">
        <v>4975</v>
      </c>
      <c r="E2472" s="56" t="s">
        <v>4976</v>
      </c>
      <c r="F2472" s="53"/>
      <c r="G2472" s="54">
        <v>3.0</v>
      </c>
      <c r="H2472" s="54">
        <v>2.0</v>
      </c>
      <c r="I2472" s="54">
        <v>3.0</v>
      </c>
      <c r="J2472" s="10">
        <f t="shared" si="3"/>
        <v>3</v>
      </c>
      <c r="K2472" s="21" t="b">
        <f t="array" ref="K2472">IFS(OR(F2472="",G2472="",H2472="",I2472=""), FALSE, OR(F2472&lt;&gt;G2472, F2472&lt;&gt;H2472, F2472&lt;&gt;I2472, G2472&lt;&gt;H2472, G2472&lt;&gt;I2472, H2472&lt;&gt;I2472), FALSE, OR(F2472=G2472, F2472=H2472, F2472=I2472, G2472=H2472,G2472=I2472, H2472=I2472), TRUE)</f>
        <v>0</v>
      </c>
      <c r="L2472" s="21" t="b">
        <f t="shared" si="4"/>
        <v>0</v>
      </c>
      <c r="M2472" s="21" t="b">
        <f t="shared" si="5"/>
        <v>1</v>
      </c>
      <c r="N2472" s="21" t="b">
        <f t="shared" si="6"/>
        <v>0</v>
      </c>
      <c r="O2472" s="21" t="b">
        <f t="shared" si="7"/>
        <v>0</v>
      </c>
      <c r="P2472" s="21">
        <f t="array" ref="P2472">IFS(K2472=TRUE, Q2472, L2472=TRUE, Q2472, N2472=FALSE, Q2472, F2472=G2472, Q2472, F2472=Q2472, Q2472)</f>
        <v>3</v>
      </c>
      <c r="Q2472" s="21">
        <f t="shared" si="8"/>
        <v>3</v>
      </c>
      <c r="R2472" s="57"/>
      <c r="S2472" s="53"/>
      <c r="T2472" s="53"/>
      <c r="U2472" s="53"/>
      <c r="V2472" s="53"/>
      <c r="W2472" s="53"/>
      <c r="X2472" s="53"/>
      <c r="Y2472" s="53"/>
      <c r="Z2472" s="53"/>
      <c r="AA2472" s="53"/>
      <c r="AB2472" s="53"/>
      <c r="AC2472" s="53"/>
      <c r="AD2472" s="53"/>
    </row>
    <row r="2473" ht="12.75" customHeight="1">
      <c r="A2473" s="16">
        <v>2471.0</v>
      </c>
      <c r="B2473" s="17">
        <v>2.0231219E7</v>
      </c>
      <c r="C2473" s="16" t="s">
        <v>4874</v>
      </c>
      <c r="D2473" s="55" t="s">
        <v>4977</v>
      </c>
      <c r="E2473" s="56" t="s">
        <v>4978</v>
      </c>
      <c r="F2473" s="53"/>
      <c r="G2473" s="54">
        <v>2.0</v>
      </c>
      <c r="H2473" s="54">
        <v>3.0</v>
      </c>
      <c r="I2473" s="54">
        <v>2.0</v>
      </c>
      <c r="J2473" s="10">
        <f t="shared" si="3"/>
        <v>3</v>
      </c>
      <c r="K2473" s="21" t="b">
        <f t="array" ref="K2473">IFS(OR(F2473="",G2473="",H2473="",I2473=""), FALSE, OR(F2473&lt;&gt;G2473, F2473&lt;&gt;H2473, F2473&lt;&gt;I2473, G2473&lt;&gt;H2473, G2473&lt;&gt;I2473, H2473&lt;&gt;I2473), FALSE, OR(F2473=G2473, F2473=H2473, F2473=I2473, G2473=H2473,G2473=I2473, H2473=I2473), TRUE)</f>
        <v>0</v>
      </c>
      <c r="L2473" s="21" t="b">
        <f t="shared" si="4"/>
        <v>0</v>
      </c>
      <c r="M2473" s="21" t="b">
        <f t="shared" si="5"/>
        <v>1</v>
      </c>
      <c r="N2473" s="21" t="b">
        <f t="shared" si="6"/>
        <v>0</v>
      </c>
      <c r="O2473" s="21" t="b">
        <f t="shared" si="7"/>
        <v>0</v>
      </c>
      <c r="P2473" s="21">
        <f t="array" ref="P2473">IFS(K2473=TRUE, Q2473, L2473=TRUE, Q2473, N2473=FALSE, Q2473, F2473=G2473, Q2473, F2473=Q2473, Q2473)</f>
        <v>2</v>
      </c>
      <c r="Q2473" s="21">
        <f t="shared" si="8"/>
        <v>2</v>
      </c>
      <c r="R2473" s="57"/>
      <c r="S2473" s="53"/>
      <c r="T2473" s="53"/>
      <c r="U2473" s="53"/>
      <c r="V2473" s="53"/>
      <c r="W2473" s="53"/>
      <c r="X2473" s="53"/>
      <c r="Y2473" s="53"/>
      <c r="Z2473" s="53"/>
      <c r="AA2473" s="53"/>
      <c r="AB2473" s="53"/>
      <c r="AC2473" s="53"/>
      <c r="AD2473" s="53"/>
    </row>
    <row r="2474" ht="12.75" customHeight="1">
      <c r="A2474" s="16">
        <v>2472.0</v>
      </c>
      <c r="B2474" s="17">
        <v>2.0231219E7</v>
      </c>
      <c r="C2474" s="16" t="s">
        <v>4874</v>
      </c>
      <c r="D2474" s="55" t="s">
        <v>4979</v>
      </c>
      <c r="E2474" s="56" t="s">
        <v>4980</v>
      </c>
      <c r="F2474" s="54"/>
      <c r="G2474" s="54">
        <v>2.0</v>
      </c>
      <c r="H2474" s="54">
        <v>1.0</v>
      </c>
      <c r="I2474" s="54">
        <v>2.0</v>
      </c>
      <c r="J2474" s="10">
        <f t="shared" si="3"/>
        <v>3</v>
      </c>
      <c r="K2474" s="21" t="b">
        <f t="array" ref="K2474">IFS(OR(F2474="",G2474="",H2474="",I2474=""), FALSE, OR(F2474&lt;&gt;G2474, F2474&lt;&gt;H2474, F2474&lt;&gt;I2474, G2474&lt;&gt;H2474, G2474&lt;&gt;I2474, H2474&lt;&gt;I2474), FALSE, OR(F2474=G2474, F2474=H2474, F2474=I2474, G2474=H2474,G2474=I2474, H2474=I2474), TRUE)</f>
        <v>0</v>
      </c>
      <c r="L2474" s="21" t="b">
        <f t="shared" si="4"/>
        <v>0</v>
      </c>
      <c r="M2474" s="21" t="b">
        <f t="shared" si="5"/>
        <v>1</v>
      </c>
      <c r="N2474" s="21" t="b">
        <f t="shared" si="6"/>
        <v>0</v>
      </c>
      <c r="O2474" s="21" t="b">
        <f t="shared" si="7"/>
        <v>0</v>
      </c>
      <c r="P2474" s="21">
        <f t="array" ref="P2474">IFS(K2474=TRUE, Q2474, L2474=TRUE, Q2474, N2474=FALSE, Q2474, F2474=G2474, Q2474, F2474=Q2474, Q2474)</f>
        <v>2</v>
      </c>
      <c r="Q2474" s="21">
        <f t="shared" si="8"/>
        <v>2</v>
      </c>
      <c r="R2474" s="57"/>
      <c r="S2474" s="53"/>
      <c r="T2474" s="53"/>
      <c r="U2474" s="53"/>
      <c r="V2474" s="53"/>
      <c r="W2474" s="53"/>
      <c r="X2474" s="53"/>
      <c r="Y2474" s="53"/>
      <c r="Z2474" s="53"/>
      <c r="AA2474" s="53"/>
      <c r="AB2474" s="53"/>
      <c r="AC2474" s="53"/>
      <c r="AD2474" s="53"/>
    </row>
    <row r="2475" ht="12.75" customHeight="1">
      <c r="A2475" s="16">
        <v>2473.0</v>
      </c>
      <c r="B2475" s="17">
        <v>2.0231219E7</v>
      </c>
      <c r="C2475" s="16" t="s">
        <v>4874</v>
      </c>
      <c r="D2475" s="55" t="s">
        <v>4981</v>
      </c>
      <c r="E2475" s="56" t="s">
        <v>4982</v>
      </c>
      <c r="F2475" s="54"/>
      <c r="G2475" s="54">
        <v>2.0</v>
      </c>
      <c r="H2475" s="54">
        <v>2.0</v>
      </c>
      <c r="I2475" s="54">
        <v>2.0</v>
      </c>
      <c r="J2475" s="10">
        <f t="shared" si="3"/>
        <v>3</v>
      </c>
      <c r="K2475" s="21" t="b">
        <f t="array" ref="K2475">IFS(OR(F2475="",G2475="",H2475="",I2475=""), FALSE, OR(F2475&lt;&gt;G2475, F2475&lt;&gt;H2475, F2475&lt;&gt;I2475, G2475&lt;&gt;H2475, G2475&lt;&gt;I2475, H2475&lt;&gt;I2475), FALSE, OR(F2475=G2475, F2475=H2475, F2475=I2475, G2475=H2475,G2475=I2475, H2475=I2475), TRUE)</f>
        <v>0</v>
      </c>
      <c r="L2475" s="21" t="b">
        <f t="shared" si="4"/>
        <v>1</v>
      </c>
      <c r="M2475" s="21" t="b">
        <f t="shared" si="5"/>
        <v>1</v>
      </c>
      <c r="N2475" s="21" t="b">
        <f t="shared" si="6"/>
        <v>0</v>
      </c>
      <c r="O2475" s="21" t="b">
        <f t="shared" si="7"/>
        <v>0</v>
      </c>
      <c r="P2475" s="21">
        <f t="array" ref="P2475">IFS(K2475=TRUE, Q2475, L2475=TRUE, Q2475, N2475=FALSE, Q2475, F2475=G2475, Q2475, F2475=Q2475, Q2475)</f>
        <v>2</v>
      </c>
      <c r="Q2475" s="21">
        <f t="shared" si="8"/>
        <v>2</v>
      </c>
      <c r="R2475" s="57"/>
      <c r="S2475" s="53"/>
      <c r="T2475" s="53"/>
      <c r="U2475" s="53"/>
      <c r="V2475" s="53"/>
      <c r="W2475" s="53"/>
      <c r="X2475" s="53"/>
      <c r="Y2475" s="53"/>
      <c r="Z2475" s="53"/>
      <c r="AA2475" s="53"/>
      <c r="AB2475" s="53"/>
      <c r="AC2475" s="53"/>
      <c r="AD2475" s="53"/>
    </row>
    <row r="2476" ht="12.75" customHeight="1">
      <c r="A2476" s="16">
        <v>2474.0</v>
      </c>
      <c r="B2476" s="17">
        <v>2.0231219E7</v>
      </c>
      <c r="C2476" s="16" t="s">
        <v>4874</v>
      </c>
      <c r="D2476" s="55" t="s">
        <v>4983</v>
      </c>
      <c r="E2476" s="56" t="s">
        <v>4984</v>
      </c>
      <c r="F2476" s="54"/>
      <c r="G2476" s="54">
        <v>2.0</v>
      </c>
      <c r="H2476" s="54">
        <v>2.0</v>
      </c>
      <c r="I2476" s="54">
        <v>2.0</v>
      </c>
      <c r="J2476" s="10">
        <f t="shared" si="3"/>
        <v>3</v>
      </c>
      <c r="K2476" s="21" t="b">
        <f t="array" ref="K2476">IFS(OR(F2476="",G2476="",H2476="",I2476=""), FALSE, OR(F2476&lt;&gt;G2476, F2476&lt;&gt;H2476, F2476&lt;&gt;I2476, G2476&lt;&gt;H2476, G2476&lt;&gt;I2476, H2476&lt;&gt;I2476), FALSE, OR(F2476=G2476, F2476=H2476, F2476=I2476, G2476=H2476,G2476=I2476, H2476=I2476), TRUE)</f>
        <v>0</v>
      </c>
      <c r="L2476" s="21" t="b">
        <f t="shared" si="4"/>
        <v>1</v>
      </c>
      <c r="M2476" s="21" t="b">
        <f t="shared" si="5"/>
        <v>1</v>
      </c>
      <c r="N2476" s="21" t="b">
        <f t="shared" si="6"/>
        <v>0</v>
      </c>
      <c r="O2476" s="21" t="b">
        <f t="shared" si="7"/>
        <v>0</v>
      </c>
      <c r="P2476" s="21">
        <f t="array" ref="P2476">IFS(K2476=TRUE, Q2476, L2476=TRUE, Q2476, N2476=FALSE, Q2476, F2476=G2476, Q2476, F2476=Q2476, Q2476)</f>
        <v>2</v>
      </c>
      <c r="Q2476" s="21">
        <f t="shared" si="8"/>
        <v>2</v>
      </c>
      <c r="R2476" s="57"/>
      <c r="S2476" s="53"/>
      <c r="T2476" s="53"/>
      <c r="U2476" s="53"/>
      <c r="V2476" s="53"/>
      <c r="W2476" s="53"/>
      <c r="X2476" s="53"/>
      <c r="Y2476" s="53"/>
      <c r="Z2476" s="53"/>
      <c r="AA2476" s="53"/>
      <c r="AB2476" s="53"/>
      <c r="AC2476" s="53"/>
      <c r="AD2476" s="53"/>
    </row>
    <row r="2477" ht="12.75" customHeight="1">
      <c r="A2477" s="16">
        <v>2475.0</v>
      </c>
      <c r="B2477" s="17">
        <v>2.0231219E7</v>
      </c>
      <c r="C2477" s="16" t="s">
        <v>4874</v>
      </c>
      <c r="D2477" s="55" t="s">
        <v>4985</v>
      </c>
      <c r="E2477" s="56" t="s">
        <v>4986</v>
      </c>
      <c r="F2477" s="54"/>
      <c r="G2477" s="54">
        <v>3.0</v>
      </c>
      <c r="H2477" s="54">
        <v>2.0</v>
      </c>
      <c r="I2477" s="72">
        <v>2.0</v>
      </c>
      <c r="J2477" s="10">
        <f t="shared" si="3"/>
        <v>3</v>
      </c>
      <c r="K2477" s="21" t="b">
        <f t="array" ref="K2477">IFS(OR(F2477="",G2477="",H2477="",I2477=""), FALSE, OR(F2477&lt;&gt;G2477, F2477&lt;&gt;H2477, F2477&lt;&gt;I2477, G2477&lt;&gt;H2477, G2477&lt;&gt;I2477, H2477&lt;&gt;I2477), FALSE, OR(F2477=G2477, F2477=H2477, F2477=I2477, G2477=H2477,G2477=I2477, H2477=I2477), TRUE)</f>
        <v>0</v>
      </c>
      <c r="L2477" s="21" t="b">
        <f t="shared" si="4"/>
        <v>0</v>
      </c>
      <c r="M2477" s="21" t="b">
        <f t="shared" si="5"/>
        <v>1</v>
      </c>
      <c r="N2477" s="21" t="b">
        <f t="shared" si="6"/>
        <v>0</v>
      </c>
      <c r="O2477" s="21" t="b">
        <f t="shared" si="7"/>
        <v>0</v>
      </c>
      <c r="P2477" s="21">
        <f t="array" ref="P2477">IFS(K2477=TRUE, Q2477, L2477=TRUE, Q2477, N2477=FALSE, Q2477, F2477=G2477, Q2477, F2477=Q2477, Q2477)</f>
        <v>2</v>
      </c>
      <c r="Q2477" s="21">
        <f t="shared" si="8"/>
        <v>2</v>
      </c>
      <c r="R2477" s="57"/>
      <c r="S2477" s="53"/>
      <c r="T2477" s="53"/>
      <c r="U2477" s="53"/>
      <c r="V2477" s="53"/>
      <c r="W2477" s="53"/>
      <c r="X2477" s="53"/>
      <c r="Y2477" s="53"/>
      <c r="Z2477" s="53"/>
      <c r="AA2477" s="53"/>
      <c r="AB2477" s="53"/>
      <c r="AC2477" s="53"/>
      <c r="AD2477" s="53"/>
    </row>
    <row r="2478" ht="12.75" customHeight="1">
      <c r="A2478" s="16">
        <v>2476.0</v>
      </c>
      <c r="B2478" s="25">
        <v>2.0231219E7</v>
      </c>
      <c r="C2478" s="26" t="s">
        <v>4874</v>
      </c>
      <c r="D2478" s="58" t="s">
        <v>4987</v>
      </c>
      <c r="E2478" s="59" t="s">
        <v>4988</v>
      </c>
      <c r="F2478" s="53"/>
      <c r="G2478" s="54">
        <v>0.0</v>
      </c>
      <c r="H2478" s="54">
        <v>0.0</v>
      </c>
      <c r="I2478" s="54">
        <v>0.0</v>
      </c>
      <c r="J2478" s="10">
        <f t="shared" si="3"/>
        <v>3</v>
      </c>
      <c r="K2478" s="21" t="b">
        <f t="array" ref="K2478">IFS(OR(F2478="",G2478="",H2478="",I2478=""), FALSE, OR(F2478&lt;&gt;G2478, F2478&lt;&gt;H2478, F2478&lt;&gt;I2478, G2478&lt;&gt;H2478, G2478&lt;&gt;I2478, H2478&lt;&gt;I2478), FALSE, OR(F2478=G2478, F2478=H2478, F2478=I2478, G2478=H2478,G2478=I2478, H2478=I2478), TRUE)</f>
        <v>0</v>
      </c>
      <c r="L2478" s="21" t="b">
        <f t="shared" si="4"/>
        <v>1</v>
      </c>
      <c r="M2478" s="21" t="b">
        <f t="shared" si="5"/>
        <v>1</v>
      </c>
      <c r="N2478" s="21" t="b">
        <f t="shared" si="6"/>
        <v>0</v>
      </c>
      <c r="O2478" s="21" t="b">
        <f t="shared" si="7"/>
        <v>0</v>
      </c>
      <c r="P2478" s="21">
        <f t="array" ref="P2478">IFS(K2478=TRUE, Q2478, L2478=TRUE, Q2478, N2478=FALSE, Q2478, F2478=G2478, Q2478, F2478=Q2478, Q2478)</f>
        <v>0</v>
      </c>
      <c r="Q2478" s="21">
        <f t="shared" si="8"/>
        <v>0</v>
      </c>
      <c r="R2478" s="57"/>
      <c r="S2478" s="53"/>
      <c r="T2478" s="53"/>
      <c r="U2478" s="53"/>
      <c r="V2478" s="53"/>
      <c r="W2478" s="53"/>
      <c r="X2478" s="53"/>
      <c r="Y2478" s="53"/>
      <c r="Z2478" s="53"/>
      <c r="AA2478" s="53"/>
      <c r="AB2478" s="53"/>
      <c r="AC2478" s="53"/>
      <c r="AD2478" s="53"/>
    </row>
    <row r="2479" ht="12.75" customHeight="1">
      <c r="A2479" s="16">
        <v>2477.0</v>
      </c>
      <c r="B2479" s="25">
        <v>2.0231219E7</v>
      </c>
      <c r="C2479" s="26" t="s">
        <v>4874</v>
      </c>
      <c r="D2479" s="58" t="s">
        <v>4989</v>
      </c>
      <c r="E2479" s="59" t="s">
        <v>4990</v>
      </c>
      <c r="F2479" s="53"/>
      <c r="G2479" s="54">
        <v>0.0</v>
      </c>
      <c r="H2479" s="54">
        <v>0.0</v>
      </c>
      <c r="I2479" s="54">
        <v>0.0</v>
      </c>
      <c r="J2479" s="10">
        <f t="shared" si="3"/>
        <v>3</v>
      </c>
      <c r="K2479" s="21" t="b">
        <f t="array" ref="K2479">IFS(OR(F2479="",G2479="",H2479="",I2479=""), FALSE, OR(F2479&lt;&gt;G2479, F2479&lt;&gt;H2479, F2479&lt;&gt;I2479, G2479&lt;&gt;H2479, G2479&lt;&gt;I2479, H2479&lt;&gt;I2479), FALSE, OR(F2479=G2479, F2479=H2479, F2479=I2479, G2479=H2479,G2479=I2479, H2479=I2479), TRUE)</f>
        <v>0</v>
      </c>
      <c r="L2479" s="21" t="b">
        <f t="shared" si="4"/>
        <v>1</v>
      </c>
      <c r="M2479" s="21" t="b">
        <f t="shared" si="5"/>
        <v>1</v>
      </c>
      <c r="N2479" s="21" t="b">
        <f t="shared" si="6"/>
        <v>0</v>
      </c>
      <c r="O2479" s="21" t="b">
        <f t="shared" si="7"/>
        <v>0</v>
      </c>
      <c r="P2479" s="21">
        <f t="array" ref="P2479">IFS(K2479=TRUE, Q2479, L2479=TRUE, Q2479, N2479=FALSE, Q2479, F2479=G2479, Q2479, F2479=Q2479, Q2479)</f>
        <v>0</v>
      </c>
      <c r="Q2479" s="21">
        <f t="shared" si="8"/>
        <v>0</v>
      </c>
      <c r="R2479" s="57"/>
      <c r="S2479" s="53"/>
      <c r="T2479" s="53"/>
      <c r="U2479" s="53"/>
      <c r="V2479" s="53"/>
      <c r="W2479" s="53"/>
      <c r="X2479" s="53"/>
      <c r="Y2479" s="53"/>
      <c r="Z2479" s="53"/>
      <c r="AA2479" s="53"/>
      <c r="AB2479" s="53"/>
      <c r="AC2479" s="53"/>
      <c r="AD2479" s="53"/>
    </row>
    <row r="2480" ht="12.75" customHeight="1">
      <c r="A2480" s="16">
        <v>2478.0</v>
      </c>
      <c r="B2480" s="25">
        <v>2.0231219E7</v>
      </c>
      <c r="C2480" s="26" t="s">
        <v>4874</v>
      </c>
      <c r="D2480" s="58" t="s">
        <v>4991</v>
      </c>
      <c r="E2480" s="59" t="s">
        <v>4992</v>
      </c>
      <c r="F2480" s="53"/>
      <c r="G2480" s="54">
        <v>0.0</v>
      </c>
      <c r="H2480" s="54">
        <v>0.0</v>
      </c>
      <c r="I2480" s="54">
        <v>0.0</v>
      </c>
      <c r="J2480" s="10">
        <f t="shared" si="3"/>
        <v>3</v>
      </c>
      <c r="K2480" s="21" t="b">
        <f t="array" ref="K2480">IFS(OR(F2480="",G2480="",H2480="",I2480=""), FALSE, OR(F2480&lt;&gt;G2480, F2480&lt;&gt;H2480, F2480&lt;&gt;I2480, G2480&lt;&gt;H2480, G2480&lt;&gt;I2480, H2480&lt;&gt;I2480), FALSE, OR(F2480=G2480, F2480=H2480, F2480=I2480, G2480=H2480,G2480=I2480, H2480=I2480), TRUE)</f>
        <v>0</v>
      </c>
      <c r="L2480" s="21" t="b">
        <f t="shared" si="4"/>
        <v>1</v>
      </c>
      <c r="M2480" s="21" t="b">
        <f t="shared" si="5"/>
        <v>1</v>
      </c>
      <c r="N2480" s="21" t="b">
        <f t="shared" si="6"/>
        <v>0</v>
      </c>
      <c r="O2480" s="21" t="b">
        <f t="shared" si="7"/>
        <v>0</v>
      </c>
      <c r="P2480" s="21">
        <f t="array" ref="P2480">IFS(K2480=TRUE, Q2480, L2480=TRUE, Q2480, N2480=FALSE, Q2480, F2480=G2480, Q2480, F2480=Q2480, Q2480)</f>
        <v>0</v>
      </c>
      <c r="Q2480" s="21">
        <f t="shared" si="8"/>
        <v>0</v>
      </c>
      <c r="R2480" s="57"/>
      <c r="S2480" s="53"/>
      <c r="T2480" s="53"/>
      <c r="U2480" s="53"/>
      <c r="V2480" s="53"/>
      <c r="W2480" s="53"/>
      <c r="X2480" s="53"/>
      <c r="Y2480" s="53"/>
      <c r="Z2480" s="53"/>
      <c r="AA2480" s="53"/>
      <c r="AB2480" s="53"/>
      <c r="AC2480" s="53"/>
      <c r="AD2480" s="53"/>
    </row>
    <row r="2481" ht="12.75" customHeight="1">
      <c r="A2481" s="16">
        <v>2479.0</v>
      </c>
      <c r="B2481" s="25">
        <v>2.0231219E7</v>
      </c>
      <c r="C2481" s="26" t="s">
        <v>4874</v>
      </c>
      <c r="D2481" s="58" t="s">
        <v>4993</v>
      </c>
      <c r="E2481" s="59" t="s">
        <v>4994</v>
      </c>
      <c r="F2481" s="53"/>
      <c r="G2481" s="54">
        <v>0.0</v>
      </c>
      <c r="H2481" s="54">
        <v>0.0</v>
      </c>
      <c r="I2481" s="54">
        <v>0.0</v>
      </c>
      <c r="J2481" s="10">
        <f t="shared" si="3"/>
        <v>3</v>
      </c>
      <c r="K2481" s="21" t="b">
        <f t="array" ref="K2481">IFS(OR(F2481="",G2481="",H2481="",I2481=""), FALSE, OR(F2481&lt;&gt;G2481, F2481&lt;&gt;H2481, F2481&lt;&gt;I2481, G2481&lt;&gt;H2481, G2481&lt;&gt;I2481, H2481&lt;&gt;I2481), FALSE, OR(F2481=G2481, F2481=H2481, F2481=I2481, G2481=H2481,G2481=I2481, H2481=I2481), TRUE)</f>
        <v>0</v>
      </c>
      <c r="L2481" s="21" t="b">
        <f t="shared" si="4"/>
        <v>1</v>
      </c>
      <c r="M2481" s="21" t="b">
        <f t="shared" si="5"/>
        <v>1</v>
      </c>
      <c r="N2481" s="21" t="b">
        <f t="shared" si="6"/>
        <v>0</v>
      </c>
      <c r="O2481" s="21" t="b">
        <f t="shared" si="7"/>
        <v>0</v>
      </c>
      <c r="P2481" s="21">
        <f t="array" ref="P2481">IFS(K2481=TRUE, Q2481, L2481=TRUE, Q2481, N2481=FALSE, Q2481, F2481=G2481, Q2481, F2481=Q2481, Q2481)</f>
        <v>0</v>
      </c>
      <c r="Q2481" s="21">
        <f t="shared" si="8"/>
        <v>0</v>
      </c>
      <c r="R2481" s="57"/>
      <c r="S2481" s="53"/>
      <c r="T2481" s="53"/>
      <c r="U2481" s="53"/>
      <c r="V2481" s="53"/>
      <c r="W2481" s="53"/>
      <c r="X2481" s="53"/>
      <c r="Y2481" s="53"/>
      <c r="Z2481" s="53"/>
      <c r="AA2481" s="53"/>
      <c r="AB2481" s="53"/>
      <c r="AC2481" s="53"/>
      <c r="AD2481" s="53"/>
    </row>
    <row r="2482" ht="12.75" customHeight="1">
      <c r="A2482" s="16">
        <v>2480.0</v>
      </c>
      <c r="B2482" s="25">
        <v>2.0231219E7</v>
      </c>
      <c r="C2482" s="26" t="s">
        <v>4874</v>
      </c>
      <c r="D2482" s="58" t="s">
        <v>4995</v>
      </c>
      <c r="E2482" s="59" t="s">
        <v>4996</v>
      </c>
      <c r="F2482" s="53"/>
      <c r="G2482" s="54">
        <v>0.0</v>
      </c>
      <c r="H2482" s="54">
        <v>0.0</v>
      </c>
      <c r="I2482" s="54">
        <v>0.0</v>
      </c>
      <c r="J2482" s="10">
        <f t="shared" si="3"/>
        <v>3</v>
      </c>
      <c r="K2482" s="21" t="b">
        <f t="array" ref="K2482">IFS(OR(F2482="",G2482="",H2482="",I2482=""), FALSE, OR(F2482&lt;&gt;G2482, F2482&lt;&gt;H2482, F2482&lt;&gt;I2482, G2482&lt;&gt;H2482, G2482&lt;&gt;I2482, H2482&lt;&gt;I2482), FALSE, OR(F2482=G2482, F2482=H2482, F2482=I2482, G2482=H2482,G2482=I2482, H2482=I2482), TRUE)</f>
        <v>0</v>
      </c>
      <c r="L2482" s="21" t="b">
        <f t="shared" si="4"/>
        <v>1</v>
      </c>
      <c r="M2482" s="21" t="b">
        <f t="shared" si="5"/>
        <v>1</v>
      </c>
      <c r="N2482" s="21" t="b">
        <f t="shared" si="6"/>
        <v>0</v>
      </c>
      <c r="O2482" s="21" t="b">
        <f t="shared" si="7"/>
        <v>0</v>
      </c>
      <c r="P2482" s="21">
        <f t="array" ref="P2482">IFS(K2482=TRUE, Q2482, L2482=TRUE, Q2482, N2482=FALSE, Q2482, F2482=G2482, Q2482, F2482=Q2482, Q2482)</f>
        <v>0</v>
      </c>
      <c r="Q2482" s="21">
        <f t="shared" si="8"/>
        <v>0</v>
      </c>
      <c r="R2482" s="57"/>
      <c r="S2482" s="53"/>
      <c r="T2482" s="53"/>
      <c r="U2482" s="53"/>
      <c r="V2482" s="53"/>
      <c r="W2482" s="53"/>
      <c r="X2482" s="53"/>
      <c r="Y2482" s="53"/>
      <c r="Z2482" s="53"/>
      <c r="AA2482" s="53"/>
      <c r="AB2482" s="53"/>
      <c r="AC2482" s="53"/>
      <c r="AD2482" s="53"/>
    </row>
    <row r="2483" ht="12.75" customHeight="1">
      <c r="A2483" s="16">
        <v>2481.0</v>
      </c>
      <c r="B2483" s="25">
        <v>2.0231219E7</v>
      </c>
      <c r="C2483" s="26" t="s">
        <v>4874</v>
      </c>
      <c r="D2483" s="58" t="s">
        <v>4997</v>
      </c>
      <c r="E2483" s="59" t="s">
        <v>4998</v>
      </c>
      <c r="F2483" s="53"/>
      <c r="G2483" s="54">
        <v>0.0</v>
      </c>
      <c r="H2483" s="54">
        <v>0.0</v>
      </c>
      <c r="I2483" s="54">
        <v>0.0</v>
      </c>
      <c r="J2483" s="10">
        <f t="shared" si="3"/>
        <v>3</v>
      </c>
      <c r="K2483" s="21" t="b">
        <f t="array" ref="K2483">IFS(OR(F2483="",G2483="",H2483="",I2483=""), FALSE, OR(F2483&lt;&gt;G2483, F2483&lt;&gt;H2483, F2483&lt;&gt;I2483, G2483&lt;&gt;H2483, G2483&lt;&gt;I2483, H2483&lt;&gt;I2483), FALSE, OR(F2483=G2483, F2483=H2483, F2483=I2483, G2483=H2483,G2483=I2483, H2483=I2483), TRUE)</f>
        <v>0</v>
      </c>
      <c r="L2483" s="21" t="b">
        <f t="shared" si="4"/>
        <v>1</v>
      </c>
      <c r="M2483" s="21" t="b">
        <f t="shared" si="5"/>
        <v>1</v>
      </c>
      <c r="N2483" s="21" t="b">
        <f t="shared" si="6"/>
        <v>0</v>
      </c>
      <c r="O2483" s="21" t="b">
        <f t="shared" si="7"/>
        <v>0</v>
      </c>
      <c r="P2483" s="21">
        <f t="array" ref="P2483">IFS(K2483=TRUE, Q2483, L2483=TRUE, Q2483, N2483=FALSE, Q2483, F2483=G2483, Q2483, F2483=Q2483, Q2483)</f>
        <v>0</v>
      </c>
      <c r="Q2483" s="21">
        <f t="shared" si="8"/>
        <v>0</v>
      </c>
      <c r="R2483" s="57"/>
      <c r="S2483" s="53"/>
      <c r="T2483" s="53"/>
      <c r="U2483" s="53"/>
      <c r="V2483" s="53"/>
      <c r="W2483" s="53"/>
      <c r="X2483" s="53"/>
      <c r="Y2483" s="53"/>
      <c r="Z2483" s="53"/>
      <c r="AA2483" s="53"/>
      <c r="AB2483" s="53"/>
      <c r="AC2483" s="53"/>
      <c r="AD2483" s="53"/>
    </row>
    <row r="2484" ht="12.75" customHeight="1">
      <c r="A2484" s="16">
        <v>2482.0</v>
      </c>
      <c r="B2484" s="25">
        <v>2.0231219E7</v>
      </c>
      <c r="C2484" s="26" t="s">
        <v>4874</v>
      </c>
      <c r="D2484" s="58" t="s">
        <v>4999</v>
      </c>
      <c r="E2484" s="59" t="s">
        <v>5000</v>
      </c>
      <c r="F2484" s="53"/>
      <c r="G2484" s="54">
        <v>0.0</v>
      </c>
      <c r="H2484" s="54">
        <v>0.0</v>
      </c>
      <c r="I2484" s="54">
        <v>0.0</v>
      </c>
      <c r="J2484" s="10">
        <f t="shared" si="3"/>
        <v>3</v>
      </c>
      <c r="K2484" s="21" t="b">
        <f t="array" ref="K2484">IFS(OR(F2484="",G2484="",H2484="",I2484=""), FALSE, OR(F2484&lt;&gt;G2484, F2484&lt;&gt;H2484, F2484&lt;&gt;I2484, G2484&lt;&gt;H2484, G2484&lt;&gt;I2484, H2484&lt;&gt;I2484), FALSE, OR(F2484=G2484, F2484=H2484, F2484=I2484, G2484=H2484,G2484=I2484, H2484=I2484), TRUE)</f>
        <v>0</v>
      </c>
      <c r="L2484" s="21" t="b">
        <f t="shared" si="4"/>
        <v>1</v>
      </c>
      <c r="M2484" s="21" t="b">
        <f t="shared" si="5"/>
        <v>1</v>
      </c>
      <c r="N2484" s="21" t="b">
        <f t="shared" si="6"/>
        <v>0</v>
      </c>
      <c r="O2484" s="21" t="b">
        <f t="shared" si="7"/>
        <v>0</v>
      </c>
      <c r="P2484" s="21">
        <f t="array" ref="P2484">IFS(K2484=TRUE, Q2484, L2484=TRUE, Q2484, N2484=FALSE, Q2484, F2484=G2484, Q2484, F2484=Q2484, Q2484)</f>
        <v>0</v>
      </c>
      <c r="Q2484" s="21">
        <f t="shared" si="8"/>
        <v>0</v>
      </c>
      <c r="R2484" s="57"/>
      <c r="S2484" s="53"/>
      <c r="T2484" s="53"/>
      <c r="U2484" s="53"/>
      <c r="V2484" s="53"/>
      <c r="W2484" s="53"/>
      <c r="X2484" s="53"/>
      <c r="Y2484" s="53"/>
      <c r="Z2484" s="53"/>
      <c r="AA2484" s="53"/>
      <c r="AB2484" s="53"/>
      <c r="AC2484" s="53"/>
      <c r="AD2484" s="53"/>
    </row>
    <row r="2485" ht="12.75" customHeight="1">
      <c r="A2485" s="16">
        <v>2483.0</v>
      </c>
      <c r="B2485" s="25">
        <v>2.0231219E7</v>
      </c>
      <c r="C2485" s="26" t="s">
        <v>4874</v>
      </c>
      <c r="D2485" s="58" t="s">
        <v>5001</v>
      </c>
      <c r="E2485" s="59" t="s">
        <v>5002</v>
      </c>
      <c r="F2485" s="53"/>
      <c r="G2485" s="54">
        <v>0.0</v>
      </c>
      <c r="H2485" s="54">
        <v>0.0</v>
      </c>
      <c r="I2485" s="54">
        <v>0.0</v>
      </c>
      <c r="J2485" s="10">
        <f t="shared" si="3"/>
        <v>3</v>
      </c>
      <c r="K2485" s="21" t="b">
        <f t="array" ref="K2485">IFS(OR(F2485="",G2485="",H2485="",I2485=""), FALSE, OR(F2485&lt;&gt;G2485, F2485&lt;&gt;H2485, F2485&lt;&gt;I2485, G2485&lt;&gt;H2485, G2485&lt;&gt;I2485, H2485&lt;&gt;I2485), FALSE, OR(F2485=G2485, F2485=H2485, F2485=I2485, G2485=H2485,G2485=I2485, H2485=I2485), TRUE)</f>
        <v>0</v>
      </c>
      <c r="L2485" s="21" t="b">
        <f t="shared" si="4"/>
        <v>1</v>
      </c>
      <c r="M2485" s="21" t="b">
        <f t="shared" si="5"/>
        <v>1</v>
      </c>
      <c r="N2485" s="21" t="b">
        <f t="shared" si="6"/>
        <v>0</v>
      </c>
      <c r="O2485" s="21" t="b">
        <f t="shared" si="7"/>
        <v>0</v>
      </c>
      <c r="P2485" s="21">
        <f t="array" ref="P2485">IFS(K2485=TRUE, Q2485, L2485=TRUE, Q2485, N2485=FALSE, Q2485, F2485=G2485, Q2485, F2485=Q2485, Q2485)</f>
        <v>0</v>
      </c>
      <c r="Q2485" s="21">
        <f t="shared" si="8"/>
        <v>0</v>
      </c>
      <c r="R2485" s="57"/>
      <c r="S2485" s="53"/>
      <c r="T2485" s="53"/>
      <c r="U2485" s="53"/>
      <c r="V2485" s="53"/>
      <c r="W2485" s="53"/>
      <c r="X2485" s="53"/>
      <c r="Y2485" s="53"/>
      <c r="Z2485" s="53"/>
      <c r="AA2485" s="53"/>
      <c r="AB2485" s="53"/>
      <c r="AC2485" s="53"/>
      <c r="AD2485" s="53"/>
    </row>
    <row r="2486" ht="12.75" customHeight="1">
      <c r="A2486" s="16">
        <v>2484.0</v>
      </c>
      <c r="B2486" s="17">
        <v>2.0231219E7</v>
      </c>
      <c r="C2486" s="16" t="s">
        <v>4874</v>
      </c>
      <c r="D2486" s="55" t="s">
        <v>5003</v>
      </c>
      <c r="E2486" s="56" t="s">
        <v>5004</v>
      </c>
      <c r="F2486" s="53"/>
      <c r="G2486" s="54">
        <v>3.0</v>
      </c>
      <c r="H2486" s="54">
        <v>2.0</v>
      </c>
      <c r="I2486" s="54">
        <v>3.0</v>
      </c>
      <c r="J2486" s="10">
        <f t="shared" si="3"/>
        <v>3</v>
      </c>
      <c r="K2486" s="21" t="b">
        <f t="array" ref="K2486">IFS(OR(F2486="",G2486="",H2486="",I2486=""), FALSE, OR(F2486&lt;&gt;G2486, F2486&lt;&gt;H2486, F2486&lt;&gt;I2486, G2486&lt;&gt;H2486, G2486&lt;&gt;I2486, H2486&lt;&gt;I2486), FALSE, OR(F2486=G2486, F2486=H2486, F2486=I2486, G2486=H2486,G2486=I2486, H2486=I2486), TRUE)</f>
        <v>0</v>
      </c>
      <c r="L2486" s="21" t="b">
        <f t="shared" si="4"/>
        <v>0</v>
      </c>
      <c r="M2486" s="21" t="b">
        <f t="shared" si="5"/>
        <v>1</v>
      </c>
      <c r="N2486" s="21" t="b">
        <f t="shared" si="6"/>
        <v>0</v>
      </c>
      <c r="O2486" s="21" t="b">
        <f t="shared" si="7"/>
        <v>0</v>
      </c>
      <c r="P2486" s="21">
        <f t="array" ref="P2486">IFS(K2486=TRUE, Q2486, L2486=TRUE, Q2486, N2486=FALSE, Q2486, F2486=G2486, Q2486, F2486=Q2486, Q2486)</f>
        <v>3</v>
      </c>
      <c r="Q2486" s="21">
        <f t="shared" si="8"/>
        <v>3</v>
      </c>
      <c r="R2486" s="57"/>
      <c r="S2486" s="53"/>
      <c r="T2486" s="53"/>
      <c r="U2486" s="53"/>
      <c r="V2486" s="53"/>
      <c r="W2486" s="53"/>
      <c r="X2486" s="53"/>
      <c r="Y2486" s="53"/>
      <c r="Z2486" s="53"/>
      <c r="AA2486" s="53"/>
      <c r="AB2486" s="53"/>
      <c r="AC2486" s="53"/>
      <c r="AD2486" s="53"/>
    </row>
    <row r="2487" ht="12.75" customHeight="1">
      <c r="A2487" s="16">
        <v>2485.0</v>
      </c>
      <c r="B2487" s="17">
        <v>2.0231219E7</v>
      </c>
      <c r="C2487" s="16" t="s">
        <v>4874</v>
      </c>
      <c r="D2487" s="55" t="s">
        <v>5005</v>
      </c>
      <c r="E2487" s="56" t="s">
        <v>5006</v>
      </c>
      <c r="F2487" s="53"/>
      <c r="G2487" s="54">
        <v>2.0</v>
      </c>
      <c r="H2487" s="54">
        <v>2.0</v>
      </c>
      <c r="I2487" s="54">
        <v>2.0</v>
      </c>
      <c r="J2487" s="10">
        <f t="shared" si="3"/>
        <v>3</v>
      </c>
      <c r="K2487" s="21" t="b">
        <f t="array" ref="K2487">IFS(OR(F2487="",G2487="",H2487="",I2487=""), FALSE, OR(F2487&lt;&gt;G2487, F2487&lt;&gt;H2487, F2487&lt;&gt;I2487, G2487&lt;&gt;H2487, G2487&lt;&gt;I2487, H2487&lt;&gt;I2487), FALSE, OR(F2487=G2487, F2487=H2487, F2487=I2487, G2487=H2487,G2487=I2487, H2487=I2487), TRUE)</f>
        <v>0</v>
      </c>
      <c r="L2487" s="21" t="b">
        <f t="shared" si="4"/>
        <v>1</v>
      </c>
      <c r="M2487" s="21" t="b">
        <f t="shared" si="5"/>
        <v>1</v>
      </c>
      <c r="N2487" s="21" t="b">
        <f t="shared" si="6"/>
        <v>0</v>
      </c>
      <c r="O2487" s="21" t="b">
        <f t="shared" si="7"/>
        <v>0</v>
      </c>
      <c r="P2487" s="21">
        <f t="array" ref="P2487">IFS(K2487=TRUE, Q2487, L2487=TRUE, Q2487, N2487=FALSE, Q2487, F2487=G2487, Q2487, F2487=Q2487, Q2487)</f>
        <v>2</v>
      </c>
      <c r="Q2487" s="21">
        <f t="shared" si="8"/>
        <v>2</v>
      </c>
      <c r="R2487" s="57"/>
      <c r="S2487" s="53"/>
      <c r="T2487" s="53"/>
      <c r="U2487" s="53"/>
      <c r="V2487" s="53"/>
      <c r="W2487" s="53"/>
      <c r="X2487" s="53"/>
      <c r="Y2487" s="53"/>
      <c r="Z2487" s="53"/>
      <c r="AA2487" s="53"/>
      <c r="AB2487" s="53"/>
      <c r="AC2487" s="53"/>
      <c r="AD2487" s="53"/>
    </row>
    <row r="2488" ht="12.75" customHeight="1">
      <c r="A2488" s="16">
        <v>2486.0</v>
      </c>
      <c r="B2488" s="17">
        <v>2.0231219E7</v>
      </c>
      <c r="C2488" s="16" t="s">
        <v>4874</v>
      </c>
      <c r="D2488" s="55" t="s">
        <v>5007</v>
      </c>
      <c r="E2488" s="56" t="s">
        <v>5008</v>
      </c>
      <c r="F2488" s="53"/>
      <c r="G2488" s="54">
        <v>2.0</v>
      </c>
      <c r="H2488" s="54">
        <v>2.0</v>
      </c>
      <c r="I2488" s="54">
        <v>2.0</v>
      </c>
      <c r="J2488" s="10">
        <f t="shared" si="3"/>
        <v>3</v>
      </c>
      <c r="K2488" s="21" t="b">
        <f t="array" ref="K2488">IFS(OR(F2488="",G2488="",H2488="",I2488=""), FALSE, OR(F2488&lt;&gt;G2488, F2488&lt;&gt;H2488, F2488&lt;&gt;I2488, G2488&lt;&gt;H2488, G2488&lt;&gt;I2488, H2488&lt;&gt;I2488), FALSE, OR(F2488=G2488, F2488=H2488, F2488=I2488, G2488=H2488,G2488=I2488, H2488=I2488), TRUE)</f>
        <v>0</v>
      </c>
      <c r="L2488" s="21" t="b">
        <f t="shared" si="4"/>
        <v>1</v>
      </c>
      <c r="M2488" s="21" t="b">
        <f t="shared" si="5"/>
        <v>1</v>
      </c>
      <c r="N2488" s="21" t="b">
        <f t="shared" si="6"/>
        <v>0</v>
      </c>
      <c r="O2488" s="21" t="b">
        <f t="shared" si="7"/>
        <v>0</v>
      </c>
      <c r="P2488" s="21">
        <f t="array" ref="P2488">IFS(K2488=TRUE, Q2488, L2488=TRUE, Q2488, N2488=FALSE, Q2488, F2488=G2488, Q2488, F2488=Q2488, Q2488)</f>
        <v>2</v>
      </c>
      <c r="Q2488" s="21">
        <f t="shared" si="8"/>
        <v>2</v>
      </c>
      <c r="R2488" s="57"/>
      <c r="S2488" s="53"/>
      <c r="T2488" s="53"/>
      <c r="U2488" s="53"/>
      <c r="V2488" s="53"/>
      <c r="W2488" s="53"/>
      <c r="X2488" s="53"/>
      <c r="Y2488" s="53"/>
      <c r="Z2488" s="53"/>
      <c r="AA2488" s="53"/>
      <c r="AB2488" s="53"/>
      <c r="AC2488" s="53"/>
      <c r="AD2488" s="53"/>
    </row>
    <row r="2489" ht="12.75" customHeight="1">
      <c r="A2489" s="16">
        <v>2487.0</v>
      </c>
      <c r="B2489" s="17">
        <v>2.0231219E7</v>
      </c>
      <c r="C2489" s="16" t="s">
        <v>4874</v>
      </c>
      <c r="D2489" s="55" t="s">
        <v>5009</v>
      </c>
      <c r="E2489" s="56" t="s">
        <v>5010</v>
      </c>
      <c r="F2489" s="53"/>
      <c r="G2489" s="54">
        <v>2.0</v>
      </c>
      <c r="H2489" s="54">
        <v>2.0</v>
      </c>
      <c r="I2489" s="54">
        <v>2.0</v>
      </c>
      <c r="J2489" s="10">
        <f t="shared" si="3"/>
        <v>3</v>
      </c>
      <c r="K2489" s="21" t="b">
        <f t="array" ref="K2489">IFS(OR(F2489="",G2489="",H2489="",I2489=""), FALSE, OR(F2489&lt;&gt;G2489, F2489&lt;&gt;H2489, F2489&lt;&gt;I2489, G2489&lt;&gt;H2489, G2489&lt;&gt;I2489, H2489&lt;&gt;I2489), FALSE, OR(F2489=G2489, F2489=H2489, F2489=I2489, G2489=H2489,G2489=I2489, H2489=I2489), TRUE)</f>
        <v>0</v>
      </c>
      <c r="L2489" s="21" t="b">
        <f t="shared" si="4"/>
        <v>1</v>
      </c>
      <c r="M2489" s="21" t="b">
        <f t="shared" si="5"/>
        <v>1</v>
      </c>
      <c r="N2489" s="21" t="b">
        <f t="shared" si="6"/>
        <v>0</v>
      </c>
      <c r="O2489" s="21" t="b">
        <f t="shared" si="7"/>
        <v>0</v>
      </c>
      <c r="P2489" s="21">
        <f t="array" ref="P2489">IFS(K2489=TRUE, Q2489, L2489=TRUE, Q2489, N2489=FALSE, Q2489, F2489=G2489, Q2489, F2489=Q2489, Q2489)</f>
        <v>2</v>
      </c>
      <c r="Q2489" s="21">
        <f t="shared" si="8"/>
        <v>2</v>
      </c>
      <c r="R2489" s="57"/>
      <c r="S2489" s="53"/>
      <c r="T2489" s="53"/>
      <c r="U2489" s="53"/>
      <c r="V2489" s="53"/>
      <c r="W2489" s="53"/>
      <c r="X2489" s="53"/>
      <c r="Y2489" s="53"/>
      <c r="Z2489" s="53"/>
      <c r="AA2489" s="53"/>
      <c r="AB2489" s="53"/>
      <c r="AC2489" s="53"/>
      <c r="AD2489" s="53"/>
    </row>
    <row r="2490" ht="12.75" customHeight="1">
      <c r="A2490" s="16">
        <v>2488.0</v>
      </c>
      <c r="B2490" s="17">
        <v>2.0231219E7</v>
      </c>
      <c r="C2490" s="16" t="s">
        <v>4874</v>
      </c>
      <c r="D2490" s="55" t="s">
        <v>5011</v>
      </c>
      <c r="E2490" s="56" t="s">
        <v>5012</v>
      </c>
      <c r="F2490" s="53"/>
      <c r="G2490" s="54">
        <v>0.0</v>
      </c>
      <c r="H2490" s="54">
        <v>0.0</v>
      </c>
      <c r="I2490" s="54">
        <v>0.0</v>
      </c>
      <c r="J2490" s="10">
        <f t="shared" si="3"/>
        <v>3</v>
      </c>
      <c r="K2490" s="21" t="b">
        <f t="array" ref="K2490">IFS(OR(F2490="",G2490="",H2490="",I2490=""), FALSE, OR(F2490&lt;&gt;G2490, F2490&lt;&gt;H2490, F2490&lt;&gt;I2490, G2490&lt;&gt;H2490, G2490&lt;&gt;I2490, H2490&lt;&gt;I2490), FALSE, OR(F2490=G2490, F2490=H2490, F2490=I2490, G2490=H2490,G2490=I2490, H2490=I2490), TRUE)</f>
        <v>0</v>
      </c>
      <c r="L2490" s="21" t="b">
        <f t="shared" si="4"/>
        <v>1</v>
      </c>
      <c r="M2490" s="21" t="b">
        <f t="shared" si="5"/>
        <v>1</v>
      </c>
      <c r="N2490" s="21" t="b">
        <f t="shared" si="6"/>
        <v>0</v>
      </c>
      <c r="O2490" s="21" t="b">
        <f t="shared" si="7"/>
        <v>0</v>
      </c>
      <c r="P2490" s="21">
        <f t="array" ref="P2490">IFS(K2490=TRUE, Q2490, L2490=TRUE, Q2490, N2490=FALSE, Q2490, F2490=G2490, Q2490, F2490=Q2490, Q2490)</f>
        <v>0</v>
      </c>
      <c r="Q2490" s="21">
        <f t="shared" si="8"/>
        <v>0</v>
      </c>
      <c r="R2490" s="57"/>
      <c r="S2490" s="53"/>
      <c r="T2490" s="53"/>
      <c r="U2490" s="53"/>
      <c r="V2490" s="53"/>
      <c r="W2490" s="53"/>
      <c r="X2490" s="53"/>
      <c r="Y2490" s="53"/>
      <c r="Z2490" s="53"/>
      <c r="AA2490" s="53"/>
      <c r="AB2490" s="53"/>
      <c r="AC2490" s="53"/>
      <c r="AD2490" s="53"/>
    </row>
    <row r="2491" ht="12.75" customHeight="1">
      <c r="A2491" s="16">
        <v>2489.0</v>
      </c>
      <c r="B2491" s="17">
        <v>2.0231219E7</v>
      </c>
      <c r="C2491" s="16" t="s">
        <v>4874</v>
      </c>
      <c r="D2491" s="55" t="s">
        <v>5013</v>
      </c>
      <c r="E2491" s="56" t="s">
        <v>5014</v>
      </c>
      <c r="F2491" s="53"/>
      <c r="G2491" s="54">
        <v>0.5</v>
      </c>
      <c r="H2491" s="54">
        <v>0.5</v>
      </c>
      <c r="I2491" s="54">
        <v>0.5</v>
      </c>
      <c r="J2491" s="10">
        <f t="shared" si="3"/>
        <v>3</v>
      </c>
      <c r="K2491" s="21" t="b">
        <f t="array" ref="K2491">IFS(OR(F2491="",G2491="",H2491="",I2491=""), FALSE, OR(F2491&lt;&gt;G2491, F2491&lt;&gt;H2491, F2491&lt;&gt;I2491, G2491&lt;&gt;H2491, G2491&lt;&gt;I2491, H2491&lt;&gt;I2491), FALSE, OR(F2491=G2491, F2491=H2491, F2491=I2491, G2491=H2491,G2491=I2491, H2491=I2491), TRUE)</f>
        <v>0</v>
      </c>
      <c r="L2491" s="21" t="b">
        <f t="shared" si="4"/>
        <v>1</v>
      </c>
      <c r="M2491" s="21" t="b">
        <f t="shared" si="5"/>
        <v>1</v>
      </c>
      <c r="N2491" s="21" t="b">
        <f t="shared" si="6"/>
        <v>0</v>
      </c>
      <c r="O2491" s="21" t="b">
        <f t="shared" si="7"/>
        <v>0</v>
      </c>
      <c r="P2491" s="21">
        <f t="array" ref="P2491">IFS(K2491=TRUE, Q2491, L2491=TRUE, Q2491, N2491=FALSE, Q2491, F2491=G2491, Q2491, F2491=Q2491, Q2491)</f>
        <v>0.5</v>
      </c>
      <c r="Q2491" s="21">
        <f t="shared" si="8"/>
        <v>0.5</v>
      </c>
      <c r="R2491" s="57"/>
      <c r="S2491" s="53"/>
      <c r="T2491" s="53"/>
      <c r="U2491" s="53"/>
      <c r="V2491" s="53"/>
      <c r="W2491" s="53"/>
      <c r="X2491" s="53"/>
      <c r="Y2491" s="53"/>
      <c r="Z2491" s="53"/>
      <c r="AA2491" s="53"/>
      <c r="AB2491" s="53"/>
      <c r="AC2491" s="53"/>
      <c r="AD2491" s="53"/>
    </row>
    <row r="2492" ht="12.75" customHeight="1">
      <c r="A2492" s="16">
        <v>2490.0</v>
      </c>
      <c r="B2492" s="17">
        <v>2.0231219E7</v>
      </c>
      <c r="C2492" s="16" t="s">
        <v>4874</v>
      </c>
      <c r="D2492" s="55" t="s">
        <v>5015</v>
      </c>
      <c r="E2492" s="56" t="s">
        <v>5016</v>
      </c>
      <c r="F2492" s="53"/>
      <c r="G2492" s="54">
        <v>1.0</v>
      </c>
      <c r="H2492" s="54">
        <v>1.0</v>
      </c>
      <c r="I2492" s="54">
        <v>1.0</v>
      </c>
      <c r="J2492" s="10">
        <f t="shared" si="3"/>
        <v>3</v>
      </c>
      <c r="K2492" s="21" t="b">
        <f t="array" ref="K2492">IFS(OR(F2492="",G2492="",H2492="",I2492=""), FALSE, OR(F2492&lt;&gt;G2492, F2492&lt;&gt;H2492, F2492&lt;&gt;I2492, G2492&lt;&gt;H2492, G2492&lt;&gt;I2492, H2492&lt;&gt;I2492), FALSE, OR(F2492=G2492, F2492=H2492, F2492=I2492, G2492=H2492,G2492=I2492, H2492=I2492), TRUE)</f>
        <v>0</v>
      </c>
      <c r="L2492" s="21" t="b">
        <f t="shared" si="4"/>
        <v>1</v>
      </c>
      <c r="M2492" s="21" t="b">
        <f t="shared" si="5"/>
        <v>1</v>
      </c>
      <c r="N2492" s="21" t="b">
        <f t="shared" si="6"/>
        <v>0</v>
      </c>
      <c r="O2492" s="21" t="b">
        <f t="shared" si="7"/>
        <v>0</v>
      </c>
      <c r="P2492" s="21">
        <f t="array" ref="P2492">IFS(K2492=TRUE, Q2492, L2492=TRUE, Q2492, N2492=FALSE, Q2492, F2492=G2492, Q2492, F2492=Q2492, Q2492)</f>
        <v>1</v>
      </c>
      <c r="Q2492" s="21">
        <f t="shared" si="8"/>
        <v>1</v>
      </c>
      <c r="R2492" s="57"/>
      <c r="S2492" s="53"/>
      <c r="T2492" s="53"/>
      <c r="U2492" s="53"/>
      <c r="V2492" s="53"/>
      <c r="W2492" s="53"/>
      <c r="X2492" s="53"/>
      <c r="Y2492" s="53"/>
      <c r="Z2492" s="53"/>
      <c r="AA2492" s="53"/>
      <c r="AB2492" s="53"/>
      <c r="AC2492" s="53"/>
      <c r="AD2492" s="53"/>
    </row>
    <row r="2493" ht="12.75" customHeight="1">
      <c r="A2493" s="16">
        <v>2491.0</v>
      </c>
      <c r="B2493" s="17">
        <v>2.0231219E7</v>
      </c>
      <c r="C2493" s="16" t="s">
        <v>4874</v>
      </c>
      <c r="D2493" s="55" t="s">
        <v>5017</v>
      </c>
      <c r="E2493" s="56" t="s">
        <v>5018</v>
      </c>
      <c r="F2493" s="53"/>
      <c r="G2493" s="54">
        <v>2.0</v>
      </c>
      <c r="H2493" s="54">
        <v>2.0</v>
      </c>
      <c r="I2493" s="54">
        <v>2.0</v>
      </c>
      <c r="J2493" s="10">
        <f t="shared" si="3"/>
        <v>3</v>
      </c>
      <c r="K2493" s="21" t="b">
        <f t="array" ref="K2493">IFS(OR(F2493="",G2493="",H2493="",I2493=""), FALSE, OR(F2493&lt;&gt;G2493, F2493&lt;&gt;H2493, F2493&lt;&gt;I2493, G2493&lt;&gt;H2493, G2493&lt;&gt;I2493, H2493&lt;&gt;I2493), FALSE, OR(F2493=G2493, F2493=H2493, F2493=I2493, G2493=H2493,G2493=I2493, H2493=I2493), TRUE)</f>
        <v>0</v>
      </c>
      <c r="L2493" s="21" t="b">
        <f t="shared" si="4"/>
        <v>1</v>
      </c>
      <c r="M2493" s="21" t="b">
        <f t="shared" si="5"/>
        <v>1</v>
      </c>
      <c r="N2493" s="21" t="b">
        <f t="shared" si="6"/>
        <v>0</v>
      </c>
      <c r="O2493" s="21" t="b">
        <f t="shared" si="7"/>
        <v>0</v>
      </c>
      <c r="P2493" s="21">
        <f t="array" ref="P2493">IFS(K2493=TRUE, Q2493, L2493=TRUE, Q2493, N2493=FALSE, Q2493, F2493=G2493, Q2493, F2493=Q2493, Q2493)</f>
        <v>2</v>
      </c>
      <c r="Q2493" s="21">
        <f t="shared" si="8"/>
        <v>2</v>
      </c>
      <c r="R2493" s="57"/>
      <c r="S2493" s="53"/>
      <c r="T2493" s="53"/>
      <c r="U2493" s="53"/>
      <c r="V2493" s="53"/>
      <c r="W2493" s="53"/>
      <c r="X2493" s="53"/>
      <c r="Y2493" s="53"/>
      <c r="Z2493" s="53"/>
      <c r="AA2493" s="53"/>
      <c r="AB2493" s="53"/>
      <c r="AC2493" s="53"/>
      <c r="AD2493" s="53"/>
    </row>
    <row r="2494" ht="12.75" customHeight="1">
      <c r="A2494" s="16">
        <v>2492.0</v>
      </c>
      <c r="B2494" s="25">
        <v>2.0231219E7</v>
      </c>
      <c r="C2494" s="26" t="s">
        <v>4874</v>
      </c>
      <c r="D2494" s="58" t="s">
        <v>5019</v>
      </c>
      <c r="E2494" s="59" t="s">
        <v>5020</v>
      </c>
      <c r="F2494" s="53"/>
      <c r="G2494" s="69">
        <v>0.0</v>
      </c>
      <c r="H2494" s="69">
        <v>0.5</v>
      </c>
      <c r="I2494" s="69">
        <v>0.0</v>
      </c>
      <c r="J2494" s="10">
        <f t="shared" si="3"/>
        <v>3</v>
      </c>
      <c r="K2494" s="21" t="b">
        <f t="array" ref="K2494">IFS(OR(F2494="",G2494="",H2494="",I2494=""), FALSE, OR(F2494&lt;&gt;G2494, F2494&lt;&gt;H2494, F2494&lt;&gt;I2494, G2494&lt;&gt;H2494, G2494&lt;&gt;I2494, H2494&lt;&gt;I2494), FALSE, OR(F2494=G2494, F2494=H2494, F2494=I2494, G2494=H2494,G2494=I2494, H2494=I2494), TRUE)</f>
        <v>0</v>
      </c>
      <c r="L2494" s="21" t="b">
        <f t="shared" si="4"/>
        <v>1</v>
      </c>
      <c r="M2494" s="21" t="b">
        <f t="shared" si="5"/>
        <v>1</v>
      </c>
      <c r="N2494" s="21" t="b">
        <f t="shared" si="6"/>
        <v>0</v>
      </c>
      <c r="O2494" s="21" t="b">
        <f t="shared" si="7"/>
        <v>0</v>
      </c>
      <c r="P2494" s="21">
        <f t="array" ref="P2494">IFS(K2494=TRUE, Q2494, L2494=TRUE, Q2494, N2494=FALSE, Q2494, F2494=G2494, Q2494, F2494=Q2494, Q2494)</f>
        <v>0</v>
      </c>
      <c r="Q2494" s="21">
        <f t="shared" si="8"/>
        <v>0</v>
      </c>
      <c r="R2494" s="70"/>
      <c r="S2494" s="53"/>
      <c r="T2494" s="53"/>
      <c r="U2494" s="53"/>
      <c r="V2494" s="53"/>
      <c r="W2494" s="53"/>
      <c r="X2494" s="53"/>
      <c r="Y2494" s="53"/>
      <c r="Z2494" s="53"/>
      <c r="AA2494" s="53"/>
      <c r="AB2494" s="53"/>
      <c r="AC2494" s="53"/>
      <c r="AD2494" s="53"/>
    </row>
    <row r="2495" ht="12.75" customHeight="1">
      <c r="A2495" s="16">
        <v>2493.0</v>
      </c>
      <c r="B2495" s="25">
        <v>2.0231219E7</v>
      </c>
      <c r="C2495" s="26" t="s">
        <v>4874</v>
      </c>
      <c r="D2495" s="58" t="s">
        <v>5021</v>
      </c>
      <c r="E2495" s="59" t="s">
        <v>5022</v>
      </c>
      <c r="F2495" s="53"/>
      <c r="G2495" s="69">
        <v>0.0</v>
      </c>
      <c r="H2495" s="69">
        <v>0.0</v>
      </c>
      <c r="I2495" s="69">
        <v>0.0</v>
      </c>
      <c r="J2495" s="10">
        <f t="shared" si="3"/>
        <v>3</v>
      </c>
      <c r="K2495" s="21" t="b">
        <f t="array" ref="K2495">IFS(OR(F2495="",G2495="",H2495="",I2495=""), FALSE, OR(F2495&lt;&gt;G2495, F2495&lt;&gt;H2495, F2495&lt;&gt;I2495, G2495&lt;&gt;H2495, G2495&lt;&gt;I2495, H2495&lt;&gt;I2495), FALSE, OR(F2495=G2495, F2495=H2495, F2495=I2495, G2495=H2495,G2495=I2495, H2495=I2495), TRUE)</f>
        <v>0</v>
      </c>
      <c r="L2495" s="21" t="b">
        <f t="shared" si="4"/>
        <v>1</v>
      </c>
      <c r="M2495" s="21" t="b">
        <f t="shared" si="5"/>
        <v>1</v>
      </c>
      <c r="N2495" s="21" t="b">
        <f t="shared" si="6"/>
        <v>0</v>
      </c>
      <c r="O2495" s="21" t="b">
        <f t="shared" si="7"/>
        <v>0</v>
      </c>
      <c r="P2495" s="21">
        <f t="array" ref="P2495">IFS(K2495=TRUE, Q2495, L2495=TRUE, Q2495, N2495=FALSE, Q2495, F2495=G2495, Q2495, F2495=Q2495, Q2495)</f>
        <v>0</v>
      </c>
      <c r="Q2495" s="21">
        <f t="shared" si="8"/>
        <v>0</v>
      </c>
      <c r="R2495" s="70"/>
      <c r="S2495" s="53"/>
      <c r="T2495" s="53"/>
      <c r="U2495" s="53"/>
      <c r="V2495" s="53"/>
      <c r="W2495" s="53"/>
      <c r="X2495" s="53"/>
      <c r="Y2495" s="53"/>
      <c r="Z2495" s="53"/>
      <c r="AA2495" s="53"/>
      <c r="AB2495" s="53"/>
      <c r="AC2495" s="53"/>
      <c r="AD2495" s="53"/>
    </row>
    <row r="2496" ht="12.75" customHeight="1">
      <c r="A2496" s="16">
        <v>2494.0</v>
      </c>
      <c r="B2496" s="25">
        <v>2.0231219E7</v>
      </c>
      <c r="C2496" s="26" t="s">
        <v>4874</v>
      </c>
      <c r="D2496" s="58" t="s">
        <v>5023</v>
      </c>
      <c r="E2496" s="59" t="s">
        <v>5024</v>
      </c>
      <c r="F2496" s="53"/>
      <c r="G2496" s="53">
        <v>0.0</v>
      </c>
      <c r="H2496" s="69">
        <v>0.0</v>
      </c>
      <c r="I2496" s="69">
        <v>0.0</v>
      </c>
      <c r="J2496" s="10">
        <f t="shared" si="3"/>
        <v>3</v>
      </c>
      <c r="K2496" s="21" t="b">
        <f t="array" ref="K2496">IFS(OR(F2496="",G2496="",H2496="",I2496=""), FALSE, OR(F2496&lt;&gt;G2496, F2496&lt;&gt;H2496, F2496&lt;&gt;I2496, G2496&lt;&gt;H2496, G2496&lt;&gt;I2496, H2496&lt;&gt;I2496), FALSE, OR(F2496=G2496, F2496=H2496, F2496=I2496, G2496=H2496,G2496=I2496, H2496=I2496), TRUE)</f>
        <v>0</v>
      </c>
      <c r="L2496" s="21" t="b">
        <f t="shared" si="4"/>
        <v>1</v>
      </c>
      <c r="M2496" s="21" t="b">
        <f t="shared" si="5"/>
        <v>1</v>
      </c>
      <c r="N2496" s="21" t="b">
        <f t="shared" si="6"/>
        <v>0</v>
      </c>
      <c r="O2496" s="21" t="b">
        <f t="shared" si="7"/>
        <v>0</v>
      </c>
      <c r="P2496" s="21">
        <f t="array" ref="P2496">IFS(K2496=TRUE, Q2496, L2496=TRUE, Q2496, N2496=FALSE, Q2496, F2496=G2496, Q2496, F2496=Q2496, Q2496)</f>
        <v>0</v>
      </c>
      <c r="Q2496" s="21">
        <f t="shared" si="8"/>
        <v>0</v>
      </c>
      <c r="R2496" s="70"/>
      <c r="S2496" s="53"/>
      <c r="T2496" s="53"/>
      <c r="U2496" s="53"/>
      <c r="V2496" s="53"/>
      <c r="W2496" s="53"/>
      <c r="X2496" s="53"/>
      <c r="Y2496" s="53"/>
      <c r="Z2496" s="53"/>
      <c r="AA2496" s="53"/>
      <c r="AB2496" s="53"/>
      <c r="AC2496" s="53"/>
      <c r="AD2496" s="53"/>
    </row>
    <row r="2497" ht="12.75" customHeight="1">
      <c r="A2497" s="16">
        <v>2495.0</v>
      </c>
      <c r="B2497" s="25">
        <v>2.0231219E7</v>
      </c>
      <c r="C2497" s="26" t="s">
        <v>4874</v>
      </c>
      <c r="D2497" s="58" t="s">
        <v>5025</v>
      </c>
      <c r="E2497" s="59" t="s">
        <v>5026</v>
      </c>
      <c r="F2497" s="53"/>
      <c r="G2497" s="69">
        <v>0.0</v>
      </c>
      <c r="H2497" s="69">
        <v>0.0</v>
      </c>
      <c r="I2497" s="69">
        <v>0.0</v>
      </c>
      <c r="J2497" s="10">
        <f t="shared" si="3"/>
        <v>3</v>
      </c>
      <c r="K2497" s="21" t="b">
        <f t="array" ref="K2497">IFS(OR(F2497="",G2497="",H2497="",I2497=""), FALSE, OR(F2497&lt;&gt;G2497, F2497&lt;&gt;H2497, F2497&lt;&gt;I2497, G2497&lt;&gt;H2497, G2497&lt;&gt;I2497, H2497&lt;&gt;I2497), FALSE, OR(F2497=G2497, F2497=H2497, F2497=I2497, G2497=H2497,G2497=I2497, H2497=I2497), TRUE)</f>
        <v>0</v>
      </c>
      <c r="L2497" s="21" t="b">
        <f t="shared" si="4"/>
        <v>1</v>
      </c>
      <c r="M2497" s="21" t="b">
        <f t="shared" si="5"/>
        <v>1</v>
      </c>
      <c r="N2497" s="21" t="b">
        <f t="shared" si="6"/>
        <v>0</v>
      </c>
      <c r="O2497" s="21" t="b">
        <f t="shared" si="7"/>
        <v>0</v>
      </c>
      <c r="P2497" s="21">
        <f t="array" ref="P2497">IFS(K2497=TRUE, Q2497, L2497=TRUE, Q2497, N2497=FALSE, Q2497, F2497=G2497, Q2497, F2497=Q2497, Q2497)</f>
        <v>0</v>
      </c>
      <c r="Q2497" s="21">
        <f t="shared" si="8"/>
        <v>0</v>
      </c>
      <c r="R2497" s="70"/>
      <c r="S2497" s="53"/>
      <c r="T2497" s="53"/>
      <c r="U2497" s="53"/>
      <c r="V2497" s="53"/>
      <c r="W2497" s="53"/>
      <c r="X2497" s="53"/>
      <c r="Y2497" s="53"/>
      <c r="Z2497" s="53"/>
      <c r="AA2497" s="53"/>
      <c r="AB2497" s="53"/>
      <c r="AC2497" s="53"/>
      <c r="AD2497" s="53"/>
    </row>
    <row r="2498" ht="12.75" customHeight="1">
      <c r="A2498" s="16">
        <v>2496.0</v>
      </c>
      <c r="B2498" s="25">
        <v>2.0231219E7</v>
      </c>
      <c r="C2498" s="26" t="s">
        <v>4874</v>
      </c>
      <c r="D2498" s="58" t="s">
        <v>5027</v>
      </c>
      <c r="E2498" s="59" t="s">
        <v>5028</v>
      </c>
      <c r="F2498" s="53"/>
      <c r="G2498" s="69">
        <v>0.0</v>
      </c>
      <c r="H2498" s="69">
        <v>0.0</v>
      </c>
      <c r="I2498" s="69">
        <v>0.0</v>
      </c>
      <c r="J2498" s="10">
        <f t="shared" si="3"/>
        <v>3</v>
      </c>
      <c r="K2498" s="21" t="b">
        <f t="array" ref="K2498">IFS(OR(F2498="",G2498="",H2498="",I2498=""), FALSE, OR(F2498&lt;&gt;G2498, F2498&lt;&gt;H2498, F2498&lt;&gt;I2498, G2498&lt;&gt;H2498, G2498&lt;&gt;I2498, H2498&lt;&gt;I2498), FALSE, OR(F2498=G2498, F2498=H2498, F2498=I2498, G2498=H2498,G2498=I2498, H2498=I2498), TRUE)</f>
        <v>0</v>
      </c>
      <c r="L2498" s="21" t="b">
        <f t="shared" si="4"/>
        <v>1</v>
      </c>
      <c r="M2498" s="21" t="b">
        <f t="shared" si="5"/>
        <v>1</v>
      </c>
      <c r="N2498" s="21" t="b">
        <f t="shared" si="6"/>
        <v>0</v>
      </c>
      <c r="O2498" s="21" t="b">
        <f t="shared" si="7"/>
        <v>0</v>
      </c>
      <c r="P2498" s="21">
        <f t="array" ref="P2498">IFS(K2498=TRUE, Q2498, L2498=TRUE, Q2498, N2498=FALSE, Q2498, F2498=G2498, Q2498, F2498=Q2498, Q2498)</f>
        <v>0</v>
      </c>
      <c r="Q2498" s="21">
        <f t="shared" si="8"/>
        <v>0</v>
      </c>
      <c r="R2498" s="70"/>
      <c r="S2498" s="53"/>
      <c r="T2498" s="53"/>
      <c r="U2498" s="53"/>
      <c r="V2498" s="53"/>
      <c r="W2498" s="53"/>
      <c r="X2498" s="53"/>
      <c r="Y2498" s="53"/>
      <c r="Z2498" s="53"/>
      <c r="AA2498" s="53"/>
      <c r="AB2498" s="53"/>
      <c r="AC2498" s="53"/>
      <c r="AD2498" s="53"/>
    </row>
    <row r="2499" ht="12.75" customHeight="1">
      <c r="A2499" s="16">
        <v>2497.0</v>
      </c>
      <c r="B2499" s="25">
        <v>2.0231219E7</v>
      </c>
      <c r="C2499" s="26" t="s">
        <v>4874</v>
      </c>
      <c r="D2499" s="58" t="s">
        <v>5029</v>
      </c>
      <c r="E2499" s="59" t="s">
        <v>5030</v>
      </c>
      <c r="F2499" s="53"/>
      <c r="G2499" s="69">
        <v>0.0</v>
      </c>
      <c r="H2499" s="69">
        <v>0.0</v>
      </c>
      <c r="I2499" s="69">
        <v>0.0</v>
      </c>
      <c r="J2499" s="10">
        <f t="shared" si="3"/>
        <v>3</v>
      </c>
      <c r="K2499" s="21" t="b">
        <f t="array" ref="K2499">IFS(OR(F2499="",G2499="",H2499="",I2499=""), FALSE, OR(F2499&lt;&gt;G2499, F2499&lt;&gt;H2499, F2499&lt;&gt;I2499, G2499&lt;&gt;H2499, G2499&lt;&gt;I2499, H2499&lt;&gt;I2499), FALSE, OR(F2499=G2499, F2499=H2499, F2499=I2499, G2499=H2499,G2499=I2499, H2499=I2499), TRUE)</f>
        <v>0</v>
      </c>
      <c r="L2499" s="21" t="b">
        <f t="shared" si="4"/>
        <v>1</v>
      </c>
      <c r="M2499" s="21" t="b">
        <f t="shared" si="5"/>
        <v>1</v>
      </c>
      <c r="N2499" s="21" t="b">
        <f t="shared" si="6"/>
        <v>0</v>
      </c>
      <c r="O2499" s="21" t="b">
        <f t="shared" si="7"/>
        <v>0</v>
      </c>
      <c r="P2499" s="21">
        <f t="array" ref="P2499">IFS(K2499=TRUE, Q2499, L2499=TRUE, Q2499, N2499=FALSE, Q2499, F2499=G2499, Q2499, F2499=Q2499, Q2499)</f>
        <v>0</v>
      </c>
      <c r="Q2499" s="21">
        <f t="shared" si="8"/>
        <v>0</v>
      </c>
      <c r="R2499" s="70"/>
      <c r="S2499" s="53"/>
      <c r="T2499" s="53"/>
      <c r="U2499" s="53"/>
      <c r="V2499" s="53"/>
      <c r="W2499" s="53"/>
      <c r="X2499" s="53"/>
      <c r="Y2499" s="53"/>
      <c r="Z2499" s="53"/>
      <c r="AA2499" s="53"/>
      <c r="AB2499" s="53"/>
      <c r="AC2499" s="53"/>
      <c r="AD2499" s="53"/>
    </row>
    <row r="2500" ht="12.75" customHeight="1">
      <c r="A2500" s="16">
        <v>2498.0</v>
      </c>
      <c r="B2500" s="25">
        <v>2.0231219E7</v>
      </c>
      <c r="C2500" s="26" t="s">
        <v>4874</v>
      </c>
      <c r="D2500" s="58" t="s">
        <v>5031</v>
      </c>
      <c r="E2500" s="59" t="s">
        <v>5032</v>
      </c>
      <c r="F2500" s="53"/>
      <c r="G2500" s="69">
        <v>0.0</v>
      </c>
      <c r="H2500" s="69">
        <v>0.0</v>
      </c>
      <c r="I2500" s="69">
        <v>0.0</v>
      </c>
      <c r="J2500" s="10">
        <f t="shared" si="3"/>
        <v>3</v>
      </c>
      <c r="K2500" s="21" t="b">
        <f t="array" ref="K2500">IFS(OR(F2500="",G2500="",H2500="",I2500=""), FALSE, OR(F2500&lt;&gt;G2500, F2500&lt;&gt;H2500, F2500&lt;&gt;I2500, G2500&lt;&gt;H2500, G2500&lt;&gt;I2500, H2500&lt;&gt;I2500), FALSE, OR(F2500=G2500, F2500=H2500, F2500=I2500, G2500=H2500,G2500=I2500, H2500=I2500), TRUE)</f>
        <v>0</v>
      </c>
      <c r="L2500" s="21" t="b">
        <f t="shared" si="4"/>
        <v>1</v>
      </c>
      <c r="M2500" s="21" t="b">
        <f t="shared" si="5"/>
        <v>1</v>
      </c>
      <c r="N2500" s="21" t="b">
        <f t="shared" si="6"/>
        <v>0</v>
      </c>
      <c r="O2500" s="21" t="b">
        <f t="shared" si="7"/>
        <v>0</v>
      </c>
      <c r="P2500" s="21">
        <f t="array" ref="P2500">IFS(K2500=TRUE, Q2500, L2500=TRUE, Q2500, N2500=FALSE, Q2500, F2500=G2500, Q2500, F2500=Q2500, Q2500)</f>
        <v>0</v>
      </c>
      <c r="Q2500" s="21">
        <f t="shared" si="8"/>
        <v>0</v>
      </c>
      <c r="R2500" s="70"/>
      <c r="S2500" s="53"/>
      <c r="T2500" s="53"/>
      <c r="U2500" s="53"/>
      <c r="V2500" s="53"/>
      <c r="W2500" s="53"/>
      <c r="X2500" s="53"/>
      <c r="Y2500" s="53"/>
      <c r="Z2500" s="53"/>
      <c r="AA2500" s="53"/>
      <c r="AB2500" s="53"/>
      <c r="AC2500" s="53"/>
      <c r="AD2500" s="53"/>
    </row>
    <row r="2501" ht="12.75" customHeight="1">
      <c r="A2501" s="16">
        <v>2499.0</v>
      </c>
      <c r="B2501" s="61">
        <v>2.0231219E7</v>
      </c>
      <c r="C2501" s="26" t="s">
        <v>4874</v>
      </c>
      <c r="D2501" s="63" t="s">
        <v>5033</v>
      </c>
      <c r="E2501" s="64" t="s">
        <v>5034</v>
      </c>
      <c r="F2501" s="53"/>
      <c r="G2501" s="69">
        <v>0.0</v>
      </c>
      <c r="H2501" s="69">
        <v>0.0</v>
      </c>
      <c r="I2501" s="69">
        <v>0.0</v>
      </c>
      <c r="J2501" s="10">
        <f t="shared" si="3"/>
        <v>3</v>
      </c>
      <c r="K2501" s="21" t="b">
        <f t="array" ref="K2501">IFS(OR(F2501="",G2501="",H2501="",I2501=""), FALSE, OR(F2501&lt;&gt;G2501, F2501&lt;&gt;H2501, F2501&lt;&gt;I2501, G2501&lt;&gt;H2501, G2501&lt;&gt;I2501, H2501&lt;&gt;I2501), FALSE, OR(F2501=G2501, F2501=H2501, F2501=I2501, G2501=H2501,G2501=I2501, H2501=I2501), TRUE)</f>
        <v>0</v>
      </c>
      <c r="L2501" s="21" t="b">
        <f t="shared" si="4"/>
        <v>1</v>
      </c>
      <c r="M2501" s="21" t="b">
        <f t="shared" si="5"/>
        <v>1</v>
      </c>
      <c r="N2501" s="21" t="b">
        <f t="shared" si="6"/>
        <v>0</v>
      </c>
      <c r="O2501" s="21" t="b">
        <f t="shared" si="7"/>
        <v>0</v>
      </c>
      <c r="P2501" s="21">
        <f t="array" ref="P2501">IFS(K2501=TRUE, Q2501, L2501=TRUE, Q2501, N2501=FALSE, Q2501, F2501=G2501, Q2501, F2501=Q2501, Q2501)</f>
        <v>0</v>
      </c>
      <c r="Q2501" s="21">
        <f t="shared" si="8"/>
        <v>0</v>
      </c>
      <c r="R2501" s="70"/>
      <c r="S2501" s="53"/>
      <c r="T2501" s="53"/>
      <c r="U2501" s="53"/>
      <c r="V2501" s="53"/>
      <c r="W2501" s="53"/>
      <c r="X2501" s="53"/>
      <c r="Y2501" s="53"/>
      <c r="Z2501" s="53"/>
      <c r="AA2501" s="53"/>
      <c r="AB2501" s="53"/>
      <c r="AC2501" s="53"/>
      <c r="AD2501" s="53"/>
    </row>
    <row r="2502" ht="12.75" customHeight="1">
      <c r="A2502" s="16">
        <v>2500.0</v>
      </c>
      <c r="B2502" s="17">
        <v>2.0231221E7</v>
      </c>
      <c r="C2502" s="16" t="s">
        <v>5035</v>
      </c>
      <c r="D2502" s="55" t="s">
        <v>5036</v>
      </c>
      <c r="E2502" s="56" t="s">
        <v>5037</v>
      </c>
      <c r="F2502" s="53">
        <v>1.0</v>
      </c>
      <c r="G2502" s="54">
        <v>100.0</v>
      </c>
      <c r="H2502" s="54">
        <v>100.0</v>
      </c>
      <c r="I2502" s="54">
        <v>1.0</v>
      </c>
      <c r="J2502" s="10">
        <f t="shared" si="3"/>
        <v>4</v>
      </c>
      <c r="K2502" s="21" t="b">
        <f t="array" ref="K2502">IFS(OR(F2502="",G2502="",H2502="",I2502=""), FALSE, OR(F2502&lt;&gt;G2502, F2502&lt;&gt;H2502, F2502&lt;&gt;I2502, G2502&lt;&gt;H2502, G2502&lt;&gt;I2502, H2502&lt;&gt;I2502), FALSE, OR(F2502=G2502, F2502=H2502, F2502=I2502, G2502=H2502,G2502=I2502, H2502=I2502), TRUE)</f>
        <v>0</v>
      </c>
      <c r="L2502" s="21" t="b">
        <f t="shared" si="4"/>
        <v>0</v>
      </c>
      <c r="M2502" s="21" t="b">
        <f t="shared" si="5"/>
        <v>1</v>
      </c>
      <c r="N2502" s="21" t="b">
        <f t="shared" si="6"/>
        <v>1</v>
      </c>
      <c r="O2502" s="21" t="b">
        <f t="shared" si="7"/>
        <v>1</v>
      </c>
      <c r="P2502" s="21">
        <f t="array" ref="P2502">IFS(K2502=TRUE, Q2502, L2502=TRUE, Q2502, N2502=FALSE, Q2502, F2502=G2502, Q2502, F2502=Q2502, Q2502)</f>
        <v>1</v>
      </c>
      <c r="Q2502" s="21">
        <f t="shared" si="8"/>
        <v>1</v>
      </c>
      <c r="R2502" s="57"/>
      <c r="S2502" s="53"/>
      <c r="T2502" s="53"/>
      <c r="U2502" s="53"/>
      <c r="V2502" s="53"/>
      <c r="W2502" s="53"/>
      <c r="X2502" s="53"/>
      <c r="Y2502" s="53"/>
      <c r="Z2502" s="53"/>
      <c r="AA2502" s="53"/>
      <c r="AB2502" s="53"/>
      <c r="AC2502" s="53"/>
      <c r="AD2502" s="53"/>
    </row>
    <row r="2503" ht="12.75" customHeight="1">
      <c r="A2503" s="16">
        <v>2501.0</v>
      </c>
      <c r="B2503" s="17">
        <v>2.0231221E7</v>
      </c>
      <c r="C2503" s="16" t="s">
        <v>5035</v>
      </c>
      <c r="D2503" s="55" t="s">
        <v>5038</v>
      </c>
      <c r="E2503" s="56" t="s">
        <v>5039</v>
      </c>
      <c r="F2503" s="53">
        <v>0.5</v>
      </c>
      <c r="G2503" s="54">
        <v>100.0</v>
      </c>
      <c r="H2503" s="54">
        <v>100.0</v>
      </c>
      <c r="I2503" s="54">
        <v>1.0</v>
      </c>
      <c r="J2503" s="10">
        <f t="shared" si="3"/>
        <v>4</v>
      </c>
      <c r="K2503" s="21" t="b">
        <f t="array" ref="K2503">IFS(OR(F2503="",G2503="",H2503="",I2503=""), FALSE, OR(F2503&lt;&gt;G2503, F2503&lt;&gt;H2503, F2503&lt;&gt;I2503, G2503&lt;&gt;H2503, G2503&lt;&gt;I2503, H2503&lt;&gt;I2503), FALSE, OR(F2503=G2503, F2503=H2503, F2503=I2503, G2503=H2503,G2503=I2503, H2503=I2503), TRUE)</f>
        <v>0</v>
      </c>
      <c r="L2503" s="21" t="b">
        <f t="shared" si="4"/>
        <v>0</v>
      </c>
      <c r="M2503" s="21" t="b">
        <f t="shared" si="5"/>
        <v>1</v>
      </c>
      <c r="N2503" s="21" t="b">
        <f t="shared" si="6"/>
        <v>0</v>
      </c>
      <c r="O2503" s="21" t="b">
        <f t="shared" si="7"/>
        <v>0</v>
      </c>
      <c r="P2503" s="21">
        <f t="array" ref="P2503">IFS(K2503=TRUE, Q2503, L2503=TRUE, Q2503, N2503=FALSE, Q2503, F2503=G2503, Q2503, F2503=Q2503, Q2503)</f>
        <v>100</v>
      </c>
      <c r="Q2503" s="21">
        <f t="shared" si="8"/>
        <v>100</v>
      </c>
      <c r="R2503" s="57"/>
      <c r="S2503" s="53"/>
      <c r="T2503" s="53"/>
      <c r="U2503" s="53"/>
      <c r="V2503" s="53"/>
      <c r="W2503" s="53"/>
      <c r="X2503" s="53"/>
      <c r="Y2503" s="53"/>
      <c r="Z2503" s="53"/>
      <c r="AA2503" s="53"/>
      <c r="AB2503" s="53"/>
      <c r="AC2503" s="53"/>
      <c r="AD2503" s="53"/>
    </row>
    <row r="2504" ht="12.75" customHeight="1">
      <c r="A2504" s="16">
        <v>2502.0</v>
      </c>
      <c r="B2504" s="17">
        <v>2.0231221E7</v>
      </c>
      <c r="C2504" s="16" t="s">
        <v>5035</v>
      </c>
      <c r="D2504" s="55" t="s">
        <v>5040</v>
      </c>
      <c r="E2504" s="56" t="s">
        <v>5041</v>
      </c>
      <c r="F2504" s="53">
        <v>1.0</v>
      </c>
      <c r="G2504" s="54">
        <v>100.0</v>
      </c>
      <c r="H2504" s="54">
        <v>100.0</v>
      </c>
      <c r="I2504" s="54">
        <v>1.0</v>
      </c>
      <c r="J2504" s="10">
        <f t="shared" si="3"/>
        <v>4</v>
      </c>
      <c r="K2504" s="21" t="b">
        <f t="array" ref="K2504">IFS(OR(F2504="",G2504="",H2504="",I2504=""), FALSE, OR(F2504&lt;&gt;G2504, F2504&lt;&gt;H2504, F2504&lt;&gt;I2504, G2504&lt;&gt;H2504, G2504&lt;&gt;I2504, H2504&lt;&gt;I2504), FALSE, OR(F2504=G2504, F2504=H2504, F2504=I2504, G2504=H2504,G2504=I2504, H2504=I2504), TRUE)</f>
        <v>0</v>
      </c>
      <c r="L2504" s="21" t="b">
        <f t="shared" si="4"/>
        <v>0</v>
      </c>
      <c r="M2504" s="21" t="b">
        <f t="shared" si="5"/>
        <v>1</v>
      </c>
      <c r="N2504" s="21" t="b">
        <f t="shared" si="6"/>
        <v>1</v>
      </c>
      <c r="O2504" s="21" t="b">
        <f t="shared" si="7"/>
        <v>1</v>
      </c>
      <c r="P2504" s="21">
        <f t="array" ref="P2504">IFS(K2504=TRUE, Q2504, L2504=TRUE, Q2504, N2504=FALSE, Q2504, F2504=G2504, Q2504, F2504=Q2504, Q2504)</f>
        <v>1</v>
      </c>
      <c r="Q2504" s="21">
        <f t="shared" si="8"/>
        <v>1</v>
      </c>
      <c r="R2504" s="57"/>
      <c r="S2504" s="53"/>
      <c r="T2504" s="53"/>
      <c r="U2504" s="53"/>
      <c r="V2504" s="53"/>
      <c r="W2504" s="53"/>
      <c r="X2504" s="53"/>
      <c r="Y2504" s="53"/>
      <c r="Z2504" s="53"/>
      <c r="AA2504" s="53"/>
      <c r="AB2504" s="53"/>
      <c r="AC2504" s="53"/>
      <c r="AD2504" s="53"/>
    </row>
    <row r="2505" ht="12.75" customHeight="1">
      <c r="A2505" s="16">
        <v>2503.0</v>
      </c>
      <c r="B2505" s="17">
        <v>2.0231221E7</v>
      </c>
      <c r="C2505" s="16" t="s">
        <v>5035</v>
      </c>
      <c r="D2505" s="55" t="s">
        <v>5042</v>
      </c>
      <c r="E2505" s="56" t="s">
        <v>5043</v>
      </c>
      <c r="F2505" s="53">
        <v>2.0</v>
      </c>
      <c r="G2505" s="54">
        <v>100.0</v>
      </c>
      <c r="H2505" s="54">
        <v>100.0</v>
      </c>
      <c r="I2505" s="54">
        <v>1.0</v>
      </c>
      <c r="J2505" s="10">
        <f t="shared" si="3"/>
        <v>4</v>
      </c>
      <c r="K2505" s="21" t="b">
        <f t="array" ref="K2505">IFS(OR(F2505="",G2505="",H2505="",I2505=""), FALSE, OR(F2505&lt;&gt;G2505, F2505&lt;&gt;H2505, F2505&lt;&gt;I2505, G2505&lt;&gt;H2505, G2505&lt;&gt;I2505, H2505&lt;&gt;I2505), FALSE, OR(F2505=G2505, F2505=H2505, F2505=I2505, G2505=H2505,G2505=I2505, H2505=I2505), TRUE)</f>
        <v>0</v>
      </c>
      <c r="L2505" s="21" t="b">
        <f t="shared" si="4"/>
        <v>0</v>
      </c>
      <c r="M2505" s="21" t="b">
        <f t="shared" si="5"/>
        <v>1</v>
      </c>
      <c r="N2505" s="21" t="b">
        <f t="shared" si="6"/>
        <v>0</v>
      </c>
      <c r="O2505" s="21" t="b">
        <f t="shared" si="7"/>
        <v>0</v>
      </c>
      <c r="P2505" s="21">
        <f t="array" ref="P2505">IFS(K2505=TRUE, Q2505, L2505=TRUE, Q2505, N2505=FALSE, Q2505, F2505=G2505, Q2505, F2505=Q2505, Q2505)</f>
        <v>100</v>
      </c>
      <c r="Q2505" s="21">
        <f t="shared" si="8"/>
        <v>100</v>
      </c>
      <c r="R2505" s="57"/>
      <c r="S2505" s="53"/>
      <c r="T2505" s="53"/>
      <c r="U2505" s="53"/>
      <c r="V2505" s="53"/>
      <c r="W2505" s="53"/>
      <c r="X2505" s="53"/>
      <c r="Y2505" s="53"/>
      <c r="Z2505" s="53"/>
      <c r="AA2505" s="53"/>
      <c r="AB2505" s="53"/>
      <c r="AC2505" s="53"/>
      <c r="AD2505" s="53"/>
    </row>
    <row r="2506" ht="12.75" customHeight="1">
      <c r="A2506" s="16">
        <v>2504.0</v>
      </c>
      <c r="B2506" s="17">
        <v>2.0231221E7</v>
      </c>
      <c r="C2506" s="16" t="s">
        <v>5035</v>
      </c>
      <c r="D2506" s="55" t="s">
        <v>5044</v>
      </c>
      <c r="E2506" s="56" t="s">
        <v>5045</v>
      </c>
      <c r="F2506" s="53"/>
      <c r="G2506" s="54">
        <v>3.0</v>
      </c>
      <c r="H2506" s="54">
        <v>2.0</v>
      </c>
      <c r="I2506" s="54">
        <v>2.0</v>
      </c>
      <c r="J2506" s="10">
        <f t="shared" si="3"/>
        <v>3</v>
      </c>
      <c r="K2506" s="21" t="b">
        <f t="array" ref="K2506">IFS(OR(F2506="",G2506="",H2506="",I2506=""), FALSE, OR(F2506&lt;&gt;G2506, F2506&lt;&gt;H2506, F2506&lt;&gt;I2506, G2506&lt;&gt;H2506, G2506&lt;&gt;I2506, H2506&lt;&gt;I2506), FALSE, OR(F2506=G2506, F2506=H2506, F2506=I2506, G2506=H2506,G2506=I2506, H2506=I2506), TRUE)</f>
        <v>0</v>
      </c>
      <c r="L2506" s="21" t="b">
        <f t="shared" si="4"/>
        <v>0</v>
      </c>
      <c r="M2506" s="21" t="b">
        <f t="shared" si="5"/>
        <v>1</v>
      </c>
      <c r="N2506" s="21" t="b">
        <f t="shared" si="6"/>
        <v>0</v>
      </c>
      <c r="O2506" s="21" t="b">
        <f t="shared" si="7"/>
        <v>0</v>
      </c>
      <c r="P2506" s="21">
        <f t="array" ref="P2506">IFS(K2506=TRUE, Q2506, L2506=TRUE, Q2506, N2506=FALSE, Q2506, F2506=G2506, Q2506, F2506=Q2506, Q2506)</f>
        <v>2</v>
      </c>
      <c r="Q2506" s="21">
        <f t="shared" si="8"/>
        <v>2</v>
      </c>
      <c r="R2506" s="57"/>
      <c r="S2506" s="53"/>
      <c r="T2506" s="53"/>
      <c r="U2506" s="53"/>
      <c r="V2506" s="53"/>
      <c r="W2506" s="53"/>
      <c r="X2506" s="53"/>
      <c r="Y2506" s="53"/>
      <c r="Z2506" s="53"/>
      <c r="AA2506" s="53"/>
      <c r="AB2506" s="53"/>
      <c r="AC2506" s="53"/>
      <c r="AD2506" s="53"/>
    </row>
    <row r="2507" ht="12.75" customHeight="1">
      <c r="A2507" s="16">
        <v>2505.0</v>
      </c>
      <c r="B2507" s="17">
        <v>2.0231221E7</v>
      </c>
      <c r="C2507" s="16" t="s">
        <v>5035</v>
      </c>
      <c r="D2507" s="55" t="s">
        <v>5046</v>
      </c>
      <c r="E2507" s="56" t="s">
        <v>5047</v>
      </c>
      <c r="F2507" s="53"/>
      <c r="G2507" s="54">
        <v>3.0</v>
      </c>
      <c r="H2507" s="54">
        <v>2.0</v>
      </c>
      <c r="I2507" s="54">
        <v>2.0</v>
      </c>
      <c r="J2507" s="10">
        <f t="shared" si="3"/>
        <v>3</v>
      </c>
      <c r="K2507" s="21" t="b">
        <f t="array" ref="K2507">IFS(OR(F2507="",G2507="",H2507="",I2507=""), FALSE, OR(F2507&lt;&gt;G2507, F2507&lt;&gt;H2507, F2507&lt;&gt;I2507, G2507&lt;&gt;H2507, G2507&lt;&gt;I2507, H2507&lt;&gt;I2507), FALSE, OR(F2507=G2507, F2507=H2507, F2507=I2507, G2507=H2507,G2507=I2507, H2507=I2507), TRUE)</f>
        <v>0</v>
      </c>
      <c r="L2507" s="21" t="b">
        <f t="shared" si="4"/>
        <v>0</v>
      </c>
      <c r="M2507" s="21" t="b">
        <f t="shared" si="5"/>
        <v>1</v>
      </c>
      <c r="N2507" s="21" t="b">
        <f t="shared" si="6"/>
        <v>0</v>
      </c>
      <c r="O2507" s="21" t="b">
        <f t="shared" si="7"/>
        <v>0</v>
      </c>
      <c r="P2507" s="21">
        <f t="array" ref="P2507">IFS(K2507=TRUE, Q2507, L2507=TRUE, Q2507, N2507=FALSE, Q2507, F2507=G2507, Q2507, F2507=Q2507, Q2507)</f>
        <v>2</v>
      </c>
      <c r="Q2507" s="21">
        <f t="shared" si="8"/>
        <v>2</v>
      </c>
      <c r="R2507" s="57"/>
      <c r="S2507" s="53"/>
      <c r="T2507" s="53"/>
      <c r="U2507" s="53"/>
      <c r="V2507" s="53"/>
      <c r="W2507" s="53"/>
      <c r="X2507" s="53"/>
      <c r="Y2507" s="53"/>
      <c r="Z2507" s="53"/>
      <c r="AA2507" s="53"/>
      <c r="AB2507" s="53"/>
      <c r="AC2507" s="53"/>
      <c r="AD2507" s="53"/>
    </row>
    <row r="2508" ht="12.75" customHeight="1">
      <c r="A2508" s="16">
        <v>2506.0</v>
      </c>
      <c r="B2508" s="17">
        <v>2.0231221E7</v>
      </c>
      <c r="C2508" s="16" t="s">
        <v>5035</v>
      </c>
      <c r="D2508" s="55" t="s">
        <v>5048</v>
      </c>
      <c r="E2508" s="56" t="s">
        <v>5049</v>
      </c>
      <c r="F2508" s="53"/>
      <c r="G2508" s="54">
        <v>1.0</v>
      </c>
      <c r="H2508" s="54">
        <v>2.0</v>
      </c>
      <c r="I2508" s="54">
        <v>2.0</v>
      </c>
      <c r="J2508" s="10">
        <f t="shared" si="3"/>
        <v>3</v>
      </c>
      <c r="K2508" s="21" t="b">
        <f t="array" ref="K2508">IFS(OR(F2508="",G2508="",H2508="",I2508=""), FALSE, OR(F2508&lt;&gt;G2508, F2508&lt;&gt;H2508, F2508&lt;&gt;I2508, G2508&lt;&gt;H2508, G2508&lt;&gt;I2508, H2508&lt;&gt;I2508), FALSE, OR(F2508=G2508, F2508=H2508, F2508=I2508, G2508=H2508,G2508=I2508, H2508=I2508), TRUE)</f>
        <v>0</v>
      </c>
      <c r="L2508" s="21" t="b">
        <f t="shared" si="4"/>
        <v>0</v>
      </c>
      <c r="M2508" s="21" t="b">
        <f t="shared" si="5"/>
        <v>1</v>
      </c>
      <c r="N2508" s="21" t="b">
        <f t="shared" si="6"/>
        <v>0</v>
      </c>
      <c r="O2508" s="21" t="b">
        <f t="shared" si="7"/>
        <v>0</v>
      </c>
      <c r="P2508" s="21">
        <f t="array" ref="P2508">IFS(K2508=TRUE, Q2508, L2508=TRUE, Q2508, N2508=FALSE, Q2508, F2508=G2508, Q2508, F2508=Q2508, Q2508)</f>
        <v>2</v>
      </c>
      <c r="Q2508" s="21">
        <f t="shared" si="8"/>
        <v>2</v>
      </c>
      <c r="R2508" s="57"/>
      <c r="S2508" s="53"/>
      <c r="T2508" s="53"/>
      <c r="U2508" s="53"/>
      <c r="V2508" s="53"/>
      <c r="W2508" s="53"/>
      <c r="X2508" s="53"/>
      <c r="Y2508" s="53"/>
      <c r="Z2508" s="53"/>
      <c r="AA2508" s="53"/>
      <c r="AB2508" s="53"/>
      <c r="AC2508" s="53"/>
      <c r="AD2508" s="53"/>
    </row>
    <row r="2509" ht="12.75" customHeight="1">
      <c r="A2509" s="16">
        <v>2507.0</v>
      </c>
      <c r="B2509" s="17">
        <v>2.0231221E7</v>
      </c>
      <c r="C2509" s="16" t="s">
        <v>5035</v>
      </c>
      <c r="D2509" s="55" t="s">
        <v>5050</v>
      </c>
      <c r="E2509" s="56" t="s">
        <v>5051</v>
      </c>
      <c r="F2509" s="53"/>
      <c r="G2509" s="54">
        <v>3.0</v>
      </c>
      <c r="H2509" s="54">
        <v>2.0</v>
      </c>
      <c r="I2509" s="54">
        <v>2.0</v>
      </c>
      <c r="J2509" s="10">
        <f t="shared" si="3"/>
        <v>3</v>
      </c>
      <c r="K2509" s="21" t="b">
        <f t="array" ref="K2509">IFS(OR(F2509="",G2509="",H2509="",I2509=""), FALSE, OR(F2509&lt;&gt;G2509, F2509&lt;&gt;H2509, F2509&lt;&gt;I2509, G2509&lt;&gt;H2509, G2509&lt;&gt;I2509, H2509&lt;&gt;I2509), FALSE, OR(F2509=G2509, F2509=H2509, F2509=I2509, G2509=H2509,G2509=I2509, H2509=I2509), TRUE)</f>
        <v>0</v>
      </c>
      <c r="L2509" s="21" t="b">
        <f t="shared" si="4"/>
        <v>0</v>
      </c>
      <c r="M2509" s="21" t="b">
        <f t="shared" si="5"/>
        <v>1</v>
      </c>
      <c r="N2509" s="21" t="b">
        <f t="shared" si="6"/>
        <v>0</v>
      </c>
      <c r="O2509" s="21" t="b">
        <f t="shared" si="7"/>
        <v>0</v>
      </c>
      <c r="P2509" s="21">
        <f t="array" ref="P2509">IFS(K2509=TRUE, Q2509, L2509=TRUE, Q2509, N2509=FALSE, Q2509, F2509=G2509, Q2509, F2509=Q2509, Q2509)</f>
        <v>2</v>
      </c>
      <c r="Q2509" s="21">
        <f t="shared" si="8"/>
        <v>2</v>
      </c>
      <c r="R2509" s="57"/>
      <c r="S2509" s="53"/>
      <c r="T2509" s="53"/>
      <c r="U2509" s="53"/>
      <c r="V2509" s="53"/>
      <c r="W2509" s="53"/>
      <c r="X2509" s="53"/>
      <c r="Y2509" s="53"/>
      <c r="Z2509" s="53"/>
      <c r="AA2509" s="53"/>
      <c r="AB2509" s="53"/>
      <c r="AC2509" s="53"/>
      <c r="AD2509" s="53"/>
    </row>
    <row r="2510" ht="12.75" customHeight="1">
      <c r="A2510" s="16">
        <v>2508.0</v>
      </c>
      <c r="B2510" s="25">
        <v>2.0231221E7</v>
      </c>
      <c r="C2510" s="26" t="s">
        <v>5035</v>
      </c>
      <c r="D2510" s="58" t="s">
        <v>5052</v>
      </c>
      <c r="E2510" s="59" t="s">
        <v>5053</v>
      </c>
      <c r="F2510" s="53"/>
      <c r="G2510" s="69">
        <v>2.0</v>
      </c>
      <c r="H2510" s="69">
        <v>0.0</v>
      </c>
      <c r="I2510" s="69">
        <v>0.0</v>
      </c>
      <c r="J2510" s="10">
        <f t="shared" si="3"/>
        <v>3</v>
      </c>
      <c r="K2510" s="21" t="b">
        <f t="array" ref="K2510">IFS(OR(F2510="",G2510="",H2510="",I2510=""), FALSE, OR(F2510&lt;&gt;G2510, F2510&lt;&gt;H2510, F2510&lt;&gt;I2510, G2510&lt;&gt;H2510, G2510&lt;&gt;I2510, H2510&lt;&gt;I2510), FALSE, OR(F2510=G2510, F2510=H2510, F2510=I2510, G2510=H2510,G2510=I2510, H2510=I2510), TRUE)</f>
        <v>0</v>
      </c>
      <c r="L2510" s="21" t="b">
        <f t="shared" si="4"/>
        <v>1</v>
      </c>
      <c r="M2510" s="21" t="b">
        <f t="shared" si="5"/>
        <v>1</v>
      </c>
      <c r="N2510" s="21" t="b">
        <f t="shared" si="6"/>
        <v>0</v>
      </c>
      <c r="O2510" s="21" t="b">
        <f t="shared" si="7"/>
        <v>0</v>
      </c>
      <c r="P2510" s="21">
        <f t="array" ref="P2510">IFS(K2510=TRUE, Q2510, L2510=TRUE, Q2510, N2510=FALSE, Q2510, F2510=G2510, Q2510, F2510=Q2510, Q2510)</f>
        <v>0</v>
      </c>
      <c r="Q2510" s="21">
        <f t="shared" si="8"/>
        <v>0</v>
      </c>
      <c r="R2510" s="70"/>
      <c r="S2510" s="53"/>
      <c r="T2510" s="53"/>
      <c r="U2510" s="53"/>
      <c r="V2510" s="53"/>
      <c r="W2510" s="53"/>
      <c r="X2510" s="53"/>
      <c r="Y2510" s="53"/>
      <c r="Z2510" s="53"/>
      <c r="AA2510" s="53"/>
      <c r="AB2510" s="53"/>
      <c r="AC2510" s="53"/>
      <c r="AD2510" s="53"/>
    </row>
    <row r="2511" ht="12.75" customHeight="1">
      <c r="A2511" s="16">
        <v>2509.0</v>
      </c>
      <c r="B2511" s="25">
        <v>2.0231221E7</v>
      </c>
      <c r="C2511" s="26" t="s">
        <v>5035</v>
      </c>
      <c r="D2511" s="58" t="s">
        <v>5054</v>
      </c>
      <c r="E2511" s="59" t="s">
        <v>5055</v>
      </c>
      <c r="F2511" s="53"/>
      <c r="G2511" s="69">
        <v>0.0</v>
      </c>
      <c r="H2511" s="69">
        <v>0.0</v>
      </c>
      <c r="I2511" s="69">
        <v>0.0</v>
      </c>
      <c r="J2511" s="10">
        <f t="shared" si="3"/>
        <v>3</v>
      </c>
      <c r="K2511" s="21" t="b">
        <f t="array" ref="K2511">IFS(OR(F2511="",G2511="",H2511="",I2511=""), FALSE, OR(F2511&lt;&gt;G2511, F2511&lt;&gt;H2511, F2511&lt;&gt;I2511, G2511&lt;&gt;H2511, G2511&lt;&gt;I2511, H2511&lt;&gt;I2511), FALSE, OR(F2511=G2511, F2511=H2511, F2511=I2511, G2511=H2511,G2511=I2511, H2511=I2511), TRUE)</f>
        <v>0</v>
      </c>
      <c r="L2511" s="21" t="b">
        <f t="shared" si="4"/>
        <v>1</v>
      </c>
      <c r="M2511" s="21" t="b">
        <f t="shared" si="5"/>
        <v>1</v>
      </c>
      <c r="N2511" s="21" t="b">
        <f t="shared" si="6"/>
        <v>0</v>
      </c>
      <c r="O2511" s="21" t="b">
        <f t="shared" si="7"/>
        <v>0</v>
      </c>
      <c r="P2511" s="21">
        <f t="array" ref="P2511">IFS(K2511=TRUE, Q2511, L2511=TRUE, Q2511, N2511=FALSE, Q2511, F2511=G2511, Q2511, F2511=Q2511, Q2511)</f>
        <v>0</v>
      </c>
      <c r="Q2511" s="21">
        <f t="shared" si="8"/>
        <v>0</v>
      </c>
      <c r="R2511" s="70"/>
      <c r="S2511" s="53"/>
      <c r="T2511" s="53"/>
      <c r="U2511" s="53"/>
      <c r="V2511" s="53"/>
      <c r="W2511" s="53"/>
      <c r="X2511" s="53"/>
      <c r="Y2511" s="53"/>
      <c r="Z2511" s="53"/>
      <c r="AA2511" s="53"/>
      <c r="AB2511" s="53"/>
      <c r="AC2511" s="53"/>
      <c r="AD2511" s="53"/>
    </row>
    <row r="2512" ht="12.75" customHeight="1">
      <c r="A2512" s="16">
        <v>2510.0</v>
      </c>
      <c r="B2512" s="25">
        <v>2.0231221E7</v>
      </c>
      <c r="C2512" s="26" t="s">
        <v>5035</v>
      </c>
      <c r="D2512" s="58" t="s">
        <v>5056</v>
      </c>
      <c r="E2512" s="59" t="s">
        <v>5057</v>
      </c>
      <c r="F2512" s="53"/>
      <c r="G2512" s="53">
        <v>0.0</v>
      </c>
      <c r="H2512" s="69">
        <v>0.0</v>
      </c>
      <c r="I2512" s="69">
        <v>0.0</v>
      </c>
      <c r="J2512" s="10">
        <f t="shared" si="3"/>
        <v>3</v>
      </c>
      <c r="K2512" s="21" t="b">
        <f t="array" ref="K2512">IFS(OR(F2512="",G2512="",H2512="",I2512=""), FALSE, OR(F2512&lt;&gt;G2512, F2512&lt;&gt;H2512, F2512&lt;&gt;I2512, G2512&lt;&gt;H2512, G2512&lt;&gt;I2512, H2512&lt;&gt;I2512), FALSE, OR(F2512=G2512, F2512=H2512, F2512=I2512, G2512=H2512,G2512=I2512, H2512=I2512), TRUE)</f>
        <v>0</v>
      </c>
      <c r="L2512" s="21" t="b">
        <f t="shared" si="4"/>
        <v>1</v>
      </c>
      <c r="M2512" s="21" t="b">
        <f t="shared" si="5"/>
        <v>1</v>
      </c>
      <c r="N2512" s="21" t="b">
        <f t="shared" si="6"/>
        <v>0</v>
      </c>
      <c r="O2512" s="21" t="b">
        <f t="shared" si="7"/>
        <v>0</v>
      </c>
      <c r="P2512" s="21">
        <f t="array" ref="P2512">IFS(K2512=TRUE, Q2512, L2512=TRUE, Q2512, N2512=FALSE, Q2512, F2512=G2512, Q2512, F2512=Q2512, Q2512)</f>
        <v>0</v>
      </c>
      <c r="Q2512" s="21">
        <f t="shared" si="8"/>
        <v>0</v>
      </c>
      <c r="R2512" s="70"/>
      <c r="S2512" s="53"/>
      <c r="T2512" s="53"/>
      <c r="U2512" s="53"/>
      <c r="V2512" s="53"/>
      <c r="W2512" s="53"/>
      <c r="X2512" s="53"/>
      <c r="Y2512" s="53"/>
      <c r="Z2512" s="53"/>
      <c r="AA2512" s="53"/>
      <c r="AB2512" s="53"/>
      <c r="AC2512" s="53"/>
      <c r="AD2512" s="53"/>
    </row>
    <row r="2513" ht="12.75" customHeight="1">
      <c r="A2513" s="16">
        <v>2511.0</v>
      </c>
      <c r="B2513" s="25">
        <v>2.0231221E7</v>
      </c>
      <c r="C2513" s="26" t="s">
        <v>5035</v>
      </c>
      <c r="D2513" s="58" t="s">
        <v>5058</v>
      </c>
      <c r="E2513" s="59" t="s">
        <v>5059</v>
      </c>
      <c r="F2513" s="53"/>
      <c r="G2513" s="69">
        <v>0.0</v>
      </c>
      <c r="H2513" s="69">
        <v>0.0</v>
      </c>
      <c r="I2513" s="69">
        <v>0.0</v>
      </c>
      <c r="J2513" s="10">
        <f t="shared" si="3"/>
        <v>3</v>
      </c>
      <c r="K2513" s="21" t="b">
        <f t="array" ref="K2513">IFS(OR(F2513="",G2513="",H2513="",I2513=""), FALSE, OR(F2513&lt;&gt;G2513, F2513&lt;&gt;H2513, F2513&lt;&gt;I2513, G2513&lt;&gt;H2513, G2513&lt;&gt;I2513, H2513&lt;&gt;I2513), FALSE, OR(F2513=G2513, F2513=H2513, F2513=I2513, G2513=H2513,G2513=I2513, H2513=I2513), TRUE)</f>
        <v>0</v>
      </c>
      <c r="L2513" s="21" t="b">
        <f t="shared" si="4"/>
        <v>1</v>
      </c>
      <c r="M2513" s="21" t="b">
        <f t="shared" si="5"/>
        <v>1</v>
      </c>
      <c r="N2513" s="21" t="b">
        <f t="shared" si="6"/>
        <v>0</v>
      </c>
      <c r="O2513" s="21" t="b">
        <f t="shared" si="7"/>
        <v>0</v>
      </c>
      <c r="P2513" s="21">
        <f t="array" ref="P2513">IFS(K2513=TRUE, Q2513, L2513=TRUE, Q2513, N2513=FALSE, Q2513, F2513=G2513, Q2513, F2513=Q2513, Q2513)</f>
        <v>0</v>
      </c>
      <c r="Q2513" s="21">
        <f t="shared" si="8"/>
        <v>0</v>
      </c>
      <c r="R2513" s="70"/>
      <c r="S2513" s="53"/>
      <c r="T2513" s="53"/>
      <c r="U2513" s="53"/>
      <c r="V2513" s="53"/>
      <c r="W2513" s="53"/>
      <c r="X2513" s="53"/>
      <c r="Y2513" s="53"/>
      <c r="Z2513" s="53"/>
      <c r="AA2513" s="53"/>
      <c r="AB2513" s="53"/>
      <c r="AC2513" s="53"/>
      <c r="AD2513" s="53"/>
    </row>
    <row r="2514" ht="12.75" customHeight="1">
      <c r="A2514" s="16">
        <v>2512.0</v>
      </c>
      <c r="B2514" s="25">
        <v>2.0231221E7</v>
      </c>
      <c r="C2514" s="26" t="s">
        <v>5035</v>
      </c>
      <c r="D2514" s="58" t="s">
        <v>5060</v>
      </c>
      <c r="E2514" s="59" t="s">
        <v>5061</v>
      </c>
      <c r="F2514" s="53"/>
      <c r="G2514" s="69">
        <v>0.0</v>
      </c>
      <c r="H2514" s="69">
        <v>0.0</v>
      </c>
      <c r="I2514" s="69">
        <v>0.0</v>
      </c>
      <c r="J2514" s="10">
        <f t="shared" si="3"/>
        <v>3</v>
      </c>
      <c r="K2514" s="21" t="b">
        <f t="array" ref="K2514">IFS(OR(F2514="",G2514="",H2514="",I2514=""), FALSE, OR(F2514&lt;&gt;G2514, F2514&lt;&gt;H2514, F2514&lt;&gt;I2514, G2514&lt;&gt;H2514, G2514&lt;&gt;I2514, H2514&lt;&gt;I2514), FALSE, OR(F2514=G2514, F2514=H2514, F2514=I2514, G2514=H2514,G2514=I2514, H2514=I2514), TRUE)</f>
        <v>0</v>
      </c>
      <c r="L2514" s="21" t="b">
        <f t="shared" si="4"/>
        <v>1</v>
      </c>
      <c r="M2514" s="21" t="b">
        <f t="shared" si="5"/>
        <v>1</v>
      </c>
      <c r="N2514" s="21" t="b">
        <f t="shared" si="6"/>
        <v>0</v>
      </c>
      <c r="O2514" s="21" t="b">
        <f t="shared" si="7"/>
        <v>0</v>
      </c>
      <c r="P2514" s="21">
        <f t="array" ref="P2514">IFS(K2514=TRUE, Q2514, L2514=TRUE, Q2514, N2514=FALSE, Q2514, F2514=G2514, Q2514, F2514=Q2514, Q2514)</f>
        <v>0</v>
      </c>
      <c r="Q2514" s="21">
        <f t="shared" si="8"/>
        <v>0</v>
      </c>
      <c r="R2514" s="70"/>
      <c r="S2514" s="53"/>
      <c r="T2514" s="53"/>
      <c r="U2514" s="53"/>
      <c r="V2514" s="53"/>
      <c r="W2514" s="53"/>
      <c r="X2514" s="53"/>
      <c r="Y2514" s="53"/>
      <c r="Z2514" s="53"/>
      <c r="AA2514" s="53"/>
      <c r="AB2514" s="53"/>
      <c r="AC2514" s="53"/>
      <c r="AD2514" s="53"/>
    </row>
    <row r="2515" ht="12.75" customHeight="1">
      <c r="A2515" s="16">
        <v>2513.0</v>
      </c>
      <c r="B2515" s="25">
        <v>2.0231221E7</v>
      </c>
      <c r="C2515" s="26" t="s">
        <v>5035</v>
      </c>
      <c r="D2515" s="58" t="s">
        <v>5062</v>
      </c>
      <c r="E2515" s="59" t="s">
        <v>5063</v>
      </c>
      <c r="F2515" s="53"/>
      <c r="G2515" s="69">
        <v>0.0</v>
      </c>
      <c r="H2515" s="69">
        <v>0.0</v>
      </c>
      <c r="I2515" s="69">
        <v>0.0</v>
      </c>
      <c r="J2515" s="10">
        <f t="shared" si="3"/>
        <v>3</v>
      </c>
      <c r="K2515" s="21" t="b">
        <f t="array" ref="K2515">IFS(OR(F2515="",G2515="",H2515="",I2515=""), FALSE, OR(F2515&lt;&gt;G2515, F2515&lt;&gt;H2515, F2515&lt;&gt;I2515, G2515&lt;&gt;H2515, G2515&lt;&gt;I2515, H2515&lt;&gt;I2515), FALSE, OR(F2515=G2515, F2515=H2515, F2515=I2515, G2515=H2515,G2515=I2515, H2515=I2515), TRUE)</f>
        <v>0</v>
      </c>
      <c r="L2515" s="21" t="b">
        <f t="shared" si="4"/>
        <v>1</v>
      </c>
      <c r="M2515" s="21" t="b">
        <f t="shared" si="5"/>
        <v>1</v>
      </c>
      <c r="N2515" s="21" t="b">
        <f t="shared" si="6"/>
        <v>0</v>
      </c>
      <c r="O2515" s="21" t="b">
        <f t="shared" si="7"/>
        <v>0</v>
      </c>
      <c r="P2515" s="21">
        <f t="array" ref="P2515">IFS(K2515=TRUE, Q2515, L2515=TRUE, Q2515, N2515=FALSE, Q2515, F2515=G2515, Q2515, F2515=Q2515, Q2515)</f>
        <v>0</v>
      </c>
      <c r="Q2515" s="21">
        <f t="shared" si="8"/>
        <v>0</v>
      </c>
      <c r="R2515" s="70"/>
      <c r="S2515" s="53"/>
      <c r="T2515" s="53"/>
      <c r="U2515" s="53"/>
      <c r="V2515" s="53"/>
      <c r="W2515" s="53"/>
      <c r="X2515" s="53"/>
      <c r="Y2515" s="53"/>
      <c r="Z2515" s="53"/>
      <c r="AA2515" s="53"/>
      <c r="AB2515" s="53"/>
      <c r="AC2515" s="53"/>
      <c r="AD2515" s="53"/>
    </row>
    <row r="2516" ht="12.75" customHeight="1">
      <c r="A2516" s="16">
        <v>2514.0</v>
      </c>
      <c r="B2516" s="25">
        <v>2.0231221E7</v>
      </c>
      <c r="C2516" s="26" t="s">
        <v>5035</v>
      </c>
      <c r="D2516" s="58" t="s">
        <v>5064</v>
      </c>
      <c r="E2516" s="59" t="s">
        <v>5065</v>
      </c>
      <c r="F2516" s="53"/>
      <c r="G2516" s="69">
        <v>0.0</v>
      </c>
      <c r="H2516" s="69">
        <v>0.0</v>
      </c>
      <c r="I2516" s="69">
        <v>0.0</v>
      </c>
      <c r="J2516" s="10">
        <f t="shared" si="3"/>
        <v>3</v>
      </c>
      <c r="K2516" s="21" t="b">
        <f t="array" ref="K2516">IFS(OR(F2516="",G2516="",H2516="",I2516=""), FALSE, OR(F2516&lt;&gt;G2516, F2516&lt;&gt;H2516, F2516&lt;&gt;I2516, G2516&lt;&gt;H2516, G2516&lt;&gt;I2516, H2516&lt;&gt;I2516), FALSE, OR(F2516=G2516, F2516=H2516, F2516=I2516, G2516=H2516,G2516=I2516, H2516=I2516), TRUE)</f>
        <v>0</v>
      </c>
      <c r="L2516" s="21" t="b">
        <f t="shared" si="4"/>
        <v>1</v>
      </c>
      <c r="M2516" s="21" t="b">
        <f t="shared" si="5"/>
        <v>1</v>
      </c>
      <c r="N2516" s="21" t="b">
        <f t="shared" si="6"/>
        <v>0</v>
      </c>
      <c r="O2516" s="21" t="b">
        <f t="shared" si="7"/>
        <v>0</v>
      </c>
      <c r="P2516" s="21">
        <f t="array" ref="P2516">IFS(K2516=TRUE, Q2516, L2516=TRUE, Q2516, N2516=FALSE, Q2516, F2516=G2516, Q2516, F2516=Q2516, Q2516)</f>
        <v>0</v>
      </c>
      <c r="Q2516" s="21">
        <f t="shared" si="8"/>
        <v>0</v>
      </c>
      <c r="R2516" s="70"/>
      <c r="S2516" s="53"/>
      <c r="T2516" s="53"/>
      <c r="U2516" s="53"/>
      <c r="V2516" s="53"/>
      <c r="W2516" s="53"/>
      <c r="X2516" s="53"/>
      <c r="Y2516" s="53"/>
      <c r="Z2516" s="53"/>
      <c r="AA2516" s="53"/>
      <c r="AB2516" s="53"/>
      <c r="AC2516" s="53"/>
      <c r="AD2516" s="53"/>
    </row>
    <row r="2517" ht="12.75" customHeight="1">
      <c r="A2517" s="16">
        <v>2515.0</v>
      </c>
      <c r="B2517" s="25">
        <v>2.0231221E7</v>
      </c>
      <c r="C2517" s="26" t="s">
        <v>5035</v>
      </c>
      <c r="D2517" s="58" t="s">
        <v>5066</v>
      </c>
      <c r="E2517" s="59" t="s">
        <v>5067</v>
      </c>
      <c r="F2517" s="53"/>
      <c r="G2517" s="53">
        <v>0.0</v>
      </c>
      <c r="H2517" s="69">
        <v>0.0</v>
      </c>
      <c r="I2517" s="69">
        <v>0.0</v>
      </c>
      <c r="J2517" s="10">
        <f t="shared" si="3"/>
        <v>3</v>
      </c>
      <c r="K2517" s="21" t="b">
        <f t="array" ref="K2517">IFS(OR(F2517="",G2517="",H2517="",I2517=""), FALSE, OR(F2517&lt;&gt;G2517, F2517&lt;&gt;H2517, F2517&lt;&gt;I2517, G2517&lt;&gt;H2517, G2517&lt;&gt;I2517, H2517&lt;&gt;I2517), FALSE, OR(F2517=G2517, F2517=H2517, F2517=I2517, G2517=H2517,G2517=I2517, H2517=I2517), TRUE)</f>
        <v>0</v>
      </c>
      <c r="L2517" s="21" t="b">
        <f t="shared" si="4"/>
        <v>1</v>
      </c>
      <c r="M2517" s="21" t="b">
        <f t="shared" si="5"/>
        <v>1</v>
      </c>
      <c r="N2517" s="21" t="b">
        <f t="shared" si="6"/>
        <v>0</v>
      </c>
      <c r="O2517" s="21" t="b">
        <f t="shared" si="7"/>
        <v>0</v>
      </c>
      <c r="P2517" s="21">
        <f t="array" ref="P2517">IFS(K2517=TRUE, Q2517, L2517=TRUE, Q2517, N2517=FALSE, Q2517, F2517=G2517, Q2517, F2517=Q2517, Q2517)</f>
        <v>0</v>
      </c>
      <c r="Q2517" s="21">
        <f t="shared" si="8"/>
        <v>0</v>
      </c>
      <c r="R2517" s="70"/>
      <c r="S2517" s="53"/>
      <c r="T2517" s="53"/>
      <c r="U2517" s="53"/>
      <c r="V2517" s="53"/>
      <c r="W2517" s="53"/>
      <c r="X2517" s="53"/>
      <c r="Y2517" s="53"/>
      <c r="Z2517" s="53"/>
      <c r="AA2517" s="53"/>
      <c r="AB2517" s="53"/>
      <c r="AC2517" s="53"/>
      <c r="AD2517" s="53"/>
    </row>
    <row r="2518" ht="12.75" customHeight="1">
      <c r="A2518" s="16">
        <v>2516.0</v>
      </c>
      <c r="B2518" s="17">
        <v>2.0231221E7</v>
      </c>
      <c r="C2518" s="16" t="s">
        <v>5035</v>
      </c>
      <c r="D2518" s="55" t="s">
        <v>5068</v>
      </c>
      <c r="E2518" s="56" t="s">
        <v>5069</v>
      </c>
      <c r="F2518" s="53"/>
      <c r="G2518" s="54">
        <v>0.5</v>
      </c>
      <c r="H2518" s="54">
        <v>0.5</v>
      </c>
      <c r="I2518" s="54">
        <v>0.5</v>
      </c>
      <c r="J2518" s="10">
        <f t="shared" si="3"/>
        <v>3</v>
      </c>
      <c r="K2518" s="21" t="b">
        <f t="array" ref="K2518">IFS(OR(F2518="",G2518="",H2518="",I2518=""), FALSE, OR(F2518&lt;&gt;G2518, F2518&lt;&gt;H2518, F2518&lt;&gt;I2518, G2518&lt;&gt;H2518, G2518&lt;&gt;I2518, H2518&lt;&gt;I2518), FALSE, OR(F2518=G2518, F2518=H2518, F2518=I2518, G2518=H2518,G2518=I2518, H2518=I2518), TRUE)</f>
        <v>0</v>
      </c>
      <c r="L2518" s="21" t="b">
        <f t="shared" si="4"/>
        <v>1</v>
      </c>
      <c r="M2518" s="21" t="b">
        <f t="shared" si="5"/>
        <v>1</v>
      </c>
      <c r="N2518" s="21" t="b">
        <f t="shared" si="6"/>
        <v>0</v>
      </c>
      <c r="O2518" s="21" t="b">
        <f t="shared" si="7"/>
        <v>0</v>
      </c>
      <c r="P2518" s="21">
        <f t="array" ref="P2518">IFS(K2518=TRUE, Q2518, L2518=TRUE, Q2518, N2518=FALSE, Q2518, F2518=G2518, Q2518, F2518=Q2518, Q2518)</f>
        <v>0.5</v>
      </c>
      <c r="Q2518" s="21">
        <f t="shared" si="8"/>
        <v>0.5</v>
      </c>
      <c r="R2518" s="57"/>
      <c r="S2518" s="53"/>
      <c r="T2518" s="53"/>
      <c r="U2518" s="53"/>
      <c r="V2518" s="53"/>
      <c r="W2518" s="53"/>
      <c r="X2518" s="53"/>
      <c r="Y2518" s="53"/>
      <c r="Z2518" s="53"/>
      <c r="AA2518" s="53"/>
      <c r="AB2518" s="53"/>
      <c r="AC2518" s="53"/>
      <c r="AD2518" s="53"/>
    </row>
    <row r="2519" ht="12.75" customHeight="1">
      <c r="A2519" s="16">
        <v>2517.0</v>
      </c>
      <c r="B2519" s="17">
        <v>2.0231221E7</v>
      </c>
      <c r="C2519" s="16" t="s">
        <v>5035</v>
      </c>
      <c r="D2519" s="55" t="s">
        <v>5070</v>
      </c>
      <c r="E2519" s="56" t="s">
        <v>5071</v>
      </c>
      <c r="F2519" s="53"/>
      <c r="G2519" s="54">
        <v>0.5</v>
      </c>
      <c r="H2519" s="54">
        <v>0.5</v>
      </c>
      <c r="I2519" s="54">
        <v>0.5</v>
      </c>
      <c r="J2519" s="10">
        <f t="shared" si="3"/>
        <v>3</v>
      </c>
      <c r="K2519" s="21" t="b">
        <f t="array" ref="K2519">IFS(OR(F2519="",G2519="",H2519="",I2519=""), FALSE, OR(F2519&lt;&gt;G2519, F2519&lt;&gt;H2519, F2519&lt;&gt;I2519, G2519&lt;&gt;H2519, G2519&lt;&gt;I2519, H2519&lt;&gt;I2519), FALSE, OR(F2519=G2519, F2519=H2519, F2519=I2519, G2519=H2519,G2519=I2519, H2519=I2519), TRUE)</f>
        <v>0</v>
      </c>
      <c r="L2519" s="21" t="b">
        <f t="shared" si="4"/>
        <v>1</v>
      </c>
      <c r="M2519" s="21" t="b">
        <f t="shared" si="5"/>
        <v>1</v>
      </c>
      <c r="N2519" s="21" t="b">
        <f t="shared" si="6"/>
        <v>0</v>
      </c>
      <c r="O2519" s="21" t="b">
        <f t="shared" si="7"/>
        <v>0</v>
      </c>
      <c r="P2519" s="21">
        <f t="array" ref="P2519">IFS(K2519=TRUE, Q2519, L2519=TRUE, Q2519, N2519=FALSE, Q2519, F2519=G2519, Q2519, F2519=Q2519, Q2519)</f>
        <v>0.5</v>
      </c>
      <c r="Q2519" s="21">
        <f t="shared" si="8"/>
        <v>0.5</v>
      </c>
      <c r="R2519" s="57"/>
      <c r="S2519" s="53"/>
      <c r="T2519" s="53"/>
      <c r="U2519" s="53"/>
      <c r="V2519" s="53"/>
      <c r="W2519" s="53"/>
      <c r="X2519" s="53"/>
      <c r="Y2519" s="53"/>
      <c r="Z2519" s="53"/>
      <c r="AA2519" s="53"/>
      <c r="AB2519" s="53"/>
      <c r="AC2519" s="53"/>
      <c r="AD2519" s="53"/>
    </row>
    <row r="2520" ht="12.75" customHeight="1">
      <c r="A2520" s="16">
        <v>2518.0</v>
      </c>
      <c r="B2520" s="17">
        <v>2.0231221E7</v>
      </c>
      <c r="C2520" s="16" t="s">
        <v>5035</v>
      </c>
      <c r="D2520" s="55" t="s">
        <v>5072</v>
      </c>
      <c r="E2520" s="56" t="s">
        <v>5073</v>
      </c>
      <c r="F2520" s="53"/>
      <c r="G2520" s="54">
        <v>0.5</v>
      </c>
      <c r="H2520" s="54">
        <v>0.5</v>
      </c>
      <c r="I2520" s="54">
        <v>0.5</v>
      </c>
      <c r="J2520" s="10">
        <f t="shared" si="3"/>
        <v>3</v>
      </c>
      <c r="K2520" s="21" t="b">
        <f t="array" ref="K2520">IFS(OR(F2520="",G2520="",H2520="",I2520=""), FALSE, OR(F2520&lt;&gt;G2520, F2520&lt;&gt;H2520, F2520&lt;&gt;I2520, G2520&lt;&gt;H2520, G2520&lt;&gt;I2520, H2520&lt;&gt;I2520), FALSE, OR(F2520=G2520, F2520=H2520, F2520=I2520, G2520=H2520,G2520=I2520, H2520=I2520), TRUE)</f>
        <v>0</v>
      </c>
      <c r="L2520" s="21" t="b">
        <f t="shared" si="4"/>
        <v>1</v>
      </c>
      <c r="M2520" s="21" t="b">
        <f t="shared" si="5"/>
        <v>1</v>
      </c>
      <c r="N2520" s="21" t="b">
        <f t="shared" si="6"/>
        <v>0</v>
      </c>
      <c r="O2520" s="21" t="b">
        <f t="shared" si="7"/>
        <v>0</v>
      </c>
      <c r="P2520" s="21">
        <f t="array" ref="P2520">IFS(K2520=TRUE, Q2520, L2520=TRUE, Q2520, N2520=FALSE, Q2520, F2520=G2520, Q2520, F2520=Q2520, Q2520)</f>
        <v>0.5</v>
      </c>
      <c r="Q2520" s="21">
        <f t="shared" si="8"/>
        <v>0.5</v>
      </c>
      <c r="R2520" s="57"/>
      <c r="S2520" s="53"/>
      <c r="T2520" s="53"/>
      <c r="U2520" s="53"/>
      <c r="V2520" s="53"/>
      <c r="W2520" s="53"/>
      <c r="X2520" s="53"/>
      <c r="Y2520" s="53"/>
      <c r="Z2520" s="53"/>
      <c r="AA2520" s="53"/>
      <c r="AB2520" s="53"/>
      <c r="AC2520" s="53"/>
      <c r="AD2520" s="53"/>
    </row>
    <row r="2521" ht="12.75" customHeight="1">
      <c r="A2521" s="16">
        <v>2519.0</v>
      </c>
      <c r="B2521" s="17">
        <v>2.0231221E7</v>
      </c>
      <c r="C2521" s="16" t="s">
        <v>5035</v>
      </c>
      <c r="D2521" s="55" t="s">
        <v>5074</v>
      </c>
      <c r="E2521" s="56" t="s">
        <v>5075</v>
      </c>
      <c r="F2521" s="53"/>
      <c r="G2521" s="54">
        <v>1.0</v>
      </c>
      <c r="H2521" s="54">
        <v>0.5</v>
      </c>
      <c r="I2521" s="54">
        <v>1.0</v>
      </c>
      <c r="J2521" s="10">
        <f t="shared" si="3"/>
        <v>3</v>
      </c>
      <c r="K2521" s="21" t="b">
        <f t="array" ref="K2521">IFS(OR(F2521="",G2521="",H2521="",I2521=""), FALSE, OR(F2521&lt;&gt;G2521, F2521&lt;&gt;H2521, F2521&lt;&gt;I2521, G2521&lt;&gt;H2521, G2521&lt;&gt;I2521, H2521&lt;&gt;I2521), FALSE, OR(F2521=G2521, F2521=H2521, F2521=I2521, G2521=H2521,G2521=I2521, H2521=I2521), TRUE)</f>
        <v>0</v>
      </c>
      <c r="L2521" s="21" t="b">
        <f t="shared" si="4"/>
        <v>0</v>
      </c>
      <c r="M2521" s="21" t="b">
        <f t="shared" si="5"/>
        <v>1</v>
      </c>
      <c r="N2521" s="21" t="b">
        <f t="shared" si="6"/>
        <v>0</v>
      </c>
      <c r="O2521" s="21" t="b">
        <f t="shared" si="7"/>
        <v>0</v>
      </c>
      <c r="P2521" s="21">
        <f t="array" ref="P2521">IFS(K2521=TRUE, Q2521, L2521=TRUE, Q2521, N2521=FALSE, Q2521, F2521=G2521, Q2521, F2521=Q2521, Q2521)</f>
        <v>1</v>
      </c>
      <c r="Q2521" s="21">
        <f t="shared" si="8"/>
        <v>1</v>
      </c>
      <c r="R2521" s="57"/>
      <c r="S2521" s="53"/>
      <c r="T2521" s="53"/>
      <c r="U2521" s="53"/>
      <c r="V2521" s="53"/>
      <c r="W2521" s="53"/>
      <c r="X2521" s="53"/>
      <c r="Y2521" s="53"/>
      <c r="Z2521" s="53"/>
      <c r="AA2521" s="53"/>
      <c r="AB2521" s="53"/>
      <c r="AC2521" s="53"/>
      <c r="AD2521" s="53"/>
    </row>
    <row r="2522" ht="12.75" customHeight="1">
      <c r="A2522" s="16">
        <v>2520.0</v>
      </c>
      <c r="B2522" s="17">
        <v>2.0231221E7</v>
      </c>
      <c r="C2522" s="16" t="s">
        <v>5035</v>
      </c>
      <c r="D2522" s="55" t="s">
        <v>5076</v>
      </c>
      <c r="E2522" s="56" t="s">
        <v>5077</v>
      </c>
      <c r="F2522" s="53"/>
      <c r="G2522" s="54">
        <v>0.0</v>
      </c>
      <c r="H2522" s="54">
        <v>0.0</v>
      </c>
      <c r="I2522" s="54">
        <v>0.5</v>
      </c>
      <c r="J2522" s="10">
        <f t="shared" si="3"/>
        <v>3</v>
      </c>
      <c r="K2522" s="21" t="b">
        <f t="array" ref="K2522">IFS(OR(F2522="",G2522="",H2522="",I2522=""), FALSE, OR(F2522&lt;&gt;G2522, F2522&lt;&gt;H2522, F2522&lt;&gt;I2522, G2522&lt;&gt;H2522, G2522&lt;&gt;I2522, H2522&lt;&gt;I2522), FALSE, OR(F2522=G2522, F2522=H2522, F2522=I2522, G2522=H2522,G2522=I2522, H2522=I2522), TRUE)</f>
        <v>0</v>
      </c>
      <c r="L2522" s="21" t="b">
        <f t="shared" si="4"/>
        <v>1</v>
      </c>
      <c r="M2522" s="21" t="b">
        <f t="shared" si="5"/>
        <v>1</v>
      </c>
      <c r="N2522" s="21" t="b">
        <f t="shared" si="6"/>
        <v>0</v>
      </c>
      <c r="O2522" s="21" t="b">
        <f t="shared" si="7"/>
        <v>0</v>
      </c>
      <c r="P2522" s="21">
        <f t="array" ref="P2522">IFS(K2522=TRUE, Q2522, L2522=TRUE, Q2522, N2522=FALSE, Q2522, F2522=G2522, Q2522, F2522=Q2522, Q2522)</f>
        <v>0</v>
      </c>
      <c r="Q2522" s="21">
        <f t="shared" si="8"/>
        <v>0</v>
      </c>
      <c r="R2522" s="57"/>
      <c r="S2522" s="53"/>
      <c r="T2522" s="53"/>
      <c r="U2522" s="53"/>
      <c r="V2522" s="53"/>
      <c r="W2522" s="53"/>
      <c r="X2522" s="53"/>
      <c r="Y2522" s="53"/>
      <c r="Z2522" s="53"/>
      <c r="AA2522" s="53"/>
      <c r="AB2522" s="53"/>
      <c r="AC2522" s="53"/>
      <c r="AD2522" s="53"/>
    </row>
    <row r="2523" ht="12.75" customHeight="1">
      <c r="A2523" s="16">
        <v>2521.0</v>
      </c>
      <c r="B2523" s="17">
        <v>2.0231221E7</v>
      </c>
      <c r="C2523" s="16" t="s">
        <v>5035</v>
      </c>
      <c r="D2523" s="55" t="s">
        <v>5078</v>
      </c>
      <c r="E2523" s="56" t="s">
        <v>5079</v>
      </c>
      <c r="F2523" s="53"/>
      <c r="G2523" s="54">
        <v>0.0</v>
      </c>
      <c r="H2523" s="54">
        <v>0.0</v>
      </c>
      <c r="I2523" s="54">
        <v>0.0</v>
      </c>
      <c r="J2523" s="10">
        <f t="shared" si="3"/>
        <v>3</v>
      </c>
      <c r="K2523" s="21" t="b">
        <f t="array" ref="K2523">IFS(OR(F2523="",G2523="",H2523="",I2523=""), FALSE, OR(F2523&lt;&gt;G2523, F2523&lt;&gt;H2523, F2523&lt;&gt;I2523, G2523&lt;&gt;H2523, G2523&lt;&gt;I2523, H2523&lt;&gt;I2523), FALSE, OR(F2523=G2523, F2523=H2523, F2523=I2523, G2523=H2523,G2523=I2523, H2523=I2523), TRUE)</f>
        <v>0</v>
      </c>
      <c r="L2523" s="21" t="b">
        <f t="shared" si="4"/>
        <v>1</v>
      </c>
      <c r="M2523" s="21" t="b">
        <f t="shared" si="5"/>
        <v>1</v>
      </c>
      <c r="N2523" s="21" t="b">
        <f t="shared" si="6"/>
        <v>0</v>
      </c>
      <c r="O2523" s="21" t="b">
        <f t="shared" si="7"/>
        <v>0</v>
      </c>
      <c r="P2523" s="21">
        <f t="array" ref="P2523">IFS(K2523=TRUE, Q2523, L2523=TRUE, Q2523, N2523=FALSE, Q2523, F2523=G2523, Q2523, F2523=Q2523, Q2523)</f>
        <v>0</v>
      </c>
      <c r="Q2523" s="21">
        <f t="shared" si="8"/>
        <v>0</v>
      </c>
      <c r="R2523" s="57"/>
      <c r="S2523" s="53"/>
      <c r="T2523" s="53"/>
      <c r="U2523" s="53"/>
      <c r="V2523" s="53"/>
      <c r="W2523" s="53"/>
      <c r="X2523" s="53"/>
      <c r="Y2523" s="53"/>
      <c r="Z2523" s="53"/>
      <c r="AA2523" s="53"/>
      <c r="AB2523" s="53"/>
      <c r="AC2523" s="53"/>
      <c r="AD2523" s="53"/>
    </row>
    <row r="2524" ht="12.75" customHeight="1">
      <c r="A2524" s="16">
        <v>2522.0</v>
      </c>
      <c r="B2524" s="17">
        <v>2.0231221E7</v>
      </c>
      <c r="C2524" s="16" t="s">
        <v>5035</v>
      </c>
      <c r="D2524" s="55" t="s">
        <v>5080</v>
      </c>
      <c r="E2524" s="56" t="s">
        <v>5081</v>
      </c>
      <c r="F2524" s="53"/>
      <c r="G2524" s="54">
        <v>0.5</v>
      </c>
      <c r="H2524" s="54">
        <v>0.0</v>
      </c>
      <c r="I2524" s="54">
        <v>0.5</v>
      </c>
      <c r="J2524" s="10">
        <f t="shared" si="3"/>
        <v>3</v>
      </c>
      <c r="K2524" s="21" t="b">
        <f t="array" ref="K2524">IFS(OR(F2524="",G2524="",H2524="",I2524=""), FALSE, OR(F2524&lt;&gt;G2524, F2524&lt;&gt;H2524, F2524&lt;&gt;I2524, G2524&lt;&gt;H2524, G2524&lt;&gt;I2524, H2524&lt;&gt;I2524), FALSE, OR(F2524=G2524, F2524=H2524, F2524=I2524, G2524=H2524,G2524=I2524, H2524=I2524), TRUE)</f>
        <v>0</v>
      </c>
      <c r="L2524" s="21" t="b">
        <f t="shared" si="4"/>
        <v>0</v>
      </c>
      <c r="M2524" s="21" t="b">
        <f t="shared" si="5"/>
        <v>1</v>
      </c>
      <c r="N2524" s="21" t="b">
        <f t="shared" si="6"/>
        <v>0</v>
      </c>
      <c r="O2524" s="21" t="b">
        <f t="shared" si="7"/>
        <v>0</v>
      </c>
      <c r="P2524" s="21">
        <f t="array" ref="P2524">IFS(K2524=TRUE, Q2524, L2524=TRUE, Q2524, N2524=FALSE, Q2524, F2524=G2524, Q2524, F2524=Q2524, Q2524)</f>
        <v>0.5</v>
      </c>
      <c r="Q2524" s="21">
        <f t="shared" si="8"/>
        <v>0.5</v>
      </c>
      <c r="R2524" s="57"/>
      <c r="S2524" s="53"/>
      <c r="T2524" s="53"/>
      <c r="U2524" s="53"/>
      <c r="V2524" s="53"/>
      <c r="W2524" s="53"/>
      <c r="X2524" s="53"/>
      <c r="Y2524" s="53"/>
      <c r="Z2524" s="53"/>
      <c r="AA2524" s="53"/>
      <c r="AB2524" s="53"/>
      <c r="AC2524" s="53"/>
      <c r="AD2524" s="53"/>
    </row>
    <row r="2525" ht="12.75" customHeight="1">
      <c r="A2525" s="16">
        <v>2523.0</v>
      </c>
      <c r="B2525" s="17">
        <v>2.0231221E7</v>
      </c>
      <c r="C2525" s="16" t="s">
        <v>5035</v>
      </c>
      <c r="D2525" s="55" t="s">
        <v>5082</v>
      </c>
      <c r="E2525" s="56" t="s">
        <v>5083</v>
      </c>
      <c r="F2525" s="53"/>
      <c r="G2525" s="54">
        <v>0.5</v>
      </c>
      <c r="H2525" s="54">
        <v>0.0</v>
      </c>
      <c r="I2525" s="54">
        <v>0.5</v>
      </c>
      <c r="J2525" s="10">
        <f t="shared" si="3"/>
        <v>3</v>
      </c>
      <c r="K2525" s="21" t="b">
        <f t="array" ref="K2525">IFS(OR(F2525="",G2525="",H2525="",I2525=""), FALSE, OR(F2525&lt;&gt;G2525, F2525&lt;&gt;H2525, F2525&lt;&gt;I2525, G2525&lt;&gt;H2525, G2525&lt;&gt;I2525, H2525&lt;&gt;I2525), FALSE, OR(F2525=G2525, F2525=H2525, F2525=I2525, G2525=H2525,G2525=I2525, H2525=I2525), TRUE)</f>
        <v>0</v>
      </c>
      <c r="L2525" s="21" t="b">
        <f t="shared" si="4"/>
        <v>0</v>
      </c>
      <c r="M2525" s="21" t="b">
        <f t="shared" si="5"/>
        <v>1</v>
      </c>
      <c r="N2525" s="21" t="b">
        <f t="shared" si="6"/>
        <v>0</v>
      </c>
      <c r="O2525" s="21" t="b">
        <f t="shared" si="7"/>
        <v>0</v>
      </c>
      <c r="P2525" s="21">
        <f t="array" ref="P2525">IFS(K2525=TRUE, Q2525, L2525=TRUE, Q2525, N2525=FALSE, Q2525, F2525=G2525, Q2525, F2525=Q2525, Q2525)</f>
        <v>0.5</v>
      </c>
      <c r="Q2525" s="21">
        <f t="shared" si="8"/>
        <v>0.5</v>
      </c>
      <c r="R2525" s="57"/>
      <c r="S2525" s="53"/>
      <c r="T2525" s="53"/>
      <c r="U2525" s="53"/>
      <c r="V2525" s="53"/>
      <c r="W2525" s="53"/>
      <c r="X2525" s="53"/>
      <c r="Y2525" s="53"/>
      <c r="Z2525" s="53"/>
      <c r="AA2525" s="53"/>
      <c r="AB2525" s="53"/>
      <c r="AC2525" s="53"/>
      <c r="AD2525" s="53"/>
    </row>
    <row r="2526" ht="12.75" customHeight="1">
      <c r="A2526" s="16">
        <v>2524.0</v>
      </c>
      <c r="B2526" s="25">
        <v>2.0231221E7</v>
      </c>
      <c r="C2526" s="26" t="s">
        <v>5035</v>
      </c>
      <c r="D2526" s="58" t="s">
        <v>5084</v>
      </c>
      <c r="E2526" s="59" t="s">
        <v>5085</v>
      </c>
      <c r="F2526" s="53"/>
      <c r="G2526" s="69">
        <v>0.0</v>
      </c>
      <c r="H2526" s="69">
        <v>0.0</v>
      </c>
      <c r="I2526" s="69">
        <v>0.0</v>
      </c>
      <c r="J2526" s="10">
        <f t="shared" si="3"/>
        <v>3</v>
      </c>
      <c r="K2526" s="21" t="b">
        <f t="array" ref="K2526">IFS(OR(F2526="",G2526="",H2526="",I2526=""), FALSE, OR(F2526&lt;&gt;G2526, F2526&lt;&gt;H2526, F2526&lt;&gt;I2526, G2526&lt;&gt;H2526, G2526&lt;&gt;I2526, H2526&lt;&gt;I2526), FALSE, OR(F2526=G2526, F2526=H2526, F2526=I2526, G2526=H2526,G2526=I2526, H2526=I2526), TRUE)</f>
        <v>0</v>
      </c>
      <c r="L2526" s="21" t="b">
        <f t="shared" si="4"/>
        <v>1</v>
      </c>
      <c r="M2526" s="21" t="b">
        <f t="shared" si="5"/>
        <v>1</v>
      </c>
      <c r="N2526" s="21" t="b">
        <f t="shared" si="6"/>
        <v>0</v>
      </c>
      <c r="O2526" s="21" t="b">
        <f t="shared" si="7"/>
        <v>0</v>
      </c>
      <c r="P2526" s="21">
        <f t="array" ref="P2526">IFS(K2526=TRUE, Q2526, L2526=TRUE, Q2526, N2526=FALSE, Q2526, F2526=G2526, Q2526, F2526=Q2526, Q2526)</f>
        <v>0</v>
      </c>
      <c r="Q2526" s="21">
        <f t="shared" si="8"/>
        <v>0</v>
      </c>
      <c r="R2526" s="70"/>
      <c r="S2526" s="53"/>
      <c r="T2526" s="53"/>
      <c r="U2526" s="53"/>
      <c r="V2526" s="53"/>
      <c r="W2526" s="53"/>
      <c r="X2526" s="53"/>
      <c r="Y2526" s="53"/>
      <c r="Z2526" s="53"/>
      <c r="AA2526" s="53"/>
      <c r="AB2526" s="53"/>
      <c r="AC2526" s="53"/>
      <c r="AD2526" s="53"/>
    </row>
    <row r="2527" ht="12.75" customHeight="1">
      <c r="A2527" s="16">
        <v>2525.0</v>
      </c>
      <c r="B2527" s="25">
        <v>2.0231221E7</v>
      </c>
      <c r="C2527" s="26" t="s">
        <v>5035</v>
      </c>
      <c r="D2527" s="58" t="s">
        <v>5086</v>
      </c>
      <c r="E2527" s="59" t="s">
        <v>5087</v>
      </c>
      <c r="F2527" s="53"/>
      <c r="G2527" s="53">
        <v>0.0</v>
      </c>
      <c r="H2527" s="69">
        <v>0.0</v>
      </c>
      <c r="I2527" s="69">
        <v>0.0</v>
      </c>
      <c r="J2527" s="10">
        <f t="shared" si="3"/>
        <v>3</v>
      </c>
      <c r="K2527" s="21" t="b">
        <f t="array" ref="K2527">IFS(OR(F2527="",G2527="",H2527="",I2527=""), FALSE, OR(F2527&lt;&gt;G2527, F2527&lt;&gt;H2527, F2527&lt;&gt;I2527, G2527&lt;&gt;H2527, G2527&lt;&gt;I2527, H2527&lt;&gt;I2527), FALSE, OR(F2527=G2527, F2527=H2527, F2527=I2527, G2527=H2527,G2527=I2527, H2527=I2527), TRUE)</f>
        <v>0</v>
      </c>
      <c r="L2527" s="21" t="b">
        <f t="shared" si="4"/>
        <v>1</v>
      </c>
      <c r="M2527" s="21" t="b">
        <f t="shared" si="5"/>
        <v>1</v>
      </c>
      <c r="N2527" s="21" t="b">
        <f t="shared" si="6"/>
        <v>0</v>
      </c>
      <c r="O2527" s="21" t="b">
        <f t="shared" si="7"/>
        <v>0</v>
      </c>
      <c r="P2527" s="21">
        <f t="array" ref="P2527">IFS(K2527=TRUE, Q2527, L2527=TRUE, Q2527, N2527=FALSE, Q2527, F2527=G2527, Q2527, F2527=Q2527, Q2527)</f>
        <v>0</v>
      </c>
      <c r="Q2527" s="21">
        <f t="shared" si="8"/>
        <v>0</v>
      </c>
      <c r="R2527" s="70"/>
      <c r="S2527" s="53"/>
      <c r="T2527" s="53"/>
      <c r="U2527" s="53"/>
      <c r="V2527" s="53"/>
      <c r="W2527" s="53"/>
      <c r="X2527" s="53"/>
      <c r="Y2527" s="53"/>
      <c r="Z2527" s="53"/>
      <c r="AA2527" s="53"/>
      <c r="AB2527" s="53"/>
      <c r="AC2527" s="53"/>
      <c r="AD2527" s="53"/>
    </row>
    <row r="2528" ht="12.75" customHeight="1">
      <c r="A2528" s="16">
        <v>2526.0</v>
      </c>
      <c r="B2528" s="25">
        <v>2.0231221E7</v>
      </c>
      <c r="C2528" s="26" t="s">
        <v>5035</v>
      </c>
      <c r="D2528" s="58" t="s">
        <v>5088</v>
      </c>
      <c r="E2528" s="59" t="s">
        <v>5089</v>
      </c>
      <c r="F2528" s="53"/>
      <c r="G2528" s="69">
        <v>0.0</v>
      </c>
      <c r="H2528" s="69">
        <v>0.0</v>
      </c>
      <c r="I2528" s="69">
        <v>0.0</v>
      </c>
      <c r="J2528" s="10">
        <f t="shared" si="3"/>
        <v>3</v>
      </c>
      <c r="K2528" s="21" t="b">
        <f t="array" ref="K2528">IFS(OR(F2528="",G2528="",H2528="",I2528=""), FALSE, OR(F2528&lt;&gt;G2528, F2528&lt;&gt;H2528, F2528&lt;&gt;I2528, G2528&lt;&gt;H2528, G2528&lt;&gt;I2528, H2528&lt;&gt;I2528), FALSE, OR(F2528=G2528, F2528=H2528, F2528=I2528, G2528=H2528,G2528=I2528, H2528=I2528), TRUE)</f>
        <v>0</v>
      </c>
      <c r="L2528" s="21" t="b">
        <f t="shared" si="4"/>
        <v>1</v>
      </c>
      <c r="M2528" s="21" t="b">
        <f t="shared" si="5"/>
        <v>1</v>
      </c>
      <c r="N2528" s="21" t="b">
        <f t="shared" si="6"/>
        <v>0</v>
      </c>
      <c r="O2528" s="21" t="b">
        <f t="shared" si="7"/>
        <v>0</v>
      </c>
      <c r="P2528" s="21">
        <f t="array" ref="P2528">IFS(K2528=TRUE, Q2528, L2528=TRUE, Q2528, N2528=FALSE, Q2528, F2528=G2528, Q2528, F2528=Q2528, Q2528)</f>
        <v>0</v>
      </c>
      <c r="Q2528" s="21">
        <f t="shared" si="8"/>
        <v>0</v>
      </c>
      <c r="R2528" s="70"/>
      <c r="S2528" s="53"/>
      <c r="T2528" s="53"/>
      <c r="U2528" s="53"/>
      <c r="V2528" s="53"/>
      <c r="W2528" s="53"/>
      <c r="X2528" s="53"/>
      <c r="Y2528" s="53"/>
      <c r="Z2528" s="53"/>
      <c r="AA2528" s="53"/>
      <c r="AB2528" s="53"/>
      <c r="AC2528" s="53"/>
      <c r="AD2528" s="53"/>
    </row>
    <row r="2529" ht="12.75" customHeight="1">
      <c r="A2529" s="16">
        <v>2527.0</v>
      </c>
      <c r="B2529" s="25">
        <v>2.0231221E7</v>
      </c>
      <c r="C2529" s="26" t="s">
        <v>5035</v>
      </c>
      <c r="D2529" s="58" t="s">
        <v>5090</v>
      </c>
      <c r="E2529" s="59" t="s">
        <v>5091</v>
      </c>
      <c r="F2529" s="53"/>
      <c r="G2529" s="53">
        <v>0.0</v>
      </c>
      <c r="H2529" s="69">
        <v>0.0</v>
      </c>
      <c r="I2529" s="69">
        <v>0.0</v>
      </c>
      <c r="J2529" s="10">
        <f t="shared" si="3"/>
        <v>3</v>
      </c>
      <c r="K2529" s="21" t="b">
        <f t="array" ref="K2529">IFS(OR(F2529="",G2529="",H2529="",I2529=""), FALSE, OR(F2529&lt;&gt;G2529, F2529&lt;&gt;H2529, F2529&lt;&gt;I2529, G2529&lt;&gt;H2529, G2529&lt;&gt;I2529, H2529&lt;&gt;I2529), FALSE, OR(F2529=G2529, F2529=H2529, F2529=I2529, G2529=H2529,G2529=I2529, H2529=I2529), TRUE)</f>
        <v>0</v>
      </c>
      <c r="L2529" s="21" t="b">
        <f t="shared" si="4"/>
        <v>1</v>
      </c>
      <c r="M2529" s="21" t="b">
        <f t="shared" si="5"/>
        <v>1</v>
      </c>
      <c r="N2529" s="21" t="b">
        <f t="shared" si="6"/>
        <v>0</v>
      </c>
      <c r="O2529" s="21" t="b">
        <f t="shared" si="7"/>
        <v>0</v>
      </c>
      <c r="P2529" s="21">
        <f t="array" ref="P2529">IFS(K2529=TRUE, Q2529, L2529=TRUE, Q2529, N2529=FALSE, Q2529, F2529=G2529, Q2529, F2529=Q2529, Q2529)</f>
        <v>0</v>
      </c>
      <c r="Q2529" s="21">
        <f t="shared" si="8"/>
        <v>0</v>
      </c>
      <c r="R2529" s="70"/>
      <c r="S2529" s="53"/>
      <c r="T2529" s="53"/>
      <c r="U2529" s="53"/>
      <c r="V2529" s="53"/>
      <c r="W2529" s="53"/>
      <c r="X2529" s="53"/>
      <c r="Y2529" s="53"/>
      <c r="Z2529" s="53"/>
      <c r="AA2529" s="53"/>
      <c r="AB2529" s="53"/>
      <c r="AC2529" s="53"/>
      <c r="AD2529" s="53"/>
    </row>
    <row r="2530" ht="12.75" customHeight="1">
      <c r="A2530" s="16">
        <v>2528.0</v>
      </c>
      <c r="B2530" s="25">
        <v>2.0231221E7</v>
      </c>
      <c r="C2530" s="26" t="s">
        <v>5035</v>
      </c>
      <c r="D2530" s="58" t="s">
        <v>5092</v>
      </c>
      <c r="E2530" s="59" t="s">
        <v>5093</v>
      </c>
      <c r="F2530" s="53"/>
      <c r="G2530" s="53">
        <v>0.0</v>
      </c>
      <c r="H2530" s="69">
        <v>0.0</v>
      </c>
      <c r="I2530" s="69">
        <v>0.0</v>
      </c>
      <c r="J2530" s="10">
        <f t="shared" si="3"/>
        <v>3</v>
      </c>
      <c r="K2530" s="21" t="b">
        <f t="array" ref="K2530">IFS(OR(F2530="",G2530="",H2530="",I2530=""), FALSE, OR(F2530&lt;&gt;G2530, F2530&lt;&gt;H2530, F2530&lt;&gt;I2530, G2530&lt;&gt;H2530, G2530&lt;&gt;I2530, H2530&lt;&gt;I2530), FALSE, OR(F2530=G2530, F2530=H2530, F2530=I2530, G2530=H2530,G2530=I2530, H2530=I2530), TRUE)</f>
        <v>0</v>
      </c>
      <c r="L2530" s="21" t="b">
        <f t="shared" si="4"/>
        <v>1</v>
      </c>
      <c r="M2530" s="21" t="b">
        <f t="shared" si="5"/>
        <v>1</v>
      </c>
      <c r="N2530" s="21" t="b">
        <f t="shared" si="6"/>
        <v>0</v>
      </c>
      <c r="O2530" s="21" t="b">
        <f t="shared" si="7"/>
        <v>0</v>
      </c>
      <c r="P2530" s="21">
        <f t="array" ref="P2530">IFS(K2530=TRUE, Q2530, L2530=TRUE, Q2530, N2530=FALSE, Q2530, F2530=G2530, Q2530, F2530=Q2530, Q2530)</f>
        <v>0</v>
      </c>
      <c r="Q2530" s="21">
        <f t="shared" si="8"/>
        <v>0</v>
      </c>
      <c r="R2530" s="70"/>
      <c r="S2530" s="53"/>
      <c r="T2530" s="53"/>
      <c r="U2530" s="53"/>
      <c r="V2530" s="53"/>
      <c r="W2530" s="53"/>
      <c r="X2530" s="53"/>
      <c r="Y2530" s="53"/>
      <c r="Z2530" s="53"/>
      <c r="AA2530" s="53"/>
      <c r="AB2530" s="53"/>
      <c r="AC2530" s="53"/>
      <c r="AD2530" s="53"/>
    </row>
    <row r="2531" ht="12.75" customHeight="1">
      <c r="A2531" s="16">
        <v>2529.0</v>
      </c>
      <c r="B2531" s="25">
        <v>2.0231221E7</v>
      </c>
      <c r="C2531" s="26" t="s">
        <v>5035</v>
      </c>
      <c r="D2531" s="58" t="s">
        <v>5094</v>
      </c>
      <c r="E2531" s="59" t="s">
        <v>5095</v>
      </c>
      <c r="F2531" s="53"/>
      <c r="G2531" s="69">
        <v>0.0</v>
      </c>
      <c r="H2531" s="69">
        <v>0.0</v>
      </c>
      <c r="I2531" s="69">
        <v>0.0</v>
      </c>
      <c r="J2531" s="10">
        <f t="shared" si="3"/>
        <v>3</v>
      </c>
      <c r="K2531" s="21" t="b">
        <f t="array" ref="K2531">IFS(OR(F2531="",G2531="",H2531="",I2531=""), FALSE, OR(F2531&lt;&gt;G2531, F2531&lt;&gt;H2531, F2531&lt;&gt;I2531, G2531&lt;&gt;H2531, G2531&lt;&gt;I2531, H2531&lt;&gt;I2531), FALSE, OR(F2531=G2531, F2531=H2531, F2531=I2531, G2531=H2531,G2531=I2531, H2531=I2531), TRUE)</f>
        <v>0</v>
      </c>
      <c r="L2531" s="21" t="b">
        <f t="shared" si="4"/>
        <v>1</v>
      </c>
      <c r="M2531" s="21" t="b">
        <f t="shared" si="5"/>
        <v>1</v>
      </c>
      <c r="N2531" s="21" t="b">
        <f t="shared" si="6"/>
        <v>0</v>
      </c>
      <c r="O2531" s="21" t="b">
        <f t="shared" si="7"/>
        <v>0</v>
      </c>
      <c r="P2531" s="21">
        <f t="array" ref="P2531">IFS(K2531=TRUE, Q2531, L2531=TRUE, Q2531, N2531=FALSE, Q2531, F2531=G2531, Q2531, F2531=Q2531, Q2531)</f>
        <v>0</v>
      </c>
      <c r="Q2531" s="21">
        <f t="shared" si="8"/>
        <v>0</v>
      </c>
      <c r="R2531" s="70"/>
      <c r="S2531" s="53"/>
      <c r="T2531" s="53"/>
      <c r="U2531" s="53"/>
      <c r="V2531" s="53"/>
      <c r="W2531" s="53"/>
      <c r="X2531" s="53"/>
      <c r="Y2531" s="53"/>
      <c r="Z2531" s="53"/>
      <c r="AA2531" s="53"/>
      <c r="AB2531" s="53"/>
      <c r="AC2531" s="53"/>
      <c r="AD2531" s="53"/>
    </row>
    <row r="2532" ht="12.75" customHeight="1">
      <c r="A2532" s="16">
        <v>2530.0</v>
      </c>
      <c r="B2532" s="25">
        <v>2.0231221E7</v>
      </c>
      <c r="C2532" s="26" t="s">
        <v>5035</v>
      </c>
      <c r="D2532" s="58" t="s">
        <v>5096</v>
      </c>
      <c r="E2532" s="59" t="s">
        <v>5097</v>
      </c>
      <c r="F2532" s="53"/>
      <c r="G2532" s="53">
        <v>0.0</v>
      </c>
      <c r="H2532" s="69">
        <v>0.0</v>
      </c>
      <c r="I2532" s="69">
        <v>0.0</v>
      </c>
      <c r="J2532" s="10">
        <f t="shared" si="3"/>
        <v>3</v>
      </c>
      <c r="K2532" s="21" t="b">
        <f t="array" ref="K2532">IFS(OR(F2532="",G2532="",H2532="",I2532=""), FALSE, OR(F2532&lt;&gt;G2532, F2532&lt;&gt;H2532, F2532&lt;&gt;I2532, G2532&lt;&gt;H2532, G2532&lt;&gt;I2532, H2532&lt;&gt;I2532), FALSE, OR(F2532=G2532, F2532=H2532, F2532=I2532, G2532=H2532,G2532=I2532, H2532=I2532), TRUE)</f>
        <v>0</v>
      </c>
      <c r="L2532" s="21" t="b">
        <f t="shared" si="4"/>
        <v>1</v>
      </c>
      <c r="M2532" s="21" t="b">
        <f t="shared" si="5"/>
        <v>1</v>
      </c>
      <c r="N2532" s="21" t="b">
        <f t="shared" si="6"/>
        <v>0</v>
      </c>
      <c r="O2532" s="21" t="b">
        <f t="shared" si="7"/>
        <v>0</v>
      </c>
      <c r="P2532" s="21">
        <f t="array" ref="P2532">IFS(K2532=TRUE, Q2532, L2532=TRUE, Q2532, N2532=FALSE, Q2532, F2532=G2532, Q2532, F2532=Q2532, Q2532)</f>
        <v>0</v>
      </c>
      <c r="Q2532" s="21">
        <f t="shared" si="8"/>
        <v>0</v>
      </c>
      <c r="R2532" s="70"/>
      <c r="S2532" s="53"/>
      <c r="T2532" s="53"/>
      <c r="U2532" s="53"/>
      <c r="V2532" s="53"/>
      <c r="W2532" s="53"/>
      <c r="X2532" s="53"/>
      <c r="Y2532" s="53"/>
      <c r="Z2532" s="53"/>
      <c r="AA2532" s="53"/>
      <c r="AB2532" s="53"/>
      <c r="AC2532" s="53"/>
      <c r="AD2532" s="53"/>
    </row>
    <row r="2533" ht="12.75" customHeight="1">
      <c r="A2533" s="16">
        <v>2531.0</v>
      </c>
      <c r="B2533" s="25">
        <v>2.0231221E7</v>
      </c>
      <c r="C2533" s="26" t="s">
        <v>5035</v>
      </c>
      <c r="D2533" s="58" t="s">
        <v>5098</v>
      </c>
      <c r="E2533" s="59" t="s">
        <v>5099</v>
      </c>
      <c r="F2533" s="53"/>
      <c r="G2533" s="69">
        <v>0.0</v>
      </c>
      <c r="H2533" s="69">
        <v>0.0</v>
      </c>
      <c r="I2533" s="69">
        <v>0.0</v>
      </c>
      <c r="J2533" s="10">
        <f t="shared" si="3"/>
        <v>3</v>
      </c>
      <c r="K2533" s="21" t="b">
        <f t="array" ref="K2533">IFS(OR(F2533="",G2533="",H2533="",I2533=""), FALSE, OR(F2533&lt;&gt;G2533, F2533&lt;&gt;H2533, F2533&lt;&gt;I2533, G2533&lt;&gt;H2533, G2533&lt;&gt;I2533, H2533&lt;&gt;I2533), FALSE, OR(F2533=G2533, F2533=H2533, F2533=I2533, G2533=H2533,G2533=I2533, H2533=I2533), TRUE)</f>
        <v>0</v>
      </c>
      <c r="L2533" s="21" t="b">
        <f t="shared" si="4"/>
        <v>1</v>
      </c>
      <c r="M2533" s="21" t="b">
        <f t="shared" si="5"/>
        <v>1</v>
      </c>
      <c r="N2533" s="21" t="b">
        <f t="shared" si="6"/>
        <v>0</v>
      </c>
      <c r="O2533" s="21" t="b">
        <f t="shared" si="7"/>
        <v>0</v>
      </c>
      <c r="P2533" s="21">
        <f t="array" ref="P2533">IFS(K2533=TRUE, Q2533, L2533=TRUE, Q2533, N2533=FALSE, Q2533, F2533=G2533, Q2533, F2533=Q2533, Q2533)</f>
        <v>0</v>
      </c>
      <c r="Q2533" s="21">
        <f t="shared" si="8"/>
        <v>0</v>
      </c>
      <c r="R2533" s="70"/>
      <c r="S2533" s="53"/>
      <c r="T2533" s="53"/>
      <c r="U2533" s="53"/>
      <c r="V2533" s="53"/>
      <c r="W2533" s="53"/>
      <c r="X2533" s="53"/>
      <c r="Y2533" s="53"/>
      <c r="Z2533" s="53"/>
      <c r="AA2533" s="53"/>
      <c r="AB2533" s="53"/>
      <c r="AC2533" s="53"/>
      <c r="AD2533" s="53"/>
    </row>
    <row r="2534" ht="12.75" customHeight="1">
      <c r="A2534" s="16">
        <v>2532.0</v>
      </c>
      <c r="B2534" s="17">
        <v>2.0231221E7</v>
      </c>
      <c r="C2534" s="16" t="s">
        <v>5035</v>
      </c>
      <c r="D2534" s="55" t="s">
        <v>5100</v>
      </c>
      <c r="E2534" s="56" t="s">
        <v>5101</v>
      </c>
      <c r="F2534" s="53"/>
      <c r="G2534" s="54">
        <v>0.0</v>
      </c>
      <c r="H2534" s="54">
        <v>0.0</v>
      </c>
      <c r="I2534" s="54">
        <v>0.0</v>
      </c>
      <c r="J2534" s="10">
        <f t="shared" si="3"/>
        <v>3</v>
      </c>
      <c r="K2534" s="21" t="b">
        <f t="array" ref="K2534">IFS(OR(F2534="",G2534="",H2534="",I2534=""), FALSE, OR(F2534&lt;&gt;G2534, F2534&lt;&gt;H2534, F2534&lt;&gt;I2534, G2534&lt;&gt;H2534, G2534&lt;&gt;I2534, H2534&lt;&gt;I2534), FALSE, OR(F2534=G2534, F2534=H2534, F2534=I2534, G2534=H2534,G2534=I2534, H2534=I2534), TRUE)</f>
        <v>0</v>
      </c>
      <c r="L2534" s="21" t="b">
        <f t="shared" si="4"/>
        <v>1</v>
      </c>
      <c r="M2534" s="21" t="b">
        <f t="shared" si="5"/>
        <v>1</v>
      </c>
      <c r="N2534" s="21" t="b">
        <f t="shared" si="6"/>
        <v>0</v>
      </c>
      <c r="O2534" s="21" t="b">
        <f t="shared" si="7"/>
        <v>0</v>
      </c>
      <c r="P2534" s="21">
        <f t="array" ref="P2534">IFS(K2534=TRUE, Q2534, L2534=TRUE, Q2534, N2534=FALSE, Q2534, F2534=G2534, Q2534, F2534=Q2534, Q2534)</f>
        <v>0</v>
      </c>
      <c r="Q2534" s="21">
        <f t="shared" si="8"/>
        <v>0</v>
      </c>
      <c r="R2534" s="57"/>
      <c r="S2534" s="53"/>
      <c r="T2534" s="53"/>
      <c r="U2534" s="53"/>
      <c r="V2534" s="53"/>
      <c r="W2534" s="53"/>
      <c r="X2534" s="53"/>
      <c r="Y2534" s="53"/>
      <c r="Z2534" s="53"/>
      <c r="AA2534" s="53"/>
      <c r="AB2534" s="53"/>
      <c r="AC2534" s="53"/>
      <c r="AD2534" s="53"/>
    </row>
    <row r="2535" ht="12.75" customHeight="1">
      <c r="A2535" s="16">
        <v>2533.0</v>
      </c>
      <c r="B2535" s="17">
        <v>2.0231221E7</v>
      </c>
      <c r="C2535" s="16" t="s">
        <v>5035</v>
      </c>
      <c r="D2535" s="55" t="s">
        <v>5102</v>
      </c>
      <c r="E2535" s="56" t="s">
        <v>5103</v>
      </c>
      <c r="F2535" s="53"/>
      <c r="G2535" s="54">
        <v>0.0</v>
      </c>
      <c r="H2535" s="54">
        <v>0.0</v>
      </c>
      <c r="I2535" s="54">
        <v>0.0</v>
      </c>
      <c r="J2535" s="10">
        <f t="shared" si="3"/>
        <v>3</v>
      </c>
      <c r="K2535" s="21" t="b">
        <f t="array" ref="K2535">IFS(OR(F2535="",G2535="",H2535="",I2535=""), FALSE, OR(F2535&lt;&gt;G2535, F2535&lt;&gt;H2535, F2535&lt;&gt;I2535, G2535&lt;&gt;H2535, G2535&lt;&gt;I2535, H2535&lt;&gt;I2535), FALSE, OR(F2535=G2535, F2535=H2535, F2535=I2535, G2535=H2535,G2535=I2535, H2535=I2535), TRUE)</f>
        <v>0</v>
      </c>
      <c r="L2535" s="21" t="b">
        <f t="shared" si="4"/>
        <v>1</v>
      </c>
      <c r="M2535" s="21" t="b">
        <f t="shared" si="5"/>
        <v>1</v>
      </c>
      <c r="N2535" s="21" t="b">
        <f t="shared" si="6"/>
        <v>0</v>
      </c>
      <c r="O2535" s="21" t="b">
        <f t="shared" si="7"/>
        <v>0</v>
      </c>
      <c r="P2535" s="21">
        <f t="array" ref="P2535">IFS(K2535=TRUE, Q2535, L2535=TRUE, Q2535, N2535=FALSE, Q2535, F2535=G2535, Q2535, F2535=Q2535, Q2535)</f>
        <v>0</v>
      </c>
      <c r="Q2535" s="21">
        <f t="shared" si="8"/>
        <v>0</v>
      </c>
      <c r="R2535" s="57"/>
      <c r="S2535" s="53"/>
      <c r="T2535" s="53"/>
      <c r="U2535" s="53"/>
      <c r="V2535" s="53"/>
      <c r="W2535" s="53"/>
      <c r="X2535" s="53"/>
      <c r="Y2535" s="53"/>
      <c r="Z2535" s="53"/>
      <c r="AA2535" s="53"/>
      <c r="AB2535" s="53"/>
      <c r="AC2535" s="53"/>
      <c r="AD2535" s="53"/>
    </row>
    <row r="2536" ht="12.75" customHeight="1">
      <c r="A2536" s="16">
        <v>2534.0</v>
      </c>
      <c r="B2536" s="17">
        <v>2.0231221E7</v>
      </c>
      <c r="C2536" s="16" t="s">
        <v>5035</v>
      </c>
      <c r="D2536" s="55" t="s">
        <v>5104</v>
      </c>
      <c r="E2536" s="56" t="s">
        <v>5105</v>
      </c>
      <c r="F2536" s="53"/>
      <c r="G2536" s="54">
        <v>0.0</v>
      </c>
      <c r="H2536" s="54">
        <v>0.0</v>
      </c>
      <c r="I2536" s="54">
        <v>0.0</v>
      </c>
      <c r="J2536" s="10">
        <f t="shared" si="3"/>
        <v>3</v>
      </c>
      <c r="K2536" s="21" t="b">
        <f t="array" ref="K2536">IFS(OR(F2536="",G2536="",H2536="",I2536=""), FALSE, OR(F2536&lt;&gt;G2536, F2536&lt;&gt;H2536, F2536&lt;&gt;I2536, G2536&lt;&gt;H2536, G2536&lt;&gt;I2536, H2536&lt;&gt;I2536), FALSE, OR(F2536=G2536, F2536=H2536, F2536=I2536, G2536=H2536,G2536=I2536, H2536=I2536), TRUE)</f>
        <v>0</v>
      </c>
      <c r="L2536" s="21" t="b">
        <f t="shared" si="4"/>
        <v>1</v>
      </c>
      <c r="M2536" s="21" t="b">
        <f t="shared" si="5"/>
        <v>1</v>
      </c>
      <c r="N2536" s="21" t="b">
        <f t="shared" si="6"/>
        <v>0</v>
      </c>
      <c r="O2536" s="21" t="b">
        <f t="shared" si="7"/>
        <v>0</v>
      </c>
      <c r="P2536" s="21">
        <f t="array" ref="P2536">IFS(K2536=TRUE, Q2536, L2536=TRUE, Q2536, N2536=FALSE, Q2536, F2536=G2536, Q2536, F2536=Q2536, Q2536)</f>
        <v>0</v>
      </c>
      <c r="Q2536" s="21">
        <f t="shared" si="8"/>
        <v>0</v>
      </c>
      <c r="R2536" s="57"/>
      <c r="S2536" s="53"/>
      <c r="T2536" s="53"/>
      <c r="U2536" s="53"/>
      <c r="V2536" s="53"/>
      <c r="W2536" s="53"/>
      <c r="X2536" s="53"/>
      <c r="Y2536" s="53"/>
      <c r="Z2536" s="53"/>
      <c r="AA2536" s="53"/>
      <c r="AB2536" s="53"/>
      <c r="AC2536" s="53"/>
      <c r="AD2536" s="53"/>
    </row>
    <row r="2537" ht="12.75" customHeight="1">
      <c r="A2537" s="16">
        <v>2535.0</v>
      </c>
      <c r="B2537" s="17">
        <v>2.0231221E7</v>
      </c>
      <c r="C2537" s="16" t="s">
        <v>5035</v>
      </c>
      <c r="D2537" s="55" t="s">
        <v>5106</v>
      </c>
      <c r="E2537" s="56" t="s">
        <v>5107</v>
      </c>
      <c r="F2537" s="53"/>
      <c r="G2537" s="54">
        <v>0.0</v>
      </c>
      <c r="H2537" s="54">
        <v>0.0</v>
      </c>
      <c r="I2537" s="54">
        <v>0.0</v>
      </c>
      <c r="J2537" s="10">
        <f t="shared" si="3"/>
        <v>3</v>
      </c>
      <c r="K2537" s="21" t="b">
        <f t="array" ref="K2537">IFS(OR(F2537="",G2537="",H2537="",I2537=""), FALSE, OR(F2537&lt;&gt;G2537, F2537&lt;&gt;H2537, F2537&lt;&gt;I2537, G2537&lt;&gt;H2537, G2537&lt;&gt;I2537, H2537&lt;&gt;I2537), FALSE, OR(F2537=G2537, F2537=H2537, F2537=I2537, G2537=H2537,G2537=I2537, H2537=I2537), TRUE)</f>
        <v>0</v>
      </c>
      <c r="L2537" s="21" t="b">
        <f t="shared" si="4"/>
        <v>1</v>
      </c>
      <c r="M2537" s="21" t="b">
        <f t="shared" si="5"/>
        <v>1</v>
      </c>
      <c r="N2537" s="21" t="b">
        <f t="shared" si="6"/>
        <v>0</v>
      </c>
      <c r="O2537" s="21" t="b">
        <f t="shared" si="7"/>
        <v>0</v>
      </c>
      <c r="P2537" s="21">
        <f t="array" ref="P2537">IFS(K2537=TRUE, Q2537, L2537=TRUE, Q2537, N2537=FALSE, Q2537, F2537=G2537, Q2537, F2537=Q2537, Q2537)</f>
        <v>0</v>
      </c>
      <c r="Q2537" s="21">
        <f t="shared" si="8"/>
        <v>0</v>
      </c>
      <c r="R2537" s="57"/>
      <c r="S2537" s="53"/>
      <c r="T2537" s="53"/>
      <c r="U2537" s="53"/>
      <c r="V2537" s="53"/>
      <c r="W2537" s="53"/>
      <c r="X2537" s="53"/>
      <c r="Y2537" s="53"/>
      <c r="Z2537" s="53"/>
      <c r="AA2537" s="53"/>
      <c r="AB2537" s="53"/>
      <c r="AC2537" s="53"/>
      <c r="AD2537" s="53"/>
    </row>
    <row r="2538" ht="12.75" customHeight="1">
      <c r="A2538" s="16">
        <v>2536.0</v>
      </c>
      <c r="B2538" s="25">
        <v>2.0231221E7</v>
      </c>
      <c r="C2538" s="26" t="s">
        <v>5035</v>
      </c>
      <c r="D2538" s="58" t="s">
        <v>5108</v>
      </c>
      <c r="E2538" s="59" t="s">
        <v>5109</v>
      </c>
      <c r="F2538" s="53"/>
      <c r="G2538" s="54">
        <v>0.5</v>
      </c>
      <c r="H2538" s="54">
        <v>0.5</v>
      </c>
      <c r="I2538" s="54">
        <v>0.0</v>
      </c>
      <c r="J2538" s="10">
        <f t="shared" si="3"/>
        <v>3</v>
      </c>
      <c r="K2538" s="21" t="b">
        <f t="array" ref="K2538">IFS(OR(F2538="",G2538="",H2538="",I2538=""), FALSE, OR(F2538&lt;&gt;G2538, F2538&lt;&gt;H2538, F2538&lt;&gt;I2538, G2538&lt;&gt;H2538, G2538&lt;&gt;I2538, H2538&lt;&gt;I2538), FALSE, OR(F2538=G2538, F2538=H2538, F2538=I2538, G2538=H2538,G2538=I2538, H2538=I2538), TRUE)</f>
        <v>0</v>
      </c>
      <c r="L2538" s="21" t="b">
        <f t="shared" si="4"/>
        <v>0</v>
      </c>
      <c r="M2538" s="21" t="b">
        <f t="shared" si="5"/>
        <v>1</v>
      </c>
      <c r="N2538" s="21" t="b">
        <f t="shared" si="6"/>
        <v>0</v>
      </c>
      <c r="O2538" s="21" t="b">
        <f t="shared" si="7"/>
        <v>0</v>
      </c>
      <c r="P2538" s="21">
        <f t="array" ref="P2538">IFS(K2538=TRUE, Q2538, L2538=TRUE, Q2538, N2538=FALSE, Q2538, F2538=G2538, Q2538, F2538=Q2538, Q2538)</f>
        <v>0.5</v>
      </c>
      <c r="Q2538" s="21">
        <f t="shared" si="8"/>
        <v>0.5</v>
      </c>
      <c r="R2538" s="57"/>
      <c r="S2538" s="53"/>
      <c r="T2538" s="53"/>
      <c r="U2538" s="53"/>
      <c r="V2538" s="53"/>
      <c r="W2538" s="53"/>
      <c r="X2538" s="53"/>
      <c r="Y2538" s="53"/>
      <c r="Z2538" s="53"/>
      <c r="AA2538" s="53"/>
      <c r="AB2538" s="53"/>
      <c r="AC2538" s="53"/>
      <c r="AD2538" s="53"/>
    </row>
    <row r="2539" ht="12.75" customHeight="1">
      <c r="A2539" s="16">
        <v>2537.0</v>
      </c>
      <c r="B2539" s="25">
        <v>2.0231221E7</v>
      </c>
      <c r="C2539" s="26" t="s">
        <v>5035</v>
      </c>
      <c r="D2539" s="58" t="s">
        <v>5110</v>
      </c>
      <c r="E2539" s="59" t="s">
        <v>5111</v>
      </c>
      <c r="F2539" s="53"/>
      <c r="G2539" s="54">
        <v>0.5</v>
      </c>
      <c r="H2539" s="54">
        <v>0.5</v>
      </c>
      <c r="I2539" s="54">
        <v>0.0</v>
      </c>
      <c r="J2539" s="10">
        <f t="shared" si="3"/>
        <v>3</v>
      </c>
      <c r="K2539" s="21" t="b">
        <f t="array" ref="K2539">IFS(OR(F2539="",G2539="",H2539="",I2539=""), FALSE, OR(F2539&lt;&gt;G2539, F2539&lt;&gt;H2539, F2539&lt;&gt;I2539, G2539&lt;&gt;H2539, G2539&lt;&gt;I2539, H2539&lt;&gt;I2539), FALSE, OR(F2539=G2539, F2539=H2539, F2539=I2539, G2539=H2539,G2539=I2539, H2539=I2539), TRUE)</f>
        <v>0</v>
      </c>
      <c r="L2539" s="21" t="b">
        <f t="shared" si="4"/>
        <v>0</v>
      </c>
      <c r="M2539" s="21" t="b">
        <f t="shared" si="5"/>
        <v>1</v>
      </c>
      <c r="N2539" s="21" t="b">
        <f t="shared" si="6"/>
        <v>0</v>
      </c>
      <c r="O2539" s="21" t="b">
        <f t="shared" si="7"/>
        <v>0</v>
      </c>
      <c r="P2539" s="21">
        <f t="array" ref="P2539">IFS(K2539=TRUE, Q2539, L2539=TRUE, Q2539, N2539=FALSE, Q2539, F2539=G2539, Q2539, F2539=Q2539, Q2539)</f>
        <v>0.5</v>
      </c>
      <c r="Q2539" s="21">
        <f t="shared" si="8"/>
        <v>0.5</v>
      </c>
      <c r="R2539" s="57"/>
      <c r="S2539" s="53"/>
      <c r="T2539" s="53"/>
      <c r="U2539" s="53"/>
      <c r="V2539" s="53"/>
      <c r="W2539" s="53"/>
      <c r="X2539" s="53"/>
      <c r="Y2539" s="53"/>
      <c r="Z2539" s="53"/>
      <c r="AA2539" s="53"/>
      <c r="AB2539" s="53"/>
      <c r="AC2539" s="53"/>
      <c r="AD2539" s="53"/>
    </row>
    <row r="2540" ht="12.75" customHeight="1">
      <c r="A2540" s="16">
        <v>2538.0</v>
      </c>
      <c r="B2540" s="25">
        <v>2.0231221E7</v>
      </c>
      <c r="C2540" s="26" t="s">
        <v>5035</v>
      </c>
      <c r="D2540" s="58" t="s">
        <v>5112</v>
      </c>
      <c r="E2540" s="59" t="s">
        <v>5113</v>
      </c>
      <c r="F2540" s="53"/>
      <c r="G2540" s="54">
        <v>0.5</v>
      </c>
      <c r="H2540" s="54">
        <v>0.5</v>
      </c>
      <c r="I2540" s="54">
        <v>0.0</v>
      </c>
      <c r="J2540" s="10">
        <f t="shared" si="3"/>
        <v>3</v>
      </c>
      <c r="K2540" s="21" t="b">
        <f t="array" ref="K2540">IFS(OR(F2540="",G2540="",H2540="",I2540=""), FALSE, OR(F2540&lt;&gt;G2540, F2540&lt;&gt;H2540, F2540&lt;&gt;I2540, G2540&lt;&gt;H2540, G2540&lt;&gt;I2540, H2540&lt;&gt;I2540), FALSE, OR(F2540=G2540, F2540=H2540, F2540=I2540, G2540=H2540,G2540=I2540, H2540=I2540), TRUE)</f>
        <v>0</v>
      </c>
      <c r="L2540" s="21" t="b">
        <f t="shared" si="4"/>
        <v>0</v>
      </c>
      <c r="M2540" s="21" t="b">
        <f t="shared" si="5"/>
        <v>1</v>
      </c>
      <c r="N2540" s="21" t="b">
        <f t="shared" si="6"/>
        <v>0</v>
      </c>
      <c r="O2540" s="21" t="b">
        <f t="shared" si="7"/>
        <v>0</v>
      </c>
      <c r="P2540" s="21">
        <f t="array" ref="P2540">IFS(K2540=TRUE, Q2540, L2540=TRUE, Q2540, N2540=FALSE, Q2540, F2540=G2540, Q2540, F2540=Q2540, Q2540)</f>
        <v>0.5</v>
      </c>
      <c r="Q2540" s="21">
        <f t="shared" si="8"/>
        <v>0.5</v>
      </c>
      <c r="R2540" s="57"/>
      <c r="S2540" s="53"/>
      <c r="T2540" s="53"/>
      <c r="U2540" s="53"/>
      <c r="V2540" s="53"/>
      <c r="W2540" s="53"/>
      <c r="X2540" s="53"/>
      <c r="Y2540" s="53"/>
      <c r="Z2540" s="53"/>
      <c r="AA2540" s="53"/>
      <c r="AB2540" s="53"/>
      <c r="AC2540" s="53"/>
      <c r="AD2540" s="53"/>
    </row>
    <row r="2541" ht="12.75" customHeight="1">
      <c r="A2541" s="16">
        <v>2539.0</v>
      </c>
      <c r="B2541" s="25">
        <v>2.0231221E7</v>
      </c>
      <c r="C2541" s="26" t="s">
        <v>5035</v>
      </c>
      <c r="D2541" s="58" t="s">
        <v>5114</v>
      </c>
      <c r="E2541" s="59" t="s">
        <v>5115</v>
      </c>
      <c r="F2541" s="53"/>
      <c r="G2541" s="54">
        <v>0.5</v>
      </c>
      <c r="H2541" s="54">
        <v>0.5</v>
      </c>
      <c r="I2541" s="54">
        <v>0.5</v>
      </c>
      <c r="J2541" s="10">
        <f t="shared" si="3"/>
        <v>3</v>
      </c>
      <c r="K2541" s="21" t="b">
        <f t="array" ref="K2541">IFS(OR(F2541="",G2541="",H2541="",I2541=""), FALSE, OR(F2541&lt;&gt;G2541, F2541&lt;&gt;H2541, F2541&lt;&gt;I2541, G2541&lt;&gt;H2541, G2541&lt;&gt;I2541, H2541&lt;&gt;I2541), FALSE, OR(F2541=G2541, F2541=H2541, F2541=I2541, G2541=H2541,G2541=I2541, H2541=I2541), TRUE)</f>
        <v>0</v>
      </c>
      <c r="L2541" s="21" t="b">
        <f t="shared" si="4"/>
        <v>1</v>
      </c>
      <c r="M2541" s="21" t="b">
        <f t="shared" si="5"/>
        <v>1</v>
      </c>
      <c r="N2541" s="21" t="b">
        <f t="shared" si="6"/>
        <v>0</v>
      </c>
      <c r="O2541" s="21" t="b">
        <f t="shared" si="7"/>
        <v>0</v>
      </c>
      <c r="P2541" s="21">
        <f t="array" ref="P2541">IFS(K2541=TRUE, Q2541, L2541=TRUE, Q2541, N2541=FALSE, Q2541, F2541=G2541, Q2541, F2541=Q2541, Q2541)</f>
        <v>0.5</v>
      </c>
      <c r="Q2541" s="21">
        <f t="shared" si="8"/>
        <v>0.5</v>
      </c>
      <c r="R2541" s="57"/>
      <c r="S2541" s="53"/>
      <c r="T2541" s="53"/>
      <c r="U2541" s="53"/>
      <c r="V2541" s="53"/>
      <c r="W2541" s="53"/>
      <c r="X2541" s="53"/>
      <c r="Y2541" s="53"/>
      <c r="Z2541" s="53"/>
      <c r="AA2541" s="53"/>
      <c r="AB2541" s="53"/>
      <c r="AC2541" s="53"/>
      <c r="AD2541" s="53"/>
    </row>
    <row r="2542" ht="12.75" customHeight="1">
      <c r="A2542" s="16">
        <v>2540.0</v>
      </c>
      <c r="B2542" s="17">
        <v>2.0231221E7</v>
      </c>
      <c r="C2542" s="16" t="s">
        <v>5035</v>
      </c>
      <c r="D2542" s="55" t="s">
        <v>5116</v>
      </c>
      <c r="E2542" s="56" t="s">
        <v>5117</v>
      </c>
      <c r="F2542" s="53"/>
      <c r="G2542" s="54">
        <v>1.0</v>
      </c>
      <c r="H2542" s="54">
        <v>1.0</v>
      </c>
      <c r="I2542" s="54">
        <v>1.0</v>
      </c>
      <c r="J2542" s="10">
        <f t="shared" si="3"/>
        <v>3</v>
      </c>
      <c r="K2542" s="21" t="b">
        <f t="array" ref="K2542">IFS(OR(F2542="",G2542="",H2542="",I2542=""), FALSE, OR(F2542&lt;&gt;G2542, F2542&lt;&gt;H2542, F2542&lt;&gt;I2542, G2542&lt;&gt;H2542, G2542&lt;&gt;I2542, H2542&lt;&gt;I2542), FALSE, OR(F2542=G2542, F2542=H2542, F2542=I2542, G2542=H2542,G2542=I2542, H2542=I2542), TRUE)</f>
        <v>0</v>
      </c>
      <c r="L2542" s="21" t="b">
        <f t="shared" si="4"/>
        <v>1</v>
      </c>
      <c r="M2542" s="21" t="b">
        <f t="shared" si="5"/>
        <v>1</v>
      </c>
      <c r="N2542" s="21" t="b">
        <f t="shared" si="6"/>
        <v>0</v>
      </c>
      <c r="O2542" s="21" t="b">
        <f t="shared" si="7"/>
        <v>0</v>
      </c>
      <c r="P2542" s="21">
        <f t="array" ref="P2542">IFS(K2542=TRUE, Q2542, L2542=TRUE, Q2542, N2542=FALSE, Q2542, F2542=G2542, Q2542, F2542=Q2542, Q2542)</f>
        <v>1</v>
      </c>
      <c r="Q2542" s="21">
        <f t="shared" si="8"/>
        <v>1</v>
      </c>
      <c r="R2542" s="57"/>
      <c r="S2542" s="53"/>
      <c r="T2542" s="53"/>
      <c r="U2542" s="53"/>
      <c r="V2542" s="53"/>
      <c r="W2542" s="53"/>
      <c r="X2542" s="53"/>
      <c r="Y2542" s="53"/>
      <c r="Z2542" s="53"/>
      <c r="AA2542" s="53"/>
      <c r="AB2542" s="53"/>
      <c r="AC2542" s="53"/>
      <c r="AD2542" s="53"/>
    </row>
    <row r="2543" ht="12.75" customHeight="1">
      <c r="A2543" s="16">
        <v>2541.0</v>
      </c>
      <c r="B2543" s="17">
        <v>2.0231221E7</v>
      </c>
      <c r="C2543" s="16" t="s">
        <v>5035</v>
      </c>
      <c r="D2543" s="55" t="s">
        <v>5118</v>
      </c>
      <c r="E2543" s="56" t="s">
        <v>5119</v>
      </c>
      <c r="F2543" s="53"/>
      <c r="G2543" s="54">
        <v>1.0</v>
      </c>
      <c r="H2543" s="54">
        <v>1.0</v>
      </c>
      <c r="I2543" s="54">
        <v>1.0</v>
      </c>
      <c r="J2543" s="10">
        <f t="shared" si="3"/>
        <v>3</v>
      </c>
      <c r="K2543" s="21" t="b">
        <f t="array" ref="K2543">IFS(OR(F2543="",G2543="",H2543="",I2543=""), FALSE, OR(F2543&lt;&gt;G2543, F2543&lt;&gt;H2543, F2543&lt;&gt;I2543, G2543&lt;&gt;H2543, G2543&lt;&gt;I2543, H2543&lt;&gt;I2543), FALSE, OR(F2543=G2543, F2543=H2543, F2543=I2543, G2543=H2543,G2543=I2543, H2543=I2543), TRUE)</f>
        <v>0</v>
      </c>
      <c r="L2543" s="21" t="b">
        <f t="shared" si="4"/>
        <v>1</v>
      </c>
      <c r="M2543" s="21" t="b">
        <f t="shared" si="5"/>
        <v>1</v>
      </c>
      <c r="N2543" s="21" t="b">
        <f t="shared" si="6"/>
        <v>0</v>
      </c>
      <c r="O2543" s="21" t="b">
        <f t="shared" si="7"/>
        <v>0</v>
      </c>
      <c r="P2543" s="21">
        <f t="array" ref="P2543">IFS(K2543=TRUE, Q2543, L2543=TRUE, Q2543, N2543=FALSE, Q2543, F2543=G2543, Q2543, F2543=Q2543, Q2543)</f>
        <v>1</v>
      </c>
      <c r="Q2543" s="21">
        <f t="shared" si="8"/>
        <v>1</v>
      </c>
      <c r="R2543" s="57"/>
      <c r="S2543" s="53"/>
      <c r="T2543" s="53"/>
      <c r="U2543" s="53"/>
      <c r="V2543" s="53"/>
      <c r="W2543" s="53"/>
      <c r="X2543" s="53"/>
      <c r="Y2543" s="53"/>
      <c r="Z2543" s="53"/>
      <c r="AA2543" s="53"/>
      <c r="AB2543" s="53"/>
      <c r="AC2543" s="53"/>
      <c r="AD2543" s="53"/>
    </row>
    <row r="2544" ht="12.75" customHeight="1">
      <c r="A2544" s="16">
        <v>2542.0</v>
      </c>
      <c r="B2544" s="17">
        <v>2.0231221E7</v>
      </c>
      <c r="C2544" s="16" t="s">
        <v>5035</v>
      </c>
      <c r="D2544" s="55" t="s">
        <v>5120</v>
      </c>
      <c r="E2544" s="56" t="s">
        <v>5121</v>
      </c>
      <c r="F2544" s="53"/>
      <c r="G2544" s="54">
        <v>1.0</v>
      </c>
      <c r="H2544" s="54">
        <v>0.5</v>
      </c>
      <c r="I2544" s="54">
        <v>1.0</v>
      </c>
      <c r="J2544" s="10">
        <f t="shared" si="3"/>
        <v>3</v>
      </c>
      <c r="K2544" s="21" t="b">
        <f t="array" ref="K2544">IFS(OR(F2544="",G2544="",H2544="",I2544=""), FALSE, OR(F2544&lt;&gt;G2544, F2544&lt;&gt;H2544, F2544&lt;&gt;I2544, G2544&lt;&gt;H2544, G2544&lt;&gt;I2544, H2544&lt;&gt;I2544), FALSE, OR(F2544=G2544, F2544=H2544, F2544=I2544, G2544=H2544,G2544=I2544, H2544=I2544), TRUE)</f>
        <v>0</v>
      </c>
      <c r="L2544" s="21" t="b">
        <f t="shared" si="4"/>
        <v>0</v>
      </c>
      <c r="M2544" s="21" t="b">
        <f t="shared" si="5"/>
        <v>1</v>
      </c>
      <c r="N2544" s="21" t="b">
        <f t="shared" si="6"/>
        <v>0</v>
      </c>
      <c r="O2544" s="21" t="b">
        <f t="shared" si="7"/>
        <v>0</v>
      </c>
      <c r="P2544" s="21">
        <f t="array" ref="P2544">IFS(K2544=TRUE, Q2544, L2544=TRUE, Q2544, N2544=FALSE, Q2544, F2544=G2544, Q2544, F2544=Q2544, Q2544)</f>
        <v>1</v>
      </c>
      <c r="Q2544" s="21">
        <f t="shared" si="8"/>
        <v>1</v>
      </c>
      <c r="R2544" s="57"/>
      <c r="S2544" s="53"/>
      <c r="T2544" s="53"/>
      <c r="U2544" s="53"/>
      <c r="V2544" s="53"/>
      <c r="W2544" s="53"/>
      <c r="X2544" s="53"/>
      <c r="Y2544" s="53"/>
      <c r="Z2544" s="53"/>
      <c r="AA2544" s="53"/>
      <c r="AB2544" s="53"/>
      <c r="AC2544" s="53"/>
      <c r="AD2544" s="53"/>
    </row>
    <row r="2545" ht="12.75" customHeight="1">
      <c r="A2545" s="16">
        <v>2543.0</v>
      </c>
      <c r="B2545" s="17">
        <v>2.0231221E7</v>
      </c>
      <c r="C2545" s="16" t="s">
        <v>5035</v>
      </c>
      <c r="D2545" s="55" t="s">
        <v>5122</v>
      </c>
      <c r="E2545" s="56" t="s">
        <v>5123</v>
      </c>
      <c r="F2545" s="53"/>
      <c r="G2545" s="53">
        <v>1.0</v>
      </c>
      <c r="H2545" s="54">
        <v>1.0</v>
      </c>
      <c r="I2545" s="54">
        <v>1.0</v>
      </c>
      <c r="J2545" s="10">
        <f t="shared" si="3"/>
        <v>3</v>
      </c>
      <c r="K2545" s="21" t="b">
        <f t="array" ref="K2545">IFS(OR(F2545="",G2545="",H2545="",I2545=""), FALSE, OR(F2545&lt;&gt;G2545, F2545&lt;&gt;H2545, F2545&lt;&gt;I2545, G2545&lt;&gt;H2545, G2545&lt;&gt;I2545, H2545&lt;&gt;I2545), FALSE, OR(F2545=G2545, F2545=H2545, F2545=I2545, G2545=H2545,G2545=I2545, H2545=I2545), TRUE)</f>
        <v>0</v>
      </c>
      <c r="L2545" s="21" t="b">
        <f t="shared" si="4"/>
        <v>1</v>
      </c>
      <c r="M2545" s="21" t="b">
        <f t="shared" si="5"/>
        <v>1</v>
      </c>
      <c r="N2545" s="21" t="b">
        <f t="shared" si="6"/>
        <v>0</v>
      </c>
      <c r="O2545" s="21" t="b">
        <f t="shared" si="7"/>
        <v>0</v>
      </c>
      <c r="P2545" s="21">
        <f t="array" ref="P2545">IFS(K2545=TRUE, Q2545, L2545=TRUE, Q2545, N2545=FALSE, Q2545, F2545=G2545, Q2545, F2545=Q2545, Q2545)</f>
        <v>1</v>
      </c>
      <c r="Q2545" s="21">
        <f t="shared" si="8"/>
        <v>1</v>
      </c>
      <c r="R2545" s="57"/>
      <c r="S2545" s="53"/>
      <c r="T2545" s="53"/>
      <c r="U2545" s="53"/>
      <c r="V2545" s="53"/>
      <c r="W2545" s="53"/>
      <c r="X2545" s="53"/>
      <c r="Y2545" s="53"/>
      <c r="Z2545" s="53"/>
      <c r="AA2545" s="53"/>
      <c r="AB2545" s="53"/>
      <c r="AC2545" s="53"/>
      <c r="AD2545" s="53"/>
    </row>
    <row r="2546" ht="12.75" customHeight="1">
      <c r="A2546" s="16">
        <v>2544.0</v>
      </c>
      <c r="B2546" s="17">
        <v>2.0231221E7</v>
      </c>
      <c r="C2546" s="16" t="s">
        <v>5035</v>
      </c>
      <c r="D2546" s="55" t="s">
        <v>5124</v>
      </c>
      <c r="E2546" s="56" t="s">
        <v>5125</v>
      </c>
      <c r="F2546" s="53"/>
      <c r="G2546" s="54">
        <v>1.0</v>
      </c>
      <c r="H2546" s="54">
        <v>1.0</v>
      </c>
      <c r="I2546" s="54">
        <v>1.0</v>
      </c>
      <c r="J2546" s="10">
        <f t="shared" si="3"/>
        <v>3</v>
      </c>
      <c r="K2546" s="21" t="b">
        <f t="array" ref="K2546">IFS(OR(F2546="",G2546="",H2546="",I2546=""), FALSE, OR(F2546&lt;&gt;G2546, F2546&lt;&gt;H2546, F2546&lt;&gt;I2546, G2546&lt;&gt;H2546, G2546&lt;&gt;I2546, H2546&lt;&gt;I2546), FALSE, OR(F2546=G2546, F2546=H2546, F2546=I2546, G2546=H2546,G2546=I2546, H2546=I2546), TRUE)</f>
        <v>0</v>
      </c>
      <c r="L2546" s="21" t="b">
        <f t="shared" si="4"/>
        <v>1</v>
      </c>
      <c r="M2546" s="21" t="b">
        <f t="shared" si="5"/>
        <v>1</v>
      </c>
      <c r="N2546" s="21" t="b">
        <f t="shared" si="6"/>
        <v>0</v>
      </c>
      <c r="O2546" s="21" t="b">
        <f t="shared" si="7"/>
        <v>0</v>
      </c>
      <c r="P2546" s="21">
        <f t="array" ref="P2546">IFS(K2546=TRUE, Q2546, L2546=TRUE, Q2546, N2546=FALSE, Q2546, F2546=G2546, Q2546, F2546=Q2546, Q2546)</f>
        <v>1</v>
      </c>
      <c r="Q2546" s="21">
        <f t="shared" si="8"/>
        <v>1</v>
      </c>
      <c r="R2546" s="57"/>
      <c r="S2546" s="53"/>
      <c r="T2546" s="53"/>
      <c r="U2546" s="53"/>
      <c r="V2546" s="53"/>
      <c r="W2546" s="53"/>
      <c r="X2546" s="53"/>
      <c r="Y2546" s="53"/>
      <c r="Z2546" s="53"/>
      <c r="AA2546" s="53"/>
      <c r="AB2546" s="53"/>
      <c r="AC2546" s="53"/>
      <c r="AD2546" s="53"/>
    </row>
    <row r="2547" ht="12.75" customHeight="1">
      <c r="A2547" s="16">
        <v>2545.0</v>
      </c>
      <c r="B2547" s="17">
        <v>2.0231221E7</v>
      </c>
      <c r="C2547" s="16" t="s">
        <v>5035</v>
      </c>
      <c r="D2547" s="55" t="s">
        <v>5126</v>
      </c>
      <c r="E2547" s="56" t="s">
        <v>5127</v>
      </c>
      <c r="F2547" s="53"/>
      <c r="G2547" s="54">
        <v>1.0</v>
      </c>
      <c r="H2547" s="54">
        <v>1.0</v>
      </c>
      <c r="I2547" s="54">
        <v>1.0</v>
      </c>
      <c r="J2547" s="10">
        <f t="shared" si="3"/>
        <v>3</v>
      </c>
      <c r="K2547" s="21" t="b">
        <f t="array" ref="K2547">IFS(OR(F2547="",G2547="",H2547="",I2547=""), FALSE, OR(F2547&lt;&gt;G2547, F2547&lt;&gt;H2547, F2547&lt;&gt;I2547, G2547&lt;&gt;H2547, G2547&lt;&gt;I2547, H2547&lt;&gt;I2547), FALSE, OR(F2547=G2547, F2547=H2547, F2547=I2547, G2547=H2547,G2547=I2547, H2547=I2547), TRUE)</f>
        <v>0</v>
      </c>
      <c r="L2547" s="21" t="b">
        <f t="shared" si="4"/>
        <v>1</v>
      </c>
      <c r="M2547" s="21" t="b">
        <f t="shared" si="5"/>
        <v>1</v>
      </c>
      <c r="N2547" s="21" t="b">
        <f t="shared" si="6"/>
        <v>0</v>
      </c>
      <c r="O2547" s="21" t="b">
        <f t="shared" si="7"/>
        <v>0</v>
      </c>
      <c r="P2547" s="21">
        <f t="array" ref="P2547">IFS(K2547=TRUE, Q2547, L2547=TRUE, Q2547, N2547=FALSE, Q2547, F2547=G2547, Q2547, F2547=Q2547, Q2547)</f>
        <v>1</v>
      </c>
      <c r="Q2547" s="21">
        <f t="shared" si="8"/>
        <v>1</v>
      </c>
      <c r="R2547" s="57"/>
      <c r="S2547" s="53"/>
      <c r="T2547" s="53"/>
      <c r="U2547" s="53"/>
      <c r="V2547" s="53"/>
      <c r="W2547" s="53"/>
      <c r="X2547" s="53"/>
      <c r="Y2547" s="53"/>
      <c r="Z2547" s="53"/>
      <c r="AA2547" s="53"/>
      <c r="AB2547" s="53"/>
      <c r="AC2547" s="53"/>
      <c r="AD2547" s="53"/>
    </row>
    <row r="2548" ht="12.75" customHeight="1">
      <c r="A2548" s="16">
        <v>2546.0</v>
      </c>
      <c r="B2548" s="17">
        <v>2.0231221E7</v>
      </c>
      <c r="C2548" s="16" t="s">
        <v>5035</v>
      </c>
      <c r="D2548" s="55" t="s">
        <v>5128</v>
      </c>
      <c r="E2548" s="56" t="s">
        <v>5129</v>
      </c>
      <c r="F2548" s="53"/>
      <c r="G2548" s="54">
        <v>1.0</v>
      </c>
      <c r="H2548" s="54">
        <v>1.0</v>
      </c>
      <c r="I2548" s="54">
        <v>1.0</v>
      </c>
      <c r="J2548" s="10">
        <f t="shared" si="3"/>
        <v>3</v>
      </c>
      <c r="K2548" s="21" t="b">
        <f t="array" ref="K2548">IFS(OR(F2548="",G2548="",H2548="",I2548=""), FALSE, OR(F2548&lt;&gt;G2548, F2548&lt;&gt;H2548, F2548&lt;&gt;I2548, G2548&lt;&gt;H2548, G2548&lt;&gt;I2548, H2548&lt;&gt;I2548), FALSE, OR(F2548=G2548, F2548=H2548, F2548=I2548, G2548=H2548,G2548=I2548, H2548=I2548), TRUE)</f>
        <v>0</v>
      </c>
      <c r="L2548" s="21" t="b">
        <f t="shared" si="4"/>
        <v>1</v>
      </c>
      <c r="M2548" s="21" t="b">
        <f t="shared" si="5"/>
        <v>1</v>
      </c>
      <c r="N2548" s="21" t="b">
        <f t="shared" si="6"/>
        <v>0</v>
      </c>
      <c r="O2548" s="21" t="b">
        <f t="shared" si="7"/>
        <v>0</v>
      </c>
      <c r="P2548" s="21">
        <f t="array" ref="P2548">IFS(K2548=TRUE, Q2548, L2548=TRUE, Q2548, N2548=FALSE, Q2548, F2548=G2548, Q2548, F2548=Q2548, Q2548)</f>
        <v>1</v>
      </c>
      <c r="Q2548" s="21">
        <f t="shared" si="8"/>
        <v>1</v>
      </c>
      <c r="R2548" s="57"/>
      <c r="S2548" s="53"/>
      <c r="T2548" s="53"/>
      <c r="U2548" s="53"/>
      <c r="V2548" s="53"/>
      <c r="W2548" s="53"/>
      <c r="X2548" s="53"/>
      <c r="Y2548" s="53"/>
      <c r="Z2548" s="53"/>
      <c r="AA2548" s="53"/>
      <c r="AB2548" s="53"/>
      <c r="AC2548" s="53"/>
      <c r="AD2548" s="53"/>
    </row>
    <row r="2549" ht="12.75" customHeight="1">
      <c r="A2549" s="16">
        <v>2547.0</v>
      </c>
      <c r="B2549" s="17">
        <v>2.0231221E7</v>
      </c>
      <c r="C2549" s="16" t="s">
        <v>5035</v>
      </c>
      <c r="D2549" s="55" t="s">
        <v>5130</v>
      </c>
      <c r="E2549" s="56" t="s">
        <v>5131</v>
      </c>
      <c r="F2549" s="53"/>
      <c r="G2549" s="54">
        <v>2.0</v>
      </c>
      <c r="H2549" s="54">
        <v>1.0</v>
      </c>
      <c r="I2549" s="54">
        <v>2.0</v>
      </c>
      <c r="J2549" s="10">
        <f t="shared" si="3"/>
        <v>3</v>
      </c>
      <c r="K2549" s="21" t="b">
        <f t="array" ref="K2549">IFS(OR(F2549="",G2549="",H2549="",I2549=""), FALSE, OR(F2549&lt;&gt;G2549, F2549&lt;&gt;H2549, F2549&lt;&gt;I2549, G2549&lt;&gt;H2549, G2549&lt;&gt;I2549, H2549&lt;&gt;I2549), FALSE, OR(F2549=G2549, F2549=H2549, F2549=I2549, G2549=H2549,G2549=I2549, H2549=I2549), TRUE)</f>
        <v>0</v>
      </c>
      <c r="L2549" s="21" t="b">
        <f t="shared" si="4"/>
        <v>0</v>
      </c>
      <c r="M2549" s="21" t="b">
        <f t="shared" si="5"/>
        <v>1</v>
      </c>
      <c r="N2549" s="21" t="b">
        <f t="shared" si="6"/>
        <v>0</v>
      </c>
      <c r="O2549" s="21" t="b">
        <f t="shared" si="7"/>
        <v>0</v>
      </c>
      <c r="P2549" s="21">
        <f t="array" ref="P2549">IFS(K2549=TRUE, Q2549, L2549=TRUE, Q2549, N2549=FALSE, Q2549, F2549=G2549, Q2549, F2549=Q2549, Q2549)</f>
        <v>2</v>
      </c>
      <c r="Q2549" s="21">
        <f t="shared" si="8"/>
        <v>2</v>
      </c>
      <c r="R2549" s="57"/>
      <c r="S2549" s="53"/>
      <c r="T2549" s="53"/>
      <c r="U2549" s="53"/>
      <c r="V2549" s="53"/>
      <c r="W2549" s="53"/>
      <c r="X2549" s="53"/>
      <c r="Y2549" s="53"/>
      <c r="Z2549" s="53"/>
      <c r="AA2549" s="53"/>
      <c r="AB2549" s="53"/>
      <c r="AC2549" s="53"/>
      <c r="AD2549" s="53"/>
    </row>
    <row r="2550" ht="12.75" customHeight="1">
      <c r="A2550" s="16">
        <v>2548.0</v>
      </c>
      <c r="B2550" s="25">
        <v>2.0231221E7</v>
      </c>
      <c r="C2550" s="26" t="s">
        <v>5035</v>
      </c>
      <c r="D2550" s="58" t="s">
        <v>5132</v>
      </c>
      <c r="E2550" s="59" t="s">
        <v>5133</v>
      </c>
      <c r="F2550" s="53"/>
      <c r="G2550" s="69">
        <v>0.0</v>
      </c>
      <c r="H2550" s="69">
        <v>0.0</v>
      </c>
      <c r="I2550" s="69">
        <v>0.0</v>
      </c>
      <c r="J2550" s="10">
        <f t="shared" si="3"/>
        <v>3</v>
      </c>
      <c r="K2550" s="21" t="b">
        <f t="array" ref="K2550">IFS(OR(F2550="",G2550="",H2550="",I2550=""), FALSE, OR(F2550&lt;&gt;G2550, F2550&lt;&gt;H2550, F2550&lt;&gt;I2550, G2550&lt;&gt;H2550, G2550&lt;&gt;I2550, H2550&lt;&gt;I2550), FALSE, OR(F2550=G2550, F2550=H2550, F2550=I2550, G2550=H2550,G2550=I2550, H2550=I2550), TRUE)</f>
        <v>0</v>
      </c>
      <c r="L2550" s="21" t="b">
        <f t="shared" si="4"/>
        <v>1</v>
      </c>
      <c r="M2550" s="21" t="b">
        <f t="shared" si="5"/>
        <v>1</v>
      </c>
      <c r="N2550" s="21" t="b">
        <f t="shared" si="6"/>
        <v>0</v>
      </c>
      <c r="O2550" s="21" t="b">
        <f t="shared" si="7"/>
        <v>0</v>
      </c>
      <c r="P2550" s="21">
        <f t="array" ref="P2550">IFS(K2550=TRUE, Q2550, L2550=TRUE, Q2550, N2550=FALSE, Q2550, F2550=G2550, Q2550, F2550=Q2550, Q2550)</f>
        <v>0</v>
      </c>
      <c r="Q2550" s="21">
        <f t="shared" si="8"/>
        <v>0</v>
      </c>
      <c r="R2550" s="70"/>
      <c r="S2550" s="53"/>
      <c r="T2550" s="53"/>
      <c r="U2550" s="53"/>
      <c r="V2550" s="53"/>
      <c r="W2550" s="53"/>
      <c r="X2550" s="53"/>
      <c r="Y2550" s="53"/>
      <c r="Z2550" s="53"/>
      <c r="AA2550" s="53"/>
      <c r="AB2550" s="53"/>
      <c r="AC2550" s="53"/>
      <c r="AD2550" s="53"/>
    </row>
    <row r="2551" ht="12.75" customHeight="1">
      <c r="A2551" s="16">
        <v>2549.0</v>
      </c>
      <c r="B2551" s="25">
        <v>2.0231221E7</v>
      </c>
      <c r="C2551" s="26" t="s">
        <v>5035</v>
      </c>
      <c r="D2551" s="58" t="s">
        <v>5134</v>
      </c>
      <c r="E2551" s="59" t="s">
        <v>5135</v>
      </c>
      <c r="F2551" s="53"/>
      <c r="G2551" s="53">
        <v>0.0</v>
      </c>
      <c r="H2551" s="69">
        <v>0.0</v>
      </c>
      <c r="I2551" s="69">
        <v>0.0</v>
      </c>
      <c r="J2551" s="10">
        <f t="shared" si="3"/>
        <v>3</v>
      </c>
      <c r="K2551" s="21" t="b">
        <f t="array" ref="K2551">IFS(OR(F2551="",G2551="",H2551="",I2551=""), FALSE, OR(F2551&lt;&gt;G2551, F2551&lt;&gt;H2551, F2551&lt;&gt;I2551, G2551&lt;&gt;H2551, G2551&lt;&gt;I2551, H2551&lt;&gt;I2551), FALSE, OR(F2551=G2551, F2551=H2551, F2551=I2551, G2551=H2551,G2551=I2551, H2551=I2551), TRUE)</f>
        <v>0</v>
      </c>
      <c r="L2551" s="21" t="b">
        <f t="shared" si="4"/>
        <v>1</v>
      </c>
      <c r="M2551" s="21" t="b">
        <f t="shared" si="5"/>
        <v>1</v>
      </c>
      <c r="N2551" s="21" t="b">
        <f t="shared" si="6"/>
        <v>0</v>
      </c>
      <c r="O2551" s="21" t="b">
        <f t="shared" si="7"/>
        <v>0</v>
      </c>
      <c r="P2551" s="21">
        <f t="array" ref="P2551">IFS(K2551=TRUE, Q2551, L2551=TRUE, Q2551, N2551=FALSE, Q2551, F2551=G2551, Q2551, F2551=Q2551, Q2551)</f>
        <v>0</v>
      </c>
      <c r="Q2551" s="21">
        <f t="shared" si="8"/>
        <v>0</v>
      </c>
      <c r="R2551" s="70"/>
      <c r="S2551" s="53"/>
      <c r="T2551" s="53"/>
      <c r="U2551" s="53"/>
      <c r="V2551" s="53"/>
      <c r="W2551" s="53"/>
      <c r="X2551" s="53"/>
      <c r="Y2551" s="53"/>
      <c r="Z2551" s="53"/>
      <c r="AA2551" s="53"/>
      <c r="AB2551" s="53"/>
      <c r="AC2551" s="53"/>
      <c r="AD2551" s="53"/>
    </row>
    <row r="2552" ht="12.75" customHeight="1">
      <c r="A2552" s="16">
        <v>2550.0</v>
      </c>
      <c r="B2552" s="25">
        <v>2.0231221E7</v>
      </c>
      <c r="C2552" s="26" t="s">
        <v>5035</v>
      </c>
      <c r="D2552" s="58" t="s">
        <v>5136</v>
      </c>
      <c r="E2552" s="59" t="s">
        <v>5137</v>
      </c>
      <c r="F2552" s="53"/>
      <c r="G2552" s="69">
        <v>0.0</v>
      </c>
      <c r="H2552" s="69">
        <v>0.0</v>
      </c>
      <c r="I2552" s="69">
        <v>0.0</v>
      </c>
      <c r="J2552" s="10">
        <f t="shared" si="3"/>
        <v>3</v>
      </c>
      <c r="K2552" s="21" t="b">
        <f t="array" ref="K2552">IFS(OR(F2552="",G2552="",H2552="",I2552=""), FALSE, OR(F2552&lt;&gt;G2552, F2552&lt;&gt;H2552, F2552&lt;&gt;I2552, G2552&lt;&gt;H2552, G2552&lt;&gt;I2552, H2552&lt;&gt;I2552), FALSE, OR(F2552=G2552, F2552=H2552, F2552=I2552, G2552=H2552,G2552=I2552, H2552=I2552), TRUE)</f>
        <v>0</v>
      </c>
      <c r="L2552" s="21" t="b">
        <f t="shared" si="4"/>
        <v>1</v>
      </c>
      <c r="M2552" s="21" t="b">
        <f t="shared" si="5"/>
        <v>1</v>
      </c>
      <c r="N2552" s="21" t="b">
        <f t="shared" si="6"/>
        <v>0</v>
      </c>
      <c r="O2552" s="21" t="b">
        <f t="shared" si="7"/>
        <v>0</v>
      </c>
      <c r="P2552" s="21">
        <f t="array" ref="P2552">IFS(K2552=TRUE, Q2552, L2552=TRUE, Q2552, N2552=FALSE, Q2552, F2552=G2552, Q2552, F2552=Q2552, Q2552)</f>
        <v>0</v>
      </c>
      <c r="Q2552" s="21">
        <f t="shared" si="8"/>
        <v>0</v>
      </c>
      <c r="R2552" s="70"/>
      <c r="S2552" s="53"/>
      <c r="T2552" s="53"/>
      <c r="U2552" s="53"/>
      <c r="V2552" s="53"/>
      <c r="W2552" s="53"/>
      <c r="X2552" s="53"/>
      <c r="Y2552" s="53"/>
      <c r="Z2552" s="53"/>
      <c r="AA2552" s="53"/>
      <c r="AB2552" s="53"/>
      <c r="AC2552" s="53"/>
      <c r="AD2552" s="53"/>
    </row>
    <row r="2553" ht="12.75" customHeight="1">
      <c r="A2553" s="16">
        <v>2551.0</v>
      </c>
      <c r="B2553" s="25">
        <v>2.0231221E7</v>
      </c>
      <c r="C2553" s="26" t="s">
        <v>5035</v>
      </c>
      <c r="D2553" s="58" t="s">
        <v>5138</v>
      </c>
      <c r="E2553" s="59" t="s">
        <v>5139</v>
      </c>
      <c r="F2553" s="53"/>
      <c r="G2553" s="53">
        <v>0.0</v>
      </c>
      <c r="H2553" s="69">
        <v>0.0</v>
      </c>
      <c r="I2553" s="69">
        <v>0.0</v>
      </c>
      <c r="J2553" s="10">
        <f t="shared" si="3"/>
        <v>3</v>
      </c>
      <c r="K2553" s="21" t="b">
        <f t="array" ref="K2553">IFS(OR(F2553="",G2553="",H2553="",I2553=""), FALSE, OR(F2553&lt;&gt;G2553, F2553&lt;&gt;H2553, F2553&lt;&gt;I2553, G2553&lt;&gt;H2553, G2553&lt;&gt;I2553, H2553&lt;&gt;I2553), FALSE, OR(F2553=G2553, F2553=H2553, F2553=I2553, G2553=H2553,G2553=I2553, H2553=I2553), TRUE)</f>
        <v>0</v>
      </c>
      <c r="L2553" s="21" t="b">
        <f t="shared" si="4"/>
        <v>1</v>
      </c>
      <c r="M2553" s="21" t="b">
        <f t="shared" si="5"/>
        <v>1</v>
      </c>
      <c r="N2553" s="21" t="b">
        <f t="shared" si="6"/>
        <v>0</v>
      </c>
      <c r="O2553" s="21" t="b">
        <f t="shared" si="7"/>
        <v>0</v>
      </c>
      <c r="P2553" s="21">
        <f t="array" ref="P2553">IFS(K2553=TRUE, Q2553, L2553=TRUE, Q2553, N2553=FALSE, Q2553, F2553=G2553, Q2553, F2553=Q2553, Q2553)</f>
        <v>0</v>
      </c>
      <c r="Q2553" s="21">
        <f t="shared" si="8"/>
        <v>0</v>
      </c>
      <c r="R2553" s="70"/>
      <c r="S2553" s="53"/>
      <c r="T2553" s="53"/>
      <c r="U2553" s="53"/>
      <c r="V2553" s="53"/>
      <c r="W2553" s="53"/>
      <c r="X2553" s="53"/>
      <c r="Y2553" s="53"/>
      <c r="Z2553" s="53"/>
      <c r="AA2553" s="53"/>
      <c r="AB2553" s="53"/>
      <c r="AC2553" s="53"/>
      <c r="AD2553" s="53"/>
    </row>
    <row r="2554" ht="12.75" customHeight="1">
      <c r="A2554" s="16">
        <v>2552.0</v>
      </c>
      <c r="B2554" s="25">
        <v>2.0231221E7</v>
      </c>
      <c r="C2554" s="26" t="s">
        <v>5035</v>
      </c>
      <c r="D2554" s="58" t="s">
        <v>5140</v>
      </c>
      <c r="E2554" s="59" t="s">
        <v>5141</v>
      </c>
      <c r="F2554" s="53"/>
      <c r="G2554" s="69">
        <v>0.0</v>
      </c>
      <c r="H2554" s="69">
        <v>0.0</v>
      </c>
      <c r="I2554" s="69">
        <v>0.0</v>
      </c>
      <c r="J2554" s="10">
        <f t="shared" si="3"/>
        <v>3</v>
      </c>
      <c r="K2554" s="21" t="b">
        <f t="array" ref="K2554">IFS(OR(F2554="",G2554="",H2554="",I2554=""), FALSE, OR(F2554&lt;&gt;G2554, F2554&lt;&gt;H2554, F2554&lt;&gt;I2554, G2554&lt;&gt;H2554, G2554&lt;&gt;I2554, H2554&lt;&gt;I2554), FALSE, OR(F2554=G2554, F2554=H2554, F2554=I2554, G2554=H2554,G2554=I2554, H2554=I2554), TRUE)</f>
        <v>0</v>
      </c>
      <c r="L2554" s="21" t="b">
        <f t="shared" si="4"/>
        <v>1</v>
      </c>
      <c r="M2554" s="21" t="b">
        <f t="shared" si="5"/>
        <v>1</v>
      </c>
      <c r="N2554" s="21" t="b">
        <f t="shared" si="6"/>
        <v>0</v>
      </c>
      <c r="O2554" s="21" t="b">
        <f t="shared" si="7"/>
        <v>0</v>
      </c>
      <c r="P2554" s="21">
        <f t="array" ref="P2554">IFS(K2554=TRUE, Q2554, L2554=TRUE, Q2554, N2554=FALSE, Q2554, F2554=G2554, Q2554, F2554=Q2554, Q2554)</f>
        <v>0</v>
      </c>
      <c r="Q2554" s="21">
        <f t="shared" si="8"/>
        <v>0</v>
      </c>
      <c r="R2554" s="70"/>
      <c r="S2554" s="53"/>
      <c r="T2554" s="53"/>
      <c r="U2554" s="53"/>
      <c r="V2554" s="53"/>
      <c r="W2554" s="53"/>
      <c r="X2554" s="53"/>
      <c r="Y2554" s="53"/>
      <c r="Z2554" s="53"/>
      <c r="AA2554" s="53"/>
      <c r="AB2554" s="53"/>
      <c r="AC2554" s="53"/>
      <c r="AD2554" s="53"/>
    </row>
    <row r="2555" ht="12.75" customHeight="1">
      <c r="A2555" s="16">
        <v>2553.0</v>
      </c>
      <c r="B2555" s="25">
        <v>2.0231221E7</v>
      </c>
      <c r="C2555" s="26" t="s">
        <v>5035</v>
      </c>
      <c r="D2555" s="58" t="s">
        <v>5142</v>
      </c>
      <c r="E2555" s="59" t="s">
        <v>5143</v>
      </c>
      <c r="F2555" s="53"/>
      <c r="G2555" s="69">
        <v>0.0</v>
      </c>
      <c r="H2555" s="69">
        <v>0.0</v>
      </c>
      <c r="I2555" s="69">
        <v>0.0</v>
      </c>
      <c r="J2555" s="10">
        <f t="shared" si="3"/>
        <v>3</v>
      </c>
      <c r="K2555" s="21" t="b">
        <f t="array" ref="K2555">IFS(OR(F2555="",G2555="",H2555="",I2555=""), FALSE, OR(F2555&lt;&gt;G2555, F2555&lt;&gt;H2555, F2555&lt;&gt;I2555, G2555&lt;&gt;H2555, G2555&lt;&gt;I2555, H2555&lt;&gt;I2555), FALSE, OR(F2555=G2555, F2555=H2555, F2555=I2555, G2555=H2555,G2555=I2555, H2555=I2555), TRUE)</f>
        <v>0</v>
      </c>
      <c r="L2555" s="21" t="b">
        <f t="shared" si="4"/>
        <v>1</v>
      </c>
      <c r="M2555" s="21" t="b">
        <f t="shared" si="5"/>
        <v>1</v>
      </c>
      <c r="N2555" s="21" t="b">
        <f t="shared" si="6"/>
        <v>0</v>
      </c>
      <c r="O2555" s="21" t="b">
        <f t="shared" si="7"/>
        <v>0</v>
      </c>
      <c r="P2555" s="21">
        <f t="array" ref="P2555">IFS(K2555=TRUE, Q2555, L2555=TRUE, Q2555, N2555=FALSE, Q2555, F2555=G2555, Q2555, F2555=Q2555, Q2555)</f>
        <v>0</v>
      </c>
      <c r="Q2555" s="21">
        <f t="shared" si="8"/>
        <v>0</v>
      </c>
      <c r="R2555" s="70"/>
      <c r="S2555" s="53"/>
      <c r="T2555" s="53"/>
      <c r="U2555" s="53"/>
      <c r="V2555" s="53"/>
      <c r="W2555" s="53"/>
      <c r="X2555" s="53"/>
      <c r="Y2555" s="53"/>
      <c r="Z2555" s="53"/>
      <c r="AA2555" s="53"/>
      <c r="AB2555" s="53"/>
      <c r="AC2555" s="53"/>
      <c r="AD2555" s="53"/>
    </row>
    <row r="2556" ht="12.75" customHeight="1">
      <c r="A2556" s="16">
        <v>2554.0</v>
      </c>
      <c r="B2556" s="25">
        <v>2.0231221E7</v>
      </c>
      <c r="C2556" s="26" t="s">
        <v>5035</v>
      </c>
      <c r="D2556" s="58" t="s">
        <v>5144</v>
      </c>
      <c r="E2556" s="59" t="s">
        <v>5145</v>
      </c>
      <c r="F2556" s="53"/>
      <c r="G2556" s="69">
        <v>0.0</v>
      </c>
      <c r="H2556" s="69">
        <v>0.0</v>
      </c>
      <c r="I2556" s="69">
        <v>0.0</v>
      </c>
      <c r="J2556" s="10">
        <f t="shared" si="3"/>
        <v>3</v>
      </c>
      <c r="K2556" s="21" t="b">
        <f t="array" ref="K2556">IFS(OR(F2556="",G2556="",H2556="",I2556=""), FALSE, OR(F2556&lt;&gt;G2556, F2556&lt;&gt;H2556, F2556&lt;&gt;I2556, G2556&lt;&gt;H2556, G2556&lt;&gt;I2556, H2556&lt;&gt;I2556), FALSE, OR(F2556=G2556, F2556=H2556, F2556=I2556, G2556=H2556,G2556=I2556, H2556=I2556), TRUE)</f>
        <v>0</v>
      </c>
      <c r="L2556" s="21" t="b">
        <f t="shared" si="4"/>
        <v>1</v>
      </c>
      <c r="M2556" s="21" t="b">
        <f t="shared" si="5"/>
        <v>1</v>
      </c>
      <c r="N2556" s="21" t="b">
        <f t="shared" si="6"/>
        <v>0</v>
      </c>
      <c r="O2556" s="21" t="b">
        <f t="shared" si="7"/>
        <v>0</v>
      </c>
      <c r="P2556" s="21">
        <f t="array" ref="P2556">IFS(K2556=TRUE, Q2556, L2556=TRUE, Q2556, N2556=FALSE, Q2556, F2556=G2556, Q2556, F2556=Q2556, Q2556)</f>
        <v>0</v>
      </c>
      <c r="Q2556" s="21">
        <f t="shared" si="8"/>
        <v>0</v>
      </c>
      <c r="R2556" s="70"/>
      <c r="S2556" s="53"/>
      <c r="T2556" s="53"/>
      <c r="U2556" s="53"/>
      <c r="V2556" s="53"/>
      <c r="W2556" s="53"/>
      <c r="X2556" s="53"/>
      <c r="Y2556" s="53"/>
      <c r="Z2556" s="53"/>
      <c r="AA2556" s="53"/>
      <c r="AB2556" s="53"/>
      <c r="AC2556" s="53"/>
      <c r="AD2556" s="53"/>
    </row>
    <row r="2557" ht="12.75" customHeight="1">
      <c r="A2557" s="16">
        <v>2555.0</v>
      </c>
      <c r="B2557" s="25">
        <v>2.0231221E7</v>
      </c>
      <c r="C2557" s="26" t="s">
        <v>5035</v>
      </c>
      <c r="D2557" s="58" t="s">
        <v>5146</v>
      </c>
      <c r="E2557" s="59" t="s">
        <v>5147</v>
      </c>
      <c r="F2557" s="53"/>
      <c r="G2557" s="69">
        <v>0.0</v>
      </c>
      <c r="H2557" s="69">
        <v>0.0</v>
      </c>
      <c r="I2557" s="69">
        <v>0.0</v>
      </c>
      <c r="J2557" s="10">
        <f t="shared" si="3"/>
        <v>3</v>
      </c>
      <c r="K2557" s="21" t="b">
        <f t="array" ref="K2557">IFS(OR(F2557="",G2557="",H2557="",I2557=""), FALSE, OR(F2557&lt;&gt;G2557, F2557&lt;&gt;H2557, F2557&lt;&gt;I2557, G2557&lt;&gt;H2557, G2557&lt;&gt;I2557, H2557&lt;&gt;I2557), FALSE, OR(F2557=G2557, F2557=H2557, F2557=I2557, G2557=H2557,G2557=I2557, H2557=I2557), TRUE)</f>
        <v>0</v>
      </c>
      <c r="L2557" s="21" t="b">
        <f t="shared" si="4"/>
        <v>1</v>
      </c>
      <c r="M2557" s="21" t="b">
        <f t="shared" si="5"/>
        <v>1</v>
      </c>
      <c r="N2557" s="21" t="b">
        <f t="shared" si="6"/>
        <v>0</v>
      </c>
      <c r="O2557" s="21" t="b">
        <f t="shared" si="7"/>
        <v>0</v>
      </c>
      <c r="P2557" s="21">
        <f t="array" ref="P2557">IFS(K2557=TRUE, Q2557, L2557=TRUE, Q2557, N2557=FALSE, Q2557, F2557=G2557, Q2557, F2557=Q2557, Q2557)</f>
        <v>0</v>
      </c>
      <c r="Q2557" s="21">
        <f t="shared" si="8"/>
        <v>0</v>
      </c>
      <c r="R2557" s="70"/>
      <c r="S2557" s="53"/>
      <c r="T2557" s="53"/>
      <c r="U2557" s="53"/>
      <c r="V2557" s="53"/>
      <c r="W2557" s="53"/>
      <c r="X2557" s="53"/>
      <c r="Y2557" s="53"/>
      <c r="Z2557" s="53"/>
      <c r="AA2557" s="53"/>
      <c r="AB2557" s="53"/>
      <c r="AC2557" s="53"/>
      <c r="AD2557" s="53"/>
    </row>
    <row r="2558" ht="12.75" customHeight="1">
      <c r="A2558" s="16">
        <v>2556.0</v>
      </c>
      <c r="B2558" s="17">
        <v>2.0231221E7</v>
      </c>
      <c r="C2558" s="16" t="s">
        <v>5035</v>
      </c>
      <c r="D2558" s="55" t="s">
        <v>5148</v>
      </c>
      <c r="E2558" s="56" t="s">
        <v>5149</v>
      </c>
      <c r="F2558" s="53"/>
      <c r="G2558" s="54">
        <v>2.0</v>
      </c>
      <c r="H2558" s="54">
        <v>1.0</v>
      </c>
      <c r="I2558" s="54">
        <v>1.0</v>
      </c>
      <c r="J2558" s="10">
        <f t="shared" si="3"/>
        <v>3</v>
      </c>
      <c r="K2558" s="21" t="b">
        <f t="array" ref="K2558">IFS(OR(F2558="",G2558="",H2558="",I2558=""), FALSE, OR(F2558&lt;&gt;G2558, F2558&lt;&gt;H2558, F2558&lt;&gt;I2558, G2558&lt;&gt;H2558, G2558&lt;&gt;I2558, H2558&lt;&gt;I2558), FALSE, OR(F2558=G2558, F2558=H2558, F2558=I2558, G2558=H2558,G2558=I2558, H2558=I2558), TRUE)</f>
        <v>0</v>
      </c>
      <c r="L2558" s="21" t="b">
        <f t="shared" si="4"/>
        <v>0</v>
      </c>
      <c r="M2558" s="21" t="b">
        <f t="shared" si="5"/>
        <v>1</v>
      </c>
      <c r="N2558" s="21" t="b">
        <f t="shared" si="6"/>
        <v>0</v>
      </c>
      <c r="O2558" s="21" t="b">
        <f t="shared" si="7"/>
        <v>0</v>
      </c>
      <c r="P2558" s="21">
        <f t="array" ref="P2558">IFS(K2558=TRUE, Q2558, L2558=TRUE, Q2558, N2558=FALSE, Q2558, F2558=G2558, Q2558, F2558=Q2558, Q2558)</f>
        <v>1</v>
      </c>
      <c r="Q2558" s="21">
        <f t="shared" si="8"/>
        <v>1</v>
      </c>
      <c r="R2558" s="57"/>
      <c r="S2558" s="53"/>
      <c r="T2558" s="53"/>
      <c r="U2558" s="53"/>
      <c r="V2558" s="53"/>
      <c r="W2558" s="53"/>
      <c r="X2558" s="53"/>
      <c r="Y2558" s="53"/>
      <c r="Z2558" s="53"/>
      <c r="AA2558" s="53"/>
      <c r="AB2558" s="53"/>
      <c r="AC2558" s="53"/>
      <c r="AD2558" s="53"/>
    </row>
    <row r="2559" ht="12.75" customHeight="1">
      <c r="A2559" s="16">
        <v>2557.0</v>
      </c>
      <c r="B2559" s="17">
        <v>2.0231221E7</v>
      </c>
      <c r="C2559" s="16" t="s">
        <v>5035</v>
      </c>
      <c r="D2559" s="55" t="s">
        <v>5150</v>
      </c>
      <c r="E2559" s="56" t="s">
        <v>5151</v>
      </c>
      <c r="F2559" s="53"/>
      <c r="G2559" s="54">
        <v>2.0</v>
      </c>
      <c r="H2559" s="54">
        <v>2.0</v>
      </c>
      <c r="I2559" s="54">
        <v>2.0</v>
      </c>
      <c r="J2559" s="10">
        <f t="shared" si="3"/>
        <v>3</v>
      </c>
      <c r="K2559" s="21" t="b">
        <f t="array" ref="K2559">IFS(OR(F2559="",G2559="",H2559="",I2559=""), FALSE, OR(F2559&lt;&gt;G2559, F2559&lt;&gt;H2559, F2559&lt;&gt;I2559, G2559&lt;&gt;H2559, G2559&lt;&gt;I2559, H2559&lt;&gt;I2559), FALSE, OR(F2559=G2559, F2559=H2559, F2559=I2559, G2559=H2559,G2559=I2559, H2559=I2559), TRUE)</f>
        <v>0</v>
      </c>
      <c r="L2559" s="21" t="b">
        <f t="shared" si="4"/>
        <v>1</v>
      </c>
      <c r="M2559" s="21" t="b">
        <f t="shared" si="5"/>
        <v>1</v>
      </c>
      <c r="N2559" s="21" t="b">
        <f t="shared" si="6"/>
        <v>0</v>
      </c>
      <c r="O2559" s="21" t="b">
        <f t="shared" si="7"/>
        <v>0</v>
      </c>
      <c r="P2559" s="21">
        <f t="array" ref="P2559">IFS(K2559=TRUE, Q2559, L2559=TRUE, Q2559, N2559=FALSE, Q2559, F2559=G2559, Q2559, F2559=Q2559, Q2559)</f>
        <v>2</v>
      </c>
      <c r="Q2559" s="21">
        <f t="shared" si="8"/>
        <v>2</v>
      </c>
      <c r="R2559" s="57"/>
      <c r="S2559" s="53"/>
      <c r="T2559" s="53"/>
      <c r="U2559" s="53"/>
      <c r="V2559" s="53"/>
      <c r="W2559" s="53"/>
      <c r="X2559" s="53"/>
      <c r="Y2559" s="53"/>
      <c r="Z2559" s="53"/>
      <c r="AA2559" s="53"/>
      <c r="AB2559" s="53"/>
      <c r="AC2559" s="53"/>
      <c r="AD2559" s="53"/>
    </row>
    <row r="2560" ht="12.75" customHeight="1">
      <c r="A2560" s="16">
        <v>2558.0</v>
      </c>
      <c r="B2560" s="17">
        <v>2.0231221E7</v>
      </c>
      <c r="C2560" s="16" t="s">
        <v>5035</v>
      </c>
      <c r="D2560" s="55" t="s">
        <v>5152</v>
      </c>
      <c r="E2560" s="56" t="s">
        <v>5153</v>
      </c>
      <c r="F2560" s="53">
        <v>2.0</v>
      </c>
      <c r="G2560" s="54">
        <v>3.0</v>
      </c>
      <c r="H2560" s="54">
        <v>1.0</v>
      </c>
      <c r="I2560" s="54">
        <v>2.0</v>
      </c>
      <c r="J2560" s="10">
        <f t="shared" si="3"/>
        <v>4</v>
      </c>
      <c r="K2560" s="21" t="b">
        <f t="array" ref="K2560">IFS(OR(F2560="",G2560="",H2560="",I2560=""), FALSE, OR(F2560&lt;&gt;G2560, F2560&lt;&gt;H2560, F2560&lt;&gt;I2560, G2560&lt;&gt;H2560, G2560&lt;&gt;I2560, H2560&lt;&gt;I2560), FALSE, OR(F2560=G2560, F2560=H2560, F2560=I2560, G2560=H2560,G2560=I2560, H2560=I2560), TRUE)</f>
        <v>0</v>
      </c>
      <c r="L2560" s="21" t="b">
        <f t="shared" si="4"/>
        <v>0</v>
      </c>
      <c r="M2560" s="21" t="b">
        <f t="shared" si="5"/>
        <v>1</v>
      </c>
      <c r="N2560" s="21" t="b">
        <f t="shared" si="6"/>
        <v>0</v>
      </c>
      <c r="O2560" s="21" t="b">
        <f t="shared" si="7"/>
        <v>0</v>
      </c>
      <c r="P2560" s="21">
        <f t="array" ref="P2560">IFS(K2560=TRUE, Q2560, L2560=TRUE, Q2560, N2560=FALSE, Q2560, F2560=G2560, Q2560, F2560=Q2560, Q2560)</f>
        <v>2</v>
      </c>
      <c r="Q2560" s="21">
        <f t="shared" si="8"/>
        <v>2</v>
      </c>
      <c r="R2560" s="57"/>
      <c r="S2560" s="53"/>
      <c r="T2560" s="53"/>
      <c r="U2560" s="53"/>
      <c r="V2560" s="53"/>
      <c r="W2560" s="53"/>
      <c r="X2560" s="53"/>
      <c r="Y2560" s="53"/>
      <c r="Z2560" s="53"/>
      <c r="AA2560" s="53"/>
      <c r="AB2560" s="53"/>
      <c r="AC2560" s="53"/>
      <c r="AD2560" s="53"/>
    </row>
    <row r="2561" ht="12.75" customHeight="1">
      <c r="A2561" s="16">
        <v>2559.0</v>
      </c>
      <c r="B2561" s="17">
        <v>2.0231221E7</v>
      </c>
      <c r="C2561" s="16" t="s">
        <v>5035</v>
      </c>
      <c r="D2561" s="55" t="s">
        <v>5154</v>
      </c>
      <c r="E2561" s="56" t="s">
        <v>5155</v>
      </c>
      <c r="F2561" s="53"/>
      <c r="G2561" s="54">
        <v>1.0</v>
      </c>
      <c r="H2561" s="54">
        <v>1.0</v>
      </c>
      <c r="I2561" s="54">
        <v>1.0</v>
      </c>
      <c r="J2561" s="10">
        <f t="shared" si="3"/>
        <v>3</v>
      </c>
      <c r="K2561" s="21" t="b">
        <f t="array" ref="K2561">IFS(OR(F2561="",G2561="",H2561="",I2561=""), FALSE, OR(F2561&lt;&gt;G2561, F2561&lt;&gt;H2561, F2561&lt;&gt;I2561, G2561&lt;&gt;H2561, G2561&lt;&gt;I2561, H2561&lt;&gt;I2561), FALSE, OR(F2561=G2561, F2561=H2561, F2561=I2561, G2561=H2561,G2561=I2561, H2561=I2561), TRUE)</f>
        <v>0</v>
      </c>
      <c r="L2561" s="21" t="b">
        <f t="shared" si="4"/>
        <v>1</v>
      </c>
      <c r="M2561" s="21" t="b">
        <f t="shared" si="5"/>
        <v>1</v>
      </c>
      <c r="N2561" s="21" t="b">
        <f t="shared" si="6"/>
        <v>0</v>
      </c>
      <c r="O2561" s="21" t="b">
        <f t="shared" si="7"/>
        <v>0</v>
      </c>
      <c r="P2561" s="21">
        <f t="array" ref="P2561">IFS(K2561=TRUE, Q2561, L2561=TRUE, Q2561, N2561=FALSE, Q2561, F2561=G2561, Q2561, F2561=Q2561, Q2561)</f>
        <v>1</v>
      </c>
      <c r="Q2561" s="21">
        <f t="shared" si="8"/>
        <v>1</v>
      </c>
      <c r="R2561" s="57"/>
      <c r="S2561" s="53"/>
      <c r="T2561" s="53"/>
      <c r="U2561" s="53"/>
      <c r="V2561" s="53"/>
      <c r="W2561" s="53"/>
      <c r="X2561" s="53"/>
      <c r="Y2561" s="53"/>
      <c r="Z2561" s="53"/>
      <c r="AA2561" s="53"/>
      <c r="AB2561" s="53"/>
      <c r="AC2561" s="53"/>
      <c r="AD2561" s="53"/>
    </row>
    <row r="2562" ht="12.75" customHeight="1">
      <c r="A2562" s="16">
        <v>2560.0</v>
      </c>
      <c r="B2562" s="17">
        <v>2.0231221E7</v>
      </c>
      <c r="C2562" s="16" t="s">
        <v>5035</v>
      </c>
      <c r="D2562" s="55" t="s">
        <v>5156</v>
      </c>
      <c r="E2562" s="56" t="s">
        <v>5157</v>
      </c>
      <c r="F2562" s="53"/>
      <c r="G2562" s="54">
        <v>2.0</v>
      </c>
      <c r="H2562" s="54">
        <v>2.0</v>
      </c>
      <c r="I2562" s="54">
        <v>2.0</v>
      </c>
      <c r="J2562" s="10">
        <f t="shared" si="3"/>
        <v>3</v>
      </c>
      <c r="K2562" s="21" t="b">
        <f t="array" ref="K2562">IFS(OR(F2562="",G2562="",H2562="",I2562=""), FALSE, OR(F2562&lt;&gt;G2562, F2562&lt;&gt;H2562, F2562&lt;&gt;I2562, G2562&lt;&gt;H2562, G2562&lt;&gt;I2562, H2562&lt;&gt;I2562), FALSE, OR(F2562=G2562, F2562=H2562, F2562=I2562, G2562=H2562,G2562=I2562, H2562=I2562), TRUE)</f>
        <v>0</v>
      </c>
      <c r="L2562" s="21" t="b">
        <f t="shared" si="4"/>
        <v>1</v>
      </c>
      <c r="M2562" s="21" t="b">
        <f t="shared" si="5"/>
        <v>1</v>
      </c>
      <c r="N2562" s="21" t="b">
        <f t="shared" si="6"/>
        <v>0</v>
      </c>
      <c r="O2562" s="21" t="b">
        <f t="shared" si="7"/>
        <v>0</v>
      </c>
      <c r="P2562" s="21">
        <f t="array" ref="P2562">IFS(K2562=TRUE, Q2562, L2562=TRUE, Q2562, N2562=FALSE, Q2562, F2562=G2562, Q2562, F2562=Q2562, Q2562)</f>
        <v>2</v>
      </c>
      <c r="Q2562" s="21">
        <f t="shared" si="8"/>
        <v>2</v>
      </c>
      <c r="R2562" s="57"/>
      <c r="S2562" s="53"/>
      <c r="T2562" s="53"/>
      <c r="U2562" s="53"/>
      <c r="V2562" s="53"/>
      <c r="W2562" s="53"/>
      <c r="X2562" s="53"/>
      <c r="Y2562" s="53"/>
      <c r="Z2562" s="53"/>
      <c r="AA2562" s="53"/>
      <c r="AB2562" s="53"/>
      <c r="AC2562" s="53"/>
      <c r="AD2562" s="53"/>
    </row>
    <row r="2563" ht="12.75" customHeight="1">
      <c r="A2563" s="16">
        <v>2561.0</v>
      </c>
      <c r="B2563" s="17">
        <v>2.0231221E7</v>
      </c>
      <c r="C2563" s="16" t="s">
        <v>5035</v>
      </c>
      <c r="D2563" s="55" t="s">
        <v>5158</v>
      </c>
      <c r="E2563" s="56" t="s">
        <v>5159</v>
      </c>
      <c r="F2563" s="53"/>
      <c r="G2563" s="53">
        <v>2.0</v>
      </c>
      <c r="H2563" s="54">
        <v>2.0</v>
      </c>
      <c r="I2563" s="54">
        <v>2.0</v>
      </c>
      <c r="J2563" s="10">
        <f t="shared" si="3"/>
        <v>3</v>
      </c>
      <c r="K2563" s="21" t="b">
        <f t="array" ref="K2563">IFS(OR(F2563="",G2563="",H2563="",I2563=""), FALSE, OR(F2563&lt;&gt;G2563, F2563&lt;&gt;H2563, F2563&lt;&gt;I2563, G2563&lt;&gt;H2563, G2563&lt;&gt;I2563, H2563&lt;&gt;I2563), FALSE, OR(F2563=G2563, F2563=H2563, F2563=I2563, G2563=H2563,G2563=I2563, H2563=I2563), TRUE)</f>
        <v>0</v>
      </c>
      <c r="L2563" s="21" t="b">
        <f t="shared" si="4"/>
        <v>1</v>
      </c>
      <c r="M2563" s="21" t="b">
        <f t="shared" si="5"/>
        <v>1</v>
      </c>
      <c r="N2563" s="21" t="b">
        <f t="shared" si="6"/>
        <v>0</v>
      </c>
      <c r="O2563" s="21" t="b">
        <f t="shared" si="7"/>
        <v>0</v>
      </c>
      <c r="P2563" s="21">
        <f t="array" ref="P2563">IFS(K2563=TRUE, Q2563, L2563=TRUE, Q2563, N2563=FALSE, Q2563, F2563=G2563, Q2563, F2563=Q2563, Q2563)</f>
        <v>2</v>
      </c>
      <c r="Q2563" s="21">
        <f t="shared" si="8"/>
        <v>2</v>
      </c>
      <c r="R2563" s="57"/>
      <c r="S2563" s="53"/>
      <c r="T2563" s="53"/>
      <c r="U2563" s="53"/>
      <c r="V2563" s="53"/>
      <c r="W2563" s="53"/>
      <c r="X2563" s="53"/>
      <c r="Y2563" s="53"/>
      <c r="Z2563" s="53"/>
      <c r="AA2563" s="53"/>
      <c r="AB2563" s="53"/>
      <c r="AC2563" s="53"/>
      <c r="AD2563" s="53"/>
    </row>
    <row r="2564" ht="12.75" customHeight="1">
      <c r="A2564" s="16">
        <v>2562.0</v>
      </c>
      <c r="B2564" s="17">
        <v>2.0231221E7</v>
      </c>
      <c r="C2564" s="16" t="s">
        <v>5035</v>
      </c>
      <c r="D2564" s="55" t="s">
        <v>5160</v>
      </c>
      <c r="E2564" s="56" t="s">
        <v>5161</v>
      </c>
      <c r="F2564" s="53"/>
      <c r="G2564" s="54">
        <v>2.0</v>
      </c>
      <c r="H2564" s="54">
        <v>2.0</v>
      </c>
      <c r="I2564" s="54">
        <v>2.0</v>
      </c>
      <c r="J2564" s="10">
        <f t="shared" si="3"/>
        <v>3</v>
      </c>
      <c r="K2564" s="21" t="b">
        <f t="array" ref="K2564">IFS(OR(F2564="",G2564="",H2564="",I2564=""), FALSE, OR(F2564&lt;&gt;G2564, F2564&lt;&gt;H2564, F2564&lt;&gt;I2564, G2564&lt;&gt;H2564, G2564&lt;&gt;I2564, H2564&lt;&gt;I2564), FALSE, OR(F2564=G2564, F2564=H2564, F2564=I2564, G2564=H2564,G2564=I2564, H2564=I2564), TRUE)</f>
        <v>0</v>
      </c>
      <c r="L2564" s="21" t="b">
        <f t="shared" si="4"/>
        <v>1</v>
      </c>
      <c r="M2564" s="21" t="b">
        <f t="shared" si="5"/>
        <v>1</v>
      </c>
      <c r="N2564" s="21" t="b">
        <f t="shared" si="6"/>
        <v>0</v>
      </c>
      <c r="O2564" s="21" t="b">
        <f t="shared" si="7"/>
        <v>0</v>
      </c>
      <c r="P2564" s="21">
        <f t="array" ref="P2564">IFS(K2564=TRUE, Q2564, L2564=TRUE, Q2564, N2564=FALSE, Q2564, F2564=G2564, Q2564, F2564=Q2564, Q2564)</f>
        <v>2</v>
      </c>
      <c r="Q2564" s="21">
        <f t="shared" si="8"/>
        <v>2</v>
      </c>
      <c r="R2564" s="57"/>
      <c r="S2564" s="53"/>
      <c r="T2564" s="53"/>
      <c r="U2564" s="53"/>
      <c r="V2564" s="53"/>
      <c r="W2564" s="53"/>
      <c r="X2564" s="53"/>
      <c r="Y2564" s="53"/>
      <c r="Z2564" s="53"/>
      <c r="AA2564" s="53"/>
      <c r="AB2564" s="53"/>
      <c r="AC2564" s="53"/>
      <c r="AD2564" s="53"/>
    </row>
    <row r="2565" ht="12.75" customHeight="1">
      <c r="A2565" s="16">
        <v>2563.0</v>
      </c>
      <c r="B2565" s="17">
        <v>2.0231221E7</v>
      </c>
      <c r="C2565" s="16" t="s">
        <v>5035</v>
      </c>
      <c r="D2565" s="55" t="s">
        <v>5162</v>
      </c>
      <c r="E2565" s="56" t="s">
        <v>5163</v>
      </c>
      <c r="F2565" s="53"/>
      <c r="G2565" s="54">
        <v>2.0</v>
      </c>
      <c r="H2565" s="54">
        <v>2.0</v>
      </c>
      <c r="I2565" s="54">
        <v>2.0</v>
      </c>
      <c r="J2565" s="10">
        <f t="shared" si="3"/>
        <v>3</v>
      </c>
      <c r="K2565" s="21" t="b">
        <f t="array" ref="K2565">IFS(OR(F2565="",G2565="",H2565="",I2565=""), FALSE, OR(F2565&lt;&gt;G2565, F2565&lt;&gt;H2565, F2565&lt;&gt;I2565, G2565&lt;&gt;H2565, G2565&lt;&gt;I2565, H2565&lt;&gt;I2565), FALSE, OR(F2565=G2565, F2565=H2565, F2565=I2565, G2565=H2565,G2565=I2565, H2565=I2565), TRUE)</f>
        <v>0</v>
      </c>
      <c r="L2565" s="21" t="b">
        <f t="shared" si="4"/>
        <v>1</v>
      </c>
      <c r="M2565" s="21" t="b">
        <f t="shared" si="5"/>
        <v>1</v>
      </c>
      <c r="N2565" s="21" t="b">
        <f t="shared" si="6"/>
        <v>0</v>
      </c>
      <c r="O2565" s="21" t="b">
        <f t="shared" si="7"/>
        <v>0</v>
      </c>
      <c r="P2565" s="21">
        <f t="array" ref="P2565">IFS(K2565=TRUE, Q2565, L2565=TRUE, Q2565, N2565=FALSE, Q2565, F2565=G2565, Q2565, F2565=Q2565, Q2565)</f>
        <v>2</v>
      </c>
      <c r="Q2565" s="21">
        <f t="shared" si="8"/>
        <v>2</v>
      </c>
      <c r="R2565" s="57"/>
      <c r="S2565" s="53"/>
      <c r="T2565" s="53"/>
      <c r="U2565" s="53"/>
      <c r="V2565" s="53"/>
      <c r="W2565" s="53"/>
      <c r="X2565" s="53"/>
      <c r="Y2565" s="53"/>
      <c r="Z2565" s="53"/>
      <c r="AA2565" s="53"/>
      <c r="AB2565" s="53"/>
      <c r="AC2565" s="53"/>
      <c r="AD2565" s="53"/>
    </row>
    <row r="2566" ht="12.75" customHeight="1">
      <c r="A2566" s="16">
        <v>2564.0</v>
      </c>
      <c r="B2566" s="25">
        <v>2.0231221E7</v>
      </c>
      <c r="C2566" s="26" t="s">
        <v>5035</v>
      </c>
      <c r="D2566" s="58" t="s">
        <v>5164</v>
      </c>
      <c r="E2566" s="59" t="s">
        <v>5165</v>
      </c>
      <c r="F2566" s="53"/>
      <c r="G2566" s="69">
        <v>0.0</v>
      </c>
      <c r="H2566" s="69">
        <v>0.0</v>
      </c>
      <c r="I2566" s="69">
        <v>0.0</v>
      </c>
      <c r="J2566" s="10">
        <f t="shared" si="3"/>
        <v>3</v>
      </c>
      <c r="K2566" s="21" t="b">
        <f t="array" ref="K2566">IFS(OR(F2566="",G2566="",H2566="",I2566=""), FALSE, OR(F2566&lt;&gt;G2566, F2566&lt;&gt;H2566, F2566&lt;&gt;I2566, G2566&lt;&gt;H2566, G2566&lt;&gt;I2566, H2566&lt;&gt;I2566), FALSE, OR(F2566=G2566, F2566=H2566, F2566=I2566, G2566=H2566,G2566=I2566, H2566=I2566), TRUE)</f>
        <v>0</v>
      </c>
      <c r="L2566" s="21" t="b">
        <f t="shared" si="4"/>
        <v>1</v>
      </c>
      <c r="M2566" s="21" t="b">
        <f t="shared" si="5"/>
        <v>1</v>
      </c>
      <c r="N2566" s="21" t="b">
        <f t="shared" si="6"/>
        <v>0</v>
      </c>
      <c r="O2566" s="21" t="b">
        <f t="shared" si="7"/>
        <v>0</v>
      </c>
      <c r="P2566" s="21">
        <f t="array" ref="P2566">IFS(K2566=TRUE, Q2566, L2566=TRUE, Q2566, N2566=FALSE, Q2566, F2566=G2566, Q2566, F2566=Q2566, Q2566)</f>
        <v>0</v>
      </c>
      <c r="Q2566" s="21">
        <f t="shared" si="8"/>
        <v>0</v>
      </c>
      <c r="R2566" s="70"/>
      <c r="S2566" s="53"/>
      <c r="T2566" s="53"/>
      <c r="U2566" s="53"/>
      <c r="V2566" s="53"/>
      <c r="W2566" s="53"/>
      <c r="X2566" s="53"/>
      <c r="Y2566" s="53"/>
      <c r="Z2566" s="53"/>
      <c r="AA2566" s="53"/>
      <c r="AB2566" s="53"/>
      <c r="AC2566" s="53"/>
      <c r="AD2566" s="53"/>
    </row>
    <row r="2567" ht="12.75" customHeight="1">
      <c r="A2567" s="16">
        <v>2565.0</v>
      </c>
      <c r="B2567" s="25">
        <v>2.0231221E7</v>
      </c>
      <c r="C2567" s="26" t="s">
        <v>5035</v>
      </c>
      <c r="D2567" s="58" t="s">
        <v>5166</v>
      </c>
      <c r="E2567" s="59" t="s">
        <v>5167</v>
      </c>
      <c r="F2567" s="53"/>
      <c r="G2567" s="69">
        <v>0.0</v>
      </c>
      <c r="H2567" s="69">
        <v>0.0</v>
      </c>
      <c r="I2567" s="69">
        <v>0.0</v>
      </c>
      <c r="J2567" s="10">
        <f t="shared" si="3"/>
        <v>3</v>
      </c>
      <c r="K2567" s="21" t="b">
        <f t="array" ref="K2567">IFS(OR(F2567="",G2567="",H2567="",I2567=""), FALSE, OR(F2567&lt;&gt;G2567, F2567&lt;&gt;H2567, F2567&lt;&gt;I2567, G2567&lt;&gt;H2567, G2567&lt;&gt;I2567, H2567&lt;&gt;I2567), FALSE, OR(F2567=G2567, F2567=H2567, F2567=I2567, G2567=H2567,G2567=I2567, H2567=I2567), TRUE)</f>
        <v>0</v>
      </c>
      <c r="L2567" s="21" t="b">
        <f t="shared" si="4"/>
        <v>1</v>
      </c>
      <c r="M2567" s="21" t="b">
        <f t="shared" si="5"/>
        <v>1</v>
      </c>
      <c r="N2567" s="21" t="b">
        <f t="shared" si="6"/>
        <v>0</v>
      </c>
      <c r="O2567" s="21" t="b">
        <f t="shared" si="7"/>
        <v>0</v>
      </c>
      <c r="P2567" s="21">
        <f t="array" ref="P2567">IFS(K2567=TRUE, Q2567, L2567=TRUE, Q2567, N2567=FALSE, Q2567, F2567=G2567, Q2567, F2567=Q2567, Q2567)</f>
        <v>0</v>
      </c>
      <c r="Q2567" s="21">
        <f t="shared" si="8"/>
        <v>0</v>
      </c>
      <c r="R2567" s="70"/>
      <c r="S2567" s="53"/>
      <c r="T2567" s="53"/>
      <c r="U2567" s="53"/>
      <c r="V2567" s="53"/>
      <c r="W2567" s="53"/>
      <c r="X2567" s="53"/>
      <c r="Y2567" s="53"/>
      <c r="Z2567" s="53"/>
      <c r="AA2567" s="53"/>
      <c r="AB2567" s="53"/>
      <c r="AC2567" s="53"/>
      <c r="AD2567" s="53"/>
    </row>
    <row r="2568" ht="12.75" customHeight="1">
      <c r="A2568" s="16">
        <v>2566.0</v>
      </c>
      <c r="B2568" s="25">
        <v>2.0231221E7</v>
      </c>
      <c r="C2568" s="26" t="s">
        <v>5035</v>
      </c>
      <c r="D2568" s="58" t="s">
        <v>5168</v>
      </c>
      <c r="E2568" s="59" t="s">
        <v>5169</v>
      </c>
      <c r="F2568" s="53"/>
      <c r="G2568" s="69">
        <v>0.0</v>
      </c>
      <c r="H2568" s="69">
        <v>0.0</v>
      </c>
      <c r="I2568" s="69">
        <v>0.0</v>
      </c>
      <c r="J2568" s="10">
        <f t="shared" si="3"/>
        <v>3</v>
      </c>
      <c r="K2568" s="21" t="b">
        <f t="array" ref="K2568">IFS(OR(F2568="",G2568="",H2568="",I2568=""), FALSE, OR(F2568&lt;&gt;G2568, F2568&lt;&gt;H2568, F2568&lt;&gt;I2568, G2568&lt;&gt;H2568, G2568&lt;&gt;I2568, H2568&lt;&gt;I2568), FALSE, OR(F2568=G2568, F2568=H2568, F2568=I2568, G2568=H2568,G2568=I2568, H2568=I2568), TRUE)</f>
        <v>0</v>
      </c>
      <c r="L2568" s="21" t="b">
        <f t="shared" si="4"/>
        <v>1</v>
      </c>
      <c r="M2568" s="21" t="b">
        <f t="shared" si="5"/>
        <v>1</v>
      </c>
      <c r="N2568" s="21" t="b">
        <f t="shared" si="6"/>
        <v>0</v>
      </c>
      <c r="O2568" s="21" t="b">
        <f t="shared" si="7"/>
        <v>0</v>
      </c>
      <c r="P2568" s="21">
        <f t="array" ref="P2568">IFS(K2568=TRUE, Q2568, L2568=TRUE, Q2568, N2568=FALSE, Q2568, F2568=G2568, Q2568, F2568=Q2568, Q2568)</f>
        <v>0</v>
      </c>
      <c r="Q2568" s="21">
        <f t="shared" si="8"/>
        <v>0</v>
      </c>
      <c r="R2568" s="70"/>
      <c r="S2568" s="53"/>
      <c r="T2568" s="53"/>
      <c r="U2568" s="53"/>
      <c r="V2568" s="53"/>
      <c r="W2568" s="53"/>
      <c r="X2568" s="53"/>
      <c r="Y2568" s="53"/>
      <c r="Z2568" s="53"/>
      <c r="AA2568" s="53"/>
      <c r="AB2568" s="53"/>
      <c r="AC2568" s="53"/>
      <c r="AD2568" s="53"/>
    </row>
    <row r="2569" ht="12.75" customHeight="1">
      <c r="A2569" s="16">
        <v>2567.0</v>
      </c>
      <c r="B2569" s="25">
        <v>2.0231221E7</v>
      </c>
      <c r="C2569" s="26" t="s">
        <v>5035</v>
      </c>
      <c r="D2569" s="58" t="s">
        <v>5170</v>
      </c>
      <c r="E2569" s="59" t="s">
        <v>5171</v>
      </c>
      <c r="F2569" s="53"/>
      <c r="G2569" s="69">
        <v>0.0</v>
      </c>
      <c r="H2569" s="69">
        <v>0.0</v>
      </c>
      <c r="I2569" s="69">
        <v>0.0</v>
      </c>
      <c r="J2569" s="10">
        <f t="shared" si="3"/>
        <v>3</v>
      </c>
      <c r="K2569" s="21" t="b">
        <f t="array" ref="K2569">IFS(OR(F2569="",G2569="",H2569="",I2569=""), FALSE, OR(F2569&lt;&gt;G2569, F2569&lt;&gt;H2569, F2569&lt;&gt;I2569, G2569&lt;&gt;H2569, G2569&lt;&gt;I2569, H2569&lt;&gt;I2569), FALSE, OR(F2569=G2569, F2569=H2569, F2569=I2569, G2569=H2569,G2569=I2569, H2569=I2569), TRUE)</f>
        <v>0</v>
      </c>
      <c r="L2569" s="21" t="b">
        <f t="shared" si="4"/>
        <v>1</v>
      </c>
      <c r="M2569" s="21" t="b">
        <f t="shared" si="5"/>
        <v>1</v>
      </c>
      <c r="N2569" s="21" t="b">
        <f t="shared" si="6"/>
        <v>0</v>
      </c>
      <c r="O2569" s="21" t="b">
        <f t="shared" si="7"/>
        <v>0</v>
      </c>
      <c r="P2569" s="21">
        <f t="array" ref="P2569">IFS(K2569=TRUE, Q2569, L2569=TRUE, Q2569, N2569=FALSE, Q2569, F2569=G2569, Q2569, F2569=Q2569, Q2569)</f>
        <v>0</v>
      </c>
      <c r="Q2569" s="21">
        <f t="shared" si="8"/>
        <v>0</v>
      </c>
      <c r="R2569" s="70"/>
      <c r="S2569" s="53"/>
      <c r="T2569" s="53"/>
      <c r="U2569" s="53"/>
      <c r="V2569" s="53"/>
      <c r="W2569" s="53"/>
      <c r="X2569" s="53"/>
      <c r="Y2569" s="53"/>
      <c r="Z2569" s="53"/>
      <c r="AA2569" s="53"/>
      <c r="AB2569" s="53"/>
      <c r="AC2569" s="53"/>
      <c r="AD2569" s="53"/>
    </row>
    <row r="2570" ht="12.75" customHeight="1">
      <c r="A2570" s="16">
        <v>2568.0</v>
      </c>
      <c r="B2570" s="25">
        <v>2.0231221E7</v>
      </c>
      <c r="C2570" s="26" t="s">
        <v>5035</v>
      </c>
      <c r="D2570" s="58" t="s">
        <v>5172</v>
      </c>
      <c r="E2570" s="59" t="s">
        <v>5173</v>
      </c>
      <c r="F2570" s="53"/>
      <c r="G2570" s="69">
        <v>0.0</v>
      </c>
      <c r="H2570" s="69">
        <v>0.0</v>
      </c>
      <c r="I2570" s="69">
        <v>0.0</v>
      </c>
      <c r="J2570" s="10">
        <f t="shared" si="3"/>
        <v>3</v>
      </c>
      <c r="K2570" s="21" t="b">
        <f t="array" ref="K2570">IFS(OR(F2570="",G2570="",H2570="",I2570=""), FALSE, OR(F2570&lt;&gt;G2570, F2570&lt;&gt;H2570, F2570&lt;&gt;I2570, G2570&lt;&gt;H2570, G2570&lt;&gt;I2570, H2570&lt;&gt;I2570), FALSE, OR(F2570=G2570, F2570=H2570, F2570=I2570, G2570=H2570,G2570=I2570, H2570=I2570), TRUE)</f>
        <v>0</v>
      </c>
      <c r="L2570" s="21" t="b">
        <f t="shared" si="4"/>
        <v>1</v>
      </c>
      <c r="M2570" s="21" t="b">
        <f t="shared" si="5"/>
        <v>1</v>
      </c>
      <c r="N2570" s="21" t="b">
        <f t="shared" si="6"/>
        <v>0</v>
      </c>
      <c r="O2570" s="21" t="b">
        <f t="shared" si="7"/>
        <v>0</v>
      </c>
      <c r="P2570" s="21">
        <f t="array" ref="P2570">IFS(K2570=TRUE, Q2570, L2570=TRUE, Q2570, N2570=FALSE, Q2570, F2570=G2570, Q2570, F2570=Q2570, Q2570)</f>
        <v>0</v>
      </c>
      <c r="Q2570" s="21">
        <f t="shared" si="8"/>
        <v>0</v>
      </c>
      <c r="R2570" s="70"/>
      <c r="S2570" s="53"/>
      <c r="T2570" s="53"/>
      <c r="U2570" s="53"/>
      <c r="V2570" s="53"/>
      <c r="W2570" s="53"/>
      <c r="X2570" s="53"/>
      <c r="Y2570" s="53"/>
      <c r="Z2570" s="53"/>
      <c r="AA2570" s="53"/>
      <c r="AB2570" s="53"/>
      <c r="AC2570" s="53"/>
      <c r="AD2570" s="53"/>
    </row>
    <row r="2571" ht="12.75" customHeight="1">
      <c r="A2571" s="16">
        <v>2569.0</v>
      </c>
      <c r="B2571" s="25">
        <v>2.0231221E7</v>
      </c>
      <c r="C2571" s="26" t="s">
        <v>5035</v>
      </c>
      <c r="D2571" s="58" t="s">
        <v>5174</v>
      </c>
      <c r="E2571" s="59" t="s">
        <v>5175</v>
      </c>
      <c r="F2571" s="53"/>
      <c r="G2571" s="53">
        <v>0.0</v>
      </c>
      <c r="H2571" s="69">
        <v>0.0</v>
      </c>
      <c r="I2571" s="69">
        <v>0.0</v>
      </c>
      <c r="J2571" s="10">
        <f t="shared" si="3"/>
        <v>3</v>
      </c>
      <c r="K2571" s="21" t="b">
        <f t="array" ref="K2571">IFS(OR(F2571="",G2571="",H2571="",I2571=""), FALSE, OR(F2571&lt;&gt;G2571, F2571&lt;&gt;H2571, F2571&lt;&gt;I2571, G2571&lt;&gt;H2571, G2571&lt;&gt;I2571, H2571&lt;&gt;I2571), FALSE, OR(F2571=G2571, F2571=H2571, F2571=I2571, G2571=H2571,G2571=I2571, H2571=I2571), TRUE)</f>
        <v>0</v>
      </c>
      <c r="L2571" s="21" t="b">
        <f t="shared" si="4"/>
        <v>1</v>
      </c>
      <c r="M2571" s="21" t="b">
        <f t="shared" si="5"/>
        <v>1</v>
      </c>
      <c r="N2571" s="21" t="b">
        <f t="shared" si="6"/>
        <v>0</v>
      </c>
      <c r="O2571" s="21" t="b">
        <f t="shared" si="7"/>
        <v>0</v>
      </c>
      <c r="P2571" s="21">
        <f t="array" ref="P2571">IFS(K2571=TRUE, Q2571, L2571=TRUE, Q2571, N2571=FALSE, Q2571, F2571=G2571, Q2571, F2571=Q2571, Q2571)</f>
        <v>0</v>
      </c>
      <c r="Q2571" s="21">
        <f t="shared" si="8"/>
        <v>0</v>
      </c>
      <c r="R2571" s="70"/>
      <c r="S2571" s="53"/>
      <c r="T2571" s="53"/>
      <c r="U2571" s="53"/>
      <c r="V2571" s="53"/>
      <c r="W2571" s="53"/>
      <c r="X2571" s="53"/>
      <c r="Y2571" s="53"/>
      <c r="Z2571" s="53"/>
      <c r="AA2571" s="53"/>
      <c r="AB2571" s="53"/>
      <c r="AC2571" s="53"/>
      <c r="AD2571" s="53"/>
    </row>
    <row r="2572" ht="12.75" customHeight="1">
      <c r="A2572" s="16">
        <v>2570.0</v>
      </c>
      <c r="B2572" s="25">
        <v>2.0231221E7</v>
      </c>
      <c r="C2572" s="26" t="s">
        <v>5035</v>
      </c>
      <c r="D2572" s="58" t="s">
        <v>5176</v>
      </c>
      <c r="E2572" s="59" t="s">
        <v>5177</v>
      </c>
      <c r="F2572" s="53"/>
      <c r="G2572" s="53">
        <v>100.0</v>
      </c>
      <c r="H2572" s="69">
        <v>0.0</v>
      </c>
      <c r="I2572" s="69">
        <v>0.0</v>
      </c>
      <c r="J2572" s="10">
        <f t="shared" si="3"/>
        <v>3</v>
      </c>
      <c r="K2572" s="21" t="b">
        <f t="array" ref="K2572">IFS(OR(F2572="",G2572="",H2572="",I2572=""), FALSE, OR(F2572&lt;&gt;G2572, F2572&lt;&gt;H2572, F2572&lt;&gt;I2572, G2572&lt;&gt;H2572, G2572&lt;&gt;I2572, H2572&lt;&gt;I2572), FALSE, OR(F2572=G2572, F2572=H2572, F2572=I2572, G2572=H2572,G2572=I2572, H2572=I2572), TRUE)</f>
        <v>0</v>
      </c>
      <c r="L2572" s="21" t="b">
        <f t="shared" si="4"/>
        <v>1</v>
      </c>
      <c r="M2572" s="21" t="b">
        <f t="shared" si="5"/>
        <v>1</v>
      </c>
      <c r="N2572" s="21" t="b">
        <f t="shared" si="6"/>
        <v>0</v>
      </c>
      <c r="O2572" s="21" t="b">
        <f t="shared" si="7"/>
        <v>0</v>
      </c>
      <c r="P2572" s="21">
        <f t="array" ref="P2572">IFS(K2572=TRUE, Q2572, L2572=TRUE, Q2572, N2572=FALSE, Q2572, F2572=G2572, Q2572, F2572=Q2572, Q2572)</f>
        <v>0</v>
      </c>
      <c r="Q2572" s="21">
        <f t="shared" si="8"/>
        <v>0</v>
      </c>
      <c r="R2572" s="70"/>
      <c r="S2572" s="53"/>
      <c r="T2572" s="53"/>
      <c r="U2572" s="53"/>
      <c r="V2572" s="53"/>
      <c r="W2572" s="53"/>
      <c r="X2572" s="53"/>
      <c r="Y2572" s="53"/>
      <c r="Z2572" s="53"/>
      <c r="AA2572" s="53"/>
      <c r="AB2572" s="53"/>
      <c r="AC2572" s="53"/>
      <c r="AD2572" s="53"/>
    </row>
    <row r="2573" ht="12.75" customHeight="1">
      <c r="A2573" s="16">
        <v>2571.0</v>
      </c>
      <c r="B2573" s="61">
        <v>2.0231221E7</v>
      </c>
      <c r="C2573" s="62" t="s">
        <v>5035</v>
      </c>
      <c r="D2573" s="63" t="s">
        <v>5178</v>
      </c>
      <c r="E2573" s="73" t="s">
        <v>5179</v>
      </c>
      <c r="F2573" s="53"/>
      <c r="G2573" s="69">
        <v>0.0</v>
      </c>
      <c r="H2573" s="69">
        <v>0.0</v>
      </c>
      <c r="I2573" s="69">
        <v>0.0</v>
      </c>
      <c r="J2573" s="10">
        <f t="shared" si="3"/>
        <v>3</v>
      </c>
      <c r="K2573" s="21" t="b">
        <f t="array" ref="K2573">IFS(OR(F2573="",G2573="",H2573="",I2573=""), FALSE, OR(F2573&lt;&gt;G2573, F2573&lt;&gt;H2573, F2573&lt;&gt;I2573, G2573&lt;&gt;H2573, G2573&lt;&gt;I2573, H2573&lt;&gt;I2573), FALSE, OR(F2573=G2573, F2573=H2573, F2573=I2573, G2573=H2573,G2573=I2573, H2573=I2573), TRUE)</f>
        <v>0</v>
      </c>
      <c r="L2573" s="21" t="b">
        <f t="shared" si="4"/>
        <v>1</v>
      </c>
      <c r="M2573" s="21" t="b">
        <f t="shared" si="5"/>
        <v>1</v>
      </c>
      <c r="N2573" s="21" t="b">
        <f t="shared" si="6"/>
        <v>0</v>
      </c>
      <c r="O2573" s="21" t="b">
        <f t="shared" si="7"/>
        <v>0</v>
      </c>
      <c r="P2573" s="21">
        <f t="array" ref="P2573">IFS(K2573=TRUE, Q2573, L2573=TRUE, Q2573, N2573=FALSE, Q2573, F2573=G2573, Q2573, F2573=Q2573, Q2573)</f>
        <v>0</v>
      </c>
      <c r="Q2573" s="21">
        <f t="shared" si="8"/>
        <v>0</v>
      </c>
      <c r="R2573" s="70"/>
      <c r="S2573" s="53"/>
      <c r="T2573" s="53"/>
      <c r="U2573" s="53"/>
      <c r="V2573" s="53"/>
      <c r="W2573" s="53"/>
      <c r="X2573" s="53"/>
      <c r="Y2573" s="53"/>
      <c r="Z2573" s="53"/>
      <c r="AA2573" s="53"/>
      <c r="AB2573" s="53"/>
      <c r="AC2573" s="53"/>
      <c r="AD2573" s="53"/>
    </row>
    <row r="2574" ht="12.75" customHeight="1">
      <c r="A2574" s="16">
        <v>2572.0</v>
      </c>
      <c r="B2574" s="17">
        <v>2.0231221E7</v>
      </c>
      <c r="C2574" s="16" t="s">
        <v>5180</v>
      </c>
      <c r="D2574" s="55" t="s">
        <v>5181</v>
      </c>
      <c r="E2574" s="56" t="s">
        <v>5182</v>
      </c>
      <c r="F2574" s="53"/>
      <c r="G2574" s="54">
        <v>0.0</v>
      </c>
      <c r="H2574" s="54">
        <v>0.0</v>
      </c>
      <c r="I2574" s="54">
        <v>0.0</v>
      </c>
      <c r="J2574" s="10">
        <f t="shared" si="3"/>
        <v>3</v>
      </c>
      <c r="K2574" s="21" t="b">
        <f t="array" ref="K2574">IFS(OR(F2574="",G2574="",H2574="",I2574=""), FALSE, OR(F2574&lt;&gt;G2574, F2574&lt;&gt;H2574, F2574&lt;&gt;I2574, G2574&lt;&gt;H2574, G2574&lt;&gt;I2574, H2574&lt;&gt;I2574), FALSE, OR(F2574=G2574, F2574=H2574, F2574=I2574, G2574=H2574,G2574=I2574, H2574=I2574), TRUE)</f>
        <v>0</v>
      </c>
      <c r="L2574" s="21" t="b">
        <f t="shared" si="4"/>
        <v>1</v>
      </c>
      <c r="M2574" s="21" t="b">
        <f t="shared" si="5"/>
        <v>1</v>
      </c>
      <c r="N2574" s="21" t="b">
        <f t="shared" si="6"/>
        <v>0</v>
      </c>
      <c r="O2574" s="21" t="b">
        <f t="shared" si="7"/>
        <v>0</v>
      </c>
      <c r="P2574" s="21">
        <f t="array" ref="P2574">IFS(K2574=TRUE, Q2574, L2574=TRUE, Q2574, N2574=FALSE, Q2574, F2574=G2574, Q2574, F2574=Q2574, Q2574)</f>
        <v>0</v>
      </c>
      <c r="Q2574" s="21">
        <f t="shared" si="8"/>
        <v>0</v>
      </c>
      <c r="R2574" s="57"/>
      <c r="S2574" s="53"/>
      <c r="T2574" s="53"/>
      <c r="U2574" s="53"/>
      <c r="V2574" s="53"/>
      <c r="W2574" s="53"/>
      <c r="X2574" s="53"/>
      <c r="Y2574" s="53"/>
      <c r="Z2574" s="53"/>
      <c r="AA2574" s="53"/>
      <c r="AB2574" s="53"/>
      <c r="AC2574" s="53"/>
      <c r="AD2574" s="53"/>
    </row>
    <row r="2575" ht="12.75" customHeight="1">
      <c r="A2575" s="16">
        <v>2573.0</v>
      </c>
      <c r="B2575" s="17">
        <v>2.0231221E7</v>
      </c>
      <c r="C2575" s="16" t="s">
        <v>5180</v>
      </c>
      <c r="D2575" s="55" t="s">
        <v>5183</v>
      </c>
      <c r="E2575" s="56" t="s">
        <v>5184</v>
      </c>
      <c r="F2575" s="53"/>
      <c r="G2575" s="54">
        <v>0.0</v>
      </c>
      <c r="H2575" s="54">
        <v>0.0</v>
      </c>
      <c r="I2575" s="54">
        <v>0.0</v>
      </c>
      <c r="J2575" s="10">
        <f t="shared" si="3"/>
        <v>3</v>
      </c>
      <c r="K2575" s="21" t="b">
        <f t="array" ref="K2575">IFS(OR(F2575="",G2575="",H2575="",I2575=""), FALSE, OR(F2575&lt;&gt;G2575, F2575&lt;&gt;H2575, F2575&lt;&gt;I2575, G2575&lt;&gt;H2575, G2575&lt;&gt;I2575, H2575&lt;&gt;I2575), FALSE, OR(F2575=G2575, F2575=H2575, F2575=I2575, G2575=H2575,G2575=I2575, H2575=I2575), TRUE)</f>
        <v>0</v>
      </c>
      <c r="L2575" s="21" t="b">
        <f t="shared" si="4"/>
        <v>1</v>
      </c>
      <c r="M2575" s="21" t="b">
        <f t="shared" si="5"/>
        <v>1</v>
      </c>
      <c r="N2575" s="21" t="b">
        <f t="shared" si="6"/>
        <v>0</v>
      </c>
      <c r="O2575" s="21" t="b">
        <f t="shared" si="7"/>
        <v>0</v>
      </c>
      <c r="P2575" s="21">
        <f t="array" ref="P2575">IFS(K2575=TRUE, Q2575, L2575=TRUE, Q2575, N2575=FALSE, Q2575, F2575=G2575, Q2575, F2575=Q2575, Q2575)</f>
        <v>0</v>
      </c>
      <c r="Q2575" s="21">
        <f t="shared" si="8"/>
        <v>0</v>
      </c>
      <c r="R2575" s="57"/>
      <c r="S2575" s="53"/>
      <c r="T2575" s="53"/>
      <c r="U2575" s="53"/>
      <c r="V2575" s="53"/>
      <c r="W2575" s="53"/>
      <c r="X2575" s="53"/>
      <c r="Y2575" s="53"/>
      <c r="Z2575" s="53"/>
      <c r="AA2575" s="53"/>
      <c r="AB2575" s="53"/>
      <c r="AC2575" s="53"/>
      <c r="AD2575" s="53"/>
    </row>
    <row r="2576" ht="12.75" customHeight="1">
      <c r="A2576" s="16">
        <v>2574.0</v>
      </c>
      <c r="B2576" s="17">
        <v>2.0231221E7</v>
      </c>
      <c r="C2576" s="16" t="s">
        <v>5180</v>
      </c>
      <c r="D2576" s="55" t="s">
        <v>5185</v>
      </c>
      <c r="E2576" s="56" t="s">
        <v>5186</v>
      </c>
      <c r="F2576" s="53"/>
      <c r="G2576" s="53">
        <v>0.0</v>
      </c>
      <c r="H2576" s="54">
        <v>0.0</v>
      </c>
      <c r="I2576" s="54">
        <v>0.0</v>
      </c>
      <c r="J2576" s="10">
        <f t="shared" si="3"/>
        <v>3</v>
      </c>
      <c r="K2576" s="21" t="b">
        <f t="array" ref="K2576">IFS(OR(F2576="",G2576="",H2576="",I2576=""), FALSE, OR(F2576&lt;&gt;G2576, F2576&lt;&gt;H2576, F2576&lt;&gt;I2576, G2576&lt;&gt;H2576, G2576&lt;&gt;I2576, H2576&lt;&gt;I2576), FALSE, OR(F2576=G2576, F2576=H2576, F2576=I2576, G2576=H2576,G2576=I2576, H2576=I2576), TRUE)</f>
        <v>0</v>
      </c>
      <c r="L2576" s="21" t="b">
        <f t="shared" si="4"/>
        <v>1</v>
      </c>
      <c r="M2576" s="21" t="b">
        <f t="shared" si="5"/>
        <v>1</v>
      </c>
      <c r="N2576" s="21" t="b">
        <f t="shared" si="6"/>
        <v>0</v>
      </c>
      <c r="O2576" s="21" t="b">
        <f t="shared" si="7"/>
        <v>0</v>
      </c>
      <c r="P2576" s="21">
        <f t="array" ref="P2576">IFS(K2576=TRUE, Q2576, L2576=TRUE, Q2576, N2576=FALSE, Q2576, F2576=G2576, Q2576, F2576=Q2576, Q2576)</f>
        <v>0</v>
      </c>
      <c r="Q2576" s="21">
        <f t="shared" si="8"/>
        <v>0</v>
      </c>
      <c r="R2576" s="57"/>
      <c r="S2576" s="53"/>
      <c r="T2576" s="53"/>
      <c r="U2576" s="53"/>
      <c r="V2576" s="53"/>
      <c r="W2576" s="53"/>
      <c r="X2576" s="53"/>
      <c r="Y2576" s="53"/>
      <c r="Z2576" s="53"/>
      <c r="AA2576" s="53"/>
      <c r="AB2576" s="53"/>
      <c r="AC2576" s="53"/>
      <c r="AD2576" s="53"/>
    </row>
    <row r="2577" ht="12.75" customHeight="1">
      <c r="A2577" s="16">
        <v>2575.0</v>
      </c>
      <c r="B2577" s="17">
        <v>2.0231221E7</v>
      </c>
      <c r="C2577" s="16" t="s">
        <v>5180</v>
      </c>
      <c r="D2577" s="55" t="s">
        <v>5187</v>
      </c>
      <c r="E2577" s="56" t="s">
        <v>5188</v>
      </c>
      <c r="F2577" s="53"/>
      <c r="G2577" s="53">
        <v>0.0</v>
      </c>
      <c r="H2577" s="54">
        <v>0.0</v>
      </c>
      <c r="I2577" s="54">
        <v>0.0</v>
      </c>
      <c r="J2577" s="10">
        <f t="shared" si="3"/>
        <v>3</v>
      </c>
      <c r="K2577" s="21" t="b">
        <f t="array" ref="K2577">IFS(OR(F2577="",G2577="",H2577="",I2577=""), FALSE, OR(F2577&lt;&gt;G2577, F2577&lt;&gt;H2577, F2577&lt;&gt;I2577, G2577&lt;&gt;H2577, G2577&lt;&gt;I2577, H2577&lt;&gt;I2577), FALSE, OR(F2577=G2577, F2577=H2577, F2577=I2577, G2577=H2577,G2577=I2577, H2577=I2577), TRUE)</f>
        <v>0</v>
      </c>
      <c r="L2577" s="21" t="b">
        <f t="shared" si="4"/>
        <v>1</v>
      </c>
      <c r="M2577" s="21" t="b">
        <f t="shared" si="5"/>
        <v>1</v>
      </c>
      <c r="N2577" s="21" t="b">
        <f t="shared" si="6"/>
        <v>0</v>
      </c>
      <c r="O2577" s="21" t="b">
        <f t="shared" si="7"/>
        <v>0</v>
      </c>
      <c r="P2577" s="21">
        <f t="array" ref="P2577">IFS(K2577=TRUE, Q2577, L2577=TRUE, Q2577, N2577=FALSE, Q2577, F2577=G2577, Q2577, F2577=Q2577, Q2577)</f>
        <v>0</v>
      </c>
      <c r="Q2577" s="21">
        <f t="shared" si="8"/>
        <v>0</v>
      </c>
      <c r="R2577" s="57"/>
      <c r="S2577" s="53"/>
      <c r="T2577" s="53"/>
      <c r="U2577" s="53"/>
      <c r="V2577" s="53"/>
      <c r="W2577" s="53"/>
      <c r="X2577" s="53"/>
      <c r="Y2577" s="53"/>
      <c r="Z2577" s="53"/>
      <c r="AA2577" s="53"/>
      <c r="AB2577" s="53"/>
      <c r="AC2577" s="53"/>
      <c r="AD2577" s="53"/>
    </row>
    <row r="2578" ht="12.75" customHeight="1">
      <c r="A2578" s="16">
        <v>2576.0</v>
      </c>
      <c r="B2578" s="17">
        <v>2.0231221E7</v>
      </c>
      <c r="C2578" s="16" t="s">
        <v>5180</v>
      </c>
      <c r="D2578" s="55" t="s">
        <v>5189</v>
      </c>
      <c r="E2578" s="56" t="s">
        <v>5190</v>
      </c>
      <c r="F2578" s="53"/>
      <c r="G2578" s="54">
        <v>0.0</v>
      </c>
      <c r="H2578" s="54">
        <v>0.0</v>
      </c>
      <c r="I2578" s="54">
        <v>0.0</v>
      </c>
      <c r="J2578" s="10">
        <f t="shared" si="3"/>
        <v>3</v>
      </c>
      <c r="K2578" s="21" t="b">
        <f t="array" ref="K2578">IFS(OR(F2578="",G2578="",H2578="",I2578=""), FALSE, OR(F2578&lt;&gt;G2578, F2578&lt;&gt;H2578, F2578&lt;&gt;I2578, G2578&lt;&gt;H2578, G2578&lt;&gt;I2578, H2578&lt;&gt;I2578), FALSE, OR(F2578=G2578, F2578=H2578, F2578=I2578, G2578=H2578,G2578=I2578, H2578=I2578), TRUE)</f>
        <v>0</v>
      </c>
      <c r="L2578" s="21" t="b">
        <f t="shared" si="4"/>
        <v>1</v>
      </c>
      <c r="M2578" s="21" t="b">
        <f t="shared" si="5"/>
        <v>1</v>
      </c>
      <c r="N2578" s="21" t="b">
        <f t="shared" si="6"/>
        <v>0</v>
      </c>
      <c r="O2578" s="21" t="b">
        <f t="shared" si="7"/>
        <v>0</v>
      </c>
      <c r="P2578" s="21">
        <f t="array" ref="P2578">IFS(K2578=TRUE, Q2578, L2578=TRUE, Q2578, N2578=FALSE, Q2578, F2578=G2578, Q2578, F2578=Q2578, Q2578)</f>
        <v>0</v>
      </c>
      <c r="Q2578" s="21">
        <f t="shared" si="8"/>
        <v>0</v>
      </c>
      <c r="R2578" s="57"/>
      <c r="S2578" s="53"/>
      <c r="T2578" s="53"/>
      <c r="U2578" s="53"/>
      <c r="V2578" s="53"/>
      <c r="W2578" s="53"/>
      <c r="X2578" s="53"/>
      <c r="Y2578" s="53"/>
      <c r="Z2578" s="53"/>
      <c r="AA2578" s="53"/>
      <c r="AB2578" s="53"/>
      <c r="AC2578" s="53"/>
      <c r="AD2578" s="53"/>
    </row>
    <row r="2579" ht="12.75" customHeight="1">
      <c r="A2579" s="16">
        <v>2577.0</v>
      </c>
      <c r="B2579" s="17">
        <v>2.0231221E7</v>
      </c>
      <c r="C2579" s="16" t="s">
        <v>5180</v>
      </c>
      <c r="D2579" s="55" t="s">
        <v>5191</v>
      </c>
      <c r="E2579" s="56" t="s">
        <v>5192</v>
      </c>
      <c r="F2579" s="53"/>
      <c r="G2579" s="54">
        <v>0.0</v>
      </c>
      <c r="H2579" s="54">
        <v>0.0</v>
      </c>
      <c r="I2579" s="54">
        <v>0.0</v>
      </c>
      <c r="J2579" s="10">
        <f t="shared" si="3"/>
        <v>3</v>
      </c>
      <c r="K2579" s="21" t="b">
        <f t="array" ref="K2579">IFS(OR(F2579="",G2579="",H2579="",I2579=""), FALSE, OR(F2579&lt;&gt;G2579, F2579&lt;&gt;H2579, F2579&lt;&gt;I2579, G2579&lt;&gt;H2579, G2579&lt;&gt;I2579, H2579&lt;&gt;I2579), FALSE, OR(F2579=G2579, F2579=H2579, F2579=I2579, G2579=H2579,G2579=I2579, H2579=I2579), TRUE)</f>
        <v>0</v>
      </c>
      <c r="L2579" s="21" t="b">
        <f t="shared" si="4"/>
        <v>1</v>
      </c>
      <c r="M2579" s="21" t="b">
        <f t="shared" si="5"/>
        <v>1</v>
      </c>
      <c r="N2579" s="21" t="b">
        <f t="shared" si="6"/>
        <v>0</v>
      </c>
      <c r="O2579" s="21" t="b">
        <f t="shared" si="7"/>
        <v>0</v>
      </c>
      <c r="P2579" s="21">
        <f t="array" ref="P2579">IFS(K2579=TRUE, Q2579, L2579=TRUE, Q2579, N2579=FALSE, Q2579, F2579=G2579, Q2579, F2579=Q2579, Q2579)</f>
        <v>0</v>
      </c>
      <c r="Q2579" s="21">
        <f t="shared" si="8"/>
        <v>0</v>
      </c>
      <c r="R2579" s="57"/>
      <c r="S2579" s="53"/>
      <c r="T2579" s="53"/>
      <c r="U2579" s="53"/>
      <c r="V2579" s="53"/>
      <c r="W2579" s="53"/>
      <c r="X2579" s="53"/>
      <c r="Y2579" s="53"/>
      <c r="Z2579" s="53"/>
      <c r="AA2579" s="53"/>
      <c r="AB2579" s="53"/>
      <c r="AC2579" s="53"/>
      <c r="AD2579" s="53"/>
    </row>
    <row r="2580" ht="12.75" customHeight="1">
      <c r="A2580" s="16">
        <v>2578.0</v>
      </c>
      <c r="B2580" s="17">
        <v>2.0231221E7</v>
      </c>
      <c r="C2580" s="16" t="s">
        <v>5180</v>
      </c>
      <c r="D2580" s="55" t="s">
        <v>5193</v>
      </c>
      <c r="E2580" s="56" t="s">
        <v>5194</v>
      </c>
      <c r="F2580" s="53"/>
      <c r="G2580" s="54">
        <v>0.0</v>
      </c>
      <c r="H2580" s="54">
        <v>0.0</v>
      </c>
      <c r="I2580" s="54">
        <v>0.0</v>
      </c>
      <c r="J2580" s="10">
        <f t="shared" si="3"/>
        <v>3</v>
      </c>
      <c r="K2580" s="21" t="b">
        <f t="array" ref="K2580">IFS(OR(F2580="",G2580="",H2580="",I2580=""), FALSE, OR(F2580&lt;&gt;G2580, F2580&lt;&gt;H2580, F2580&lt;&gt;I2580, G2580&lt;&gt;H2580, G2580&lt;&gt;I2580, H2580&lt;&gt;I2580), FALSE, OR(F2580=G2580, F2580=H2580, F2580=I2580, G2580=H2580,G2580=I2580, H2580=I2580), TRUE)</f>
        <v>0</v>
      </c>
      <c r="L2580" s="21" t="b">
        <f t="shared" si="4"/>
        <v>1</v>
      </c>
      <c r="M2580" s="21" t="b">
        <f t="shared" si="5"/>
        <v>1</v>
      </c>
      <c r="N2580" s="21" t="b">
        <f t="shared" si="6"/>
        <v>0</v>
      </c>
      <c r="O2580" s="21" t="b">
        <f t="shared" si="7"/>
        <v>0</v>
      </c>
      <c r="P2580" s="21">
        <f t="array" ref="P2580">IFS(K2580=TRUE, Q2580, L2580=TRUE, Q2580, N2580=FALSE, Q2580, F2580=G2580, Q2580, F2580=Q2580, Q2580)</f>
        <v>0</v>
      </c>
      <c r="Q2580" s="21">
        <f t="shared" si="8"/>
        <v>0</v>
      </c>
      <c r="R2580" s="57"/>
      <c r="S2580" s="53"/>
      <c r="T2580" s="53"/>
      <c r="U2580" s="53"/>
      <c r="V2580" s="53"/>
      <c r="W2580" s="53"/>
      <c r="X2580" s="53"/>
      <c r="Y2580" s="53"/>
      <c r="Z2580" s="53"/>
      <c r="AA2580" s="53"/>
      <c r="AB2580" s="53"/>
      <c r="AC2580" s="53"/>
      <c r="AD2580" s="53"/>
    </row>
    <row r="2581" ht="12.75" customHeight="1">
      <c r="A2581" s="16">
        <v>2579.0</v>
      </c>
      <c r="B2581" s="17">
        <v>2.0231221E7</v>
      </c>
      <c r="C2581" s="16" t="s">
        <v>5180</v>
      </c>
      <c r="D2581" s="55" t="s">
        <v>5195</v>
      </c>
      <c r="E2581" s="56" t="s">
        <v>5196</v>
      </c>
      <c r="F2581" s="53"/>
      <c r="G2581" s="54">
        <v>0.0</v>
      </c>
      <c r="H2581" s="54">
        <v>0.0</v>
      </c>
      <c r="I2581" s="54">
        <v>0.0</v>
      </c>
      <c r="J2581" s="10">
        <f t="shared" si="3"/>
        <v>3</v>
      </c>
      <c r="K2581" s="21" t="b">
        <f t="array" ref="K2581">IFS(OR(F2581="",G2581="",H2581="",I2581=""), FALSE, OR(F2581&lt;&gt;G2581, F2581&lt;&gt;H2581, F2581&lt;&gt;I2581, G2581&lt;&gt;H2581, G2581&lt;&gt;I2581, H2581&lt;&gt;I2581), FALSE, OR(F2581=G2581, F2581=H2581, F2581=I2581, G2581=H2581,G2581=I2581, H2581=I2581), TRUE)</f>
        <v>0</v>
      </c>
      <c r="L2581" s="21" t="b">
        <f t="shared" si="4"/>
        <v>1</v>
      </c>
      <c r="M2581" s="21" t="b">
        <f t="shared" si="5"/>
        <v>1</v>
      </c>
      <c r="N2581" s="21" t="b">
        <f t="shared" si="6"/>
        <v>0</v>
      </c>
      <c r="O2581" s="21" t="b">
        <f t="shared" si="7"/>
        <v>0</v>
      </c>
      <c r="P2581" s="21">
        <f t="array" ref="P2581">IFS(K2581=TRUE, Q2581, L2581=TRUE, Q2581, N2581=FALSE, Q2581, F2581=G2581, Q2581, F2581=Q2581, Q2581)</f>
        <v>0</v>
      </c>
      <c r="Q2581" s="21">
        <f t="shared" si="8"/>
        <v>0</v>
      </c>
      <c r="R2581" s="57"/>
      <c r="S2581" s="53"/>
      <c r="T2581" s="53"/>
      <c r="U2581" s="53"/>
      <c r="V2581" s="53"/>
      <c r="W2581" s="53"/>
      <c r="X2581" s="53"/>
      <c r="Y2581" s="53"/>
      <c r="Z2581" s="53"/>
      <c r="AA2581" s="53"/>
      <c r="AB2581" s="53"/>
      <c r="AC2581" s="53"/>
      <c r="AD2581" s="53"/>
    </row>
    <row r="2582" ht="12.75" customHeight="1">
      <c r="A2582" s="16">
        <v>2580.0</v>
      </c>
      <c r="B2582" s="17">
        <v>2.0231221E7</v>
      </c>
      <c r="C2582" s="16" t="s">
        <v>5180</v>
      </c>
      <c r="D2582" s="55" t="s">
        <v>5197</v>
      </c>
      <c r="E2582" s="56" t="s">
        <v>5198</v>
      </c>
      <c r="F2582" s="53"/>
      <c r="G2582" s="53">
        <v>0.0</v>
      </c>
      <c r="H2582" s="69">
        <v>0.0</v>
      </c>
      <c r="I2582" s="69">
        <v>0.0</v>
      </c>
      <c r="J2582" s="10">
        <f t="shared" si="3"/>
        <v>3</v>
      </c>
      <c r="K2582" s="21" t="b">
        <f t="array" ref="K2582">IFS(OR(F2582="",G2582="",H2582="",I2582=""), FALSE, OR(F2582&lt;&gt;G2582, F2582&lt;&gt;H2582, F2582&lt;&gt;I2582, G2582&lt;&gt;H2582, G2582&lt;&gt;I2582, H2582&lt;&gt;I2582), FALSE, OR(F2582=G2582, F2582=H2582, F2582=I2582, G2582=H2582,G2582=I2582, H2582=I2582), TRUE)</f>
        <v>0</v>
      </c>
      <c r="L2582" s="21" t="b">
        <f t="shared" si="4"/>
        <v>1</v>
      </c>
      <c r="M2582" s="21" t="b">
        <f t="shared" si="5"/>
        <v>1</v>
      </c>
      <c r="N2582" s="21" t="b">
        <f t="shared" si="6"/>
        <v>0</v>
      </c>
      <c r="O2582" s="21" t="b">
        <f t="shared" si="7"/>
        <v>0</v>
      </c>
      <c r="P2582" s="21">
        <f t="array" ref="P2582">IFS(K2582=TRUE, Q2582, L2582=TRUE, Q2582, N2582=FALSE, Q2582, F2582=G2582, Q2582, F2582=Q2582, Q2582)</f>
        <v>0</v>
      </c>
      <c r="Q2582" s="21">
        <f t="shared" si="8"/>
        <v>0</v>
      </c>
      <c r="R2582" s="70"/>
      <c r="S2582" s="53"/>
      <c r="T2582" s="53"/>
      <c r="U2582" s="53"/>
      <c r="V2582" s="53"/>
      <c r="W2582" s="53"/>
      <c r="X2582" s="53"/>
      <c r="Y2582" s="53"/>
      <c r="Z2582" s="53"/>
      <c r="AA2582" s="53"/>
      <c r="AB2582" s="53"/>
      <c r="AC2582" s="53"/>
      <c r="AD2582" s="53"/>
    </row>
    <row r="2583" ht="12.75" customHeight="1">
      <c r="A2583" s="16">
        <v>2581.0</v>
      </c>
      <c r="B2583" s="17">
        <v>2.0231221E7</v>
      </c>
      <c r="C2583" s="16" t="s">
        <v>5180</v>
      </c>
      <c r="D2583" s="55" t="s">
        <v>5199</v>
      </c>
      <c r="E2583" s="56" t="s">
        <v>5200</v>
      </c>
      <c r="F2583" s="53"/>
      <c r="G2583" s="69">
        <v>0.0</v>
      </c>
      <c r="H2583" s="69">
        <v>0.0</v>
      </c>
      <c r="I2583" s="69">
        <v>0.0</v>
      </c>
      <c r="J2583" s="10">
        <f t="shared" si="3"/>
        <v>3</v>
      </c>
      <c r="K2583" s="21" t="b">
        <f t="array" ref="K2583">IFS(OR(F2583="",G2583="",H2583="",I2583=""), FALSE, OR(F2583&lt;&gt;G2583, F2583&lt;&gt;H2583, F2583&lt;&gt;I2583, G2583&lt;&gt;H2583, G2583&lt;&gt;I2583, H2583&lt;&gt;I2583), FALSE, OR(F2583=G2583, F2583=H2583, F2583=I2583, G2583=H2583,G2583=I2583, H2583=I2583), TRUE)</f>
        <v>0</v>
      </c>
      <c r="L2583" s="21" t="b">
        <f t="shared" si="4"/>
        <v>1</v>
      </c>
      <c r="M2583" s="21" t="b">
        <f t="shared" si="5"/>
        <v>1</v>
      </c>
      <c r="N2583" s="21" t="b">
        <f t="shared" si="6"/>
        <v>0</v>
      </c>
      <c r="O2583" s="21" t="b">
        <f t="shared" si="7"/>
        <v>0</v>
      </c>
      <c r="P2583" s="21">
        <f t="array" ref="P2583">IFS(K2583=TRUE, Q2583, L2583=TRUE, Q2583, N2583=FALSE, Q2583, F2583=G2583, Q2583, F2583=Q2583, Q2583)</f>
        <v>0</v>
      </c>
      <c r="Q2583" s="21">
        <f t="shared" si="8"/>
        <v>0</v>
      </c>
      <c r="R2583" s="70"/>
      <c r="S2583" s="53"/>
      <c r="T2583" s="53"/>
      <c r="U2583" s="53"/>
      <c r="V2583" s="53"/>
      <c r="W2583" s="53"/>
      <c r="X2583" s="53"/>
      <c r="Y2583" s="53"/>
      <c r="Z2583" s="53"/>
      <c r="AA2583" s="53"/>
      <c r="AB2583" s="53"/>
      <c r="AC2583" s="53"/>
      <c r="AD2583" s="53"/>
    </row>
    <row r="2584" ht="12.75" customHeight="1">
      <c r="A2584" s="16">
        <v>2582.0</v>
      </c>
      <c r="B2584" s="17">
        <v>2.0231221E7</v>
      </c>
      <c r="C2584" s="16" t="s">
        <v>5180</v>
      </c>
      <c r="D2584" s="55" t="s">
        <v>5201</v>
      </c>
      <c r="E2584" s="56" t="s">
        <v>5202</v>
      </c>
      <c r="F2584" s="53"/>
      <c r="G2584" s="69">
        <v>0.0</v>
      </c>
      <c r="H2584" s="69">
        <v>0.0</v>
      </c>
      <c r="I2584" s="69">
        <v>0.0</v>
      </c>
      <c r="J2584" s="10">
        <f t="shared" si="3"/>
        <v>3</v>
      </c>
      <c r="K2584" s="21" t="b">
        <f t="array" ref="K2584">IFS(OR(F2584="",G2584="",H2584="",I2584=""), FALSE, OR(F2584&lt;&gt;G2584, F2584&lt;&gt;H2584, F2584&lt;&gt;I2584, G2584&lt;&gt;H2584, G2584&lt;&gt;I2584, H2584&lt;&gt;I2584), FALSE, OR(F2584=G2584, F2584=H2584, F2584=I2584, G2584=H2584,G2584=I2584, H2584=I2584), TRUE)</f>
        <v>0</v>
      </c>
      <c r="L2584" s="21" t="b">
        <f t="shared" si="4"/>
        <v>1</v>
      </c>
      <c r="M2584" s="21" t="b">
        <f t="shared" si="5"/>
        <v>1</v>
      </c>
      <c r="N2584" s="21" t="b">
        <f t="shared" si="6"/>
        <v>0</v>
      </c>
      <c r="O2584" s="21" t="b">
        <f t="shared" si="7"/>
        <v>0</v>
      </c>
      <c r="P2584" s="21">
        <f t="array" ref="P2584">IFS(K2584=TRUE, Q2584, L2584=TRUE, Q2584, N2584=FALSE, Q2584, F2584=G2584, Q2584, F2584=Q2584, Q2584)</f>
        <v>0</v>
      </c>
      <c r="Q2584" s="21">
        <f t="shared" si="8"/>
        <v>0</v>
      </c>
      <c r="R2584" s="70"/>
      <c r="S2584" s="53"/>
      <c r="T2584" s="53"/>
      <c r="U2584" s="53"/>
      <c r="V2584" s="53"/>
      <c r="W2584" s="53"/>
      <c r="X2584" s="53"/>
      <c r="Y2584" s="53"/>
      <c r="Z2584" s="53"/>
      <c r="AA2584" s="53"/>
      <c r="AB2584" s="53"/>
      <c r="AC2584" s="53"/>
      <c r="AD2584" s="53"/>
    </row>
    <row r="2585" ht="12.75" customHeight="1">
      <c r="A2585" s="16">
        <v>2583.0</v>
      </c>
      <c r="B2585" s="17">
        <v>2.0231221E7</v>
      </c>
      <c r="C2585" s="16" t="s">
        <v>5180</v>
      </c>
      <c r="D2585" s="55" t="s">
        <v>5203</v>
      </c>
      <c r="E2585" s="56" t="s">
        <v>5204</v>
      </c>
      <c r="F2585" s="53"/>
      <c r="G2585" s="69">
        <v>0.0</v>
      </c>
      <c r="H2585" s="69">
        <v>0.0</v>
      </c>
      <c r="I2585" s="69">
        <v>0.0</v>
      </c>
      <c r="J2585" s="10">
        <f t="shared" si="3"/>
        <v>3</v>
      </c>
      <c r="K2585" s="21" t="b">
        <f t="array" ref="K2585">IFS(OR(F2585="",G2585="",H2585="",I2585=""), FALSE, OR(F2585&lt;&gt;G2585, F2585&lt;&gt;H2585, F2585&lt;&gt;I2585, G2585&lt;&gt;H2585, G2585&lt;&gt;I2585, H2585&lt;&gt;I2585), FALSE, OR(F2585=G2585, F2585=H2585, F2585=I2585, G2585=H2585,G2585=I2585, H2585=I2585), TRUE)</f>
        <v>0</v>
      </c>
      <c r="L2585" s="21" t="b">
        <f t="shared" si="4"/>
        <v>1</v>
      </c>
      <c r="M2585" s="21" t="b">
        <f t="shared" si="5"/>
        <v>1</v>
      </c>
      <c r="N2585" s="21" t="b">
        <f t="shared" si="6"/>
        <v>0</v>
      </c>
      <c r="O2585" s="21" t="b">
        <f t="shared" si="7"/>
        <v>0</v>
      </c>
      <c r="P2585" s="21">
        <f t="array" ref="P2585">IFS(K2585=TRUE, Q2585, L2585=TRUE, Q2585, N2585=FALSE, Q2585, F2585=G2585, Q2585, F2585=Q2585, Q2585)</f>
        <v>0</v>
      </c>
      <c r="Q2585" s="21">
        <f t="shared" si="8"/>
        <v>0</v>
      </c>
      <c r="R2585" s="70"/>
      <c r="S2585" s="53"/>
      <c r="T2585" s="53"/>
      <c r="U2585" s="53"/>
      <c r="V2585" s="53"/>
      <c r="W2585" s="53"/>
      <c r="X2585" s="53"/>
      <c r="Y2585" s="53"/>
      <c r="Z2585" s="53"/>
      <c r="AA2585" s="53"/>
      <c r="AB2585" s="53"/>
      <c r="AC2585" s="53"/>
      <c r="AD2585" s="53"/>
    </row>
    <row r="2586" ht="12.75" customHeight="1">
      <c r="A2586" s="16">
        <v>2584.0</v>
      </c>
      <c r="B2586" s="17">
        <v>2.0231221E7</v>
      </c>
      <c r="C2586" s="16" t="s">
        <v>5180</v>
      </c>
      <c r="D2586" s="55" t="s">
        <v>5205</v>
      </c>
      <c r="E2586" s="56" t="s">
        <v>5206</v>
      </c>
      <c r="F2586" s="53"/>
      <c r="G2586" s="69">
        <v>0.0</v>
      </c>
      <c r="H2586" s="69">
        <v>0.0</v>
      </c>
      <c r="I2586" s="69">
        <v>0.0</v>
      </c>
      <c r="J2586" s="10">
        <f t="shared" si="3"/>
        <v>3</v>
      </c>
      <c r="K2586" s="21" t="b">
        <f t="array" ref="K2586">IFS(OR(F2586="",G2586="",H2586="",I2586=""), FALSE, OR(F2586&lt;&gt;G2586, F2586&lt;&gt;H2586, F2586&lt;&gt;I2586, G2586&lt;&gt;H2586, G2586&lt;&gt;I2586, H2586&lt;&gt;I2586), FALSE, OR(F2586=G2586, F2586=H2586, F2586=I2586, G2586=H2586,G2586=I2586, H2586=I2586), TRUE)</f>
        <v>0</v>
      </c>
      <c r="L2586" s="21" t="b">
        <f t="shared" si="4"/>
        <v>1</v>
      </c>
      <c r="M2586" s="21" t="b">
        <f t="shared" si="5"/>
        <v>1</v>
      </c>
      <c r="N2586" s="21" t="b">
        <f t="shared" si="6"/>
        <v>0</v>
      </c>
      <c r="O2586" s="21" t="b">
        <f t="shared" si="7"/>
        <v>0</v>
      </c>
      <c r="P2586" s="21">
        <f t="array" ref="P2586">IFS(K2586=TRUE, Q2586, L2586=TRUE, Q2586, N2586=FALSE, Q2586, F2586=G2586, Q2586, F2586=Q2586, Q2586)</f>
        <v>0</v>
      </c>
      <c r="Q2586" s="21">
        <f t="shared" si="8"/>
        <v>0</v>
      </c>
      <c r="R2586" s="70"/>
      <c r="S2586" s="53"/>
      <c r="T2586" s="53"/>
      <c r="U2586" s="53"/>
      <c r="V2586" s="53"/>
      <c r="W2586" s="53"/>
      <c r="X2586" s="53"/>
      <c r="Y2586" s="53"/>
      <c r="Z2586" s="53"/>
      <c r="AA2586" s="53"/>
      <c r="AB2586" s="53"/>
      <c r="AC2586" s="53"/>
      <c r="AD2586" s="53"/>
    </row>
    <row r="2587" ht="12.75" customHeight="1">
      <c r="A2587" s="16">
        <v>2585.0</v>
      </c>
      <c r="B2587" s="17">
        <v>2.0231221E7</v>
      </c>
      <c r="C2587" s="16" t="s">
        <v>5180</v>
      </c>
      <c r="D2587" s="55" t="s">
        <v>5207</v>
      </c>
      <c r="E2587" s="56" t="s">
        <v>5208</v>
      </c>
      <c r="F2587" s="53"/>
      <c r="G2587" s="53">
        <v>0.0</v>
      </c>
      <c r="H2587" s="69">
        <v>0.0</v>
      </c>
      <c r="I2587" s="69">
        <v>0.0</v>
      </c>
      <c r="J2587" s="10">
        <f t="shared" si="3"/>
        <v>3</v>
      </c>
      <c r="K2587" s="21" t="b">
        <f t="array" ref="K2587">IFS(OR(F2587="",G2587="",H2587="",I2587=""), FALSE, OR(F2587&lt;&gt;G2587, F2587&lt;&gt;H2587, F2587&lt;&gt;I2587, G2587&lt;&gt;H2587, G2587&lt;&gt;I2587, H2587&lt;&gt;I2587), FALSE, OR(F2587=G2587, F2587=H2587, F2587=I2587, G2587=H2587,G2587=I2587, H2587=I2587), TRUE)</f>
        <v>0</v>
      </c>
      <c r="L2587" s="21" t="b">
        <f t="shared" si="4"/>
        <v>1</v>
      </c>
      <c r="M2587" s="21" t="b">
        <f t="shared" si="5"/>
        <v>1</v>
      </c>
      <c r="N2587" s="21" t="b">
        <f t="shared" si="6"/>
        <v>0</v>
      </c>
      <c r="O2587" s="21" t="b">
        <f t="shared" si="7"/>
        <v>0</v>
      </c>
      <c r="P2587" s="21">
        <f t="array" ref="P2587">IFS(K2587=TRUE, Q2587, L2587=TRUE, Q2587, N2587=FALSE, Q2587, F2587=G2587, Q2587, F2587=Q2587, Q2587)</f>
        <v>0</v>
      </c>
      <c r="Q2587" s="21">
        <f t="shared" si="8"/>
        <v>0</v>
      </c>
      <c r="R2587" s="70"/>
      <c r="S2587" s="53"/>
      <c r="T2587" s="53"/>
      <c r="U2587" s="53"/>
      <c r="V2587" s="53"/>
      <c r="W2587" s="53"/>
      <c r="X2587" s="53"/>
      <c r="Y2587" s="53"/>
      <c r="Z2587" s="53"/>
      <c r="AA2587" s="53"/>
      <c r="AB2587" s="53"/>
      <c r="AC2587" s="53"/>
      <c r="AD2587" s="53"/>
    </row>
    <row r="2588" ht="12.75" customHeight="1">
      <c r="A2588" s="16">
        <v>2586.0</v>
      </c>
      <c r="B2588" s="17">
        <v>2.0231221E7</v>
      </c>
      <c r="C2588" s="16" t="s">
        <v>5180</v>
      </c>
      <c r="D2588" s="55" t="s">
        <v>5209</v>
      </c>
      <c r="E2588" s="56" t="s">
        <v>5210</v>
      </c>
      <c r="F2588" s="53"/>
      <c r="G2588" s="69">
        <v>0.5</v>
      </c>
      <c r="H2588" s="69">
        <v>0.0</v>
      </c>
      <c r="I2588" s="69">
        <v>0.5</v>
      </c>
      <c r="J2588" s="10">
        <f t="shared" si="3"/>
        <v>3</v>
      </c>
      <c r="K2588" s="21" t="b">
        <f t="array" ref="K2588">IFS(OR(F2588="",G2588="",H2588="",I2588=""), FALSE, OR(F2588&lt;&gt;G2588, F2588&lt;&gt;H2588, F2588&lt;&gt;I2588, G2588&lt;&gt;H2588, G2588&lt;&gt;I2588, H2588&lt;&gt;I2588), FALSE, OR(F2588=G2588, F2588=H2588, F2588=I2588, G2588=H2588,G2588=I2588, H2588=I2588), TRUE)</f>
        <v>0</v>
      </c>
      <c r="L2588" s="21" t="b">
        <f t="shared" si="4"/>
        <v>0</v>
      </c>
      <c r="M2588" s="21" t="b">
        <f t="shared" si="5"/>
        <v>1</v>
      </c>
      <c r="N2588" s="21" t="b">
        <f t="shared" si="6"/>
        <v>0</v>
      </c>
      <c r="O2588" s="21" t="b">
        <f t="shared" si="7"/>
        <v>0</v>
      </c>
      <c r="P2588" s="21">
        <f t="array" ref="P2588">IFS(K2588=TRUE, Q2588, L2588=TRUE, Q2588, N2588=FALSE, Q2588, F2588=G2588, Q2588, F2588=Q2588, Q2588)</f>
        <v>0.5</v>
      </c>
      <c r="Q2588" s="21">
        <f t="shared" si="8"/>
        <v>0.5</v>
      </c>
      <c r="R2588" s="70"/>
      <c r="S2588" s="53"/>
      <c r="T2588" s="53"/>
      <c r="U2588" s="53"/>
      <c r="V2588" s="53"/>
      <c r="W2588" s="53"/>
      <c r="X2588" s="53"/>
      <c r="Y2588" s="53"/>
      <c r="Z2588" s="53"/>
      <c r="AA2588" s="53"/>
      <c r="AB2588" s="53"/>
      <c r="AC2588" s="53"/>
      <c r="AD2588" s="53"/>
    </row>
    <row r="2589" ht="12.75" customHeight="1">
      <c r="A2589" s="16">
        <v>2587.0</v>
      </c>
      <c r="B2589" s="17">
        <v>2.0231221E7</v>
      </c>
      <c r="C2589" s="16" t="s">
        <v>5180</v>
      </c>
      <c r="D2589" s="55" t="s">
        <v>5211</v>
      </c>
      <c r="E2589" s="56" t="s">
        <v>5212</v>
      </c>
      <c r="F2589" s="53"/>
      <c r="G2589" s="53">
        <v>0.0</v>
      </c>
      <c r="H2589" s="69">
        <v>0.0</v>
      </c>
      <c r="I2589" s="69">
        <v>0.0</v>
      </c>
      <c r="J2589" s="10">
        <f t="shared" si="3"/>
        <v>3</v>
      </c>
      <c r="K2589" s="21" t="b">
        <f t="array" ref="K2589">IFS(OR(F2589="",G2589="",H2589="",I2589=""), FALSE, OR(F2589&lt;&gt;G2589, F2589&lt;&gt;H2589, F2589&lt;&gt;I2589, G2589&lt;&gt;H2589, G2589&lt;&gt;I2589, H2589&lt;&gt;I2589), FALSE, OR(F2589=G2589, F2589=H2589, F2589=I2589, G2589=H2589,G2589=I2589, H2589=I2589), TRUE)</f>
        <v>0</v>
      </c>
      <c r="L2589" s="21" t="b">
        <f t="shared" si="4"/>
        <v>1</v>
      </c>
      <c r="M2589" s="21" t="b">
        <f t="shared" si="5"/>
        <v>1</v>
      </c>
      <c r="N2589" s="21" t="b">
        <f t="shared" si="6"/>
        <v>0</v>
      </c>
      <c r="O2589" s="21" t="b">
        <f t="shared" si="7"/>
        <v>0</v>
      </c>
      <c r="P2589" s="21">
        <f t="array" ref="P2589">IFS(K2589=TRUE, Q2589, L2589=TRUE, Q2589, N2589=FALSE, Q2589, F2589=G2589, Q2589, F2589=Q2589, Q2589)</f>
        <v>0</v>
      </c>
      <c r="Q2589" s="21">
        <f t="shared" si="8"/>
        <v>0</v>
      </c>
      <c r="R2589" s="70"/>
      <c r="S2589" s="53"/>
      <c r="T2589" s="53"/>
      <c r="U2589" s="53"/>
      <c r="V2589" s="53"/>
      <c r="W2589" s="53"/>
      <c r="X2589" s="53"/>
      <c r="Y2589" s="53"/>
      <c r="Z2589" s="53"/>
      <c r="AA2589" s="53"/>
      <c r="AB2589" s="53"/>
      <c r="AC2589" s="53"/>
      <c r="AD2589" s="53"/>
    </row>
    <row r="2590" ht="12.75" customHeight="1">
      <c r="A2590" s="16">
        <v>2588.0</v>
      </c>
      <c r="B2590" s="17">
        <v>2.0231221E7</v>
      </c>
      <c r="C2590" s="16" t="s">
        <v>5180</v>
      </c>
      <c r="D2590" s="55" t="s">
        <v>5213</v>
      </c>
      <c r="E2590" s="56" t="s">
        <v>5214</v>
      </c>
      <c r="F2590" s="53">
        <v>100.0</v>
      </c>
      <c r="G2590" s="54">
        <v>100.0</v>
      </c>
      <c r="H2590" s="54">
        <v>100.0</v>
      </c>
      <c r="I2590" s="54">
        <v>3.0</v>
      </c>
      <c r="J2590" s="10">
        <f t="shared" si="3"/>
        <v>4</v>
      </c>
      <c r="K2590" s="21" t="b">
        <f t="array" ref="K2590">IFS(OR(F2590="",G2590="",H2590="",I2590=""), FALSE, OR(F2590&lt;&gt;G2590, F2590&lt;&gt;H2590, F2590&lt;&gt;I2590, G2590&lt;&gt;H2590, G2590&lt;&gt;I2590, H2590&lt;&gt;I2590), FALSE, OR(F2590=G2590, F2590=H2590, F2590=I2590, G2590=H2590,G2590=I2590, H2590=I2590), TRUE)</f>
        <v>0</v>
      </c>
      <c r="L2590" s="21" t="b">
        <f t="shared" si="4"/>
        <v>1</v>
      </c>
      <c r="M2590" s="21" t="b">
        <f t="shared" si="5"/>
        <v>1</v>
      </c>
      <c r="N2590" s="21" t="b">
        <f t="shared" si="6"/>
        <v>0</v>
      </c>
      <c r="O2590" s="21" t="b">
        <f t="shared" si="7"/>
        <v>0</v>
      </c>
      <c r="P2590" s="21">
        <f t="array" ref="P2590">IFS(K2590=TRUE, Q2590, L2590=TRUE, Q2590, N2590=FALSE, Q2590, F2590=G2590, Q2590, F2590=Q2590, Q2590)</f>
        <v>100</v>
      </c>
      <c r="Q2590" s="21">
        <f t="shared" si="8"/>
        <v>100</v>
      </c>
      <c r="R2590" s="57"/>
      <c r="S2590" s="53"/>
      <c r="T2590" s="53"/>
      <c r="U2590" s="53"/>
      <c r="V2590" s="53"/>
      <c r="W2590" s="53"/>
      <c r="X2590" s="53"/>
      <c r="Y2590" s="53"/>
      <c r="Z2590" s="53"/>
      <c r="AA2590" s="53"/>
      <c r="AB2590" s="53"/>
      <c r="AC2590" s="53"/>
      <c r="AD2590" s="53"/>
    </row>
    <row r="2591" ht="12.75" customHeight="1">
      <c r="A2591" s="16">
        <v>2589.0</v>
      </c>
      <c r="B2591" s="17">
        <v>2.0231221E7</v>
      </c>
      <c r="C2591" s="16" t="s">
        <v>5180</v>
      </c>
      <c r="D2591" s="55" t="s">
        <v>5215</v>
      </c>
      <c r="E2591" s="56" t="s">
        <v>5216</v>
      </c>
      <c r="F2591" s="53">
        <v>100.0</v>
      </c>
      <c r="G2591" s="54">
        <v>100.0</v>
      </c>
      <c r="H2591" s="54">
        <v>100.0</v>
      </c>
      <c r="I2591" s="54">
        <v>3.0</v>
      </c>
      <c r="J2591" s="10">
        <f t="shared" si="3"/>
        <v>4</v>
      </c>
      <c r="K2591" s="21" t="b">
        <f t="array" ref="K2591">IFS(OR(F2591="",G2591="",H2591="",I2591=""), FALSE, OR(F2591&lt;&gt;G2591, F2591&lt;&gt;H2591, F2591&lt;&gt;I2591, G2591&lt;&gt;H2591, G2591&lt;&gt;I2591, H2591&lt;&gt;I2591), FALSE, OR(F2591=G2591, F2591=H2591, F2591=I2591, G2591=H2591,G2591=I2591, H2591=I2591), TRUE)</f>
        <v>0</v>
      </c>
      <c r="L2591" s="21" t="b">
        <f t="shared" si="4"/>
        <v>1</v>
      </c>
      <c r="M2591" s="21" t="b">
        <f t="shared" si="5"/>
        <v>1</v>
      </c>
      <c r="N2591" s="21" t="b">
        <f t="shared" si="6"/>
        <v>0</v>
      </c>
      <c r="O2591" s="21" t="b">
        <f t="shared" si="7"/>
        <v>0</v>
      </c>
      <c r="P2591" s="21">
        <f t="array" ref="P2591">IFS(K2591=TRUE, Q2591, L2591=TRUE, Q2591, N2591=FALSE, Q2591, F2591=G2591, Q2591, F2591=Q2591, Q2591)</f>
        <v>100</v>
      </c>
      <c r="Q2591" s="21">
        <f t="shared" si="8"/>
        <v>100</v>
      </c>
      <c r="R2591" s="57"/>
      <c r="S2591" s="53"/>
      <c r="T2591" s="53"/>
      <c r="U2591" s="53"/>
      <c r="V2591" s="53"/>
      <c r="W2591" s="53"/>
      <c r="X2591" s="53"/>
      <c r="Y2591" s="53"/>
      <c r="Z2591" s="53"/>
      <c r="AA2591" s="53"/>
      <c r="AB2591" s="53"/>
      <c r="AC2591" s="53"/>
      <c r="AD2591" s="53"/>
    </row>
    <row r="2592" ht="12.75" customHeight="1">
      <c r="A2592" s="16">
        <v>2590.0</v>
      </c>
      <c r="B2592" s="17">
        <v>2.0231221E7</v>
      </c>
      <c r="C2592" s="16" t="s">
        <v>5180</v>
      </c>
      <c r="D2592" s="55" t="s">
        <v>5217</v>
      </c>
      <c r="E2592" s="56" t="s">
        <v>5218</v>
      </c>
      <c r="F2592" s="53">
        <v>100.0</v>
      </c>
      <c r="G2592" s="54">
        <v>100.0</v>
      </c>
      <c r="H2592" s="54">
        <v>100.0</v>
      </c>
      <c r="I2592" s="54">
        <v>3.0</v>
      </c>
      <c r="J2592" s="10">
        <f t="shared" si="3"/>
        <v>4</v>
      </c>
      <c r="K2592" s="21" t="b">
        <f t="array" ref="K2592">IFS(OR(F2592="",G2592="",H2592="",I2592=""), FALSE, OR(F2592&lt;&gt;G2592, F2592&lt;&gt;H2592, F2592&lt;&gt;I2592, G2592&lt;&gt;H2592, G2592&lt;&gt;I2592, H2592&lt;&gt;I2592), FALSE, OR(F2592=G2592, F2592=H2592, F2592=I2592, G2592=H2592,G2592=I2592, H2592=I2592), TRUE)</f>
        <v>0</v>
      </c>
      <c r="L2592" s="21" t="b">
        <f t="shared" si="4"/>
        <v>1</v>
      </c>
      <c r="M2592" s="21" t="b">
        <f t="shared" si="5"/>
        <v>1</v>
      </c>
      <c r="N2592" s="21" t="b">
        <f t="shared" si="6"/>
        <v>0</v>
      </c>
      <c r="O2592" s="21" t="b">
        <f t="shared" si="7"/>
        <v>0</v>
      </c>
      <c r="P2592" s="21">
        <f t="array" ref="P2592">IFS(K2592=TRUE, Q2592, L2592=TRUE, Q2592, N2592=FALSE, Q2592, F2592=G2592, Q2592, F2592=Q2592, Q2592)</f>
        <v>100</v>
      </c>
      <c r="Q2592" s="21">
        <f t="shared" si="8"/>
        <v>100</v>
      </c>
      <c r="R2592" s="57"/>
      <c r="S2592" s="53"/>
      <c r="T2592" s="53"/>
      <c r="U2592" s="53"/>
      <c r="V2592" s="53"/>
      <c r="W2592" s="53"/>
      <c r="X2592" s="53"/>
      <c r="Y2592" s="53"/>
      <c r="Z2592" s="53"/>
      <c r="AA2592" s="53"/>
      <c r="AB2592" s="53"/>
      <c r="AC2592" s="53"/>
      <c r="AD2592" s="53"/>
    </row>
    <row r="2593" ht="12.75" customHeight="1">
      <c r="A2593" s="16">
        <v>2591.0</v>
      </c>
      <c r="B2593" s="17">
        <v>2.0231221E7</v>
      </c>
      <c r="C2593" s="16" t="s">
        <v>5180</v>
      </c>
      <c r="D2593" s="55" t="s">
        <v>5219</v>
      </c>
      <c r="E2593" s="56" t="s">
        <v>5220</v>
      </c>
      <c r="F2593" s="53">
        <v>100.0</v>
      </c>
      <c r="G2593" s="53">
        <v>100.0</v>
      </c>
      <c r="H2593" s="54">
        <v>100.0</v>
      </c>
      <c r="I2593" s="54">
        <v>45355.0</v>
      </c>
      <c r="J2593" s="10">
        <f t="shared" si="3"/>
        <v>4</v>
      </c>
      <c r="K2593" s="21" t="b">
        <f t="array" ref="K2593">IFS(OR(F2593="",G2593="",H2593="",I2593=""), FALSE, OR(F2593&lt;&gt;G2593, F2593&lt;&gt;H2593, F2593&lt;&gt;I2593, G2593&lt;&gt;H2593, G2593&lt;&gt;I2593, H2593&lt;&gt;I2593), FALSE, OR(F2593=G2593, F2593=H2593, F2593=I2593, G2593=H2593,G2593=I2593, H2593=I2593), TRUE)</f>
        <v>0</v>
      </c>
      <c r="L2593" s="21" t="b">
        <f t="shared" si="4"/>
        <v>1</v>
      </c>
      <c r="M2593" s="21" t="b">
        <f t="shared" si="5"/>
        <v>1</v>
      </c>
      <c r="N2593" s="21" t="b">
        <f t="shared" si="6"/>
        <v>0</v>
      </c>
      <c r="O2593" s="21" t="b">
        <f t="shared" si="7"/>
        <v>0</v>
      </c>
      <c r="P2593" s="21">
        <f t="array" ref="P2593">IFS(K2593=TRUE, Q2593, L2593=TRUE, Q2593, N2593=FALSE, Q2593, F2593=G2593, Q2593, F2593=Q2593, Q2593)</f>
        <v>100</v>
      </c>
      <c r="Q2593" s="21">
        <f t="shared" si="8"/>
        <v>100</v>
      </c>
      <c r="R2593" s="57"/>
      <c r="S2593" s="53"/>
      <c r="T2593" s="53"/>
      <c r="U2593" s="53"/>
      <c r="V2593" s="53"/>
      <c r="W2593" s="53"/>
      <c r="X2593" s="53"/>
      <c r="Y2593" s="53"/>
      <c r="Z2593" s="53"/>
      <c r="AA2593" s="53"/>
      <c r="AB2593" s="53"/>
      <c r="AC2593" s="53"/>
      <c r="AD2593" s="53"/>
    </row>
    <row r="2594" ht="12.75" customHeight="1">
      <c r="A2594" s="16">
        <v>2592.0</v>
      </c>
      <c r="B2594" s="17">
        <v>2.0231221E7</v>
      </c>
      <c r="C2594" s="16" t="s">
        <v>5180</v>
      </c>
      <c r="D2594" s="55" t="s">
        <v>5221</v>
      </c>
      <c r="E2594" s="56" t="s">
        <v>5222</v>
      </c>
      <c r="F2594" s="53"/>
      <c r="G2594" s="54">
        <v>1.0</v>
      </c>
      <c r="H2594" s="54">
        <v>1.0</v>
      </c>
      <c r="I2594" s="54">
        <v>1.0</v>
      </c>
      <c r="J2594" s="10">
        <f t="shared" si="3"/>
        <v>3</v>
      </c>
      <c r="K2594" s="21" t="b">
        <f t="array" ref="K2594">IFS(OR(F2594="",G2594="",H2594="",I2594=""), FALSE, OR(F2594&lt;&gt;G2594, F2594&lt;&gt;H2594, F2594&lt;&gt;I2594, G2594&lt;&gt;H2594, G2594&lt;&gt;I2594, H2594&lt;&gt;I2594), FALSE, OR(F2594=G2594, F2594=H2594, F2594=I2594, G2594=H2594,G2594=I2594, H2594=I2594), TRUE)</f>
        <v>0</v>
      </c>
      <c r="L2594" s="21" t="b">
        <f t="shared" si="4"/>
        <v>1</v>
      </c>
      <c r="M2594" s="21" t="b">
        <f t="shared" si="5"/>
        <v>1</v>
      </c>
      <c r="N2594" s="21" t="b">
        <f t="shared" si="6"/>
        <v>0</v>
      </c>
      <c r="O2594" s="21" t="b">
        <f t="shared" si="7"/>
        <v>0</v>
      </c>
      <c r="P2594" s="21">
        <f t="array" ref="P2594">IFS(K2594=TRUE, Q2594, L2594=TRUE, Q2594, N2594=FALSE, Q2594, F2594=G2594, Q2594, F2594=Q2594, Q2594)</f>
        <v>1</v>
      </c>
      <c r="Q2594" s="21">
        <f t="shared" si="8"/>
        <v>1</v>
      </c>
      <c r="R2594" s="57"/>
      <c r="S2594" s="53"/>
      <c r="T2594" s="53"/>
      <c r="U2594" s="53"/>
      <c r="V2594" s="53"/>
      <c r="W2594" s="53"/>
      <c r="X2594" s="53"/>
      <c r="Y2594" s="53"/>
      <c r="Z2594" s="53"/>
      <c r="AA2594" s="53"/>
      <c r="AB2594" s="53"/>
      <c r="AC2594" s="53"/>
      <c r="AD2594" s="53"/>
    </row>
    <row r="2595" ht="12.75" customHeight="1">
      <c r="A2595" s="16">
        <v>2593.0</v>
      </c>
      <c r="B2595" s="17">
        <v>2.0231221E7</v>
      </c>
      <c r="C2595" s="16" t="s">
        <v>5180</v>
      </c>
      <c r="D2595" s="55" t="s">
        <v>5223</v>
      </c>
      <c r="E2595" s="56" t="s">
        <v>5224</v>
      </c>
      <c r="F2595" s="53"/>
      <c r="G2595" s="54">
        <v>1.0</v>
      </c>
      <c r="H2595" s="54">
        <v>1.0</v>
      </c>
      <c r="I2595" s="54">
        <v>1.0</v>
      </c>
      <c r="J2595" s="10">
        <f t="shared" si="3"/>
        <v>3</v>
      </c>
      <c r="K2595" s="21" t="b">
        <f t="array" ref="K2595">IFS(OR(F2595="",G2595="",H2595="",I2595=""), FALSE, OR(F2595&lt;&gt;G2595, F2595&lt;&gt;H2595, F2595&lt;&gt;I2595, G2595&lt;&gt;H2595, G2595&lt;&gt;I2595, H2595&lt;&gt;I2595), FALSE, OR(F2595=G2595, F2595=H2595, F2595=I2595, G2595=H2595,G2595=I2595, H2595=I2595), TRUE)</f>
        <v>0</v>
      </c>
      <c r="L2595" s="21" t="b">
        <f t="shared" si="4"/>
        <v>1</v>
      </c>
      <c r="M2595" s="21" t="b">
        <f t="shared" si="5"/>
        <v>1</v>
      </c>
      <c r="N2595" s="21" t="b">
        <f t="shared" si="6"/>
        <v>0</v>
      </c>
      <c r="O2595" s="21" t="b">
        <f t="shared" si="7"/>
        <v>0</v>
      </c>
      <c r="P2595" s="21">
        <f t="array" ref="P2595">IFS(K2595=TRUE, Q2595, L2595=TRUE, Q2595, N2595=FALSE, Q2595, F2595=G2595, Q2595, F2595=Q2595, Q2595)</f>
        <v>1</v>
      </c>
      <c r="Q2595" s="21">
        <f t="shared" si="8"/>
        <v>1</v>
      </c>
      <c r="R2595" s="57"/>
      <c r="S2595" s="53"/>
      <c r="T2595" s="53"/>
      <c r="U2595" s="53"/>
      <c r="V2595" s="53"/>
      <c r="W2595" s="53"/>
      <c r="X2595" s="53"/>
      <c r="Y2595" s="53"/>
      <c r="Z2595" s="53"/>
      <c r="AA2595" s="53"/>
      <c r="AB2595" s="53"/>
      <c r="AC2595" s="53"/>
      <c r="AD2595" s="53"/>
    </row>
    <row r="2596" ht="12.75" customHeight="1">
      <c r="A2596" s="16">
        <v>2594.0</v>
      </c>
      <c r="B2596" s="17">
        <v>2.0231221E7</v>
      </c>
      <c r="C2596" s="16" t="s">
        <v>5180</v>
      </c>
      <c r="D2596" s="55" t="s">
        <v>5225</v>
      </c>
      <c r="E2596" s="56" t="s">
        <v>5226</v>
      </c>
      <c r="F2596" s="53"/>
      <c r="G2596" s="54">
        <v>2.0</v>
      </c>
      <c r="H2596" s="54">
        <v>2.0</v>
      </c>
      <c r="I2596" s="54">
        <v>2.0</v>
      </c>
      <c r="J2596" s="10">
        <f t="shared" si="3"/>
        <v>3</v>
      </c>
      <c r="K2596" s="21" t="b">
        <f t="array" ref="K2596">IFS(OR(F2596="",G2596="",H2596="",I2596=""), FALSE, OR(F2596&lt;&gt;G2596, F2596&lt;&gt;H2596, F2596&lt;&gt;I2596, G2596&lt;&gt;H2596, G2596&lt;&gt;I2596, H2596&lt;&gt;I2596), FALSE, OR(F2596=G2596, F2596=H2596, F2596=I2596, G2596=H2596,G2596=I2596, H2596=I2596), TRUE)</f>
        <v>0</v>
      </c>
      <c r="L2596" s="21" t="b">
        <f t="shared" si="4"/>
        <v>1</v>
      </c>
      <c r="M2596" s="21" t="b">
        <f t="shared" si="5"/>
        <v>1</v>
      </c>
      <c r="N2596" s="21" t="b">
        <f t="shared" si="6"/>
        <v>0</v>
      </c>
      <c r="O2596" s="21" t="b">
        <f t="shared" si="7"/>
        <v>0</v>
      </c>
      <c r="P2596" s="21">
        <f t="array" ref="P2596">IFS(K2596=TRUE, Q2596, L2596=TRUE, Q2596, N2596=FALSE, Q2596, F2596=G2596, Q2596, F2596=Q2596, Q2596)</f>
        <v>2</v>
      </c>
      <c r="Q2596" s="21">
        <f t="shared" si="8"/>
        <v>2</v>
      </c>
      <c r="R2596" s="57"/>
      <c r="S2596" s="53"/>
      <c r="T2596" s="53"/>
      <c r="U2596" s="53"/>
      <c r="V2596" s="53"/>
      <c r="W2596" s="53"/>
      <c r="X2596" s="53"/>
      <c r="Y2596" s="53"/>
      <c r="Z2596" s="53"/>
      <c r="AA2596" s="53"/>
      <c r="AB2596" s="53"/>
      <c r="AC2596" s="53"/>
      <c r="AD2596" s="53"/>
    </row>
    <row r="2597" ht="12.75" customHeight="1">
      <c r="A2597" s="16">
        <v>2595.0</v>
      </c>
      <c r="B2597" s="17">
        <v>2.0231221E7</v>
      </c>
      <c r="C2597" s="16" t="s">
        <v>5180</v>
      </c>
      <c r="D2597" s="55" t="s">
        <v>5227</v>
      </c>
      <c r="E2597" s="56" t="s">
        <v>5228</v>
      </c>
      <c r="F2597" s="53"/>
      <c r="G2597" s="54">
        <v>2.0</v>
      </c>
      <c r="H2597" s="54">
        <v>2.0</v>
      </c>
      <c r="I2597" s="54">
        <v>2.0</v>
      </c>
      <c r="J2597" s="10">
        <f t="shared" si="3"/>
        <v>3</v>
      </c>
      <c r="K2597" s="21" t="b">
        <f t="array" ref="K2597">IFS(OR(F2597="",G2597="",H2597="",I2597=""), FALSE, OR(F2597&lt;&gt;G2597, F2597&lt;&gt;H2597, F2597&lt;&gt;I2597, G2597&lt;&gt;H2597, G2597&lt;&gt;I2597, H2597&lt;&gt;I2597), FALSE, OR(F2597=G2597, F2597=H2597, F2597=I2597, G2597=H2597,G2597=I2597, H2597=I2597), TRUE)</f>
        <v>0</v>
      </c>
      <c r="L2597" s="21" t="b">
        <f t="shared" si="4"/>
        <v>1</v>
      </c>
      <c r="M2597" s="21" t="b">
        <f t="shared" si="5"/>
        <v>1</v>
      </c>
      <c r="N2597" s="21" t="b">
        <f t="shared" si="6"/>
        <v>0</v>
      </c>
      <c r="O2597" s="21" t="b">
        <f t="shared" si="7"/>
        <v>0</v>
      </c>
      <c r="P2597" s="21">
        <f t="array" ref="P2597">IFS(K2597=TRUE, Q2597, L2597=TRUE, Q2597, N2597=FALSE, Q2597, F2597=G2597, Q2597, F2597=Q2597, Q2597)</f>
        <v>2</v>
      </c>
      <c r="Q2597" s="21">
        <f t="shared" si="8"/>
        <v>2</v>
      </c>
      <c r="R2597" s="57"/>
      <c r="S2597" s="53"/>
      <c r="T2597" s="53"/>
      <c r="U2597" s="53"/>
      <c r="V2597" s="53"/>
      <c r="W2597" s="53"/>
      <c r="X2597" s="53"/>
      <c r="Y2597" s="53"/>
      <c r="Z2597" s="53"/>
      <c r="AA2597" s="53"/>
      <c r="AB2597" s="53"/>
      <c r="AC2597" s="53"/>
      <c r="AD2597" s="53"/>
    </row>
    <row r="2598" ht="12.75" customHeight="1">
      <c r="A2598" s="16">
        <v>2596.0</v>
      </c>
      <c r="B2598" s="17">
        <v>2.0231221E7</v>
      </c>
      <c r="C2598" s="16" t="s">
        <v>5180</v>
      </c>
      <c r="D2598" s="55" t="s">
        <v>5229</v>
      </c>
      <c r="E2598" s="56" t="s">
        <v>5230</v>
      </c>
      <c r="F2598" s="53"/>
      <c r="G2598" s="54">
        <v>0.0</v>
      </c>
      <c r="H2598" s="54">
        <v>0.0</v>
      </c>
      <c r="I2598" s="54">
        <v>0.0</v>
      </c>
      <c r="J2598" s="10">
        <f t="shared" si="3"/>
        <v>3</v>
      </c>
      <c r="K2598" s="21" t="b">
        <f t="array" ref="K2598">IFS(OR(F2598="",G2598="",H2598="",I2598=""), FALSE, OR(F2598&lt;&gt;G2598, F2598&lt;&gt;H2598, F2598&lt;&gt;I2598, G2598&lt;&gt;H2598, G2598&lt;&gt;I2598, H2598&lt;&gt;I2598), FALSE, OR(F2598=G2598, F2598=H2598, F2598=I2598, G2598=H2598,G2598=I2598, H2598=I2598), TRUE)</f>
        <v>0</v>
      </c>
      <c r="L2598" s="21" t="b">
        <f t="shared" si="4"/>
        <v>1</v>
      </c>
      <c r="M2598" s="21" t="b">
        <f t="shared" si="5"/>
        <v>1</v>
      </c>
      <c r="N2598" s="21" t="b">
        <f t="shared" si="6"/>
        <v>0</v>
      </c>
      <c r="O2598" s="21" t="b">
        <f t="shared" si="7"/>
        <v>0</v>
      </c>
      <c r="P2598" s="21">
        <f t="array" ref="P2598">IFS(K2598=TRUE, Q2598, L2598=TRUE, Q2598, N2598=FALSE, Q2598, F2598=G2598, Q2598, F2598=Q2598, Q2598)</f>
        <v>0</v>
      </c>
      <c r="Q2598" s="21">
        <f t="shared" si="8"/>
        <v>0</v>
      </c>
      <c r="R2598" s="57"/>
      <c r="S2598" s="53"/>
      <c r="T2598" s="53"/>
      <c r="U2598" s="53"/>
      <c r="V2598" s="53"/>
      <c r="W2598" s="53"/>
      <c r="X2598" s="53"/>
      <c r="Y2598" s="53"/>
      <c r="Z2598" s="53"/>
      <c r="AA2598" s="53"/>
      <c r="AB2598" s="53"/>
      <c r="AC2598" s="53"/>
      <c r="AD2598" s="53"/>
    </row>
    <row r="2599" ht="12.75" customHeight="1">
      <c r="A2599" s="16">
        <v>2597.0</v>
      </c>
      <c r="B2599" s="17">
        <v>2.0231221E7</v>
      </c>
      <c r="C2599" s="16" t="s">
        <v>5180</v>
      </c>
      <c r="D2599" s="55" t="s">
        <v>5231</v>
      </c>
      <c r="E2599" s="56" t="s">
        <v>5232</v>
      </c>
      <c r="F2599" s="53"/>
      <c r="G2599" s="54">
        <v>0.0</v>
      </c>
      <c r="H2599" s="54">
        <v>0.0</v>
      </c>
      <c r="I2599" s="54">
        <v>0.0</v>
      </c>
      <c r="J2599" s="10">
        <f t="shared" si="3"/>
        <v>3</v>
      </c>
      <c r="K2599" s="21" t="b">
        <f t="array" ref="K2599">IFS(OR(F2599="",G2599="",H2599="",I2599=""), FALSE, OR(F2599&lt;&gt;G2599, F2599&lt;&gt;H2599, F2599&lt;&gt;I2599, G2599&lt;&gt;H2599, G2599&lt;&gt;I2599, H2599&lt;&gt;I2599), FALSE, OR(F2599=G2599, F2599=H2599, F2599=I2599, G2599=H2599,G2599=I2599, H2599=I2599), TRUE)</f>
        <v>0</v>
      </c>
      <c r="L2599" s="21" t="b">
        <f t="shared" si="4"/>
        <v>1</v>
      </c>
      <c r="M2599" s="21" t="b">
        <f t="shared" si="5"/>
        <v>1</v>
      </c>
      <c r="N2599" s="21" t="b">
        <f t="shared" si="6"/>
        <v>0</v>
      </c>
      <c r="O2599" s="21" t="b">
        <f t="shared" si="7"/>
        <v>0</v>
      </c>
      <c r="P2599" s="21">
        <f t="array" ref="P2599">IFS(K2599=TRUE, Q2599, L2599=TRUE, Q2599, N2599=FALSE, Q2599, F2599=G2599, Q2599, F2599=Q2599, Q2599)</f>
        <v>0</v>
      </c>
      <c r="Q2599" s="21">
        <f t="shared" si="8"/>
        <v>0</v>
      </c>
      <c r="R2599" s="57"/>
      <c r="S2599" s="53"/>
      <c r="T2599" s="53"/>
      <c r="U2599" s="53"/>
      <c r="V2599" s="53"/>
      <c r="W2599" s="53"/>
      <c r="X2599" s="53"/>
      <c r="Y2599" s="53"/>
      <c r="Z2599" s="53"/>
      <c r="AA2599" s="53"/>
      <c r="AB2599" s="53"/>
      <c r="AC2599" s="53"/>
      <c r="AD2599" s="53"/>
    </row>
    <row r="2600" ht="12.75" customHeight="1">
      <c r="A2600" s="16">
        <v>2598.0</v>
      </c>
      <c r="B2600" s="17">
        <v>2.0231221E7</v>
      </c>
      <c r="C2600" s="16" t="s">
        <v>5180</v>
      </c>
      <c r="D2600" s="55" t="s">
        <v>5233</v>
      </c>
      <c r="E2600" s="56" t="s">
        <v>5234</v>
      </c>
      <c r="F2600" s="53"/>
      <c r="G2600" s="54">
        <v>0.0</v>
      </c>
      <c r="H2600" s="54">
        <v>0.0</v>
      </c>
      <c r="I2600" s="54">
        <v>0.0</v>
      </c>
      <c r="J2600" s="10">
        <f t="shared" si="3"/>
        <v>3</v>
      </c>
      <c r="K2600" s="21" t="b">
        <f t="array" ref="K2600">IFS(OR(F2600="",G2600="",H2600="",I2600=""), FALSE, OR(F2600&lt;&gt;G2600, F2600&lt;&gt;H2600, F2600&lt;&gt;I2600, G2600&lt;&gt;H2600, G2600&lt;&gt;I2600, H2600&lt;&gt;I2600), FALSE, OR(F2600=G2600, F2600=H2600, F2600=I2600, G2600=H2600,G2600=I2600, H2600=I2600), TRUE)</f>
        <v>0</v>
      </c>
      <c r="L2600" s="21" t="b">
        <f t="shared" si="4"/>
        <v>1</v>
      </c>
      <c r="M2600" s="21" t="b">
        <f t="shared" si="5"/>
        <v>1</v>
      </c>
      <c r="N2600" s="21" t="b">
        <f t="shared" si="6"/>
        <v>0</v>
      </c>
      <c r="O2600" s="21" t="b">
        <f t="shared" si="7"/>
        <v>0</v>
      </c>
      <c r="P2600" s="21">
        <f t="array" ref="P2600">IFS(K2600=TRUE, Q2600, L2600=TRUE, Q2600, N2600=FALSE, Q2600, F2600=G2600, Q2600, F2600=Q2600, Q2600)</f>
        <v>0</v>
      </c>
      <c r="Q2600" s="21">
        <f t="shared" si="8"/>
        <v>0</v>
      </c>
      <c r="R2600" s="57"/>
      <c r="S2600" s="53"/>
      <c r="T2600" s="53"/>
      <c r="U2600" s="53"/>
      <c r="V2600" s="53"/>
      <c r="W2600" s="53"/>
      <c r="X2600" s="53"/>
      <c r="Y2600" s="53"/>
      <c r="Z2600" s="53"/>
      <c r="AA2600" s="53"/>
      <c r="AB2600" s="53"/>
      <c r="AC2600" s="53"/>
      <c r="AD2600" s="53"/>
    </row>
    <row r="2601" ht="12.75" customHeight="1">
      <c r="A2601" s="16">
        <v>2599.0</v>
      </c>
      <c r="B2601" s="17">
        <v>2.0231221E7</v>
      </c>
      <c r="C2601" s="16" t="s">
        <v>5180</v>
      </c>
      <c r="D2601" s="55" t="s">
        <v>5235</v>
      </c>
      <c r="E2601" s="56" t="s">
        <v>5236</v>
      </c>
      <c r="F2601" s="53"/>
      <c r="G2601" s="54">
        <v>0.0</v>
      </c>
      <c r="H2601" s="54">
        <v>0.0</v>
      </c>
      <c r="I2601" s="54">
        <v>0.0</v>
      </c>
      <c r="J2601" s="10">
        <f t="shared" si="3"/>
        <v>3</v>
      </c>
      <c r="K2601" s="21" t="b">
        <f t="array" ref="K2601">IFS(OR(F2601="",G2601="",H2601="",I2601=""), FALSE, OR(F2601&lt;&gt;G2601, F2601&lt;&gt;H2601, F2601&lt;&gt;I2601, G2601&lt;&gt;H2601, G2601&lt;&gt;I2601, H2601&lt;&gt;I2601), FALSE, OR(F2601=G2601, F2601=H2601, F2601=I2601, G2601=H2601,G2601=I2601, H2601=I2601), TRUE)</f>
        <v>0</v>
      </c>
      <c r="L2601" s="21" t="b">
        <f t="shared" si="4"/>
        <v>1</v>
      </c>
      <c r="M2601" s="21" t="b">
        <f t="shared" si="5"/>
        <v>1</v>
      </c>
      <c r="N2601" s="21" t="b">
        <f t="shared" si="6"/>
        <v>0</v>
      </c>
      <c r="O2601" s="21" t="b">
        <f t="shared" si="7"/>
        <v>0</v>
      </c>
      <c r="P2601" s="21">
        <f t="array" ref="P2601">IFS(K2601=TRUE, Q2601, L2601=TRUE, Q2601, N2601=FALSE, Q2601, F2601=G2601, Q2601, F2601=Q2601, Q2601)</f>
        <v>0</v>
      </c>
      <c r="Q2601" s="21">
        <f t="shared" si="8"/>
        <v>0</v>
      </c>
      <c r="R2601" s="57"/>
      <c r="S2601" s="53"/>
      <c r="T2601" s="53"/>
      <c r="U2601" s="53"/>
      <c r="V2601" s="53"/>
      <c r="W2601" s="53"/>
      <c r="X2601" s="53"/>
      <c r="Y2601" s="53"/>
      <c r="Z2601" s="53"/>
      <c r="AA2601" s="53"/>
      <c r="AB2601" s="53"/>
      <c r="AC2601" s="53"/>
      <c r="AD2601" s="53"/>
    </row>
    <row r="2602" ht="12.75" customHeight="1">
      <c r="A2602" s="16">
        <v>2600.0</v>
      </c>
      <c r="B2602" s="17">
        <v>2.0231221E7</v>
      </c>
      <c r="C2602" s="16" t="s">
        <v>5180</v>
      </c>
      <c r="D2602" s="55" t="s">
        <v>5237</v>
      </c>
      <c r="E2602" s="56" t="s">
        <v>5238</v>
      </c>
      <c r="F2602" s="53"/>
      <c r="G2602" s="54">
        <v>0.0</v>
      </c>
      <c r="H2602" s="54">
        <v>0.0</v>
      </c>
      <c r="I2602" s="54">
        <v>0.0</v>
      </c>
      <c r="J2602" s="10">
        <f t="shared" si="3"/>
        <v>3</v>
      </c>
      <c r="K2602" s="21" t="b">
        <f t="array" ref="K2602">IFS(OR(F2602="",G2602="",H2602="",I2602=""), FALSE, OR(F2602&lt;&gt;G2602, F2602&lt;&gt;H2602, F2602&lt;&gt;I2602, G2602&lt;&gt;H2602, G2602&lt;&gt;I2602, H2602&lt;&gt;I2602), FALSE, OR(F2602=G2602, F2602=H2602, F2602=I2602, G2602=H2602,G2602=I2602, H2602=I2602), TRUE)</f>
        <v>0</v>
      </c>
      <c r="L2602" s="21" t="b">
        <f t="shared" si="4"/>
        <v>1</v>
      </c>
      <c r="M2602" s="21" t="b">
        <f t="shared" si="5"/>
        <v>1</v>
      </c>
      <c r="N2602" s="21" t="b">
        <f t="shared" si="6"/>
        <v>0</v>
      </c>
      <c r="O2602" s="21" t="b">
        <f t="shared" si="7"/>
        <v>0</v>
      </c>
      <c r="P2602" s="21">
        <f t="array" ref="P2602">IFS(K2602=TRUE, Q2602, L2602=TRUE, Q2602, N2602=FALSE, Q2602, F2602=G2602, Q2602, F2602=Q2602, Q2602)</f>
        <v>0</v>
      </c>
      <c r="Q2602" s="21">
        <f t="shared" si="8"/>
        <v>0</v>
      </c>
      <c r="R2602" s="57"/>
      <c r="S2602" s="53"/>
      <c r="T2602" s="53"/>
      <c r="U2602" s="53"/>
      <c r="V2602" s="53"/>
      <c r="W2602" s="53"/>
      <c r="X2602" s="53"/>
      <c r="Y2602" s="53"/>
      <c r="Z2602" s="53"/>
      <c r="AA2602" s="53"/>
      <c r="AB2602" s="53"/>
      <c r="AC2602" s="53"/>
      <c r="AD2602" s="53"/>
    </row>
    <row r="2603" ht="12.75" customHeight="1">
      <c r="A2603" s="16">
        <v>2601.0</v>
      </c>
      <c r="B2603" s="17">
        <v>2.0231221E7</v>
      </c>
      <c r="C2603" s="16" t="s">
        <v>5180</v>
      </c>
      <c r="D2603" s="55" t="s">
        <v>5239</v>
      </c>
      <c r="E2603" s="56" t="s">
        <v>5240</v>
      </c>
      <c r="F2603" s="53"/>
      <c r="G2603" s="54">
        <v>0.0</v>
      </c>
      <c r="H2603" s="54">
        <v>0.0</v>
      </c>
      <c r="I2603" s="54">
        <v>0.0</v>
      </c>
      <c r="J2603" s="10">
        <f t="shared" si="3"/>
        <v>3</v>
      </c>
      <c r="K2603" s="21" t="b">
        <f t="array" ref="K2603">IFS(OR(F2603="",G2603="",H2603="",I2603=""), FALSE, OR(F2603&lt;&gt;G2603, F2603&lt;&gt;H2603, F2603&lt;&gt;I2603, G2603&lt;&gt;H2603, G2603&lt;&gt;I2603, H2603&lt;&gt;I2603), FALSE, OR(F2603=G2603, F2603=H2603, F2603=I2603, G2603=H2603,G2603=I2603, H2603=I2603), TRUE)</f>
        <v>0</v>
      </c>
      <c r="L2603" s="21" t="b">
        <f t="shared" si="4"/>
        <v>1</v>
      </c>
      <c r="M2603" s="21" t="b">
        <f t="shared" si="5"/>
        <v>1</v>
      </c>
      <c r="N2603" s="21" t="b">
        <f t="shared" si="6"/>
        <v>0</v>
      </c>
      <c r="O2603" s="21" t="b">
        <f t="shared" si="7"/>
        <v>0</v>
      </c>
      <c r="P2603" s="21">
        <f t="array" ref="P2603">IFS(K2603=TRUE, Q2603, L2603=TRUE, Q2603, N2603=FALSE, Q2603, F2603=G2603, Q2603, F2603=Q2603, Q2603)</f>
        <v>0</v>
      </c>
      <c r="Q2603" s="21">
        <f t="shared" si="8"/>
        <v>0</v>
      </c>
      <c r="R2603" s="57"/>
      <c r="S2603" s="53"/>
      <c r="T2603" s="53"/>
      <c r="U2603" s="53"/>
      <c r="V2603" s="53"/>
      <c r="W2603" s="53"/>
      <c r="X2603" s="53"/>
      <c r="Y2603" s="53"/>
      <c r="Z2603" s="53"/>
      <c r="AA2603" s="53"/>
      <c r="AB2603" s="53"/>
      <c r="AC2603" s="53"/>
      <c r="AD2603" s="53"/>
    </row>
    <row r="2604" ht="12.75" customHeight="1">
      <c r="A2604" s="16">
        <v>2602.0</v>
      </c>
      <c r="B2604" s="17">
        <v>2.0231221E7</v>
      </c>
      <c r="C2604" s="16" t="s">
        <v>5180</v>
      </c>
      <c r="D2604" s="55" t="s">
        <v>5241</v>
      </c>
      <c r="E2604" s="56" t="s">
        <v>5242</v>
      </c>
      <c r="F2604" s="53"/>
      <c r="G2604" s="54">
        <v>0.0</v>
      </c>
      <c r="H2604" s="54">
        <v>0.0</v>
      </c>
      <c r="I2604" s="54">
        <v>0.0</v>
      </c>
      <c r="J2604" s="10">
        <f t="shared" si="3"/>
        <v>3</v>
      </c>
      <c r="K2604" s="21" t="b">
        <f t="array" ref="K2604">IFS(OR(F2604="",G2604="",H2604="",I2604=""), FALSE, OR(F2604&lt;&gt;G2604, F2604&lt;&gt;H2604, F2604&lt;&gt;I2604, G2604&lt;&gt;H2604, G2604&lt;&gt;I2604, H2604&lt;&gt;I2604), FALSE, OR(F2604=G2604, F2604=H2604, F2604=I2604, G2604=H2604,G2604=I2604, H2604=I2604), TRUE)</f>
        <v>0</v>
      </c>
      <c r="L2604" s="21" t="b">
        <f t="shared" si="4"/>
        <v>1</v>
      </c>
      <c r="M2604" s="21" t="b">
        <f t="shared" si="5"/>
        <v>1</v>
      </c>
      <c r="N2604" s="21" t="b">
        <f t="shared" si="6"/>
        <v>0</v>
      </c>
      <c r="O2604" s="21" t="b">
        <f t="shared" si="7"/>
        <v>0</v>
      </c>
      <c r="P2604" s="21">
        <f t="array" ref="P2604">IFS(K2604=TRUE, Q2604, L2604=TRUE, Q2604, N2604=FALSE, Q2604, F2604=G2604, Q2604, F2604=Q2604, Q2604)</f>
        <v>0</v>
      </c>
      <c r="Q2604" s="21">
        <f t="shared" si="8"/>
        <v>0</v>
      </c>
      <c r="R2604" s="57"/>
      <c r="S2604" s="53"/>
      <c r="T2604" s="53"/>
      <c r="U2604" s="53"/>
      <c r="V2604" s="53"/>
      <c r="W2604" s="53"/>
      <c r="X2604" s="53"/>
      <c r="Y2604" s="53"/>
      <c r="Z2604" s="53"/>
      <c r="AA2604" s="53"/>
      <c r="AB2604" s="53"/>
      <c r="AC2604" s="53"/>
      <c r="AD2604" s="53"/>
    </row>
    <row r="2605" ht="12.75" customHeight="1">
      <c r="A2605" s="16">
        <v>2603.0</v>
      </c>
      <c r="B2605" s="65">
        <v>2.0231221E7</v>
      </c>
      <c r="C2605" s="66" t="s">
        <v>5180</v>
      </c>
      <c r="D2605" s="67" t="s">
        <v>5243</v>
      </c>
      <c r="E2605" s="68" t="s">
        <v>5244</v>
      </c>
      <c r="F2605" s="53"/>
      <c r="G2605" s="53">
        <v>0.0</v>
      </c>
      <c r="H2605" s="54">
        <v>0.0</v>
      </c>
      <c r="I2605" s="54">
        <v>0.0</v>
      </c>
      <c r="J2605" s="10">
        <f t="shared" si="3"/>
        <v>3</v>
      </c>
      <c r="K2605" s="21" t="b">
        <f t="array" ref="K2605">IFS(OR(F2605="",G2605="",H2605="",I2605=""), FALSE, OR(F2605&lt;&gt;G2605, F2605&lt;&gt;H2605, F2605&lt;&gt;I2605, G2605&lt;&gt;H2605, G2605&lt;&gt;I2605, H2605&lt;&gt;I2605), FALSE, OR(F2605=G2605, F2605=H2605, F2605=I2605, G2605=H2605,G2605=I2605, H2605=I2605), TRUE)</f>
        <v>0</v>
      </c>
      <c r="L2605" s="21" t="b">
        <f t="shared" si="4"/>
        <v>1</v>
      </c>
      <c r="M2605" s="21" t="b">
        <f t="shared" si="5"/>
        <v>1</v>
      </c>
      <c r="N2605" s="21" t="b">
        <f t="shared" si="6"/>
        <v>0</v>
      </c>
      <c r="O2605" s="21" t="b">
        <f t="shared" si="7"/>
        <v>0</v>
      </c>
      <c r="P2605" s="21">
        <f t="array" ref="P2605">IFS(K2605=TRUE, Q2605, L2605=TRUE, Q2605, N2605=FALSE, Q2605, F2605=G2605, Q2605, F2605=Q2605, Q2605)</f>
        <v>0</v>
      </c>
      <c r="Q2605" s="21">
        <f t="shared" si="8"/>
        <v>0</v>
      </c>
      <c r="R2605" s="57"/>
      <c r="S2605" s="53"/>
      <c r="T2605" s="53"/>
      <c r="U2605" s="53"/>
      <c r="V2605" s="53"/>
      <c r="W2605" s="53"/>
      <c r="X2605" s="53"/>
      <c r="Y2605" s="53"/>
      <c r="Z2605" s="53"/>
      <c r="AA2605" s="53"/>
      <c r="AB2605" s="53"/>
      <c r="AC2605" s="53"/>
      <c r="AD2605" s="53"/>
    </row>
    <row r="2606" ht="12.75" customHeight="1">
      <c r="A2606" s="16">
        <v>2604.0</v>
      </c>
      <c r="B2606" s="17">
        <v>2.0240123E7</v>
      </c>
      <c r="C2606" s="16" t="s">
        <v>4874</v>
      </c>
      <c r="D2606" s="55" t="s">
        <v>5245</v>
      </c>
      <c r="E2606" s="56" t="s">
        <v>5246</v>
      </c>
      <c r="F2606" s="53"/>
      <c r="G2606" s="54">
        <v>2.0</v>
      </c>
      <c r="H2606" s="54">
        <v>2.0</v>
      </c>
      <c r="I2606" s="54">
        <v>2.0</v>
      </c>
      <c r="J2606" s="10">
        <f t="shared" si="3"/>
        <v>3</v>
      </c>
      <c r="K2606" s="21" t="b">
        <f t="array" ref="K2606">IFS(OR(F2606="",G2606="",H2606="",I2606=""), FALSE, OR(F2606&lt;&gt;G2606, F2606&lt;&gt;H2606, F2606&lt;&gt;I2606, G2606&lt;&gt;H2606, G2606&lt;&gt;I2606, H2606&lt;&gt;I2606), FALSE, OR(F2606=G2606, F2606=H2606, F2606=I2606, G2606=H2606,G2606=I2606, H2606=I2606), TRUE)</f>
        <v>0</v>
      </c>
      <c r="L2606" s="21" t="b">
        <f t="shared" si="4"/>
        <v>1</v>
      </c>
      <c r="M2606" s="21" t="b">
        <f t="shared" si="5"/>
        <v>1</v>
      </c>
      <c r="N2606" s="21" t="b">
        <f t="shared" si="6"/>
        <v>0</v>
      </c>
      <c r="O2606" s="21" t="b">
        <f t="shared" si="7"/>
        <v>0</v>
      </c>
      <c r="P2606" s="21">
        <f t="array" ref="P2606">IFS(K2606=TRUE, Q2606, L2606=TRUE, Q2606, N2606=FALSE, Q2606, F2606=G2606, Q2606, F2606=Q2606, Q2606)</f>
        <v>2</v>
      </c>
      <c r="Q2606" s="21">
        <f t="shared" si="8"/>
        <v>2</v>
      </c>
      <c r="R2606" s="57"/>
      <c r="S2606" s="53"/>
      <c r="T2606" s="53"/>
      <c r="U2606" s="53"/>
      <c r="V2606" s="53"/>
      <c r="W2606" s="53"/>
      <c r="X2606" s="53"/>
      <c r="Y2606" s="53"/>
      <c r="Z2606" s="53"/>
      <c r="AA2606" s="53"/>
      <c r="AB2606" s="53"/>
      <c r="AC2606" s="53"/>
      <c r="AD2606" s="53"/>
    </row>
    <row r="2607" ht="12.75" customHeight="1">
      <c r="A2607" s="16">
        <v>2605.0</v>
      </c>
      <c r="B2607" s="17">
        <v>2.0240123E7</v>
      </c>
      <c r="C2607" s="16" t="s">
        <v>4874</v>
      </c>
      <c r="D2607" s="55" t="s">
        <v>5247</v>
      </c>
      <c r="E2607" s="56" t="s">
        <v>5248</v>
      </c>
      <c r="F2607" s="53"/>
      <c r="G2607" s="54">
        <v>1.0</v>
      </c>
      <c r="H2607" s="54">
        <v>1.0</v>
      </c>
      <c r="I2607" s="54">
        <v>1.0</v>
      </c>
      <c r="J2607" s="10">
        <f t="shared" si="3"/>
        <v>3</v>
      </c>
      <c r="K2607" s="21" t="b">
        <f t="array" ref="K2607">IFS(OR(F2607="",G2607="",H2607="",I2607=""), FALSE, OR(F2607&lt;&gt;G2607, F2607&lt;&gt;H2607, F2607&lt;&gt;I2607, G2607&lt;&gt;H2607, G2607&lt;&gt;I2607, H2607&lt;&gt;I2607), FALSE, OR(F2607=G2607, F2607=H2607, F2607=I2607, G2607=H2607,G2607=I2607, H2607=I2607), TRUE)</f>
        <v>0</v>
      </c>
      <c r="L2607" s="21" t="b">
        <f t="shared" si="4"/>
        <v>1</v>
      </c>
      <c r="M2607" s="21" t="b">
        <f t="shared" si="5"/>
        <v>1</v>
      </c>
      <c r="N2607" s="21" t="b">
        <f t="shared" si="6"/>
        <v>0</v>
      </c>
      <c r="O2607" s="21" t="b">
        <f t="shared" si="7"/>
        <v>0</v>
      </c>
      <c r="P2607" s="21">
        <f t="array" ref="P2607">IFS(K2607=TRUE, Q2607, L2607=TRUE, Q2607, N2607=FALSE, Q2607, F2607=G2607, Q2607, F2607=Q2607, Q2607)</f>
        <v>1</v>
      </c>
      <c r="Q2607" s="21">
        <f t="shared" si="8"/>
        <v>1</v>
      </c>
      <c r="R2607" s="57"/>
      <c r="S2607" s="53"/>
      <c r="T2607" s="53"/>
      <c r="U2607" s="53"/>
      <c r="V2607" s="53"/>
      <c r="W2607" s="53"/>
      <c r="X2607" s="53"/>
      <c r="Y2607" s="53"/>
      <c r="Z2607" s="53"/>
      <c r="AA2607" s="53"/>
      <c r="AB2607" s="53"/>
      <c r="AC2607" s="53"/>
      <c r="AD2607" s="53"/>
    </row>
    <row r="2608" ht="12.75" customHeight="1">
      <c r="A2608" s="16">
        <v>2606.0</v>
      </c>
      <c r="B2608" s="17">
        <v>2.0240123E7</v>
      </c>
      <c r="C2608" s="16" t="s">
        <v>4874</v>
      </c>
      <c r="D2608" s="55" t="s">
        <v>5249</v>
      </c>
      <c r="E2608" s="56" t="s">
        <v>5250</v>
      </c>
      <c r="F2608" s="53"/>
      <c r="G2608" s="54">
        <v>2.0</v>
      </c>
      <c r="H2608" s="54">
        <v>1.0</v>
      </c>
      <c r="I2608" s="54">
        <v>2.0</v>
      </c>
      <c r="J2608" s="10">
        <f t="shared" si="3"/>
        <v>3</v>
      </c>
      <c r="K2608" s="21" t="b">
        <f t="array" ref="K2608">IFS(OR(F2608="",G2608="",H2608="",I2608=""), FALSE, OR(F2608&lt;&gt;G2608, F2608&lt;&gt;H2608, F2608&lt;&gt;I2608, G2608&lt;&gt;H2608, G2608&lt;&gt;I2608, H2608&lt;&gt;I2608), FALSE, OR(F2608=G2608, F2608=H2608, F2608=I2608, G2608=H2608,G2608=I2608, H2608=I2608), TRUE)</f>
        <v>0</v>
      </c>
      <c r="L2608" s="21" t="b">
        <f t="shared" si="4"/>
        <v>0</v>
      </c>
      <c r="M2608" s="21" t="b">
        <f t="shared" si="5"/>
        <v>1</v>
      </c>
      <c r="N2608" s="21" t="b">
        <f t="shared" si="6"/>
        <v>0</v>
      </c>
      <c r="O2608" s="21" t="b">
        <f t="shared" si="7"/>
        <v>0</v>
      </c>
      <c r="P2608" s="21">
        <f t="array" ref="P2608">IFS(K2608=TRUE, Q2608, L2608=TRUE, Q2608, N2608=FALSE, Q2608, F2608=G2608, Q2608, F2608=Q2608, Q2608)</f>
        <v>2</v>
      </c>
      <c r="Q2608" s="21">
        <f t="shared" si="8"/>
        <v>2</v>
      </c>
      <c r="R2608" s="57"/>
      <c r="S2608" s="53"/>
      <c r="T2608" s="53"/>
      <c r="U2608" s="53"/>
      <c r="V2608" s="53"/>
      <c r="W2608" s="53"/>
      <c r="X2608" s="53"/>
      <c r="Y2608" s="53"/>
      <c r="Z2608" s="53"/>
      <c r="AA2608" s="53"/>
      <c r="AB2608" s="53"/>
      <c r="AC2608" s="53"/>
      <c r="AD2608" s="53"/>
    </row>
    <row r="2609" ht="12.75" customHeight="1">
      <c r="A2609" s="16">
        <v>2607.0</v>
      </c>
      <c r="B2609" s="17">
        <v>2.0240123E7</v>
      </c>
      <c r="C2609" s="16" t="s">
        <v>4874</v>
      </c>
      <c r="D2609" s="55" t="s">
        <v>5251</v>
      </c>
      <c r="E2609" s="56" t="s">
        <v>5252</v>
      </c>
      <c r="F2609" s="53"/>
      <c r="G2609" s="54">
        <v>1.0</v>
      </c>
      <c r="H2609" s="54">
        <v>1.0</v>
      </c>
      <c r="I2609" s="54">
        <v>1.0</v>
      </c>
      <c r="J2609" s="10">
        <f t="shared" si="3"/>
        <v>3</v>
      </c>
      <c r="K2609" s="21" t="b">
        <f t="array" ref="K2609">IFS(OR(F2609="",G2609="",H2609="",I2609=""), FALSE, OR(F2609&lt;&gt;G2609, F2609&lt;&gt;H2609, F2609&lt;&gt;I2609, G2609&lt;&gt;H2609, G2609&lt;&gt;I2609, H2609&lt;&gt;I2609), FALSE, OR(F2609=G2609, F2609=H2609, F2609=I2609, G2609=H2609,G2609=I2609, H2609=I2609), TRUE)</f>
        <v>0</v>
      </c>
      <c r="L2609" s="21" t="b">
        <f t="shared" si="4"/>
        <v>1</v>
      </c>
      <c r="M2609" s="21" t="b">
        <f t="shared" si="5"/>
        <v>1</v>
      </c>
      <c r="N2609" s="21" t="b">
        <f t="shared" si="6"/>
        <v>0</v>
      </c>
      <c r="O2609" s="21" t="b">
        <f t="shared" si="7"/>
        <v>0</v>
      </c>
      <c r="P2609" s="21">
        <f t="array" ref="P2609">IFS(K2609=TRUE, Q2609, L2609=TRUE, Q2609, N2609=FALSE, Q2609, F2609=G2609, Q2609, F2609=Q2609, Q2609)</f>
        <v>1</v>
      </c>
      <c r="Q2609" s="21">
        <f t="shared" si="8"/>
        <v>1</v>
      </c>
      <c r="R2609" s="57"/>
      <c r="S2609" s="53"/>
      <c r="T2609" s="53"/>
      <c r="U2609" s="53"/>
      <c r="V2609" s="53"/>
      <c r="W2609" s="53"/>
      <c r="X2609" s="53"/>
      <c r="Y2609" s="53"/>
      <c r="Z2609" s="53"/>
      <c r="AA2609" s="53"/>
      <c r="AB2609" s="53"/>
      <c r="AC2609" s="53"/>
      <c r="AD2609" s="53"/>
    </row>
    <row r="2610" ht="12.75" customHeight="1">
      <c r="A2610" s="16">
        <v>2608.0</v>
      </c>
      <c r="B2610" s="17">
        <v>2.0240123E7</v>
      </c>
      <c r="C2610" s="16" t="s">
        <v>4874</v>
      </c>
      <c r="D2610" s="55" t="s">
        <v>5253</v>
      </c>
      <c r="E2610" s="56" t="s">
        <v>5254</v>
      </c>
      <c r="F2610" s="53"/>
      <c r="G2610" s="54">
        <v>0.5</v>
      </c>
      <c r="H2610" s="54">
        <v>0.5</v>
      </c>
      <c r="I2610" s="54">
        <v>0.5</v>
      </c>
      <c r="J2610" s="10">
        <f t="shared" si="3"/>
        <v>3</v>
      </c>
      <c r="K2610" s="21" t="b">
        <f t="array" ref="K2610">IFS(OR(F2610="",G2610="",H2610="",I2610=""), FALSE, OR(F2610&lt;&gt;G2610, F2610&lt;&gt;H2610, F2610&lt;&gt;I2610, G2610&lt;&gt;H2610, G2610&lt;&gt;I2610, H2610&lt;&gt;I2610), FALSE, OR(F2610=G2610, F2610=H2610, F2610=I2610, G2610=H2610,G2610=I2610, H2610=I2610), TRUE)</f>
        <v>0</v>
      </c>
      <c r="L2610" s="21" t="b">
        <f t="shared" si="4"/>
        <v>1</v>
      </c>
      <c r="M2610" s="21" t="b">
        <f t="shared" si="5"/>
        <v>1</v>
      </c>
      <c r="N2610" s="21" t="b">
        <f t="shared" si="6"/>
        <v>0</v>
      </c>
      <c r="O2610" s="21" t="b">
        <f t="shared" si="7"/>
        <v>0</v>
      </c>
      <c r="P2610" s="21">
        <f t="array" ref="P2610">IFS(K2610=TRUE, Q2610, L2610=TRUE, Q2610, N2610=FALSE, Q2610, F2610=G2610, Q2610, F2610=Q2610, Q2610)</f>
        <v>0.5</v>
      </c>
      <c r="Q2610" s="21">
        <f t="shared" si="8"/>
        <v>0.5</v>
      </c>
      <c r="R2610" s="57"/>
      <c r="S2610" s="53"/>
      <c r="T2610" s="53"/>
      <c r="U2610" s="53"/>
      <c r="V2610" s="53"/>
      <c r="W2610" s="53"/>
      <c r="X2610" s="53"/>
      <c r="Y2610" s="53"/>
      <c r="Z2610" s="53"/>
      <c r="AA2610" s="53"/>
      <c r="AB2610" s="53"/>
      <c r="AC2610" s="53"/>
      <c r="AD2610" s="53"/>
    </row>
    <row r="2611" ht="12.75" customHeight="1">
      <c r="A2611" s="16">
        <v>2609.0</v>
      </c>
      <c r="B2611" s="17">
        <v>2.0240123E7</v>
      </c>
      <c r="C2611" s="16" t="s">
        <v>4874</v>
      </c>
      <c r="D2611" s="55" t="s">
        <v>5255</v>
      </c>
      <c r="E2611" s="56" t="s">
        <v>5256</v>
      </c>
      <c r="F2611" s="53"/>
      <c r="G2611" s="54">
        <v>0.0</v>
      </c>
      <c r="H2611" s="54">
        <v>0.0</v>
      </c>
      <c r="I2611" s="54">
        <v>0.0</v>
      </c>
      <c r="J2611" s="10">
        <f t="shared" si="3"/>
        <v>3</v>
      </c>
      <c r="K2611" s="21" t="b">
        <f t="array" ref="K2611">IFS(OR(F2611="",G2611="",H2611="",I2611=""), FALSE, OR(F2611&lt;&gt;G2611, F2611&lt;&gt;H2611, F2611&lt;&gt;I2611, G2611&lt;&gt;H2611, G2611&lt;&gt;I2611, H2611&lt;&gt;I2611), FALSE, OR(F2611=G2611, F2611=H2611, F2611=I2611, G2611=H2611,G2611=I2611, H2611=I2611), TRUE)</f>
        <v>0</v>
      </c>
      <c r="L2611" s="21" t="b">
        <f t="shared" si="4"/>
        <v>1</v>
      </c>
      <c r="M2611" s="21" t="b">
        <f t="shared" si="5"/>
        <v>1</v>
      </c>
      <c r="N2611" s="21" t="b">
        <f t="shared" si="6"/>
        <v>0</v>
      </c>
      <c r="O2611" s="21" t="b">
        <f t="shared" si="7"/>
        <v>0</v>
      </c>
      <c r="P2611" s="21">
        <f t="array" ref="P2611">IFS(K2611=TRUE, Q2611, L2611=TRUE, Q2611, N2611=FALSE, Q2611, F2611=G2611, Q2611, F2611=Q2611, Q2611)</f>
        <v>0</v>
      </c>
      <c r="Q2611" s="21">
        <f t="shared" si="8"/>
        <v>0</v>
      </c>
      <c r="R2611" s="57"/>
      <c r="S2611" s="53"/>
      <c r="T2611" s="53"/>
      <c r="U2611" s="53"/>
      <c r="V2611" s="53"/>
      <c r="W2611" s="53"/>
      <c r="X2611" s="53"/>
      <c r="Y2611" s="53"/>
      <c r="Z2611" s="53"/>
      <c r="AA2611" s="53"/>
      <c r="AB2611" s="53"/>
      <c r="AC2611" s="53"/>
      <c r="AD2611" s="53"/>
    </row>
    <row r="2612" ht="12.75" customHeight="1">
      <c r="A2612" s="16">
        <v>2610.0</v>
      </c>
      <c r="B2612" s="17">
        <v>2.0240123E7</v>
      </c>
      <c r="C2612" s="16" t="s">
        <v>4874</v>
      </c>
      <c r="D2612" s="55" t="s">
        <v>5257</v>
      </c>
      <c r="E2612" s="56" t="s">
        <v>5258</v>
      </c>
      <c r="F2612" s="53"/>
      <c r="G2612" s="54">
        <v>0.0</v>
      </c>
      <c r="H2612" s="54">
        <v>0.0</v>
      </c>
      <c r="I2612" s="54">
        <v>0.0</v>
      </c>
      <c r="J2612" s="10">
        <f t="shared" si="3"/>
        <v>3</v>
      </c>
      <c r="K2612" s="21" t="b">
        <f t="array" ref="K2612">IFS(OR(F2612="",G2612="",H2612="",I2612=""), FALSE, OR(F2612&lt;&gt;G2612, F2612&lt;&gt;H2612, F2612&lt;&gt;I2612, G2612&lt;&gt;H2612, G2612&lt;&gt;I2612, H2612&lt;&gt;I2612), FALSE, OR(F2612=G2612, F2612=H2612, F2612=I2612, G2612=H2612,G2612=I2612, H2612=I2612), TRUE)</f>
        <v>0</v>
      </c>
      <c r="L2612" s="21" t="b">
        <f t="shared" si="4"/>
        <v>1</v>
      </c>
      <c r="M2612" s="21" t="b">
        <f t="shared" si="5"/>
        <v>1</v>
      </c>
      <c r="N2612" s="21" t="b">
        <f t="shared" si="6"/>
        <v>0</v>
      </c>
      <c r="O2612" s="21" t="b">
        <f t="shared" si="7"/>
        <v>0</v>
      </c>
      <c r="P2612" s="21">
        <f t="array" ref="P2612">IFS(K2612=TRUE, Q2612, L2612=TRUE, Q2612, N2612=FALSE, Q2612, F2612=G2612, Q2612, F2612=Q2612, Q2612)</f>
        <v>0</v>
      </c>
      <c r="Q2612" s="21">
        <f t="shared" si="8"/>
        <v>0</v>
      </c>
      <c r="R2612" s="57"/>
      <c r="S2612" s="53"/>
      <c r="T2612" s="53"/>
      <c r="U2612" s="53"/>
      <c r="V2612" s="53"/>
      <c r="W2612" s="53"/>
      <c r="X2612" s="53"/>
      <c r="Y2612" s="53"/>
      <c r="Z2612" s="53"/>
      <c r="AA2612" s="53"/>
      <c r="AB2612" s="53"/>
      <c r="AC2612" s="53"/>
      <c r="AD2612" s="53"/>
    </row>
    <row r="2613" ht="12.75" customHeight="1">
      <c r="A2613" s="16">
        <v>2611.0</v>
      </c>
      <c r="B2613" s="17">
        <v>2.0240123E7</v>
      </c>
      <c r="C2613" s="16" t="s">
        <v>4874</v>
      </c>
      <c r="D2613" s="55" t="s">
        <v>5259</v>
      </c>
      <c r="E2613" s="56" t="s">
        <v>5260</v>
      </c>
      <c r="F2613" s="53"/>
      <c r="G2613" s="54">
        <v>0.0</v>
      </c>
      <c r="H2613" s="54">
        <v>0.5</v>
      </c>
      <c r="I2613" s="54">
        <v>0.5</v>
      </c>
      <c r="J2613" s="10">
        <f t="shared" si="3"/>
        <v>3</v>
      </c>
      <c r="K2613" s="21" t="b">
        <f t="array" ref="K2613">IFS(OR(F2613="",G2613="",H2613="",I2613=""), FALSE, OR(F2613&lt;&gt;G2613, F2613&lt;&gt;H2613, F2613&lt;&gt;I2613, G2613&lt;&gt;H2613, G2613&lt;&gt;I2613, H2613&lt;&gt;I2613), FALSE, OR(F2613=G2613, F2613=H2613, F2613=I2613, G2613=H2613,G2613=I2613, H2613=I2613), TRUE)</f>
        <v>0</v>
      </c>
      <c r="L2613" s="21" t="b">
        <f t="shared" si="4"/>
        <v>0</v>
      </c>
      <c r="M2613" s="21" t="b">
        <f t="shared" si="5"/>
        <v>1</v>
      </c>
      <c r="N2613" s="21" t="b">
        <f t="shared" si="6"/>
        <v>0</v>
      </c>
      <c r="O2613" s="21" t="b">
        <f t="shared" si="7"/>
        <v>0</v>
      </c>
      <c r="P2613" s="21">
        <f t="array" ref="P2613">IFS(K2613=TRUE, Q2613, L2613=TRUE, Q2613, N2613=FALSE, Q2613, F2613=G2613, Q2613, F2613=Q2613, Q2613)</f>
        <v>0.5</v>
      </c>
      <c r="Q2613" s="21">
        <f t="shared" si="8"/>
        <v>0.5</v>
      </c>
      <c r="R2613" s="57"/>
      <c r="S2613" s="53"/>
      <c r="T2613" s="53"/>
      <c r="U2613" s="53"/>
      <c r="V2613" s="53"/>
      <c r="W2613" s="53"/>
      <c r="X2613" s="53"/>
      <c r="Y2613" s="53"/>
      <c r="Z2613" s="53"/>
      <c r="AA2613" s="53"/>
      <c r="AB2613" s="53"/>
      <c r="AC2613" s="53"/>
      <c r="AD2613" s="53"/>
    </row>
    <row r="2614" ht="12.75" customHeight="1">
      <c r="A2614" s="16">
        <v>2612.0</v>
      </c>
      <c r="B2614" s="25">
        <v>2.0240123E7</v>
      </c>
      <c r="C2614" s="26" t="s">
        <v>4874</v>
      </c>
      <c r="D2614" s="58" t="s">
        <v>5261</v>
      </c>
      <c r="E2614" s="59" t="s">
        <v>5262</v>
      </c>
      <c r="F2614" s="53"/>
      <c r="G2614" s="54">
        <v>0.0</v>
      </c>
      <c r="H2614" s="54">
        <v>0.0</v>
      </c>
      <c r="I2614" s="54">
        <v>0.0</v>
      </c>
      <c r="J2614" s="10">
        <f t="shared" si="3"/>
        <v>3</v>
      </c>
      <c r="K2614" s="21" t="b">
        <f t="array" ref="K2614">IFS(OR(F2614="",G2614="",H2614="",I2614=""), FALSE, OR(F2614&lt;&gt;G2614, F2614&lt;&gt;H2614, F2614&lt;&gt;I2614, G2614&lt;&gt;H2614, G2614&lt;&gt;I2614, H2614&lt;&gt;I2614), FALSE, OR(F2614=G2614, F2614=H2614, F2614=I2614, G2614=H2614,G2614=I2614, H2614=I2614), TRUE)</f>
        <v>0</v>
      </c>
      <c r="L2614" s="21" t="b">
        <f t="shared" si="4"/>
        <v>1</v>
      </c>
      <c r="M2614" s="21" t="b">
        <f t="shared" si="5"/>
        <v>1</v>
      </c>
      <c r="N2614" s="21" t="b">
        <f t="shared" si="6"/>
        <v>0</v>
      </c>
      <c r="O2614" s="21" t="b">
        <f t="shared" si="7"/>
        <v>0</v>
      </c>
      <c r="P2614" s="21">
        <f t="array" ref="P2614">IFS(K2614=TRUE, Q2614, L2614=TRUE, Q2614, N2614=FALSE, Q2614, F2614=G2614, Q2614, F2614=Q2614, Q2614)</f>
        <v>0</v>
      </c>
      <c r="Q2614" s="21">
        <f t="shared" si="8"/>
        <v>0</v>
      </c>
      <c r="R2614" s="57"/>
      <c r="S2614" s="53"/>
      <c r="T2614" s="53"/>
      <c r="U2614" s="53"/>
      <c r="V2614" s="53"/>
      <c r="W2614" s="53"/>
      <c r="X2614" s="53"/>
      <c r="Y2614" s="53"/>
      <c r="Z2614" s="53"/>
      <c r="AA2614" s="53"/>
      <c r="AB2614" s="53"/>
      <c r="AC2614" s="53"/>
      <c r="AD2614" s="53"/>
    </row>
    <row r="2615" ht="12.75" customHeight="1">
      <c r="A2615" s="16">
        <v>2613.0</v>
      </c>
      <c r="B2615" s="25">
        <v>2.0240123E7</v>
      </c>
      <c r="C2615" s="26" t="s">
        <v>4874</v>
      </c>
      <c r="D2615" s="58" t="s">
        <v>5263</v>
      </c>
      <c r="E2615" s="59" t="s">
        <v>5264</v>
      </c>
      <c r="F2615" s="53"/>
      <c r="G2615" s="54">
        <v>0.0</v>
      </c>
      <c r="H2615" s="54">
        <v>0.0</v>
      </c>
      <c r="I2615" s="54">
        <v>0.0</v>
      </c>
      <c r="J2615" s="10">
        <f t="shared" si="3"/>
        <v>3</v>
      </c>
      <c r="K2615" s="21" t="b">
        <f t="array" ref="K2615">IFS(OR(F2615="",G2615="",H2615="",I2615=""), FALSE, OR(F2615&lt;&gt;G2615, F2615&lt;&gt;H2615, F2615&lt;&gt;I2615, G2615&lt;&gt;H2615, G2615&lt;&gt;I2615, H2615&lt;&gt;I2615), FALSE, OR(F2615=G2615, F2615=H2615, F2615=I2615, G2615=H2615,G2615=I2615, H2615=I2615), TRUE)</f>
        <v>0</v>
      </c>
      <c r="L2615" s="21" t="b">
        <f t="shared" si="4"/>
        <v>1</v>
      </c>
      <c r="M2615" s="21" t="b">
        <f t="shared" si="5"/>
        <v>1</v>
      </c>
      <c r="N2615" s="21" t="b">
        <f t="shared" si="6"/>
        <v>0</v>
      </c>
      <c r="O2615" s="21" t="b">
        <f t="shared" si="7"/>
        <v>0</v>
      </c>
      <c r="P2615" s="21">
        <f t="array" ref="P2615">IFS(K2615=TRUE, Q2615, L2615=TRUE, Q2615, N2615=FALSE, Q2615, F2615=G2615, Q2615, F2615=Q2615, Q2615)</f>
        <v>0</v>
      </c>
      <c r="Q2615" s="21">
        <f t="shared" si="8"/>
        <v>0</v>
      </c>
      <c r="R2615" s="57"/>
      <c r="S2615" s="53"/>
      <c r="T2615" s="53"/>
      <c r="U2615" s="53"/>
      <c r="V2615" s="53"/>
      <c r="W2615" s="53"/>
      <c r="X2615" s="53"/>
      <c r="Y2615" s="53"/>
      <c r="Z2615" s="53"/>
      <c r="AA2615" s="53"/>
      <c r="AB2615" s="53"/>
      <c r="AC2615" s="53"/>
      <c r="AD2615" s="53"/>
    </row>
    <row r="2616" ht="12.75" customHeight="1">
      <c r="A2616" s="16">
        <v>2614.0</v>
      </c>
      <c r="B2616" s="25">
        <v>2.0240123E7</v>
      </c>
      <c r="C2616" s="26" t="s">
        <v>4874</v>
      </c>
      <c r="D2616" s="58" t="s">
        <v>5265</v>
      </c>
      <c r="E2616" s="59" t="s">
        <v>5266</v>
      </c>
      <c r="F2616" s="53"/>
      <c r="G2616" s="53">
        <v>0.0</v>
      </c>
      <c r="H2616" s="54">
        <v>0.0</v>
      </c>
      <c r="I2616" s="54">
        <v>0.0</v>
      </c>
      <c r="J2616" s="10">
        <f t="shared" si="3"/>
        <v>3</v>
      </c>
      <c r="K2616" s="21" t="b">
        <f t="array" ref="K2616">IFS(OR(F2616="",G2616="",H2616="",I2616=""), FALSE, OR(F2616&lt;&gt;G2616, F2616&lt;&gt;H2616, F2616&lt;&gt;I2616, G2616&lt;&gt;H2616, G2616&lt;&gt;I2616, H2616&lt;&gt;I2616), FALSE, OR(F2616=G2616, F2616=H2616, F2616=I2616, G2616=H2616,G2616=I2616, H2616=I2616), TRUE)</f>
        <v>0</v>
      </c>
      <c r="L2616" s="21" t="b">
        <f t="shared" si="4"/>
        <v>1</v>
      </c>
      <c r="M2616" s="21" t="b">
        <f t="shared" si="5"/>
        <v>1</v>
      </c>
      <c r="N2616" s="21" t="b">
        <f t="shared" si="6"/>
        <v>0</v>
      </c>
      <c r="O2616" s="21" t="b">
        <f t="shared" si="7"/>
        <v>0</v>
      </c>
      <c r="P2616" s="21">
        <f t="array" ref="P2616">IFS(K2616=TRUE, Q2616, L2616=TRUE, Q2616, N2616=FALSE, Q2616, F2616=G2616, Q2616, F2616=Q2616, Q2616)</f>
        <v>0</v>
      </c>
      <c r="Q2616" s="21">
        <f t="shared" si="8"/>
        <v>0</v>
      </c>
      <c r="R2616" s="57"/>
      <c r="S2616" s="53"/>
      <c r="T2616" s="53"/>
      <c r="U2616" s="53"/>
      <c r="V2616" s="53"/>
      <c r="W2616" s="53"/>
      <c r="X2616" s="53"/>
      <c r="Y2616" s="53"/>
      <c r="Z2616" s="53"/>
      <c r="AA2616" s="53"/>
      <c r="AB2616" s="53"/>
      <c r="AC2616" s="53"/>
      <c r="AD2616" s="53"/>
    </row>
    <row r="2617" ht="12.75" customHeight="1">
      <c r="A2617" s="16">
        <v>2615.0</v>
      </c>
      <c r="B2617" s="25">
        <v>2.0240123E7</v>
      </c>
      <c r="C2617" s="26" t="s">
        <v>4874</v>
      </c>
      <c r="D2617" s="58" t="s">
        <v>5267</v>
      </c>
      <c r="E2617" s="59" t="s">
        <v>5268</v>
      </c>
      <c r="F2617" s="53"/>
      <c r="G2617" s="54">
        <v>0.0</v>
      </c>
      <c r="H2617" s="54">
        <v>0.0</v>
      </c>
      <c r="I2617" s="54">
        <v>0.0</v>
      </c>
      <c r="J2617" s="10">
        <f t="shared" si="3"/>
        <v>3</v>
      </c>
      <c r="K2617" s="21" t="b">
        <f t="array" ref="K2617">IFS(OR(F2617="",G2617="",H2617="",I2617=""), FALSE, OR(F2617&lt;&gt;G2617, F2617&lt;&gt;H2617, F2617&lt;&gt;I2617, G2617&lt;&gt;H2617, G2617&lt;&gt;I2617, H2617&lt;&gt;I2617), FALSE, OR(F2617=G2617, F2617=H2617, F2617=I2617, G2617=H2617,G2617=I2617, H2617=I2617), TRUE)</f>
        <v>0</v>
      </c>
      <c r="L2617" s="21" t="b">
        <f t="shared" si="4"/>
        <v>1</v>
      </c>
      <c r="M2617" s="21" t="b">
        <f t="shared" si="5"/>
        <v>1</v>
      </c>
      <c r="N2617" s="21" t="b">
        <f t="shared" si="6"/>
        <v>0</v>
      </c>
      <c r="O2617" s="21" t="b">
        <f t="shared" si="7"/>
        <v>0</v>
      </c>
      <c r="P2617" s="21">
        <f t="array" ref="P2617">IFS(K2617=TRUE, Q2617, L2617=TRUE, Q2617, N2617=FALSE, Q2617, F2617=G2617, Q2617, F2617=Q2617, Q2617)</f>
        <v>0</v>
      </c>
      <c r="Q2617" s="21">
        <f t="shared" si="8"/>
        <v>0</v>
      </c>
      <c r="R2617" s="57"/>
      <c r="S2617" s="53"/>
      <c r="T2617" s="53"/>
      <c r="U2617" s="53"/>
      <c r="V2617" s="53"/>
      <c r="W2617" s="53"/>
      <c r="X2617" s="53"/>
      <c r="Y2617" s="53"/>
      <c r="Z2617" s="53"/>
      <c r="AA2617" s="53"/>
      <c r="AB2617" s="53"/>
      <c r="AC2617" s="53"/>
      <c r="AD2617" s="53"/>
    </row>
    <row r="2618" ht="12.75" customHeight="1">
      <c r="A2618" s="16">
        <v>2616.0</v>
      </c>
      <c r="B2618" s="25">
        <v>2.0240123E7</v>
      </c>
      <c r="C2618" s="26" t="s">
        <v>4874</v>
      </c>
      <c r="D2618" s="58" t="s">
        <v>5269</v>
      </c>
      <c r="E2618" s="59" t="s">
        <v>5270</v>
      </c>
      <c r="F2618" s="53"/>
      <c r="G2618" s="54">
        <v>0.0</v>
      </c>
      <c r="H2618" s="54">
        <v>0.0</v>
      </c>
      <c r="I2618" s="54">
        <v>0.0</v>
      </c>
      <c r="J2618" s="10">
        <f t="shared" si="3"/>
        <v>3</v>
      </c>
      <c r="K2618" s="21" t="b">
        <f t="array" ref="K2618">IFS(OR(F2618="",G2618="",H2618="",I2618=""), FALSE, OR(F2618&lt;&gt;G2618, F2618&lt;&gt;H2618, F2618&lt;&gt;I2618, G2618&lt;&gt;H2618, G2618&lt;&gt;I2618, H2618&lt;&gt;I2618), FALSE, OR(F2618=G2618, F2618=H2618, F2618=I2618, G2618=H2618,G2618=I2618, H2618=I2618), TRUE)</f>
        <v>0</v>
      </c>
      <c r="L2618" s="21" t="b">
        <f t="shared" si="4"/>
        <v>1</v>
      </c>
      <c r="M2618" s="21" t="b">
        <f t="shared" si="5"/>
        <v>1</v>
      </c>
      <c r="N2618" s="21" t="b">
        <f t="shared" si="6"/>
        <v>0</v>
      </c>
      <c r="O2618" s="21" t="b">
        <f t="shared" si="7"/>
        <v>0</v>
      </c>
      <c r="P2618" s="21">
        <f t="array" ref="P2618">IFS(K2618=TRUE, Q2618, L2618=TRUE, Q2618, N2618=FALSE, Q2618, F2618=G2618, Q2618, F2618=Q2618, Q2618)</f>
        <v>0</v>
      </c>
      <c r="Q2618" s="21">
        <f t="shared" si="8"/>
        <v>0</v>
      </c>
      <c r="R2618" s="57"/>
      <c r="S2618" s="53"/>
      <c r="T2618" s="53"/>
      <c r="U2618" s="53"/>
      <c r="V2618" s="53"/>
      <c r="W2618" s="53"/>
      <c r="X2618" s="53"/>
      <c r="Y2618" s="53"/>
      <c r="Z2618" s="53"/>
      <c r="AA2618" s="53"/>
      <c r="AB2618" s="53"/>
      <c r="AC2618" s="53"/>
      <c r="AD2618" s="53"/>
    </row>
    <row r="2619" ht="12.75" customHeight="1">
      <c r="A2619" s="16">
        <v>2617.0</v>
      </c>
      <c r="B2619" s="25">
        <v>2.0240123E7</v>
      </c>
      <c r="C2619" s="26" t="s">
        <v>4874</v>
      </c>
      <c r="D2619" s="58" t="s">
        <v>5271</v>
      </c>
      <c r="E2619" s="59" t="s">
        <v>5272</v>
      </c>
      <c r="F2619" s="53"/>
      <c r="G2619" s="54">
        <v>0.0</v>
      </c>
      <c r="H2619" s="54">
        <v>0.0</v>
      </c>
      <c r="I2619" s="54">
        <v>0.0</v>
      </c>
      <c r="J2619" s="10">
        <f t="shared" si="3"/>
        <v>3</v>
      </c>
      <c r="K2619" s="21" t="b">
        <f t="array" ref="K2619">IFS(OR(F2619="",G2619="",H2619="",I2619=""), FALSE, OR(F2619&lt;&gt;G2619, F2619&lt;&gt;H2619, F2619&lt;&gt;I2619, G2619&lt;&gt;H2619, G2619&lt;&gt;I2619, H2619&lt;&gt;I2619), FALSE, OR(F2619=G2619, F2619=H2619, F2619=I2619, G2619=H2619,G2619=I2619, H2619=I2619), TRUE)</f>
        <v>0</v>
      </c>
      <c r="L2619" s="21" t="b">
        <f t="shared" si="4"/>
        <v>1</v>
      </c>
      <c r="M2619" s="21" t="b">
        <f t="shared" si="5"/>
        <v>1</v>
      </c>
      <c r="N2619" s="21" t="b">
        <f t="shared" si="6"/>
        <v>0</v>
      </c>
      <c r="O2619" s="21" t="b">
        <f t="shared" si="7"/>
        <v>0</v>
      </c>
      <c r="P2619" s="21">
        <f t="array" ref="P2619">IFS(K2619=TRUE, Q2619, L2619=TRUE, Q2619, N2619=FALSE, Q2619, F2619=G2619, Q2619, F2619=Q2619, Q2619)</f>
        <v>0</v>
      </c>
      <c r="Q2619" s="21">
        <f t="shared" si="8"/>
        <v>0</v>
      </c>
      <c r="R2619" s="57"/>
      <c r="S2619" s="53"/>
      <c r="T2619" s="53"/>
      <c r="U2619" s="53"/>
      <c r="V2619" s="53"/>
      <c r="W2619" s="53"/>
      <c r="X2619" s="53"/>
      <c r="Y2619" s="53"/>
      <c r="Z2619" s="53"/>
      <c r="AA2619" s="53"/>
      <c r="AB2619" s="53"/>
      <c r="AC2619" s="53"/>
      <c r="AD2619" s="53"/>
    </row>
    <row r="2620" ht="12.75" customHeight="1">
      <c r="A2620" s="16">
        <v>2618.0</v>
      </c>
      <c r="B2620" s="25">
        <v>2.0240123E7</v>
      </c>
      <c r="C2620" s="26" t="s">
        <v>4874</v>
      </c>
      <c r="D2620" s="58" t="s">
        <v>5273</v>
      </c>
      <c r="E2620" s="59" t="s">
        <v>5274</v>
      </c>
      <c r="F2620" s="53"/>
      <c r="G2620" s="54">
        <v>0.0</v>
      </c>
      <c r="H2620" s="54">
        <v>0.0</v>
      </c>
      <c r="I2620" s="54">
        <v>0.0</v>
      </c>
      <c r="J2620" s="10">
        <f t="shared" si="3"/>
        <v>3</v>
      </c>
      <c r="K2620" s="21" t="b">
        <f t="array" ref="K2620">IFS(OR(F2620="",G2620="",H2620="",I2620=""), FALSE, OR(F2620&lt;&gt;G2620, F2620&lt;&gt;H2620, F2620&lt;&gt;I2620, G2620&lt;&gt;H2620, G2620&lt;&gt;I2620, H2620&lt;&gt;I2620), FALSE, OR(F2620=G2620, F2620=H2620, F2620=I2620, G2620=H2620,G2620=I2620, H2620=I2620), TRUE)</f>
        <v>0</v>
      </c>
      <c r="L2620" s="21" t="b">
        <f t="shared" si="4"/>
        <v>1</v>
      </c>
      <c r="M2620" s="21" t="b">
        <f t="shared" si="5"/>
        <v>1</v>
      </c>
      <c r="N2620" s="21" t="b">
        <f t="shared" si="6"/>
        <v>0</v>
      </c>
      <c r="O2620" s="21" t="b">
        <f t="shared" si="7"/>
        <v>0</v>
      </c>
      <c r="P2620" s="21">
        <f t="array" ref="P2620">IFS(K2620=TRUE, Q2620, L2620=TRUE, Q2620, N2620=FALSE, Q2620, F2620=G2620, Q2620, F2620=Q2620, Q2620)</f>
        <v>0</v>
      </c>
      <c r="Q2620" s="21">
        <f t="shared" si="8"/>
        <v>0</v>
      </c>
      <c r="R2620" s="57"/>
      <c r="S2620" s="53"/>
      <c r="T2620" s="53"/>
      <c r="U2620" s="53"/>
      <c r="V2620" s="53"/>
      <c r="W2620" s="53"/>
      <c r="X2620" s="53"/>
      <c r="Y2620" s="53"/>
      <c r="Z2620" s="53"/>
      <c r="AA2620" s="53"/>
      <c r="AB2620" s="53"/>
      <c r="AC2620" s="53"/>
      <c r="AD2620" s="53"/>
    </row>
    <row r="2621" ht="12.75" customHeight="1">
      <c r="A2621" s="16">
        <v>2619.0</v>
      </c>
      <c r="B2621" s="25">
        <v>2.0240123E7</v>
      </c>
      <c r="C2621" s="26" t="s">
        <v>4874</v>
      </c>
      <c r="D2621" s="58" t="s">
        <v>5275</v>
      </c>
      <c r="E2621" s="59" t="s">
        <v>5276</v>
      </c>
      <c r="F2621" s="53"/>
      <c r="G2621" s="54">
        <v>0.0</v>
      </c>
      <c r="H2621" s="54">
        <v>0.0</v>
      </c>
      <c r="I2621" s="54">
        <v>0.0</v>
      </c>
      <c r="J2621" s="10">
        <f t="shared" si="3"/>
        <v>3</v>
      </c>
      <c r="K2621" s="21" t="b">
        <f t="array" ref="K2621">IFS(OR(F2621="",G2621="",H2621="",I2621=""), FALSE, OR(F2621&lt;&gt;G2621, F2621&lt;&gt;H2621, F2621&lt;&gt;I2621, G2621&lt;&gt;H2621, G2621&lt;&gt;I2621, H2621&lt;&gt;I2621), FALSE, OR(F2621=G2621, F2621=H2621, F2621=I2621, G2621=H2621,G2621=I2621, H2621=I2621), TRUE)</f>
        <v>0</v>
      </c>
      <c r="L2621" s="21" t="b">
        <f t="shared" si="4"/>
        <v>1</v>
      </c>
      <c r="M2621" s="21" t="b">
        <f t="shared" si="5"/>
        <v>1</v>
      </c>
      <c r="N2621" s="21" t="b">
        <f t="shared" si="6"/>
        <v>0</v>
      </c>
      <c r="O2621" s="21" t="b">
        <f t="shared" si="7"/>
        <v>0</v>
      </c>
      <c r="P2621" s="21">
        <f t="array" ref="P2621">IFS(K2621=TRUE, Q2621, L2621=TRUE, Q2621, N2621=FALSE, Q2621, F2621=G2621, Q2621, F2621=Q2621, Q2621)</f>
        <v>0</v>
      </c>
      <c r="Q2621" s="21">
        <f t="shared" si="8"/>
        <v>0</v>
      </c>
      <c r="R2621" s="57"/>
      <c r="S2621" s="53"/>
      <c r="T2621" s="53"/>
      <c r="U2621" s="53"/>
      <c r="V2621" s="53"/>
      <c r="W2621" s="53"/>
      <c r="X2621" s="53"/>
      <c r="Y2621" s="53"/>
      <c r="Z2621" s="53"/>
      <c r="AA2621" s="53"/>
      <c r="AB2621" s="53"/>
      <c r="AC2621" s="53"/>
      <c r="AD2621" s="53"/>
    </row>
    <row r="2622" ht="12.75" customHeight="1">
      <c r="A2622" s="16">
        <v>2620.0</v>
      </c>
      <c r="B2622" s="17">
        <v>2.0240123E7</v>
      </c>
      <c r="C2622" s="16" t="s">
        <v>4874</v>
      </c>
      <c r="D2622" s="55" t="s">
        <v>5277</v>
      </c>
      <c r="E2622" s="56" t="s">
        <v>5278</v>
      </c>
      <c r="F2622" s="53"/>
      <c r="G2622" s="54">
        <v>2.0</v>
      </c>
      <c r="H2622" s="54">
        <v>1.0</v>
      </c>
      <c r="I2622" s="54">
        <v>2.0</v>
      </c>
      <c r="J2622" s="10">
        <f t="shared" si="3"/>
        <v>3</v>
      </c>
      <c r="K2622" s="21" t="b">
        <f t="array" ref="K2622">IFS(OR(F2622="",G2622="",H2622="",I2622=""), FALSE, OR(F2622&lt;&gt;G2622, F2622&lt;&gt;H2622, F2622&lt;&gt;I2622, G2622&lt;&gt;H2622, G2622&lt;&gt;I2622, H2622&lt;&gt;I2622), FALSE, OR(F2622=G2622, F2622=H2622, F2622=I2622, G2622=H2622,G2622=I2622, H2622=I2622), TRUE)</f>
        <v>0</v>
      </c>
      <c r="L2622" s="21" t="b">
        <f t="shared" si="4"/>
        <v>0</v>
      </c>
      <c r="M2622" s="21" t="b">
        <f t="shared" si="5"/>
        <v>1</v>
      </c>
      <c r="N2622" s="21" t="b">
        <f t="shared" si="6"/>
        <v>0</v>
      </c>
      <c r="O2622" s="21" t="b">
        <f t="shared" si="7"/>
        <v>0</v>
      </c>
      <c r="P2622" s="21">
        <f t="array" ref="P2622">IFS(K2622=TRUE, Q2622, L2622=TRUE, Q2622, N2622=FALSE, Q2622, F2622=G2622, Q2622, F2622=Q2622, Q2622)</f>
        <v>2</v>
      </c>
      <c r="Q2622" s="21">
        <f t="shared" si="8"/>
        <v>2</v>
      </c>
      <c r="R2622" s="57"/>
      <c r="S2622" s="53"/>
      <c r="T2622" s="53"/>
      <c r="U2622" s="53"/>
      <c r="V2622" s="53"/>
      <c r="W2622" s="53"/>
      <c r="X2622" s="53"/>
      <c r="Y2622" s="53"/>
      <c r="Z2622" s="53"/>
      <c r="AA2622" s="53"/>
      <c r="AB2622" s="53"/>
      <c r="AC2622" s="53"/>
      <c r="AD2622" s="53"/>
    </row>
    <row r="2623" ht="12.75" customHeight="1">
      <c r="A2623" s="16">
        <v>2621.0</v>
      </c>
      <c r="B2623" s="17">
        <v>2.0240123E7</v>
      </c>
      <c r="C2623" s="16" t="s">
        <v>4874</v>
      </c>
      <c r="D2623" s="55" t="s">
        <v>5279</v>
      </c>
      <c r="E2623" s="56" t="s">
        <v>5280</v>
      </c>
      <c r="F2623" s="53"/>
      <c r="G2623" s="54">
        <v>1.0</v>
      </c>
      <c r="H2623" s="54">
        <v>1.0</v>
      </c>
      <c r="I2623" s="54">
        <v>1.0</v>
      </c>
      <c r="J2623" s="10">
        <f t="shared" si="3"/>
        <v>3</v>
      </c>
      <c r="K2623" s="21" t="b">
        <f t="array" ref="K2623">IFS(OR(F2623="",G2623="",H2623="",I2623=""), FALSE, OR(F2623&lt;&gt;G2623, F2623&lt;&gt;H2623, F2623&lt;&gt;I2623, G2623&lt;&gt;H2623, G2623&lt;&gt;I2623, H2623&lt;&gt;I2623), FALSE, OR(F2623=G2623, F2623=H2623, F2623=I2623, G2623=H2623,G2623=I2623, H2623=I2623), TRUE)</f>
        <v>0</v>
      </c>
      <c r="L2623" s="21" t="b">
        <f t="shared" si="4"/>
        <v>1</v>
      </c>
      <c r="M2623" s="21" t="b">
        <f t="shared" si="5"/>
        <v>1</v>
      </c>
      <c r="N2623" s="21" t="b">
        <f t="shared" si="6"/>
        <v>0</v>
      </c>
      <c r="O2623" s="21" t="b">
        <f t="shared" si="7"/>
        <v>0</v>
      </c>
      <c r="P2623" s="21">
        <f t="array" ref="P2623">IFS(K2623=TRUE, Q2623, L2623=TRUE, Q2623, N2623=FALSE, Q2623, F2623=G2623, Q2623, F2623=Q2623, Q2623)</f>
        <v>1</v>
      </c>
      <c r="Q2623" s="21">
        <f t="shared" si="8"/>
        <v>1</v>
      </c>
      <c r="R2623" s="57"/>
      <c r="S2623" s="53"/>
      <c r="T2623" s="53"/>
      <c r="U2623" s="53"/>
      <c r="V2623" s="53"/>
      <c r="W2623" s="53"/>
      <c r="X2623" s="53"/>
      <c r="Y2623" s="53"/>
      <c r="Z2623" s="53"/>
      <c r="AA2623" s="53"/>
      <c r="AB2623" s="53"/>
      <c r="AC2623" s="53"/>
      <c r="AD2623" s="53"/>
    </row>
    <row r="2624" ht="12.75" customHeight="1">
      <c r="A2624" s="16">
        <v>2622.0</v>
      </c>
      <c r="B2624" s="17">
        <v>2.0240123E7</v>
      </c>
      <c r="C2624" s="16" t="s">
        <v>4874</v>
      </c>
      <c r="D2624" s="55" t="s">
        <v>5281</v>
      </c>
      <c r="E2624" s="56" t="s">
        <v>5282</v>
      </c>
      <c r="F2624" s="53"/>
      <c r="G2624" s="54">
        <v>1.0</v>
      </c>
      <c r="H2624" s="54">
        <v>1.0</v>
      </c>
      <c r="I2624" s="54">
        <v>1.0</v>
      </c>
      <c r="J2624" s="10">
        <f t="shared" si="3"/>
        <v>3</v>
      </c>
      <c r="K2624" s="21" t="b">
        <f t="array" ref="K2624">IFS(OR(F2624="",G2624="",H2624="",I2624=""), FALSE, OR(F2624&lt;&gt;G2624, F2624&lt;&gt;H2624, F2624&lt;&gt;I2624, G2624&lt;&gt;H2624, G2624&lt;&gt;I2624, H2624&lt;&gt;I2624), FALSE, OR(F2624=G2624, F2624=H2624, F2624=I2624, G2624=H2624,G2624=I2624, H2624=I2624), TRUE)</f>
        <v>0</v>
      </c>
      <c r="L2624" s="21" t="b">
        <f t="shared" si="4"/>
        <v>1</v>
      </c>
      <c r="M2624" s="21" t="b">
        <f t="shared" si="5"/>
        <v>1</v>
      </c>
      <c r="N2624" s="21" t="b">
        <f t="shared" si="6"/>
        <v>0</v>
      </c>
      <c r="O2624" s="21" t="b">
        <f t="shared" si="7"/>
        <v>0</v>
      </c>
      <c r="P2624" s="21">
        <f t="array" ref="P2624">IFS(K2624=TRUE, Q2624, L2624=TRUE, Q2624, N2624=FALSE, Q2624, F2624=G2624, Q2624, F2624=Q2624, Q2624)</f>
        <v>1</v>
      </c>
      <c r="Q2624" s="21">
        <f t="shared" si="8"/>
        <v>1</v>
      </c>
      <c r="R2624" s="57"/>
      <c r="S2624" s="53"/>
      <c r="T2624" s="53"/>
      <c r="U2624" s="53"/>
      <c r="V2624" s="53"/>
      <c r="W2624" s="53"/>
      <c r="X2624" s="53"/>
      <c r="Y2624" s="53"/>
      <c r="Z2624" s="53"/>
      <c r="AA2624" s="53"/>
      <c r="AB2624" s="53"/>
      <c r="AC2624" s="53"/>
      <c r="AD2624" s="53"/>
    </row>
    <row r="2625" ht="12.75" customHeight="1">
      <c r="A2625" s="16">
        <v>2623.0</v>
      </c>
      <c r="B2625" s="17">
        <v>2.0240123E7</v>
      </c>
      <c r="C2625" s="16" t="s">
        <v>4874</v>
      </c>
      <c r="D2625" s="55" t="s">
        <v>5283</v>
      </c>
      <c r="E2625" s="56" t="s">
        <v>5284</v>
      </c>
      <c r="F2625" s="53"/>
      <c r="G2625" s="54">
        <v>2.0</v>
      </c>
      <c r="H2625" s="54">
        <v>1.0</v>
      </c>
      <c r="I2625" s="54">
        <v>2.0</v>
      </c>
      <c r="J2625" s="10">
        <f t="shared" si="3"/>
        <v>3</v>
      </c>
      <c r="K2625" s="21" t="b">
        <f t="array" ref="K2625">IFS(OR(F2625="",G2625="",H2625="",I2625=""), FALSE, OR(F2625&lt;&gt;G2625, F2625&lt;&gt;H2625, F2625&lt;&gt;I2625, G2625&lt;&gt;H2625, G2625&lt;&gt;I2625, H2625&lt;&gt;I2625), FALSE, OR(F2625=G2625, F2625=H2625, F2625=I2625, G2625=H2625,G2625=I2625, H2625=I2625), TRUE)</f>
        <v>0</v>
      </c>
      <c r="L2625" s="21" t="b">
        <f t="shared" si="4"/>
        <v>0</v>
      </c>
      <c r="M2625" s="21" t="b">
        <f t="shared" si="5"/>
        <v>1</v>
      </c>
      <c r="N2625" s="21" t="b">
        <f t="shared" si="6"/>
        <v>0</v>
      </c>
      <c r="O2625" s="21" t="b">
        <f t="shared" si="7"/>
        <v>0</v>
      </c>
      <c r="P2625" s="21">
        <f t="array" ref="P2625">IFS(K2625=TRUE, Q2625, L2625=TRUE, Q2625, N2625=FALSE, Q2625, F2625=G2625, Q2625, F2625=Q2625, Q2625)</f>
        <v>2</v>
      </c>
      <c r="Q2625" s="21">
        <f t="shared" si="8"/>
        <v>2</v>
      </c>
      <c r="R2625" s="57"/>
      <c r="S2625" s="53"/>
      <c r="T2625" s="53"/>
      <c r="U2625" s="53"/>
      <c r="V2625" s="53"/>
      <c r="W2625" s="53"/>
      <c r="X2625" s="53"/>
      <c r="Y2625" s="53"/>
      <c r="Z2625" s="53"/>
      <c r="AA2625" s="53"/>
      <c r="AB2625" s="53"/>
      <c r="AC2625" s="53"/>
      <c r="AD2625" s="53"/>
    </row>
    <row r="2626" ht="12.75" customHeight="1">
      <c r="A2626" s="16">
        <v>2624.0</v>
      </c>
      <c r="B2626" s="17">
        <v>2.0240123E7</v>
      </c>
      <c r="C2626" s="16" t="s">
        <v>4874</v>
      </c>
      <c r="D2626" s="55" t="s">
        <v>5285</v>
      </c>
      <c r="E2626" s="56" t="s">
        <v>5286</v>
      </c>
      <c r="F2626" s="53"/>
      <c r="G2626" s="54">
        <v>1.0</v>
      </c>
      <c r="H2626" s="54">
        <v>1.0</v>
      </c>
      <c r="I2626" s="54">
        <v>1.0</v>
      </c>
      <c r="J2626" s="10">
        <f t="shared" si="3"/>
        <v>3</v>
      </c>
      <c r="K2626" s="21" t="b">
        <f t="array" ref="K2626">IFS(OR(F2626="",G2626="",H2626="",I2626=""), FALSE, OR(F2626&lt;&gt;G2626, F2626&lt;&gt;H2626, F2626&lt;&gt;I2626, G2626&lt;&gt;H2626, G2626&lt;&gt;I2626, H2626&lt;&gt;I2626), FALSE, OR(F2626=G2626, F2626=H2626, F2626=I2626, G2626=H2626,G2626=I2626, H2626=I2626), TRUE)</f>
        <v>0</v>
      </c>
      <c r="L2626" s="21" t="b">
        <f t="shared" si="4"/>
        <v>1</v>
      </c>
      <c r="M2626" s="21" t="b">
        <f t="shared" si="5"/>
        <v>1</v>
      </c>
      <c r="N2626" s="21" t="b">
        <f t="shared" si="6"/>
        <v>0</v>
      </c>
      <c r="O2626" s="21" t="b">
        <f t="shared" si="7"/>
        <v>0</v>
      </c>
      <c r="P2626" s="21">
        <f t="array" ref="P2626">IFS(K2626=TRUE, Q2626, L2626=TRUE, Q2626, N2626=FALSE, Q2626, F2626=G2626, Q2626, F2626=Q2626, Q2626)</f>
        <v>1</v>
      </c>
      <c r="Q2626" s="21">
        <f t="shared" si="8"/>
        <v>1</v>
      </c>
      <c r="R2626" s="57"/>
      <c r="S2626" s="53"/>
      <c r="T2626" s="53"/>
      <c r="U2626" s="53"/>
      <c r="V2626" s="53"/>
      <c r="W2626" s="53"/>
      <c r="X2626" s="53"/>
      <c r="Y2626" s="53"/>
      <c r="Z2626" s="53"/>
      <c r="AA2626" s="53"/>
      <c r="AB2626" s="53"/>
      <c r="AC2626" s="53"/>
      <c r="AD2626" s="53"/>
    </row>
    <row r="2627" ht="12.75" customHeight="1">
      <c r="A2627" s="16">
        <v>2625.0</v>
      </c>
      <c r="B2627" s="17">
        <v>2.0240123E7</v>
      </c>
      <c r="C2627" s="16" t="s">
        <v>4874</v>
      </c>
      <c r="D2627" s="55" t="s">
        <v>5287</v>
      </c>
      <c r="E2627" s="56" t="s">
        <v>5288</v>
      </c>
      <c r="F2627" s="53"/>
      <c r="G2627" s="54">
        <v>1.0</v>
      </c>
      <c r="H2627" s="54">
        <v>1.0</v>
      </c>
      <c r="I2627" s="54">
        <v>1.0</v>
      </c>
      <c r="J2627" s="10">
        <f t="shared" si="3"/>
        <v>3</v>
      </c>
      <c r="K2627" s="21" t="b">
        <f t="array" ref="K2627">IFS(OR(F2627="",G2627="",H2627="",I2627=""), FALSE, OR(F2627&lt;&gt;G2627, F2627&lt;&gt;H2627, F2627&lt;&gt;I2627, G2627&lt;&gt;H2627, G2627&lt;&gt;I2627, H2627&lt;&gt;I2627), FALSE, OR(F2627=G2627, F2627=H2627, F2627=I2627, G2627=H2627,G2627=I2627, H2627=I2627), TRUE)</f>
        <v>0</v>
      </c>
      <c r="L2627" s="21" t="b">
        <f t="shared" si="4"/>
        <v>1</v>
      </c>
      <c r="M2627" s="21" t="b">
        <f t="shared" si="5"/>
        <v>1</v>
      </c>
      <c r="N2627" s="21" t="b">
        <f t="shared" si="6"/>
        <v>0</v>
      </c>
      <c r="O2627" s="21" t="b">
        <f t="shared" si="7"/>
        <v>0</v>
      </c>
      <c r="P2627" s="21">
        <f t="array" ref="P2627">IFS(K2627=TRUE, Q2627, L2627=TRUE, Q2627, N2627=FALSE, Q2627, F2627=G2627, Q2627, F2627=Q2627, Q2627)</f>
        <v>1</v>
      </c>
      <c r="Q2627" s="21">
        <f t="shared" si="8"/>
        <v>1</v>
      </c>
      <c r="R2627" s="57"/>
      <c r="S2627" s="53"/>
      <c r="T2627" s="53"/>
      <c r="U2627" s="53"/>
      <c r="V2627" s="53"/>
      <c r="W2627" s="53"/>
      <c r="X2627" s="53"/>
      <c r="Y2627" s="53"/>
      <c r="Z2627" s="53"/>
      <c r="AA2627" s="53"/>
      <c r="AB2627" s="53"/>
      <c r="AC2627" s="53"/>
      <c r="AD2627" s="53"/>
    </row>
    <row r="2628" ht="12.75" customHeight="1">
      <c r="A2628" s="16">
        <v>2626.0</v>
      </c>
      <c r="B2628" s="17">
        <v>2.0240123E7</v>
      </c>
      <c r="C2628" s="16" t="s">
        <v>4874</v>
      </c>
      <c r="D2628" s="55" t="s">
        <v>5289</v>
      </c>
      <c r="E2628" s="56" t="s">
        <v>5290</v>
      </c>
      <c r="F2628" s="53"/>
      <c r="G2628" s="54">
        <v>1.0</v>
      </c>
      <c r="H2628" s="54">
        <v>1.0</v>
      </c>
      <c r="I2628" s="54">
        <v>1.0</v>
      </c>
      <c r="J2628" s="10">
        <f t="shared" si="3"/>
        <v>3</v>
      </c>
      <c r="K2628" s="21" t="b">
        <f t="array" ref="K2628">IFS(OR(F2628="",G2628="",H2628="",I2628=""), FALSE, OR(F2628&lt;&gt;G2628, F2628&lt;&gt;H2628, F2628&lt;&gt;I2628, G2628&lt;&gt;H2628, G2628&lt;&gt;I2628, H2628&lt;&gt;I2628), FALSE, OR(F2628=G2628, F2628=H2628, F2628=I2628, G2628=H2628,G2628=I2628, H2628=I2628), TRUE)</f>
        <v>0</v>
      </c>
      <c r="L2628" s="21" t="b">
        <f t="shared" si="4"/>
        <v>1</v>
      </c>
      <c r="M2628" s="21" t="b">
        <f t="shared" si="5"/>
        <v>1</v>
      </c>
      <c r="N2628" s="21" t="b">
        <f t="shared" si="6"/>
        <v>0</v>
      </c>
      <c r="O2628" s="21" t="b">
        <f t="shared" si="7"/>
        <v>0</v>
      </c>
      <c r="P2628" s="21">
        <f t="array" ref="P2628">IFS(K2628=TRUE, Q2628, L2628=TRUE, Q2628, N2628=FALSE, Q2628, F2628=G2628, Q2628, F2628=Q2628, Q2628)</f>
        <v>1</v>
      </c>
      <c r="Q2628" s="21">
        <f t="shared" si="8"/>
        <v>1</v>
      </c>
      <c r="R2628" s="57"/>
      <c r="S2628" s="53"/>
      <c r="T2628" s="53"/>
      <c r="U2628" s="53"/>
      <c r="V2628" s="53"/>
      <c r="W2628" s="53"/>
      <c r="X2628" s="53"/>
      <c r="Y2628" s="53"/>
      <c r="Z2628" s="53"/>
      <c r="AA2628" s="53"/>
      <c r="AB2628" s="53"/>
      <c r="AC2628" s="53"/>
      <c r="AD2628" s="53"/>
    </row>
    <row r="2629" ht="12.75" customHeight="1">
      <c r="A2629" s="16">
        <v>2627.0</v>
      </c>
      <c r="B2629" s="17">
        <v>2.0240123E7</v>
      </c>
      <c r="C2629" s="16" t="s">
        <v>4874</v>
      </c>
      <c r="D2629" s="55" t="s">
        <v>5291</v>
      </c>
      <c r="E2629" s="56" t="s">
        <v>5292</v>
      </c>
      <c r="F2629" s="53"/>
      <c r="G2629" s="54">
        <v>1.0</v>
      </c>
      <c r="H2629" s="54">
        <v>1.0</v>
      </c>
      <c r="I2629" s="54">
        <v>1.0</v>
      </c>
      <c r="J2629" s="10">
        <f t="shared" si="3"/>
        <v>3</v>
      </c>
      <c r="K2629" s="21" t="b">
        <f t="array" ref="K2629">IFS(OR(F2629="",G2629="",H2629="",I2629=""), FALSE, OR(F2629&lt;&gt;G2629, F2629&lt;&gt;H2629, F2629&lt;&gt;I2629, G2629&lt;&gt;H2629, G2629&lt;&gt;I2629, H2629&lt;&gt;I2629), FALSE, OR(F2629=G2629, F2629=H2629, F2629=I2629, G2629=H2629,G2629=I2629, H2629=I2629), TRUE)</f>
        <v>0</v>
      </c>
      <c r="L2629" s="21" t="b">
        <f t="shared" si="4"/>
        <v>1</v>
      </c>
      <c r="M2629" s="21" t="b">
        <f t="shared" si="5"/>
        <v>1</v>
      </c>
      <c r="N2629" s="21" t="b">
        <f t="shared" si="6"/>
        <v>0</v>
      </c>
      <c r="O2629" s="21" t="b">
        <f t="shared" si="7"/>
        <v>0</v>
      </c>
      <c r="P2629" s="21">
        <f t="array" ref="P2629">IFS(K2629=TRUE, Q2629, L2629=TRUE, Q2629, N2629=FALSE, Q2629, F2629=G2629, Q2629, F2629=Q2629, Q2629)</f>
        <v>1</v>
      </c>
      <c r="Q2629" s="21">
        <f t="shared" si="8"/>
        <v>1</v>
      </c>
      <c r="R2629" s="57"/>
      <c r="S2629" s="53"/>
      <c r="T2629" s="53"/>
      <c r="U2629" s="53"/>
      <c r="V2629" s="53"/>
      <c r="W2629" s="53"/>
      <c r="X2629" s="53"/>
      <c r="Y2629" s="53"/>
      <c r="Z2629" s="53"/>
      <c r="AA2629" s="53"/>
      <c r="AB2629" s="53"/>
      <c r="AC2629" s="53"/>
      <c r="AD2629" s="53"/>
    </row>
    <row r="2630" ht="12.75" customHeight="1">
      <c r="A2630" s="16">
        <v>2628.0</v>
      </c>
      <c r="B2630" s="25">
        <v>2.0240123E7</v>
      </c>
      <c r="C2630" s="26" t="s">
        <v>4874</v>
      </c>
      <c r="D2630" s="58" t="s">
        <v>5293</v>
      </c>
      <c r="E2630" s="59" t="s">
        <v>5294</v>
      </c>
      <c r="F2630" s="53"/>
      <c r="G2630" s="69">
        <v>0.0</v>
      </c>
      <c r="H2630" s="69">
        <v>0.0</v>
      </c>
      <c r="I2630" s="69">
        <v>0.0</v>
      </c>
      <c r="J2630" s="10">
        <f t="shared" si="3"/>
        <v>3</v>
      </c>
      <c r="K2630" s="21" t="b">
        <f t="array" ref="K2630">IFS(OR(F2630="",G2630="",H2630="",I2630=""), FALSE, OR(F2630&lt;&gt;G2630, F2630&lt;&gt;H2630, F2630&lt;&gt;I2630, G2630&lt;&gt;H2630, G2630&lt;&gt;I2630, H2630&lt;&gt;I2630), FALSE, OR(F2630=G2630, F2630=H2630, F2630=I2630, G2630=H2630,G2630=I2630, H2630=I2630), TRUE)</f>
        <v>0</v>
      </c>
      <c r="L2630" s="21" t="b">
        <f t="shared" si="4"/>
        <v>1</v>
      </c>
      <c r="M2630" s="21" t="b">
        <f t="shared" si="5"/>
        <v>1</v>
      </c>
      <c r="N2630" s="21" t="b">
        <f t="shared" si="6"/>
        <v>0</v>
      </c>
      <c r="O2630" s="21" t="b">
        <f t="shared" si="7"/>
        <v>0</v>
      </c>
      <c r="P2630" s="21">
        <f t="array" ref="P2630">IFS(K2630=TRUE, Q2630, L2630=TRUE, Q2630, N2630=FALSE, Q2630, F2630=G2630, Q2630, F2630=Q2630, Q2630)</f>
        <v>0</v>
      </c>
      <c r="Q2630" s="21">
        <f t="shared" si="8"/>
        <v>0</v>
      </c>
      <c r="R2630" s="70"/>
      <c r="S2630" s="53"/>
      <c r="T2630" s="53"/>
      <c r="U2630" s="53"/>
      <c r="V2630" s="53"/>
      <c r="W2630" s="53"/>
      <c r="X2630" s="53"/>
      <c r="Y2630" s="53"/>
      <c r="Z2630" s="53"/>
      <c r="AA2630" s="53"/>
      <c r="AB2630" s="53"/>
      <c r="AC2630" s="53"/>
      <c r="AD2630" s="53"/>
    </row>
    <row r="2631" ht="12.75" customHeight="1">
      <c r="A2631" s="16">
        <v>2629.0</v>
      </c>
      <c r="B2631" s="25">
        <v>2.0240123E7</v>
      </c>
      <c r="C2631" s="26" t="s">
        <v>4874</v>
      </c>
      <c r="D2631" s="58" t="s">
        <v>5295</v>
      </c>
      <c r="E2631" s="59" t="s">
        <v>5296</v>
      </c>
      <c r="F2631" s="53"/>
      <c r="G2631" s="69">
        <v>0.5</v>
      </c>
      <c r="H2631" s="69">
        <v>0.5</v>
      </c>
      <c r="I2631" s="69">
        <v>0.0</v>
      </c>
      <c r="J2631" s="10">
        <f t="shared" si="3"/>
        <v>3</v>
      </c>
      <c r="K2631" s="21" t="b">
        <f t="array" ref="K2631">IFS(OR(F2631="",G2631="",H2631="",I2631=""), FALSE, OR(F2631&lt;&gt;G2631, F2631&lt;&gt;H2631, F2631&lt;&gt;I2631, G2631&lt;&gt;H2631, G2631&lt;&gt;I2631, H2631&lt;&gt;I2631), FALSE, OR(F2631=G2631, F2631=H2631, F2631=I2631, G2631=H2631,G2631=I2631, H2631=I2631), TRUE)</f>
        <v>0</v>
      </c>
      <c r="L2631" s="21" t="b">
        <f t="shared" si="4"/>
        <v>0</v>
      </c>
      <c r="M2631" s="21" t="b">
        <f t="shared" si="5"/>
        <v>1</v>
      </c>
      <c r="N2631" s="21" t="b">
        <f t="shared" si="6"/>
        <v>0</v>
      </c>
      <c r="O2631" s="21" t="b">
        <f t="shared" si="7"/>
        <v>0</v>
      </c>
      <c r="P2631" s="21">
        <f t="array" ref="P2631">IFS(K2631=TRUE, Q2631, L2631=TRUE, Q2631, N2631=FALSE, Q2631, F2631=G2631, Q2631, F2631=Q2631, Q2631)</f>
        <v>0.5</v>
      </c>
      <c r="Q2631" s="21">
        <f t="shared" si="8"/>
        <v>0.5</v>
      </c>
      <c r="R2631" s="70"/>
      <c r="S2631" s="53"/>
      <c r="T2631" s="53"/>
      <c r="U2631" s="53"/>
      <c r="V2631" s="53"/>
      <c r="W2631" s="53"/>
      <c r="X2631" s="53"/>
      <c r="Y2631" s="53"/>
      <c r="Z2631" s="53"/>
      <c r="AA2631" s="53"/>
      <c r="AB2631" s="53"/>
      <c r="AC2631" s="53"/>
      <c r="AD2631" s="53"/>
    </row>
    <row r="2632" ht="12.75" customHeight="1">
      <c r="A2632" s="16">
        <v>2630.0</v>
      </c>
      <c r="B2632" s="25">
        <v>2.0240123E7</v>
      </c>
      <c r="C2632" s="26" t="s">
        <v>4874</v>
      </c>
      <c r="D2632" s="58" t="s">
        <v>5297</v>
      </c>
      <c r="E2632" s="60" t="s">
        <v>5298</v>
      </c>
      <c r="F2632" s="53"/>
      <c r="G2632" s="53">
        <v>0.0</v>
      </c>
      <c r="H2632" s="69">
        <v>0.5</v>
      </c>
      <c r="I2632" s="69">
        <v>0.0</v>
      </c>
      <c r="J2632" s="10">
        <f t="shared" si="3"/>
        <v>3</v>
      </c>
      <c r="K2632" s="21" t="b">
        <f t="array" ref="K2632">IFS(OR(F2632="",G2632="",H2632="",I2632=""), FALSE, OR(F2632&lt;&gt;G2632, F2632&lt;&gt;H2632, F2632&lt;&gt;I2632, G2632&lt;&gt;H2632, G2632&lt;&gt;I2632, H2632&lt;&gt;I2632), FALSE, OR(F2632=G2632, F2632=H2632, F2632=I2632, G2632=H2632,G2632=I2632, H2632=I2632), TRUE)</f>
        <v>0</v>
      </c>
      <c r="L2632" s="21" t="b">
        <f t="shared" si="4"/>
        <v>1</v>
      </c>
      <c r="M2632" s="21" t="b">
        <f t="shared" si="5"/>
        <v>1</v>
      </c>
      <c r="N2632" s="21" t="b">
        <f t="shared" si="6"/>
        <v>0</v>
      </c>
      <c r="O2632" s="21" t="b">
        <f t="shared" si="7"/>
        <v>0</v>
      </c>
      <c r="P2632" s="21">
        <f t="array" ref="P2632">IFS(K2632=TRUE, Q2632, L2632=TRUE, Q2632, N2632=FALSE, Q2632, F2632=G2632, Q2632, F2632=Q2632, Q2632)</f>
        <v>0</v>
      </c>
      <c r="Q2632" s="21">
        <f t="shared" si="8"/>
        <v>0</v>
      </c>
      <c r="R2632" s="70"/>
      <c r="S2632" s="53"/>
      <c r="T2632" s="53"/>
      <c r="U2632" s="53"/>
      <c r="V2632" s="53"/>
      <c r="W2632" s="53"/>
      <c r="X2632" s="53"/>
      <c r="Y2632" s="53"/>
      <c r="Z2632" s="53"/>
      <c r="AA2632" s="53"/>
      <c r="AB2632" s="53"/>
      <c r="AC2632" s="53"/>
      <c r="AD2632" s="53"/>
    </row>
    <row r="2633" ht="12.75" customHeight="1">
      <c r="A2633" s="16">
        <v>2631.0</v>
      </c>
      <c r="B2633" s="25">
        <v>2.0240123E7</v>
      </c>
      <c r="C2633" s="26" t="s">
        <v>4874</v>
      </c>
      <c r="D2633" s="58" t="s">
        <v>5299</v>
      </c>
      <c r="E2633" s="59" t="s">
        <v>5300</v>
      </c>
      <c r="F2633" s="53"/>
      <c r="G2633" s="69">
        <v>0.0</v>
      </c>
      <c r="H2633" s="69">
        <v>0.0</v>
      </c>
      <c r="I2633" s="69">
        <v>0.0</v>
      </c>
      <c r="J2633" s="10">
        <f t="shared" si="3"/>
        <v>3</v>
      </c>
      <c r="K2633" s="21" t="b">
        <f t="array" ref="K2633">IFS(OR(F2633="",G2633="",H2633="",I2633=""), FALSE, OR(F2633&lt;&gt;G2633, F2633&lt;&gt;H2633, F2633&lt;&gt;I2633, G2633&lt;&gt;H2633, G2633&lt;&gt;I2633, H2633&lt;&gt;I2633), FALSE, OR(F2633=G2633, F2633=H2633, F2633=I2633, G2633=H2633,G2633=I2633, H2633=I2633), TRUE)</f>
        <v>0</v>
      </c>
      <c r="L2633" s="21" t="b">
        <f t="shared" si="4"/>
        <v>1</v>
      </c>
      <c r="M2633" s="21" t="b">
        <f t="shared" si="5"/>
        <v>1</v>
      </c>
      <c r="N2633" s="21" t="b">
        <f t="shared" si="6"/>
        <v>0</v>
      </c>
      <c r="O2633" s="21" t="b">
        <f t="shared" si="7"/>
        <v>0</v>
      </c>
      <c r="P2633" s="21">
        <f t="array" ref="P2633">IFS(K2633=TRUE, Q2633, L2633=TRUE, Q2633, N2633=FALSE, Q2633, F2633=G2633, Q2633, F2633=Q2633, Q2633)</f>
        <v>0</v>
      </c>
      <c r="Q2633" s="21">
        <f t="shared" si="8"/>
        <v>0</v>
      </c>
      <c r="R2633" s="70"/>
      <c r="S2633" s="53"/>
      <c r="T2633" s="53"/>
      <c r="U2633" s="53"/>
      <c r="V2633" s="53"/>
      <c r="W2633" s="53"/>
      <c r="X2633" s="53"/>
      <c r="Y2633" s="53"/>
      <c r="Z2633" s="53"/>
      <c r="AA2633" s="53"/>
      <c r="AB2633" s="53"/>
      <c r="AC2633" s="53"/>
      <c r="AD2633" s="53"/>
    </row>
    <row r="2634" ht="12.75" customHeight="1">
      <c r="A2634" s="16">
        <v>2632.0</v>
      </c>
      <c r="B2634" s="25">
        <v>2.0240123E7</v>
      </c>
      <c r="C2634" s="26" t="s">
        <v>4874</v>
      </c>
      <c r="D2634" s="58" t="s">
        <v>5301</v>
      </c>
      <c r="E2634" s="59" t="s">
        <v>5302</v>
      </c>
      <c r="F2634" s="53"/>
      <c r="G2634" s="69">
        <v>0.0</v>
      </c>
      <c r="H2634" s="69">
        <v>0.0</v>
      </c>
      <c r="I2634" s="69">
        <v>0.0</v>
      </c>
      <c r="J2634" s="10">
        <f t="shared" si="3"/>
        <v>3</v>
      </c>
      <c r="K2634" s="21" t="b">
        <f t="array" ref="K2634">IFS(OR(F2634="",G2634="",H2634="",I2634=""), FALSE, OR(F2634&lt;&gt;G2634, F2634&lt;&gt;H2634, F2634&lt;&gt;I2634, G2634&lt;&gt;H2634, G2634&lt;&gt;I2634, H2634&lt;&gt;I2634), FALSE, OR(F2634=G2634, F2634=H2634, F2634=I2634, G2634=H2634,G2634=I2634, H2634=I2634), TRUE)</f>
        <v>0</v>
      </c>
      <c r="L2634" s="21" t="b">
        <f t="shared" si="4"/>
        <v>1</v>
      </c>
      <c r="M2634" s="21" t="b">
        <f t="shared" si="5"/>
        <v>1</v>
      </c>
      <c r="N2634" s="21" t="b">
        <f t="shared" si="6"/>
        <v>0</v>
      </c>
      <c r="O2634" s="21" t="b">
        <f t="shared" si="7"/>
        <v>0</v>
      </c>
      <c r="P2634" s="21">
        <f t="array" ref="P2634">IFS(K2634=TRUE, Q2634, L2634=TRUE, Q2634, N2634=FALSE, Q2634, F2634=G2634, Q2634, F2634=Q2634, Q2634)</f>
        <v>0</v>
      </c>
      <c r="Q2634" s="21">
        <f t="shared" si="8"/>
        <v>0</v>
      </c>
      <c r="R2634" s="70"/>
      <c r="S2634" s="53"/>
      <c r="T2634" s="53"/>
      <c r="U2634" s="53"/>
      <c r="V2634" s="53"/>
      <c r="W2634" s="53"/>
      <c r="X2634" s="53"/>
      <c r="Y2634" s="53"/>
      <c r="Z2634" s="53"/>
      <c r="AA2634" s="53"/>
      <c r="AB2634" s="53"/>
      <c r="AC2634" s="53"/>
      <c r="AD2634" s="53"/>
    </row>
    <row r="2635" ht="12.75" customHeight="1">
      <c r="A2635" s="16">
        <v>2633.0</v>
      </c>
      <c r="B2635" s="25">
        <v>2.0240123E7</v>
      </c>
      <c r="C2635" s="26" t="s">
        <v>4874</v>
      </c>
      <c r="D2635" s="58" t="s">
        <v>5303</v>
      </c>
      <c r="E2635" s="59" t="s">
        <v>5304</v>
      </c>
      <c r="F2635" s="53"/>
      <c r="G2635" s="69">
        <v>0.0</v>
      </c>
      <c r="H2635" s="69">
        <v>0.0</v>
      </c>
      <c r="I2635" s="69">
        <v>0.0</v>
      </c>
      <c r="J2635" s="10">
        <f t="shared" si="3"/>
        <v>3</v>
      </c>
      <c r="K2635" s="21" t="b">
        <f t="array" ref="K2635">IFS(OR(F2635="",G2635="",H2635="",I2635=""), FALSE, OR(F2635&lt;&gt;G2635, F2635&lt;&gt;H2635, F2635&lt;&gt;I2635, G2635&lt;&gt;H2635, G2635&lt;&gt;I2635, H2635&lt;&gt;I2635), FALSE, OR(F2635=G2635, F2635=H2635, F2635=I2635, G2635=H2635,G2635=I2635, H2635=I2635), TRUE)</f>
        <v>0</v>
      </c>
      <c r="L2635" s="21" t="b">
        <f t="shared" si="4"/>
        <v>1</v>
      </c>
      <c r="M2635" s="21" t="b">
        <f t="shared" si="5"/>
        <v>1</v>
      </c>
      <c r="N2635" s="21" t="b">
        <f t="shared" si="6"/>
        <v>0</v>
      </c>
      <c r="O2635" s="21" t="b">
        <f t="shared" si="7"/>
        <v>0</v>
      </c>
      <c r="P2635" s="21">
        <f t="array" ref="P2635">IFS(K2635=TRUE, Q2635, L2635=TRUE, Q2635, N2635=FALSE, Q2635, F2635=G2635, Q2635, F2635=Q2635, Q2635)</f>
        <v>0</v>
      </c>
      <c r="Q2635" s="21">
        <f t="shared" si="8"/>
        <v>0</v>
      </c>
      <c r="R2635" s="70"/>
      <c r="S2635" s="53"/>
      <c r="T2635" s="53"/>
      <c r="U2635" s="53"/>
      <c r="V2635" s="53"/>
      <c r="W2635" s="53"/>
      <c r="X2635" s="53"/>
      <c r="Y2635" s="53"/>
      <c r="Z2635" s="53"/>
      <c r="AA2635" s="53"/>
      <c r="AB2635" s="53"/>
      <c r="AC2635" s="53"/>
      <c r="AD2635" s="53"/>
    </row>
    <row r="2636" ht="12.75" customHeight="1">
      <c r="A2636" s="16">
        <v>2634.0</v>
      </c>
      <c r="B2636" s="25">
        <v>2.0240123E7</v>
      </c>
      <c r="C2636" s="26" t="s">
        <v>4874</v>
      </c>
      <c r="D2636" s="58" t="s">
        <v>5305</v>
      </c>
      <c r="E2636" s="59" t="s">
        <v>5306</v>
      </c>
      <c r="F2636" s="53"/>
      <c r="G2636" s="69">
        <v>0.0</v>
      </c>
      <c r="H2636" s="69">
        <v>0.0</v>
      </c>
      <c r="I2636" s="69">
        <v>0.0</v>
      </c>
      <c r="J2636" s="10">
        <f t="shared" si="3"/>
        <v>3</v>
      </c>
      <c r="K2636" s="21" t="b">
        <f t="array" ref="K2636">IFS(OR(F2636="",G2636="",H2636="",I2636=""), FALSE, OR(F2636&lt;&gt;G2636, F2636&lt;&gt;H2636, F2636&lt;&gt;I2636, G2636&lt;&gt;H2636, G2636&lt;&gt;I2636, H2636&lt;&gt;I2636), FALSE, OR(F2636=G2636, F2636=H2636, F2636=I2636, G2636=H2636,G2636=I2636, H2636=I2636), TRUE)</f>
        <v>0</v>
      </c>
      <c r="L2636" s="21" t="b">
        <f t="shared" si="4"/>
        <v>1</v>
      </c>
      <c r="M2636" s="21" t="b">
        <f t="shared" si="5"/>
        <v>1</v>
      </c>
      <c r="N2636" s="21" t="b">
        <f t="shared" si="6"/>
        <v>0</v>
      </c>
      <c r="O2636" s="21" t="b">
        <f t="shared" si="7"/>
        <v>0</v>
      </c>
      <c r="P2636" s="21">
        <f t="array" ref="P2636">IFS(K2636=TRUE, Q2636, L2636=TRUE, Q2636, N2636=FALSE, Q2636, F2636=G2636, Q2636, F2636=Q2636, Q2636)</f>
        <v>0</v>
      </c>
      <c r="Q2636" s="21">
        <f t="shared" si="8"/>
        <v>0</v>
      </c>
      <c r="R2636" s="70"/>
      <c r="S2636" s="53"/>
      <c r="T2636" s="53"/>
      <c r="U2636" s="53"/>
      <c r="V2636" s="53"/>
      <c r="W2636" s="53"/>
      <c r="X2636" s="53"/>
      <c r="Y2636" s="53"/>
      <c r="Z2636" s="53"/>
      <c r="AA2636" s="53"/>
      <c r="AB2636" s="53"/>
      <c r="AC2636" s="53"/>
      <c r="AD2636" s="53"/>
    </row>
    <row r="2637" ht="12.75" customHeight="1">
      <c r="A2637" s="16">
        <v>2635.0</v>
      </c>
      <c r="B2637" s="25">
        <v>2.0240123E7</v>
      </c>
      <c r="C2637" s="26" t="s">
        <v>4874</v>
      </c>
      <c r="D2637" s="58" t="s">
        <v>5307</v>
      </c>
      <c r="E2637" s="59" t="s">
        <v>5308</v>
      </c>
      <c r="F2637" s="53"/>
      <c r="G2637" s="53">
        <v>0.0</v>
      </c>
      <c r="H2637" s="69">
        <v>0.0</v>
      </c>
      <c r="I2637" s="69">
        <v>0.0</v>
      </c>
      <c r="J2637" s="10">
        <f t="shared" si="3"/>
        <v>3</v>
      </c>
      <c r="K2637" s="21" t="b">
        <f t="array" ref="K2637">IFS(OR(F2637="",G2637="",H2637="",I2637=""), FALSE, OR(F2637&lt;&gt;G2637, F2637&lt;&gt;H2637, F2637&lt;&gt;I2637, G2637&lt;&gt;H2637, G2637&lt;&gt;I2637, H2637&lt;&gt;I2637), FALSE, OR(F2637=G2637, F2637=H2637, F2637=I2637, G2637=H2637,G2637=I2637, H2637=I2637), TRUE)</f>
        <v>0</v>
      </c>
      <c r="L2637" s="21" t="b">
        <f t="shared" si="4"/>
        <v>1</v>
      </c>
      <c r="M2637" s="21" t="b">
        <f t="shared" si="5"/>
        <v>1</v>
      </c>
      <c r="N2637" s="21" t="b">
        <f t="shared" si="6"/>
        <v>0</v>
      </c>
      <c r="O2637" s="21" t="b">
        <f t="shared" si="7"/>
        <v>0</v>
      </c>
      <c r="P2637" s="21">
        <f t="array" ref="P2637">IFS(K2637=TRUE, Q2637, L2637=TRUE, Q2637, N2637=FALSE, Q2637, F2637=G2637, Q2637, F2637=Q2637, Q2637)</f>
        <v>0</v>
      </c>
      <c r="Q2637" s="21">
        <f t="shared" si="8"/>
        <v>0</v>
      </c>
      <c r="R2637" s="70"/>
      <c r="S2637" s="53"/>
      <c r="T2637" s="53"/>
      <c r="U2637" s="53"/>
      <c r="V2637" s="53"/>
      <c r="W2637" s="53"/>
      <c r="X2637" s="53"/>
      <c r="Y2637" s="53"/>
      <c r="Z2637" s="53"/>
      <c r="AA2637" s="53"/>
      <c r="AB2637" s="53"/>
      <c r="AC2637" s="53"/>
      <c r="AD2637" s="53"/>
    </row>
    <row r="2638" ht="12.75" customHeight="1">
      <c r="A2638" s="16">
        <v>2636.0</v>
      </c>
      <c r="B2638" s="17">
        <v>2.0240123E7</v>
      </c>
      <c r="C2638" s="16" t="s">
        <v>4874</v>
      </c>
      <c r="D2638" s="55" t="s">
        <v>5309</v>
      </c>
      <c r="E2638" s="56" t="s">
        <v>5310</v>
      </c>
      <c r="F2638" s="54"/>
      <c r="G2638" s="54">
        <v>2.0</v>
      </c>
      <c r="H2638" s="54">
        <v>2.0</v>
      </c>
      <c r="I2638" s="54">
        <v>2.0</v>
      </c>
      <c r="J2638" s="10">
        <f t="shared" si="3"/>
        <v>3</v>
      </c>
      <c r="K2638" s="21" t="b">
        <f t="array" ref="K2638">IFS(OR(F2638="",G2638="",H2638="",I2638=""), FALSE, OR(F2638&lt;&gt;G2638, F2638&lt;&gt;H2638, F2638&lt;&gt;I2638, G2638&lt;&gt;H2638, G2638&lt;&gt;I2638, H2638&lt;&gt;I2638), FALSE, OR(F2638=G2638, F2638=H2638, F2638=I2638, G2638=H2638,G2638=I2638, H2638=I2638), TRUE)</f>
        <v>0</v>
      </c>
      <c r="L2638" s="21" t="b">
        <f t="shared" si="4"/>
        <v>1</v>
      </c>
      <c r="M2638" s="21" t="b">
        <f t="shared" si="5"/>
        <v>1</v>
      </c>
      <c r="N2638" s="21" t="b">
        <f t="shared" si="6"/>
        <v>0</v>
      </c>
      <c r="O2638" s="21" t="b">
        <f t="shared" si="7"/>
        <v>0</v>
      </c>
      <c r="P2638" s="21">
        <f t="array" ref="P2638">IFS(K2638=TRUE, Q2638, L2638=TRUE, Q2638, N2638=FALSE, Q2638, F2638=G2638, Q2638, F2638=Q2638, Q2638)</f>
        <v>2</v>
      </c>
      <c r="Q2638" s="21">
        <f t="shared" si="8"/>
        <v>2</v>
      </c>
      <c r="R2638" s="57"/>
      <c r="S2638" s="53"/>
      <c r="T2638" s="53"/>
      <c r="U2638" s="53"/>
      <c r="V2638" s="53"/>
      <c r="W2638" s="53"/>
      <c r="X2638" s="53"/>
      <c r="Y2638" s="53"/>
      <c r="Z2638" s="53"/>
      <c r="AA2638" s="53"/>
      <c r="AB2638" s="53"/>
      <c r="AC2638" s="53"/>
      <c r="AD2638" s="53"/>
    </row>
    <row r="2639" ht="12.75" customHeight="1">
      <c r="A2639" s="16">
        <v>2637.0</v>
      </c>
      <c r="B2639" s="17">
        <v>2.0240123E7</v>
      </c>
      <c r="C2639" s="16" t="s">
        <v>4874</v>
      </c>
      <c r="D2639" s="55" t="s">
        <v>5311</v>
      </c>
      <c r="E2639" s="56" t="s">
        <v>5312</v>
      </c>
      <c r="F2639" s="53"/>
      <c r="G2639" s="53">
        <v>1.0</v>
      </c>
      <c r="H2639" s="54">
        <v>1.0</v>
      </c>
      <c r="I2639" s="54">
        <v>1.0</v>
      </c>
      <c r="J2639" s="10">
        <f t="shared" si="3"/>
        <v>3</v>
      </c>
      <c r="K2639" s="21" t="b">
        <f t="array" ref="K2639">IFS(OR(F2639="",G2639="",H2639="",I2639=""), FALSE, OR(F2639&lt;&gt;G2639, F2639&lt;&gt;H2639, F2639&lt;&gt;I2639, G2639&lt;&gt;H2639, G2639&lt;&gt;I2639, H2639&lt;&gt;I2639), FALSE, OR(F2639=G2639, F2639=H2639, F2639=I2639, G2639=H2639,G2639=I2639, H2639=I2639), TRUE)</f>
        <v>0</v>
      </c>
      <c r="L2639" s="21" t="b">
        <f t="shared" si="4"/>
        <v>1</v>
      </c>
      <c r="M2639" s="21" t="b">
        <f t="shared" si="5"/>
        <v>1</v>
      </c>
      <c r="N2639" s="21" t="b">
        <f t="shared" si="6"/>
        <v>0</v>
      </c>
      <c r="O2639" s="21" t="b">
        <f t="shared" si="7"/>
        <v>0</v>
      </c>
      <c r="P2639" s="21">
        <f t="array" ref="P2639">IFS(K2639=TRUE, Q2639, L2639=TRUE, Q2639, N2639=FALSE, Q2639, F2639=G2639, Q2639, F2639=Q2639, Q2639)</f>
        <v>1</v>
      </c>
      <c r="Q2639" s="21">
        <f t="shared" si="8"/>
        <v>1</v>
      </c>
      <c r="R2639" s="57"/>
      <c r="S2639" s="53"/>
      <c r="T2639" s="53"/>
      <c r="U2639" s="53"/>
      <c r="V2639" s="53"/>
      <c r="W2639" s="53"/>
      <c r="X2639" s="53"/>
      <c r="Y2639" s="53"/>
      <c r="Z2639" s="53"/>
      <c r="AA2639" s="53"/>
      <c r="AB2639" s="53"/>
      <c r="AC2639" s="53"/>
      <c r="AD2639" s="53"/>
    </row>
    <row r="2640" ht="12.75" customHeight="1">
      <c r="A2640" s="16">
        <v>2638.0</v>
      </c>
      <c r="B2640" s="17">
        <v>2.0240123E7</v>
      </c>
      <c r="C2640" s="16" t="s">
        <v>4874</v>
      </c>
      <c r="D2640" s="55" t="s">
        <v>5313</v>
      </c>
      <c r="E2640" s="56" t="s">
        <v>5314</v>
      </c>
      <c r="F2640" s="54"/>
      <c r="G2640" s="54">
        <v>1.0</v>
      </c>
      <c r="H2640" s="54">
        <v>1.0</v>
      </c>
      <c r="I2640" s="54">
        <v>1.0</v>
      </c>
      <c r="J2640" s="10">
        <f t="shared" si="3"/>
        <v>3</v>
      </c>
      <c r="K2640" s="21" t="b">
        <f t="array" ref="K2640">IFS(OR(F2640="",G2640="",H2640="",I2640=""), FALSE, OR(F2640&lt;&gt;G2640, F2640&lt;&gt;H2640, F2640&lt;&gt;I2640, G2640&lt;&gt;H2640, G2640&lt;&gt;I2640, H2640&lt;&gt;I2640), FALSE, OR(F2640=G2640, F2640=H2640, F2640=I2640, G2640=H2640,G2640=I2640, H2640=I2640), TRUE)</f>
        <v>0</v>
      </c>
      <c r="L2640" s="21" t="b">
        <f t="shared" si="4"/>
        <v>1</v>
      </c>
      <c r="M2640" s="21" t="b">
        <f t="shared" si="5"/>
        <v>1</v>
      </c>
      <c r="N2640" s="21" t="b">
        <f t="shared" si="6"/>
        <v>0</v>
      </c>
      <c r="O2640" s="21" t="b">
        <f t="shared" si="7"/>
        <v>0</v>
      </c>
      <c r="P2640" s="21">
        <f t="array" ref="P2640">IFS(K2640=TRUE, Q2640, L2640=TRUE, Q2640, N2640=FALSE, Q2640, F2640=G2640, Q2640, F2640=Q2640, Q2640)</f>
        <v>1</v>
      </c>
      <c r="Q2640" s="21">
        <f t="shared" si="8"/>
        <v>1</v>
      </c>
      <c r="R2640" s="57"/>
      <c r="S2640" s="53"/>
      <c r="T2640" s="53"/>
      <c r="U2640" s="53"/>
      <c r="V2640" s="53"/>
      <c r="W2640" s="53"/>
      <c r="X2640" s="53"/>
      <c r="Y2640" s="53"/>
      <c r="Z2640" s="53"/>
      <c r="AA2640" s="53"/>
      <c r="AB2640" s="53"/>
      <c r="AC2640" s="53"/>
      <c r="AD2640" s="53"/>
    </row>
    <row r="2641" ht="12.75" customHeight="1">
      <c r="A2641" s="16">
        <v>2639.0</v>
      </c>
      <c r="B2641" s="17">
        <v>2.0240123E7</v>
      </c>
      <c r="C2641" s="16" t="s">
        <v>4874</v>
      </c>
      <c r="D2641" s="55" t="s">
        <v>5315</v>
      </c>
      <c r="E2641" s="56" t="s">
        <v>5316</v>
      </c>
      <c r="F2641" s="54"/>
      <c r="G2641" s="54">
        <v>1.0</v>
      </c>
      <c r="H2641" s="54">
        <v>1.0</v>
      </c>
      <c r="I2641" s="54">
        <v>1.0</v>
      </c>
      <c r="J2641" s="10">
        <f t="shared" si="3"/>
        <v>3</v>
      </c>
      <c r="K2641" s="21" t="b">
        <f t="array" ref="K2641">IFS(OR(F2641="",G2641="",H2641="",I2641=""), FALSE, OR(F2641&lt;&gt;G2641, F2641&lt;&gt;H2641, F2641&lt;&gt;I2641, G2641&lt;&gt;H2641, G2641&lt;&gt;I2641, H2641&lt;&gt;I2641), FALSE, OR(F2641=G2641, F2641=H2641, F2641=I2641, G2641=H2641,G2641=I2641, H2641=I2641), TRUE)</f>
        <v>0</v>
      </c>
      <c r="L2641" s="21" t="b">
        <f t="shared" si="4"/>
        <v>1</v>
      </c>
      <c r="M2641" s="21" t="b">
        <f t="shared" si="5"/>
        <v>1</v>
      </c>
      <c r="N2641" s="21" t="b">
        <f t="shared" si="6"/>
        <v>0</v>
      </c>
      <c r="O2641" s="21" t="b">
        <f t="shared" si="7"/>
        <v>0</v>
      </c>
      <c r="P2641" s="21">
        <f t="array" ref="P2641">IFS(K2641=TRUE, Q2641, L2641=TRUE, Q2641, N2641=FALSE, Q2641, F2641=G2641, Q2641, F2641=Q2641, Q2641)</f>
        <v>1</v>
      </c>
      <c r="Q2641" s="21">
        <f t="shared" si="8"/>
        <v>1</v>
      </c>
      <c r="R2641" s="57"/>
      <c r="S2641" s="53"/>
      <c r="T2641" s="53"/>
      <c r="U2641" s="53"/>
      <c r="V2641" s="53"/>
      <c r="W2641" s="53"/>
      <c r="X2641" s="53"/>
      <c r="Y2641" s="53"/>
      <c r="Z2641" s="53"/>
      <c r="AA2641" s="53"/>
      <c r="AB2641" s="53"/>
      <c r="AC2641" s="53"/>
      <c r="AD2641" s="53"/>
    </row>
    <row r="2642" ht="12.75" customHeight="1">
      <c r="A2642" s="16">
        <v>2640.0</v>
      </c>
      <c r="B2642" s="17">
        <v>2.0240123E7</v>
      </c>
      <c r="C2642" s="16" t="s">
        <v>4874</v>
      </c>
      <c r="D2642" s="55" t="s">
        <v>5317</v>
      </c>
      <c r="E2642" s="56" t="s">
        <v>5318</v>
      </c>
      <c r="F2642" s="53"/>
      <c r="G2642" s="54">
        <v>0.0</v>
      </c>
      <c r="H2642" s="54">
        <v>0.5</v>
      </c>
      <c r="I2642" s="54">
        <v>0.5</v>
      </c>
      <c r="J2642" s="10">
        <f t="shared" si="3"/>
        <v>3</v>
      </c>
      <c r="K2642" s="21" t="b">
        <f t="array" ref="K2642">IFS(OR(F2642="",G2642="",H2642="",I2642=""), FALSE, OR(F2642&lt;&gt;G2642, F2642&lt;&gt;H2642, F2642&lt;&gt;I2642, G2642&lt;&gt;H2642, G2642&lt;&gt;I2642, H2642&lt;&gt;I2642), FALSE, OR(F2642=G2642, F2642=H2642, F2642=I2642, G2642=H2642,G2642=I2642, H2642=I2642), TRUE)</f>
        <v>0</v>
      </c>
      <c r="L2642" s="21" t="b">
        <f t="shared" si="4"/>
        <v>0</v>
      </c>
      <c r="M2642" s="21" t="b">
        <f t="shared" si="5"/>
        <v>1</v>
      </c>
      <c r="N2642" s="21" t="b">
        <f t="shared" si="6"/>
        <v>0</v>
      </c>
      <c r="O2642" s="21" t="b">
        <f t="shared" si="7"/>
        <v>0</v>
      </c>
      <c r="P2642" s="21">
        <f t="array" ref="P2642">IFS(K2642=TRUE, Q2642, L2642=TRUE, Q2642, N2642=FALSE, Q2642, F2642=G2642, Q2642, F2642=Q2642, Q2642)</f>
        <v>0.5</v>
      </c>
      <c r="Q2642" s="21">
        <f t="shared" si="8"/>
        <v>0.5</v>
      </c>
      <c r="R2642" s="57"/>
      <c r="S2642" s="53"/>
      <c r="T2642" s="53"/>
      <c r="U2642" s="53"/>
      <c r="V2642" s="53"/>
      <c r="W2642" s="53"/>
      <c r="X2642" s="53"/>
      <c r="Y2642" s="53"/>
      <c r="Z2642" s="53"/>
      <c r="AA2642" s="53"/>
      <c r="AB2642" s="53"/>
      <c r="AC2642" s="53"/>
      <c r="AD2642" s="53"/>
    </row>
    <row r="2643" ht="12.75" customHeight="1">
      <c r="A2643" s="16">
        <v>2641.0</v>
      </c>
      <c r="B2643" s="17">
        <v>2.0240123E7</v>
      </c>
      <c r="C2643" s="16" t="s">
        <v>4874</v>
      </c>
      <c r="D2643" s="55" t="s">
        <v>5319</v>
      </c>
      <c r="E2643" s="56" t="s">
        <v>5320</v>
      </c>
      <c r="F2643" s="53"/>
      <c r="G2643" s="54">
        <v>0.0</v>
      </c>
      <c r="H2643" s="54">
        <v>0.5</v>
      </c>
      <c r="I2643" s="54">
        <v>0.5</v>
      </c>
      <c r="J2643" s="10">
        <f t="shared" si="3"/>
        <v>3</v>
      </c>
      <c r="K2643" s="21" t="b">
        <f t="array" ref="K2643">IFS(OR(F2643="",G2643="",H2643="",I2643=""), FALSE, OR(F2643&lt;&gt;G2643, F2643&lt;&gt;H2643, F2643&lt;&gt;I2643, G2643&lt;&gt;H2643, G2643&lt;&gt;I2643, H2643&lt;&gt;I2643), FALSE, OR(F2643=G2643, F2643=H2643, F2643=I2643, G2643=H2643,G2643=I2643, H2643=I2643), TRUE)</f>
        <v>0</v>
      </c>
      <c r="L2643" s="21" t="b">
        <f t="shared" si="4"/>
        <v>0</v>
      </c>
      <c r="M2643" s="21" t="b">
        <f t="shared" si="5"/>
        <v>1</v>
      </c>
      <c r="N2643" s="21" t="b">
        <f t="shared" si="6"/>
        <v>0</v>
      </c>
      <c r="O2643" s="21" t="b">
        <f t="shared" si="7"/>
        <v>0</v>
      </c>
      <c r="P2643" s="21">
        <f t="array" ref="P2643">IFS(K2643=TRUE, Q2643, L2643=TRUE, Q2643, N2643=FALSE, Q2643, F2643=G2643, Q2643, F2643=Q2643, Q2643)</f>
        <v>0.5</v>
      </c>
      <c r="Q2643" s="21">
        <f t="shared" si="8"/>
        <v>0.5</v>
      </c>
      <c r="R2643" s="57"/>
      <c r="S2643" s="53"/>
      <c r="T2643" s="53"/>
      <c r="U2643" s="53"/>
      <c r="V2643" s="53"/>
      <c r="W2643" s="53"/>
      <c r="X2643" s="53"/>
      <c r="Y2643" s="53"/>
      <c r="Z2643" s="53"/>
      <c r="AA2643" s="53"/>
      <c r="AB2643" s="53"/>
      <c r="AC2643" s="53"/>
      <c r="AD2643" s="53"/>
    </row>
    <row r="2644" ht="12.75" customHeight="1">
      <c r="A2644" s="16">
        <v>2642.0</v>
      </c>
      <c r="B2644" s="17">
        <v>2.0240123E7</v>
      </c>
      <c r="C2644" s="16" t="s">
        <v>4874</v>
      </c>
      <c r="D2644" s="55" t="s">
        <v>5321</v>
      </c>
      <c r="E2644" s="56" t="s">
        <v>5322</v>
      </c>
      <c r="F2644" s="53"/>
      <c r="G2644" s="54">
        <v>0.0</v>
      </c>
      <c r="H2644" s="54">
        <v>0.0</v>
      </c>
      <c r="I2644" s="54">
        <v>0.0</v>
      </c>
      <c r="J2644" s="10">
        <f t="shared" si="3"/>
        <v>3</v>
      </c>
      <c r="K2644" s="21" t="b">
        <f t="array" ref="K2644">IFS(OR(F2644="",G2644="",H2644="",I2644=""), FALSE, OR(F2644&lt;&gt;G2644, F2644&lt;&gt;H2644, F2644&lt;&gt;I2644, G2644&lt;&gt;H2644, G2644&lt;&gt;I2644, H2644&lt;&gt;I2644), FALSE, OR(F2644=G2644, F2644=H2644, F2644=I2644, G2644=H2644,G2644=I2644, H2644=I2644), TRUE)</f>
        <v>0</v>
      </c>
      <c r="L2644" s="21" t="b">
        <f t="shared" si="4"/>
        <v>1</v>
      </c>
      <c r="M2644" s="21" t="b">
        <f t="shared" si="5"/>
        <v>1</v>
      </c>
      <c r="N2644" s="21" t="b">
        <f t="shared" si="6"/>
        <v>0</v>
      </c>
      <c r="O2644" s="21" t="b">
        <f t="shared" si="7"/>
        <v>0</v>
      </c>
      <c r="P2644" s="21">
        <f t="array" ref="P2644">IFS(K2644=TRUE, Q2644, L2644=TRUE, Q2644, N2644=FALSE, Q2644, F2644=G2644, Q2644, F2644=Q2644, Q2644)</f>
        <v>0</v>
      </c>
      <c r="Q2644" s="21">
        <f t="shared" si="8"/>
        <v>0</v>
      </c>
      <c r="R2644" s="57"/>
      <c r="S2644" s="53"/>
      <c r="T2644" s="53"/>
      <c r="U2644" s="53"/>
      <c r="V2644" s="53"/>
      <c r="W2644" s="53"/>
      <c r="X2644" s="53"/>
      <c r="Y2644" s="53"/>
      <c r="Z2644" s="53"/>
      <c r="AA2644" s="53"/>
      <c r="AB2644" s="53"/>
      <c r="AC2644" s="53"/>
      <c r="AD2644" s="53"/>
    </row>
    <row r="2645" ht="12.75" customHeight="1">
      <c r="A2645" s="16">
        <v>2643.0</v>
      </c>
      <c r="B2645" s="17">
        <v>2.0240123E7</v>
      </c>
      <c r="C2645" s="16" t="s">
        <v>4874</v>
      </c>
      <c r="D2645" s="55" t="s">
        <v>5323</v>
      </c>
      <c r="E2645" s="56" t="s">
        <v>5324</v>
      </c>
      <c r="F2645" s="53"/>
      <c r="G2645" s="54">
        <v>0.0</v>
      </c>
      <c r="H2645" s="54">
        <v>0.5</v>
      </c>
      <c r="I2645" s="54">
        <v>0.5</v>
      </c>
      <c r="J2645" s="10">
        <f t="shared" si="3"/>
        <v>3</v>
      </c>
      <c r="K2645" s="21" t="b">
        <f t="array" ref="K2645">IFS(OR(F2645="",G2645="",H2645="",I2645=""), FALSE, OR(F2645&lt;&gt;G2645, F2645&lt;&gt;H2645, F2645&lt;&gt;I2645, G2645&lt;&gt;H2645, G2645&lt;&gt;I2645, H2645&lt;&gt;I2645), FALSE, OR(F2645=G2645, F2645=H2645, F2645=I2645, G2645=H2645,G2645=I2645, H2645=I2645), TRUE)</f>
        <v>0</v>
      </c>
      <c r="L2645" s="21" t="b">
        <f t="shared" si="4"/>
        <v>0</v>
      </c>
      <c r="M2645" s="21" t="b">
        <f t="shared" si="5"/>
        <v>1</v>
      </c>
      <c r="N2645" s="21" t="b">
        <f t="shared" si="6"/>
        <v>0</v>
      </c>
      <c r="O2645" s="21" t="b">
        <f t="shared" si="7"/>
        <v>0</v>
      </c>
      <c r="P2645" s="21">
        <f t="array" ref="P2645">IFS(K2645=TRUE, Q2645, L2645=TRUE, Q2645, N2645=FALSE, Q2645, F2645=G2645, Q2645, F2645=Q2645, Q2645)</f>
        <v>0.5</v>
      </c>
      <c r="Q2645" s="21">
        <f t="shared" si="8"/>
        <v>0.5</v>
      </c>
      <c r="R2645" s="57"/>
      <c r="S2645" s="53"/>
      <c r="T2645" s="53"/>
      <c r="U2645" s="53"/>
      <c r="V2645" s="53"/>
      <c r="W2645" s="53"/>
      <c r="X2645" s="53"/>
      <c r="Y2645" s="53"/>
      <c r="Z2645" s="53"/>
      <c r="AA2645" s="53"/>
      <c r="AB2645" s="53"/>
      <c r="AC2645" s="53"/>
      <c r="AD2645" s="53"/>
    </row>
    <row r="2646" ht="12.75" customHeight="1">
      <c r="A2646" s="16">
        <v>2644.0</v>
      </c>
      <c r="B2646" s="25">
        <v>2.0240123E7</v>
      </c>
      <c r="C2646" s="26" t="s">
        <v>4874</v>
      </c>
      <c r="D2646" s="58" t="s">
        <v>5325</v>
      </c>
      <c r="E2646" s="59" t="s">
        <v>5326</v>
      </c>
      <c r="F2646" s="53"/>
      <c r="G2646" s="69">
        <v>0.0</v>
      </c>
      <c r="H2646" s="69">
        <v>0.0</v>
      </c>
      <c r="I2646" s="69">
        <v>0.0</v>
      </c>
      <c r="J2646" s="10">
        <f t="shared" si="3"/>
        <v>3</v>
      </c>
      <c r="K2646" s="21" t="b">
        <f t="array" ref="K2646">IFS(OR(F2646="",G2646="",H2646="",I2646=""), FALSE, OR(F2646&lt;&gt;G2646, F2646&lt;&gt;H2646, F2646&lt;&gt;I2646, G2646&lt;&gt;H2646, G2646&lt;&gt;I2646, H2646&lt;&gt;I2646), FALSE, OR(F2646=G2646, F2646=H2646, F2646=I2646, G2646=H2646,G2646=I2646, H2646=I2646), TRUE)</f>
        <v>0</v>
      </c>
      <c r="L2646" s="21" t="b">
        <f t="shared" si="4"/>
        <v>1</v>
      </c>
      <c r="M2646" s="21" t="b">
        <f t="shared" si="5"/>
        <v>1</v>
      </c>
      <c r="N2646" s="21" t="b">
        <f t="shared" si="6"/>
        <v>0</v>
      </c>
      <c r="O2646" s="21" t="b">
        <f t="shared" si="7"/>
        <v>0</v>
      </c>
      <c r="P2646" s="21">
        <f t="array" ref="P2646">IFS(K2646=TRUE, Q2646, L2646=TRUE, Q2646, N2646=FALSE, Q2646, F2646=G2646, Q2646, F2646=Q2646, Q2646)</f>
        <v>0</v>
      </c>
      <c r="Q2646" s="21">
        <f t="shared" si="8"/>
        <v>0</v>
      </c>
      <c r="R2646" s="70"/>
      <c r="S2646" s="53"/>
      <c r="T2646" s="53"/>
      <c r="U2646" s="53"/>
      <c r="V2646" s="53"/>
      <c r="W2646" s="53"/>
      <c r="X2646" s="53"/>
      <c r="Y2646" s="53"/>
      <c r="Z2646" s="53"/>
      <c r="AA2646" s="53"/>
      <c r="AB2646" s="53"/>
      <c r="AC2646" s="53"/>
      <c r="AD2646" s="53"/>
    </row>
    <row r="2647" ht="12.75" customHeight="1">
      <c r="A2647" s="16">
        <v>2645.0</v>
      </c>
      <c r="B2647" s="25">
        <v>2.0240123E7</v>
      </c>
      <c r="C2647" s="26" t="s">
        <v>4874</v>
      </c>
      <c r="D2647" s="58" t="s">
        <v>5327</v>
      </c>
      <c r="E2647" s="59" t="s">
        <v>5328</v>
      </c>
      <c r="F2647" s="53"/>
      <c r="G2647" s="69">
        <v>0.0</v>
      </c>
      <c r="H2647" s="69">
        <v>0.0</v>
      </c>
      <c r="I2647" s="69">
        <v>0.0</v>
      </c>
      <c r="J2647" s="10">
        <f t="shared" si="3"/>
        <v>3</v>
      </c>
      <c r="K2647" s="21" t="b">
        <f t="array" ref="K2647">IFS(OR(F2647="",G2647="",H2647="",I2647=""), FALSE, OR(F2647&lt;&gt;G2647, F2647&lt;&gt;H2647, F2647&lt;&gt;I2647, G2647&lt;&gt;H2647, G2647&lt;&gt;I2647, H2647&lt;&gt;I2647), FALSE, OR(F2647=G2647, F2647=H2647, F2647=I2647, G2647=H2647,G2647=I2647, H2647=I2647), TRUE)</f>
        <v>0</v>
      </c>
      <c r="L2647" s="21" t="b">
        <f t="shared" si="4"/>
        <v>1</v>
      </c>
      <c r="M2647" s="21" t="b">
        <f t="shared" si="5"/>
        <v>1</v>
      </c>
      <c r="N2647" s="21" t="b">
        <f t="shared" si="6"/>
        <v>0</v>
      </c>
      <c r="O2647" s="21" t="b">
        <f t="shared" si="7"/>
        <v>0</v>
      </c>
      <c r="P2647" s="21">
        <f t="array" ref="P2647">IFS(K2647=TRUE, Q2647, L2647=TRUE, Q2647, N2647=FALSE, Q2647, F2647=G2647, Q2647, F2647=Q2647, Q2647)</f>
        <v>0</v>
      </c>
      <c r="Q2647" s="21">
        <f t="shared" si="8"/>
        <v>0</v>
      </c>
      <c r="R2647" s="70"/>
      <c r="S2647" s="53"/>
      <c r="T2647" s="53"/>
      <c r="U2647" s="53"/>
      <c r="V2647" s="53"/>
      <c r="W2647" s="53"/>
      <c r="X2647" s="53"/>
      <c r="Y2647" s="53"/>
      <c r="Z2647" s="53"/>
      <c r="AA2647" s="53"/>
      <c r="AB2647" s="53"/>
      <c r="AC2647" s="53"/>
      <c r="AD2647" s="53"/>
    </row>
    <row r="2648" ht="12.75" customHeight="1">
      <c r="A2648" s="16">
        <v>2646.0</v>
      </c>
      <c r="B2648" s="25">
        <v>2.0240123E7</v>
      </c>
      <c r="C2648" s="26" t="s">
        <v>4874</v>
      </c>
      <c r="D2648" s="58" t="s">
        <v>5329</v>
      </c>
      <c r="E2648" s="59" t="s">
        <v>5330</v>
      </c>
      <c r="F2648" s="53"/>
      <c r="G2648" s="69">
        <v>0.0</v>
      </c>
      <c r="H2648" s="69">
        <v>0.0</v>
      </c>
      <c r="I2648" s="69">
        <v>0.0</v>
      </c>
      <c r="J2648" s="10">
        <f t="shared" si="3"/>
        <v>3</v>
      </c>
      <c r="K2648" s="21" t="b">
        <f t="array" ref="K2648">IFS(OR(F2648="",G2648="",H2648="",I2648=""), FALSE, OR(F2648&lt;&gt;G2648, F2648&lt;&gt;H2648, F2648&lt;&gt;I2648, G2648&lt;&gt;H2648, G2648&lt;&gt;I2648, H2648&lt;&gt;I2648), FALSE, OR(F2648=G2648, F2648=H2648, F2648=I2648, G2648=H2648,G2648=I2648, H2648=I2648), TRUE)</f>
        <v>0</v>
      </c>
      <c r="L2648" s="21" t="b">
        <f t="shared" si="4"/>
        <v>1</v>
      </c>
      <c r="M2648" s="21" t="b">
        <f t="shared" si="5"/>
        <v>1</v>
      </c>
      <c r="N2648" s="21" t="b">
        <f t="shared" si="6"/>
        <v>0</v>
      </c>
      <c r="O2648" s="21" t="b">
        <f t="shared" si="7"/>
        <v>0</v>
      </c>
      <c r="P2648" s="21">
        <f t="array" ref="P2648">IFS(K2648=TRUE, Q2648, L2648=TRUE, Q2648, N2648=FALSE, Q2648, F2648=G2648, Q2648, F2648=Q2648, Q2648)</f>
        <v>0</v>
      </c>
      <c r="Q2648" s="21">
        <f t="shared" si="8"/>
        <v>0</v>
      </c>
      <c r="R2648" s="70"/>
      <c r="S2648" s="53"/>
      <c r="T2648" s="53"/>
      <c r="U2648" s="53"/>
      <c r="V2648" s="53"/>
      <c r="W2648" s="53"/>
      <c r="X2648" s="53"/>
      <c r="Y2648" s="53"/>
      <c r="Z2648" s="53"/>
      <c r="AA2648" s="53"/>
      <c r="AB2648" s="53"/>
      <c r="AC2648" s="53"/>
      <c r="AD2648" s="53"/>
    </row>
    <row r="2649" ht="12.75" customHeight="1">
      <c r="A2649" s="16">
        <v>2647.0</v>
      </c>
      <c r="B2649" s="25">
        <v>2.0240123E7</v>
      </c>
      <c r="C2649" s="26" t="s">
        <v>4874</v>
      </c>
      <c r="D2649" s="58" t="s">
        <v>5331</v>
      </c>
      <c r="E2649" s="59" t="s">
        <v>5332</v>
      </c>
      <c r="F2649" s="53"/>
      <c r="G2649" s="69">
        <v>0.0</v>
      </c>
      <c r="H2649" s="69">
        <v>0.0</v>
      </c>
      <c r="I2649" s="69">
        <v>0.0</v>
      </c>
      <c r="J2649" s="10">
        <f t="shared" si="3"/>
        <v>3</v>
      </c>
      <c r="K2649" s="21" t="b">
        <f t="array" ref="K2649">IFS(OR(F2649="",G2649="",H2649="",I2649=""), FALSE, OR(F2649&lt;&gt;G2649, F2649&lt;&gt;H2649, F2649&lt;&gt;I2649, G2649&lt;&gt;H2649, G2649&lt;&gt;I2649, H2649&lt;&gt;I2649), FALSE, OR(F2649=G2649, F2649=H2649, F2649=I2649, G2649=H2649,G2649=I2649, H2649=I2649), TRUE)</f>
        <v>0</v>
      </c>
      <c r="L2649" s="21" t="b">
        <f t="shared" si="4"/>
        <v>1</v>
      </c>
      <c r="M2649" s="21" t="b">
        <f t="shared" si="5"/>
        <v>1</v>
      </c>
      <c r="N2649" s="21" t="b">
        <f t="shared" si="6"/>
        <v>0</v>
      </c>
      <c r="O2649" s="21" t="b">
        <f t="shared" si="7"/>
        <v>0</v>
      </c>
      <c r="P2649" s="21">
        <f t="array" ref="P2649">IFS(K2649=TRUE, Q2649, L2649=TRUE, Q2649, N2649=FALSE, Q2649, F2649=G2649, Q2649, F2649=Q2649, Q2649)</f>
        <v>0</v>
      </c>
      <c r="Q2649" s="21">
        <f t="shared" si="8"/>
        <v>0</v>
      </c>
      <c r="R2649" s="70"/>
      <c r="S2649" s="53"/>
      <c r="T2649" s="53"/>
      <c r="U2649" s="53"/>
      <c r="V2649" s="53"/>
      <c r="W2649" s="53"/>
      <c r="X2649" s="53"/>
      <c r="Y2649" s="53"/>
      <c r="Z2649" s="53"/>
      <c r="AA2649" s="53"/>
      <c r="AB2649" s="53"/>
      <c r="AC2649" s="53"/>
      <c r="AD2649" s="53"/>
    </row>
    <row r="2650" ht="12.75" customHeight="1">
      <c r="A2650" s="16">
        <v>2648.0</v>
      </c>
      <c r="B2650" s="25">
        <v>2.0240123E7</v>
      </c>
      <c r="C2650" s="26" t="s">
        <v>4874</v>
      </c>
      <c r="D2650" s="58" t="s">
        <v>5333</v>
      </c>
      <c r="E2650" s="59" t="s">
        <v>5334</v>
      </c>
      <c r="F2650" s="53"/>
      <c r="G2650" s="69">
        <v>0.0</v>
      </c>
      <c r="H2650" s="69">
        <v>0.0</v>
      </c>
      <c r="I2650" s="69">
        <v>0.0</v>
      </c>
      <c r="J2650" s="10">
        <f t="shared" si="3"/>
        <v>3</v>
      </c>
      <c r="K2650" s="21" t="b">
        <f t="array" ref="K2650">IFS(OR(F2650="",G2650="",H2650="",I2650=""), FALSE, OR(F2650&lt;&gt;G2650, F2650&lt;&gt;H2650, F2650&lt;&gt;I2650, G2650&lt;&gt;H2650, G2650&lt;&gt;I2650, H2650&lt;&gt;I2650), FALSE, OR(F2650=G2650, F2650=H2650, F2650=I2650, G2650=H2650,G2650=I2650, H2650=I2650), TRUE)</f>
        <v>0</v>
      </c>
      <c r="L2650" s="21" t="b">
        <f t="shared" si="4"/>
        <v>1</v>
      </c>
      <c r="M2650" s="21" t="b">
        <f t="shared" si="5"/>
        <v>1</v>
      </c>
      <c r="N2650" s="21" t="b">
        <f t="shared" si="6"/>
        <v>0</v>
      </c>
      <c r="O2650" s="21" t="b">
        <f t="shared" si="7"/>
        <v>0</v>
      </c>
      <c r="P2650" s="21">
        <f t="array" ref="P2650">IFS(K2650=TRUE, Q2650, L2650=TRUE, Q2650, N2650=FALSE, Q2650, F2650=G2650, Q2650, F2650=Q2650, Q2650)</f>
        <v>0</v>
      </c>
      <c r="Q2650" s="21">
        <f t="shared" si="8"/>
        <v>0</v>
      </c>
      <c r="R2650" s="70"/>
      <c r="S2650" s="53"/>
      <c r="T2650" s="53"/>
      <c r="U2650" s="53"/>
      <c r="V2650" s="53"/>
      <c r="W2650" s="53"/>
      <c r="X2650" s="53"/>
      <c r="Y2650" s="53"/>
      <c r="Z2650" s="53"/>
      <c r="AA2650" s="53"/>
      <c r="AB2650" s="53"/>
      <c r="AC2650" s="53"/>
      <c r="AD2650" s="53"/>
    </row>
    <row r="2651" ht="12.75" customHeight="1">
      <c r="A2651" s="16">
        <v>2649.0</v>
      </c>
      <c r="B2651" s="25">
        <v>2.0240123E7</v>
      </c>
      <c r="C2651" s="26" t="s">
        <v>4874</v>
      </c>
      <c r="D2651" s="58" t="s">
        <v>5335</v>
      </c>
      <c r="E2651" s="59" t="s">
        <v>5336</v>
      </c>
      <c r="F2651" s="53"/>
      <c r="G2651" s="69">
        <v>0.0</v>
      </c>
      <c r="H2651" s="69">
        <v>0.0</v>
      </c>
      <c r="I2651" s="69">
        <v>0.0</v>
      </c>
      <c r="J2651" s="10">
        <f t="shared" si="3"/>
        <v>3</v>
      </c>
      <c r="K2651" s="21" t="b">
        <f t="array" ref="K2651">IFS(OR(F2651="",G2651="",H2651="",I2651=""), FALSE, OR(F2651&lt;&gt;G2651, F2651&lt;&gt;H2651, F2651&lt;&gt;I2651, G2651&lt;&gt;H2651, G2651&lt;&gt;I2651, H2651&lt;&gt;I2651), FALSE, OR(F2651=G2651, F2651=H2651, F2651=I2651, G2651=H2651,G2651=I2651, H2651=I2651), TRUE)</f>
        <v>0</v>
      </c>
      <c r="L2651" s="21" t="b">
        <f t="shared" si="4"/>
        <v>1</v>
      </c>
      <c r="M2651" s="21" t="b">
        <f t="shared" si="5"/>
        <v>1</v>
      </c>
      <c r="N2651" s="21" t="b">
        <f t="shared" si="6"/>
        <v>0</v>
      </c>
      <c r="O2651" s="21" t="b">
        <f t="shared" si="7"/>
        <v>0</v>
      </c>
      <c r="P2651" s="21">
        <f t="array" ref="P2651">IFS(K2651=TRUE, Q2651, L2651=TRUE, Q2651, N2651=FALSE, Q2651, F2651=G2651, Q2651, F2651=Q2651, Q2651)</f>
        <v>0</v>
      </c>
      <c r="Q2651" s="21">
        <f t="shared" si="8"/>
        <v>0</v>
      </c>
      <c r="R2651" s="70"/>
      <c r="S2651" s="53"/>
      <c r="T2651" s="53"/>
      <c r="U2651" s="53"/>
      <c r="V2651" s="53"/>
      <c r="W2651" s="53"/>
      <c r="X2651" s="53"/>
      <c r="Y2651" s="53"/>
      <c r="Z2651" s="53"/>
      <c r="AA2651" s="53"/>
      <c r="AB2651" s="53"/>
      <c r="AC2651" s="53"/>
      <c r="AD2651" s="53"/>
    </row>
    <row r="2652" ht="12.75" customHeight="1">
      <c r="A2652" s="16">
        <v>2650.0</v>
      </c>
      <c r="B2652" s="25">
        <v>2.0240123E7</v>
      </c>
      <c r="C2652" s="26" t="s">
        <v>4874</v>
      </c>
      <c r="D2652" s="58" t="s">
        <v>5337</v>
      </c>
      <c r="E2652" s="74" t="s">
        <v>5338</v>
      </c>
      <c r="F2652" s="53"/>
      <c r="G2652" s="69">
        <v>0.0</v>
      </c>
      <c r="H2652" s="69">
        <v>0.0</v>
      </c>
      <c r="I2652" s="69">
        <v>0.0</v>
      </c>
      <c r="J2652" s="10">
        <f t="shared" si="3"/>
        <v>3</v>
      </c>
      <c r="K2652" s="21" t="b">
        <f t="array" ref="K2652">IFS(OR(F2652="",G2652="",H2652="",I2652=""), FALSE, OR(F2652&lt;&gt;G2652, F2652&lt;&gt;H2652, F2652&lt;&gt;I2652, G2652&lt;&gt;H2652, G2652&lt;&gt;I2652, H2652&lt;&gt;I2652), FALSE, OR(F2652=G2652, F2652=H2652, F2652=I2652, G2652=H2652,G2652=I2652, H2652=I2652), TRUE)</f>
        <v>0</v>
      </c>
      <c r="L2652" s="21" t="b">
        <f t="shared" si="4"/>
        <v>1</v>
      </c>
      <c r="M2652" s="21" t="b">
        <f t="shared" si="5"/>
        <v>1</v>
      </c>
      <c r="N2652" s="21" t="b">
        <f t="shared" si="6"/>
        <v>0</v>
      </c>
      <c r="O2652" s="21" t="b">
        <f t="shared" si="7"/>
        <v>0</v>
      </c>
      <c r="P2652" s="21">
        <f t="array" ref="P2652">IFS(K2652=TRUE, Q2652, L2652=TRUE, Q2652, N2652=FALSE, Q2652, F2652=G2652, Q2652, F2652=Q2652, Q2652)</f>
        <v>0</v>
      </c>
      <c r="Q2652" s="21">
        <f t="shared" si="8"/>
        <v>0</v>
      </c>
      <c r="R2652" s="70"/>
      <c r="S2652" s="53"/>
      <c r="T2652" s="53"/>
      <c r="U2652" s="53"/>
      <c r="V2652" s="53"/>
      <c r="W2652" s="53"/>
      <c r="X2652" s="53"/>
      <c r="Y2652" s="53"/>
      <c r="Z2652" s="53"/>
      <c r="AA2652" s="53"/>
      <c r="AB2652" s="53"/>
      <c r="AC2652" s="53"/>
      <c r="AD2652" s="53"/>
    </row>
    <row r="2653" ht="12.75" customHeight="1">
      <c r="A2653" s="16">
        <v>2651.0</v>
      </c>
      <c r="B2653" s="25">
        <v>2.0240123E7</v>
      </c>
      <c r="C2653" s="26" t="s">
        <v>4874</v>
      </c>
      <c r="D2653" s="58" t="s">
        <v>5339</v>
      </c>
      <c r="E2653" s="59" t="s">
        <v>5340</v>
      </c>
      <c r="F2653" s="53"/>
      <c r="G2653" s="69">
        <v>0.0</v>
      </c>
      <c r="H2653" s="69">
        <v>0.0</v>
      </c>
      <c r="I2653" s="69">
        <v>0.0</v>
      </c>
      <c r="J2653" s="10">
        <f t="shared" si="3"/>
        <v>3</v>
      </c>
      <c r="K2653" s="21" t="b">
        <f t="array" ref="K2653">IFS(OR(F2653="",G2653="",H2653="",I2653=""), FALSE, OR(F2653&lt;&gt;G2653, F2653&lt;&gt;H2653, F2653&lt;&gt;I2653, G2653&lt;&gt;H2653, G2653&lt;&gt;I2653, H2653&lt;&gt;I2653), FALSE, OR(F2653=G2653, F2653=H2653, F2653=I2653, G2653=H2653,G2653=I2653, H2653=I2653), TRUE)</f>
        <v>0</v>
      </c>
      <c r="L2653" s="21" t="b">
        <f t="shared" si="4"/>
        <v>1</v>
      </c>
      <c r="M2653" s="21" t="b">
        <f t="shared" si="5"/>
        <v>1</v>
      </c>
      <c r="N2653" s="21" t="b">
        <f t="shared" si="6"/>
        <v>0</v>
      </c>
      <c r="O2653" s="21" t="b">
        <f t="shared" si="7"/>
        <v>0</v>
      </c>
      <c r="P2653" s="21">
        <f t="array" ref="P2653">IFS(K2653=TRUE, Q2653, L2653=TRUE, Q2653, N2653=FALSE, Q2653, F2653=G2653, Q2653, F2653=Q2653, Q2653)</f>
        <v>0</v>
      </c>
      <c r="Q2653" s="21">
        <f t="shared" si="8"/>
        <v>0</v>
      </c>
      <c r="R2653" s="70"/>
      <c r="S2653" s="53"/>
      <c r="T2653" s="53"/>
      <c r="U2653" s="53"/>
      <c r="V2653" s="53"/>
      <c r="W2653" s="53"/>
      <c r="X2653" s="53"/>
      <c r="Y2653" s="53"/>
      <c r="Z2653" s="53"/>
      <c r="AA2653" s="53"/>
      <c r="AB2653" s="53"/>
      <c r="AC2653" s="53"/>
      <c r="AD2653" s="53"/>
    </row>
    <row r="2654" ht="12.75" customHeight="1">
      <c r="A2654" s="16">
        <v>2652.0</v>
      </c>
      <c r="B2654" s="17">
        <v>2.0240123E7</v>
      </c>
      <c r="C2654" s="16" t="s">
        <v>4874</v>
      </c>
      <c r="D2654" s="55" t="s">
        <v>5341</v>
      </c>
      <c r="E2654" s="56" t="s">
        <v>5342</v>
      </c>
      <c r="F2654" s="54"/>
      <c r="G2654" s="54">
        <v>1.0</v>
      </c>
      <c r="H2654" s="54">
        <v>1.0</v>
      </c>
      <c r="I2654" s="54">
        <v>1.0</v>
      </c>
      <c r="J2654" s="10">
        <f t="shared" si="3"/>
        <v>3</v>
      </c>
      <c r="K2654" s="21" t="b">
        <f t="array" ref="K2654">IFS(OR(F2654="",G2654="",H2654="",I2654=""), FALSE, OR(F2654&lt;&gt;G2654, F2654&lt;&gt;H2654, F2654&lt;&gt;I2654, G2654&lt;&gt;H2654, G2654&lt;&gt;I2654, H2654&lt;&gt;I2654), FALSE, OR(F2654=G2654, F2654=H2654, F2654=I2654, G2654=H2654,G2654=I2654, H2654=I2654), TRUE)</f>
        <v>0</v>
      </c>
      <c r="L2654" s="21" t="b">
        <f t="shared" si="4"/>
        <v>1</v>
      </c>
      <c r="M2654" s="21" t="b">
        <f t="shared" si="5"/>
        <v>1</v>
      </c>
      <c r="N2654" s="21" t="b">
        <f t="shared" si="6"/>
        <v>0</v>
      </c>
      <c r="O2654" s="21" t="b">
        <f t="shared" si="7"/>
        <v>0</v>
      </c>
      <c r="P2654" s="21">
        <f t="array" ref="P2654">IFS(K2654=TRUE, Q2654, L2654=TRUE, Q2654, N2654=FALSE, Q2654, F2654=G2654, Q2654, F2654=Q2654, Q2654)</f>
        <v>1</v>
      </c>
      <c r="Q2654" s="21">
        <f t="shared" si="8"/>
        <v>1</v>
      </c>
      <c r="R2654" s="57"/>
      <c r="S2654" s="53"/>
      <c r="T2654" s="53"/>
      <c r="U2654" s="53"/>
      <c r="V2654" s="53"/>
      <c r="W2654" s="53"/>
      <c r="X2654" s="53"/>
      <c r="Y2654" s="53"/>
      <c r="Z2654" s="53"/>
      <c r="AA2654" s="53"/>
      <c r="AB2654" s="53"/>
      <c r="AC2654" s="53"/>
      <c r="AD2654" s="53"/>
    </row>
    <row r="2655" ht="12.75" customHeight="1">
      <c r="A2655" s="16">
        <v>2653.0</v>
      </c>
      <c r="B2655" s="17">
        <v>2.0240123E7</v>
      </c>
      <c r="C2655" s="16" t="s">
        <v>4874</v>
      </c>
      <c r="D2655" s="55" t="s">
        <v>5343</v>
      </c>
      <c r="E2655" s="56" t="s">
        <v>5344</v>
      </c>
      <c r="F2655" s="53"/>
      <c r="G2655" s="54">
        <v>1.0</v>
      </c>
      <c r="H2655" s="54">
        <v>0.5</v>
      </c>
      <c r="I2655" s="54">
        <v>1.0</v>
      </c>
      <c r="J2655" s="10">
        <f t="shared" si="3"/>
        <v>3</v>
      </c>
      <c r="K2655" s="21" t="b">
        <f t="array" ref="K2655">IFS(OR(F2655="",G2655="",H2655="",I2655=""), FALSE, OR(F2655&lt;&gt;G2655, F2655&lt;&gt;H2655, F2655&lt;&gt;I2655, G2655&lt;&gt;H2655, G2655&lt;&gt;I2655, H2655&lt;&gt;I2655), FALSE, OR(F2655=G2655, F2655=H2655, F2655=I2655, G2655=H2655,G2655=I2655, H2655=I2655), TRUE)</f>
        <v>0</v>
      </c>
      <c r="L2655" s="21" t="b">
        <f t="shared" si="4"/>
        <v>0</v>
      </c>
      <c r="M2655" s="21" t="b">
        <f t="shared" si="5"/>
        <v>1</v>
      </c>
      <c r="N2655" s="21" t="b">
        <f t="shared" si="6"/>
        <v>0</v>
      </c>
      <c r="O2655" s="21" t="b">
        <f t="shared" si="7"/>
        <v>0</v>
      </c>
      <c r="P2655" s="21">
        <f t="array" ref="P2655">IFS(K2655=TRUE, Q2655, L2655=TRUE, Q2655, N2655=FALSE, Q2655, F2655=G2655, Q2655, F2655=Q2655, Q2655)</f>
        <v>1</v>
      </c>
      <c r="Q2655" s="21">
        <f t="shared" si="8"/>
        <v>1</v>
      </c>
      <c r="R2655" s="57"/>
      <c r="S2655" s="53"/>
      <c r="T2655" s="53"/>
      <c r="U2655" s="53"/>
      <c r="V2655" s="53"/>
      <c r="W2655" s="53"/>
      <c r="X2655" s="53"/>
      <c r="Y2655" s="53"/>
      <c r="Z2655" s="53"/>
      <c r="AA2655" s="53"/>
      <c r="AB2655" s="53"/>
      <c r="AC2655" s="53"/>
      <c r="AD2655" s="53"/>
    </row>
    <row r="2656" ht="12.75" customHeight="1">
      <c r="A2656" s="16">
        <v>2654.0</v>
      </c>
      <c r="B2656" s="17">
        <v>2.0240123E7</v>
      </c>
      <c r="C2656" s="16" t="s">
        <v>4874</v>
      </c>
      <c r="D2656" s="55" t="s">
        <v>5345</v>
      </c>
      <c r="E2656" s="56" t="s">
        <v>5346</v>
      </c>
      <c r="F2656" s="54"/>
      <c r="G2656" s="54">
        <v>1.0</v>
      </c>
      <c r="H2656" s="54">
        <v>1.0</v>
      </c>
      <c r="I2656" s="54">
        <v>1.0</v>
      </c>
      <c r="J2656" s="10">
        <f t="shared" si="3"/>
        <v>3</v>
      </c>
      <c r="K2656" s="21" t="b">
        <f t="array" ref="K2656">IFS(OR(F2656="",G2656="",H2656="",I2656=""), FALSE, OR(F2656&lt;&gt;G2656, F2656&lt;&gt;H2656, F2656&lt;&gt;I2656, G2656&lt;&gt;H2656, G2656&lt;&gt;I2656, H2656&lt;&gt;I2656), FALSE, OR(F2656=G2656, F2656=H2656, F2656=I2656, G2656=H2656,G2656=I2656, H2656=I2656), TRUE)</f>
        <v>0</v>
      </c>
      <c r="L2656" s="21" t="b">
        <f t="shared" si="4"/>
        <v>1</v>
      </c>
      <c r="M2656" s="21" t="b">
        <f t="shared" si="5"/>
        <v>1</v>
      </c>
      <c r="N2656" s="21" t="b">
        <f t="shared" si="6"/>
        <v>0</v>
      </c>
      <c r="O2656" s="21" t="b">
        <f t="shared" si="7"/>
        <v>0</v>
      </c>
      <c r="P2656" s="21">
        <f t="array" ref="P2656">IFS(K2656=TRUE, Q2656, L2656=TRUE, Q2656, N2656=FALSE, Q2656, F2656=G2656, Q2656, F2656=Q2656, Q2656)</f>
        <v>1</v>
      </c>
      <c r="Q2656" s="21">
        <f t="shared" si="8"/>
        <v>1</v>
      </c>
      <c r="R2656" s="57"/>
      <c r="S2656" s="53"/>
      <c r="T2656" s="53"/>
      <c r="U2656" s="53"/>
      <c r="V2656" s="53"/>
      <c r="W2656" s="53"/>
      <c r="X2656" s="53"/>
      <c r="Y2656" s="53"/>
      <c r="Z2656" s="53"/>
      <c r="AA2656" s="53"/>
      <c r="AB2656" s="53"/>
      <c r="AC2656" s="53"/>
      <c r="AD2656" s="53"/>
    </row>
    <row r="2657" ht="12.75" customHeight="1">
      <c r="A2657" s="16">
        <v>2655.0</v>
      </c>
      <c r="B2657" s="17">
        <v>2.0240123E7</v>
      </c>
      <c r="C2657" s="16" t="s">
        <v>4874</v>
      </c>
      <c r="D2657" s="55" t="s">
        <v>5347</v>
      </c>
      <c r="E2657" s="56" t="s">
        <v>5348</v>
      </c>
      <c r="F2657" s="54"/>
      <c r="G2657" s="54">
        <v>1.0</v>
      </c>
      <c r="H2657" s="54">
        <v>1.0</v>
      </c>
      <c r="I2657" s="54">
        <v>1.0</v>
      </c>
      <c r="J2657" s="10">
        <f t="shared" si="3"/>
        <v>3</v>
      </c>
      <c r="K2657" s="21" t="b">
        <f t="array" ref="K2657">IFS(OR(F2657="",G2657="",H2657="",I2657=""), FALSE, OR(F2657&lt;&gt;G2657, F2657&lt;&gt;H2657, F2657&lt;&gt;I2657, G2657&lt;&gt;H2657, G2657&lt;&gt;I2657, H2657&lt;&gt;I2657), FALSE, OR(F2657=G2657, F2657=H2657, F2657=I2657, G2657=H2657,G2657=I2657, H2657=I2657), TRUE)</f>
        <v>0</v>
      </c>
      <c r="L2657" s="21" t="b">
        <f t="shared" si="4"/>
        <v>1</v>
      </c>
      <c r="M2657" s="21" t="b">
        <f t="shared" si="5"/>
        <v>1</v>
      </c>
      <c r="N2657" s="21" t="b">
        <f t="shared" si="6"/>
        <v>0</v>
      </c>
      <c r="O2657" s="21" t="b">
        <f t="shared" si="7"/>
        <v>0</v>
      </c>
      <c r="P2657" s="21">
        <f t="array" ref="P2657">IFS(K2657=TRUE, Q2657, L2657=TRUE, Q2657, N2657=FALSE, Q2657, F2657=G2657, Q2657, F2657=Q2657, Q2657)</f>
        <v>1</v>
      </c>
      <c r="Q2657" s="21">
        <f t="shared" si="8"/>
        <v>1</v>
      </c>
      <c r="R2657" s="57"/>
      <c r="S2657" s="53"/>
      <c r="T2657" s="53"/>
      <c r="U2657" s="53"/>
      <c r="V2657" s="53"/>
      <c r="W2657" s="53"/>
      <c r="X2657" s="53"/>
      <c r="Y2657" s="53"/>
      <c r="Z2657" s="53"/>
      <c r="AA2657" s="53"/>
      <c r="AB2657" s="53"/>
      <c r="AC2657" s="53"/>
      <c r="AD2657" s="53"/>
    </row>
    <row r="2658" ht="12.75" customHeight="1">
      <c r="A2658" s="16">
        <v>2656.0</v>
      </c>
      <c r="B2658" s="17">
        <v>2.0240123E7</v>
      </c>
      <c r="C2658" s="16" t="s">
        <v>4874</v>
      </c>
      <c r="D2658" s="55" t="s">
        <v>5349</v>
      </c>
      <c r="E2658" s="56" t="s">
        <v>5350</v>
      </c>
      <c r="F2658" s="53"/>
      <c r="G2658" s="54">
        <v>1.0</v>
      </c>
      <c r="H2658" s="54">
        <v>1.0</v>
      </c>
      <c r="I2658" s="54">
        <v>1.0</v>
      </c>
      <c r="J2658" s="10">
        <f t="shared" si="3"/>
        <v>3</v>
      </c>
      <c r="K2658" s="21" t="b">
        <f t="array" ref="K2658">IFS(OR(F2658="",G2658="",H2658="",I2658=""), FALSE, OR(F2658&lt;&gt;G2658, F2658&lt;&gt;H2658, F2658&lt;&gt;I2658, G2658&lt;&gt;H2658, G2658&lt;&gt;I2658, H2658&lt;&gt;I2658), FALSE, OR(F2658=G2658, F2658=H2658, F2658=I2658, G2658=H2658,G2658=I2658, H2658=I2658), TRUE)</f>
        <v>0</v>
      </c>
      <c r="L2658" s="21" t="b">
        <f t="shared" si="4"/>
        <v>1</v>
      </c>
      <c r="M2658" s="21" t="b">
        <f t="shared" si="5"/>
        <v>1</v>
      </c>
      <c r="N2658" s="21" t="b">
        <f t="shared" si="6"/>
        <v>0</v>
      </c>
      <c r="O2658" s="21" t="b">
        <f t="shared" si="7"/>
        <v>0</v>
      </c>
      <c r="P2658" s="21">
        <f t="array" ref="P2658">IFS(K2658=TRUE, Q2658, L2658=TRUE, Q2658, N2658=FALSE, Q2658, F2658=G2658, Q2658, F2658=Q2658, Q2658)</f>
        <v>1</v>
      </c>
      <c r="Q2658" s="21">
        <f t="shared" si="8"/>
        <v>1</v>
      </c>
      <c r="R2658" s="57"/>
      <c r="S2658" s="53"/>
      <c r="T2658" s="53"/>
      <c r="U2658" s="53"/>
      <c r="V2658" s="53"/>
      <c r="W2658" s="53"/>
      <c r="X2658" s="53"/>
      <c r="Y2658" s="53"/>
      <c r="Z2658" s="53"/>
      <c r="AA2658" s="53"/>
      <c r="AB2658" s="53"/>
      <c r="AC2658" s="53"/>
      <c r="AD2658" s="53"/>
    </row>
    <row r="2659" ht="12.75" customHeight="1">
      <c r="A2659" s="16">
        <v>2657.0</v>
      </c>
      <c r="B2659" s="17">
        <v>2.0240123E7</v>
      </c>
      <c r="C2659" s="16" t="s">
        <v>4874</v>
      </c>
      <c r="D2659" s="55" t="s">
        <v>5351</v>
      </c>
      <c r="E2659" s="56" t="s">
        <v>5352</v>
      </c>
      <c r="F2659" s="53"/>
      <c r="G2659" s="54">
        <v>1.0</v>
      </c>
      <c r="H2659" s="54">
        <v>1.0</v>
      </c>
      <c r="I2659" s="54">
        <v>1.0</v>
      </c>
      <c r="J2659" s="10">
        <f t="shared" si="3"/>
        <v>3</v>
      </c>
      <c r="K2659" s="21" t="b">
        <f t="array" ref="K2659">IFS(OR(F2659="",G2659="",H2659="",I2659=""), FALSE, OR(F2659&lt;&gt;G2659, F2659&lt;&gt;H2659, F2659&lt;&gt;I2659, G2659&lt;&gt;H2659, G2659&lt;&gt;I2659, H2659&lt;&gt;I2659), FALSE, OR(F2659=G2659, F2659=H2659, F2659=I2659, G2659=H2659,G2659=I2659, H2659=I2659), TRUE)</f>
        <v>0</v>
      </c>
      <c r="L2659" s="21" t="b">
        <f t="shared" si="4"/>
        <v>1</v>
      </c>
      <c r="M2659" s="21" t="b">
        <f t="shared" si="5"/>
        <v>1</v>
      </c>
      <c r="N2659" s="21" t="b">
        <f t="shared" si="6"/>
        <v>0</v>
      </c>
      <c r="O2659" s="21" t="b">
        <f t="shared" si="7"/>
        <v>0</v>
      </c>
      <c r="P2659" s="21">
        <f t="array" ref="P2659">IFS(K2659=TRUE, Q2659, L2659=TRUE, Q2659, N2659=FALSE, Q2659, F2659=G2659, Q2659, F2659=Q2659, Q2659)</f>
        <v>1</v>
      </c>
      <c r="Q2659" s="21">
        <f t="shared" si="8"/>
        <v>1</v>
      </c>
      <c r="R2659" s="57"/>
      <c r="S2659" s="53"/>
      <c r="T2659" s="53"/>
      <c r="U2659" s="53"/>
      <c r="V2659" s="53"/>
      <c r="W2659" s="53"/>
      <c r="X2659" s="53"/>
      <c r="Y2659" s="53"/>
      <c r="Z2659" s="53"/>
      <c r="AA2659" s="53"/>
      <c r="AB2659" s="53"/>
      <c r="AC2659" s="53"/>
      <c r="AD2659" s="53"/>
    </row>
    <row r="2660" ht="12.75" customHeight="1">
      <c r="A2660" s="16">
        <v>2658.0</v>
      </c>
      <c r="B2660" s="17">
        <v>2.0240123E7</v>
      </c>
      <c r="C2660" s="16" t="s">
        <v>4874</v>
      </c>
      <c r="D2660" s="55" t="s">
        <v>5353</v>
      </c>
      <c r="E2660" s="56" t="s">
        <v>5354</v>
      </c>
      <c r="F2660" s="53"/>
      <c r="G2660" s="54">
        <v>2.0</v>
      </c>
      <c r="H2660" s="54">
        <v>2.0</v>
      </c>
      <c r="I2660" s="54">
        <v>2.0</v>
      </c>
      <c r="J2660" s="10">
        <f t="shared" si="3"/>
        <v>3</v>
      </c>
      <c r="K2660" s="21" t="b">
        <f t="array" ref="K2660">IFS(OR(F2660="",G2660="",H2660="",I2660=""), FALSE, OR(F2660&lt;&gt;G2660, F2660&lt;&gt;H2660, F2660&lt;&gt;I2660, G2660&lt;&gt;H2660, G2660&lt;&gt;I2660, H2660&lt;&gt;I2660), FALSE, OR(F2660=G2660, F2660=H2660, F2660=I2660, G2660=H2660,G2660=I2660, H2660=I2660), TRUE)</f>
        <v>0</v>
      </c>
      <c r="L2660" s="21" t="b">
        <f t="shared" si="4"/>
        <v>1</v>
      </c>
      <c r="M2660" s="21" t="b">
        <f t="shared" si="5"/>
        <v>1</v>
      </c>
      <c r="N2660" s="21" t="b">
        <f t="shared" si="6"/>
        <v>0</v>
      </c>
      <c r="O2660" s="21" t="b">
        <f t="shared" si="7"/>
        <v>0</v>
      </c>
      <c r="P2660" s="21">
        <f t="array" ref="P2660">IFS(K2660=TRUE, Q2660, L2660=TRUE, Q2660, N2660=FALSE, Q2660, F2660=G2660, Q2660, F2660=Q2660, Q2660)</f>
        <v>2</v>
      </c>
      <c r="Q2660" s="21">
        <f t="shared" si="8"/>
        <v>2</v>
      </c>
      <c r="R2660" s="57"/>
      <c r="S2660" s="53"/>
      <c r="T2660" s="53"/>
      <c r="U2660" s="53"/>
      <c r="V2660" s="53"/>
      <c r="W2660" s="53"/>
      <c r="X2660" s="53"/>
      <c r="Y2660" s="53"/>
      <c r="Z2660" s="53"/>
      <c r="AA2660" s="53"/>
      <c r="AB2660" s="53"/>
      <c r="AC2660" s="53"/>
      <c r="AD2660" s="53"/>
    </row>
    <row r="2661" ht="12.75" customHeight="1">
      <c r="A2661" s="16">
        <v>2659.0</v>
      </c>
      <c r="B2661" s="17">
        <v>2.0240123E7</v>
      </c>
      <c r="C2661" s="16" t="s">
        <v>4874</v>
      </c>
      <c r="D2661" s="55" t="s">
        <v>5355</v>
      </c>
      <c r="E2661" s="56" t="s">
        <v>5356</v>
      </c>
      <c r="F2661" s="53"/>
      <c r="G2661" s="54">
        <v>3.0</v>
      </c>
      <c r="H2661" s="54">
        <v>2.0</v>
      </c>
      <c r="I2661" s="54">
        <v>3.0</v>
      </c>
      <c r="J2661" s="10">
        <f t="shared" si="3"/>
        <v>3</v>
      </c>
      <c r="K2661" s="21" t="b">
        <f t="array" ref="K2661">IFS(OR(F2661="",G2661="",H2661="",I2661=""), FALSE, OR(F2661&lt;&gt;G2661, F2661&lt;&gt;H2661, F2661&lt;&gt;I2661, G2661&lt;&gt;H2661, G2661&lt;&gt;I2661, H2661&lt;&gt;I2661), FALSE, OR(F2661=G2661, F2661=H2661, F2661=I2661, G2661=H2661,G2661=I2661, H2661=I2661), TRUE)</f>
        <v>0</v>
      </c>
      <c r="L2661" s="21" t="b">
        <f t="shared" si="4"/>
        <v>0</v>
      </c>
      <c r="M2661" s="21" t="b">
        <f t="shared" si="5"/>
        <v>1</v>
      </c>
      <c r="N2661" s="21" t="b">
        <f t="shared" si="6"/>
        <v>0</v>
      </c>
      <c r="O2661" s="21" t="b">
        <f t="shared" si="7"/>
        <v>0</v>
      </c>
      <c r="P2661" s="21">
        <f t="array" ref="P2661">IFS(K2661=TRUE, Q2661, L2661=TRUE, Q2661, N2661=FALSE, Q2661, F2661=G2661, Q2661, F2661=Q2661, Q2661)</f>
        <v>3</v>
      </c>
      <c r="Q2661" s="21">
        <f t="shared" si="8"/>
        <v>3</v>
      </c>
      <c r="R2661" s="57"/>
      <c r="S2661" s="53"/>
      <c r="T2661" s="53"/>
      <c r="U2661" s="53"/>
      <c r="V2661" s="53"/>
      <c r="W2661" s="53"/>
      <c r="X2661" s="53"/>
      <c r="Y2661" s="53"/>
      <c r="Z2661" s="53"/>
      <c r="AA2661" s="53"/>
      <c r="AB2661" s="53"/>
      <c r="AC2661" s="53"/>
      <c r="AD2661" s="53"/>
    </row>
    <row r="2662" ht="12.75" customHeight="1">
      <c r="A2662" s="16">
        <v>2660.0</v>
      </c>
      <c r="B2662" s="17">
        <v>2.0240123E7</v>
      </c>
      <c r="C2662" s="16" t="s">
        <v>4874</v>
      </c>
      <c r="D2662" s="55" t="s">
        <v>5357</v>
      </c>
      <c r="E2662" s="56" t="s">
        <v>5358</v>
      </c>
      <c r="F2662" s="53"/>
      <c r="G2662" s="69">
        <v>1.0</v>
      </c>
      <c r="H2662" s="69">
        <v>1.0</v>
      </c>
      <c r="I2662" s="69">
        <v>1.0</v>
      </c>
      <c r="J2662" s="10">
        <f t="shared" si="3"/>
        <v>3</v>
      </c>
      <c r="K2662" s="21" t="b">
        <f t="array" ref="K2662">IFS(OR(F2662="",G2662="",H2662="",I2662=""), FALSE, OR(F2662&lt;&gt;G2662, F2662&lt;&gt;H2662, F2662&lt;&gt;I2662, G2662&lt;&gt;H2662, G2662&lt;&gt;I2662, H2662&lt;&gt;I2662), FALSE, OR(F2662=G2662, F2662=H2662, F2662=I2662, G2662=H2662,G2662=I2662, H2662=I2662), TRUE)</f>
        <v>0</v>
      </c>
      <c r="L2662" s="21" t="b">
        <f t="shared" si="4"/>
        <v>1</v>
      </c>
      <c r="M2662" s="21" t="b">
        <f t="shared" si="5"/>
        <v>1</v>
      </c>
      <c r="N2662" s="21" t="b">
        <f t="shared" si="6"/>
        <v>0</v>
      </c>
      <c r="O2662" s="21" t="b">
        <f t="shared" si="7"/>
        <v>0</v>
      </c>
      <c r="P2662" s="21">
        <f t="array" ref="P2662">IFS(K2662=TRUE, Q2662, L2662=TRUE, Q2662, N2662=FALSE, Q2662, F2662=G2662, Q2662, F2662=Q2662, Q2662)</f>
        <v>1</v>
      </c>
      <c r="Q2662" s="21">
        <f t="shared" si="8"/>
        <v>1</v>
      </c>
      <c r="R2662" s="70"/>
      <c r="S2662" s="53"/>
      <c r="T2662" s="53"/>
      <c r="U2662" s="53"/>
      <c r="V2662" s="53"/>
      <c r="W2662" s="53"/>
      <c r="X2662" s="53"/>
      <c r="Y2662" s="53"/>
      <c r="Z2662" s="53"/>
      <c r="AA2662" s="53"/>
      <c r="AB2662" s="53"/>
      <c r="AC2662" s="53"/>
      <c r="AD2662" s="53"/>
    </row>
    <row r="2663" ht="12.75" customHeight="1">
      <c r="A2663" s="16">
        <v>2661.0</v>
      </c>
      <c r="B2663" s="17">
        <v>2.0240123E7</v>
      </c>
      <c r="C2663" s="16" t="s">
        <v>4874</v>
      </c>
      <c r="D2663" s="55" t="s">
        <v>5359</v>
      </c>
      <c r="E2663" s="56" t="s">
        <v>5360</v>
      </c>
      <c r="F2663" s="53"/>
      <c r="G2663" s="69">
        <v>1.0</v>
      </c>
      <c r="H2663" s="69">
        <v>1.0</v>
      </c>
      <c r="I2663" s="69">
        <v>1.0</v>
      </c>
      <c r="J2663" s="10">
        <f t="shared" si="3"/>
        <v>3</v>
      </c>
      <c r="K2663" s="21" t="b">
        <f t="array" ref="K2663">IFS(OR(F2663="",G2663="",H2663="",I2663=""), FALSE, OR(F2663&lt;&gt;G2663, F2663&lt;&gt;H2663, F2663&lt;&gt;I2663, G2663&lt;&gt;H2663, G2663&lt;&gt;I2663, H2663&lt;&gt;I2663), FALSE, OR(F2663=G2663, F2663=H2663, F2663=I2663, G2663=H2663,G2663=I2663, H2663=I2663), TRUE)</f>
        <v>0</v>
      </c>
      <c r="L2663" s="21" t="b">
        <f t="shared" si="4"/>
        <v>1</v>
      </c>
      <c r="M2663" s="21" t="b">
        <f t="shared" si="5"/>
        <v>1</v>
      </c>
      <c r="N2663" s="21" t="b">
        <f t="shared" si="6"/>
        <v>0</v>
      </c>
      <c r="O2663" s="21" t="b">
        <f t="shared" si="7"/>
        <v>0</v>
      </c>
      <c r="P2663" s="21">
        <f t="array" ref="P2663">IFS(K2663=TRUE, Q2663, L2663=TRUE, Q2663, N2663=FALSE, Q2663, F2663=G2663, Q2663, F2663=Q2663, Q2663)</f>
        <v>1</v>
      </c>
      <c r="Q2663" s="21">
        <f t="shared" si="8"/>
        <v>1</v>
      </c>
      <c r="R2663" s="70"/>
      <c r="S2663" s="53"/>
      <c r="T2663" s="53"/>
      <c r="U2663" s="53"/>
      <c r="V2663" s="53"/>
      <c r="W2663" s="53"/>
      <c r="X2663" s="53"/>
      <c r="Y2663" s="53"/>
      <c r="Z2663" s="53"/>
      <c r="AA2663" s="53"/>
      <c r="AB2663" s="53"/>
      <c r="AC2663" s="53"/>
      <c r="AD2663" s="53"/>
    </row>
    <row r="2664" ht="12.75" customHeight="1">
      <c r="A2664" s="16">
        <v>2662.0</v>
      </c>
      <c r="B2664" s="17">
        <v>2.0240123E7</v>
      </c>
      <c r="C2664" s="16" t="s">
        <v>4874</v>
      </c>
      <c r="D2664" s="55" t="s">
        <v>5361</v>
      </c>
      <c r="E2664" s="56" t="s">
        <v>5362</v>
      </c>
      <c r="F2664" s="53"/>
      <c r="G2664" s="69">
        <v>1.0</v>
      </c>
      <c r="H2664" s="69">
        <v>1.0</v>
      </c>
      <c r="I2664" s="69">
        <v>1.0</v>
      </c>
      <c r="J2664" s="10">
        <f t="shared" si="3"/>
        <v>3</v>
      </c>
      <c r="K2664" s="21" t="b">
        <f t="array" ref="K2664">IFS(OR(F2664="",G2664="",H2664="",I2664=""), FALSE, OR(F2664&lt;&gt;G2664, F2664&lt;&gt;H2664, F2664&lt;&gt;I2664, G2664&lt;&gt;H2664, G2664&lt;&gt;I2664, H2664&lt;&gt;I2664), FALSE, OR(F2664=G2664, F2664=H2664, F2664=I2664, G2664=H2664,G2664=I2664, H2664=I2664), TRUE)</f>
        <v>0</v>
      </c>
      <c r="L2664" s="21" t="b">
        <f t="shared" si="4"/>
        <v>1</v>
      </c>
      <c r="M2664" s="21" t="b">
        <f t="shared" si="5"/>
        <v>1</v>
      </c>
      <c r="N2664" s="21" t="b">
        <f t="shared" si="6"/>
        <v>0</v>
      </c>
      <c r="O2664" s="21" t="b">
        <f t="shared" si="7"/>
        <v>0</v>
      </c>
      <c r="P2664" s="21">
        <f t="array" ref="P2664">IFS(K2664=TRUE, Q2664, L2664=TRUE, Q2664, N2664=FALSE, Q2664, F2664=G2664, Q2664, F2664=Q2664, Q2664)</f>
        <v>1</v>
      </c>
      <c r="Q2664" s="21">
        <f t="shared" si="8"/>
        <v>1</v>
      </c>
      <c r="R2664" s="70"/>
      <c r="S2664" s="53"/>
      <c r="T2664" s="53"/>
      <c r="U2664" s="53"/>
      <c r="V2664" s="53"/>
      <c r="W2664" s="53"/>
      <c r="X2664" s="53"/>
      <c r="Y2664" s="53"/>
      <c r="Z2664" s="53"/>
      <c r="AA2664" s="53"/>
      <c r="AB2664" s="53"/>
      <c r="AC2664" s="53"/>
      <c r="AD2664" s="53"/>
    </row>
    <row r="2665" ht="12.75" customHeight="1">
      <c r="A2665" s="16">
        <v>2663.0</v>
      </c>
      <c r="B2665" s="17">
        <v>2.0240123E7</v>
      </c>
      <c r="C2665" s="16" t="s">
        <v>4874</v>
      </c>
      <c r="D2665" s="55" t="s">
        <v>5363</v>
      </c>
      <c r="E2665" s="56" t="s">
        <v>5364</v>
      </c>
      <c r="F2665" s="53"/>
      <c r="G2665" s="69">
        <v>1.0</v>
      </c>
      <c r="H2665" s="69">
        <v>1.0</v>
      </c>
      <c r="I2665" s="69">
        <v>1.0</v>
      </c>
      <c r="J2665" s="10">
        <f t="shared" si="3"/>
        <v>3</v>
      </c>
      <c r="K2665" s="21" t="b">
        <f t="array" ref="K2665">IFS(OR(F2665="",G2665="",H2665="",I2665=""), FALSE, OR(F2665&lt;&gt;G2665, F2665&lt;&gt;H2665, F2665&lt;&gt;I2665, G2665&lt;&gt;H2665, G2665&lt;&gt;I2665, H2665&lt;&gt;I2665), FALSE, OR(F2665=G2665, F2665=H2665, F2665=I2665, G2665=H2665,G2665=I2665, H2665=I2665), TRUE)</f>
        <v>0</v>
      </c>
      <c r="L2665" s="21" t="b">
        <f t="shared" si="4"/>
        <v>1</v>
      </c>
      <c r="M2665" s="21" t="b">
        <f t="shared" si="5"/>
        <v>1</v>
      </c>
      <c r="N2665" s="21" t="b">
        <f t="shared" si="6"/>
        <v>0</v>
      </c>
      <c r="O2665" s="21" t="b">
        <f t="shared" si="7"/>
        <v>0</v>
      </c>
      <c r="P2665" s="21">
        <f t="array" ref="P2665">IFS(K2665=TRUE, Q2665, L2665=TRUE, Q2665, N2665=FALSE, Q2665, F2665=G2665, Q2665, F2665=Q2665, Q2665)</f>
        <v>1</v>
      </c>
      <c r="Q2665" s="21">
        <f t="shared" si="8"/>
        <v>1</v>
      </c>
      <c r="R2665" s="70"/>
      <c r="S2665" s="53"/>
      <c r="T2665" s="53"/>
      <c r="U2665" s="53"/>
      <c r="V2665" s="53"/>
      <c r="W2665" s="53"/>
      <c r="X2665" s="53"/>
      <c r="Y2665" s="53"/>
      <c r="Z2665" s="53"/>
      <c r="AA2665" s="53"/>
      <c r="AB2665" s="53"/>
      <c r="AC2665" s="53"/>
      <c r="AD2665" s="53"/>
    </row>
    <row r="2666" ht="12.75" customHeight="1">
      <c r="A2666" s="16">
        <v>2664.0</v>
      </c>
      <c r="B2666" s="17">
        <v>2.0240123E7</v>
      </c>
      <c r="C2666" s="16" t="s">
        <v>4874</v>
      </c>
      <c r="D2666" s="55" t="s">
        <v>5365</v>
      </c>
      <c r="E2666" s="56" t="s">
        <v>5366</v>
      </c>
      <c r="F2666" s="53"/>
      <c r="G2666" s="53">
        <v>2.0</v>
      </c>
      <c r="H2666" s="69">
        <v>2.0</v>
      </c>
      <c r="I2666" s="69">
        <v>2.0</v>
      </c>
      <c r="J2666" s="10">
        <f t="shared" si="3"/>
        <v>3</v>
      </c>
      <c r="K2666" s="21" t="b">
        <f t="array" ref="K2666">IFS(OR(F2666="",G2666="",H2666="",I2666=""), FALSE, OR(F2666&lt;&gt;G2666, F2666&lt;&gt;H2666, F2666&lt;&gt;I2666, G2666&lt;&gt;H2666, G2666&lt;&gt;I2666, H2666&lt;&gt;I2666), FALSE, OR(F2666=G2666, F2666=H2666, F2666=I2666, G2666=H2666,G2666=I2666, H2666=I2666), TRUE)</f>
        <v>0</v>
      </c>
      <c r="L2666" s="21" t="b">
        <f t="shared" si="4"/>
        <v>1</v>
      </c>
      <c r="M2666" s="21" t="b">
        <f t="shared" si="5"/>
        <v>1</v>
      </c>
      <c r="N2666" s="21" t="b">
        <f t="shared" si="6"/>
        <v>0</v>
      </c>
      <c r="O2666" s="21" t="b">
        <f t="shared" si="7"/>
        <v>0</v>
      </c>
      <c r="P2666" s="21">
        <f t="array" ref="P2666">IFS(K2666=TRUE, Q2666, L2666=TRUE, Q2666, N2666=FALSE, Q2666, F2666=G2666, Q2666, F2666=Q2666, Q2666)</f>
        <v>2</v>
      </c>
      <c r="Q2666" s="21">
        <f t="shared" si="8"/>
        <v>2</v>
      </c>
      <c r="R2666" s="70"/>
      <c r="S2666" s="53"/>
      <c r="T2666" s="53"/>
      <c r="U2666" s="53"/>
      <c r="V2666" s="53"/>
      <c r="W2666" s="53"/>
      <c r="X2666" s="53"/>
      <c r="Y2666" s="53"/>
      <c r="Z2666" s="53"/>
      <c r="AA2666" s="53"/>
      <c r="AB2666" s="53"/>
      <c r="AC2666" s="53"/>
      <c r="AD2666" s="53"/>
    </row>
    <row r="2667" ht="12.75" customHeight="1">
      <c r="A2667" s="16">
        <v>2665.0</v>
      </c>
      <c r="B2667" s="17">
        <v>2.0240123E7</v>
      </c>
      <c r="C2667" s="16" t="s">
        <v>4874</v>
      </c>
      <c r="D2667" s="55" t="s">
        <v>5367</v>
      </c>
      <c r="E2667" s="56" t="s">
        <v>5368</v>
      </c>
      <c r="F2667" s="53"/>
      <c r="G2667" s="69">
        <v>2.0</v>
      </c>
      <c r="H2667" s="69">
        <v>2.0</v>
      </c>
      <c r="I2667" s="69">
        <v>2.0</v>
      </c>
      <c r="J2667" s="10">
        <f t="shared" si="3"/>
        <v>3</v>
      </c>
      <c r="K2667" s="21" t="b">
        <f t="array" ref="K2667">IFS(OR(F2667="",G2667="",H2667="",I2667=""), FALSE, OR(F2667&lt;&gt;G2667, F2667&lt;&gt;H2667, F2667&lt;&gt;I2667, G2667&lt;&gt;H2667, G2667&lt;&gt;I2667, H2667&lt;&gt;I2667), FALSE, OR(F2667=G2667, F2667=H2667, F2667=I2667, G2667=H2667,G2667=I2667, H2667=I2667), TRUE)</f>
        <v>0</v>
      </c>
      <c r="L2667" s="21" t="b">
        <f t="shared" si="4"/>
        <v>1</v>
      </c>
      <c r="M2667" s="21" t="b">
        <f t="shared" si="5"/>
        <v>1</v>
      </c>
      <c r="N2667" s="21" t="b">
        <f t="shared" si="6"/>
        <v>0</v>
      </c>
      <c r="O2667" s="21" t="b">
        <f t="shared" si="7"/>
        <v>0</v>
      </c>
      <c r="P2667" s="21">
        <f t="array" ref="P2667">IFS(K2667=TRUE, Q2667, L2667=TRUE, Q2667, N2667=FALSE, Q2667, F2667=G2667, Q2667, F2667=Q2667, Q2667)</f>
        <v>2</v>
      </c>
      <c r="Q2667" s="21">
        <f t="shared" si="8"/>
        <v>2</v>
      </c>
      <c r="R2667" s="70"/>
      <c r="S2667" s="53"/>
      <c r="T2667" s="53"/>
      <c r="U2667" s="53"/>
      <c r="V2667" s="53"/>
      <c r="W2667" s="53"/>
      <c r="X2667" s="53"/>
      <c r="Y2667" s="53"/>
      <c r="Z2667" s="53"/>
      <c r="AA2667" s="53"/>
      <c r="AB2667" s="53"/>
      <c r="AC2667" s="53"/>
      <c r="AD2667" s="53"/>
    </row>
    <row r="2668" ht="12.75" customHeight="1">
      <c r="A2668" s="16">
        <v>2666.0</v>
      </c>
      <c r="B2668" s="17">
        <v>2.0240123E7</v>
      </c>
      <c r="C2668" s="16" t="s">
        <v>4874</v>
      </c>
      <c r="D2668" s="55" t="s">
        <v>5369</v>
      </c>
      <c r="E2668" s="56" t="s">
        <v>5370</v>
      </c>
      <c r="F2668" s="53"/>
      <c r="G2668" s="69">
        <v>2.0</v>
      </c>
      <c r="H2668" s="69">
        <v>2.0</v>
      </c>
      <c r="I2668" s="69">
        <v>2.0</v>
      </c>
      <c r="J2668" s="10">
        <f t="shared" si="3"/>
        <v>3</v>
      </c>
      <c r="K2668" s="21" t="b">
        <f t="array" ref="K2668">IFS(OR(F2668="",G2668="",H2668="",I2668=""), FALSE, OR(F2668&lt;&gt;G2668, F2668&lt;&gt;H2668, F2668&lt;&gt;I2668, G2668&lt;&gt;H2668, G2668&lt;&gt;I2668, H2668&lt;&gt;I2668), FALSE, OR(F2668=G2668, F2668=H2668, F2668=I2668, G2668=H2668,G2668=I2668, H2668=I2668), TRUE)</f>
        <v>0</v>
      </c>
      <c r="L2668" s="21" t="b">
        <f t="shared" si="4"/>
        <v>1</v>
      </c>
      <c r="M2668" s="21" t="b">
        <f t="shared" si="5"/>
        <v>1</v>
      </c>
      <c r="N2668" s="21" t="b">
        <f t="shared" si="6"/>
        <v>0</v>
      </c>
      <c r="O2668" s="21" t="b">
        <f t="shared" si="7"/>
        <v>0</v>
      </c>
      <c r="P2668" s="21">
        <f t="array" ref="P2668">IFS(K2668=TRUE, Q2668, L2668=TRUE, Q2668, N2668=FALSE, Q2668, F2668=G2668, Q2668, F2668=Q2668, Q2668)</f>
        <v>2</v>
      </c>
      <c r="Q2668" s="21">
        <f t="shared" si="8"/>
        <v>2</v>
      </c>
      <c r="R2668" s="70"/>
      <c r="S2668" s="53"/>
      <c r="T2668" s="53"/>
      <c r="U2668" s="53"/>
      <c r="V2668" s="53"/>
      <c r="W2668" s="53"/>
      <c r="X2668" s="53"/>
      <c r="Y2668" s="53"/>
      <c r="Z2668" s="53"/>
      <c r="AA2668" s="53"/>
      <c r="AB2668" s="53"/>
      <c r="AC2668" s="53"/>
      <c r="AD2668" s="53"/>
    </row>
    <row r="2669" ht="12.75" customHeight="1">
      <c r="A2669" s="16">
        <v>2667.0</v>
      </c>
      <c r="B2669" s="17">
        <v>2.0240123E7</v>
      </c>
      <c r="C2669" s="16" t="s">
        <v>4874</v>
      </c>
      <c r="D2669" s="55" t="s">
        <v>5371</v>
      </c>
      <c r="E2669" s="56" t="s">
        <v>5372</v>
      </c>
      <c r="F2669" s="53"/>
      <c r="G2669" s="69">
        <v>3.0</v>
      </c>
      <c r="H2669" s="69">
        <v>1.0</v>
      </c>
      <c r="I2669" s="69">
        <v>3.0</v>
      </c>
      <c r="J2669" s="10">
        <f t="shared" si="3"/>
        <v>3</v>
      </c>
      <c r="K2669" s="21" t="b">
        <f t="array" ref="K2669">IFS(OR(F2669="",G2669="",H2669="",I2669=""), FALSE, OR(F2669&lt;&gt;G2669, F2669&lt;&gt;H2669, F2669&lt;&gt;I2669, G2669&lt;&gt;H2669, G2669&lt;&gt;I2669, H2669&lt;&gt;I2669), FALSE, OR(F2669=G2669, F2669=H2669, F2669=I2669, G2669=H2669,G2669=I2669, H2669=I2669), TRUE)</f>
        <v>0</v>
      </c>
      <c r="L2669" s="21" t="b">
        <f t="shared" si="4"/>
        <v>0</v>
      </c>
      <c r="M2669" s="21" t="b">
        <f t="shared" si="5"/>
        <v>1</v>
      </c>
      <c r="N2669" s="21" t="b">
        <f t="shared" si="6"/>
        <v>0</v>
      </c>
      <c r="O2669" s="21" t="b">
        <f t="shared" si="7"/>
        <v>0</v>
      </c>
      <c r="P2669" s="21">
        <f t="array" ref="P2669">IFS(K2669=TRUE, Q2669, L2669=TRUE, Q2669, N2669=FALSE, Q2669, F2669=G2669, Q2669, F2669=Q2669, Q2669)</f>
        <v>3</v>
      </c>
      <c r="Q2669" s="21">
        <f t="shared" si="8"/>
        <v>3</v>
      </c>
      <c r="R2669" s="70"/>
      <c r="S2669" s="53"/>
      <c r="T2669" s="53"/>
      <c r="U2669" s="53"/>
      <c r="V2669" s="53"/>
      <c r="W2669" s="53"/>
      <c r="X2669" s="53"/>
      <c r="Y2669" s="53"/>
      <c r="Z2669" s="53"/>
      <c r="AA2669" s="53"/>
      <c r="AB2669" s="53"/>
      <c r="AC2669" s="53"/>
      <c r="AD2669" s="53"/>
    </row>
    <row r="2670" ht="12.75" customHeight="1">
      <c r="A2670" s="16">
        <v>2668.0</v>
      </c>
      <c r="B2670" s="25">
        <v>2.0240123E7</v>
      </c>
      <c r="C2670" s="26" t="s">
        <v>4874</v>
      </c>
      <c r="D2670" s="58" t="s">
        <v>5373</v>
      </c>
      <c r="E2670" s="59" t="s">
        <v>5374</v>
      </c>
      <c r="F2670" s="54"/>
      <c r="G2670" s="54">
        <v>0.0</v>
      </c>
      <c r="H2670" s="54">
        <v>0.0</v>
      </c>
      <c r="I2670" s="54">
        <v>0.0</v>
      </c>
      <c r="J2670" s="10">
        <f t="shared" si="3"/>
        <v>3</v>
      </c>
      <c r="K2670" s="21" t="b">
        <f t="array" ref="K2670">IFS(OR(F2670="",G2670="",H2670="",I2670=""), FALSE, OR(F2670&lt;&gt;G2670, F2670&lt;&gt;H2670, F2670&lt;&gt;I2670, G2670&lt;&gt;H2670, G2670&lt;&gt;I2670, H2670&lt;&gt;I2670), FALSE, OR(F2670=G2670, F2670=H2670, F2670=I2670, G2670=H2670,G2670=I2670, H2670=I2670), TRUE)</f>
        <v>0</v>
      </c>
      <c r="L2670" s="21" t="b">
        <f t="shared" si="4"/>
        <v>1</v>
      </c>
      <c r="M2670" s="21" t="b">
        <f t="shared" si="5"/>
        <v>1</v>
      </c>
      <c r="N2670" s="21" t="b">
        <f t="shared" si="6"/>
        <v>0</v>
      </c>
      <c r="O2670" s="21" t="b">
        <f t="shared" si="7"/>
        <v>0</v>
      </c>
      <c r="P2670" s="21">
        <f t="array" ref="P2670">IFS(K2670=TRUE, Q2670, L2670=TRUE, Q2670, N2670=FALSE, Q2670, F2670=G2670, Q2670, F2670=Q2670, Q2670)</f>
        <v>0</v>
      </c>
      <c r="Q2670" s="21">
        <f t="shared" si="8"/>
        <v>0</v>
      </c>
      <c r="R2670" s="57"/>
      <c r="S2670" s="53"/>
      <c r="T2670" s="53"/>
      <c r="U2670" s="53"/>
      <c r="V2670" s="53"/>
      <c r="W2670" s="53"/>
      <c r="X2670" s="53"/>
      <c r="Y2670" s="53"/>
      <c r="Z2670" s="53"/>
      <c r="AA2670" s="53"/>
      <c r="AB2670" s="53"/>
      <c r="AC2670" s="53"/>
      <c r="AD2670" s="53"/>
    </row>
    <row r="2671" ht="12.75" customHeight="1">
      <c r="A2671" s="16">
        <v>2669.0</v>
      </c>
      <c r="B2671" s="25">
        <v>2.0240123E7</v>
      </c>
      <c r="C2671" s="26" t="s">
        <v>4874</v>
      </c>
      <c r="D2671" s="58" t="s">
        <v>5375</v>
      </c>
      <c r="E2671" s="59" t="s">
        <v>5376</v>
      </c>
      <c r="F2671" s="54"/>
      <c r="G2671" s="54">
        <v>0.0</v>
      </c>
      <c r="H2671" s="54">
        <v>0.0</v>
      </c>
      <c r="I2671" s="54">
        <v>0.0</v>
      </c>
      <c r="J2671" s="10">
        <f t="shared" si="3"/>
        <v>3</v>
      </c>
      <c r="K2671" s="21" t="b">
        <f t="array" ref="K2671">IFS(OR(F2671="",G2671="",H2671="",I2671=""), FALSE, OR(F2671&lt;&gt;G2671, F2671&lt;&gt;H2671, F2671&lt;&gt;I2671, G2671&lt;&gt;H2671, G2671&lt;&gt;I2671, H2671&lt;&gt;I2671), FALSE, OR(F2671=G2671, F2671=H2671, F2671=I2671, G2671=H2671,G2671=I2671, H2671=I2671), TRUE)</f>
        <v>0</v>
      </c>
      <c r="L2671" s="21" t="b">
        <f t="shared" si="4"/>
        <v>1</v>
      </c>
      <c r="M2671" s="21" t="b">
        <f t="shared" si="5"/>
        <v>1</v>
      </c>
      <c r="N2671" s="21" t="b">
        <f t="shared" si="6"/>
        <v>0</v>
      </c>
      <c r="O2671" s="21" t="b">
        <f t="shared" si="7"/>
        <v>0</v>
      </c>
      <c r="P2671" s="21">
        <f t="array" ref="P2671">IFS(K2671=TRUE, Q2671, L2671=TRUE, Q2671, N2671=FALSE, Q2671, F2671=G2671, Q2671, F2671=Q2671, Q2671)</f>
        <v>0</v>
      </c>
      <c r="Q2671" s="21">
        <f t="shared" si="8"/>
        <v>0</v>
      </c>
      <c r="R2671" s="57"/>
      <c r="S2671" s="53"/>
      <c r="T2671" s="53"/>
      <c r="U2671" s="53"/>
      <c r="V2671" s="53"/>
      <c r="W2671" s="53"/>
      <c r="X2671" s="53"/>
      <c r="Y2671" s="53"/>
      <c r="Z2671" s="53"/>
      <c r="AA2671" s="53"/>
      <c r="AB2671" s="53"/>
      <c r="AC2671" s="53"/>
      <c r="AD2671" s="53"/>
    </row>
    <row r="2672" ht="12.75" customHeight="1">
      <c r="A2672" s="16">
        <v>2670.0</v>
      </c>
      <c r="B2672" s="25">
        <v>2.0240123E7</v>
      </c>
      <c r="C2672" s="26" t="s">
        <v>4874</v>
      </c>
      <c r="D2672" s="58" t="s">
        <v>5377</v>
      </c>
      <c r="E2672" s="59" t="s">
        <v>5378</v>
      </c>
      <c r="F2672" s="54"/>
      <c r="G2672" s="54">
        <v>0.5</v>
      </c>
      <c r="H2672" s="54">
        <v>0.5</v>
      </c>
      <c r="I2672" s="54">
        <v>0.0</v>
      </c>
      <c r="J2672" s="10">
        <f t="shared" si="3"/>
        <v>3</v>
      </c>
      <c r="K2672" s="21" t="b">
        <f t="array" ref="K2672">IFS(OR(F2672="",G2672="",H2672="",I2672=""), FALSE, OR(F2672&lt;&gt;G2672, F2672&lt;&gt;H2672, F2672&lt;&gt;I2672, G2672&lt;&gt;H2672, G2672&lt;&gt;I2672, H2672&lt;&gt;I2672), FALSE, OR(F2672=G2672, F2672=H2672, F2672=I2672, G2672=H2672,G2672=I2672, H2672=I2672), TRUE)</f>
        <v>0</v>
      </c>
      <c r="L2672" s="21" t="b">
        <f t="shared" si="4"/>
        <v>0</v>
      </c>
      <c r="M2672" s="21" t="b">
        <f t="shared" si="5"/>
        <v>1</v>
      </c>
      <c r="N2672" s="21" t="b">
        <f t="shared" si="6"/>
        <v>0</v>
      </c>
      <c r="O2672" s="21" t="b">
        <f t="shared" si="7"/>
        <v>0</v>
      </c>
      <c r="P2672" s="21">
        <f t="array" ref="P2672">IFS(K2672=TRUE, Q2672, L2672=TRUE, Q2672, N2672=FALSE, Q2672, F2672=G2672, Q2672, F2672=Q2672, Q2672)</f>
        <v>0.5</v>
      </c>
      <c r="Q2672" s="21">
        <f t="shared" si="8"/>
        <v>0.5</v>
      </c>
      <c r="R2672" s="57"/>
      <c r="S2672" s="53"/>
      <c r="T2672" s="53"/>
      <c r="U2672" s="53"/>
      <c r="V2672" s="53"/>
      <c r="W2672" s="53"/>
      <c r="X2672" s="53"/>
      <c r="Y2672" s="53"/>
      <c r="Z2672" s="53"/>
      <c r="AA2672" s="53"/>
      <c r="AB2672" s="53"/>
      <c r="AC2672" s="53"/>
      <c r="AD2672" s="53"/>
    </row>
    <row r="2673" ht="12.75" customHeight="1">
      <c r="A2673" s="16">
        <v>2671.0</v>
      </c>
      <c r="B2673" s="25">
        <v>2.0240123E7</v>
      </c>
      <c r="C2673" s="26" t="s">
        <v>4874</v>
      </c>
      <c r="D2673" s="58" t="s">
        <v>5379</v>
      </c>
      <c r="E2673" s="59" t="s">
        <v>5380</v>
      </c>
      <c r="F2673" s="54"/>
      <c r="G2673" s="54">
        <v>0.0</v>
      </c>
      <c r="H2673" s="54">
        <v>0.0</v>
      </c>
      <c r="I2673" s="54">
        <v>0.0</v>
      </c>
      <c r="J2673" s="10">
        <f t="shared" si="3"/>
        <v>3</v>
      </c>
      <c r="K2673" s="21" t="b">
        <f t="array" ref="K2673">IFS(OR(F2673="",G2673="",H2673="",I2673=""), FALSE, OR(F2673&lt;&gt;G2673, F2673&lt;&gt;H2673, F2673&lt;&gt;I2673, G2673&lt;&gt;H2673, G2673&lt;&gt;I2673, H2673&lt;&gt;I2673), FALSE, OR(F2673=G2673, F2673=H2673, F2673=I2673, G2673=H2673,G2673=I2673, H2673=I2673), TRUE)</f>
        <v>0</v>
      </c>
      <c r="L2673" s="21" t="b">
        <f t="shared" si="4"/>
        <v>1</v>
      </c>
      <c r="M2673" s="21" t="b">
        <f t="shared" si="5"/>
        <v>1</v>
      </c>
      <c r="N2673" s="21" t="b">
        <f t="shared" si="6"/>
        <v>0</v>
      </c>
      <c r="O2673" s="21" t="b">
        <f t="shared" si="7"/>
        <v>0</v>
      </c>
      <c r="P2673" s="21">
        <f t="array" ref="P2673">IFS(K2673=TRUE, Q2673, L2673=TRUE, Q2673, N2673=FALSE, Q2673, F2673=G2673, Q2673, F2673=Q2673, Q2673)</f>
        <v>0</v>
      </c>
      <c r="Q2673" s="21">
        <f t="shared" si="8"/>
        <v>0</v>
      </c>
      <c r="R2673" s="57"/>
      <c r="S2673" s="53"/>
      <c r="T2673" s="53"/>
      <c r="U2673" s="53"/>
      <c r="V2673" s="53"/>
      <c r="W2673" s="53"/>
      <c r="X2673" s="53"/>
      <c r="Y2673" s="53"/>
      <c r="Z2673" s="53"/>
      <c r="AA2673" s="53"/>
      <c r="AB2673" s="53"/>
      <c r="AC2673" s="53"/>
      <c r="AD2673" s="53"/>
    </row>
    <row r="2674" ht="12.75" customHeight="1">
      <c r="A2674" s="16">
        <v>2672.0</v>
      </c>
      <c r="B2674" s="25">
        <v>2.0240123E7</v>
      </c>
      <c r="C2674" s="26" t="s">
        <v>4874</v>
      </c>
      <c r="D2674" s="58" t="s">
        <v>5381</v>
      </c>
      <c r="E2674" s="59" t="s">
        <v>5382</v>
      </c>
      <c r="F2674" s="53"/>
      <c r="G2674" s="53">
        <v>0.0</v>
      </c>
      <c r="H2674" s="54">
        <v>0.0</v>
      </c>
      <c r="I2674" s="54">
        <v>0.0</v>
      </c>
      <c r="J2674" s="10">
        <f t="shared" si="3"/>
        <v>3</v>
      </c>
      <c r="K2674" s="21" t="b">
        <f t="array" ref="K2674">IFS(OR(F2674="",G2674="",H2674="",I2674=""), FALSE, OR(F2674&lt;&gt;G2674, F2674&lt;&gt;H2674, F2674&lt;&gt;I2674, G2674&lt;&gt;H2674, G2674&lt;&gt;I2674, H2674&lt;&gt;I2674), FALSE, OR(F2674=G2674, F2674=H2674, F2674=I2674, G2674=H2674,G2674=I2674, H2674=I2674), TRUE)</f>
        <v>0</v>
      </c>
      <c r="L2674" s="21" t="b">
        <f t="shared" si="4"/>
        <v>1</v>
      </c>
      <c r="M2674" s="21" t="b">
        <f t="shared" si="5"/>
        <v>1</v>
      </c>
      <c r="N2674" s="21" t="b">
        <f t="shared" si="6"/>
        <v>0</v>
      </c>
      <c r="O2674" s="21" t="b">
        <f t="shared" si="7"/>
        <v>0</v>
      </c>
      <c r="P2674" s="21">
        <f t="array" ref="P2674">IFS(K2674=TRUE, Q2674, L2674=TRUE, Q2674, N2674=FALSE, Q2674, F2674=G2674, Q2674, F2674=Q2674, Q2674)</f>
        <v>0</v>
      </c>
      <c r="Q2674" s="21">
        <f t="shared" si="8"/>
        <v>0</v>
      </c>
      <c r="R2674" s="57"/>
      <c r="S2674" s="53"/>
      <c r="T2674" s="53"/>
      <c r="U2674" s="53"/>
      <c r="V2674" s="53"/>
      <c r="W2674" s="53"/>
      <c r="X2674" s="53"/>
      <c r="Y2674" s="53"/>
      <c r="Z2674" s="53"/>
      <c r="AA2674" s="53"/>
      <c r="AB2674" s="53"/>
      <c r="AC2674" s="53"/>
      <c r="AD2674" s="53"/>
    </row>
    <row r="2675" ht="12.75" customHeight="1">
      <c r="A2675" s="16">
        <v>2673.0</v>
      </c>
      <c r="B2675" s="25">
        <v>2.0240123E7</v>
      </c>
      <c r="C2675" s="26" t="s">
        <v>4874</v>
      </c>
      <c r="D2675" s="58" t="s">
        <v>5383</v>
      </c>
      <c r="E2675" s="59" t="s">
        <v>5384</v>
      </c>
      <c r="F2675" s="53"/>
      <c r="G2675" s="54">
        <v>0.0</v>
      </c>
      <c r="H2675" s="54">
        <v>0.0</v>
      </c>
      <c r="I2675" s="54">
        <v>0.0</v>
      </c>
      <c r="J2675" s="10">
        <f t="shared" si="3"/>
        <v>3</v>
      </c>
      <c r="K2675" s="21" t="b">
        <f t="array" ref="K2675">IFS(OR(F2675="",G2675="",H2675="",I2675=""), FALSE, OR(F2675&lt;&gt;G2675, F2675&lt;&gt;H2675, F2675&lt;&gt;I2675, G2675&lt;&gt;H2675, G2675&lt;&gt;I2675, H2675&lt;&gt;I2675), FALSE, OR(F2675=G2675, F2675=H2675, F2675=I2675, G2675=H2675,G2675=I2675, H2675=I2675), TRUE)</f>
        <v>0</v>
      </c>
      <c r="L2675" s="21" t="b">
        <f t="shared" si="4"/>
        <v>1</v>
      </c>
      <c r="M2675" s="21" t="b">
        <f t="shared" si="5"/>
        <v>1</v>
      </c>
      <c r="N2675" s="21" t="b">
        <f t="shared" si="6"/>
        <v>0</v>
      </c>
      <c r="O2675" s="21" t="b">
        <f t="shared" si="7"/>
        <v>0</v>
      </c>
      <c r="P2675" s="21">
        <f t="array" ref="P2675">IFS(K2675=TRUE, Q2675, L2675=TRUE, Q2675, N2675=FALSE, Q2675, F2675=G2675, Q2675, F2675=Q2675, Q2675)</f>
        <v>0</v>
      </c>
      <c r="Q2675" s="21">
        <f t="shared" si="8"/>
        <v>0</v>
      </c>
      <c r="R2675" s="57"/>
      <c r="S2675" s="53"/>
      <c r="T2675" s="53"/>
      <c r="U2675" s="53"/>
      <c r="V2675" s="53"/>
      <c r="W2675" s="53"/>
      <c r="X2675" s="53"/>
      <c r="Y2675" s="53"/>
      <c r="Z2675" s="53"/>
      <c r="AA2675" s="53"/>
      <c r="AB2675" s="53"/>
      <c r="AC2675" s="53"/>
      <c r="AD2675" s="53"/>
    </row>
    <row r="2676" ht="12.75" customHeight="1">
      <c r="A2676" s="16">
        <v>2674.0</v>
      </c>
      <c r="B2676" s="25">
        <v>2.0240123E7</v>
      </c>
      <c r="C2676" s="26" t="s">
        <v>4874</v>
      </c>
      <c r="D2676" s="58" t="s">
        <v>5385</v>
      </c>
      <c r="E2676" s="59" t="s">
        <v>5386</v>
      </c>
      <c r="F2676" s="53"/>
      <c r="G2676" s="54">
        <v>0.0</v>
      </c>
      <c r="H2676" s="54">
        <v>0.0</v>
      </c>
      <c r="I2676" s="54">
        <v>0.0</v>
      </c>
      <c r="J2676" s="10">
        <f t="shared" si="3"/>
        <v>3</v>
      </c>
      <c r="K2676" s="21" t="b">
        <f t="array" ref="K2676">IFS(OR(F2676="",G2676="",H2676="",I2676=""), FALSE, OR(F2676&lt;&gt;G2676, F2676&lt;&gt;H2676, F2676&lt;&gt;I2676, G2676&lt;&gt;H2676, G2676&lt;&gt;I2676, H2676&lt;&gt;I2676), FALSE, OR(F2676=G2676, F2676=H2676, F2676=I2676, G2676=H2676,G2676=I2676, H2676=I2676), TRUE)</f>
        <v>0</v>
      </c>
      <c r="L2676" s="21" t="b">
        <f t="shared" si="4"/>
        <v>1</v>
      </c>
      <c r="M2676" s="21" t="b">
        <f t="shared" si="5"/>
        <v>1</v>
      </c>
      <c r="N2676" s="21" t="b">
        <f t="shared" si="6"/>
        <v>0</v>
      </c>
      <c r="O2676" s="21" t="b">
        <f t="shared" si="7"/>
        <v>0</v>
      </c>
      <c r="P2676" s="21">
        <f t="array" ref="P2676">IFS(K2676=TRUE, Q2676, L2676=TRUE, Q2676, N2676=FALSE, Q2676, F2676=G2676, Q2676, F2676=Q2676, Q2676)</f>
        <v>0</v>
      </c>
      <c r="Q2676" s="21">
        <f t="shared" si="8"/>
        <v>0</v>
      </c>
      <c r="R2676" s="57"/>
      <c r="S2676" s="53"/>
      <c r="T2676" s="53"/>
      <c r="U2676" s="53"/>
      <c r="V2676" s="53"/>
      <c r="W2676" s="53"/>
      <c r="X2676" s="53"/>
      <c r="Y2676" s="53"/>
      <c r="Z2676" s="53"/>
      <c r="AA2676" s="53"/>
      <c r="AB2676" s="53"/>
      <c r="AC2676" s="53"/>
      <c r="AD2676" s="53"/>
    </row>
    <row r="2677" ht="12.75" customHeight="1">
      <c r="A2677" s="16">
        <v>2675.0</v>
      </c>
      <c r="B2677" s="25">
        <v>2.0240123E7</v>
      </c>
      <c r="C2677" s="26" t="s">
        <v>4874</v>
      </c>
      <c r="D2677" s="58" t="s">
        <v>5387</v>
      </c>
      <c r="E2677" s="59" t="s">
        <v>5388</v>
      </c>
      <c r="F2677" s="53"/>
      <c r="G2677" s="54">
        <v>0.0</v>
      </c>
      <c r="H2677" s="54">
        <v>0.0</v>
      </c>
      <c r="I2677" s="54">
        <v>0.0</v>
      </c>
      <c r="J2677" s="10">
        <f t="shared" si="3"/>
        <v>3</v>
      </c>
      <c r="K2677" s="21" t="b">
        <f t="array" ref="K2677">IFS(OR(F2677="",G2677="",H2677="",I2677=""), FALSE, OR(F2677&lt;&gt;G2677, F2677&lt;&gt;H2677, F2677&lt;&gt;I2677, G2677&lt;&gt;H2677, G2677&lt;&gt;I2677, H2677&lt;&gt;I2677), FALSE, OR(F2677=G2677, F2677=H2677, F2677=I2677, G2677=H2677,G2677=I2677, H2677=I2677), TRUE)</f>
        <v>0</v>
      </c>
      <c r="L2677" s="21" t="b">
        <f t="shared" si="4"/>
        <v>1</v>
      </c>
      <c r="M2677" s="21" t="b">
        <f t="shared" si="5"/>
        <v>1</v>
      </c>
      <c r="N2677" s="21" t="b">
        <f t="shared" si="6"/>
        <v>0</v>
      </c>
      <c r="O2677" s="21" t="b">
        <f t="shared" si="7"/>
        <v>0</v>
      </c>
      <c r="P2677" s="21">
        <f t="array" ref="P2677">IFS(K2677=TRUE, Q2677, L2677=TRUE, Q2677, N2677=FALSE, Q2677, F2677=G2677, Q2677, F2677=Q2677, Q2677)</f>
        <v>0</v>
      </c>
      <c r="Q2677" s="21">
        <f t="shared" si="8"/>
        <v>0</v>
      </c>
      <c r="R2677" s="57"/>
      <c r="S2677" s="53"/>
      <c r="T2677" s="53"/>
      <c r="U2677" s="53"/>
      <c r="V2677" s="53"/>
      <c r="W2677" s="53"/>
      <c r="X2677" s="53"/>
      <c r="Y2677" s="53"/>
      <c r="Z2677" s="53"/>
      <c r="AA2677" s="53"/>
      <c r="AB2677" s="53"/>
      <c r="AC2677" s="53"/>
      <c r="AD2677" s="53"/>
    </row>
    <row r="2678" ht="12.75" customHeight="1">
      <c r="A2678" s="16">
        <v>2676.0</v>
      </c>
      <c r="B2678" s="17">
        <v>2.0240123E7</v>
      </c>
      <c r="C2678" s="16" t="s">
        <v>4874</v>
      </c>
      <c r="D2678" s="55" t="s">
        <v>5389</v>
      </c>
      <c r="E2678" s="56" t="s">
        <v>5390</v>
      </c>
      <c r="F2678" s="53"/>
      <c r="G2678" s="69">
        <v>1.0</v>
      </c>
      <c r="H2678" s="69">
        <v>1.0</v>
      </c>
      <c r="I2678" s="69">
        <v>1.0</v>
      </c>
      <c r="J2678" s="10">
        <f t="shared" si="3"/>
        <v>3</v>
      </c>
      <c r="K2678" s="21" t="b">
        <f t="array" ref="K2678">IFS(OR(F2678="",G2678="",H2678="",I2678=""), FALSE, OR(F2678&lt;&gt;G2678, F2678&lt;&gt;H2678, F2678&lt;&gt;I2678, G2678&lt;&gt;H2678, G2678&lt;&gt;I2678, H2678&lt;&gt;I2678), FALSE, OR(F2678=G2678, F2678=H2678, F2678=I2678, G2678=H2678,G2678=I2678, H2678=I2678), TRUE)</f>
        <v>0</v>
      </c>
      <c r="L2678" s="21" t="b">
        <f t="shared" si="4"/>
        <v>1</v>
      </c>
      <c r="M2678" s="21" t="b">
        <f t="shared" si="5"/>
        <v>1</v>
      </c>
      <c r="N2678" s="21" t="b">
        <f t="shared" si="6"/>
        <v>0</v>
      </c>
      <c r="O2678" s="21" t="b">
        <f t="shared" si="7"/>
        <v>0</v>
      </c>
      <c r="P2678" s="21">
        <f t="array" ref="P2678">IFS(K2678=TRUE, Q2678, L2678=TRUE, Q2678, N2678=FALSE, Q2678, F2678=G2678, Q2678, F2678=Q2678, Q2678)</f>
        <v>1</v>
      </c>
      <c r="Q2678" s="21">
        <f t="shared" si="8"/>
        <v>1</v>
      </c>
      <c r="R2678" s="70"/>
      <c r="S2678" s="53"/>
      <c r="T2678" s="53"/>
      <c r="U2678" s="53"/>
      <c r="V2678" s="53"/>
      <c r="W2678" s="53"/>
      <c r="X2678" s="53"/>
      <c r="Y2678" s="53"/>
      <c r="Z2678" s="53"/>
      <c r="AA2678" s="53"/>
      <c r="AB2678" s="53"/>
      <c r="AC2678" s="53"/>
      <c r="AD2678" s="53"/>
    </row>
    <row r="2679" ht="12.75" customHeight="1">
      <c r="A2679" s="16">
        <v>2677.0</v>
      </c>
      <c r="B2679" s="17">
        <v>2.0240123E7</v>
      </c>
      <c r="C2679" s="16" t="s">
        <v>4874</v>
      </c>
      <c r="D2679" s="55" t="s">
        <v>5391</v>
      </c>
      <c r="E2679" s="56" t="s">
        <v>5392</v>
      </c>
      <c r="F2679" s="53"/>
      <c r="G2679" s="69">
        <v>1.0</v>
      </c>
      <c r="H2679" s="69">
        <v>0.5</v>
      </c>
      <c r="I2679" s="69">
        <v>1.0</v>
      </c>
      <c r="J2679" s="10">
        <f t="shared" si="3"/>
        <v>3</v>
      </c>
      <c r="K2679" s="21" t="b">
        <f t="array" ref="K2679">IFS(OR(F2679="",G2679="",H2679="",I2679=""), FALSE, OR(F2679&lt;&gt;G2679, F2679&lt;&gt;H2679, F2679&lt;&gt;I2679, G2679&lt;&gt;H2679, G2679&lt;&gt;I2679, H2679&lt;&gt;I2679), FALSE, OR(F2679=G2679, F2679=H2679, F2679=I2679, G2679=H2679,G2679=I2679, H2679=I2679), TRUE)</f>
        <v>0</v>
      </c>
      <c r="L2679" s="21" t="b">
        <f t="shared" si="4"/>
        <v>0</v>
      </c>
      <c r="M2679" s="21" t="b">
        <f t="shared" si="5"/>
        <v>1</v>
      </c>
      <c r="N2679" s="21" t="b">
        <f t="shared" si="6"/>
        <v>0</v>
      </c>
      <c r="O2679" s="21" t="b">
        <f t="shared" si="7"/>
        <v>0</v>
      </c>
      <c r="P2679" s="21">
        <f t="array" ref="P2679">IFS(K2679=TRUE, Q2679, L2679=TRUE, Q2679, N2679=FALSE, Q2679, F2679=G2679, Q2679, F2679=Q2679, Q2679)</f>
        <v>1</v>
      </c>
      <c r="Q2679" s="21">
        <f t="shared" si="8"/>
        <v>1</v>
      </c>
      <c r="R2679" s="70"/>
      <c r="S2679" s="53"/>
      <c r="T2679" s="53"/>
      <c r="U2679" s="53"/>
      <c r="V2679" s="53"/>
      <c r="W2679" s="53"/>
      <c r="X2679" s="53"/>
      <c r="Y2679" s="53"/>
      <c r="Z2679" s="53"/>
      <c r="AA2679" s="53"/>
      <c r="AB2679" s="53"/>
      <c r="AC2679" s="53"/>
      <c r="AD2679" s="53"/>
    </row>
    <row r="2680" ht="12.75" customHeight="1">
      <c r="A2680" s="16">
        <v>2678.0</v>
      </c>
      <c r="B2680" s="17">
        <v>2.0240123E7</v>
      </c>
      <c r="C2680" s="16" t="s">
        <v>4874</v>
      </c>
      <c r="D2680" s="55" t="s">
        <v>5393</v>
      </c>
      <c r="E2680" s="56" t="s">
        <v>5394</v>
      </c>
      <c r="F2680" s="53"/>
      <c r="G2680" s="69">
        <v>1.0</v>
      </c>
      <c r="H2680" s="69">
        <v>0.5</v>
      </c>
      <c r="I2680" s="69">
        <v>1.0</v>
      </c>
      <c r="J2680" s="10">
        <f t="shared" si="3"/>
        <v>3</v>
      </c>
      <c r="K2680" s="21" t="b">
        <f t="array" ref="K2680">IFS(OR(F2680="",G2680="",H2680="",I2680=""), FALSE, OR(F2680&lt;&gt;G2680, F2680&lt;&gt;H2680, F2680&lt;&gt;I2680, G2680&lt;&gt;H2680, G2680&lt;&gt;I2680, H2680&lt;&gt;I2680), FALSE, OR(F2680=G2680, F2680=H2680, F2680=I2680, G2680=H2680,G2680=I2680, H2680=I2680), TRUE)</f>
        <v>0</v>
      </c>
      <c r="L2680" s="21" t="b">
        <f t="shared" si="4"/>
        <v>0</v>
      </c>
      <c r="M2680" s="21" t="b">
        <f t="shared" si="5"/>
        <v>1</v>
      </c>
      <c r="N2680" s="21" t="b">
        <f t="shared" si="6"/>
        <v>0</v>
      </c>
      <c r="O2680" s="21" t="b">
        <f t="shared" si="7"/>
        <v>0</v>
      </c>
      <c r="P2680" s="21">
        <f t="array" ref="P2680">IFS(K2680=TRUE, Q2680, L2680=TRUE, Q2680, N2680=FALSE, Q2680, F2680=G2680, Q2680, F2680=Q2680, Q2680)</f>
        <v>1</v>
      </c>
      <c r="Q2680" s="21">
        <f t="shared" si="8"/>
        <v>1</v>
      </c>
      <c r="R2680" s="70"/>
      <c r="S2680" s="53"/>
      <c r="T2680" s="53"/>
      <c r="U2680" s="53"/>
      <c r="V2680" s="53"/>
      <c r="W2680" s="53"/>
      <c r="X2680" s="53"/>
      <c r="Y2680" s="53"/>
      <c r="Z2680" s="53"/>
      <c r="AA2680" s="53"/>
      <c r="AB2680" s="53"/>
      <c r="AC2680" s="53"/>
      <c r="AD2680" s="53"/>
    </row>
    <row r="2681" ht="12.75" customHeight="1">
      <c r="A2681" s="16">
        <v>2679.0</v>
      </c>
      <c r="B2681" s="17">
        <v>2.0240123E7</v>
      </c>
      <c r="C2681" s="16" t="s">
        <v>4874</v>
      </c>
      <c r="D2681" s="55" t="s">
        <v>5395</v>
      </c>
      <c r="E2681" s="56" t="s">
        <v>5396</v>
      </c>
      <c r="F2681" s="53"/>
      <c r="G2681" s="53">
        <v>0.0</v>
      </c>
      <c r="H2681" s="69">
        <v>1.0</v>
      </c>
      <c r="I2681" s="69">
        <v>1.0</v>
      </c>
      <c r="J2681" s="10">
        <f t="shared" si="3"/>
        <v>3</v>
      </c>
      <c r="K2681" s="21" t="b">
        <f t="array" ref="K2681">IFS(OR(F2681="",G2681="",H2681="",I2681=""), FALSE, OR(F2681&lt;&gt;G2681, F2681&lt;&gt;H2681, F2681&lt;&gt;I2681, G2681&lt;&gt;H2681, G2681&lt;&gt;I2681, H2681&lt;&gt;I2681), FALSE, OR(F2681=G2681, F2681=H2681, F2681=I2681, G2681=H2681,G2681=I2681, H2681=I2681), TRUE)</f>
        <v>0</v>
      </c>
      <c r="L2681" s="21" t="b">
        <f t="shared" si="4"/>
        <v>0</v>
      </c>
      <c r="M2681" s="21" t="b">
        <f t="shared" si="5"/>
        <v>1</v>
      </c>
      <c r="N2681" s="21" t="b">
        <f t="shared" si="6"/>
        <v>0</v>
      </c>
      <c r="O2681" s="21" t="b">
        <f t="shared" si="7"/>
        <v>0</v>
      </c>
      <c r="P2681" s="21">
        <f t="array" ref="P2681">IFS(K2681=TRUE, Q2681, L2681=TRUE, Q2681, N2681=FALSE, Q2681, F2681=G2681, Q2681, F2681=Q2681, Q2681)</f>
        <v>1</v>
      </c>
      <c r="Q2681" s="21">
        <f t="shared" si="8"/>
        <v>1</v>
      </c>
      <c r="R2681" s="70"/>
      <c r="S2681" s="53"/>
      <c r="T2681" s="53"/>
      <c r="U2681" s="53"/>
      <c r="V2681" s="53"/>
      <c r="W2681" s="53"/>
      <c r="X2681" s="53"/>
      <c r="Y2681" s="53"/>
      <c r="Z2681" s="53"/>
      <c r="AA2681" s="53"/>
      <c r="AB2681" s="53"/>
      <c r="AC2681" s="53"/>
      <c r="AD2681" s="53"/>
    </row>
    <row r="2682" ht="12.75" customHeight="1">
      <c r="A2682" s="16">
        <v>2680.0</v>
      </c>
      <c r="B2682" s="17">
        <v>2.0240123E7</v>
      </c>
      <c r="C2682" s="16" t="s">
        <v>4874</v>
      </c>
      <c r="D2682" s="55" t="s">
        <v>5397</v>
      </c>
      <c r="E2682" s="56" t="s">
        <v>5398</v>
      </c>
      <c r="F2682" s="53"/>
      <c r="G2682" s="69">
        <v>0.0</v>
      </c>
      <c r="H2682" s="69">
        <v>0.0</v>
      </c>
      <c r="I2682" s="69">
        <v>0.0</v>
      </c>
      <c r="J2682" s="10">
        <f t="shared" si="3"/>
        <v>3</v>
      </c>
      <c r="K2682" s="21" t="b">
        <f t="array" ref="K2682">IFS(OR(F2682="",G2682="",H2682="",I2682=""), FALSE, OR(F2682&lt;&gt;G2682, F2682&lt;&gt;H2682, F2682&lt;&gt;I2682, G2682&lt;&gt;H2682, G2682&lt;&gt;I2682, H2682&lt;&gt;I2682), FALSE, OR(F2682=G2682, F2682=H2682, F2682=I2682, G2682=H2682,G2682=I2682, H2682=I2682), TRUE)</f>
        <v>0</v>
      </c>
      <c r="L2682" s="21" t="b">
        <f t="shared" si="4"/>
        <v>1</v>
      </c>
      <c r="M2682" s="21" t="b">
        <f t="shared" si="5"/>
        <v>1</v>
      </c>
      <c r="N2682" s="21" t="b">
        <f t="shared" si="6"/>
        <v>0</v>
      </c>
      <c r="O2682" s="21" t="b">
        <f t="shared" si="7"/>
        <v>0</v>
      </c>
      <c r="P2682" s="21">
        <f t="array" ref="P2682">IFS(K2682=TRUE, Q2682, L2682=TRUE, Q2682, N2682=FALSE, Q2682, F2682=G2682, Q2682, F2682=Q2682, Q2682)</f>
        <v>0</v>
      </c>
      <c r="Q2682" s="21">
        <f t="shared" si="8"/>
        <v>0</v>
      </c>
      <c r="R2682" s="70"/>
      <c r="S2682" s="53"/>
      <c r="T2682" s="53"/>
      <c r="U2682" s="53"/>
      <c r="V2682" s="53"/>
      <c r="W2682" s="53"/>
      <c r="X2682" s="53"/>
      <c r="Y2682" s="53"/>
      <c r="Z2682" s="53"/>
      <c r="AA2682" s="53"/>
      <c r="AB2682" s="53"/>
      <c r="AC2682" s="53"/>
      <c r="AD2682" s="53"/>
    </row>
    <row r="2683" ht="12.75" customHeight="1">
      <c r="A2683" s="16">
        <v>2681.0</v>
      </c>
      <c r="B2683" s="17">
        <v>2.0240123E7</v>
      </c>
      <c r="C2683" s="16" t="s">
        <v>4874</v>
      </c>
      <c r="D2683" s="55" t="s">
        <v>5399</v>
      </c>
      <c r="E2683" s="56" t="s">
        <v>5400</v>
      </c>
      <c r="F2683" s="53"/>
      <c r="G2683" s="69">
        <v>0.0</v>
      </c>
      <c r="H2683" s="69">
        <v>0.0</v>
      </c>
      <c r="I2683" s="69">
        <v>0.0</v>
      </c>
      <c r="J2683" s="10">
        <f t="shared" si="3"/>
        <v>3</v>
      </c>
      <c r="K2683" s="21" t="b">
        <f t="array" ref="K2683">IFS(OR(F2683="",G2683="",H2683="",I2683=""), FALSE, OR(F2683&lt;&gt;G2683, F2683&lt;&gt;H2683, F2683&lt;&gt;I2683, G2683&lt;&gt;H2683, G2683&lt;&gt;I2683, H2683&lt;&gt;I2683), FALSE, OR(F2683=G2683, F2683=H2683, F2683=I2683, G2683=H2683,G2683=I2683, H2683=I2683), TRUE)</f>
        <v>0</v>
      </c>
      <c r="L2683" s="21" t="b">
        <f t="shared" si="4"/>
        <v>1</v>
      </c>
      <c r="M2683" s="21" t="b">
        <f t="shared" si="5"/>
        <v>1</v>
      </c>
      <c r="N2683" s="21" t="b">
        <f t="shared" si="6"/>
        <v>0</v>
      </c>
      <c r="O2683" s="21" t="b">
        <f t="shared" si="7"/>
        <v>0</v>
      </c>
      <c r="P2683" s="21">
        <f t="array" ref="P2683">IFS(K2683=TRUE, Q2683, L2683=TRUE, Q2683, N2683=FALSE, Q2683, F2683=G2683, Q2683, F2683=Q2683, Q2683)</f>
        <v>0</v>
      </c>
      <c r="Q2683" s="21">
        <f t="shared" si="8"/>
        <v>0</v>
      </c>
      <c r="R2683" s="70"/>
      <c r="S2683" s="53"/>
      <c r="T2683" s="53"/>
      <c r="U2683" s="53"/>
      <c r="V2683" s="53"/>
      <c r="W2683" s="53"/>
      <c r="X2683" s="53"/>
      <c r="Y2683" s="53"/>
      <c r="Z2683" s="53"/>
      <c r="AA2683" s="53"/>
      <c r="AB2683" s="53"/>
      <c r="AC2683" s="53"/>
      <c r="AD2683" s="53"/>
    </row>
    <row r="2684" ht="12.75" customHeight="1">
      <c r="A2684" s="16">
        <v>2682.0</v>
      </c>
      <c r="B2684" s="17">
        <v>2.0240123E7</v>
      </c>
      <c r="C2684" s="16" t="s">
        <v>4874</v>
      </c>
      <c r="D2684" s="55" t="s">
        <v>5401</v>
      </c>
      <c r="E2684" s="56" t="s">
        <v>5402</v>
      </c>
      <c r="F2684" s="53"/>
      <c r="G2684" s="69">
        <v>0.0</v>
      </c>
      <c r="H2684" s="69">
        <v>0.0</v>
      </c>
      <c r="I2684" s="69">
        <v>0.0</v>
      </c>
      <c r="J2684" s="10">
        <f t="shared" si="3"/>
        <v>3</v>
      </c>
      <c r="K2684" s="21" t="b">
        <f t="array" ref="K2684">IFS(OR(F2684="",G2684="",H2684="",I2684=""), FALSE, OR(F2684&lt;&gt;G2684, F2684&lt;&gt;H2684, F2684&lt;&gt;I2684, G2684&lt;&gt;H2684, G2684&lt;&gt;I2684, H2684&lt;&gt;I2684), FALSE, OR(F2684=G2684, F2684=H2684, F2684=I2684, G2684=H2684,G2684=I2684, H2684=I2684), TRUE)</f>
        <v>0</v>
      </c>
      <c r="L2684" s="21" t="b">
        <f t="shared" si="4"/>
        <v>1</v>
      </c>
      <c r="M2684" s="21" t="b">
        <f t="shared" si="5"/>
        <v>1</v>
      </c>
      <c r="N2684" s="21" t="b">
        <f t="shared" si="6"/>
        <v>0</v>
      </c>
      <c r="O2684" s="21" t="b">
        <f t="shared" si="7"/>
        <v>0</v>
      </c>
      <c r="P2684" s="21">
        <f t="array" ref="P2684">IFS(K2684=TRUE, Q2684, L2684=TRUE, Q2684, N2684=FALSE, Q2684, F2684=G2684, Q2684, F2684=Q2684, Q2684)</f>
        <v>0</v>
      </c>
      <c r="Q2684" s="21">
        <f t="shared" si="8"/>
        <v>0</v>
      </c>
      <c r="R2684" s="70"/>
      <c r="S2684" s="53"/>
      <c r="T2684" s="53"/>
      <c r="U2684" s="53"/>
      <c r="V2684" s="53"/>
      <c r="W2684" s="53"/>
      <c r="X2684" s="53"/>
      <c r="Y2684" s="53"/>
      <c r="Z2684" s="53"/>
      <c r="AA2684" s="53"/>
      <c r="AB2684" s="53"/>
      <c r="AC2684" s="53"/>
      <c r="AD2684" s="53"/>
    </row>
    <row r="2685" ht="12.75" customHeight="1">
      <c r="A2685" s="16">
        <v>2683.0</v>
      </c>
      <c r="B2685" s="17">
        <v>2.0240123E7</v>
      </c>
      <c r="C2685" s="16" t="s">
        <v>4874</v>
      </c>
      <c r="D2685" s="55" t="s">
        <v>5403</v>
      </c>
      <c r="E2685" s="56" t="s">
        <v>5404</v>
      </c>
      <c r="F2685" s="53"/>
      <c r="G2685" s="53">
        <v>0.0</v>
      </c>
      <c r="H2685" s="69">
        <v>0.0</v>
      </c>
      <c r="I2685" s="69">
        <v>0.0</v>
      </c>
      <c r="J2685" s="10">
        <f t="shared" si="3"/>
        <v>3</v>
      </c>
      <c r="K2685" s="21" t="b">
        <f t="array" ref="K2685">IFS(OR(F2685="",G2685="",H2685="",I2685=""), FALSE, OR(F2685&lt;&gt;G2685, F2685&lt;&gt;H2685, F2685&lt;&gt;I2685, G2685&lt;&gt;H2685, G2685&lt;&gt;I2685, H2685&lt;&gt;I2685), FALSE, OR(F2685=G2685, F2685=H2685, F2685=I2685, G2685=H2685,G2685=I2685, H2685=I2685), TRUE)</f>
        <v>0</v>
      </c>
      <c r="L2685" s="21" t="b">
        <f t="shared" si="4"/>
        <v>1</v>
      </c>
      <c r="M2685" s="21" t="b">
        <f t="shared" si="5"/>
        <v>1</v>
      </c>
      <c r="N2685" s="21" t="b">
        <f t="shared" si="6"/>
        <v>0</v>
      </c>
      <c r="O2685" s="21" t="b">
        <f t="shared" si="7"/>
        <v>0</v>
      </c>
      <c r="P2685" s="21">
        <f t="array" ref="P2685">IFS(K2685=TRUE, Q2685, L2685=TRUE, Q2685, N2685=FALSE, Q2685, F2685=G2685, Q2685, F2685=Q2685, Q2685)</f>
        <v>0</v>
      </c>
      <c r="Q2685" s="21">
        <f t="shared" si="8"/>
        <v>0</v>
      </c>
      <c r="R2685" s="70"/>
      <c r="S2685" s="53"/>
      <c r="T2685" s="53"/>
      <c r="U2685" s="53"/>
      <c r="V2685" s="53"/>
      <c r="W2685" s="53"/>
      <c r="X2685" s="53"/>
      <c r="Y2685" s="53"/>
      <c r="Z2685" s="53"/>
      <c r="AA2685" s="53"/>
      <c r="AB2685" s="53"/>
      <c r="AC2685" s="53"/>
      <c r="AD2685" s="53"/>
    </row>
    <row r="2686" ht="12.75" customHeight="1">
      <c r="A2686" s="16">
        <v>2684.0</v>
      </c>
      <c r="B2686" s="25">
        <v>2.0240123E7</v>
      </c>
      <c r="C2686" s="26" t="s">
        <v>4874</v>
      </c>
      <c r="D2686" s="58" t="s">
        <v>5405</v>
      </c>
      <c r="E2686" s="59" t="s">
        <v>5406</v>
      </c>
      <c r="F2686" s="53"/>
      <c r="G2686" s="54">
        <v>0.0</v>
      </c>
      <c r="H2686" s="54">
        <v>0.0</v>
      </c>
      <c r="I2686" s="54">
        <v>0.0</v>
      </c>
      <c r="J2686" s="10">
        <f t="shared" si="3"/>
        <v>3</v>
      </c>
      <c r="K2686" s="21" t="b">
        <f t="array" ref="K2686">IFS(OR(F2686="",G2686="",H2686="",I2686=""), FALSE, OR(F2686&lt;&gt;G2686, F2686&lt;&gt;H2686, F2686&lt;&gt;I2686, G2686&lt;&gt;H2686, G2686&lt;&gt;I2686, H2686&lt;&gt;I2686), FALSE, OR(F2686=G2686, F2686=H2686, F2686=I2686, G2686=H2686,G2686=I2686, H2686=I2686), TRUE)</f>
        <v>0</v>
      </c>
      <c r="L2686" s="21" t="b">
        <f t="shared" si="4"/>
        <v>1</v>
      </c>
      <c r="M2686" s="21" t="b">
        <f t="shared" si="5"/>
        <v>1</v>
      </c>
      <c r="N2686" s="21" t="b">
        <f t="shared" si="6"/>
        <v>0</v>
      </c>
      <c r="O2686" s="21" t="b">
        <f t="shared" si="7"/>
        <v>0</v>
      </c>
      <c r="P2686" s="21">
        <f t="array" ref="P2686">IFS(K2686=TRUE, Q2686, L2686=TRUE, Q2686, N2686=FALSE, Q2686, F2686=G2686, Q2686, F2686=Q2686, Q2686)</f>
        <v>0</v>
      </c>
      <c r="Q2686" s="21">
        <f t="shared" si="8"/>
        <v>0</v>
      </c>
      <c r="R2686" s="57"/>
      <c r="S2686" s="53"/>
      <c r="T2686" s="53"/>
      <c r="U2686" s="53"/>
      <c r="V2686" s="53"/>
      <c r="W2686" s="53"/>
      <c r="X2686" s="53"/>
      <c r="Y2686" s="53"/>
      <c r="Z2686" s="53"/>
      <c r="AA2686" s="53"/>
      <c r="AB2686" s="53"/>
      <c r="AC2686" s="53"/>
      <c r="AD2686" s="53"/>
    </row>
    <row r="2687" ht="12.75" customHeight="1">
      <c r="A2687" s="16">
        <v>2685.0</v>
      </c>
      <c r="B2687" s="25">
        <v>2.0240123E7</v>
      </c>
      <c r="C2687" s="26" t="s">
        <v>4874</v>
      </c>
      <c r="D2687" s="58" t="s">
        <v>5407</v>
      </c>
      <c r="E2687" s="59" t="s">
        <v>5408</v>
      </c>
      <c r="F2687" s="53"/>
      <c r="G2687" s="54">
        <v>0.0</v>
      </c>
      <c r="H2687" s="54">
        <v>0.0</v>
      </c>
      <c r="I2687" s="54">
        <v>0.0</v>
      </c>
      <c r="J2687" s="10">
        <f t="shared" si="3"/>
        <v>3</v>
      </c>
      <c r="K2687" s="21" t="b">
        <f t="array" ref="K2687">IFS(OR(F2687="",G2687="",H2687="",I2687=""), FALSE, OR(F2687&lt;&gt;G2687, F2687&lt;&gt;H2687, F2687&lt;&gt;I2687, G2687&lt;&gt;H2687, G2687&lt;&gt;I2687, H2687&lt;&gt;I2687), FALSE, OR(F2687=G2687, F2687=H2687, F2687=I2687, G2687=H2687,G2687=I2687, H2687=I2687), TRUE)</f>
        <v>0</v>
      </c>
      <c r="L2687" s="21" t="b">
        <f t="shared" si="4"/>
        <v>1</v>
      </c>
      <c r="M2687" s="21" t="b">
        <f t="shared" si="5"/>
        <v>1</v>
      </c>
      <c r="N2687" s="21" t="b">
        <f t="shared" si="6"/>
        <v>0</v>
      </c>
      <c r="O2687" s="21" t="b">
        <f t="shared" si="7"/>
        <v>0</v>
      </c>
      <c r="P2687" s="21">
        <f t="array" ref="P2687">IFS(K2687=TRUE, Q2687, L2687=TRUE, Q2687, N2687=FALSE, Q2687, F2687=G2687, Q2687, F2687=Q2687, Q2687)</f>
        <v>0</v>
      </c>
      <c r="Q2687" s="21">
        <f t="shared" si="8"/>
        <v>0</v>
      </c>
      <c r="R2687" s="57"/>
      <c r="S2687" s="53"/>
      <c r="T2687" s="53"/>
      <c r="U2687" s="53"/>
      <c r="V2687" s="53"/>
      <c r="W2687" s="53"/>
      <c r="X2687" s="53"/>
      <c r="Y2687" s="53"/>
      <c r="Z2687" s="53"/>
      <c r="AA2687" s="53"/>
      <c r="AB2687" s="53"/>
      <c r="AC2687" s="53"/>
      <c r="AD2687" s="53"/>
    </row>
    <row r="2688" ht="12.75" customHeight="1">
      <c r="A2688" s="16">
        <v>2686.0</v>
      </c>
      <c r="B2688" s="25">
        <v>2.0240123E7</v>
      </c>
      <c r="C2688" s="26" t="s">
        <v>4874</v>
      </c>
      <c r="D2688" s="58" t="s">
        <v>5409</v>
      </c>
      <c r="E2688" s="59" t="s">
        <v>5410</v>
      </c>
      <c r="F2688" s="53"/>
      <c r="G2688" s="54">
        <v>0.0</v>
      </c>
      <c r="H2688" s="54">
        <v>0.0</v>
      </c>
      <c r="I2688" s="54">
        <v>0.0</v>
      </c>
      <c r="J2688" s="10">
        <f t="shared" si="3"/>
        <v>3</v>
      </c>
      <c r="K2688" s="21" t="b">
        <f t="array" ref="K2688">IFS(OR(F2688="",G2688="",H2688="",I2688=""), FALSE, OR(F2688&lt;&gt;G2688, F2688&lt;&gt;H2688, F2688&lt;&gt;I2688, G2688&lt;&gt;H2688, G2688&lt;&gt;I2688, H2688&lt;&gt;I2688), FALSE, OR(F2688=G2688, F2688=H2688, F2688=I2688, G2688=H2688,G2688=I2688, H2688=I2688), TRUE)</f>
        <v>0</v>
      </c>
      <c r="L2688" s="21" t="b">
        <f t="shared" si="4"/>
        <v>1</v>
      </c>
      <c r="M2688" s="21" t="b">
        <f t="shared" si="5"/>
        <v>1</v>
      </c>
      <c r="N2688" s="21" t="b">
        <f t="shared" si="6"/>
        <v>0</v>
      </c>
      <c r="O2688" s="21" t="b">
        <f t="shared" si="7"/>
        <v>0</v>
      </c>
      <c r="P2688" s="21">
        <f t="array" ref="P2688">IFS(K2688=TRUE, Q2688, L2688=TRUE, Q2688, N2688=FALSE, Q2688, F2688=G2688, Q2688, F2688=Q2688, Q2688)</f>
        <v>0</v>
      </c>
      <c r="Q2688" s="21">
        <f t="shared" si="8"/>
        <v>0</v>
      </c>
      <c r="R2688" s="57"/>
      <c r="S2688" s="53"/>
      <c r="T2688" s="53"/>
      <c r="U2688" s="53"/>
      <c r="V2688" s="53"/>
      <c r="W2688" s="53"/>
      <c r="X2688" s="53"/>
      <c r="Y2688" s="53"/>
      <c r="Z2688" s="53"/>
      <c r="AA2688" s="53"/>
      <c r="AB2688" s="53"/>
      <c r="AC2688" s="53"/>
      <c r="AD2688" s="53"/>
    </row>
    <row r="2689" ht="12.75" customHeight="1">
      <c r="A2689" s="16">
        <v>2687.0</v>
      </c>
      <c r="B2689" s="25">
        <v>2.0240123E7</v>
      </c>
      <c r="C2689" s="26" t="s">
        <v>4874</v>
      </c>
      <c r="D2689" s="58" t="s">
        <v>5411</v>
      </c>
      <c r="E2689" s="59" t="s">
        <v>5412</v>
      </c>
      <c r="F2689" s="53"/>
      <c r="G2689" s="54">
        <v>0.5</v>
      </c>
      <c r="H2689" s="54">
        <v>0.5</v>
      </c>
      <c r="I2689" s="54">
        <v>0.0</v>
      </c>
      <c r="J2689" s="10">
        <f t="shared" si="3"/>
        <v>3</v>
      </c>
      <c r="K2689" s="21" t="b">
        <f t="array" ref="K2689">IFS(OR(F2689="",G2689="",H2689="",I2689=""), FALSE, OR(F2689&lt;&gt;G2689, F2689&lt;&gt;H2689, F2689&lt;&gt;I2689, G2689&lt;&gt;H2689, G2689&lt;&gt;I2689, H2689&lt;&gt;I2689), FALSE, OR(F2689=G2689, F2689=H2689, F2689=I2689, G2689=H2689,G2689=I2689, H2689=I2689), TRUE)</f>
        <v>0</v>
      </c>
      <c r="L2689" s="21" t="b">
        <f t="shared" si="4"/>
        <v>0</v>
      </c>
      <c r="M2689" s="21" t="b">
        <f t="shared" si="5"/>
        <v>1</v>
      </c>
      <c r="N2689" s="21" t="b">
        <f t="shared" si="6"/>
        <v>0</v>
      </c>
      <c r="O2689" s="21" t="b">
        <f t="shared" si="7"/>
        <v>0</v>
      </c>
      <c r="P2689" s="21">
        <f t="array" ref="P2689">IFS(K2689=TRUE, Q2689, L2689=TRUE, Q2689, N2689=FALSE, Q2689, F2689=G2689, Q2689, F2689=Q2689, Q2689)</f>
        <v>0.5</v>
      </c>
      <c r="Q2689" s="21">
        <f t="shared" si="8"/>
        <v>0.5</v>
      </c>
      <c r="R2689" s="57"/>
      <c r="S2689" s="53"/>
      <c r="T2689" s="53"/>
      <c r="U2689" s="53"/>
      <c r="V2689" s="53"/>
      <c r="W2689" s="53"/>
      <c r="X2689" s="53"/>
      <c r="Y2689" s="53"/>
      <c r="Z2689" s="53"/>
      <c r="AA2689" s="53"/>
      <c r="AB2689" s="53"/>
      <c r="AC2689" s="53"/>
      <c r="AD2689" s="53"/>
    </row>
    <row r="2690" ht="12.75" customHeight="1">
      <c r="A2690" s="16">
        <v>2688.0</v>
      </c>
      <c r="B2690" s="25">
        <v>2.0240123E7</v>
      </c>
      <c r="C2690" s="26" t="s">
        <v>4874</v>
      </c>
      <c r="D2690" s="58" t="s">
        <v>5413</v>
      </c>
      <c r="E2690" s="59" t="s">
        <v>5414</v>
      </c>
      <c r="F2690" s="53"/>
      <c r="G2690" s="54">
        <v>0.0</v>
      </c>
      <c r="H2690" s="54">
        <v>0.0</v>
      </c>
      <c r="I2690" s="54">
        <v>0.0</v>
      </c>
      <c r="J2690" s="10">
        <f t="shared" si="3"/>
        <v>3</v>
      </c>
      <c r="K2690" s="21" t="b">
        <f t="array" ref="K2690">IFS(OR(F2690="",G2690="",H2690="",I2690=""), FALSE, OR(F2690&lt;&gt;G2690, F2690&lt;&gt;H2690, F2690&lt;&gt;I2690, G2690&lt;&gt;H2690, G2690&lt;&gt;I2690, H2690&lt;&gt;I2690), FALSE, OR(F2690=G2690, F2690=H2690, F2690=I2690, G2690=H2690,G2690=I2690, H2690=I2690), TRUE)</f>
        <v>0</v>
      </c>
      <c r="L2690" s="21" t="b">
        <f t="shared" si="4"/>
        <v>1</v>
      </c>
      <c r="M2690" s="21" t="b">
        <f t="shared" si="5"/>
        <v>1</v>
      </c>
      <c r="N2690" s="21" t="b">
        <f t="shared" si="6"/>
        <v>0</v>
      </c>
      <c r="O2690" s="21" t="b">
        <f t="shared" si="7"/>
        <v>0</v>
      </c>
      <c r="P2690" s="21">
        <f t="array" ref="P2690">IFS(K2690=TRUE, Q2690, L2690=TRUE, Q2690, N2690=FALSE, Q2690, F2690=G2690, Q2690, F2690=Q2690, Q2690)</f>
        <v>0</v>
      </c>
      <c r="Q2690" s="21">
        <f t="shared" si="8"/>
        <v>0</v>
      </c>
      <c r="R2690" s="57"/>
      <c r="S2690" s="53"/>
      <c r="T2690" s="53"/>
      <c r="U2690" s="53"/>
      <c r="V2690" s="53"/>
      <c r="W2690" s="53"/>
      <c r="X2690" s="53"/>
      <c r="Y2690" s="53"/>
      <c r="Z2690" s="53"/>
      <c r="AA2690" s="53"/>
      <c r="AB2690" s="53"/>
      <c r="AC2690" s="53"/>
      <c r="AD2690" s="53"/>
    </row>
    <row r="2691" ht="12.75" customHeight="1">
      <c r="A2691" s="16">
        <v>2689.0</v>
      </c>
      <c r="B2691" s="25">
        <v>2.0240123E7</v>
      </c>
      <c r="C2691" s="26" t="s">
        <v>4874</v>
      </c>
      <c r="D2691" s="58" t="s">
        <v>5415</v>
      </c>
      <c r="E2691" s="75" t="s">
        <v>5416</v>
      </c>
      <c r="F2691" s="53"/>
      <c r="G2691" s="54">
        <v>0.0</v>
      </c>
      <c r="H2691" s="54">
        <v>0.0</v>
      </c>
      <c r="I2691" s="54">
        <v>0.0</v>
      </c>
      <c r="J2691" s="10">
        <f t="shared" si="3"/>
        <v>3</v>
      </c>
      <c r="K2691" s="21" t="b">
        <f t="array" ref="K2691">IFS(OR(F2691="",G2691="",H2691="",I2691=""), FALSE, OR(F2691&lt;&gt;G2691, F2691&lt;&gt;H2691, F2691&lt;&gt;I2691, G2691&lt;&gt;H2691, G2691&lt;&gt;I2691, H2691&lt;&gt;I2691), FALSE, OR(F2691=G2691, F2691=H2691, F2691=I2691, G2691=H2691,G2691=I2691, H2691=I2691), TRUE)</f>
        <v>0</v>
      </c>
      <c r="L2691" s="21" t="b">
        <f t="shared" si="4"/>
        <v>1</v>
      </c>
      <c r="M2691" s="21" t="b">
        <f t="shared" si="5"/>
        <v>1</v>
      </c>
      <c r="N2691" s="21" t="b">
        <f t="shared" si="6"/>
        <v>0</v>
      </c>
      <c r="O2691" s="21" t="b">
        <f t="shared" si="7"/>
        <v>0</v>
      </c>
      <c r="P2691" s="21">
        <f t="array" ref="P2691">IFS(K2691=TRUE, Q2691, L2691=TRUE, Q2691, N2691=FALSE, Q2691, F2691=G2691, Q2691, F2691=Q2691, Q2691)</f>
        <v>0</v>
      </c>
      <c r="Q2691" s="21">
        <f t="shared" si="8"/>
        <v>0</v>
      </c>
      <c r="R2691" s="57"/>
      <c r="S2691" s="53"/>
      <c r="T2691" s="53"/>
      <c r="U2691" s="53"/>
      <c r="V2691" s="53"/>
      <c r="W2691" s="53"/>
      <c r="X2691" s="53"/>
      <c r="Y2691" s="53"/>
      <c r="Z2691" s="53"/>
      <c r="AA2691" s="53"/>
      <c r="AB2691" s="53"/>
      <c r="AC2691" s="53"/>
      <c r="AD2691" s="53"/>
    </row>
    <row r="2692" ht="12.75" customHeight="1">
      <c r="A2692" s="16">
        <v>2690.0</v>
      </c>
      <c r="B2692" s="25">
        <v>2.0240123E7</v>
      </c>
      <c r="C2692" s="26" t="s">
        <v>4874</v>
      </c>
      <c r="D2692" s="58" t="s">
        <v>5417</v>
      </c>
      <c r="E2692" s="59" t="s">
        <v>5418</v>
      </c>
      <c r="F2692" s="54"/>
      <c r="G2692" s="54">
        <v>0.0</v>
      </c>
      <c r="H2692" s="54">
        <v>0.0</v>
      </c>
      <c r="I2692" s="54">
        <v>0.0</v>
      </c>
      <c r="J2692" s="10">
        <f t="shared" si="3"/>
        <v>3</v>
      </c>
      <c r="K2692" s="21" t="b">
        <f t="array" ref="K2692">IFS(OR(F2692="",G2692="",H2692="",I2692=""), FALSE, OR(F2692&lt;&gt;G2692, F2692&lt;&gt;H2692, F2692&lt;&gt;I2692, G2692&lt;&gt;H2692, G2692&lt;&gt;I2692, H2692&lt;&gt;I2692), FALSE, OR(F2692=G2692, F2692=H2692, F2692=I2692, G2692=H2692,G2692=I2692, H2692=I2692), TRUE)</f>
        <v>0</v>
      </c>
      <c r="L2692" s="21" t="b">
        <f t="shared" si="4"/>
        <v>1</v>
      </c>
      <c r="M2692" s="21" t="b">
        <f t="shared" si="5"/>
        <v>1</v>
      </c>
      <c r="N2692" s="21" t="b">
        <f t="shared" si="6"/>
        <v>0</v>
      </c>
      <c r="O2692" s="21" t="b">
        <f t="shared" si="7"/>
        <v>0</v>
      </c>
      <c r="P2692" s="21">
        <f t="array" ref="P2692">IFS(K2692=TRUE, Q2692, L2692=TRUE, Q2692, N2692=FALSE, Q2692, F2692=G2692, Q2692, F2692=Q2692, Q2692)</f>
        <v>0</v>
      </c>
      <c r="Q2692" s="21">
        <f t="shared" si="8"/>
        <v>0</v>
      </c>
      <c r="R2692" s="57"/>
      <c r="S2692" s="53"/>
      <c r="T2692" s="53"/>
      <c r="U2692" s="53"/>
      <c r="V2692" s="53"/>
      <c r="W2692" s="53"/>
      <c r="X2692" s="53"/>
      <c r="Y2692" s="53"/>
      <c r="Z2692" s="53"/>
      <c r="AA2692" s="53"/>
      <c r="AB2692" s="53"/>
      <c r="AC2692" s="53"/>
      <c r="AD2692" s="53"/>
    </row>
    <row r="2693" ht="12.75" customHeight="1">
      <c r="A2693" s="16">
        <v>2691.0</v>
      </c>
      <c r="B2693" s="25">
        <v>2.0240123E7</v>
      </c>
      <c r="C2693" s="26" t="s">
        <v>4874</v>
      </c>
      <c r="D2693" s="58" t="s">
        <v>5419</v>
      </c>
      <c r="E2693" s="59" t="s">
        <v>5420</v>
      </c>
      <c r="F2693" s="53"/>
      <c r="G2693" s="54">
        <v>0.0</v>
      </c>
      <c r="H2693" s="54">
        <v>0.0</v>
      </c>
      <c r="I2693" s="54">
        <v>0.0</v>
      </c>
      <c r="J2693" s="10">
        <f t="shared" si="3"/>
        <v>3</v>
      </c>
      <c r="K2693" s="21" t="b">
        <f t="array" ref="K2693">IFS(OR(F2693="",G2693="",H2693="",I2693=""), FALSE, OR(F2693&lt;&gt;G2693, F2693&lt;&gt;H2693, F2693&lt;&gt;I2693, G2693&lt;&gt;H2693, G2693&lt;&gt;I2693, H2693&lt;&gt;I2693), FALSE, OR(F2693=G2693, F2693=H2693, F2693=I2693, G2693=H2693,G2693=I2693, H2693=I2693), TRUE)</f>
        <v>0</v>
      </c>
      <c r="L2693" s="21" t="b">
        <f t="shared" si="4"/>
        <v>1</v>
      </c>
      <c r="M2693" s="21" t="b">
        <f t="shared" si="5"/>
        <v>1</v>
      </c>
      <c r="N2693" s="21" t="b">
        <f t="shared" si="6"/>
        <v>0</v>
      </c>
      <c r="O2693" s="21" t="b">
        <f t="shared" si="7"/>
        <v>0</v>
      </c>
      <c r="P2693" s="21">
        <f t="array" ref="P2693">IFS(K2693=TRUE, Q2693, L2693=TRUE, Q2693, N2693=FALSE, Q2693, F2693=G2693, Q2693, F2693=Q2693, Q2693)</f>
        <v>0</v>
      </c>
      <c r="Q2693" s="21">
        <f t="shared" si="8"/>
        <v>0</v>
      </c>
      <c r="R2693" s="57"/>
      <c r="S2693" s="53"/>
      <c r="T2693" s="53"/>
      <c r="U2693" s="53"/>
      <c r="V2693" s="53"/>
      <c r="W2693" s="53"/>
      <c r="X2693" s="53"/>
      <c r="Y2693" s="53"/>
      <c r="Z2693" s="53"/>
      <c r="AA2693" s="53"/>
      <c r="AB2693" s="53"/>
      <c r="AC2693" s="53"/>
      <c r="AD2693" s="53"/>
    </row>
    <row r="2694" ht="12.75" customHeight="1">
      <c r="A2694" s="16">
        <v>2692.0</v>
      </c>
      <c r="B2694" s="17">
        <v>2.0240123E7</v>
      </c>
      <c r="C2694" s="16" t="s">
        <v>4874</v>
      </c>
      <c r="D2694" s="55" t="s">
        <v>5421</v>
      </c>
      <c r="E2694" s="56" t="s">
        <v>5422</v>
      </c>
      <c r="F2694" s="69"/>
      <c r="G2694" s="69">
        <v>1.0</v>
      </c>
      <c r="H2694" s="69">
        <v>1.0</v>
      </c>
      <c r="I2694" s="69">
        <v>1.0</v>
      </c>
      <c r="J2694" s="10">
        <f t="shared" si="3"/>
        <v>3</v>
      </c>
      <c r="K2694" s="21" t="b">
        <f t="array" ref="K2694">IFS(OR(F2694="",G2694="",H2694="",I2694=""), FALSE, OR(F2694&lt;&gt;G2694, F2694&lt;&gt;H2694, F2694&lt;&gt;I2694, G2694&lt;&gt;H2694, G2694&lt;&gt;I2694, H2694&lt;&gt;I2694), FALSE, OR(F2694=G2694, F2694=H2694, F2694=I2694, G2694=H2694,G2694=I2694, H2694=I2694), TRUE)</f>
        <v>0</v>
      </c>
      <c r="L2694" s="21" t="b">
        <f t="shared" si="4"/>
        <v>1</v>
      </c>
      <c r="M2694" s="21" t="b">
        <f t="shared" si="5"/>
        <v>1</v>
      </c>
      <c r="N2694" s="21" t="b">
        <f t="shared" si="6"/>
        <v>0</v>
      </c>
      <c r="O2694" s="21" t="b">
        <f t="shared" si="7"/>
        <v>0</v>
      </c>
      <c r="P2694" s="21">
        <f t="array" ref="P2694">IFS(K2694=TRUE, Q2694, L2694=TRUE, Q2694, N2694=FALSE, Q2694, F2694=G2694, Q2694, F2694=Q2694, Q2694)</f>
        <v>1</v>
      </c>
      <c r="Q2694" s="21">
        <f t="shared" si="8"/>
        <v>1</v>
      </c>
      <c r="R2694" s="70"/>
      <c r="S2694" s="53"/>
      <c r="T2694" s="53"/>
      <c r="U2694" s="53"/>
      <c r="V2694" s="53"/>
      <c r="W2694" s="53"/>
      <c r="X2694" s="53"/>
      <c r="Y2694" s="53"/>
      <c r="Z2694" s="53"/>
      <c r="AA2694" s="53"/>
      <c r="AB2694" s="53"/>
      <c r="AC2694" s="53"/>
      <c r="AD2694" s="53"/>
    </row>
    <row r="2695" ht="12.75" customHeight="1">
      <c r="A2695" s="16">
        <v>2693.0</v>
      </c>
      <c r="B2695" s="17">
        <v>2.0240123E7</v>
      </c>
      <c r="C2695" s="16" t="s">
        <v>4874</v>
      </c>
      <c r="D2695" s="55" t="s">
        <v>5423</v>
      </c>
      <c r="E2695" s="56" t="s">
        <v>5424</v>
      </c>
      <c r="F2695" s="69"/>
      <c r="G2695" s="69">
        <v>1.0</v>
      </c>
      <c r="H2695" s="69">
        <v>1.0</v>
      </c>
      <c r="I2695" s="69">
        <v>1.0</v>
      </c>
      <c r="J2695" s="10">
        <f t="shared" si="3"/>
        <v>3</v>
      </c>
      <c r="K2695" s="21" t="b">
        <f t="array" ref="K2695">IFS(OR(F2695="",G2695="",H2695="",I2695=""), FALSE, OR(F2695&lt;&gt;G2695, F2695&lt;&gt;H2695, F2695&lt;&gt;I2695, G2695&lt;&gt;H2695, G2695&lt;&gt;I2695, H2695&lt;&gt;I2695), FALSE, OR(F2695=G2695, F2695=H2695, F2695=I2695, G2695=H2695,G2695=I2695, H2695=I2695), TRUE)</f>
        <v>0</v>
      </c>
      <c r="L2695" s="21" t="b">
        <f t="shared" si="4"/>
        <v>1</v>
      </c>
      <c r="M2695" s="21" t="b">
        <f t="shared" si="5"/>
        <v>1</v>
      </c>
      <c r="N2695" s="21" t="b">
        <f t="shared" si="6"/>
        <v>0</v>
      </c>
      <c r="O2695" s="21" t="b">
        <f t="shared" si="7"/>
        <v>0</v>
      </c>
      <c r="P2695" s="21">
        <f t="array" ref="P2695">IFS(K2695=TRUE, Q2695, L2695=TRUE, Q2695, N2695=FALSE, Q2695, F2695=G2695, Q2695, F2695=Q2695, Q2695)</f>
        <v>1</v>
      </c>
      <c r="Q2695" s="21">
        <f t="shared" si="8"/>
        <v>1</v>
      </c>
      <c r="R2695" s="70"/>
      <c r="S2695" s="53"/>
      <c r="T2695" s="53"/>
      <c r="U2695" s="53"/>
      <c r="V2695" s="53"/>
      <c r="W2695" s="53"/>
      <c r="X2695" s="53"/>
      <c r="Y2695" s="53"/>
      <c r="Z2695" s="53"/>
      <c r="AA2695" s="53"/>
      <c r="AB2695" s="53"/>
      <c r="AC2695" s="53"/>
      <c r="AD2695" s="53"/>
    </row>
    <row r="2696" ht="12.75" customHeight="1">
      <c r="A2696" s="16">
        <v>2694.0</v>
      </c>
      <c r="B2696" s="17">
        <v>2.0240123E7</v>
      </c>
      <c r="C2696" s="16" t="s">
        <v>4874</v>
      </c>
      <c r="D2696" s="55" t="s">
        <v>5425</v>
      </c>
      <c r="E2696" s="56" t="s">
        <v>5426</v>
      </c>
      <c r="F2696" s="53">
        <v>1.0</v>
      </c>
      <c r="G2696" s="53">
        <v>1.0</v>
      </c>
      <c r="H2696" s="69">
        <v>0.5</v>
      </c>
      <c r="I2696" s="69">
        <v>1.0</v>
      </c>
      <c r="J2696" s="10">
        <f t="shared" si="3"/>
        <v>4</v>
      </c>
      <c r="K2696" s="21" t="b">
        <f t="array" ref="K2696">IFS(OR(F2696="",G2696="",H2696="",I2696=""), FALSE, OR(F2696&lt;&gt;G2696, F2696&lt;&gt;H2696, F2696&lt;&gt;I2696, G2696&lt;&gt;H2696, G2696&lt;&gt;I2696, H2696&lt;&gt;I2696), FALSE, OR(F2696=G2696, F2696=H2696, F2696=I2696, G2696=H2696,G2696=I2696, H2696=I2696), TRUE)</f>
        <v>0</v>
      </c>
      <c r="L2696" s="21" t="b">
        <f t="shared" si="4"/>
        <v>1</v>
      </c>
      <c r="M2696" s="21" t="b">
        <f t="shared" si="5"/>
        <v>1</v>
      </c>
      <c r="N2696" s="21" t="b">
        <f t="shared" si="6"/>
        <v>0</v>
      </c>
      <c r="O2696" s="21" t="b">
        <f t="shared" si="7"/>
        <v>0</v>
      </c>
      <c r="P2696" s="21">
        <f t="array" ref="P2696">IFS(K2696=TRUE, Q2696, L2696=TRUE, Q2696, N2696=FALSE, Q2696, F2696=G2696, Q2696, F2696=Q2696, Q2696)</f>
        <v>1</v>
      </c>
      <c r="Q2696" s="21">
        <f t="shared" si="8"/>
        <v>1</v>
      </c>
      <c r="R2696" s="70"/>
      <c r="S2696" s="53"/>
      <c r="T2696" s="53"/>
      <c r="U2696" s="53"/>
      <c r="V2696" s="53"/>
      <c r="W2696" s="53"/>
      <c r="X2696" s="53"/>
      <c r="Y2696" s="53"/>
      <c r="Z2696" s="53"/>
      <c r="AA2696" s="53"/>
      <c r="AB2696" s="53"/>
      <c r="AC2696" s="53"/>
      <c r="AD2696" s="53"/>
    </row>
    <row r="2697" ht="12.75" customHeight="1">
      <c r="A2697" s="16">
        <v>2695.0</v>
      </c>
      <c r="B2697" s="17">
        <v>2.0240123E7</v>
      </c>
      <c r="C2697" s="16" t="s">
        <v>4874</v>
      </c>
      <c r="D2697" s="55" t="s">
        <v>5427</v>
      </c>
      <c r="E2697" s="56" t="s">
        <v>5428</v>
      </c>
      <c r="F2697" s="69"/>
      <c r="G2697" s="69">
        <v>1.0</v>
      </c>
      <c r="H2697" s="69">
        <v>1.0</v>
      </c>
      <c r="I2697" s="69">
        <v>1.0</v>
      </c>
      <c r="J2697" s="10">
        <f t="shared" si="3"/>
        <v>3</v>
      </c>
      <c r="K2697" s="21" t="b">
        <f t="array" ref="K2697">IFS(OR(F2697="",G2697="",H2697="",I2697=""), FALSE, OR(F2697&lt;&gt;G2697, F2697&lt;&gt;H2697, F2697&lt;&gt;I2697, G2697&lt;&gt;H2697, G2697&lt;&gt;I2697, H2697&lt;&gt;I2697), FALSE, OR(F2697=G2697, F2697=H2697, F2697=I2697, G2697=H2697,G2697=I2697, H2697=I2697), TRUE)</f>
        <v>0</v>
      </c>
      <c r="L2697" s="21" t="b">
        <f t="shared" si="4"/>
        <v>1</v>
      </c>
      <c r="M2697" s="21" t="b">
        <f t="shared" si="5"/>
        <v>1</v>
      </c>
      <c r="N2697" s="21" t="b">
        <f t="shared" si="6"/>
        <v>0</v>
      </c>
      <c r="O2697" s="21" t="b">
        <f t="shared" si="7"/>
        <v>0</v>
      </c>
      <c r="P2697" s="21">
        <f t="array" ref="P2697">IFS(K2697=TRUE, Q2697, L2697=TRUE, Q2697, N2697=FALSE, Q2697, F2697=G2697, Q2697, F2697=Q2697, Q2697)</f>
        <v>1</v>
      </c>
      <c r="Q2697" s="21">
        <f t="shared" si="8"/>
        <v>1</v>
      </c>
      <c r="R2697" s="70"/>
      <c r="S2697" s="53"/>
      <c r="T2697" s="53"/>
      <c r="U2697" s="53"/>
      <c r="V2697" s="53"/>
      <c r="W2697" s="53"/>
      <c r="X2697" s="53"/>
      <c r="Y2697" s="53"/>
      <c r="Z2697" s="53"/>
      <c r="AA2697" s="53"/>
      <c r="AB2697" s="53"/>
      <c r="AC2697" s="53"/>
      <c r="AD2697" s="53"/>
    </row>
    <row r="2698" ht="12.75" customHeight="1">
      <c r="A2698" s="16">
        <v>2696.0</v>
      </c>
      <c r="B2698" s="17">
        <v>2.0240123E7</v>
      </c>
      <c r="C2698" s="16" t="s">
        <v>4874</v>
      </c>
      <c r="D2698" s="55" t="s">
        <v>5429</v>
      </c>
      <c r="E2698" s="56" t="s">
        <v>5430</v>
      </c>
      <c r="F2698" s="53"/>
      <c r="G2698" s="69">
        <v>0.0</v>
      </c>
      <c r="H2698" s="69">
        <v>0.0</v>
      </c>
      <c r="I2698" s="69">
        <v>0.5</v>
      </c>
      <c r="J2698" s="10">
        <f t="shared" si="3"/>
        <v>3</v>
      </c>
      <c r="K2698" s="21" t="b">
        <f t="array" ref="K2698">IFS(OR(F2698="",G2698="",H2698="",I2698=""), FALSE, OR(F2698&lt;&gt;G2698, F2698&lt;&gt;H2698, F2698&lt;&gt;I2698, G2698&lt;&gt;H2698, G2698&lt;&gt;I2698, H2698&lt;&gt;I2698), FALSE, OR(F2698=G2698, F2698=H2698, F2698=I2698, G2698=H2698,G2698=I2698, H2698=I2698), TRUE)</f>
        <v>0</v>
      </c>
      <c r="L2698" s="21" t="b">
        <f t="shared" si="4"/>
        <v>1</v>
      </c>
      <c r="M2698" s="21" t="b">
        <f t="shared" si="5"/>
        <v>1</v>
      </c>
      <c r="N2698" s="21" t="b">
        <f t="shared" si="6"/>
        <v>0</v>
      </c>
      <c r="O2698" s="21" t="b">
        <f t="shared" si="7"/>
        <v>0</v>
      </c>
      <c r="P2698" s="21">
        <f t="array" ref="P2698">IFS(K2698=TRUE, Q2698, L2698=TRUE, Q2698, N2698=FALSE, Q2698, F2698=G2698, Q2698, F2698=Q2698, Q2698)</f>
        <v>0</v>
      </c>
      <c r="Q2698" s="21">
        <f t="shared" si="8"/>
        <v>0</v>
      </c>
      <c r="R2698" s="70"/>
      <c r="S2698" s="53"/>
      <c r="T2698" s="53"/>
      <c r="U2698" s="53"/>
      <c r="V2698" s="53"/>
      <c r="W2698" s="53"/>
      <c r="X2698" s="53"/>
      <c r="Y2698" s="53"/>
      <c r="Z2698" s="53"/>
      <c r="AA2698" s="53"/>
      <c r="AB2698" s="53"/>
      <c r="AC2698" s="53"/>
      <c r="AD2698" s="53"/>
    </row>
    <row r="2699" ht="12.75" customHeight="1">
      <c r="A2699" s="16">
        <v>2697.0</v>
      </c>
      <c r="B2699" s="17">
        <v>2.0240123E7</v>
      </c>
      <c r="C2699" s="16" t="s">
        <v>4874</v>
      </c>
      <c r="D2699" s="55" t="s">
        <v>5431</v>
      </c>
      <c r="E2699" s="56" t="s">
        <v>5432</v>
      </c>
      <c r="F2699" s="53"/>
      <c r="G2699" s="69">
        <v>0.5</v>
      </c>
      <c r="H2699" s="69">
        <v>0.5</v>
      </c>
      <c r="I2699" s="69">
        <v>0.5</v>
      </c>
      <c r="J2699" s="10">
        <f t="shared" si="3"/>
        <v>3</v>
      </c>
      <c r="K2699" s="21" t="b">
        <f t="array" ref="K2699">IFS(OR(F2699="",G2699="",H2699="",I2699=""), FALSE, OR(F2699&lt;&gt;G2699, F2699&lt;&gt;H2699, F2699&lt;&gt;I2699, G2699&lt;&gt;H2699, G2699&lt;&gt;I2699, H2699&lt;&gt;I2699), FALSE, OR(F2699=G2699, F2699=H2699, F2699=I2699, G2699=H2699,G2699=I2699, H2699=I2699), TRUE)</f>
        <v>0</v>
      </c>
      <c r="L2699" s="21" t="b">
        <f t="shared" si="4"/>
        <v>1</v>
      </c>
      <c r="M2699" s="21" t="b">
        <f t="shared" si="5"/>
        <v>1</v>
      </c>
      <c r="N2699" s="21" t="b">
        <f t="shared" si="6"/>
        <v>0</v>
      </c>
      <c r="O2699" s="21" t="b">
        <f t="shared" si="7"/>
        <v>0</v>
      </c>
      <c r="P2699" s="21">
        <f t="array" ref="P2699">IFS(K2699=TRUE, Q2699, L2699=TRUE, Q2699, N2699=FALSE, Q2699, F2699=G2699, Q2699, F2699=Q2699, Q2699)</f>
        <v>0.5</v>
      </c>
      <c r="Q2699" s="21">
        <f t="shared" si="8"/>
        <v>0.5</v>
      </c>
      <c r="R2699" s="70"/>
      <c r="S2699" s="53"/>
      <c r="T2699" s="53"/>
      <c r="U2699" s="53"/>
      <c r="V2699" s="53"/>
      <c r="W2699" s="53"/>
      <c r="X2699" s="53"/>
      <c r="Y2699" s="53"/>
      <c r="Z2699" s="53"/>
      <c r="AA2699" s="53"/>
      <c r="AB2699" s="53"/>
      <c r="AC2699" s="53"/>
      <c r="AD2699" s="53"/>
    </row>
    <row r="2700" ht="12.75" customHeight="1">
      <c r="A2700" s="16">
        <v>2698.0</v>
      </c>
      <c r="B2700" s="17">
        <v>2.0240123E7</v>
      </c>
      <c r="C2700" s="16" t="s">
        <v>4874</v>
      </c>
      <c r="D2700" s="55" t="s">
        <v>5433</v>
      </c>
      <c r="E2700" s="56" t="s">
        <v>5434</v>
      </c>
      <c r="F2700" s="53"/>
      <c r="G2700" s="69">
        <v>0.0</v>
      </c>
      <c r="H2700" s="69">
        <v>0.0</v>
      </c>
      <c r="I2700" s="69">
        <v>0.0</v>
      </c>
      <c r="J2700" s="10">
        <f t="shared" si="3"/>
        <v>3</v>
      </c>
      <c r="K2700" s="21" t="b">
        <f t="array" ref="K2700">IFS(OR(F2700="",G2700="",H2700="",I2700=""), FALSE, OR(F2700&lt;&gt;G2700, F2700&lt;&gt;H2700, F2700&lt;&gt;I2700, G2700&lt;&gt;H2700, G2700&lt;&gt;I2700, H2700&lt;&gt;I2700), FALSE, OR(F2700=G2700, F2700=H2700, F2700=I2700, G2700=H2700,G2700=I2700, H2700=I2700), TRUE)</f>
        <v>0</v>
      </c>
      <c r="L2700" s="21" t="b">
        <f t="shared" si="4"/>
        <v>1</v>
      </c>
      <c r="M2700" s="21" t="b">
        <f t="shared" si="5"/>
        <v>1</v>
      </c>
      <c r="N2700" s="21" t="b">
        <f t="shared" si="6"/>
        <v>0</v>
      </c>
      <c r="O2700" s="21" t="b">
        <f t="shared" si="7"/>
        <v>0</v>
      </c>
      <c r="P2700" s="21">
        <f t="array" ref="P2700">IFS(K2700=TRUE, Q2700, L2700=TRUE, Q2700, N2700=FALSE, Q2700, F2700=G2700, Q2700, F2700=Q2700, Q2700)</f>
        <v>0</v>
      </c>
      <c r="Q2700" s="21">
        <f t="shared" si="8"/>
        <v>0</v>
      </c>
      <c r="R2700" s="70"/>
      <c r="S2700" s="53"/>
      <c r="T2700" s="53"/>
      <c r="U2700" s="53"/>
      <c r="V2700" s="53"/>
      <c r="W2700" s="53"/>
      <c r="X2700" s="53"/>
      <c r="Y2700" s="53"/>
      <c r="Z2700" s="53"/>
      <c r="AA2700" s="53"/>
      <c r="AB2700" s="53"/>
      <c r="AC2700" s="53"/>
      <c r="AD2700" s="53"/>
    </row>
    <row r="2701" ht="12.75" customHeight="1">
      <c r="A2701" s="16">
        <v>2699.0</v>
      </c>
      <c r="B2701" s="17">
        <v>2.0240123E7</v>
      </c>
      <c r="C2701" s="16" t="s">
        <v>4874</v>
      </c>
      <c r="D2701" s="55" t="s">
        <v>5435</v>
      </c>
      <c r="E2701" s="56" t="s">
        <v>5436</v>
      </c>
      <c r="F2701" s="53"/>
      <c r="G2701" s="53">
        <v>0.5</v>
      </c>
      <c r="H2701" s="69">
        <v>0.5</v>
      </c>
      <c r="I2701" s="69">
        <v>0.5</v>
      </c>
      <c r="J2701" s="10">
        <f t="shared" si="3"/>
        <v>3</v>
      </c>
      <c r="K2701" s="21" t="b">
        <f t="array" ref="K2701">IFS(OR(F2701="",G2701="",H2701="",I2701=""), FALSE, OR(F2701&lt;&gt;G2701, F2701&lt;&gt;H2701, F2701&lt;&gt;I2701, G2701&lt;&gt;H2701, G2701&lt;&gt;I2701, H2701&lt;&gt;I2701), FALSE, OR(F2701=G2701, F2701=H2701, F2701=I2701, G2701=H2701,G2701=I2701, H2701=I2701), TRUE)</f>
        <v>0</v>
      </c>
      <c r="L2701" s="21" t="b">
        <f t="shared" si="4"/>
        <v>1</v>
      </c>
      <c r="M2701" s="21" t="b">
        <f t="shared" si="5"/>
        <v>1</v>
      </c>
      <c r="N2701" s="21" t="b">
        <f t="shared" si="6"/>
        <v>0</v>
      </c>
      <c r="O2701" s="21" t="b">
        <f t="shared" si="7"/>
        <v>0</v>
      </c>
      <c r="P2701" s="21">
        <f t="array" ref="P2701">IFS(K2701=TRUE, Q2701, L2701=TRUE, Q2701, N2701=FALSE, Q2701, F2701=G2701, Q2701, F2701=Q2701, Q2701)</f>
        <v>0.5</v>
      </c>
      <c r="Q2701" s="21">
        <f t="shared" si="8"/>
        <v>0.5</v>
      </c>
      <c r="R2701" s="70"/>
      <c r="S2701" s="53"/>
      <c r="T2701" s="53"/>
      <c r="U2701" s="53"/>
      <c r="V2701" s="53"/>
      <c r="W2701" s="53"/>
      <c r="X2701" s="53"/>
      <c r="Y2701" s="53"/>
      <c r="Z2701" s="53"/>
      <c r="AA2701" s="53"/>
      <c r="AB2701" s="53"/>
      <c r="AC2701" s="53"/>
      <c r="AD2701" s="53"/>
    </row>
    <row r="2702" ht="12.75" customHeight="1">
      <c r="A2702" s="16">
        <v>2700.0</v>
      </c>
      <c r="B2702" s="25">
        <v>2.0240123E7</v>
      </c>
      <c r="C2702" s="26" t="s">
        <v>4874</v>
      </c>
      <c r="D2702" s="58" t="s">
        <v>5437</v>
      </c>
      <c r="E2702" s="59" t="s">
        <v>5438</v>
      </c>
      <c r="F2702" s="53"/>
      <c r="G2702" s="54">
        <v>0.0</v>
      </c>
      <c r="H2702" s="54">
        <v>0.0</v>
      </c>
      <c r="I2702" s="54">
        <v>0.0</v>
      </c>
      <c r="J2702" s="10">
        <f t="shared" si="3"/>
        <v>3</v>
      </c>
      <c r="K2702" s="21" t="b">
        <f t="array" ref="K2702">IFS(OR(F2702="",G2702="",H2702="",I2702=""), FALSE, OR(F2702&lt;&gt;G2702, F2702&lt;&gt;H2702, F2702&lt;&gt;I2702, G2702&lt;&gt;H2702, G2702&lt;&gt;I2702, H2702&lt;&gt;I2702), FALSE, OR(F2702=G2702, F2702=H2702, F2702=I2702, G2702=H2702,G2702=I2702, H2702=I2702), TRUE)</f>
        <v>0</v>
      </c>
      <c r="L2702" s="21" t="b">
        <f t="shared" si="4"/>
        <v>1</v>
      </c>
      <c r="M2702" s="21" t="b">
        <f t="shared" si="5"/>
        <v>1</v>
      </c>
      <c r="N2702" s="21" t="b">
        <f t="shared" si="6"/>
        <v>0</v>
      </c>
      <c r="O2702" s="21" t="b">
        <f t="shared" si="7"/>
        <v>0</v>
      </c>
      <c r="P2702" s="21">
        <f t="array" ref="P2702">IFS(K2702=TRUE, Q2702, L2702=TRUE, Q2702, N2702=FALSE, Q2702, F2702=G2702, Q2702, F2702=Q2702, Q2702)</f>
        <v>0</v>
      </c>
      <c r="Q2702" s="21">
        <f t="shared" si="8"/>
        <v>0</v>
      </c>
      <c r="R2702" s="57"/>
      <c r="S2702" s="53"/>
      <c r="T2702" s="53"/>
      <c r="U2702" s="53"/>
      <c r="V2702" s="53"/>
      <c r="W2702" s="53"/>
      <c r="X2702" s="53"/>
      <c r="Y2702" s="53"/>
      <c r="Z2702" s="53"/>
      <c r="AA2702" s="53"/>
      <c r="AB2702" s="53"/>
      <c r="AC2702" s="53"/>
      <c r="AD2702" s="53"/>
    </row>
    <row r="2703" ht="12.75" customHeight="1">
      <c r="A2703" s="16">
        <v>2701.0</v>
      </c>
      <c r="B2703" s="25">
        <v>2.0240123E7</v>
      </c>
      <c r="C2703" s="26" t="s">
        <v>4874</v>
      </c>
      <c r="D2703" s="58" t="s">
        <v>5439</v>
      </c>
      <c r="E2703" s="59" t="s">
        <v>5440</v>
      </c>
      <c r="F2703" s="53"/>
      <c r="G2703" s="53">
        <v>0.0</v>
      </c>
      <c r="H2703" s="54">
        <v>0.0</v>
      </c>
      <c r="I2703" s="54">
        <v>0.0</v>
      </c>
      <c r="J2703" s="10">
        <f t="shared" si="3"/>
        <v>3</v>
      </c>
      <c r="K2703" s="21" t="b">
        <f t="array" ref="K2703">IFS(OR(F2703="",G2703="",H2703="",I2703=""), FALSE, OR(F2703&lt;&gt;G2703, F2703&lt;&gt;H2703, F2703&lt;&gt;I2703, G2703&lt;&gt;H2703, G2703&lt;&gt;I2703, H2703&lt;&gt;I2703), FALSE, OR(F2703=G2703, F2703=H2703, F2703=I2703, G2703=H2703,G2703=I2703, H2703=I2703), TRUE)</f>
        <v>0</v>
      </c>
      <c r="L2703" s="21" t="b">
        <f t="shared" si="4"/>
        <v>1</v>
      </c>
      <c r="M2703" s="21" t="b">
        <f t="shared" si="5"/>
        <v>1</v>
      </c>
      <c r="N2703" s="21" t="b">
        <f t="shared" si="6"/>
        <v>0</v>
      </c>
      <c r="O2703" s="21" t="b">
        <f t="shared" si="7"/>
        <v>0</v>
      </c>
      <c r="P2703" s="21">
        <f t="array" ref="P2703">IFS(K2703=TRUE, Q2703, L2703=TRUE, Q2703, N2703=FALSE, Q2703, F2703=G2703, Q2703, F2703=Q2703, Q2703)</f>
        <v>0</v>
      </c>
      <c r="Q2703" s="21">
        <f t="shared" si="8"/>
        <v>0</v>
      </c>
      <c r="R2703" s="57"/>
      <c r="S2703" s="53"/>
      <c r="T2703" s="53"/>
      <c r="U2703" s="53"/>
      <c r="V2703" s="53"/>
      <c r="W2703" s="53"/>
      <c r="X2703" s="53"/>
      <c r="Y2703" s="53"/>
      <c r="Z2703" s="53"/>
      <c r="AA2703" s="53"/>
      <c r="AB2703" s="53"/>
      <c r="AC2703" s="53"/>
      <c r="AD2703" s="53"/>
    </row>
    <row r="2704" ht="12.75" customHeight="1">
      <c r="A2704" s="16">
        <v>2702.0</v>
      </c>
      <c r="B2704" s="25">
        <v>2.0240123E7</v>
      </c>
      <c r="C2704" s="26" t="s">
        <v>4874</v>
      </c>
      <c r="D2704" s="58" t="s">
        <v>5441</v>
      </c>
      <c r="E2704" s="59" t="s">
        <v>5442</v>
      </c>
      <c r="F2704" s="53"/>
      <c r="G2704" s="54">
        <v>0.0</v>
      </c>
      <c r="H2704" s="54">
        <v>0.0</v>
      </c>
      <c r="I2704" s="54">
        <v>0.0</v>
      </c>
      <c r="J2704" s="10">
        <f t="shared" si="3"/>
        <v>3</v>
      </c>
      <c r="K2704" s="21" t="b">
        <f t="array" ref="K2704">IFS(OR(F2704="",G2704="",H2704="",I2704=""), FALSE, OR(F2704&lt;&gt;G2704, F2704&lt;&gt;H2704, F2704&lt;&gt;I2704, G2704&lt;&gt;H2704, G2704&lt;&gt;I2704, H2704&lt;&gt;I2704), FALSE, OR(F2704=G2704, F2704=H2704, F2704=I2704, G2704=H2704,G2704=I2704, H2704=I2704), TRUE)</f>
        <v>0</v>
      </c>
      <c r="L2704" s="21" t="b">
        <f t="shared" si="4"/>
        <v>1</v>
      </c>
      <c r="M2704" s="21" t="b">
        <f t="shared" si="5"/>
        <v>1</v>
      </c>
      <c r="N2704" s="21" t="b">
        <f t="shared" si="6"/>
        <v>0</v>
      </c>
      <c r="O2704" s="21" t="b">
        <f t="shared" si="7"/>
        <v>0</v>
      </c>
      <c r="P2704" s="21">
        <f t="array" ref="P2704">IFS(K2704=TRUE, Q2704, L2704=TRUE, Q2704, N2704=FALSE, Q2704, F2704=G2704, Q2704, F2704=Q2704, Q2704)</f>
        <v>0</v>
      </c>
      <c r="Q2704" s="21">
        <f t="shared" si="8"/>
        <v>0</v>
      </c>
      <c r="R2704" s="57"/>
      <c r="S2704" s="53"/>
      <c r="T2704" s="53"/>
      <c r="U2704" s="53"/>
      <c r="V2704" s="53"/>
      <c r="W2704" s="53"/>
      <c r="X2704" s="53"/>
      <c r="Y2704" s="53"/>
      <c r="Z2704" s="53"/>
      <c r="AA2704" s="53"/>
      <c r="AB2704" s="53"/>
      <c r="AC2704" s="53"/>
      <c r="AD2704" s="53"/>
    </row>
    <row r="2705" ht="12.75" customHeight="1">
      <c r="A2705" s="16">
        <v>2703.0</v>
      </c>
      <c r="B2705" s="25">
        <v>2.0240123E7</v>
      </c>
      <c r="C2705" s="26" t="s">
        <v>4874</v>
      </c>
      <c r="D2705" s="58" t="s">
        <v>5443</v>
      </c>
      <c r="E2705" s="59" t="s">
        <v>5444</v>
      </c>
      <c r="F2705" s="53"/>
      <c r="G2705" s="54">
        <v>0.0</v>
      </c>
      <c r="H2705" s="54">
        <v>0.0</v>
      </c>
      <c r="I2705" s="54">
        <v>0.0</v>
      </c>
      <c r="J2705" s="10">
        <f t="shared" si="3"/>
        <v>3</v>
      </c>
      <c r="K2705" s="21" t="b">
        <f t="array" ref="K2705">IFS(OR(F2705="",G2705="",H2705="",I2705=""), FALSE, OR(F2705&lt;&gt;G2705, F2705&lt;&gt;H2705, F2705&lt;&gt;I2705, G2705&lt;&gt;H2705, G2705&lt;&gt;I2705, H2705&lt;&gt;I2705), FALSE, OR(F2705=G2705, F2705=H2705, F2705=I2705, G2705=H2705,G2705=I2705, H2705=I2705), TRUE)</f>
        <v>0</v>
      </c>
      <c r="L2705" s="21" t="b">
        <f t="shared" si="4"/>
        <v>1</v>
      </c>
      <c r="M2705" s="21" t="b">
        <f t="shared" si="5"/>
        <v>1</v>
      </c>
      <c r="N2705" s="21" t="b">
        <f t="shared" si="6"/>
        <v>0</v>
      </c>
      <c r="O2705" s="21" t="b">
        <f t="shared" si="7"/>
        <v>0</v>
      </c>
      <c r="P2705" s="21">
        <f t="array" ref="P2705">IFS(K2705=TRUE, Q2705, L2705=TRUE, Q2705, N2705=FALSE, Q2705, F2705=G2705, Q2705, F2705=Q2705, Q2705)</f>
        <v>0</v>
      </c>
      <c r="Q2705" s="21">
        <f t="shared" si="8"/>
        <v>0</v>
      </c>
      <c r="R2705" s="57"/>
      <c r="S2705" s="53"/>
      <c r="T2705" s="53"/>
      <c r="U2705" s="53"/>
      <c r="V2705" s="53"/>
      <c r="W2705" s="53"/>
      <c r="X2705" s="53"/>
      <c r="Y2705" s="53"/>
      <c r="Z2705" s="53"/>
      <c r="AA2705" s="53"/>
      <c r="AB2705" s="53"/>
      <c r="AC2705" s="53"/>
      <c r="AD2705" s="53"/>
    </row>
    <row r="2706" ht="12.75" customHeight="1">
      <c r="A2706" s="16">
        <v>2704.0</v>
      </c>
      <c r="B2706" s="25">
        <v>2.0240123E7</v>
      </c>
      <c r="C2706" s="26" t="s">
        <v>4874</v>
      </c>
      <c r="D2706" s="58" t="s">
        <v>5445</v>
      </c>
      <c r="E2706" s="59" t="s">
        <v>5446</v>
      </c>
      <c r="F2706" s="53"/>
      <c r="G2706" s="54">
        <v>0.0</v>
      </c>
      <c r="H2706" s="54">
        <v>0.0</v>
      </c>
      <c r="I2706" s="54">
        <v>0.0</v>
      </c>
      <c r="J2706" s="10">
        <f t="shared" si="3"/>
        <v>3</v>
      </c>
      <c r="K2706" s="21" t="b">
        <f t="array" ref="K2706">IFS(OR(F2706="",G2706="",H2706="",I2706=""), FALSE, OR(F2706&lt;&gt;G2706, F2706&lt;&gt;H2706, F2706&lt;&gt;I2706, G2706&lt;&gt;H2706, G2706&lt;&gt;I2706, H2706&lt;&gt;I2706), FALSE, OR(F2706=G2706, F2706=H2706, F2706=I2706, G2706=H2706,G2706=I2706, H2706=I2706), TRUE)</f>
        <v>0</v>
      </c>
      <c r="L2706" s="21" t="b">
        <f t="shared" si="4"/>
        <v>1</v>
      </c>
      <c r="M2706" s="21" t="b">
        <f t="shared" si="5"/>
        <v>1</v>
      </c>
      <c r="N2706" s="21" t="b">
        <f t="shared" si="6"/>
        <v>0</v>
      </c>
      <c r="O2706" s="21" t="b">
        <f t="shared" si="7"/>
        <v>0</v>
      </c>
      <c r="P2706" s="21">
        <f t="array" ref="P2706">IFS(K2706=TRUE, Q2706, L2706=TRUE, Q2706, N2706=FALSE, Q2706, F2706=G2706, Q2706, F2706=Q2706, Q2706)</f>
        <v>0</v>
      </c>
      <c r="Q2706" s="21">
        <f t="shared" si="8"/>
        <v>0</v>
      </c>
      <c r="R2706" s="57"/>
      <c r="S2706" s="53"/>
      <c r="T2706" s="53"/>
      <c r="U2706" s="53"/>
      <c r="V2706" s="53"/>
      <c r="W2706" s="53"/>
      <c r="X2706" s="53"/>
      <c r="Y2706" s="53"/>
      <c r="Z2706" s="53"/>
      <c r="AA2706" s="53"/>
      <c r="AB2706" s="53"/>
      <c r="AC2706" s="53"/>
      <c r="AD2706" s="53"/>
    </row>
    <row r="2707" ht="12.75" customHeight="1">
      <c r="A2707" s="16">
        <v>2705.0</v>
      </c>
      <c r="B2707" s="25">
        <v>2.0240123E7</v>
      </c>
      <c r="C2707" s="26" t="s">
        <v>4874</v>
      </c>
      <c r="D2707" s="58" t="s">
        <v>5447</v>
      </c>
      <c r="E2707" s="59" t="s">
        <v>5448</v>
      </c>
      <c r="F2707" s="53"/>
      <c r="G2707" s="54">
        <v>0.0</v>
      </c>
      <c r="H2707" s="54">
        <v>0.0</v>
      </c>
      <c r="I2707" s="54">
        <v>0.0</v>
      </c>
      <c r="J2707" s="10">
        <f t="shared" si="3"/>
        <v>3</v>
      </c>
      <c r="K2707" s="21" t="b">
        <f t="array" ref="K2707">IFS(OR(F2707="",G2707="",H2707="",I2707=""), FALSE, OR(F2707&lt;&gt;G2707, F2707&lt;&gt;H2707, F2707&lt;&gt;I2707, G2707&lt;&gt;H2707, G2707&lt;&gt;I2707, H2707&lt;&gt;I2707), FALSE, OR(F2707=G2707, F2707=H2707, F2707=I2707, G2707=H2707,G2707=I2707, H2707=I2707), TRUE)</f>
        <v>0</v>
      </c>
      <c r="L2707" s="21" t="b">
        <f t="shared" si="4"/>
        <v>1</v>
      </c>
      <c r="M2707" s="21" t="b">
        <f t="shared" si="5"/>
        <v>1</v>
      </c>
      <c r="N2707" s="21" t="b">
        <f t="shared" si="6"/>
        <v>0</v>
      </c>
      <c r="O2707" s="21" t="b">
        <f t="shared" si="7"/>
        <v>0</v>
      </c>
      <c r="P2707" s="21">
        <f t="array" ref="P2707">IFS(K2707=TRUE, Q2707, L2707=TRUE, Q2707, N2707=FALSE, Q2707, F2707=G2707, Q2707, F2707=Q2707, Q2707)</f>
        <v>0</v>
      </c>
      <c r="Q2707" s="21">
        <f t="shared" si="8"/>
        <v>0</v>
      </c>
      <c r="R2707" s="57"/>
      <c r="S2707" s="53"/>
      <c r="T2707" s="53"/>
      <c r="U2707" s="53"/>
      <c r="V2707" s="53"/>
      <c r="W2707" s="53"/>
      <c r="X2707" s="53"/>
      <c r="Y2707" s="53"/>
      <c r="Z2707" s="53"/>
      <c r="AA2707" s="53"/>
      <c r="AB2707" s="53"/>
      <c r="AC2707" s="53"/>
      <c r="AD2707" s="53"/>
    </row>
    <row r="2708" ht="12.75" customHeight="1">
      <c r="A2708" s="16">
        <v>2706.0</v>
      </c>
      <c r="B2708" s="25">
        <v>2.0240123E7</v>
      </c>
      <c r="C2708" s="26" t="s">
        <v>4874</v>
      </c>
      <c r="D2708" s="58" t="s">
        <v>5449</v>
      </c>
      <c r="E2708" s="59" t="s">
        <v>5450</v>
      </c>
      <c r="F2708" s="53"/>
      <c r="G2708" s="54">
        <v>0.5</v>
      </c>
      <c r="H2708" s="54">
        <v>0.0</v>
      </c>
      <c r="I2708" s="54">
        <v>0.0</v>
      </c>
      <c r="J2708" s="10">
        <f t="shared" si="3"/>
        <v>3</v>
      </c>
      <c r="K2708" s="21" t="b">
        <f t="array" ref="K2708">IFS(OR(F2708="",G2708="",H2708="",I2708=""), FALSE, OR(F2708&lt;&gt;G2708, F2708&lt;&gt;H2708, F2708&lt;&gt;I2708, G2708&lt;&gt;H2708, G2708&lt;&gt;I2708, H2708&lt;&gt;I2708), FALSE, OR(F2708=G2708, F2708=H2708, F2708=I2708, G2708=H2708,G2708=I2708, H2708=I2708), TRUE)</f>
        <v>0</v>
      </c>
      <c r="L2708" s="21" t="b">
        <f t="shared" si="4"/>
        <v>1</v>
      </c>
      <c r="M2708" s="21" t="b">
        <f t="shared" si="5"/>
        <v>1</v>
      </c>
      <c r="N2708" s="21" t="b">
        <f t="shared" si="6"/>
        <v>0</v>
      </c>
      <c r="O2708" s="21" t="b">
        <f t="shared" si="7"/>
        <v>0</v>
      </c>
      <c r="P2708" s="21">
        <f t="array" ref="P2708">IFS(K2708=TRUE, Q2708, L2708=TRUE, Q2708, N2708=FALSE, Q2708, F2708=G2708, Q2708, F2708=Q2708, Q2708)</f>
        <v>0</v>
      </c>
      <c r="Q2708" s="21">
        <f t="shared" si="8"/>
        <v>0</v>
      </c>
      <c r="R2708" s="57"/>
      <c r="S2708" s="53"/>
      <c r="T2708" s="53"/>
      <c r="U2708" s="53"/>
      <c r="V2708" s="53"/>
      <c r="W2708" s="53"/>
      <c r="X2708" s="53"/>
      <c r="Y2708" s="53"/>
      <c r="Z2708" s="53"/>
      <c r="AA2708" s="53"/>
      <c r="AB2708" s="53"/>
      <c r="AC2708" s="53"/>
      <c r="AD2708" s="53"/>
    </row>
    <row r="2709" ht="12.75" customHeight="1">
      <c r="A2709" s="16">
        <v>2707.0</v>
      </c>
      <c r="B2709" s="61">
        <v>2.0240123E7</v>
      </c>
      <c r="C2709" s="62" t="s">
        <v>4874</v>
      </c>
      <c r="D2709" s="63" t="s">
        <v>5451</v>
      </c>
      <c r="E2709" s="64" t="s">
        <v>5452</v>
      </c>
      <c r="F2709" s="53"/>
      <c r="G2709" s="54">
        <v>0.0</v>
      </c>
      <c r="H2709" s="54">
        <v>0.0</v>
      </c>
      <c r="I2709" s="54">
        <v>0.0</v>
      </c>
      <c r="J2709" s="10">
        <f t="shared" si="3"/>
        <v>3</v>
      </c>
      <c r="K2709" s="21" t="b">
        <f t="array" ref="K2709">IFS(OR(F2709="",G2709="",H2709="",I2709=""), FALSE, OR(F2709&lt;&gt;G2709, F2709&lt;&gt;H2709, F2709&lt;&gt;I2709, G2709&lt;&gt;H2709, G2709&lt;&gt;I2709, H2709&lt;&gt;I2709), FALSE, OR(F2709=G2709, F2709=H2709, F2709=I2709, G2709=H2709,G2709=I2709, H2709=I2709), TRUE)</f>
        <v>0</v>
      </c>
      <c r="L2709" s="21" t="b">
        <f t="shared" si="4"/>
        <v>1</v>
      </c>
      <c r="M2709" s="21" t="b">
        <f t="shared" si="5"/>
        <v>1</v>
      </c>
      <c r="N2709" s="21" t="b">
        <f t="shared" si="6"/>
        <v>0</v>
      </c>
      <c r="O2709" s="21" t="b">
        <f t="shared" si="7"/>
        <v>0</v>
      </c>
      <c r="P2709" s="21">
        <f t="array" ref="P2709">IFS(K2709=TRUE, Q2709, L2709=TRUE, Q2709, N2709=FALSE, Q2709, F2709=G2709, Q2709, F2709=Q2709, Q2709)</f>
        <v>0</v>
      </c>
      <c r="Q2709" s="21">
        <f t="shared" si="8"/>
        <v>0</v>
      </c>
      <c r="R2709" s="57"/>
      <c r="S2709" s="53"/>
      <c r="T2709" s="53"/>
      <c r="U2709" s="53"/>
      <c r="V2709" s="53"/>
      <c r="W2709" s="53"/>
      <c r="X2709" s="53"/>
      <c r="Y2709" s="53"/>
      <c r="Z2709" s="53"/>
      <c r="AA2709" s="53"/>
      <c r="AB2709" s="53"/>
      <c r="AC2709" s="53"/>
      <c r="AD2709" s="53"/>
    </row>
    <row r="2710" ht="12.75" customHeight="1">
      <c r="A2710" s="16">
        <v>2708.0</v>
      </c>
      <c r="B2710" s="17">
        <v>2.0240123E7</v>
      </c>
      <c r="C2710" s="16" t="s">
        <v>5453</v>
      </c>
      <c r="D2710" s="55" t="s">
        <v>5454</v>
      </c>
      <c r="E2710" s="56" t="s">
        <v>5455</v>
      </c>
      <c r="F2710" s="53"/>
      <c r="G2710" s="69">
        <v>0.5</v>
      </c>
      <c r="H2710" s="69">
        <v>0.0</v>
      </c>
      <c r="I2710" s="69">
        <v>0.5</v>
      </c>
      <c r="J2710" s="10">
        <f t="shared" si="3"/>
        <v>3</v>
      </c>
      <c r="K2710" s="21" t="b">
        <f t="array" ref="K2710">IFS(OR(F2710="",G2710="",H2710="",I2710=""), FALSE, OR(F2710&lt;&gt;G2710, F2710&lt;&gt;H2710, F2710&lt;&gt;I2710, G2710&lt;&gt;H2710, G2710&lt;&gt;I2710, H2710&lt;&gt;I2710), FALSE, OR(F2710=G2710, F2710=H2710, F2710=I2710, G2710=H2710,G2710=I2710, H2710=I2710), TRUE)</f>
        <v>0</v>
      </c>
      <c r="L2710" s="21" t="b">
        <f t="shared" si="4"/>
        <v>0</v>
      </c>
      <c r="M2710" s="21" t="b">
        <f t="shared" si="5"/>
        <v>1</v>
      </c>
      <c r="N2710" s="21" t="b">
        <f t="shared" si="6"/>
        <v>0</v>
      </c>
      <c r="O2710" s="21" t="b">
        <f t="shared" si="7"/>
        <v>0</v>
      </c>
      <c r="P2710" s="21">
        <f t="array" ref="P2710">IFS(K2710=TRUE, Q2710, L2710=TRUE, Q2710, N2710=FALSE, Q2710, F2710=G2710, Q2710, F2710=Q2710, Q2710)</f>
        <v>0.5</v>
      </c>
      <c r="Q2710" s="21">
        <f t="shared" si="8"/>
        <v>0.5</v>
      </c>
      <c r="R2710" s="70"/>
      <c r="S2710" s="53"/>
      <c r="T2710" s="53"/>
      <c r="U2710" s="53"/>
      <c r="V2710" s="53"/>
      <c r="W2710" s="53"/>
      <c r="X2710" s="53"/>
      <c r="Y2710" s="53"/>
      <c r="Z2710" s="53"/>
      <c r="AA2710" s="53"/>
      <c r="AB2710" s="53"/>
      <c r="AC2710" s="53"/>
      <c r="AD2710" s="53"/>
    </row>
    <row r="2711" ht="12.75" customHeight="1">
      <c r="A2711" s="16">
        <v>2709.0</v>
      </c>
      <c r="B2711" s="17">
        <v>2.0240123E7</v>
      </c>
      <c r="C2711" s="16" t="s">
        <v>5453</v>
      </c>
      <c r="D2711" s="55" t="s">
        <v>5456</v>
      </c>
      <c r="E2711" s="56" t="s">
        <v>5457</v>
      </c>
      <c r="F2711" s="53"/>
      <c r="G2711" s="69">
        <v>1.0</v>
      </c>
      <c r="H2711" s="69">
        <v>0.5</v>
      </c>
      <c r="I2711" s="69">
        <v>1.0</v>
      </c>
      <c r="J2711" s="10">
        <f t="shared" si="3"/>
        <v>3</v>
      </c>
      <c r="K2711" s="21" t="b">
        <f t="array" ref="K2711">IFS(OR(F2711="",G2711="",H2711="",I2711=""), FALSE, OR(F2711&lt;&gt;G2711, F2711&lt;&gt;H2711, F2711&lt;&gt;I2711, G2711&lt;&gt;H2711, G2711&lt;&gt;I2711, H2711&lt;&gt;I2711), FALSE, OR(F2711=G2711, F2711=H2711, F2711=I2711, G2711=H2711,G2711=I2711, H2711=I2711), TRUE)</f>
        <v>0</v>
      </c>
      <c r="L2711" s="21" t="b">
        <f t="shared" si="4"/>
        <v>0</v>
      </c>
      <c r="M2711" s="21" t="b">
        <f t="shared" si="5"/>
        <v>1</v>
      </c>
      <c r="N2711" s="21" t="b">
        <f t="shared" si="6"/>
        <v>0</v>
      </c>
      <c r="O2711" s="21" t="b">
        <f t="shared" si="7"/>
        <v>0</v>
      </c>
      <c r="P2711" s="21">
        <f t="array" ref="P2711">IFS(K2711=TRUE, Q2711, L2711=TRUE, Q2711, N2711=FALSE, Q2711, F2711=G2711, Q2711, F2711=Q2711, Q2711)</f>
        <v>1</v>
      </c>
      <c r="Q2711" s="21">
        <f t="shared" si="8"/>
        <v>1</v>
      </c>
      <c r="R2711" s="70"/>
      <c r="S2711" s="53"/>
      <c r="T2711" s="53"/>
      <c r="U2711" s="53"/>
      <c r="V2711" s="53"/>
      <c r="W2711" s="53"/>
      <c r="X2711" s="53"/>
      <c r="Y2711" s="53"/>
      <c r="Z2711" s="53"/>
      <c r="AA2711" s="53"/>
      <c r="AB2711" s="53"/>
      <c r="AC2711" s="53"/>
      <c r="AD2711" s="53"/>
    </row>
    <row r="2712" ht="12.75" customHeight="1">
      <c r="A2712" s="16">
        <v>2710.0</v>
      </c>
      <c r="B2712" s="17">
        <v>2.0240123E7</v>
      </c>
      <c r="C2712" s="16" t="s">
        <v>5453</v>
      </c>
      <c r="D2712" s="55" t="s">
        <v>5458</v>
      </c>
      <c r="E2712" s="56" t="s">
        <v>5459</v>
      </c>
      <c r="F2712" s="53"/>
      <c r="G2712" s="53">
        <v>1.0</v>
      </c>
      <c r="H2712" s="69">
        <v>0.5</v>
      </c>
      <c r="I2712" s="69">
        <v>1.0</v>
      </c>
      <c r="J2712" s="10">
        <f t="shared" si="3"/>
        <v>3</v>
      </c>
      <c r="K2712" s="21" t="b">
        <f t="array" ref="K2712">IFS(OR(F2712="",G2712="",H2712="",I2712=""), FALSE, OR(F2712&lt;&gt;G2712, F2712&lt;&gt;H2712, F2712&lt;&gt;I2712, G2712&lt;&gt;H2712, G2712&lt;&gt;I2712, H2712&lt;&gt;I2712), FALSE, OR(F2712=G2712, F2712=H2712, F2712=I2712, G2712=H2712,G2712=I2712, H2712=I2712), TRUE)</f>
        <v>0</v>
      </c>
      <c r="L2712" s="21" t="b">
        <f t="shared" si="4"/>
        <v>0</v>
      </c>
      <c r="M2712" s="21" t="b">
        <f t="shared" si="5"/>
        <v>1</v>
      </c>
      <c r="N2712" s="21" t="b">
        <f t="shared" si="6"/>
        <v>0</v>
      </c>
      <c r="O2712" s="21" t="b">
        <f t="shared" si="7"/>
        <v>0</v>
      </c>
      <c r="P2712" s="21">
        <f t="array" ref="P2712">IFS(K2712=TRUE, Q2712, L2712=TRUE, Q2712, N2712=FALSE, Q2712, F2712=G2712, Q2712, F2712=Q2712, Q2712)</f>
        <v>1</v>
      </c>
      <c r="Q2712" s="21">
        <f t="shared" si="8"/>
        <v>1</v>
      </c>
      <c r="R2712" s="70"/>
      <c r="S2712" s="53"/>
      <c r="T2712" s="53"/>
      <c r="U2712" s="53"/>
      <c r="V2712" s="53"/>
      <c r="W2712" s="53"/>
      <c r="X2712" s="53"/>
      <c r="Y2712" s="53"/>
      <c r="Z2712" s="53"/>
      <c r="AA2712" s="53"/>
      <c r="AB2712" s="53"/>
      <c r="AC2712" s="53"/>
      <c r="AD2712" s="53"/>
    </row>
    <row r="2713" ht="12.75" customHeight="1">
      <c r="A2713" s="16">
        <v>2711.0</v>
      </c>
      <c r="B2713" s="17">
        <v>2.0240123E7</v>
      </c>
      <c r="C2713" s="16" t="s">
        <v>5453</v>
      </c>
      <c r="D2713" s="55" t="s">
        <v>5460</v>
      </c>
      <c r="E2713" s="56" t="s">
        <v>5461</v>
      </c>
      <c r="F2713" s="53"/>
      <c r="G2713" s="69">
        <v>0.5</v>
      </c>
      <c r="H2713" s="69">
        <v>0.5</v>
      </c>
      <c r="I2713" s="69">
        <v>0.5</v>
      </c>
      <c r="J2713" s="10">
        <f t="shared" si="3"/>
        <v>3</v>
      </c>
      <c r="K2713" s="21" t="b">
        <f t="array" ref="K2713">IFS(OR(F2713="",G2713="",H2713="",I2713=""), FALSE, OR(F2713&lt;&gt;G2713, F2713&lt;&gt;H2713, F2713&lt;&gt;I2713, G2713&lt;&gt;H2713, G2713&lt;&gt;I2713, H2713&lt;&gt;I2713), FALSE, OR(F2713=G2713, F2713=H2713, F2713=I2713, G2713=H2713,G2713=I2713, H2713=I2713), TRUE)</f>
        <v>0</v>
      </c>
      <c r="L2713" s="21" t="b">
        <f t="shared" si="4"/>
        <v>1</v>
      </c>
      <c r="M2713" s="21" t="b">
        <f t="shared" si="5"/>
        <v>1</v>
      </c>
      <c r="N2713" s="21" t="b">
        <f t="shared" si="6"/>
        <v>0</v>
      </c>
      <c r="O2713" s="21" t="b">
        <f t="shared" si="7"/>
        <v>0</v>
      </c>
      <c r="P2713" s="21">
        <f t="array" ref="P2713">IFS(K2713=TRUE, Q2713, L2713=TRUE, Q2713, N2713=FALSE, Q2713, F2713=G2713, Q2713, F2713=Q2713, Q2713)</f>
        <v>0.5</v>
      </c>
      <c r="Q2713" s="21">
        <f t="shared" si="8"/>
        <v>0.5</v>
      </c>
      <c r="R2713" s="70"/>
      <c r="S2713" s="53"/>
      <c r="T2713" s="53"/>
      <c r="U2713" s="53"/>
      <c r="V2713" s="53"/>
      <c r="W2713" s="53"/>
      <c r="X2713" s="53"/>
      <c r="Y2713" s="53"/>
      <c r="Z2713" s="53"/>
      <c r="AA2713" s="53"/>
      <c r="AB2713" s="53"/>
      <c r="AC2713" s="53"/>
      <c r="AD2713" s="53"/>
    </row>
    <row r="2714" ht="12.75" customHeight="1">
      <c r="A2714" s="16">
        <v>2712.0</v>
      </c>
      <c r="B2714" s="17">
        <v>2.0240123E7</v>
      </c>
      <c r="C2714" s="16" t="s">
        <v>5453</v>
      </c>
      <c r="D2714" s="55" t="s">
        <v>5462</v>
      </c>
      <c r="E2714" s="56" t="s">
        <v>5463</v>
      </c>
      <c r="F2714" s="53"/>
      <c r="G2714" s="53">
        <v>0.0</v>
      </c>
      <c r="H2714" s="69">
        <v>0.0</v>
      </c>
      <c r="I2714" s="69">
        <v>0.0</v>
      </c>
      <c r="J2714" s="10">
        <f t="shared" si="3"/>
        <v>3</v>
      </c>
      <c r="K2714" s="21" t="b">
        <f t="array" ref="K2714">IFS(OR(F2714="",G2714="",H2714="",I2714=""), FALSE, OR(F2714&lt;&gt;G2714, F2714&lt;&gt;H2714, F2714&lt;&gt;I2714, G2714&lt;&gt;H2714, G2714&lt;&gt;I2714, H2714&lt;&gt;I2714), FALSE, OR(F2714=G2714, F2714=H2714, F2714=I2714, G2714=H2714,G2714=I2714, H2714=I2714), TRUE)</f>
        <v>0</v>
      </c>
      <c r="L2714" s="21" t="b">
        <f t="shared" si="4"/>
        <v>1</v>
      </c>
      <c r="M2714" s="21" t="b">
        <f t="shared" si="5"/>
        <v>1</v>
      </c>
      <c r="N2714" s="21" t="b">
        <f t="shared" si="6"/>
        <v>0</v>
      </c>
      <c r="O2714" s="21" t="b">
        <f t="shared" si="7"/>
        <v>0</v>
      </c>
      <c r="P2714" s="21">
        <f t="array" ref="P2714">IFS(K2714=TRUE, Q2714, L2714=TRUE, Q2714, N2714=FALSE, Q2714, F2714=G2714, Q2714, F2714=Q2714, Q2714)</f>
        <v>0</v>
      </c>
      <c r="Q2714" s="21">
        <f t="shared" si="8"/>
        <v>0</v>
      </c>
      <c r="R2714" s="70"/>
      <c r="S2714" s="53"/>
      <c r="T2714" s="53"/>
      <c r="U2714" s="53"/>
      <c r="V2714" s="53"/>
      <c r="W2714" s="53"/>
      <c r="X2714" s="53"/>
      <c r="Y2714" s="53"/>
      <c r="Z2714" s="53"/>
      <c r="AA2714" s="53"/>
      <c r="AB2714" s="53"/>
      <c r="AC2714" s="53"/>
      <c r="AD2714" s="53"/>
    </row>
    <row r="2715" ht="12.75" customHeight="1">
      <c r="A2715" s="16">
        <v>2713.0</v>
      </c>
      <c r="B2715" s="17">
        <v>2.0240123E7</v>
      </c>
      <c r="C2715" s="16" t="s">
        <v>5453</v>
      </c>
      <c r="D2715" s="55" t="s">
        <v>5464</v>
      </c>
      <c r="E2715" s="56" t="s">
        <v>5465</v>
      </c>
      <c r="F2715" s="53"/>
      <c r="G2715" s="53">
        <v>0.0</v>
      </c>
      <c r="H2715" s="69">
        <v>0.0</v>
      </c>
      <c r="I2715" s="69">
        <v>0.0</v>
      </c>
      <c r="J2715" s="10">
        <f t="shared" si="3"/>
        <v>3</v>
      </c>
      <c r="K2715" s="21" t="b">
        <f t="array" ref="K2715">IFS(OR(F2715="",G2715="",H2715="",I2715=""), FALSE, OR(F2715&lt;&gt;G2715, F2715&lt;&gt;H2715, F2715&lt;&gt;I2715, G2715&lt;&gt;H2715, G2715&lt;&gt;I2715, H2715&lt;&gt;I2715), FALSE, OR(F2715=G2715, F2715=H2715, F2715=I2715, G2715=H2715,G2715=I2715, H2715=I2715), TRUE)</f>
        <v>0</v>
      </c>
      <c r="L2715" s="21" t="b">
        <f t="shared" si="4"/>
        <v>1</v>
      </c>
      <c r="M2715" s="21" t="b">
        <f t="shared" si="5"/>
        <v>1</v>
      </c>
      <c r="N2715" s="21" t="b">
        <f t="shared" si="6"/>
        <v>0</v>
      </c>
      <c r="O2715" s="21" t="b">
        <f t="shared" si="7"/>
        <v>0</v>
      </c>
      <c r="P2715" s="21">
        <f t="array" ref="P2715">IFS(K2715=TRUE, Q2715, L2715=TRUE, Q2715, N2715=FALSE, Q2715, F2715=G2715, Q2715, F2715=Q2715, Q2715)</f>
        <v>0</v>
      </c>
      <c r="Q2715" s="21">
        <f t="shared" si="8"/>
        <v>0</v>
      </c>
      <c r="R2715" s="70"/>
      <c r="S2715" s="53"/>
      <c r="T2715" s="53"/>
      <c r="U2715" s="53"/>
      <c r="V2715" s="53"/>
      <c r="W2715" s="53"/>
      <c r="X2715" s="53"/>
      <c r="Y2715" s="53"/>
      <c r="Z2715" s="53"/>
      <c r="AA2715" s="53"/>
      <c r="AB2715" s="53"/>
      <c r="AC2715" s="53"/>
      <c r="AD2715" s="53"/>
    </row>
    <row r="2716" ht="12.75" customHeight="1">
      <c r="A2716" s="16">
        <v>2714.0</v>
      </c>
      <c r="B2716" s="17">
        <v>2.0240123E7</v>
      </c>
      <c r="C2716" s="16" t="s">
        <v>5453</v>
      </c>
      <c r="D2716" s="55" t="s">
        <v>5466</v>
      </c>
      <c r="E2716" s="56" t="s">
        <v>5467</v>
      </c>
      <c r="F2716" s="53"/>
      <c r="G2716" s="69">
        <v>0.0</v>
      </c>
      <c r="H2716" s="69">
        <v>0.0</v>
      </c>
      <c r="I2716" s="69">
        <v>0.0</v>
      </c>
      <c r="J2716" s="10">
        <f t="shared" si="3"/>
        <v>3</v>
      </c>
      <c r="K2716" s="21" t="b">
        <f t="array" ref="K2716">IFS(OR(F2716="",G2716="",H2716="",I2716=""), FALSE, OR(F2716&lt;&gt;G2716, F2716&lt;&gt;H2716, F2716&lt;&gt;I2716, G2716&lt;&gt;H2716, G2716&lt;&gt;I2716, H2716&lt;&gt;I2716), FALSE, OR(F2716=G2716, F2716=H2716, F2716=I2716, G2716=H2716,G2716=I2716, H2716=I2716), TRUE)</f>
        <v>0</v>
      </c>
      <c r="L2716" s="21" t="b">
        <f t="shared" si="4"/>
        <v>1</v>
      </c>
      <c r="M2716" s="21" t="b">
        <f t="shared" si="5"/>
        <v>1</v>
      </c>
      <c r="N2716" s="21" t="b">
        <f t="shared" si="6"/>
        <v>0</v>
      </c>
      <c r="O2716" s="21" t="b">
        <f t="shared" si="7"/>
        <v>0</v>
      </c>
      <c r="P2716" s="21">
        <f t="array" ref="P2716">IFS(K2716=TRUE, Q2716, L2716=TRUE, Q2716, N2716=FALSE, Q2716, F2716=G2716, Q2716, F2716=Q2716, Q2716)</f>
        <v>0</v>
      </c>
      <c r="Q2716" s="21">
        <f t="shared" si="8"/>
        <v>0</v>
      </c>
      <c r="R2716" s="70"/>
      <c r="S2716" s="53"/>
      <c r="T2716" s="53"/>
      <c r="U2716" s="53"/>
      <c r="V2716" s="53"/>
      <c r="W2716" s="53"/>
      <c r="X2716" s="53"/>
      <c r="Y2716" s="53"/>
      <c r="Z2716" s="53"/>
      <c r="AA2716" s="53"/>
      <c r="AB2716" s="53"/>
      <c r="AC2716" s="53"/>
      <c r="AD2716" s="53"/>
    </row>
    <row r="2717" ht="12.75" customHeight="1">
      <c r="A2717" s="16">
        <v>2715.0</v>
      </c>
      <c r="B2717" s="17">
        <v>2.0240123E7</v>
      </c>
      <c r="C2717" s="16" t="s">
        <v>5453</v>
      </c>
      <c r="D2717" s="55" t="s">
        <v>5468</v>
      </c>
      <c r="E2717" s="56" t="s">
        <v>5469</v>
      </c>
      <c r="F2717" s="53"/>
      <c r="G2717" s="69">
        <v>0.0</v>
      </c>
      <c r="H2717" s="69">
        <v>0.0</v>
      </c>
      <c r="I2717" s="69">
        <v>0.0</v>
      </c>
      <c r="J2717" s="10">
        <f t="shared" si="3"/>
        <v>3</v>
      </c>
      <c r="K2717" s="21" t="b">
        <f t="array" ref="K2717">IFS(OR(F2717="",G2717="",H2717="",I2717=""), FALSE, OR(F2717&lt;&gt;G2717, F2717&lt;&gt;H2717, F2717&lt;&gt;I2717, G2717&lt;&gt;H2717, G2717&lt;&gt;I2717, H2717&lt;&gt;I2717), FALSE, OR(F2717=G2717, F2717=H2717, F2717=I2717, G2717=H2717,G2717=I2717, H2717=I2717), TRUE)</f>
        <v>0</v>
      </c>
      <c r="L2717" s="21" t="b">
        <f t="shared" si="4"/>
        <v>1</v>
      </c>
      <c r="M2717" s="21" t="b">
        <f t="shared" si="5"/>
        <v>1</v>
      </c>
      <c r="N2717" s="21" t="b">
        <f t="shared" si="6"/>
        <v>0</v>
      </c>
      <c r="O2717" s="21" t="b">
        <f t="shared" si="7"/>
        <v>0</v>
      </c>
      <c r="P2717" s="21">
        <f t="array" ref="P2717">IFS(K2717=TRUE, Q2717, L2717=TRUE, Q2717, N2717=FALSE, Q2717, F2717=G2717, Q2717, F2717=Q2717, Q2717)</f>
        <v>0</v>
      </c>
      <c r="Q2717" s="21">
        <f t="shared" si="8"/>
        <v>0</v>
      </c>
      <c r="R2717" s="70"/>
      <c r="S2717" s="53"/>
      <c r="T2717" s="53"/>
      <c r="U2717" s="53"/>
      <c r="V2717" s="53"/>
      <c r="W2717" s="53"/>
      <c r="X2717" s="53"/>
      <c r="Y2717" s="53"/>
      <c r="Z2717" s="53"/>
      <c r="AA2717" s="53"/>
      <c r="AB2717" s="53"/>
      <c r="AC2717" s="53"/>
      <c r="AD2717" s="53"/>
    </row>
    <row r="2718" ht="12.75" customHeight="1">
      <c r="A2718" s="16">
        <v>2716.0</v>
      </c>
      <c r="B2718" s="17">
        <v>2.0240123E7</v>
      </c>
      <c r="C2718" s="16" t="s">
        <v>5453</v>
      </c>
      <c r="D2718" s="55" t="s">
        <v>5470</v>
      </c>
      <c r="E2718" s="56" t="s">
        <v>5471</v>
      </c>
      <c r="F2718" s="54"/>
      <c r="G2718" s="54">
        <v>0.5</v>
      </c>
      <c r="H2718" s="54">
        <v>0.5</v>
      </c>
      <c r="I2718" s="54">
        <v>0.5</v>
      </c>
      <c r="J2718" s="10">
        <f t="shared" si="3"/>
        <v>3</v>
      </c>
      <c r="K2718" s="21" t="b">
        <f t="array" ref="K2718">IFS(OR(F2718="",G2718="",H2718="",I2718=""), FALSE, OR(F2718&lt;&gt;G2718, F2718&lt;&gt;H2718, F2718&lt;&gt;I2718, G2718&lt;&gt;H2718, G2718&lt;&gt;I2718, H2718&lt;&gt;I2718), FALSE, OR(F2718=G2718, F2718=H2718, F2718=I2718, G2718=H2718,G2718=I2718, H2718=I2718), TRUE)</f>
        <v>0</v>
      </c>
      <c r="L2718" s="21" t="b">
        <f t="shared" si="4"/>
        <v>1</v>
      </c>
      <c r="M2718" s="21" t="b">
        <f t="shared" si="5"/>
        <v>1</v>
      </c>
      <c r="N2718" s="21" t="b">
        <f t="shared" si="6"/>
        <v>0</v>
      </c>
      <c r="O2718" s="21" t="b">
        <f t="shared" si="7"/>
        <v>0</v>
      </c>
      <c r="P2718" s="21">
        <f t="array" ref="P2718">IFS(K2718=TRUE, Q2718, L2718=TRUE, Q2718, N2718=FALSE, Q2718, F2718=G2718, Q2718, F2718=Q2718, Q2718)</f>
        <v>0.5</v>
      </c>
      <c r="Q2718" s="21">
        <f t="shared" si="8"/>
        <v>0.5</v>
      </c>
      <c r="R2718" s="57"/>
      <c r="S2718" s="53"/>
      <c r="T2718" s="53"/>
      <c r="U2718" s="53"/>
      <c r="V2718" s="53"/>
      <c r="W2718" s="53"/>
      <c r="X2718" s="53"/>
      <c r="Y2718" s="53"/>
      <c r="Z2718" s="53"/>
      <c r="AA2718" s="53"/>
      <c r="AB2718" s="53"/>
      <c r="AC2718" s="53"/>
      <c r="AD2718" s="53"/>
    </row>
    <row r="2719" ht="12.75" customHeight="1">
      <c r="A2719" s="16">
        <v>2717.0</v>
      </c>
      <c r="B2719" s="17">
        <v>2.0240123E7</v>
      </c>
      <c r="C2719" s="16" t="s">
        <v>5453</v>
      </c>
      <c r="D2719" s="55" t="s">
        <v>5472</v>
      </c>
      <c r="E2719" s="56" t="s">
        <v>5473</v>
      </c>
      <c r="F2719" s="54"/>
      <c r="G2719" s="54">
        <v>0.0</v>
      </c>
      <c r="H2719" s="54">
        <v>0.0</v>
      </c>
      <c r="I2719" s="54">
        <v>0.0</v>
      </c>
      <c r="J2719" s="10">
        <f t="shared" si="3"/>
        <v>3</v>
      </c>
      <c r="K2719" s="21" t="b">
        <f t="array" ref="K2719">IFS(OR(F2719="",G2719="",H2719="",I2719=""), FALSE, OR(F2719&lt;&gt;G2719, F2719&lt;&gt;H2719, F2719&lt;&gt;I2719, G2719&lt;&gt;H2719, G2719&lt;&gt;I2719, H2719&lt;&gt;I2719), FALSE, OR(F2719=G2719, F2719=H2719, F2719=I2719, G2719=H2719,G2719=I2719, H2719=I2719), TRUE)</f>
        <v>0</v>
      </c>
      <c r="L2719" s="21" t="b">
        <f t="shared" si="4"/>
        <v>1</v>
      </c>
      <c r="M2719" s="21" t="b">
        <f t="shared" si="5"/>
        <v>1</v>
      </c>
      <c r="N2719" s="21" t="b">
        <f t="shared" si="6"/>
        <v>0</v>
      </c>
      <c r="O2719" s="21" t="b">
        <f t="shared" si="7"/>
        <v>0</v>
      </c>
      <c r="P2719" s="21">
        <f t="array" ref="P2719">IFS(K2719=TRUE, Q2719, L2719=TRUE, Q2719, N2719=FALSE, Q2719, F2719=G2719, Q2719, F2719=Q2719, Q2719)</f>
        <v>0</v>
      </c>
      <c r="Q2719" s="21">
        <f t="shared" si="8"/>
        <v>0</v>
      </c>
      <c r="R2719" s="57"/>
      <c r="S2719" s="53"/>
      <c r="T2719" s="53"/>
      <c r="U2719" s="53"/>
      <c r="V2719" s="53"/>
      <c r="W2719" s="53"/>
      <c r="X2719" s="53"/>
      <c r="Y2719" s="53"/>
      <c r="Z2719" s="53"/>
      <c r="AA2719" s="53"/>
      <c r="AB2719" s="53"/>
      <c r="AC2719" s="53"/>
      <c r="AD2719" s="53"/>
    </row>
    <row r="2720" ht="12.75" customHeight="1">
      <c r="A2720" s="16">
        <v>2718.0</v>
      </c>
      <c r="B2720" s="17">
        <v>2.0240123E7</v>
      </c>
      <c r="C2720" s="16" t="s">
        <v>5453</v>
      </c>
      <c r="D2720" s="55" t="s">
        <v>5474</v>
      </c>
      <c r="E2720" s="56" t="s">
        <v>5475</v>
      </c>
      <c r="F2720" s="53"/>
      <c r="G2720" s="53">
        <v>0.5</v>
      </c>
      <c r="H2720" s="54">
        <v>0.5</v>
      </c>
      <c r="I2720" s="54">
        <v>0.5</v>
      </c>
      <c r="J2720" s="10">
        <f t="shared" si="3"/>
        <v>3</v>
      </c>
      <c r="K2720" s="21" t="b">
        <f t="array" ref="K2720">IFS(OR(F2720="",G2720="",H2720="",I2720=""), FALSE, OR(F2720&lt;&gt;G2720, F2720&lt;&gt;H2720, F2720&lt;&gt;I2720, G2720&lt;&gt;H2720, G2720&lt;&gt;I2720, H2720&lt;&gt;I2720), FALSE, OR(F2720=G2720, F2720=H2720, F2720=I2720, G2720=H2720,G2720=I2720, H2720=I2720), TRUE)</f>
        <v>0</v>
      </c>
      <c r="L2720" s="21" t="b">
        <f t="shared" si="4"/>
        <v>1</v>
      </c>
      <c r="M2720" s="21" t="b">
        <f t="shared" si="5"/>
        <v>1</v>
      </c>
      <c r="N2720" s="21" t="b">
        <f t="shared" si="6"/>
        <v>0</v>
      </c>
      <c r="O2720" s="21" t="b">
        <f t="shared" si="7"/>
        <v>0</v>
      </c>
      <c r="P2720" s="21">
        <f t="array" ref="P2720">IFS(K2720=TRUE, Q2720, L2720=TRUE, Q2720, N2720=FALSE, Q2720, F2720=G2720, Q2720, F2720=Q2720, Q2720)</f>
        <v>0.5</v>
      </c>
      <c r="Q2720" s="21">
        <f t="shared" si="8"/>
        <v>0.5</v>
      </c>
      <c r="R2720" s="57"/>
      <c r="S2720" s="53"/>
      <c r="T2720" s="53"/>
      <c r="U2720" s="53"/>
      <c r="V2720" s="53"/>
      <c r="W2720" s="53"/>
      <c r="X2720" s="53"/>
      <c r="Y2720" s="53"/>
      <c r="Z2720" s="53"/>
      <c r="AA2720" s="53"/>
      <c r="AB2720" s="53"/>
      <c r="AC2720" s="53"/>
      <c r="AD2720" s="53"/>
    </row>
    <row r="2721" ht="12.75" customHeight="1">
      <c r="A2721" s="16">
        <v>2719.0</v>
      </c>
      <c r="B2721" s="17">
        <v>2.0240123E7</v>
      </c>
      <c r="C2721" s="16" t="s">
        <v>5453</v>
      </c>
      <c r="D2721" s="55" t="s">
        <v>5476</v>
      </c>
      <c r="E2721" s="56" t="s">
        <v>5477</v>
      </c>
      <c r="F2721" s="54"/>
      <c r="G2721" s="54">
        <v>0.5</v>
      </c>
      <c r="H2721" s="54">
        <v>0.5</v>
      </c>
      <c r="I2721" s="54">
        <v>0.5</v>
      </c>
      <c r="J2721" s="10">
        <f t="shared" si="3"/>
        <v>3</v>
      </c>
      <c r="K2721" s="21" t="b">
        <f t="array" ref="K2721">IFS(OR(F2721="",G2721="",H2721="",I2721=""), FALSE, OR(F2721&lt;&gt;G2721, F2721&lt;&gt;H2721, F2721&lt;&gt;I2721, G2721&lt;&gt;H2721, G2721&lt;&gt;I2721, H2721&lt;&gt;I2721), FALSE, OR(F2721=G2721, F2721=H2721, F2721=I2721, G2721=H2721,G2721=I2721, H2721=I2721), TRUE)</f>
        <v>0</v>
      </c>
      <c r="L2721" s="21" t="b">
        <f t="shared" si="4"/>
        <v>1</v>
      </c>
      <c r="M2721" s="21" t="b">
        <f t="shared" si="5"/>
        <v>1</v>
      </c>
      <c r="N2721" s="21" t="b">
        <f t="shared" si="6"/>
        <v>0</v>
      </c>
      <c r="O2721" s="21" t="b">
        <f t="shared" si="7"/>
        <v>0</v>
      </c>
      <c r="P2721" s="21">
        <f t="array" ref="P2721">IFS(K2721=TRUE, Q2721, L2721=TRUE, Q2721, N2721=FALSE, Q2721, F2721=G2721, Q2721, F2721=Q2721, Q2721)</f>
        <v>0.5</v>
      </c>
      <c r="Q2721" s="21">
        <f t="shared" si="8"/>
        <v>0.5</v>
      </c>
      <c r="R2721" s="57"/>
      <c r="S2721" s="53"/>
      <c r="T2721" s="53"/>
      <c r="U2721" s="53"/>
      <c r="V2721" s="53"/>
      <c r="W2721" s="53"/>
      <c r="X2721" s="53"/>
      <c r="Y2721" s="53"/>
      <c r="Z2721" s="53"/>
      <c r="AA2721" s="53"/>
      <c r="AB2721" s="53"/>
      <c r="AC2721" s="53"/>
      <c r="AD2721" s="53"/>
    </row>
    <row r="2722" ht="12.75" customHeight="1">
      <c r="A2722" s="16">
        <v>2720.0</v>
      </c>
      <c r="B2722" s="17">
        <v>2.0240123E7</v>
      </c>
      <c r="C2722" s="16" t="s">
        <v>5453</v>
      </c>
      <c r="D2722" s="55" t="s">
        <v>5478</v>
      </c>
      <c r="E2722" s="56" t="s">
        <v>5479</v>
      </c>
      <c r="F2722" s="53"/>
      <c r="G2722" s="53">
        <v>0.0</v>
      </c>
      <c r="H2722" s="54">
        <v>0.5</v>
      </c>
      <c r="I2722" s="54">
        <v>0.5</v>
      </c>
      <c r="J2722" s="10">
        <f t="shared" si="3"/>
        <v>3</v>
      </c>
      <c r="K2722" s="21" t="b">
        <f t="array" ref="K2722">IFS(OR(F2722="",G2722="",H2722="",I2722=""), FALSE, OR(F2722&lt;&gt;G2722, F2722&lt;&gt;H2722, F2722&lt;&gt;I2722, G2722&lt;&gt;H2722, G2722&lt;&gt;I2722, H2722&lt;&gt;I2722), FALSE, OR(F2722=G2722, F2722=H2722, F2722=I2722, G2722=H2722,G2722=I2722, H2722=I2722), TRUE)</f>
        <v>0</v>
      </c>
      <c r="L2722" s="21" t="b">
        <f t="shared" si="4"/>
        <v>0</v>
      </c>
      <c r="M2722" s="21" t="b">
        <f t="shared" si="5"/>
        <v>1</v>
      </c>
      <c r="N2722" s="21" t="b">
        <f t="shared" si="6"/>
        <v>0</v>
      </c>
      <c r="O2722" s="21" t="b">
        <f t="shared" si="7"/>
        <v>0</v>
      </c>
      <c r="P2722" s="21">
        <f t="array" ref="P2722">IFS(K2722=TRUE, Q2722, L2722=TRUE, Q2722, N2722=FALSE, Q2722, F2722=G2722, Q2722, F2722=Q2722, Q2722)</f>
        <v>0.5</v>
      </c>
      <c r="Q2722" s="21">
        <f t="shared" si="8"/>
        <v>0.5</v>
      </c>
      <c r="R2722" s="70"/>
      <c r="S2722" s="53"/>
      <c r="T2722" s="53"/>
      <c r="U2722" s="53"/>
      <c r="V2722" s="53"/>
      <c r="W2722" s="53"/>
      <c r="X2722" s="53"/>
      <c r="Y2722" s="53"/>
      <c r="Z2722" s="53"/>
      <c r="AA2722" s="53"/>
      <c r="AB2722" s="53"/>
      <c r="AC2722" s="53"/>
      <c r="AD2722" s="53"/>
    </row>
    <row r="2723" ht="12.75" customHeight="1">
      <c r="A2723" s="16">
        <v>2721.0</v>
      </c>
      <c r="B2723" s="17">
        <v>2.0240123E7</v>
      </c>
      <c r="C2723" s="16" t="s">
        <v>5453</v>
      </c>
      <c r="D2723" s="55" t="s">
        <v>5480</v>
      </c>
      <c r="E2723" s="56" t="s">
        <v>5481</v>
      </c>
      <c r="F2723" s="53"/>
      <c r="G2723" s="54">
        <v>0.5</v>
      </c>
      <c r="H2723" s="54">
        <v>0.5</v>
      </c>
      <c r="I2723" s="54">
        <v>0.5</v>
      </c>
      <c r="J2723" s="10">
        <f t="shared" si="3"/>
        <v>3</v>
      </c>
      <c r="K2723" s="21" t="b">
        <f t="array" ref="K2723">IFS(OR(F2723="",G2723="",H2723="",I2723=""), FALSE, OR(F2723&lt;&gt;G2723, F2723&lt;&gt;H2723, F2723&lt;&gt;I2723, G2723&lt;&gt;H2723, G2723&lt;&gt;I2723, H2723&lt;&gt;I2723), FALSE, OR(F2723=G2723, F2723=H2723, F2723=I2723, G2723=H2723,G2723=I2723, H2723=I2723), TRUE)</f>
        <v>0</v>
      </c>
      <c r="L2723" s="21" t="b">
        <f t="shared" si="4"/>
        <v>1</v>
      </c>
      <c r="M2723" s="21" t="b">
        <f t="shared" si="5"/>
        <v>1</v>
      </c>
      <c r="N2723" s="21" t="b">
        <f t="shared" si="6"/>
        <v>0</v>
      </c>
      <c r="O2723" s="21" t="b">
        <f t="shared" si="7"/>
        <v>0</v>
      </c>
      <c r="P2723" s="21">
        <f t="array" ref="P2723">IFS(K2723=TRUE, Q2723, L2723=TRUE, Q2723, N2723=FALSE, Q2723, F2723=G2723, Q2723, F2723=Q2723, Q2723)</f>
        <v>0.5</v>
      </c>
      <c r="Q2723" s="21">
        <f t="shared" si="8"/>
        <v>0.5</v>
      </c>
      <c r="R2723" s="70"/>
      <c r="S2723" s="53"/>
      <c r="T2723" s="53"/>
      <c r="U2723" s="53"/>
      <c r="V2723" s="53"/>
      <c r="W2723" s="53"/>
      <c r="X2723" s="53"/>
      <c r="Y2723" s="53"/>
      <c r="Z2723" s="53"/>
      <c r="AA2723" s="53"/>
      <c r="AB2723" s="53"/>
      <c r="AC2723" s="53"/>
      <c r="AD2723" s="53"/>
    </row>
    <row r="2724" ht="12.75" customHeight="1">
      <c r="A2724" s="16">
        <v>2722.0</v>
      </c>
      <c r="B2724" s="17">
        <v>2.0240123E7</v>
      </c>
      <c r="C2724" s="16" t="s">
        <v>5453</v>
      </c>
      <c r="D2724" s="55" t="s">
        <v>5482</v>
      </c>
      <c r="E2724" s="56" t="s">
        <v>5483</v>
      </c>
      <c r="F2724" s="53"/>
      <c r="G2724" s="54">
        <v>0.0</v>
      </c>
      <c r="H2724" s="54">
        <v>0.0</v>
      </c>
      <c r="I2724" s="54">
        <v>0.0</v>
      </c>
      <c r="J2724" s="10">
        <f t="shared" si="3"/>
        <v>3</v>
      </c>
      <c r="K2724" s="21" t="b">
        <f t="array" ref="K2724">IFS(OR(F2724="",G2724="",H2724="",I2724=""), FALSE, OR(F2724&lt;&gt;G2724, F2724&lt;&gt;H2724, F2724&lt;&gt;I2724, G2724&lt;&gt;H2724, G2724&lt;&gt;I2724, H2724&lt;&gt;I2724), FALSE, OR(F2724=G2724, F2724=H2724, F2724=I2724, G2724=H2724,G2724=I2724, H2724=I2724), TRUE)</f>
        <v>0</v>
      </c>
      <c r="L2724" s="21" t="b">
        <f t="shared" si="4"/>
        <v>1</v>
      </c>
      <c r="M2724" s="21" t="b">
        <f t="shared" si="5"/>
        <v>1</v>
      </c>
      <c r="N2724" s="21" t="b">
        <f t="shared" si="6"/>
        <v>0</v>
      </c>
      <c r="O2724" s="21" t="b">
        <f t="shared" si="7"/>
        <v>0</v>
      </c>
      <c r="P2724" s="21">
        <f t="array" ref="P2724">IFS(K2724=TRUE, Q2724, L2724=TRUE, Q2724, N2724=FALSE, Q2724, F2724=G2724, Q2724, F2724=Q2724, Q2724)</f>
        <v>0</v>
      </c>
      <c r="Q2724" s="21">
        <f t="shared" si="8"/>
        <v>0</v>
      </c>
      <c r="R2724" s="57"/>
      <c r="S2724" s="53"/>
      <c r="T2724" s="53"/>
      <c r="U2724" s="53"/>
      <c r="V2724" s="53"/>
      <c r="W2724" s="53"/>
      <c r="X2724" s="53"/>
      <c r="Y2724" s="53"/>
      <c r="Z2724" s="53"/>
      <c r="AA2724" s="53"/>
      <c r="AB2724" s="53"/>
      <c r="AC2724" s="53"/>
      <c r="AD2724" s="53"/>
    </row>
    <row r="2725" ht="12.75" customHeight="1">
      <c r="A2725" s="16">
        <v>2723.0</v>
      </c>
      <c r="B2725" s="17">
        <v>2.0240123E7</v>
      </c>
      <c r="C2725" s="16" t="s">
        <v>5453</v>
      </c>
      <c r="D2725" s="55" t="s">
        <v>5484</v>
      </c>
      <c r="E2725" s="56" t="s">
        <v>5485</v>
      </c>
      <c r="F2725" s="53"/>
      <c r="G2725" s="54">
        <v>0.5</v>
      </c>
      <c r="H2725" s="54">
        <v>0.5</v>
      </c>
      <c r="I2725" s="54">
        <v>0.5</v>
      </c>
      <c r="J2725" s="10">
        <f t="shared" si="3"/>
        <v>3</v>
      </c>
      <c r="K2725" s="21" t="b">
        <f t="array" ref="K2725">IFS(OR(F2725="",G2725="",H2725="",I2725=""), FALSE, OR(F2725&lt;&gt;G2725, F2725&lt;&gt;H2725, F2725&lt;&gt;I2725, G2725&lt;&gt;H2725, G2725&lt;&gt;I2725, H2725&lt;&gt;I2725), FALSE, OR(F2725=G2725, F2725=H2725, F2725=I2725, G2725=H2725,G2725=I2725, H2725=I2725), TRUE)</f>
        <v>0</v>
      </c>
      <c r="L2725" s="21" t="b">
        <f t="shared" si="4"/>
        <v>1</v>
      </c>
      <c r="M2725" s="21" t="b">
        <f t="shared" si="5"/>
        <v>1</v>
      </c>
      <c r="N2725" s="21" t="b">
        <f t="shared" si="6"/>
        <v>0</v>
      </c>
      <c r="O2725" s="21" t="b">
        <f t="shared" si="7"/>
        <v>0</v>
      </c>
      <c r="P2725" s="21">
        <f t="array" ref="P2725">IFS(K2725=TRUE, Q2725, L2725=TRUE, Q2725, N2725=FALSE, Q2725, F2725=G2725, Q2725, F2725=Q2725, Q2725)</f>
        <v>0.5</v>
      </c>
      <c r="Q2725" s="21">
        <f t="shared" si="8"/>
        <v>0.5</v>
      </c>
      <c r="R2725" s="57"/>
      <c r="S2725" s="53"/>
      <c r="T2725" s="53"/>
      <c r="U2725" s="53"/>
      <c r="V2725" s="53"/>
      <c r="W2725" s="53"/>
      <c r="X2725" s="53"/>
      <c r="Y2725" s="53"/>
      <c r="Z2725" s="53"/>
      <c r="AA2725" s="53"/>
      <c r="AB2725" s="53"/>
      <c r="AC2725" s="53"/>
      <c r="AD2725" s="53"/>
    </row>
    <row r="2726" ht="12.75" customHeight="1">
      <c r="A2726" s="16">
        <v>2724.0</v>
      </c>
      <c r="B2726" s="17">
        <v>2.0240123E7</v>
      </c>
      <c r="C2726" s="16" t="s">
        <v>5453</v>
      </c>
      <c r="D2726" s="55" t="s">
        <v>5486</v>
      </c>
      <c r="E2726" s="56" t="s">
        <v>5487</v>
      </c>
      <c r="F2726" s="53"/>
      <c r="G2726" s="53">
        <v>0.5</v>
      </c>
      <c r="H2726" s="69">
        <v>0.5</v>
      </c>
      <c r="I2726" s="69">
        <v>0.5</v>
      </c>
      <c r="J2726" s="10">
        <f t="shared" si="3"/>
        <v>3</v>
      </c>
      <c r="K2726" s="21" t="b">
        <f t="array" ref="K2726">IFS(OR(F2726="",G2726="",H2726="",I2726=""), FALSE, OR(F2726&lt;&gt;G2726, F2726&lt;&gt;H2726, F2726&lt;&gt;I2726, G2726&lt;&gt;H2726, G2726&lt;&gt;I2726, H2726&lt;&gt;I2726), FALSE, OR(F2726=G2726, F2726=H2726, F2726=I2726, G2726=H2726,G2726=I2726, H2726=I2726), TRUE)</f>
        <v>0</v>
      </c>
      <c r="L2726" s="21" t="b">
        <f t="shared" si="4"/>
        <v>1</v>
      </c>
      <c r="M2726" s="21" t="b">
        <f t="shared" si="5"/>
        <v>1</v>
      </c>
      <c r="N2726" s="21" t="b">
        <f t="shared" si="6"/>
        <v>0</v>
      </c>
      <c r="O2726" s="21" t="b">
        <f t="shared" si="7"/>
        <v>0</v>
      </c>
      <c r="P2726" s="21">
        <f t="array" ref="P2726">IFS(K2726=TRUE, Q2726, L2726=TRUE, Q2726, N2726=FALSE, Q2726, F2726=G2726, Q2726, F2726=Q2726, Q2726)</f>
        <v>0.5</v>
      </c>
      <c r="Q2726" s="21">
        <f t="shared" si="8"/>
        <v>0.5</v>
      </c>
      <c r="R2726" s="70"/>
      <c r="S2726" s="53"/>
      <c r="T2726" s="53"/>
      <c r="U2726" s="53"/>
      <c r="V2726" s="53"/>
      <c r="W2726" s="53"/>
      <c r="X2726" s="53"/>
      <c r="Y2726" s="53"/>
      <c r="Z2726" s="53"/>
      <c r="AA2726" s="53"/>
      <c r="AB2726" s="53"/>
      <c r="AC2726" s="53"/>
      <c r="AD2726" s="53"/>
    </row>
    <row r="2727" ht="12.75" customHeight="1">
      <c r="A2727" s="16">
        <v>2725.0</v>
      </c>
      <c r="B2727" s="17">
        <v>2.0240123E7</v>
      </c>
      <c r="C2727" s="16" t="s">
        <v>5453</v>
      </c>
      <c r="D2727" s="55" t="s">
        <v>5488</v>
      </c>
      <c r="E2727" s="56" t="s">
        <v>5489</v>
      </c>
      <c r="F2727" s="53"/>
      <c r="G2727" s="53">
        <v>0.5</v>
      </c>
      <c r="H2727" s="69">
        <v>0.5</v>
      </c>
      <c r="I2727" s="69">
        <v>0.5</v>
      </c>
      <c r="J2727" s="10">
        <f t="shared" si="3"/>
        <v>3</v>
      </c>
      <c r="K2727" s="21" t="b">
        <f t="array" ref="K2727">IFS(OR(F2727="",G2727="",H2727="",I2727=""), FALSE, OR(F2727&lt;&gt;G2727, F2727&lt;&gt;H2727, F2727&lt;&gt;I2727, G2727&lt;&gt;H2727, G2727&lt;&gt;I2727, H2727&lt;&gt;I2727), FALSE, OR(F2727=G2727, F2727=H2727, F2727=I2727, G2727=H2727,G2727=I2727, H2727=I2727), TRUE)</f>
        <v>0</v>
      </c>
      <c r="L2727" s="21" t="b">
        <f t="shared" si="4"/>
        <v>1</v>
      </c>
      <c r="M2727" s="21" t="b">
        <f t="shared" si="5"/>
        <v>1</v>
      </c>
      <c r="N2727" s="21" t="b">
        <f t="shared" si="6"/>
        <v>0</v>
      </c>
      <c r="O2727" s="21" t="b">
        <f t="shared" si="7"/>
        <v>0</v>
      </c>
      <c r="P2727" s="21">
        <f t="array" ref="P2727">IFS(K2727=TRUE, Q2727, L2727=TRUE, Q2727, N2727=FALSE, Q2727, F2727=G2727, Q2727, F2727=Q2727, Q2727)</f>
        <v>0.5</v>
      </c>
      <c r="Q2727" s="21">
        <f t="shared" si="8"/>
        <v>0.5</v>
      </c>
      <c r="R2727" s="70"/>
      <c r="S2727" s="53"/>
      <c r="T2727" s="53"/>
      <c r="U2727" s="53"/>
      <c r="V2727" s="53"/>
      <c r="W2727" s="53"/>
      <c r="X2727" s="53"/>
      <c r="Y2727" s="53"/>
      <c r="Z2727" s="53"/>
      <c r="AA2727" s="53"/>
      <c r="AB2727" s="53"/>
      <c r="AC2727" s="53"/>
      <c r="AD2727" s="53"/>
    </row>
    <row r="2728" ht="12.75" customHeight="1">
      <c r="A2728" s="16">
        <v>2726.0</v>
      </c>
      <c r="B2728" s="17">
        <v>2.0240123E7</v>
      </c>
      <c r="C2728" s="16" t="s">
        <v>5453</v>
      </c>
      <c r="D2728" s="55" t="s">
        <v>5490</v>
      </c>
      <c r="E2728" s="56" t="s">
        <v>5491</v>
      </c>
      <c r="F2728" s="53"/>
      <c r="G2728" s="69">
        <v>0.5</v>
      </c>
      <c r="H2728" s="69">
        <v>0.5</v>
      </c>
      <c r="I2728" s="69">
        <v>0.5</v>
      </c>
      <c r="J2728" s="10">
        <f t="shared" si="3"/>
        <v>3</v>
      </c>
      <c r="K2728" s="21" t="b">
        <f t="array" ref="K2728">IFS(OR(F2728="",G2728="",H2728="",I2728=""), FALSE, OR(F2728&lt;&gt;G2728, F2728&lt;&gt;H2728, F2728&lt;&gt;I2728, G2728&lt;&gt;H2728, G2728&lt;&gt;I2728, H2728&lt;&gt;I2728), FALSE, OR(F2728=G2728, F2728=H2728, F2728=I2728, G2728=H2728,G2728=I2728, H2728=I2728), TRUE)</f>
        <v>0</v>
      </c>
      <c r="L2728" s="21" t="b">
        <f t="shared" si="4"/>
        <v>1</v>
      </c>
      <c r="M2728" s="21" t="b">
        <f t="shared" si="5"/>
        <v>1</v>
      </c>
      <c r="N2728" s="21" t="b">
        <f t="shared" si="6"/>
        <v>0</v>
      </c>
      <c r="O2728" s="21" t="b">
        <f t="shared" si="7"/>
        <v>0</v>
      </c>
      <c r="P2728" s="21">
        <f t="array" ref="P2728">IFS(K2728=TRUE, Q2728, L2728=TRUE, Q2728, N2728=FALSE, Q2728, F2728=G2728, Q2728, F2728=Q2728, Q2728)</f>
        <v>0.5</v>
      </c>
      <c r="Q2728" s="21">
        <f t="shared" si="8"/>
        <v>0.5</v>
      </c>
      <c r="R2728" s="70"/>
      <c r="S2728" s="53"/>
      <c r="T2728" s="53"/>
      <c r="U2728" s="53"/>
      <c r="V2728" s="53"/>
      <c r="W2728" s="53"/>
      <c r="X2728" s="53"/>
      <c r="Y2728" s="53"/>
      <c r="Z2728" s="53"/>
      <c r="AA2728" s="53"/>
      <c r="AB2728" s="53"/>
      <c r="AC2728" s="53"/>
      <c r="AD2728" s="53"/>
    </row>
    <row r="2729" ht="12.75" customHeight="1">
      <c r="A2729" s="16">
        <v>2727.0</v>
      </c>
      <c r="B2729" s="17">
        <v>2.0240123E7</v>
      </c>
      <c r="C2729" s="16" t="s">
        <v>5453</v>
      </c>
      <c r="D2729" s="55" t="s">
        <v>5492</v>
      </c>
      <c r="E2729" s="56" t="s">
        <v>5493</v>
      </c>
      <c r="F2729" s="53"/>
      <c r="G2729" s="69">
        <v>0.5</v>
      </c>
      <c r="H2729" s="69">
        <v>0.5</v>
      </c>
      <c r="I2729" s="69">
        <v>0.5</v>
      </c>
      <c r="J2729" s="10">
        <f t="shared" si="3"/>
        <v>3</v>
      </c>
      <c r="K2729" s="21" t="b">
        <f t="array" ref="K2729">IFS(OR(F2729="",G2729="",H2729="",I2729=""), FALSE, OR(F2729&lt;&gt;G2729, F2729&lt;&gt;H2729, F2729&lt;&gt;I2729, G2729&lt;&gt;H2729, G2729&lt;&gt;I2729, H2729&lt;&gt;I2729), FALSE, OR(F2729=G2729, F2729=H2729, F2729=I2729, G2729=H2729,G2729=I2729, H2729=I2729), TRUE)</f>
        <v>0</v>
      </c>
      <c r="L2729" s="21" t="b">
        <f t="shared" si="4"/>
        <v>1</v>
      </c>
      <c r="M2729" s="21" t="b">
        <f t="shared" si="5"/>
        <v>1</v>
      </c>
      <c r="N2729" s="21" t="b">
        <f t="shared" si="6"/>
        <v>0</v>
      </c>
      <c r="O2729" s="21" t="b">
        <f t="shared" si="7"/>
        <v>0</v>
      </c>
      <c r="P2729" s="21">
        <f t="array" ref="P2729">IFS(K2729=TRUE, Q2729, L2729=TRUE, Q2729, N2729=FALSE, Q2729, F2729=G2729, Q2729, F2729=Q2729, Q2729)</f>
        <v>0.5</v>
      </c>
      <c r="Q2729" s="21">
        <f t="shared" si="8"/>
        <v>0.5</v>
      </c>
      <c r="R2729" s="70"/>
      <c r="S2729" s="53"/>
      <c r="T2729" s="53"/>
      <c r="U2729" s="53"/>
      <c r="V2729" s="53"/>
      <c r="W2729" s="53"/>
      <c r="X2729" s="53"/>
      <c r="Y2729" s="53"/>
      <c r="Z2729" s="53"/>
      <c r="AA2729" s="53"/>
      <c r="AB2729" s="53"/>
      <c r="AC2729" s="53"/>
      <c r="AD2729" s="53"/>
    </row>
    <row r="2730" ht="12.75" customHeight="1">
      <c r="A2730" s="16">
        <v>2728.0</v>
      </c>
      <c r="B2730" s="17">
        <v>2.0240123E7</v>
      </c>
      <c r="C2730" s="16" t="s">
        <v>5453</v>
      </c>
      <c r="D2730" s="55" t="s">
        <v>5494</v>
      </c>
      <c r="E2730" s="56" t="s">
        <v>5495</v>
      </c>
      <c r="F2730" s="53"/>
      <c r="G2730" s="69">
        <v>0.5</v>
      </c>
      <c r="H2730" s="69">
        <v>0.0</v>
      </c>
      <c r="I2730" s="69">
        <v>0.0</v>
      </c>
      <c r="J2730" s="10">
        <f t="shared" si="3"/>
        <v>3</v>
      </c>
      <c r="K2730" s="21" t="b">
        <f t="array" ref="K2730">IFS(OR(F2730="",G2730="",H2730="",I2730=""), FALSE, OR(F2730&lt;&gt;G2730, F2730&lt;&gt;H2730, F2730&lt;&gt;I2730, G2730&lt;&gt;H2730, G2730&lt;&gt;I2730, H2730&lt;&gt;I2730), FALSE, OR(F2730=G2730, F2730=H2730, F2730=I2730, G2730=H2730,G2730=I2730, H2730=I2730), TRUE)</f>
        <v>0</v>
      </c>
      <c r="L2730" s="21" t="b">
        <f t="shared" si="4"/>
        <v>1</v>
      </c>
      <c r="M2730" s="21" t="b">
        <f t="shared" si="5"/>
        <v>1</v>
      </c>
      <c r="N2730" s="21" t="b">
        <f t="shared" si="6"/>
        <v>0</v>
      </c>
      <c r="O2730" s="21" t="b">
        <f t="shared" si="7"/>
        <v>0</v>
      </c>
      <c r="P2730" s="21">
        <f t="array" ref="P2730">IFS(K2730=TRUE, Q2730, L2730=TRUE, Q2730, N2730=FALSE, Q2730, F2730=G2730, Q2730, F2730=Q2730, Q2730)</f>
        <v>0</v>
      </c>
      <c r="Q2730" s="21">
        <f t="shared" si="8"/>
        <v>0</v>
      </c>
      <c r="R2730" s="70"/>
      <c r="S2730" s="53"/>
      <c r="T2730" s="53"/>
      <c r="U2730" s="53"/>
      <c r="V2730" s="53"/>
      <c r="W2730" s="53"/>
      <c r="X2730" s="53"/>
      <c r="Y2730" s="53"/>
      <c r="Z2730" s="53"/>
      <c r="AA2730" s="53"/>
      <c r="AB2730" s="53"/>
      <c r="AC2730" s="53"/>
      <c r="AD2730" s="53"/>
    </row>
    <row r="2731" ht="12.75" customHeight="1">
      <c r="A2731" s="16">
        <v>2729.0</v>
      </c>
      <c r="B2731" s="17">
        <v>2.0240123E7</v>
      </c>
      <c r="C2731" s="16" t="s">
        <v>5453</v>
      </c>
      <c r="D2731" s="55" t="s">
        <v>5496</v>
      </c>
      <c r="E2731" s="56" t="s">
        <v>5497</v>
      </c>
      <c r="F2731" s="53"/>
      <c r="G2731" s="69">
        <v>0.0</v>
      </c>
      <c r="H2731" s="69">
        <v>0.0</v>
      </c>
      <c r="I2731" s="69">
        <v>0.0</v>
      </c>
      <c r="J2731" s="10">
        <f t="shared" si="3"/>
        <v>3</v>
      </c>
      <c r="K2731" s="21" t="b">
        <f t="array" ref="K2731">IFS(OR(F2731="",G2731="",H2731="",I2731=""), FALSE, OR(F2731&lt;&gt;G2731, F2731&lt;&gt;H2731, F2731&lt;&gt;I2731, G2731&lt;&gt;H2731, G2731&lt;&gt;I2731, H2731&lt;&gt;I2731), FALSE, OR(F2731=G2731, F2731=H2731, F2731=I2731, G2731=H2731,G2731=I2731, H2731=I2731), TRUE)</f>
        <v>0</v>
      </c>
      <c r="L2731" s="21" t="b">
        <f t="shared" si="4"/>
        <v>1</v>
      </c>
      <c r="M2731" s="21" t="b">
        <f t="shared" si="5"/>
        <v>1</v>
      </c>
      <c r="N2731" s="21" t="b">
        <f t="shared" si="6"/>
        <v>0</v>
      </c>
      <c r="O2731" s="21" t="b">
        <f t="shared" si="7"/>
        <v>0</v>
      </c>
      <c r="P2731" s="21">
        <f t="array" ref="P2731">IFS(K2731=TRUE, Q2731, L2731=TRUE, Q2731, N2731=FALSE, Q2731, F2731=G2731, Q2731, F2731=Q2731, Q2731)</f>
        <v>0</v>
      </c>
      <c r="Q2731" s="21">
        <f t="shared" si="8"/>
        <v>0</v>
      </c>
      <c r="R2731" s="70"/>
      <c r="S2731" s="53"/>
      <c r="T2731" s="53"/>
      <c r="U2731" s="53"/>
      <c r="V2731" s="53"/>
      <c r="W2731" s="53"/>
      <c r="X2731" s="53"/>
      <c r="Y2731" s="53"/>
      <c r="Z2731" s="53"/>
      <c r="AA2731" s="53"/>
      <c r="AB2731" s="53"/>
      <c r="AC2731" s="53"/>
      <c r="AD2731" s="53"/>
    </row>
    <row r="2732" ht="12.75" customHeight="1">
      <c r="A2732" s="16">
        <v>2730.0</v>
      </c>
      <c r="B2732" s="17">
        <v>2.0240123E7</v>
      </c>
      <c r="C2732" s="16" t="s">
        <v>5453</v>
      </c>
      <c r="D2732" s="55" t="s">
        <v>5498</v>
      </c>
      <c r="E2732" s="56" t="s">
        <v>5499</v>
      </c>
      <c r="F2732" s="53"/>
      <c r="G2732" s="69">
        <v>0.5</v>
      </c>
      <c r="H2732" s="69">
        <v>0.5</v>
      </c>
      <c r="I2732" s="69">
        <v>0.5</v>
      </c>
      <c r="J2732" s="10">
        <f t="shared" si="3"/>
        <v>3</v>
      </c>
      <c r="K2732" s="21" t="b">
        <f t="array" ref="K2732">IFS(OR(F2732="",G2732="",H2732="",I2732=""), FALSE, OR(F2732&lt;&gt;G2732, F2732&lt;&gt;H2732, F2732&lt;&gt;I2732, G2732&lt;&gt;H2732, G2732&lt;&gt;I2732, H2732&lt;&gt;I2732), FALSE, OR(F2732=G2732, F2732=H2732, F2732=I2732, G2732=H2732,G2732=I2732, H2732=I2732), TRUE)</f>
        <v>0</v>
      </c>
      <c r="L2732" s="21" t="b">
        <f t="shared" si="4"/>
        <v>1</v>
      </c>
      <c r="M2732" s="21" t="b">
        <f t="shared" si="5"/>
        <v>1</v>
      </c>
      <c r="N2732" s="21" t="b">
        <f t="shared" si="6"/>
        <v>0</v>
      </c>
      <c r="O2732" s="21" t="b">
        <f t="shared" si="7"/>
        <v>0</v>
      </c>
      <c r="P2732" s="21">
        <f t="array" ref="P2732">IFS(K2732=TRUE, Q2732, L2732=TRUE, Q2732, N2732=FALSE, Q2732, F2732=G2732, Q2732, F2732=Q2732, Q2732)</f>
        <v>0.5</v>
      </c>
      <c r="Q2732" s="21">
        <f t="shared" si="8"/>
        <v>0.5</v>
      </c>
      <c r="R2732" s="70"/>
      <c r="S2732" s="53"/>
      <c r="T2732" s="53"/>
      <c r="U2732" s="53"/>
      <c r="V2732" s="53"/>
      <c r="W2732" s="53"/>
      <c r="X2732" s="53"/>
      <c r="Y2732" s="53"/>
      <c r="Z2732" s="53"/>
      <c r="AA2732" s="53"/>
      <c r="AB2732" s="53"/>
      <c r="AC2732" s="53"/>
      <c r="AD2732" s="53"/>
    </row>
    <row r="2733" ht="12.75" customHeight="1">
      <c r="A2733" s="16">
        <v>2731.0</v>
      </c>
      <c r="B2733" s="17">
        <v>2.0240123E7</v>
      </c>
      <c r="C2733" s="16" t="s">
        <v>5453</v>
      </c>
      <c r="D2733" s="55" t="s">
        <v>5500</v>
      </c>
      <c r="E2733" s="56" t="s">
        <v>5501</v>
      </c>
      <c r="F2733" s="53"/>
      <c r="G2733" s="69">
        <v>0.5</v>
      </c>
      <c r="H2733" s="69">
        <v>0.5</v>
      </c>
      <c r="I2733" s="69">
        <v>0.5</v>
      </c>
      <c r="J2733" s="10">
        <f t="shared" si="3"/>
        <v>3</v>
      </c>
      <c r="K2733" s="21" t="b">
        <f t="array" ref="K2733">IFS(OR(F2733="",G2733="",H2733="",I2733=""), FALSE, OR(F2733&lt;&gt;G2733, F2733&lt;&gt;H2733, F2733&lt;&gt;I2733, G2733&lt;&gt;H2733, G2733&lt;&gt;I2733, H2733&lt;&gt;I2733), FALSE, OR(F2733=G2733, F2733=H2733, F2733=I2733, G2733=H2733,G2733=I2733, H2733=I2733), TRUE)</f>
        <v>0</v>
      </c>
      <c r="L2733" s="21" t="b">
        <f t="shared" si="4"/>
        <v>1</v>
      </c>
      <c r="M2733" s="21" t="b">
        <f t="shared" si="5"/>
        <v>1</v>
      </c>
      <c r="N2733" s="21" t="b">
        <f t="shared" si="6"/>
        <v>0</v>
      </c>
      <c r="O2733" s="21" t="b">
        <f t="shared" si="7"/>
        <v>0</v>
      </c>
      <c r="P2733" s="21">
        <f t="array" ref="P2733">IFS(K2733=TRUE, Q2733, L2733=TRUE, Q2733, N2733=FALSE, Q2733, F2733=G2733, Q2733, F2733=Q2733, Q2733)</f>
        <v>0.5</v>
      </c>
      <c r="Q2733" s="21">
        <f t="shared" si="8"/>
        <v>0.5</v>
      </c>
      <c r="R2733" s="70"/>
      <c r="S2733" s="53"/>
      <c r="T2733" s="53"/>
      <c r="U2733" s="53"/>
      <c r="V2733" s="53"/>
      <c r="W2733" s="53"/>
      <c r="X2733" s="53"/>
      <c r="Y2733" s="53"/>
      <c r="Z2733" s="53"/>
      <c r="AA2733" s="53"/>
      <c r="AB2733" s="53"/>
      <c r="AC2733" s="53"/>
      <c r="AD2733" s="53"/>
    </row>
    <row r="2734" ht="12.75" customHeight="1">
      <c r="A2734" s="16">
        <v>2732.0</v>
      </c>
      <c r="B2734" s="17">
        <v>2.0240123E7</v>
      </c>
      <c r="C2734" s="16" t="s">
        <v>5453</v>
      </c>
      <c r="D2734" s="55" t="s">
        <v>5502</v>
      </c>
      <c r="E2734" s="56" t="s">
        <v>5503</v>
      </c>
      <c r="F2734" s="53"/>
      <c r="G2734" s="54">
        <v>0.5</v>
      </c>
      <c r="H2734" s="54">
        <v>0.5</v>
      </c>
      <c r="I2734" s="54">
        <v>0.5</v>
      </c>
      <c r="J2734" s="10">
        <f t="shared" si="3"/>
        <v>3</v>
      </c>
      <c r="K2734" s="21" t="b">
        <f t="array" ref="K2734">IFS(OR(F2734="",G2734="",H2734="",I2734=""), FALSE, OR(F2734&lt;&gt;G2734, F2734&lt;&gt;H2734, F2734&lt;&gt;I2734, G2734&lt;&gt;H2734, G2734&lt;&gt;I2734, H2734&lt;&gt;I2734), FALSE, OR(F2734=G2734, F2734=H2734, F2734=I2734, G2734=H2734,G2734=I2734, H2734=I2734), TRUE)</f>
        <v>0</v>
      </c>
      <c r="L2734" s="21" t="b">
        <f t="shared" si="4"/>
        <v>1</v>
      </c>
      <c r="M2734" s="21" t="b">
        <f t="shared" si="5"/>
        <v>1</v>
      </c>
      <c r="N2734" s="21" t="b">
        <f t="shared" si="6"/>
        <v>0</v>
      </c>
      <c r="O2734" s="21" t="b">
        <f t="shared" si="7"/>
        <v>0</v>
      </c>
      <c r="P2734" s="21">
        <f t="array" ref="P2734">IFS(K2734=TRUE, Q2734, L2734=TRUE, Q2734, N2734=FALSE, Q2734, F2734=G2734, Q2734, F2734=Q2734, Q2734)</f>
        <v>0.5</v>
      </c>
      <c r="Q2734" s="21">
        <f t="shared" si="8"/>
        <v>0.5</v>
      </c>
      <c r="R2734" s="57"/>
      <c r="S2734" s="53"/>
      <c r="T2734" s="53"/>
      <c r="U2734" s="53"/>
      <c r="V2734" s="53"/>
      <c r="W2734" s="53"/>
      <c r="X2734" s="53"/>
      <c r="Y2734" s="53"/>
      <c r="Z2734" s="53"/>
      <c r="AA2734" s="53"/>
      <c r="AB2734" s="53"/>
      <c r="AC2734" s="53"/>
      <c r="AD2734" s="53"/>
    </row>
    <row r="2735" ht="12.75" customHeight="1">
      <c r="A2735" s="16">
        <v>2733.0</v>
      </c>
      <c r="B2735" s="17">
        <v>2.0240123E7</v>
      </c>
      <c r="C2735" s="16" t="s">
        <v>5453</v>
      </c>
      <c r="D2735" s="55" t="s">
        <v>5504</v>
      </c>
      <c r="E2735" s="56" t="s">
        <v>5505</v>
      </c>
      <c r="F2735" s="53"/>
      <c r="G2735" s="54">
        <v>0.0</v>
      </c>
      <c r="H2735" s="54">
        <v>0.0</v>
      </c>
      <c r="I2735" s="54">
        <v>0.0</v>
      </c>
      <c r="J2735" s="10">
        <f t="shared" si="3"/>
        <v>3</v>
      </c>
      <c r="K2735" s="21" t="b">
        <f t="array" ref="K2735">IFS(OR(F2735="",G2735="",H2735="",I2735=""), FALSE, OR(F2735&lt;&gt;G2735, F2735&lt;&gt;H2735, F2735&lt;&gt;I2735, G2735&lt;&gt;H2735, G2735&lt;&gt;I2735, H2735&lt;&gt;I2735), FALSE, OR(F2735=G2735, F2735=H2735, F2735=I2735, G2735=H2735,G2735=I2735, H2735=I2735), TRUE)</f>
        <v>0</v>
      </c>
      <c r="L2735" s="21" t="b">
        <f t="shared" si="4"/>
        <v>1</v>
      </c>
      <c r="M2735" s="21" t="b">
        <f t="shared" si="5"/>
        <v>1</v>
      </c>
      <c r="N2735" s="21" t="b">
        <f t="shared" si="6"/>
        <v>0</v>
      </c>
      <c r="O2735" s="21" t="b">
        <f t="shared" si="7"/>
        <v>0</v>
      </c>
      <c r="P2735" s="21">
        <f t="array" ref="P2735">IFS(K2735=TRUE, Q2735, L2735=TRUE, Q2735, N2735=FALSE, Q2735, F2735=G2735, Q2735, F2735=Q2735, Q2735)</f>
        <v>0</v>
      </c>
      <c r="Q2735" s="21">
        <f t="shared" si="8"/>
        <v>0</v>
      </c>
      <c r="R2735" s="57"/>
      <c r="S2735" s="53"/>
      <c r="T2735" s="53"/>
      <c r="U2735" s="53"/>
      <c r="V2735" s="53"/>
      <c r="W2735" s="53"/>
      <c r="X2735" s="53"/>
      <c r="Y2735" s="53"/>
      <c r="Z2735" s="53"/>
      <c r="AA2735" s="53"/>
      <c r="AB2735" s="53"/>
      <c r="AC2735" s="53"/>
      <c r="AD2735" s="53"/>
    </row>
    <row r="2736" ht="12.75" customHeight="1">
      <c r="A2736" s="16">
        <v>2734.0</v>
      </c>
      <c r="B2736" s="17">
        <v>2.0240123E7</v>
      </c>
      <c r="C2736" s="16" t="s">
        <v>5453</v>
      </c>
      <c r="D2736" s="55" t="s">
        <v>5506</v>
      </c>
      <c r="E2736" s="56" t="s">
        <v>5507</v>
      </c>
      <c r="F2736" s="53"/>
      <c r="G2736" s="53">
        <v>0.5</v>
      </c>
      <c r="H2736" s="54">
        <v>0.5</v>
      </c>
      <c r="I2736" s="54">
        <v>0.5</v>
      </c>
      <c r="J2736" s="10">
        <f t="shared" si="3"/>
        <v>3</v>
      </c>
      <c r="K2736" s="21" t="b">
        <f t="array" ref="K2736">IFS(OR(F2736="",G2736="",H2736="",I2736=""), FALSE, OR(F2736&lt;&gt;G2736, F2736&lt;&gt;H2736, F2736&lt;&gt;I2736, G2736&lt;&gt;H2736, G2736&lt;&gt;I2736, H2736&lt;&gt;I2736), FALSE, OR(F2736=G2736, F2736=H2736, F2736=I2736, G2736=H2736,G2736=I2736, H2736=I2736), TRUE)</f>
        <v>0</v>
      </c>
      <c r="L2736" s="21" t="b">
        <f t="shared" si="4"/>
        <v>1</v>
      </c>
      <c r="M2736" s="21" t="b">
        <f t="shared" si="5"/>
        <v>1</v>
      </c>
      <c r="N2736" s="21" t="b">
        <f t="shared" si="6"/>
        <v>0</v>
      </c>
      <c r="O2736" s="21" t="b">
        <f t="shared" si="7"/>
        <v>0</v>
      </c>
      <c r="P2736" s="21">
        <f t="array" ref="P2736">IFS(K2736=TRUE, Q2736, L2736=TRUE, Q2736, N2736=FALSE, Q2736, F2736=G2736, Q2736, F2736=Q2736, Q2736)</f>
        <v>0.5</v>
      </c>
      <c r="Q2736" s="21">
        <f t="shared" si="8"/>
        <v>0.5</v>
      </c>
      <c r="R2736" s="57"/>
      <c r="S2736" s="53"/>
      <c r="T2736" s="53"/>
      <c r="U2736" s="53"/>
      <c r="V2736" s="53"/>
      <c r="W2736" s="53"/>
      <c r="X2736" s="53"/>
      <c r="Y2736" s="53"/>
      <c r="Z2736" s="53"/>
      <c r="AA2736" s="53"/>
      <c r="AB2736" s="53"/>
      <c r="AC2736" s="53"/>
      <c r="AD2736" s="53"/>
    </row>
    <row r="2737" ht="12.75" customHeight="1">
      <c r="A2737" s="16">
        <v>2735.0</v>
      </c>
      <c r="B2737" s="17">
        <v>2.0240123E7</v>
      </c>
      <c r="C2737" s="16" t="s">
        <v>5453</v>
      </c>
      <c r="D2737" s="55" t="s">
        <v>5508</v>
      </c>
      <c r="E2737" s="56" t="s">
        <v>5509</v>
      </c>
      <c r="F2737" s="53"/>
      <c r="G2737" s="54">
        <v>0.5</v>
      </c>
      <c r="H2737" s="54">
        <v>0.5</v>
      </c>
      <c r="I2737" s="54">
        <v>0.5</v>
      </c>
      <c r="J2737" s="10">
        <f t="shared" si="3"/>
        <v>3</v>
      </c>
      <c r="K2737" s="21" t="b">
        <f t="array" ref="K2737">IFS(OR(F2737="",G2737="",H2737="",I2737=""), FALSE, OR(F2737&lt;&gt;G2737, F2737&lt;&gt;H2737, F2737&lt;&gt;I2737, G2737&lt;&gt;H2737, G2737&lt;&gt;I2737, H2737&lt;&gt;I2737), FALSE, OR(F2737=G2737, F2737=H2737, F2737=I2737, G2737=H2737,G2737=I2737, H2737=I2737), TRUE)</f>
        <v>0</v>
      </c>
      <c r="L2737" s="21" t="b">
        <f t="shared" si="4"/>
        <v>1</v>
      </c>
      <c r="M2737" s="21" t="b">
        <f t="shared" si="5"/>
        <v>1</v>
      </c>
      <c r="N2737" s="21" t="b">
        <f t="shared" si="6"/>
        <v>0</v>
      </c>
      <c r="O2737" s="21" t="b">
        <f t="shared" si="7"/>
        <v>0</v>
      </c>
      <c r="P2737" s="21">
        <f t="array" ref="P2737">IFS(K2737=TRUE, Q2737, L2737=TRUE, Q2737, N2737=FALSE, Q2737, F2737=G2737, Q2737, F2737=Q2737, Q2737)</f>
        <v>0.5</v>
      </c>
      <c r="Q2737" s="21">
        <f t="shared" si="8"/>
        <v>0.5</v>
      </c>
      <c r="R2737" s="57"/>
      <c r="S2737" s="53"/>
      <c r="T2737" s="53"/>
      <c r="U2737" s="53"/>
      <c r="V2737" s="53"/>
      <c r="W2737" s="53"/>
      <c r="X2737" s="53"/>
      <c r="Y2737" s="53"/>
      <c r="Z2737" s="53"/>
      <c r="AA2737" s="53"/>
      <c r="AB2737" s="53"/>
      <c r="AC2737" s="53"/>
      <c r="AD2737" s="53"/>
    </row>
    <row r="2738" ht="12.75" customHeight="1">
      <c r="A2738" s="16">
        <v>2736.0</v>
      </c>
      <c r="B2738" s="17">
        <v>2.0240123E7</v>
      </c>
      <c r="C2738" s="16" t="s">
        <v>5453</v>
      </c>
      <c r="D2738" s="55" t="s">
        <v>5510</v>
      </c>
      <c r="E2738" s="56" t="s">
        <v>5511</v>
      </c>
      <c r="F2738" s="53"/>
      <c r="G2738" s="54">
        <v>0.0</v>
      </c>
      <c r="H2738" s="54">
        <v>0.0</v>
      </c>
      <c r="I2738" s="54">
        <v>0.0</v>
      </c>
      <c r="J2738" s="10">
        <f t="shared" si="3"/>
        <v>3</v>
      </c>
      <c r="K2738" s="21" t="b">
        <f t="array" ref="K2738">IFS(OR(F2738="",G2738="",H2738="",I2738=""), FALSE, OR(F2738&lt;&gt;G2738, F2738&lt;&gt;H2738, F2738&lt;&gt;I2738, G2738&lt;&gt;H2738, G2738&lt;&gt;I2738, H2738&lt;&gt;I2738), FALSE, OR(F2738=G2738, F2738=H2738, F2738=I2738, G2738=H2738,G2738=I2738, H2738=I2738), TRUE)</f>
        <v>0</v>
      </c>
      <c r="L2738" s="21" t="b">
        <f t="shared" si="4"/>
        <v>1</v>
      </c>
      <c r="M2738" s="21" t="b">
        <f t="shared" si="5"/>
        <v>1</v>
      </c>
      <c r="N2738" s="21" t="b">
        <f t="shared" si="6"/>
        <v>0</v>
      </c>
      <c r="O2738" s="21" t="b">
        <f t="shared" si="7"/>
        <v>0</v>
      </c>
      <c r="P2738" s="21">
        <f t="array" ref="P2738">IFS(K2738=TRUE, Q2738, L2738=TRUE, Q2738, N2738=FALSE, Q2738, F2738=G2738, Q2738, F2738=Q2738, Q2738)</f>
        <v>0</v>
      </c>
      <c r="Q2738" s="21">
        <f t="shared" si="8"/>
        <v>0</v>
      </c>
      <c r="R2738" s="57"/>
      <c r="S2738" s="53"/>
      <c r="T2738" s="53"/>
      <c r="U2738" s="53"/>
      <c r="V2738" s="53"/>
      <c r="W2738" s="53"/>
      <c r="X2738" s="53"/>
      <c r="Y2738" s="53"/>
      <c r="Z2738" s="53"/>
      <c r="AA2738" s="53"/>
      <c r="AB2738" s="53"/>
      <c r="AC2738" s="53"/>
      <c r="AD2738" s="53"/>
    </row>
    <row r="2739" ht="12.75" customHeight="1">
      <c r="A2739" s="16">
        <v>2737.0</v>
      </c>
      <c r="B2739" s="17">
        <v>2.0240123E7</v>
      </c>
      <c r="C2739" s="16" t="s">
        <v>5453</v>
      </c>
      <c r="D2739" s="55" t="s">
        <v>5512</v>
      </c>
      <c r="E2739" s="56" t="s">
        <v>5513</v>
      </c>
      <c r="F2739" s="53"/>
      <c r="G2739" s="54">
        <v>0.5</v>
      </c>
      <c r="H2739" s="54">
        <v>0.0</v>
      </c>
      <c r="I2739" s="54">
        <v>0.5</v>
      </c>
      <c r="J2739" s="10">
        <f t="shared" si="3"/>
        <v>3</v>
      </c>
      <c r="K2739" s="21" t="b">
        <f t="array" ref="K2739">IFS(OR(F2739="",G2739="",H2739="",I2739=""), FALSE, OR(F2739&lt;&gt;G2739, F2739&lt;&gt;H2739, F2739&lt;&gt;I2739, G2739&lt;&gt;H2739, G2739&lt;&gt;I2739, H2739&lt;&gt;I2739), FALSE, OR(F2739=G2739, F2739=H2739, F2739=I2739, G2739=H2739,G2739=I2739, H2739=I2739), TRUE)</f>
        <v>0</v>
      </c>
      <c r="L2739" s="21" t="b">
        <f t="shared" si="4"/>
        <v>0</v>
      </c>
      <c r="M2739" s="21" t="b">
        <f t="shared" si="5"/>
        <v>1</v>
      </c>
      <c r="N2739" s="21" t="b">
        <f t="shared" si="6"/>
        <v>0</v>
      </c>
      <c r="O2739" s="21" t="b">
        <f t="shared" si="7"/>
        <v>0</v>
      </c>
      <c r="P2739" s="21">
        <f t="array" ref="P2739">IFS(K2739=TRUE, Q2739, L2739=TRUE, Q2739, N2739=FALSE, Q2739, F2739=G2739, Q2739, F2739=Q2739, Q2739)</f>
        <v>0.5</v>
      </c>
      <c r="Q2739" s="21">
        <f t="shared" si="8"/>
        <v>0.5</v>
      </c>
      <c r="R2739" s="57"/>
      <c r="S2739" s="53"/>
      <c r="T2739" s="53"/>
      <c r="U2739" s="53"/>
      <c r="V2739" s="53"/>
      <c r="W2739" s="53"/>
      <c r="X2739" s="53"/>
      <c r="Y2739" s="53"/>
      <c r="Z2739" s="53"/>
      <c r="AA2739" s="53"/>
      <c r="AB2739" s="53"/>
      <c r="AC2739" s="53"/>
      <c r="AD2739" s="53"/>
    </row>
    <row r="2740" ht="12.75" customHeight="1">
      <c r="A2740" s="16">
        <v>2738.0</v>
      </c>
      <c r="B2740" s="17">
        <v>2.0240123E7</v>
      </c>
      <c r="C2740" s="16" t="s">
        <v>5453</v>
      </c>
      <c r="D2740" s="55" t="s">
        <v>5514</v>
      </c>
      <c r="E2740" s="56" t="s">
        <v>5515</v>
      </c>
      <c r="F2740" s="53"/>
      <c r="G2740" s="54">
        <v>0.5</v>
      </c>
      <c r="H2740" s="54">
        <v>0.0</v>
      </c>
      <c r="I2740" s="54">
        <v>0.5</v>
      </c>
      <c r="J2740" s="10">
        <f t="shared" si="3"/>
        <v>3</v>
      </c>
      <c r="K2740" s="21" t="b">
        <f t="array" ref="K2740">IFS(OR(F2740="",G2740="",H2740="",I2740=""), FALSE, OR(F2740&lt;&gt;G2740, F2740&lt;&gt;H2740, F2740&lt;&gt;I2740, G2740&lt;&gt;H2740, G2740&lt;&gt;I2740, H2740&lt;&gt;I2740), FALSE, OR(F2740=G2740, F2740=H2740, F2740=I2740, G2740=H2740,G2740=I2740, H2740=I2740), TRUE)</f>
        <v>0</v>
      </c>
      <c r="L2740" s="21" t="b">
        <f t="shared" si="4"/>
        <v>0</v>
      </c>
      <c r="M2740" s="21" t="b">
        <f t="shared" si="5"/>
        <v>1</v>
      </c>
      <c r="N2740" s="21" t="b">
        <f t="shared" si="6"/>
        <v>0</v>
      </c>
      <c r="O2740" s="21" t="b">
        <f t="shared" si="7"/>
        <v>0</v>
      </c>
      <c r="P2740" s="21">
        <f t="array" ref="P2740">IFS(K2740=TRUE, Q2740, L2740=TRUE, Q2740, N2740=FALSE, Q2740, F2740=G2740, Q2740, F2740=Q2740, Q2740)</f>
        <v>0.5</v>
      </c>
      <c r="Q2740" s="21">
        <f t="shared" si="8"/>
        <v>0.5</v>
      </c>
      <c r="R2740" s="57"/>
      <c r="S2740" s="53"/>
      <c r="T2740" s="53"/>
      <c r="U2740" s="53"/>
      <c r="V2740" s="53"/>
      <c r="W2740" s="53"/>
      <c r="X2740" s="53"/>
      <c r="Y2740" s="53"/>
      <c r="Z2740" s="53"/>
      <c r="AA2740" s="53"/>
      <c r="AB2740" s="53"/>
      <c r="AC2740" s="53"/>
      <c r="AD2740" s="53"/>
    </row>
    <row r="2741" ht="12.75" customHeight="1">
      <c r="A2741" s="16">
        <v>2739.0</v>
      </c>
      <c r="B2741" s="65">
        <v>2.0240123E7</v>
      </c>
      <c r="C2741" s="66" t="s">
        <v>5453</v>
      </c>
      <c r="D2741" s="67" t="s">
        <v>5516</v>
      </c>
      <c r="E2741" s="68" t="s">
        <v>5517</v>
      </c>
      <c r="F2741" s="53"/>
      <c r="G2741" s="54">
        <v>0.5</v>
      </c>
      <c r="H2741" s="54">
        <v>0.5</v>
      </c>
      <c r="I2741" s="54">
        <v>0.5</v>
      </c>
      <c r="J2741" s="10">
        <f t="shared" si="3"/>
        <v>3</v>
      </c>
      <c r="K2741" s="21" t="b">
        <f t="array" ref="K2741">IFS(OR(F2741="",G2741="",H2741="",I2741=""), FALSE, OR(F2741&lt;&gt;G2741, F2741&lt;&gt;H2741, F2741&lt;&gt;I2741, G2741&lt;&gt;H2741, G2741&lt;&gt;I2741, H2741&lt;&gt;I2741), FALSE, OR(F2741=G2741, F2741=H2741, F2741=I2741, G2741=H2741,G2741=I2741, H2741=I2741), TRUE)</f>
        <v>0</v>
      </c>
      <c r="L2741" s="21" t="b">
        <f t="shared" si="4"/>
        <v>1</v>
      </c>
      <c r="M2741" s="21" t="b">
        <f t="shared" si="5"/>
        <v>1</v>
      </c>
      <c r="N2741" s="21" t="b">
        <f t="shared" si="6"/>
        <v>0</v>
      </c>
      <c r="O2741" s="21" t="b">
        <f t="shared" si="7"/>
        <v>0</v>
      </c>
      <c r="P2741" s="21">
        <f t="array" ref="P2741">IFS(K2741=TRUE, Q2741, L2741=TRUE, Q2741, N2741=FALSE, Q2741, F2741=G2741, Q2741, F2741=Q2741, Q2741)</f>
        <v>0.5</v>
      </c>
      <c r="Q2741" s="21">
        <f t="shared" si="8"/>
        <v>0.5</v>
      </c>
      <c r="R2741" s="57"/>
      <c r="S2741" s="53"/>
      <c r="T2741" s="53"/>
      <c r="U2741" s="53"/>
      <c r="V2741" s="53"/>
      <c r="W2741" s="53"/>
      <c r="X2741" s="53"/>
      <c r="Y2741" s="53"/>
      <c r="Z2741" s="53"/>
      <c r="AA2741" s="53"/>
      <c r="AB2741" s="53"/>
      <c r="AC2741" s="53"/>
      <c r="AD2741" s="53"/>
    </row>
    <row r="2742" ht="12.75" customHeight="1">
      <c r="A2742" s="16">
        <v>2740.0</v>
      </c>
      <c r="B2742" s="17">
        <v>2.0240206E7</v>
      </c>
      <c r="C2742" s="16" t="s">
        <v>5518</v>
      </c>
      <c r="D2742" s="55" t="s">
        <v>5519</v>
      </c>
      <c r="E2742" s="56" t="s">
        <v>5520</v>
      </c>
      <c r="F2742" s="53"/>
      <c r="G2742" s="69">
        <v>0.5</v>
      </c>
      <c r="H2742" s="69">
        <v>0.5</v>
      </c>
      <c r="I2742" s="69">
        <v>0.5</v>
      </c>
      <c r="J2742" s="10">
        <f t="shared" si="3"/>
        <v>3</v>
      </c>
      <c r="K2742" s="21" t="b">
        <f t="array" ref="K2742">IFS(OR(F2742="",G2742="",H2742="",I2742=""), FALSE, OR(F2742&lt;&gt;G2742, F2742&lt;&gt;H2742, F2742&lt;&gt;I2742, G2742&lt;&gt;H2742, G2742&lt;&gt;I2742, H2742&lt;&gt;I2742), FALSE, OR(F2742=G2742, F2742=H2742, F2742=I2742, G2742=H2742,G2742=I2742, H2742=I2742), TRUE)</f>
        <v>0</v>
      </c>
      <c r="L2742" s="21" t="b">
        <f t="shared" si="4"/>
        <v>1</v>
      </c>
      <c r="M2742" s="21" t="b">
        <f t="shared" si="5"/>
        <v>1</v>
      </c>
      <c r="N2742" s="21" t="b">
        <f t="shared" si="6"/>
        <v>0</v>
      </c>
      <c r="O2742" s="21" t="b">
        <f t="shared" si="7"/>
        <v>0</v>
      </c>
      <c r="P2742" s="21">
        <f t="array" ref="P2742">IFS(K2742=TRUE, Q2742, L2742=TRUE, Q2742, N2742=FALSE, Q2742, F2742=G2742, Q2742, F2742=Q2742, Q2742)</f>
        <v>0.5</v>
      </c>
      <c r="Q2742" s="21">
        <f t="shared" si="8"/>
        <v>0.5</v>
      </c>
      <c r="R2742" s="70"/>
      <c r="S2742" s="53"/>
      <c r="T2742" s="53"/>
      <c r="U2742" s="53"/>
      <c r="V2742" s="53"/>
      <c r="W2742" s="53"/>
      <c r="X2742" s="53"/>
      <c r="Y2742" s="53"/>
      <c r="Z2742" s="53"/>
      <c r="AA2742" s="53"/>
      <c r="AB2742" s="53"/>
      <c r="AC2742" s="53"/>
      <c r="AD2742" s="53"/>
    </row>
    <row r="2743" ht="12.75" customHeight="1">
      <c r="A2743" s="16">
        <v>2741.0</v>
      </c>
      <c r="B2743" s="17">
        <v>2.0240206E7</v>
      </c>
      <c r="C2743" s="16" t="s">
        <v>5518</v>
      </c>
      <c r="D2743" s="55" t="s">
        <v>5521</v>
      </c>
      <c r="E2743" s="56" t="s">
        <v>5522</v>
      </c>
      <c r="F2743" s="53"/>
      <c r="G2743" s="53">
        <v>0.5</v>
      </c>
      <c r="H2743" s="69">
        <v>0.5</v>
      </c>
      <c r="I2743" s="69">
        <v>0.5</v>
      </c>
      <c r="J2743" s="10">
        <f t="shared" si="3"/>
        <v>3</v>
      </c>
      <c r="K2743" s="21" t="b">
        <f t="array" ref="K2743">IFS(OR(F2743="",G2743="",H2743="",I2743=""), FALSE, OR(F2743&lt;&gt;G2743, F2743&lt;&gt;H2743, F2743&lt;&gt;I2743, G2743&lt;&gt;H2743, G2743&lt;&gt;I2743, H2743&lt;&gt;I2743), FALSE, OR(F2743=G2743, F2743=H2743, F2743=I2743, G2743=H2743,G2743=I2743, H2743=I2743), TRUE)</f>
        <v>0</v>
      </c>
      <c r="L2743" s="21" t="b">
        <f t="shared" si="4"/>
        <v>1</v>
      </c>
      <c r="M2743" s="21" t="b">
        <f t="shared" si="5"/>
        <v>1</v>
      </c>
      <c r="N2743" s="21" t="b">
        <f t="shared" si="6"/>
        <v>0</v>
      </c>
      <c r="O2743" s="21" t="b">
        <f t="shared" si="7"/>
        <v>0</v>
      </c>
      <c r="P2743" s="21">
        <f t="array" ref="P2743">IFS(K2743=TRUE, Q2743, L2743=TRUE, Q2743, N2743=FALSE, Q2743, F2743=G2743, Q2743, F2743=Q2743, Q2743)</f>
        <v>0.5</v>
      </c>
      <c r="Q2743" s="21">
        <f t="shared" si="8"/>
        <v>0.5</v>
      </c>
      <c r="R2743" s="70"/>
      <c r="S2743" s="53"/>
      <c r="T2743" s="53"/>
      <c r="U2743" s="53"/>
      <c r="V2743" s="53"/>
      <c r="W2743" s="53"/>
      <c r="X2743" s="53"/>
      <c r="Y2743" s="53"/>
      <c r="Z2743" s="53"/>
      <c r="AA2743" s="53"/>
      <c r="AB2743" s="53"/>
      <c r="AC2743" s="53"/>
      <c r="AD2743" s="53"/>
    </row>
    <row r="2744" ht="12.75" customHeight="1">
      <c r="A2744" s="16">
        <v>2742.0</v>
      </c>
      <c r="B2744" s="17">
        <v>2.0240206E7</v>
      </c>
      <c r="C2744" s="16" t="s">
        <v>5518</v>
      </c>
      <c r="D2744" s="55" t="s">
        <v>5523</v>
      </c>
      <c r="E2744" s="56" t="s">
        <v>5524</v>
      </c>
      <c r="F2744" s="53"/>
      <c r="G2744" s="69">
        <v>0.5</v>
      </c>
      <c r="H2744" s="69">
        <v>0.0</v>
      </c>
      <c r="I2744" s="69">
        <v>0.5</v>
      </c>
      <c r="J2744" s="10">
        <f t="shared" si="3"/>
        <v>3</v>
      </c>
      <c r="K2744" s="21" t="b">
        <f t="array" ref="K2744">IFS(OR(F2744="",G2744="",H2744="",I2744=""), FALSE, OR(F2744&lt;&gt;G2744, F2744&lt;&gt;H2744, F2744&lt;&gt;I2744, G2744&lt;&gt;H2744, G2744&lt;&gt;I2744, H2744&lt;&gt;I2744), FALSE, OR(F2744=G2744, F2744=H2744, F2744=I2744, G2744=H2744,G2744=I2744, H2744=I2744), TRUE)</f>
        <v>0</v>
      </c>
      <c r="L2744" s="21" t="b">
        <f t="shared" si="4"/>
        <v>0</v>
      </c>
      <c r="M2744" s="21" t="b">
        <f t="shared" si="5"/>
        <v>1</v>
      </c>
      <c r="N2744" s="21" t="b">
        <f t="shared" si="6"/>
        <v>0</v>
      </c>
      <c r="O2744" s="21" t="b">
        <f t="shared" si="7"/>
        <v>0</v>
      </c>
      <c r="P2744" s="21">
        <f t="array" ref="P2744">IFS(K2744=TRUE, Q2744, L2744=TRUE, Q2744, N2744=FALSE, Q2744, F2744=G2744, Q2744, F2744=Q2744, Q2744)</f>
        <v>0.5</v>
      </c>
      <c r="Q2744" s="21">
        <f t="shared" si="8"/>
        <v>0.5</v>
      </c>
      <c r="R2744" s="70"/>
      <c r="S2744" s="53"/>
      <c r="T2744" s="53"/>
      <c r="U2744" s="53"/>
      <c r="V2744" s="53"/>
      <c r="W2744" s="53"/>
      <c r="X2744" s="53"/>
      <c r="Y2744" s="53"/>
      <c r="Z2744" s="53"/>
      <c r="AA2744" s="53"/>
      <c r="AB2744" s="53"/>
      <c r="AC2744" s="53"/>
      <c r="AD2744" s="53"/>
    </row>
    <row r="2745" ht="12.75" customHeight="1">
      <c r="A2745" s="16">
        <v>2743.0</v>
      </c>
      <c r="B2745" s="17">
        <v>2.0240206E7</v>
      </c>
      <c r="C2745" s="16" t="s">
        <v>5518</v>
      </c>
      <c r="D2745" s="55" t="s">
        <v>5525</v>
      </c>
      <c r="E2745" s="56" t="s">
        <v>5526</v>
      </c>
      <c r="F2745" s="53"/>
      <c r="G2745" s="69">
        <v>0.5</v>
      </c>
      <c r="H2745" s="69">
        <v>0.5</v>
      </c>
      <c r="I2745" s="69">
        <v>0.5</v>
      </c>
      <c r="J2745" s="10">
        <f t="shared" si="3"/>
        <v>3</v>
      </c>
      <c r="K2745" s="21" t="b">
        <f t="array" ref="K2745">IFS(OR(F2745="",G2745="",H2745="",I2745=""), FALSE, OR(F2745&lt;&gt;G2745, F2745&lt;&gt;H2745, F2745&lt;&gt;I2745, G2745&lt;&gt;H2745, G2745&lt;&gt;I2745, H2745&lt;&gt;I2745), FALSE, OR(F2745=G2745, F2745=H2745, F2745=I2745, G2745=H2745,G2745=I2745, H2745=I2745), TRUE)</f>
        <v>0</v>
      </c>
      <c r="L2745" s="21" t="b">
        <f t="shared" si="4"/>
        <v>1</v>
      </c>
      <c r="M2745" s="21" t="b">
        <f t="shared" si="5"/>
        <v>1</v>
      </c>
      <c r="N2745" s="21" t="b">
        <f t="shared" si="6"/>
        <v>0</v>
      </c>
      <c r="O2745" s="21" t="b">
        <f t="shared" si="7"/>
        <v>0</v>
      </c>
      <c r="P2745" s="21">
        <f t="array" ref="P2745">IFS(K2745=TRUE, Q2745, L2745=TRUE, Q2745, N2745=FALSE, Q2745, F2745=G2745, Q2745, F2745=Q2745, Q2745)</f>
        <v>0.5</v>
      </c>
      <c r="Q2745" s="21">
        <f t="shared" si="8"/>
        <v>0.5</v>
      </c>
      <c r="R2745" s="70"/>
      <c r="S2745" s="53"/>
      <c r="T2745" s="53"/>
      <c r="U2745" s="53"/>
      <c r="V2745" s="53"/>
      <c r="W2745" s="53"/>
      <c r="X2745" s="53"/>
      <c r="Y2745" s="53"/>
      <c r="Z2745" s="53"/>
      <c r="AA2745" s="53"/>
      <c r="AB2745" s="53"/>
      <c r="AC2745" s="53"/>
      <c r="AD2745" s="53"/>
    </row>
    <row r="2746" ht="12.75" customHeight="1">
      <c r="A2746" s="16">
        <v>2744.0</v>
      </c>
      <c r="B2746" s="17">
        <v>2.0240206E7</v>
      </c>
      <c r="C2746" s="16" t="s">
        <v>5518</v>
      </c>
      <c r="D2746" s="55" t="s">
        <v>5527</v>
      </c>
      <c r="E2746" s="56" t="s">
        <v>5528</v>
      </c>
      <c r="F2746" s="53"/>
      <c r="G2746" s="53">
        <v>0.0</v>
      </c>
      <c r="H2746" s="69">
        <v>0.0</v>
      </c>
      <c r="I2746" s="69">
        <v>0.0</v>
      </c>
      <c r="J2746" s="10">
        <f t="shared" si="3"/>
        <v>3</v>
      </c>
      <c r="K2746" s="21" t="b">
        <f t="array" ref="K2746">IFS(OR(F2746="",G2746="",H2746="",I2746=""), FALSE, OR(F2746&lt;&gt;G2746, F2746&lt;&gt;H2746, F2746&lt;&gt;I2746, G2746&lt;&gt;H2746, G2746&lt;&gt;I2746, H2746&lt;&gt;I2746), FALSE, OR(F2746=G2746, F2746=H2746, F2746=I2746, G2746=H2746,G2746=I2746, H2746=I2746), TRUE)</f>
        <v>0</v>
      </c>
      <c r="L2746" s="21" t="b">
        <f t="shared" si="4"/>
        <v>1</v>
      </c>
      <c r="M2746" s="21" t="b">
        <f t="shared" si="5"/>
        <v>1</v>
      </c>
      <c r="N2746" s="21" t="b">
        <f t="shared" si="6"/>
        <v>0</v>
      </c>
      <c r="O2746" s="21" t="b">
        <f t="shared" si="7"/>
        <v>0</v>
      </c>
      <c r="P2746" s="21">
        <f t="array" ref="P2746">IFS(K2746=TRUE, Q2746, L2746=TRUE, Q2746, N2746=FALSE, Q2746, F2746=G2746, Q2746, F2746=Q2746, Q2746)</f>
        <v>0</v>
      </c>
      <c r="Q2746" s="21">
        <f t="shared" si="8"/>
        <v>0</v>
      </c>
      <c r="R2746" s="70"/>
      <c r="S2746" s="53"/>
      <c r="T2746" s="53"/>
      <c r="U2746" s="53"/>
      <c r="V2746" s="53"/>
      <c r="W2746" s="53"/>
      <c r="X2746" s="53"/>
      <c r="Y2746" s="53"/>
      <c r="Z2746" s="53"/>
      <c r="AA2746" s="53"/>
      <c r="AB2746" s="53"/>
      <c r="AC2746" s="53"/>
      <c r="AD2746" s="53"/>
    </row>
    <row r="2747" ht="12.75" customHeight="1">
      <c r="A2747" s="16">
        <v>2745.0</v>
      </c>
      <c r="B2747" s="17">
        <v>2.0240206E7</v>
      </c>
      <c r="C2747" s="16" t="s">
        <v>5518</v>
      </c>
      <c r="D2747" s="55" t="s">
        <v>5529</v>
      </c>
      <c r="E2747" s="56" t="s">
        <v>5530</v>
      </c>
      <c r="F2747" s="53"/>
      <c r="G2747" s="69">
        <v>0.0</v>
      </c>
      <c r="H2747" s="69">
        <v>0.0</v>
      </c>
      <c r="I2747" s="69">
        <v>0.0</v>
      </c>
      <c r="J2747" s="10">
        <f t="shared" si="3"/>
        <v>3</v>
      </c>
      <c r="K2747" s="21" t="b">
        <f t="array" ref="K2747">IFS(OR(F2747="",G2747="",H2747="",I2747=""), FALSE, OR(F2747&lt;&gt;G2747, F2747&lt;&gt;H2747, F2747&lt;&gt;I2747, G2747&lt;&gt;H2747, G2747&lt;&gt;I2747, H2747&lt;&gt;I2747), FALSE, OR(F2747=G2747, F2747=H2747, F2747=I2747, G2747=H2747,G2747=I2747, H2747=I2747), TRUE)</f>
        <v>0</v>
      </c>
      <c r="L2747" s="21" t="b">
        <f t="shared" si="4"/>
        <v>1</v>
      </c>
      <c r="M2747" s="21" t="b">
        <f t="shared" si="5"/>
        <v>1</v>
      </c>
      <c r="N2747" s="21" t="b">
        <f t="shared" si="6"/>
        <v>0</v>
      </c>
      <c r="O2747" s="21" t="b">
        <f t="shared" si="7"/>
        <v>0</v>
      </c>
      <c r="P2747" s="21">
        <f t="array" ref="P2747">IFS(K2747=TRUE, Q2747, L2747=TRUE, Q2747, N2747=FALSE, Q2747, F2747=G2747, Q2747, F2747=Q2747, Q2747)</f>
        <v>0</v>
      </c>
      <c r="Q2747" s="21">
        <f t="shared" si="8"/>
        <v>0</v>
      </c>
      <c r="R2747" s="70"/>
      <c r="S2747" s="53"/>
      <c r="T2747" s="53"/>
      <c r="U2747" s="53"/>
      <c r="V2747" s="53"/>
      <c r="W2747" s="53"/>
      <c r="X2747" s="53"/>
      <c r="Y2747" s="53"/>
      <c r="Z2747" s="53"/>
      <c r="AA2747" s="53"/>
      <c r="AB2747" s="53"/>
      <c r="AC2747" s="53"/>
      <c r="AD2747" s="53"/>
    </row>
    <row r="2748" ht="12.75" customHeight="1">
      <c r="A2748" s="16">
        <v>2746.0</v>
      </c>
      <c r="B2748" s="17">
        <v>2.0240206E7</v>
      </c>
      <c r="C2748" s="16" t="s">
        <v>5518</v>
      </c>
      <c r="D2748" s="55" t="s">
        <v>5531</v>
      </c>
      <c r="E2748" s="56" t="s">
        <v>5532</v>
      </c>
      <c r="F2748" s="53"/>
      <c r="G2748" s="69">
        <v>0.0</v>
      </c>
      <c r="H2748" s="69">
        <v>0.0</v>
      </c>
      <c r="I2748" s="69">
        <v>0.0</v>
      </c>
      <c r="J2748" s="10">
        <f t="shared" si="3"/>
        <v>3</v>
      </c>
      <c r="K2748" s="21" t="b">
        <f t="array" ref="K2748">IFS(OR(F2748="",G2748="",H2748="",I2748=""), FALSE, OR(F2748&lt;&gt;G2748, F2748&lt;&gt;H2748, F2748&lt;&gt;I2748, G2748&lt;&gt;H2748, G2748&lt;&gt;I2748, H2748&lt;&gt;I2748), FALSE, OR(F2748=G2748, F2748=H2748, F2748=I2748, G2748=H2748,G2748=I2748, H2748=I2748), TRUE)</f>
        <v>0</v>
      </c>
      <c r="L2748" s="21" t="b">
        <f t="shared" si="4"/>
        <v>1</v>
      </c>
      <c r="M2748" s="21" t="b">
        <f t="shared" si="5"/>
        <v>1</v>
      </c>
      <c r="N2748" s="21" t="b">
        <f t="shared" si="6"/>
        <v>0</v>
      </c>
      <c r="O2748" s="21" t="b">
        <f t="shared" si="7"/>
        <v>0</v>
      </c>
      <c r="P2748" s="21">
        <f t="array" ref="P2748">IFS(K2748=TRUE, Q2748, L2748=TRUE, Q2748, N2748=FALSE, Q2748, F2748=G2748, Q2748, F2748=Q2748, Q2748)</f>
        <v>0</v>
      </c>
      <c r="Q2748" s="21">
        <f t="shared" si="8"/>
        <v>0</v>
      </c>
      <c r="R2748" s="70"/>
      <c r="S2748" s="53"/>
      <c r="T2748" s="53"/>
      <c r="U2748" s="53"/>
      <c r="V2748" s="53"/>
      <c r="W2748" s="53"/>
      <c r="X2748" s="53"/>
      <c r="Y2748" s="53"/>
      <c r="Z2748" s="53"/>
      <c r="AA2748" s="53"/>
      <c r="AB2748" s="53"/>
      <c r="AC2748" s="53"/>
      <c r="AD2748" s="53"/>
    </row>
    <row r="2749" ht="12.75" customHeight="1">
      <c r="A2749" s="16">
        <v>2747.0</v>
      </c>
      <c r="B2749" s="17">
        <v>2.0240206E7</v>
      </c>
      <c r="C2749" s="16" t="s">
        <v>5518</v>
      </c>
      <c r="D2749" s="55" t="s">
        <v>5533</v>
      </c>
      <c r="E2749" s="56" t="s">
        <v>5534</v>
      </c>
      <c r="F2749" s="53"/>
      <c r="G2749" s="69">
        <v>0.0</v>
      </c>
      <c r="H2749" s="69">
        <v>0.0</v>
      </c>
      <c r="I2749" s="69">
        <v>0.0</v>
      </c>
      <c r="J2749" s="10">
        <f t="shared" si="3"/>
        <v>3</v>
      </c>
      <c r="K2749" s="21" t="b">
        <f t="array" ref="K2749">IFS(OR(F2749="",G2749="",H2749="",I2749=""), FALSE, OR(F2749&lt;&gt;G2749, F2749&lt;&gt;H2749, F2749&lt;&gt;I2749, G2749&lt;&gt;H2749, G2749&lt;&gt;I2749, H2749&lt;&gt;I2749), FALSE, OR(F2749=G2749, F2749=H2749, F2749=I2749, G2749=H2749,G2749=I2749, H2749=I2749), TRUE)</f>
        <v>0</v>
      </c>
      <c r="L2749" s="21" t="b">
        <f t="shared" si="4"/>
        <v>1</v>
      </c>
      <c r="M2749" s="21" t="b">
        <f t="shared" si="5"/>
        <v>1</v>
      </c>
      <c r="N2749" s="21" t="b">
        <f t="shared" si="6"/>
        <v>0</v>
      </c>
      <c r="O2749" s="21" t="b">
        <f t="shared" si="7"/>
        <v>0</v>
      </c>
      <c r="P2749" s="21">
        <f t="array" ref="P2749">IFS(K2749=TRUE, Q2749, L2749=TRUE, Q2749, N2749=FALSE, Q2749, F2749=G2749, Q2749, F2749=Q2749, Q2749)</f>
        <v>0</v>
      </c>
      <c r="Q2749" s="21">
        <f t="shared" si="8"/>
        <v>0</v>
      </c>
      <c r="R2749" s="70"/>
      <c r="S2749" s="53"/>
      <c r="T2749" s="53"/>
      <c r="U2749" s="53"/>
      <c r="V2749" s="53"/>
      <c r="W2749" s="53"/>
      <c r="X2749" s="53"/>
      <c r="Y2749" s="53"/>
      <c r="Z2749" s="53"/>
      <c r="AA2749" s="53"/>
      <c r="AB2749" s="53"/>
      <c r="AC2749" s="53"/>
      <c r="AD2749" s="53"/>
    </row>
    <row r="2750" ht="12.75" customHeight="1">
      <c r="A2750" s="16">
        <v>2748.0</v>
      </c>
      <c r="B2750" s="25">
        <v>2.0240206E7</v>
      </c>
      <c r="C2750" s="26" t="s">
        <v>5518</v>
      </c>
      <c r="D2750" s="58" t="s">
        <v>5535</v>
      </c>
      <c r="E2750" s="59" t="s">
        <v>5536</v>
      </c>
      <c r="F2750" s="53"/>
      <c r="G2750" s="54">
        <v>0.0</v>
      </c>
      <c r="H2750" s="54">
        <v>0.0</v>
      </c>
      <c r="I2750" s="54">
        <v>0.0</v>
      </c>
      <c r="J2750" s="10">
        <f t="shared" si="3"/>
        <v>3</v>
      </c>
      <c r="K2750" s="21" t="b">
        <f t="array" ref="K2750">IFS(OR(F2750="",G2750="",H2750="",I2750=""), FALSE, OR(F2750&lt;&gt;G2750, F2750&lt;&gt;H2750, F2750&lt;&gt;I2750, G2750&lt;&gt;H2750, G2750&lt;&gt;I2750, H2750&lt;&gt;I2750), FALSE, OR(F2750=G2750, F2750=H2750, F2750=I2750, G2750=H2750,G2750=I2750, H2750=I2750), TRUE)</f>
        <v>0</v>
      </c>
      <c r="L2750" s="21" t="b">
        <f t="shared" si="4"/>
        <v>1</v>
      </c>
      <c r="M2750" s="21" t="b">
        <f t="shared" si="5"/>
        <v>1</v>
      </c>
      <c r="N2750" s="21" t="b">
        <f t="shared" si="6"/>
        <v>0</v>
      </c>
      <c r="O2750" s="21" t="b">
        <f t="shared" si="7"/>
        <v>0</v>
      </c>
      <c r="P2750" s="21">
        <f t="array" ref="P2750">IFS(K2750=TRUE, Q2750, L2750=TRUE, Q2750, N2750=FALSE, Q2750, F2750=G2750, Q2750, F2750=Q2750, Q2750)</f>
        <v>0</v>
      </c>
      <c r="Q2750" s="21">
        <f t="shared" si="8"/>
        <v>0</v>
      </c>
      <c r="R2750" s="57"/>
      <c r="S2750" s="53"/>
      <c r="T2750" s="53"/>
      <c r="U2750" s="53"/>
      <c r="V2750" s="53"/>
      <c r="W2750" s="53"/>
      <c r="X2750" s="53"/>
      <c r="Y2750" s="53"/>
      <c r="Z2750" s="53"/>
      <c r="AA2750" s="53"/>
      <c r="AB2750" s="53"/>
      <c r="AC2750" s="53"/>
      <c r="AD2750" s="53"/>
    </row>
    <row r="2751" ht="12.75" customHeight="1">
      <c r="A2751" s="16">
        <v>2749.0</v>
      </c>
      <c r="B2751" s="25">
        <v>2.0240206E7</v>
      </c>
      <c r="C2751" s="26" t="s">
        <v>5518</v>
      </c>
      <c r="D2751" s="58" t="s">
        <v>5537</v>
      </c>
      <c r="E2751" s="59" t="s">
        <v>5538</v>
      </c>
      <c r="F2751" s="53"/>
      <c r="G2751" s="53">
        <v>0.0</v>
      </c>
      <c r="H2751" s="54">
        <v>0.0</v>
      </c>
      <c r="I2751" s="54">
        <v>0.0</v>
      </c>
      <c r="J2751" s="10">
        <f t="shared" si="3"/>
        <v>3</v>
      </c>
      <c r="K2751" s="21" t="b">
        <f t="array" ref="K2751">IFS(OR(F2751="",G2751="",H2751="",I2751=""), FALSE, OR(F2751&lt;&gt;G2751, F2751&lt;&gt;H2751, F2751&lt;&gt;I2751, G2751&lt;&gt;H2751, G2751&lt;&gt;I2751, H2751&lt;&gt;I2751), FALSE, OR(F2751=G2751, F2751=H2751, F2751=I2751, G2751=H2751,G2751=I2751, H2751=I2751), TRUE)</f>
        <v>0</v>
      </c>
      <c r="L2751" s="21" t="b">
        <f t="shared" si="4"/>
        <v>1</v>
      </c>
      <c r="M2751" s="21" t="b">
        <f t="shared" si="5"/>
        <v>1</v>
      </c>
      <c r="N2751" s="21" t="b">
        <f t="shared" si="6"/>
        <v>0</v>
      </c>
      <c r="O2751" s="21" t="b">
        <f t="shared" si="7"/>
        <v>0</v>
      </c>
      <c r="P2751" s="21">
        <f t="array" ref="P2751">IFS(K2751=TRUE, Q2751, L2751=TRUE, Q2751, N2751=FALSE, Q2751, F2751=G2751, Q2751, F2751=Q2751, Q2751)</f>
        <v>0</v>
      </c>
      <c r="Q2751" s="21">
        <f t="shared" si="8"/>
        <v>0</v>
      </c>
      <c r="R2751" s="57"/>
      <c r="S2751" s="53"/>
      <c r="T2751" s="53"/>
      <c r="U2751" s="53"/>
      <c r="V2751" s="53"/>
      <c r="W2751" s="53"/>
      <c r="X2751" s="53"/>
      <c r="Y2751" s="53"/>
      <c r="Z2751" s="53"/>
      <c r="AA2751" s="53"/>
      <c r="AB2751" s="53"/>
      <c r="AC2751" s="53"/>
      <c r="AD2751" s="53"/>
    </row>
    <row r="2752" ht="12.75" customHeight="1">
      <c r="A2752" s="16">
        <v>2750.0</v>
      </c>
      <c r="B2752" s="25">
        <v>2.0240206E7</v>
      </c>
      <c r="C2752" s="26" t="s">
        <v>5518</v>
      </c>
      <c r="D2752" s="58" t="s">
        <v>5539</v>
      </c>
      <c r="E2752" s="59" t="s">
        <v>5540</v>
      </c>
      <c r="F2752" s="53"/>
      <c r="G2752" s="54">
        <v>0.0</v>
      </c>
      <c r="H2752" s="54">
        <v>0.0</v>
      </c>
      <c r="I2752" s="54">
        <v>0.0</v>
      </c>
      <c r="J2752" s="10">
        <f t="shared" si="3"/>
        <v>3</v>
      </c>
      <c r="K2752" s="21" t="b">
        <f t="array" ref="K2752">IFS(OR(F2752="",G2752="",H2752="",I2752=""), FALSE, OR(F2752&lt;&gt;G2752, F2752&lt;&gt;H2752, F2752&lt;&gt;I2752, G2752&lt;&gt;H2752, G2752&lt;&gt;I2752, H2752&lt;&gt;I2752), FALSE, OR(F2752=G2752, F2752=H2752, F2752=I2752, G2752=H2752,G2752=I2752, H2752=I2752), TRUE)</f>
        <v>0</v>
      </c>
      <c r="L2752" s="21" t="b">
        <f t="shared" si="4"/>
        <v>1</v>
      </c>
      <c r="M2752" s="21" t="b">
        <f t="shared" si="5"/>
        <v>1</v>
      </c>
      <c r="N2752" s="21" t="b">
        <f t="shared" si="6"/>
        <v>0</v>
      </c>
      <c r="O2752" s="21" t="b">
        <f t="shared" si="7"/>
        <v>0</v>
      </c>
      <c r="P2752" s="21">
        <f t="array" ref="P2752">IFS(K2752=TRUE, Q2752, L2752=TRUE, Q2752, N2752=FALSE, Q2752, F2752=G2752, Q2752, F2752=Q2752, Q2752)</f>
        <v>0</v>
      </c>
      <c r="Q2752" s="21">
        <f t="shared" si="8"/>
        <v>0</v>
      </c>
      <c r="R2752" s="57"/>
      <c r="S2752" s="53"/>
      <c r="T2752" s="53"/>
      <c r="U2752" s="53"/>
      <c r="V2752" s="53"/>
      <c r="W2752" s="53"/>
      <c r="X2752" s="53"/>
      <c r="Y2752" s="53"/>
      <c r="Z2752" s="53"/>
      <c r="AA2752" s="53"/>
      <c r="AB2752" s="53"/>
      <c r="AC2752" s="53"/>
      <c r="AD2752" s="53"/>
    </row>
    <row r="2753" ht="12.75" customHeight="1">
      <c r="A2753" s="16">
        <v>2751.0</v>
      </c>
      <c r="B2753" s="25">
        <v>2.0240206E7</v>
      </c>
      <c r="C2753" s="26" t="s">
        <v>5518</v>
      </c>
      <c r="D2753" s="58" t="s">
        <v>5541</v>
      </c>
      <c r="E2753" s="59" t="s">
        <v>5542</v>
      </c>
      <c r="F2753" s="53"/>
      <c r="G2753" s="54">
        <v>0.0</v>
      </c>
      <c r="H2753" s="54">
        <v>0.0</v>
      </c>
      <c r="I2753" s="54">
        <v>0.0</v>
      </c>
      <c r="J2753" s="10">
        <f t="shared" si="3"/>
        <v>3</v>
      </c>
      <c r="K2753" s="21" t="b">
        <f t="array" ref="K2753">IFS(OR(F2753="",G2753="",H2753="",I2753=""), FALSE, OR(F2753&lt;&gt;G2753, F2753&lt;&gt;H2753, F2753&lt;&gt;I2753, G2753&lt;&gt;H2753, G2753&lt;&gt;I2753, H2753&lt;&gt;I2753), FALSE, OR(F2753=G2753, F2753=H2753, F2753=I2753, G2753=H2753,G2753=I2753, H2753=I2753), TRUE)</f>
        <v>0</v>
      </c>
      <c r="L2753" s="21" t="b">
        <f t="shared" si="4"/>
        <v>1</v>
      </c>
      <c r="M2753" s="21" t="b">
        <f t="shared" si="5"/>
        <v>1</v>
      </c>
      <c r="N2753" s="21" t="b">
        <f t="shared" si="6"/>
        <v>0</v>
      </c>
      <c r="O2753" s="21" t="b">
        <f t="shared" si="7"/>
        <v>0</v>
      </c>
      <c r="P2753" s="21">
        <f t="array" ref="P2753">IFS(K2753=TRUE, Q2753, L2753=TRUE, Q2753, N2753=FALSE, Q2753, F2753=G2753, Q2753, F2753=Q2753, Q2753)</f>
        <v>0</v>
      </c>
      <c r="Q2753" s="21">
        <f t="shared" si="8"/>
        <v>0</v>
      </c>
      <c r="R2753" s="57"/>
      <c r="S2753" s="53"/>
      <c r="T2753" s="53"/>
      <c r="U2753" s="53"/>
      <c r="V2753" s="53"/>
      <c r="W2753" s="53"/>
      <c r="X2753" s="53"/>
      <c r="Y2753" s="53"/>
      <c r="Z2753" s="53"/>
      <c r="AA2753" s="53"/>
      <c r="AB2753" s="53"/>
      <c r="AC2753" s="53"/>
      <c r="AD2753" s="53"/>
    </row>
    <row r="2754" ht="12.75" customHeight="1">
      <c r="A2754" s="16">
        <v>2752.0</v>
      </c>
      <c r="B2754" s="25">
        <v>2.0240206E7</v>
      </c>
      <c r="C2754" s="26" t="s">
        <v>5518</v>
      </c>
      <c r="D2754" s="58" t="s">
        <v>5543</v>
      </c>
      <c r="E2754" s="59" t="s">
        <v>5544</v>
      </c>
      <c r="F2754" s="53"/>
      <c r="G2754" s="54">
        <v>0.0</v>
      </c>
      <c r="H2754" s="54">
        <v>0.0</v>
      </c>
      <c r="I2754" s="54">
        <v>0.0</v>
      </c>
      <c r="J2754" s="10">
        <f t="shared" si="3"/>
        <v>3</v>
      </c>
      <c r="K2754" s="21" t="b">
        <f t="array" ref="K2754">IFS(OR(F2754="",G2754="",H2754="",I2754=""), FALSE, OR(F2754&lt;&gt;G2754, F2754&lt;&gt;H2754, F2754&lt;&gt;I2754, G2754&lt;&gt;H2754, G2754&lt;&gt;I2754, H2754&lt;&gt;I2754), FALSE, OR(F2754=G2754, F2754=H2754, F2754=I2754, G2754=H2754,G2754=I2754, H2754=I2754), TRUE)</f>
        <v>0</v>
      </c>
      <c r="L2754" s="21" t="b">
        <f t="shared" si="4"/>
        <v>1</v>
      </c>
      <c r="M2754" s="21" t="b">
        <f t="shared" si="5"/>
        <v>1</v>
      </c>
      <c r="N2754" s="21" t="b">
        <f t="shared" si="6"/>
        <v>0</v>
      </c>
      <c r="O2754" s="21" t="b">
        <f t="shared" si="7"/>
        <v>0</v>
      </c>
      <c r="P2754" s="21">
        <f t="array" ref="P2754">IFS(K2754=TRUE, Q2754, L2754=TRUE, Q2754, N2754=FALSE, Q2754, F2754=G2754, Q2754, F2754=Q2754, Q2754)</f>
        <v>0</v>
      </c>
      <c r="Q2754" s="21">
        <f t="shared" si="8"/>
        <v>0</v>
      </c>
      <c r="R2754" s="57"/>
      <c r="S2754" s="53"/>
      <c r="T2754" s="53"/>
      <c r="U2754" s="53"/>
      <c r="V2754" s="53"/>
      <c r="W2754" s="53"/>
      <c r="X2754" s="53"/>
      <c r="Y2754" s="53"/>
      <c r="Z2754" s="53"/>
      <c r="AA2754" s="53"/>
      <c r="AB2754" s="53"/>
      <c r="AC2754" s="53"/>
      <c r="AD2754" s="53"/>
    </row>
    <row r="2755" ht="12.75" customHeight="1">
      <c r="A2755" s="16">
        <v>2753.0</v>
      </c>
      <c r="B2755" s="25">
        <v>2.0240206E7</v>
      </c>
      <c r="C2755" s="26" t="s">
        <v>5518</v>
      </c>
      <c r="D2755" s="58" t="s">
        <v>5545</v>
      </c>
      <c r="E2755" s="59" t="s">
        <v>5546</v>
      </c>
      <c r="F2755" s="53"/>
      <c r="G2755" s="54">
        <v>0.0</v>
      </c>
      <c r="H2755" s="54">
        <v>0.0</v>
      </c>
      <c r="I2755" s="54">
        <v>0.0</v>
      </c>
      <c r="J2755" s="10">
        <f t="shared" si="3"/>
        <v>3</v>
      </c>
      <c r="K2755" s="21" t="b">
        <f t="array" ref="K2755">IFS(OR(F2755="",G2755="",H2755="",I2755=""), FALSE, OR(F2755&lt;&gt;G2755, F2755&lt;&gt;H2755, F2755&lt;&gt;I2755, G2755&lt;&gt;H2755, G2755&lt;&gt;I2755, H2755&lt;&gt;I2755), FALSE, OR(F2755=G2755, F2755=H2755, F2755=I2755, G2755=H2755,G2755=I2755, H2755=I2755), TRUE)</f>
        <v>0</v>
      </c>
      <c r="L2755" s="21" t="b">
        <f t="shared" si="4"/>
        <v>1</v>
      </c>
      <c r="M2755" s="21" t="b">
        <f t="shared" si="5"/>
        <v>1</v>
      </c>
      <c r="N2755" s="21" t="b">
        <f t="shared" si="6"/>
        <v>0</v>
      </c>
      <c r="O2755" s="21" t="b">
        <f t="shared" si="7"/>
        <v>0</v>
      </c>
      <c r="P2755" s="21">
        <f t="array" ref="P2755">IFS(K2755=TRUE, Q2755, L2755=TRUE, Q2755, N2755=FALSE, Q2755, F2755=G2755, Q2755, F2755=Q2755, Q2755)</f>
        <v>0</v>
      </c>
      <c r="Q2755" s="21">
        <f t="shared" si="8"/>
        <v>0</v>
      </c>
      <c r="R2755" s="57"/>
      <c r="S2755" s="53"/>
      <c r="T2755" s="53"/>
      <c r="U2755" s="53"/>
      <c r="V2755" s="53"/>
      <c r="W2755" s="53"/>
      <c r="X2755" s="53"/>
      <c r="Y2755" s="53"/>
      <c r="Z2755" s="53"/>
      <c r="AA2755" s="53"/>
      <c r="AB2755" s="53"/>
      <c r="AC2755" s="53"/>
      <c r="AD2755" s="53"/>
    </row>
    <row r="2756" ht="12.75" customHeight="1">
      <c r="A2756" s="16">
        <v>2754.0</v>
      </c>
      <c r="B2756" s="25">
        <v>2.0240206E7</v>
      </c>
      <c r="C2756" s="26" t="s">
        <v>5518</v>
      </c>
      <c r="D2756" s="58" t="s">
        <v>5547</v>
      </c>
      <c r="E2756" s="59" t="s">
        <v>5548</v>
      </c>
      <c r="F2756" s="53"/>
      <c r="G2756" s="54">
        <v>0.0</v>
      </c>
      <c r="H2756" s="54">
        <v>0.0</v>
      </c>
      <c r="I2756" s="54">
        <v>0.0</v>
      </c>
      <c r="J2756" s="10">
        <f t="shared" si="3"/>
        <v>3</v>
      </c>
      <c r="K2756" s="21" t="b">
        <f t="array" ref="K2756">IFS(OR(F2756="",G2756="",H2756="",I2756=""), FALSE, OR(F2756&lt;&gt;G2756, F2756&lt;&gt;H2756, F2756&lt;&gt;I2756, G2756&lt;&gt;H2756, G2756&lt;&gt;I2756, H2756&lt;&gt;I2756), FALSE, OR(F2756=G2756, F2756=H2756, F2756=I2756, G2756=H2756,G2756=I2756, H2756=I2756), TRUE)</f>
        <v>0</v>
      </c>
      <c r="L2756" s="21" t="b">
        <f t="shared" si="4"/>
        <v>1</v>
      </c>
      <c r="M2756" s="21" t="b">
        <f t="shared" si="5"/>
        <v>1</v>
      </c>
      <c r="N2756" s="21" t="b">
        <f t="shared" si="6"/>
        <v>0</v>
      </c>
      <c r="O2756" s="21" t="b">
        <f t="shared" si="7"/>
        <v>0</v>
      </c>
      <c r="P2756" s="21">
        <f t="array" ref="P2756">IFS(K2756=TRUE, Q2756, L2756=TRUE, Q2756, N2756=FALSE, Q2756, F2756=G2756, Q2756, F2756=Q2756, Q2756)</f>
        <v>0</v>
      </c>
      <c r="Q2756" s="21">
        <f t="shared" si="8"/>
        <v>0</v>
      </c>
      <c r="R2756" s="57"/>
      <c r="S2756" s="53"/>
      <c r="T2756" s="53"/>
      <c r="U2756" s="53"/>
      <c r="V2756" s="53"/>
      <c r="W2756" s="53"/>
      <c r="X2756" s="53"/>
      <c r="Y2756" s="53"/>
      <c r="Z2756" s="53"/>
      <c r="AA2756" s="53"/>
      <c r="AB2756" s="53"/>
      <c r="AC2756" s="53"/>
      <c r="AD2756" s="53"/>
    </row>
    <row r="2757" ht="12.75" customHeight="1">
      <c r="A2757" s="16">
        <v>2755.0</v>
      </c>
      <c r="B2757" s="25">
        <v>2.0240206E7</v>
      </c>
      <c r="C2757" s="26" t="s">
        <v>5518</v>
      </c>
      <c r="D2757" s="58" t="s">
        <v>5549</v>
      </c>
      <c r="E2757" s="74" t="s">
        <v>5550</v>
      </c>
      <c r="F2757" s="53"/>
      <c r="G2757" s="54">
        <v>0.0</v>
      </c>
      <c r="H2757" s="54">
        <v>0.0</v>
      </c>
      <c r="I2757" s="54">
        <v>0.0</v>
      </c>
      <c r="J2757" s="10">
        <f t="shared" si="3"/>
        <v>3</v>
      </c>
      <c r="K2757" s="21" t="b">
        <f t="array" ref="K2757">IFS(OR(F2757="",G2757="",H2757="",I2757=""), FALSE, OR(F2757&lt;&gt;G2757, F2757&lt;&gt;H2757, F2757&lt;&gt;I2757, G2757&lt;&gt;H2757, G2757&lt;&gt;I2757, H2757&lt;&gt;I2757), FALSE, OR(F2757=G2757, F2757=H2757, F2757=I2757, G2757=H2757,G2757=I2757, H2757=I2757), TRUE)</f>
        <v>0</v>
      </c>
      <c r="L2757" s="21" t="b">
        <f t="shared" si="4"/>
        <v>1</v>
      </c>
      <c r="M2757" s="21" t="b">
        <f t="shared" si="5"/>
        <v>1</v>
      </c>
      <c r="N2757" s="21" t="b">
        <f t="shared" si="6"/>
        <v>0</v>
      </c>
      <c r="O2757" s="21" t="b">
        <f t="shared" si="7"/>
        <v>0</v>
      </c>
      <c r="P2757" s="21">
        <f t="array" ref="P2757">IFS(K2757=TRUE, Q2757, L2757=TRUE, Q2757, N2757=FALSE, Q2757, F2757=G2757, Q2757, F2757=Q2757, Q2757)</f>
        <v>0</v>
      </c>
      <c r="Q2757" s="21">
        <f t="shared" si="8"/>
        <v>0</v>
      </c>
      <c r="R2757" s="57"/>
      <c r="S2757" s="53"/>
      <c r="T2757" s="53"/>
      <c r="U2757" s="53"/>
      <c r="V2757" s="53"/>
      <c r="W2757" s="53"/>
      <c r="X2757" s="53"/>
      <c r="Y2757" s="53"/>
      <c r="Z2757" s="53"/>
      <c r="AA2757" s="53"/>
      <c r="AB2757" s="53"/>
      <c r="AC2757" s="53"/>
      <c r="AD2757" s="53"/>
    </row>
    <row r="2758" ht="12.75" customHeight="1">
      <c r="A2758" s="16">
        <v>2756.0</v>
      </c>
      <c r="B2758" s="17">
        <v>2.0240206E7</v>
      </c>
      <c r="C2758" s="16" t="s">
        <v>5518</v>
      </c>
      <c r="D2758" s="55" t="s">
        <v>5551</v>
      </c>
      <c r="E2758" s="56" t="s">
        <v>5552</v>
      </c>
      <c r="F2758" s="53">
        <v>100.0</v>
      </c>
      <c r="G2758" s="54">
        <v>100.0</v>
      </c>
      <c r="H2758" s="54">
        <v>100.0</v>
      </c>
      <c r="I2758" s="54">
        <v>1.0</v>
      </c>
      <c r="J2758" s="10">
        <f t="shared" si="3"/>
        <v>4</v>
      </c>
      <c r="K2758" s="21" t="b">
        <f t="array" ref="K2758">IFS(OR(F2758="",G2758="",H2758="",I2758=""), FALSE, OR(F2758&lt;&gt;G2758, F2758&lt;&gt;H2758, F2758&lt;&gt;I2758, G2758&lt;&gt;H2758, G2758&lt;&gt;I2758, H2758&lt;&gt;I2758), FALSE, OR(F2758=G2758, F2758=H2758, F2758=I2758, G2758=H2758,G2758=I2758, H2758=I2758), TRUE)</f>
        <v>0</v>
      </c>
      <c r="L2758" s="21" t="b">
        <f t="shared" si="4"/>
        <v>1</v>
      </c>
      <c r="M2758" s="21" t="b">
        <f t="shared" si="5"/>
        <v>1</v>
      </c>
      <c r="N2758" s="21" t="b">
        <f t="shared" si="6"/>
        <v>0</v>
      </c>
      <c r="O2758" s="21" t="b">
        <f t="shared" si="7"/>
        <v>0</v>
      </c>
      <c r="P2758" s="21">
        <f t="array" ref="P2758">IFS(K2758=TRUE, Q2758, L2758=TRUE, Q2758, N2758=FALSE, Q2758, F2758=G2758, Q2758, F2758=Q2758, Q2758)</f>
        <v>100</v>
      </c>
      <c r="Q2758" s="21">
        <f t="shared" si="8"/>
        <v>100</v>
      </c>
      <c r="R2758" s="57"/>
      <c r="S2758" s="53"/>
      <c r="T2758" s="53"/>
      <c r="U2758" s="53"/>
      <c r="V2758" s="53"/>
      <c r="W2758" s="53"/>
      <c r="X2758" s="53"/>
      <c r="Y2758" s="53"/>
      <c r="Z2758" s="53"/>
      <c r="AA2758" s="53"/>
      <c r="AB2758" s="53"/>
      <c r="AC2758" s="53"/>
      <c r="AD2758" s="53"/>
    </row>
    <row r="2759" ht="12.75" customHeight="1">
      <c r="A2759" s="16">
        <v>2757.0</v>
      </c>
      <c r="B2759" s="17">
        <v>2.0240206E7</v>
      </c>
      <c r="C2759" s="16" t="s">
        <v>5518</v>
      </c>
      <c r="D2759" s="55" t="s">
        <v>5553</v>
      </c>
      <c r="E2759" s="56" t="s">
        <v>5554</v>
      </c>
      <c r="F2759" s="53">
        <v>100.0</v>
      </c>
      <c r="G2759" s="54">
        <v>100.0</v>
      </c>
      <c r="H2759" s="54">
        <v>100.0</v>
      </c>
      <c r="I2759" s="54">
        <v>0.0</v>
      </c>
      <c r="J2759" s="10">
        <f t="shared" si="3"/>
        <v>4</v>
      </c>
      <c r="K2759" s="21" t="b">
        <f t="array" ref="K2759">IFS(OR(F2759="",G2759="",H2759="",I2759=""), FALSE, OR(F2759&lt;&gt;G2759, F2759&lt;&gt;H2759, F2759&lt;&gt;I2759, G2759&lt;&gt;H2759, G2759&lt;&gt;I2759, H2759&lt;&gt;I2759), FALSE, OR(F2759=G2759, F2759=H2759, F2759=I2759, G2759=H2759,G2759=I2759, H2759=I2759), TRUE)</f>
        <v>0</v>
      </c>
      <c r="L2759" s="21" t="b">
        <f t="shared" si="4"/>
        <v>1</v>
      </c>
      <c r="M2759" s="21" t="b">
        <f t="shared" si="5"/>
        <v>1</v>
      </c>
      <c r="N2759" s="21" t="b">
        <f t="shared" si="6"/>
        <v>0</v>
      </c>
      <c r="O2759" s="21" t="b">
        <f t="shared" si="7"/>
        <v>0</v>
      </c>
      <c r="P2759" s="21">
        <f t="array" ref="P2759">IFS(K2759=TRUE, Q2759, L2759=TRUE, Q2759, N2759=FALSE, Q2759, F2759=G2759, Q2759, F2759=Q2759, Q2759)</f>
        <v>100</v>
      </c>
      <c r="Q2759" s="21">
        <f t="shared" si="8"/>
        <v>100</v>
      </c>
      <c r="R2759" s="57"/>
      <c r="S2759" s="53"/>
      <c r="T2759" s="53"/>
      <c r="U2759" s="53"/>
      <c r="V2759" s="53"/>
      <c r="W2759" s="53"/>
      <c r="X2759" s="53"/>
      <c r="Y2759" s="53"/>
      <c r="Z2759" s="53"/>
      <c r="AA2759" s="53"/>
      <c r="AB2759" s="53"/>
      <c r="AC2759" s="53"/>
      <c r="AD2759" s="53"/>
    </row>
    <row r="2760" ht="12.75" customHeight="1">
      <c r="A2760" s="16">
        <v>2758.0</v>
      </c>
      <c r="B2760" s="17">
        <v>2.0240206E7</v>
      </c>
      <c r="C2760" s="16" t="s">
        <v>5518</v>
      </c>
      <c r="D2760" s="55" t="s">
        <v>5555</v>
      </c>
      <c r="E2760" s="56" t="s">
        <v>5556</v>
      </c>
      <c r="F2760" s="53">
        <v>100.0</v>
      </c>
      <c r="G2760" s="54">
        <v>100.0</v>
      </c>
      <c r="H2760" s="54">
        <v>100.0</v>
      </c>
      <c r="I2760" s="54">
        <v>1.0</v>
      </c>
      <c r="J2760" s="10">
        <f t="shared" si="3"/>
        <v>4</v>
      </c>
      <c r="K2760" s="21" t="b">
        <f t="array" ref="K2760">IFS(OR(F2760="",G2760="",H2760="",I2760=""), FALSE, OR(F2760&lt;&gt;G2760, F2760&lt;&gt;H2760, F2760&lt;&gt;I2760, G2760&lt;&gt;H2760, G2760&lt;&gt;I2760, H2760&lt;&gt;I2760), FALSE, OR(F2760=G2760, F2760=H2760, F2760=I2760, G2760=H2760,G2760=I2760, H2760=I2760), TRUE)</f>
        <v>0</v>
      </c>
      <c r="L2760" s="21" t="b">
        <f t="shared" si="4"/>
        <v>1</v>
      </c>
      <c r="M2760" s="21" t="b">
        <f t="shared" si="5"/>
        <v>1</v>
      </c>
      <c r="N2760" s="21" t="b">
        <f t="shared" si="6"/>
        <v>0</v>
      </c>
      <c r="O2760" s="21" t="b">
        <f t="shared" si="7"/>
        <v>0</v>
      </c>
      <c r="P2760" s="21">
        <f t="array" ref="P2760">IFS(K2760=TRUE, Q2760, L2760=TRUE, Q2760, N2760=FALSE, Q2760, F2760=G2760, Q2760, F2760=Q2760, Q2760)</f>
        <v>100</v>
      </c>
      <c r="Q2760" s="21">
        <f t="shared" si="8"/>
        <v>100</v>
      </c>
      <c r="R2760" s="57"/>
      <c r="S2760" s="53"/>
      <c r="T2760" s="53"/>
      <c r="U2760" s="53"/>
      <c r="V2760" s="53"/>
      <c r="W2760" s="53"/>
      <c r="X2760" s="53"/>
      <c r="Y2760" s="53"/>
      <c r="Z2760" s="53"/>
      <c r="AA2760" s="53"/>
      <c r="AB2760" s="53"/>
      <c r="AC2760" s="53"/>
      <c r="AD2760" s="53"/>
    </row>
    <row r="2761" ht="12.75" customHeight="1">
      <c r="A2761" s="16">
        <v>2759.0</v>
      </c>
      <c r="B2761" s="17">
        <v>2.0240206E7</v>
      </c>
      <c r="C2761" s="16" t="s">
        <v>5518</v>
      </c>
      <c r="D2761" s="55" t="s">
        <v>5557</v>
      </c>
      <c r="E2761" s="56" t="s">
        <v>5558</v>
      </c>
      <c r="F2761" s="53">
        <v>100.0</v>
      </c>
      <c r="G2761" s="54">
        <v>100.0</v>
      </c>
      <c r="H2761" s="54">
        <v>100.0</v>
      </c>
      <c r="I2761" s="54">
        <v>1.0</v>
      </c>
      <c r="J2761" s="10">
        <f t="shared" si="3"/>
        <v>4</v>
      </c>
      <c r="K2761" s="21" t="b">
        <f t="array" ref="K2761">IFS(OR(F2761="",G2761="",H2761="",I2761=""), FALSE, OR(F2761&lt;&gt;G2761, F2761&lt;&gt;H2761, F2761&lt;&gt;I2761, G2761&lt;&gt;H2761, G2761&lt;&gt;I2761, H2761&lt;&gt;I2761), FALSE, OR(F2761=G2761, F2761=H2761, F2761=I2761, G2761=H2761,G2761=I2761, H2761=I2761), TRUE)</f>
        <v>0</v>
      </c>
      <c r="L2761" s="21" t="b">
        <f t="shared" si="4"/>
        <v>1</v>
      </c>
      <c r="M2761" s="21" t="b">
        <f t="shared" si="5"/>
        <v>1</v>
      </c>
      <c r="N2761" s="21" t="b">
        <f t="shared" si="6"/>
        <v>0</v>
      </c>
      <c r="O2761" s="21" t="b">
        <f t="shared" si="7"/>
        <v>0</v>
      </c>
      <c r="P2761" s="21">
        <f t="array" ref="P2761">IFS(K2761=TRUE, Q2761, L2761=TRUE, Q2761, N2761=FALSE, Q2761, F2761=G2761, Q2761, F2761=Q2761, Q2761)</f>
        <v>100</v>
      </c>
      <c r="Q2761" s="21">
        <f t="shared" si="8"/>
        <v>100</v>
      </c>
      <c r="R2761" s="57"/>
      <c r="S2761" s="53"/>
      <c r="T2761" s="53"/>
      <c r="U2761" s="53"/>
      <c r="V2761" s="53"/>
      <c r="W2761" s="53"/>
      <c r="X2761" s="53"/>
      <c r="Y2761" s="53"/>
      <c r="Z2761" s="53"/>
      <c r="AA2761" s="53"/>
      <c r="AB2761" s="53"/>
      <c r="AC2761" s="53"/>
      <c r="AD2761" s="53"/>
    </row>
    <row r="2762" ht="12.75" customHeight="1">
      <c r="A2762" s="16">
        <v>2760.0</v>
      </c>
      <c r="B2762" s="17">
        <v>2.0240206E7</v>
      </c>
      <c r="C2762" s="16" t="s">
        <v>5518</v>
      </c>
      <c r="D2762" s="55" t="s">
        <v>5559</v>
      </c>
      <c r="E2762" s="56" t="s">
        <v>5560</v>
      </c>
      <c r="F2762" s="53"/>
      <c r="G2762" s="54">
        <v>1.0</v>
      </c>
      <c r="H2762" s="54">
        <v>1.0</v>
      </c>
      <c r="I2762" s="54">
        <v>1.0</v>
      </c>
      <c r="J2762" s="10">
        <f t="shared" si="3"/>
        <v>3</v>
      </c>
      <c r="K2762" s="21" t="b">
        <f t="array" ref="K2762">IFS(OR(F2762="",G2762="",H2762="",I2762=""), FALSE, OR(F2762&lt;&gt;G2762, F2762&lt;&gt;H2762, F2762&lt;&gt;I2762, G2762&lt;&gt;H2762, G2762&lt;&gt;I2762, H2762&lt;&gt;I2762), FALSE, OR(F2762=G2762, F2762=H2762, F2762=I2762, G2762=H2762,G2762=I2762, H2762=I2762), TRUE)</f>
        <v>0</v>
      </c>
      <c r="L2762" s="21" t="b">
        <f t="shared" si="4"/>
        <v>1</v>
      </c>
      <c r="M2762" s="21" t="b">
        <f t="shared" si="5"/>
        <v>1</v>
      </c>
      <c r="N2762" s="21" t="b">
        <f t="shared" si="6"/>
        <v>0</v>
      </c>
      <c r="O2762" s="21" t="b">
        <f t="shared" si="7"/>
        <v>0</v>
      </c>
      <c r="P2762" s="21">
        <f t="array" ref="P2762">IFS(K2762=TRUE, Q2762, L2762=TRUE, Q2762, N2762=FALSE, Q2762, F2762=G2762, Q2762, F2762=Q2762, Q2762)</f>
        <v>1</v>
      </c>
      <c r="Q2762" s="21">
        <f t="shared" si="8"/>
        <v>1</v>
      </c>
      <c r="R2762" s="57"/>
      <c r="S2762" s="53"/>
      <c r="T2762" s="53"/>
      <c r="U2762" s="53"/>
      <c r="V2762" s="53"/>
      <c r="W2762" s="53"/>
      <c r="X2762" s="53"/>
      <c r="Y2762" s="53"/>
      <c r="Z2762" s="53"/>
      <c r="AA2762" s="53"/>
      <c r="AB2762" s="53"/>
      <c r="AC2762" s="53"/>
      <c r="AD2762" s="53"/>
    </row>
    <row r="2763" ht="12.75" customHeight="1">
      <c r="A2763" s="16">
        <v>2761.0</v>
      </c>
      <c r="B2763" s="17">
        <v>2.0240206E7</v>
      </c>
      <c r="C2763" s="16" t="s">
        <v>5518</v>
      </c>
      <c r="D2763" s="55" t="s">
        <v>5561</v>
      </c>
      <c r="E2763" s="56" t="s">
        <v>5562</v>
      </c>
      <c r="F2763" s="53"/>
      <c r="G2763" s="54">
        <v>1.0</v>
      </c>
      <c r="H2763" s="54">
        <v>1.0</v>
      </c>
      <c r="I2763" s="54">
        <v>1.0</v>
      </c>
      <c r="J2763" s="10">
        <f t="shared" si="3"/>
        <v>3</v>
      </c>
      <c r="K2763" s="21" t="b">
        <f t="array" ref="K2763">IFS(OR(F2763="",G2763="",H2763="",I2763=""), FALSE, OR(F2763&lt;&gt;G2763, F2763&lt;&gt;H2763, F2763&lt;&gt;I2763, G2763&lt;&gt;H2763, G2763&lt;&gt;I2763, H2763&lt;&gt;I2763), FALSE, OR(F2763=G2763, F2763=H2763, F2763=I2763, G2763=H2763,G2763=I2763, H2763=I2763), TRUE)</f>
        <v>0</v>
      </c>
      <c r="L2763" s="21" t="b">
        <f t="shared" si="4"/>
        <v>1</v>
      </c>
      <c r="M2763" s="21" t="b">
        <f t="shared" si="5"/>
        <v>1</v>
      </c>
      <c r="N2763" s="21" t="b">
        <f t="shared" si="6"/>
        <v>0</v>
      </c>
      <c r="O2763" s="21" t="b">
        <f t="shared" si="7"/>
        <v>0</v>
      </c>
      <c r="P2763" s="21">
        <f t="array" ref="P2763">IFS(K2763=TRUE, Q2763, L2763=TRUE, Q2763, N2763=FALSE, Q2763, F2763=G2763, Q2763, F2763=Q2763, Q2763)</f>
        <v>1</v>
      </c>
      <c r="Q2763" s="21">
        <f t="shared" si="8"/>
        <v>1</v>
      </c>
      <c r="R2763" s="57"/>
      <c r="S2763" s="53"/>
      <c r="T2763" s="53"/>
      <c r="U2763" s="53"/>
      <c r="V2763" s="53"/>
      <c r="W2763" s="53"/>
      <c r="X2763" s="53"/>
      <c r="Y2763" s="53"/>
      <c r="Z2763" s="53"/>
      <c r="AA2763" s="53"/>
      <c r="AB2763" s="53"/>
      <c r="AC2763" s="53"/>
      <c r="AD2763" s="53"/>
    </row>
    <row r="2764" ht="12.75" customHeight="1">
      <c r="A2764" s="16">
        <v>2762.0</v>
      </c>
      <c r="B2764" s="17">
        <v>2.0240206E7</v>
      </c>
      <c r="C2764" s="16" t="s">
        <v>5518</v>
      </c>
      <c r="D2764" s="55" t="s">
        <v>5563</v>
      </c>
      <c r="E2764" s="56" t="s">
        <v>5564</v>
      </c>
      <c r="F2764" s="53"/>
      <c r="G2764" s="54">
        <v>3.0</v>
      </c>
      <c r="H2764" s="54">
        <v>2.0</v>
      </c>
      <c r="I2764" s="54">
        <v>2.0</v>
      </c>
      <c r="J2764" s="10">
        <f t="shared" si="3"/>
        <v>3</v>
      </c>
      <c r="K2764" s="21" t="b">
        <f t="array" ref="K2764">IFS(OR(F2764="",G2764="",H2764="",I2764=""), FALSE, OR(F2764&lt;&gt;G2764, F2764&lt;&gt;H2764, F2764&lt;&gt;I2764, G2764&lt;&gt;H2764, G2764&lt;&gt;I2764, H2764&lt;&gt;I2764), FALSE, OR(F2764=G2764, F2764=H2764, F2764=I2764, G2764=H2764,G2764=I2764, H2764=I2764), TRUE)</f>
        <v>0</v>
      </c>
      <c r="L2764" s="21" t="b">
        <f t="shared" si="4"/>
        <v>0</v>
      </c>
      <c r="M2764" s="21" t="b">
        <f t="shared" si="5"/>
        <v>1</v>
      </c>
      <c r="N2764" s="21" t="b">
        <f t="shared" si="6"/>
        <v>0</v>
      </c>
      <c r="O2764" s="21" t="b">
        <f t="shared" si="7"/>
        <v>0</v>
      </c>
      <c r="P2764" s="21">
        <f t="array" ref="P2764">IFS(K2764=TRUE, Q2764, L2764=TRUE, Q2764, N2764=FALSE, Q2764, F2764=G2764, Q2764, F2764=Q2764, Q2764)</f>
        <v>2</v>
      </c>
      <c r="Q2764" s="21">
        <f t="shared" si="8"/>
        <v>2</v>
      </c>
      <c r="R2764" s="57"/>
      <c r="S2764" s="53"/>
      <c r="T2764" s="53"/>
      <c r="U2764" s="53"/>
      <c r="V2764" s="53"/>
      <c r="W2764" s="53"/>
      <c r="X2764" s="53"/>
      <c r="Y2764" s="53"/>
      <c r="Z2764" s="53"/>
      <c r="AA2764" s="53"/>
      <c r="AB2764" s="53"/>
      <c r="AC2764" s="53"/>
      <c r="AD2764" s="53"/>
    </row>
    <row r="2765" ht="12.75" customHeight="1">
      <c r="A2765" s="16">
        <v>2763.0</v>
      </c>
      <c r="B2765" s="17">
        <v>2.0240206E7</v>
      </c>
      <c r="C2765" s="16" t="s">
        <v>5518</v>
      </c>
      <c r="D2765" s="55" t="s">
        <v>5565</v>
      </c>
      <c r="E2765" s="56" t="s">
        <v>5566</v>
      </c>
      <c r="F2765" s="53"/>
      <c r="G2765" s="54">
        <v>2.0</v>
      </c>
      <c r="H2765" s="54">
        <v>2.0</v>
      </c>
      <c r="I2765" s="54">
        <v>2.0</v>
      </c>
      <c r="J2765" s="10">
        <f t="shared" si="3"/>
        <v>3</v>
      </c>
      <c r="K2765" s="21" t="b">
        <f t="array" ref="K2765">IFS(OR(F2765="",G2765="",H2765="",I2765=""), FALSE, OR(F2765&lt;&gt;G2765, F2765&lt;&gt;H2765, F2765&lt;&gt;I2765, G2765&lt;&gt;H2765, G2765&lt;&gt;I2765, H2765&lt;&gt;I2765), FALSE, OR(F2765=G2765, F2765=H2765, F2765=I2765, G2765=H2765,G2765=I2765, H2765=I2765), TRUE)</f>
        <v>0</v>
      </c>
      <c r="L2765" s="21" t="b">
        <f t="shared" si="4"/>
        <v>1</v>
      </c>
      <c r="M2765" s="21" t="b">
        <f t="shared" si="5"/>
        <v>1</v>
      </c>
      <c r="N2765" s="21" t="b">
        <f t="shared" si="6"/>
        <v>0</v>
      </c>
      <c r="O2765" s="21" t="b">
        <f t="shared" si="7"/>
        <v>0</v>
      </c>
      <c r="P2765" s="21">
        <f t="array" ref="P2765">IFS(K2765=TRUE, Q2765, L2765=TRUE, Q2765, N2765=FALSE, Q2765, F2765=G2765, Q2765, F2765=Q2765, Q2765)</f>
        <v>2</v>
      </c>
      <c r="Q2765" s="21">
        <f t="shared" si="8"/>
        <v>2</v>
      </c>
      <c r="R2765" s="57"/>
      <c r="S2765" s="53"/>
      <c r="T2765" s="53"/>
      <c r="U2765" s="53"/>
      <c r="V2765" s="53"/>
      <c r="W2765" s="53"/>
      <c r="X2765" s="53"/>
      <c r="Y2765" s="53"/>
      <c r="Z2765" s="53"/>
      <c r="AA2765" s="53"/>
      <c r="AB2765" s="53"/>
      <c r="AC2765" s="53"/>
      <c r="AD2765" s="53"/>
    </row>
    <row r="2766" ht="12.75" customHeight="1">
      <c r="A2766" s="16">
        <v>2764.0</v>
      </c>
      <c r="B2766" s="25">
        <v>2.0240206E7</v>
      </c>
      <c r="C2766" s="26" t="s">
        <v>5518</v>
      </c>
      <c r="D2766" s="58" t="s">
        <v>5567</v>
      </c>
      <c r="E2766" s="59" t="s">
        <v>5568</v>
      </c>
      <c r="F2766" s="53"/>
      <c r="G2766" s="54">
        <v>0.0</v>
      </c>
      <c r="H2766" s="54">
        <v>0.0</v>
      </c>
      <c r="I2766" s="54">
        <v>0.0</v>
      </c>
      <c r="J2766" s="10">
        <f t="shared" si="3"/>
        <v>3</v>
      </c>
      <c r="K2766" s="21" t="b">
        <f t="array" ref="K2766">IFS(OR(F2766="",G2766="",H2766="",I2766=""), FALSE, OR(F2766&lt;&gt;G2766, F2766&lt;&gt;H2766, F2766&lt;&gt;I2766, G2766&lt;&gt;H2766, G2766&lt;&gt;I2766, H2766&lt;&gt;I2766), FALSE, OR(F2766=G2766, F2766=H2766, F2766=I2766, G2766=H2766,G2766=I2766, H2766=I2766), TRUE)</f>
        <v>0</v>
      </c>
      <c r="L2766" s="21" t="b">
        <f t="shared" si="4"/>
        <v>1</v>
      </c>
      <c r="M2766" s="21" t="b">
        <f t="shared" si="5"/>
        <v>1</v>
      </c>
      <c r="N2766" s="21" t="b">
        <f t="shared" si="6"/>
        <v>0</v>
      </c>
      <c r="O2766" s="21" t="b">
        <f t="shared" si="7"/>
        <v>0</v>
      </c>
      <c r="P2766" s="21">
        <f t="array" ref="P2766">IFS(K2766=TRUE, Q2766, L2766=TRUE, Q2766, N2766=FALSE, Q2766, F2766=G2766, Q2766, F2766=Q2766, Q2766)</f>
        <v>0</v>
      </c>
      <c r="Q2766" s="21">
        <f t="shared" si="8"/>
        <v>0</v>
      </c>
      <c r="R2766" s="57"/>
      <c r="S2766" s="53"/>
      <c r="T2766" s="53"/>
      <c r="U2766" s="53"/>
      <c r="V2766" s="53"/>
      <c r="W2766" s="53"/>
      <c r="X2766" s="53"/>
      <c r="Y2766" s="53"/>
      <c r="Z2766" s="53"/>
      <c r="AA2766" s="53"/>
      <c r="AB2766" s="53"/>
      <c r="AC2766" s="53"/>
      <c r="AD2766" s="53"/>
    </row>
    <row r="2767" ht="12.75" customHeight="1">
      <c r="A2767" s="16">
        <v>2765.0</v>
      </c>
      <c r="B2767" s="25">
        <v>2.0240206E7</v>
      </c>
      <c r="C2767" s="26" t="s">
        <v>5518</v>
      </c>
      <c r="D2767" s="58" t="s">
        <v>5569</v>
      </c>
      <c r="E2767" s="59" t="s">
        <v>5570</v>
      </c>
      <c r="F2767" s="53"/>
      <c r="G2767" s="54">
        <v>0.5</v>
      </c>
      <c r="H2767" s="54">
        <v>0.0</v>
      </c>
      <c r="I2767" s="54">
        <v>0.0</v>
      </c>
      <c r="J2767" s="10">
        <f t="shared" si="3"/>
        <v>3</v>
      </c>
      <c r="K2767" s="21" t="b">
        <f t="array" ref="K2767">IFS(OR(F2767="",G2767="",H2767="",I2767=""), FALSE, OR(F2767&lt;&gt;G2767, F2767&lt;&gt;H2767, F2767&lt;&gt;I2767, G2767&lt;&gt;H2767, G2767&lt;&gt;I2767, H2767&lt;&gt;I2767), FALSE, OR(F2767=G2767, F2767=H2767, F2767=I2767, G2767=H2767,G2767=I2767, H2767=I2767), TRUE)</f>
        <v>0</v>
      </c>
      <c r="L2767" s="21" t="b">
        <f t="shared" si="4"/>
        <v>1</v>
      </c>
      <c r="M2767" s="21" t="b">
        <f t="shared" si="5"/>
        <v>1</v>
      </c>
      <c r="N2767" s="21" t="b">
        <f t="shared" si="6"/>
        <v>0</v>
      </c>
      <c r="O2767" s="21" t="b">
        <f t="shared" si="7"/>
        <v>0</v>
      </c>
      <c r="P2767" s="21">
        <f t="array" ref="P2767">IFS(K2767=TRUE, Q2767, L2767=TRUE, Q2767, N2767=FALSE, Q2767, F2767=G2767, Q2767, F2767=Q2767, Q2767)</f>
        <v>0</v>
      </c>
      <c r="Q2767" s="21">
        <f t="shared" si="8"/>
        <v>0</v>
      </c>
      <c r="R2767" s="57"/>
      <c r="S2767" s="53"/>
      <c r="T2767" s="53"/>
      <c r="U2767" s="53"/>
      <c r="V2767" s="53"/>
      <c r="W2767" s="53"/>
      <c r="X2767" s="53"/>
      <c r="Y2767" s="53"/>
      <c r="Z2767" s="53"/>
      <c r="AA2767" s="53"/>
      <c r="AB2767" s="53"/>
      <c r="AC2767" s="53"/>
      <c r="AD2767" s="53"/>
    </row>
    <row r="2768" ht="12.75" customHeight="1">
      <c r="A2768" s="16">
        <v>2766.0</v>
      </c>
      <c r="B2768" s="25">
        <v>2.0240206E7</v>
      </c>
      <c r="C2768" s="26" t="s">
        <v>5518</v>
      </c>
      <c r="D2768" s="58" t="s">
        <v>5571</v>
      </c>
      <c r="E2768" s="59" t="s">
        <v>5572</v>
      </c>
      <c r="F2768" s="53"/>
      <c r="G2768" s="54">
        <v>0.5</v>
      </c>
      <c r="H2768" s="54">
        <v>0.0</v>
      </c>
      <c r="I2768" s="54">
        <v>0.0</v>
      </c>
      <c r="J2768" s="10">
        <f t="shared" si="3"/>
        <v>3</v>
      </c>
      <c r="K2768" s="21" t="b">
        <f t="array" ref="K2768">IFS(OR(F2768="",G2768="",H2768="",I2768=""), FALSE, OR(F2768&lt;&gt;G2768, F2768&lt;&gt;H2768, F2768&lt;&gt;I2768, G2768&lt;&gt;H2768, G2768&lt;&gt;I2768, H2768&lt;&gt;I2768), FALSE, OR(F2768=G2768, F2768=H2768, F2768=I2768, G2768=H2768,G2768=I2768, H2768=I2768), TRUE)</f>
        <v>0</v>
      </c>
      <c r="L2768" s="21" t="b">
        <f t="shared" si="4"/>
        <v>1</v>
      </c>
      <c r="M2768" s="21" t="b">
        <f t="shared" si="5"/>
        <v>1</v>
      </c>
      <c r="N2768" s="21" t="b">
        <f t="shared" si="6"/>
        <v>0</v>
      </c>
      <c r="O2768" s="21" t="b">
        <f t="shared" si="7"/>
        <v>0</v>
      </c>
      <c r="P2768" s="21">
        <f t="array" ref="P2768">IFS(K2768=TRUE, Q2768, L2768=TRUE, Q2768, N2768=FALSE, Q2768, F2768=G2768, Q2768, F2768=Q2768, Q2768)</f>
        <v>0</v>
      </c>
      <c r="Q2768" s="21">
        <f t="shared" si="8"/>
        <v>0</v>
      </c>
      <c r="R2768" s="57"/>
      <c r="S2768" s="53"/>
      <c r="T2768" s="53"/>
      <c r="U2768" s="53"/>
      <c r="V2768" s="53"/>
      <c r="W2768" s="53"/>
      <c r="X2768" s="53"/>
      <c r="Y2768" s="53"/>
      <c r="Z2768" s="53"/>
      <c r="AA2768" s="53"/>
      <c r="AB2768" s="53"/>
      <c r="AC2768" s="53"/>
      <c r="AD2768" s="53"/>
    </row>
    <row r="2769" ht="12.75" customHeight="1">
      <c r="A2769" s="16">
        <v>2767.0</v>
      </c>
      <c r="B2769" s="25">
        <v>2.0240206E7</v>
      </c>
      <c r="C2769" s="26" t="s">
        <v>5518</v>
      </c>
      <c r="D2769" s="58" t="s">
        <v>5573</v>
      </c>
      <c r="E2769" s="59" t="s">
        <v>5574</v>
      </c>
      <c r="F2769" s="53"/>
      <c r="G2769" s="54">
        <v>0.0</v>
      </c>
      <c r="H2769" s="54">
        <v>0.0</v>
      </c>
      <c r="I2769" s="54">
        <v>0.0</v>
      </c>
      <c r="J2769" s="10">
        <f t="shared" si="3"/>
        <v>3</v>
      </c>
      <c r="K2769" s="21" t="b">
        <f t="array" ref="K2769">IFS(OR(F2769="",G2769="",H2769="",I2769=""), FALSE, OR(F2769&lt;&gt;G2769, F2769&lt;&gt;H2769, F2769&lt;&gt;I2769, G2769&lt;&gt;H2769, G2769&lt;&gt;I2769, H2769&lt;&gt;I2769), FALSE, OR(F2769=G2769, F2769=H2769, F2769=I2769, G2769=H2769,G2769=I2769, H2769=I2769), TRUE)</f>
        <v>0</v>
      </c>
      <c r="L2769" s="21" t="b">
        <f t="shared" si="4"/>
        <v>1</v>
      </c>
      <c r="M2769" s="21" t="b">
        <f t="shared" si="5"/>
        <v>1</v>
      </c>
      <c r="N2769" s="21" t="b">
        <f t="shared" si="6"/>
        <v>0</v>
      </c>
      <c r="O2769" s="21" t="b">
        <f t="shared" si="7"/>
        <v>0</v>
      </c>
      <c r="P2769" s="21">
        <f t="array" ref="P2769">IFS(K2769=TRUE, Q2769, L2769=TRUE, Q2769, N2769=FALSE, Q2769, F2769=G2769, Q2769, F2769=Q2769, Q2769)</f>
        <v>0</v>
      </c>
      <c r="Q2769" s="21">
        <f t="shared" si="8"/>
        <v>0</v>
      </c>
      <c r="R2769" s="57"/>
      <c r="S2769" s="53"/>
      <c r="T2769" s="53"/>
      <c r="U2769" s="53"/>
      <c r="V2769" s="53"/>
      <c r="W2769" s="53"/>
      <c r="X2769" s="53"/>
      <c r="Y2769" s="53"/>
      <c r="Z2769" s="53"/>
      <c r="AA2769" s="53"/>
      <c r="AB2769" s="53"/>
      <c r="AC2769" s="53"/>
      <c r="AD2769" s="53"/>
    </row>
    <row r="2770" ht="12.75" customHeight="1">
      <c r="A2770" s="16">
        <v>2768.0</v>
      </c>
      <c r="B2770" s="25">
        <v>2.0240206E7</v>
      </c>
      <c r="C2770" s="26" t="s">
        <v>5518</v>
      </c>
      <c r="D2770" s="58" t="s">
        <v>5575</v>
      </c>
      <c r="E2770" s="59" t="s">
        <v>5576</v>
      </c>
      <c r="F2770" s="53"/>
      <c r="G2770" s="54">
        <v>0.0</v>
      </c>
      <c r="H2770" s="54">
        <v>0.0</v>
      </c>
      <c r="I2770" s="54">
        <v>0.0</v>
      </c>
      <c r="J2770" s="10">
        <f t="shared" si="3"/>
        <v>3</v>
      </c>
      <c r="K2770" s="21" t="b">
        <f t="array" ref="K2770">IFS(OR(F2770="",G2770="",H2770="",I2770=""), FALSE, OR(F2770&lt;&gt;G2770, F2770&lt;&gt;H2770, F2770&lt;&gt;I2770, G2770&lt;&gt;H2770, G2770&lt;&gt;I2770, H2770&lt;&gt;I2770), FALSE, OR(F2770=G2770, F2770=H2770, F2770=I2770, G2770=H2770,G2770=I2770, H2770=I2770), TRUE)</f>
        <v>0</v>
      </c>
      <c r="L2770" s="21" t="b">
        <f t="shared" si="4"/>
        <v>1</v>
      </c>
      <c r="M2770" s="21" t="b">
        <f t="shared" si="5"/>
        <v>1</v>
      </c>
      <c r="N2770" s="21" t="b">
        <f t="shared" si="6"/>
        <v>0</v>
      </c>
      <c r="O2770" s="21" t="b">
        <f t="shared" si="7"/>
        <v>0</v>
      </c>
      <c r="P2770" s="21">
        <f t="array" ref="P2770">IFS(K2770=TRUE, Q2770, L2770=TRUE, Q2770, N2770=FALSE, Q2770, F2770=G2770, Q2770, F2770=Q2770, Q2770)</f>
        <v>0</v>
      </c>
      <c r="Q2770" s="21">
        <f t="shared" si="8"/>
        <v>0</v>
      </c>
      <c r="R2770" s="57"/>
      <c r="S2770" s="53"/>
      <c r="T2770" s="53"/>
      <c r="U2770" s="53"/>
      <c r="V2770" s="53"/>
      <c r="W2770" s="53"/>
      <c r="X2770" s="53"/>
      <c r="Y2770" s="53"/>
      <c r="Z2770" s="53"/>
      <c r="AA2770" s="53"/>
      <c r="AB2770" s="53"/>
      <c r="AC2770" s="53"/>
      <c r="AD2770" s="53"/>
    </row>
    <row r="2771" ht="12.75" customHeight="1">
      <c r="A2771" s="16">
        <v>2769.0</v>
      </c>
      <c r="B2771" s="25">
        <v>2.0240206E7</v>
      </c>
      <c r="C2771" s="26" t="s">
        <v>5518</v>
      </c>
      <c r="D2771" s="58" t="s">
        <v>5577</v>
      </c>
      <c r="E2771" s="59" t="s">
        <v>5578</v>
      </c>
      <c r="F2771" s="53"/>
      <c r="G2771" s="54">
        <v>0.0</v>
      </c>
      <c r="H2771" s="54">
        <v>0.0</v>
      </c>
      <c r="I2771" s="54">
        <v>0.0</v>
      </c>
      <c r="J2771" s="10">
        <f t="shared" si="3"/>
        <v>3</v>
      </c>
      <c r="K2771" s="21" t="b">
        <f t="array" ref="K2771">IFS(OR(F2771="",G2771="",H2771="",I2771=""), FALSE, OR(F2771&lt;&gt;G2771, F2771&lt;&gt;H2771, F2771&lt;&gt;I2771, G2771&lt;&gt;H2771, G2771&lt;&gt;I2771, H2771&lt;&gt;I2771), FALSE, OR(F2771=G2771, F2771=H2771, F2771=I2771, G2771=H2771,G2771=I2771, H2771=I2771), TRUE)</f>
        <v>0</v>
      </c>
      <c r="L2771" s="21" t="b">
        <f t="shared" si="4"/>
        <v>1</v>
      </c>
      <c r="M2771" s="21" t="b">
        <f t="shared" si="5"/>
        <v>1</v>
      </c>
      <c r="N2771" s="21" t="b">
        <f t="shared" si="6"/>
        <v>0</v>
      </c>
      <c r="O2771" s="21" t="b">
        <f t="shared" si="7"/>
        <v>0</v>
      </c>
      <c r="P2771" s="21">
        <f t="array" ref="P2771">IFS(K2771=TRUE, Q2771, L2771=TRUE, Q2771, N2771=FALSE, Q2771, F2771=G2771, Q2771, F2771=Q2771, Q2771)</f>
        <v>0</v>
      </c>
      <c r="Q2771" s="21">
        <f t="shared" si="8"/>
        <v>0</v>
      </c>
      <c r="R2771" s="57"/>
      <c r="S2771" s="53"/>
      <c r="T2771" s="53"/>
      <c r="U2771" s="53"/>
      <c r="V2771" s="53"/>
      <c r="W2771" s="53"/>
      <c r="X2771" s="53"/>
      <c r="Y2771" s="53"/>
      <c r="Z2771" s="53"/>
      <c r="AA2771" s="53"/>
      <c r="AB2771" s="53"/>
      <c r="AC2771" s="53"/>
      <c r="AD2771" s="53"/>
    </row>
    <row r="2772" ht="12.75" customHeight="1">
      <c r="A2772" s="16">
        <v>2770.0</v>
      </c>
      <c r="B2772" s="25">
        <v>2.0240206E7</v>
      </c>
      <c r="C2772" s="26" t="s">
        <v>5518</v>
      </c>
      <c r="D2772" s="58" t="s">
        <v>5579</v>
      </c>
      <c r="E2772" s="59" t="s">
        <v>5580</v>
      </c>
      <c r="F2772" s="53"/>
      <c r="G2772" s="54">
        <v>0.0</v>
      </c>
      <c r="H2772" s="54">
        <v>0.0</v>
      </c>
      <c r="I2772" s="54">
        <v>0.0</v>
      </c>
      <c r="J2772" s="10">
        <f t="shared" si="3"/>
        <v>3</v>
      </c>
      <c r="K2772" s="21" t="b">
        <f t="array" ref="K2772">IFS(OR(F2772="",G2772="",H2772="",I2772=""), FALSE, OR(F2772&lt;&gt;G2772, F2772&lt;&gt;H2772, F2772&lt;&gt;I2772, G2772&lt;&gt;H2772, G2772&lt;&gt;I2772, H2772&lt;&gt;I2772), FALSE, OR(F2772=G2772, F2772=H2772, F2772=I2772, G2772=H2772,G2772=I2772, H2772=I2772), TRUE)</f>
        <v>0</v>
      </c>
      <c r="L2772" s="21" t="b">
        <f t="shared" si="4"/>
        <v>1</v>
      </c>
      <c r="M2772" s="21" t="b">
        <f t="shared" si="5"/>
        <v>1</v>
      </c>
      <c r="N2772" s="21" t="b">
        <f t="shared" si="6"/>
        <v>0</v>
      </c>
      <c r="O2772" s="21" t="b">
        <f t="shared" si="7"/>
        <v>0</v>
      </c>
      <c r="P2772" s="21">
        <f t="array" ref="P2772">IFS(K2772=TRUE, Q2772, L2772=TRUE, Q2772, N2772=FALSE, Q2772, F2772=G2772, Q2772, F2772=Q2772, Q2772)</f>
        <v>0</v>
      </c>
      <c r="Q2772" s="21">
        <f t="shared" si="8"/>
        <v>0</v>
      </c>
      <c r="R2772" s="57"/>
      <c r="S2772" s="53"/>
      <c r="T2772" s="53"/>
      <c r="U2772" s="53"/>
      <c r="V2772" s="53"/>
      <c r="W2772" s="53"/>
      <c r="X2772" s="53"/>
      <c r="Y2772" s="53"/>
      <c r="Z2772" s="53"/>
      <c r="AA2772" s="53"/>
      <c r="AB2772" s="53"/>
      <c r="AC2772" s="53"/>
      <c r="AD2772" s="53"/>
    </row>
    <row r="2773" ht="12.75" customHeight="1">
      <c r="A2773" s="16">
        <v>2771.0</v>
      </c>
      <c r="B2773" s="25">
        <v>2.0240206E7</v>
      </c>
      <c r="C2773" s="26" t="s">
        <v>5518</v>
      </c>
      <c r="D2773" s="58" t="s">
        <v>5581</v>
      </c>
      <c r="E2773" s="59" t="s">
        <v>5582</v>
      </c>
      <c r="F2773" s="53"/>
      <c r="G2773" s="54">
        <v>0.0</v>
      </c>
      <c r="H2773" s="54">
        <v>0.0</v>
      </c>
      <c r="I2773" s="54">
        <v>0.0</v>
      </c>
      <c r="J2773" s="10">
        <f t="shared" si="3"/>
        <v>3</v>
      </c>
      <c r="K2773" s="21" t="b">
        <f t="array" ref="K2773">IFS(OR(F2773="",G2773="",H2773="",I2773=""), FALSE, OR(F2773&lt;&gt;G2773, F2773&lt;&gt;H2773, F2773&lt;&gt;I2773, G2773&lt;&gt;H2773, G2773&lt;&gt;I2773, H2773&lt;&gt;I2773), FALSE, OR(F2773=G2773, F2773=H2773, F2773=I2773, G2773=H2773,G2773=I2773, H2773=I2773), TRUE)</f>
        <v>0</v>
      </c>
      <c r="L2773" s="21" t="b">
        <f t="shared" si="4"/>
        <v>1</v>
      </c>
      <c r="M2773" s="21" t="b">
        <f t="shared" si="5"/>
        <v>1</v>
      </c>
      <c r="N2773" s="21" t="b">
        <f t="shared" si="6"/>
        <v>0</v>
      </c>
      <c r="O2773" s="21" t="b">
        <f t="shared" si="7"/>
        <v>0</v>
      </c>
      <c r="P2773" s="21">
        <f t="array" ref="P2773">IFS(K2773=TRUE, Q2773, L2773=TRUE, Q2773, N2773=FALSE, Q2773, F2773=G2773, Q2773, F2773=Q2773, Q2773)</f>
        <v>0</v>
      </c>
      <c r="Q2773" s="21">
        <f t="shared" si="8"/>
        <v>0</v>
      </c>
      <c r="R2773" s="57"/>
      <c r="S2773" s="53"/>
      <c r="T2773" s="53"/>
      <c r="U2773" s="53"/>
      <c r="V2773" s="53"/>
      <c r="W2773" s="53"/>
      <c r="X2773" s="53"/>
      <c r="Y2773" s="53"/>
      <c r="Z2773" s="53"/>
      <c r="AA2773" s="53"/>
      <c r="AB2773" s="53"/>
      <c r="AC2773" s="53"/>
      <c r="AD2773" s="53"/>
    </row>
    <row r="2774" ht="12.75" customHeight="1">
      <c r="A2774" s="16">
        <v>2772.0</v>
      </c>
      <c r="B2774" s="17">
        <v>2.0240206E7</v>
      </c>
      <c r="C2774" s="16" t="s">
        <v>5518</v>
      </c>
      <c r="D2774" s="55" t="s">
        <v>5583</v>
      </c>
      <c r="E2774" s="56" t="s">
        <v>5584</v>
      </c>
      <c r="F2774" s="53">
        <v>0.5</v>
      </c>
      <c r="G2774" s="54">
        <v>100.0</v>
      </c>
      <c r="H2774" s="54">
        <v>100.0</v>
      </c>
      <c r="I2774" s="54">
        <v>1.0</v>
      </c>
      <c r="J2774" s="10">
        <f t="shared" si="3"/>
        <v>4</v>
      </c>
      <c r="K2774" s="21" t="b">
        <f t="array" ref="K2774">IFS(OR(F2774="",G2774="",H2774="",I2774=""), FALSE, OR(F2774&lt;&gt;G2774, F2774&lt;&gt;H2774, F2774&lt;&gt;I2774, G2774&lt;&gt;H2774, G2774&lt;&gt;I2774, H2774&lt;&gt;I2774), FALSE, OR(F2774=G2774, F2774=H2774, F2774=I2774, G2774=H2774,G2774=I2774, H2774=I2774), TRUE)</f>
        <v>0</v>
      </c>
      <c r="L2774" s="21" t="b">
        <f t="shared" si="4"/>
        <v>0</v>
      </c>
      <c r="M2774" s="21" t="b">
        <f t="shared" si="5"/>
        <v>1</v>
      </c>
      <c r="N2774" s="21" t="b">
        <f t="shared" si="6"/>
        <v>0</v>
      </c>
      <c r="O2774" s="21" t="b">
        <f t="shared" si="7"/>
        <v>0</v>
      </c>
      <c r="P2774" s="21">
        <f t="array" ref="P2774">IFS(K2774=TRUE, Q2774, L2774=TRUE, Q2774, N2774=FALSE, Q2774, F2774=G2774, Q2774, F2774=Q2774, Q2774)</f>
        <v>100</v>
      </c>
      <c r="Q2774" s="21">
        <f t="shared" si="8"/>
        <v>100</v>
      </c>
      <c r="R2774" s="57"/>
      <c r="S2774" s="53"/>
      <c r="T2774" s="53"/>
      <c r="U2774" s="53"/>
      <c r="V2774" s="53"/>
      <c r="W2774" s="53"/>
      <c r="X2774" s="53"/>
      <c r="Y2774" s="53"/>
      <c r="Z2774" s="53"/>
      <c r="AA2774" s="53"/>
      <c r="AB2774" s="53"/>
      <c r="AC2774" s="53"/>
      <c r="AD2774" s="53"/>
    </row>
    <row r="2775" ht="12.75" customHeight="1">
      <c r="A2775" s="16">
        <v>2773.0</v>
      </c>
      <c r="B2775" s="17">
        <v>2.0240206E7</v>
      </c>
      <c r="C2775" s="16" t="s">
        <v>5518</v>
      </c>
      <c r="D2775" s="55" t="s">
        <v>5585</v>
      </c>
      <c r="E2775" s="56" t="s">
        <v>5586</v>
      </c>
      <c r="F2775" s="53"/>
      <c r="G2775" s="54">
        <v>2.0</v>
      </c>
      <c r="H2775" s="54">
        <v>100.0</v>
      </c>
      <c r="I2775" s="54">
        <v>2.0</v>
      </c>
      <c r="J2775" s="10">
        <f t="shared" si="3"/>
        <v>3</v>
      </c>
      <c r="K2775" s="21" t="b">
        <f t="array" ref="K2775">IFS(OR(F2775="",G2775="",H2775="",I2775=""), FALSE, OR(F2775&lt;&gt;G2775, F2775&lt;&gt;H2775, F2775&lt;&gt;I2775, G2775&lt;&gt;H2775, G2775&lt;&gt;I2775, H2775&lt;&gt;I2775), FALSE, OR(F2775=G2775, F2775=H2775, F2775=I2775, G2775=H2775,G2775=I2775, H2775=I2775), TRUE)</f>
        <v>0</v>
      </c>
      <c r="L2775" s="21" t="b">
        <f t="shared" si="4"/>
        <v>0</v>
      </c>
      <c r="M2775" s="21" t="b">
        <f t="shared" si="5"/>
        <v>1</v>
      </c>
      <c r="N2775" s="21" t="b">
        <f t="shared" si="6"/>
        <v>0</v>
      </c>
      <c r="O2775" s="21" t="b">
        <f t="shared" si="7"/>
        <v>0</v>
      </c>
      <c r="P2775" s="21">
        <f t="array" ref="P2775">IFS(K2775=TRUE, Q2775, L2775=TRUE, Q2775, N2775=FALSE, Q2775, F2775=G2775, Q2775, F2775=Q2775, Q2775)</f>
        <v>2</v>
      </c>
      <c r="Q2775" s="21">
        <f t="shared" si="8"/>
        <v>2</v>
      </c>
      <c r="R2775" s="57"/>
      <c r="S2775" s="53"/>
      <c r="T2775" s="53"/>
      <c r="U2775" s="53"/>
      <c r="V2775" s="53"/>
      <c r="W2775" s="53"/>
      <c r="X2775" s="53"/>
      <c r="Y2775" s="53"/>
      <c r="Z2775" s="53"/>
      <c r="AA2775" s="53"/>
      <c r="AB2775" s="53"/>
      <c r="AC2775" s="53"/>
      <c r="AD2775" s="53"/>
    </row>
    <row r="2776" ht="12.75" customHeight="1">
      <c r="A2776" s="16">
        <v>2774.0</v>
      </c>
      <c r="B2776" s="17">
        <v>2.0240206E7</v>
      </c>
      <c r="C2776" s="16" t="s">
        <v>5518</v>
      </c>
      <c r="D2776" s="55" t="s">
        <v>5587</v>
      </c>
      <c r="E2776" s="56" t="s">
        <v>5588</v>
      </c>
      <c r="F2776" s="53">
        <v>0.5</v>
      </c>
      <c r="G2776" s="54">
        <v>100.0</v>
      </c>
      <c r="H2776" s="54">
        <v>100.0</v>
      </c>
      <c r="I2776" s="54">
        <v>1.0</v>
      </c>
      <c r="J2776" s="10">
        <f t="shared" si="3"/>
        <v>4</v>
      </c>
      <c r="K2776" s="21" t="b">
        <f t="array" ref="K2776">IFS(OR(F2776="",G2776="",H2776="",I2776=""), FALSE, OR(F2776&lt;&gt;G2776, F2776&lt;&gt;H2776, F2776&lt;&gt;I2776, G2776&lt;&gt;H2776, G2776&lt;&gt;I2776, H2776&lt;&gt;I2776), FALSE, OR(F2776=G2776, F2776=H2776, F2776=I2776, G2776=H2776,G2776=I2776, H2776=I2776), TRUE)</f>
        <v>0</v>
      </c>
      <c r="L2776" s="21" t="b">
        <f t="shared" si="4"/>
        <v>0</v>
      </c>
      <c r="M2776" s="21" t="b">
        <f t="shared" si="5"/>
        <v>1</v>
      </c>
      <c r="N2776" s="21" t="b">
        <f t="shared" si="6"/>
        <v>0</v>
      </c>
      <c r="O2776" s="21" t="b">
        <f t="shared" si="7"/>
        <v>0</v>
      </c>
      <c r="P2776" s="21">
        <f t="array" ref="P2776">IFS(K2776=TRUE, Q2776, L2776=TRUE, Q2776, N2776=FALSE, Q2776, F2776=G2776, Q2776, F2776=Q2776, Q2776)</f>
        <v>100</v>
      </c>
      <c r="Q2776" s="21">
        <f t="shared" si="8"/>
        <v>100</v>
      </c>
      <c r="R2776" s="57"/>
      <c r="S2776" s="53"/>
      <c r="T2776" s="53"/>
      <c r="U2776" s="53"/>
      <c r="V2776" s="53"/>
      <c r="W2776" s="53"/>
      <c r="X2776" s="53"/>
      <c r="Y2776" s="53"/>
      <c r="Z2776" s="53"/>
      <c r="AA2776" s="53"/>
      <c r="AB2776" s="53"/>
      <c r="AC2776" s="53"/>
      <c r="AD2776" s="53"/>
    </row>
    <row r="2777" ht="12.75" customHeight="1">
      <c r="A2777" s="16">
        <v>2775.0</v>
      </c>
      <c r="B2777" s="17">
        <v>2.0240206E7</v>
      </c>
      <c r="C2777" s="16" t="s">
        <v>5518</v>
      </c>
      <c r="D2777" s="55" t="s">
        <v>5589</v>
      </c>
      <c r="E2777" s="56" t="s">
        <v>5590</v>
      </c>
      <c r="F2777" s="53">
        <v>100.0</v>
      </c>
      <c r="G2777" s="54">
        <v>100.0</v>
      </c>
      <c r="H2777" s="54">
        <v>100.0</v>
      </c>
      <c r="I2777" s="54">
        <v>1.0</v>
      </c>
      <c r="J2777" s="10">
        <f t="shared" si="3"/>
        <v>4</v>
      </c>
      <c r="K2777" s="21" t="b">
        <f t="array" ref="K2777">IFS(OR(F2777="",G2777="",H2777="",I2777=""), FALSE, OR(F2777&lt;&gt;G2777, F2777&lt;&gt;H2777, F2777&lt;&gt;I2777, G2777&lt;&gt;H2777, G2777&lt;&gt;I2777, H2777&lt;&gt;I2777), FALSE, OR(F2777=G2777, F2777=H2777, F2777=I2777, G2777=H2777,G2777=I2777, H2777=I2777), TRUE)</f>
        <v>0</v>
      </c>
      <c r="L2777" s="21" t="b">
        <f t="shared" si="4"/>
        <v>1</v>
      </c>
      <c r="M2777" s="21" t="b">
        <f t="shared" si="5"/>
        <v>1</v>
      </c>
      <c r="N2777" s="21" t="b">
        <f t="shared" si="6"/>
        <v>0</v>
      </c>
      <c r="O2777" s="21" t="b">
        <f t="shared" si="7"/>
        <v>0</v>
      </c>
      <c r="P2777" s="21">
        <f t="array" ref="P2777">IFS(K2777=TRUE, Q2777, L2777=TRUE, Q2777, N2777=FALSE, Q2777, F2777=G2777, Q2777, F2777=Q2777, Q2777)</f>
        <v>100</v>
      </c>
      <c r="Q2777" s="21">
        <f t="shared" si="8"/>
        <v>100</v>
      </c>
      <c r="R2777" s="57"/>
      <c r="S2777" s="53"/>
      <c r="T2777" s="53"/>
      <c r="U2777" s="53"/>
      <c r="V2777" s="53"/>
      <c r="W2777" s="53"/>
      <c r="X2777" s="53"/>
      <c r="Y2777" s="53"/>
      <c r="Z2777" s="53"/>
      <c r="AA2777" s="53"/>
      <c r="AB2777" s="53"/>
      <c r="AC2777" s="53"/>
      <c r="AD2777" s="53"/>
    </row>
    <row r="2778" ht="12.75" customHeight="1">
      <c r="A2778" s="16">
        <v>2776.0</v>
      </c>
      <c r="B2778" s="17">
        <v>2.0240206E7</v>
      </c>
      <c r="C2778" s="16" t="s">
        <v>5518</v>
      </c>
      <c r="D2778" s="55" t="s">
        <v>5591</v>
      </c>
      <c r="E2778" s="56" t="s">
        <v>5592</v>
      </c>
      <c r="F2778" s="53"/>
      <c r="G2778" s="54">
        <v>0.5</v>
      </c>
      <c r="H2778" s="54">
        <v>0.5</v>
      </c>
      <c r="I2778" s="54">
        <v>0.5</v>
      </c>
      <c r="J2778" s="10">
        <f t="shared" si="3"/>
        <v>3</v>
      </c>
      <c r="K2778" s="21" t="b">
        <f t="array" ref="K2778">IFS(OR(F2778="",G2778="",H2778="",I2778=""), FALSE, OR(F2778&lt;&gt;G2778, F2778&lt;&gt;H2778, F2778&lt;&gt;I2778, G2778&lt;&gt;H2778, G2778&lt;&gt;I2778, H2778&lt;&gt;I2778), FALSE, OR(F2778=G2778, F2778=H2778, F2778=I2778, G2778=H2778,G2778=I2778, H2778=I2778), TRUE)</f>
        <v>0</v>
      </c>
      <c r="L2778" s="21" t="b">
        <f t="shared" si="4"/>
        <v>1</v>
      </c>
      <c r="M2778" s="21" t="b">
        <f t="shared" si="5"/>
        <v>1</v>
      </c>
      <c r="N2778" s="21" t="b">
        <f t="shared" si="6"/>
        <v>0</v>
      </c>
      <c r="O2778" s="21" t="b">
        <f t="shared" si="7"/>
        <v>0</v>
      </c>
      <c r="P2778" s="21">
        <f t="array" ref="P2778">IFS(K2778=TRUE, Q2778, L2778=TRUE, Q2778, N2778=FALSE, Q2778, F2778=G2778, Q2778, F2778=Q2778, Q2778)</f>
        <v>0.5</v>
      </c>
      <c r="Q2778" s="21">
        <f t="shared" si="8"/>
        <v>0.5</v>
      </c>
      <c r="R2778" s="57"/>
      <c r="S2778" s="53"/>
      <c r="T2778" s="53"/>
      <c r="U2778" s="53"/>
      <c r="V2778" s="53"/>
      <c r="W2778" s="53"/>
      <c r="X2778" s="53"/>
      <c r="Y2778" s="53"/>
      <c r="Z2778" s="53"/>
      <c r="AA2778" s="53"/>
      <c r="AB2778" s="53"/>
      <c r="AC2778" s="53"/>
      <c r="AD2778" s="53"/>
    </row>
    <row r="2779" ht="12.75" customHeight="1">
      <c r="A2779" s="16">
        <v>2777.0</v>
      </c>
      <c r="B2779" s="17">
        <v>2.0240206E7</v>
      </c>
      <c r="C2779" s="16" t="s">
        <v>5518</v>
      </c>
      <c r="D2779" s="55" t="s">
        <v>5593</v>
      </c>
      <c r="E2779" s="56" t="s">
        <v>5594</v>
      </c>
      <c r="F2779" s="53"/>
      <c r="G2779" s="54">
        <v>2.0</v>
      </c>
      <c r="H2779" s="54">
        <v>2.0</v>
      </c>
      <c r="I2779" s="54">
        <v>2.0</v>
      </c>
      <c r="J2779" s="10">
        <f t="shared" si="3"/>
        <v>3</v>
      </c>
      <c r="K2779" s="21" t="b">
        <f t="array" ref="K2779">IFS(OR(F2779="",G2779="",H2779="",I2779=""), FALSE, OR(F2779&lt;&gt;G2779, F2779&lt;&gt;H2779, F2779&lt;&gt;I2779, G2779&lt;&gt;H2779, G2779&lt;&gt;I2779, H2779&lt;&gt;I2779), FALSE, OR(F2779=G2779, F2779=H2779, F2779=I2779, G2779=H2779,G2779=I2779, H2779=I2779), TRUE)</f>
        <v>0</v>
      </c>
      <c r="L2779" s="21" t="b">
        <f t="shared" si="4"/>
        <v>1</v>
      </c>
      <c r="M2779" s="21" t="b">
        <f t="shared" si="5"/>
        <v>1</v>
      </c>
      <c r="N2779" s="21" t="b">
        <f t="shared" si="6"/>
        <v>0</v>
      </c>
      <c r="O2779" s="21" t="b">
        <f t="shared" si="7"/>
        <v>0</v>
      </c>
      <c r="P2779" s="21">
        <f t="array" ref="P2779">IFS(K2779=TRUE, Q2779, L2779=TRUE, Q2779, N2779=FALSE, Q2779, F2779=G2779, Q2779, F2779=Q2779, Q2779)</f>
        <v>2</v>
      </c>
      <c r="Q2779" s="21">
        <f t="shared" si="8"/>
        <v>2</v>
      </c>
      <c r="R2779" s="57"/>
      <c r="S2779" s="53"/>
      <c r="T2779" s="53"/>
      <c r="U2779" s="53"/>
      <c r="V2779" s="53"/>
      <c r="W2779" s="53"/>
      <c r="X2779" s="53"/>
      <c r="Y2779" s="53"/>
      <c r="Z2779" s="53"/>
      <c r="AA2779" s="53"/>
      <c r="AB2779" s="53"/>
      <c r="AC2779" s="53"/>
      <c r="AD2779" s="53"/>
    </row>
    <row r="2780" ht="12.75" customHeight="1">
      <c r="A2780" s="16">
        <v>2778.0</v>
      </c>
      <c r="B2780" s="17">
        <v>2.0240206E7</v>
      </c>
      <c r="C2780" s="16" t="s">
        <v>5518</v>
      </c>
      <c r="D2780" s="55" t="s">
        <v>5595</v>
      </c>
      <c r="E2780" s="56" t="s">
        <v>5596</v>
      </c>
      <c r="F2780" s="53"/>
      <c r="G2780" s="54">
        <v>1.0</v>
      </c>
      <c r="H2780" s="54">
        <v>0.5</v>
      </c>
      <c r="I2780" s="54">
        <v>0.5</v>
      </c>
      <c r="J2780" s="10">
        <f t="shared" si="3"/>
        <v>3</v>
      </c>
      <c r="K2780" s="21" t="b">
        <f t="array" ref="K2780">IFS(OR(F2780="",G2780="",H2780="",I2780=""), FALSE, OR(F2780&lt;&gt;G2780, F2780&lt;&gt;H2780, F2780&lt;&gt;I2780, G2780&lt;&gt;H2780, G2780&lt;&gt;I2780, H2780&lt;&gt;I2780), FALSE, OR(F2780=G2780, F2780=H2780, F2780=I2780, G2780=H2780,G2780=I2780, H2780=I2780), TRUE)</f>
        <v>0</v>
      </c>
      <c r="L2780" s="21" t="b">
        <f t="shared" si="4"/>
        <v>0</v>
      </c>
      <c r="M2780" s="21" t="b">
        <f t="shared" si="5"/>
        <v>1</v>
      </c>
      <c r="N2780" s="21" t="b">
        <f t="shared" si="6"/>
        <v>0</v>
      </c>
      <c r="O2780" s="21" t="b">
        <f t="shared" si="7"/>
        <v>0</v>
      </c>
      <c r="P2780" s="21">
        <f t="array" ref="P2780">IFS(K2780=TRUE, Q2780, L2780=TRUE, Q2780, N2780=FALSE, Q2780, F2780=G2780, Q2780, F2780=Q2780, Q2780)</f>
        <v>0.5</v>
      </c>
      <c r="Q2780" s="21">
        <f t="shared" si="8"/>
        <v>0.5</v>
      </c>
      <c r="R2780" s="57"/>
      <c r="S2780" s="53"/>
      <c r="T2780" s="53"/>
      <c r="U2780" s="53"/>
      <c r="V2780" s="53"/>
      <c r="W2780" s="53"/>
      <c r="X2780" s="53"/>
      <c r="Y2780" s="53"/>
      <c r="Z2780" s="53"/>
      <c r="AA2780" s="53"/>
      <c r="AB2780" s="53"/>
      <c r="AC2780" s="53"/>
      <c r="AD2780" s="53"/>
    </row>
    <row r="2781" ht="12.75" customHeight="1">
      <c r="A2781" s="16">
        <v>2779.0</v>
      </c>
      <c r="B2781" s="17">
        <v>2.0240206E7</v>
      </c>
      <c r="C2781" s="16" t="s">
        <v>5518</v>
      </c>
      <c r="D2781" s="55" t="s">
        <v>5597</v>
      </c>
      <c r="E2781" s="56" t="s">
        <v>5598</v>
      </c>
      <c r="F2781" s="53"/>
      <c r="G2781" s="54">
        <v>2.0</v>
      </c>
      <c r="H2781" s="54">
        <v>2.0</v>
      </c>
      <c r="I2781" s="54">
        <v>2.0</v>
      </c>
      <c r="J2781" s="10">
        <f t="shared" si="3"/>
        <v>3</v>
      </c>
      <c r="K2781" s="21" t="b">
        <f t="array" ref="K2781">IFS(OR(F2781="",G2781="",H2781="",I2781=""), FALSE, OR(F2781&lt;&gt;G2781, F2781&lt;&gt;H2781, F2781&lt;&gt;I2781, G2781&lt;&gt;H2781, G2781&lt;&gt;I2781, H2781&lt;&gt;I2781), FALSE, OR(F2781=G2781, F2781=H2781, F2781=I2781, G2781=H2781,G2781=I2781, H2781=I2781), TRUE)</f>
        <v>0</v>
      </c>
      <c r="L2781" s="21" t="b">
        <f t="shared" si="4"/>
        <v>1</v>
      </c>
      <c r="M2781" s="21" t="b">
        <f t="shared" si="5"/>
        <v>1</v>
      </c>
      <c r="N2781" s="21" t="b">
        <f t="shared" si="6"/>
        <v>0</v>
      </c>
      <c r="O2781" s="21" t="b">
        <f t="shared" si="7"/>
        <v>0</v>
      </c>
      <c r="P2781" s="21">
        <f t="array" ref="P2781">IFS(K2781=TRUE, Q2781, L2781=TRUE, Q2781, N2781=FALSE, Q2781, F2781=G2781, Q2781, F2781=Q2781, Q2781)</f>
        <v>2</v>
      </c>
      <c r="Q2781" s="21">
        <f t="shared" si="8"/>
        <v>2</v>
      </c>
      <c r="R2781" s="57"/>
      <c r="S2781" s="53"/>
      <c r="T2781" s="53"/>
      <c r="U2781" s="53"/>
      <c r="V2781" s="53"/>
      <c r="W2781" s="53"/>
      <c r="X2781" s="53"/>
      <c r="Y2781" s="53"/>
      <c r="Z2781" s="53"/>
      <c r="AA2781" s="53"/>
      <c r="AB2781" s="53"/>
      <c r="AC2781" s="53"/>
      <c r="AD2781" s="53"/>
    </row>
    <row r="2782" ht="12.75" customHeight="1">
      <c r="A2782" s="16">
        <v>2780.0</v>
      </c>
      <c r="B2782" s="25">
        <v>2.0240206E7</v>
      </c>
      <c r="C2782" s="26" t="s">
        <v>5518</v>
      </c>
      <c r="D2782" s="58" t="s">
        <v>5599</v>
      </c>
      <c r="E2782" s="59" t="s">
        <v>5600</v>
      </c>
      <c r="F2782" s="53"/>
      <c r="G2782" s="54">
        <v>0.0</v>
      </c>
      <c r="H2782" s="54">
        <v>0.0</v>
      </c>
      <c r="I2782" s="54">
        <v>0.0</v>
      </c>
      <c r="J2782" s="10">
        <f t="shared" si="3"/>
        <v>3</v>
      </c>
      <c r="K2782" s="21" t="b">
        <f t="array" ref="K2782">IFS(OR(F2782="",G2782="",H2782="",I2782=""), FALSE, OR(F2782&lt;&gt;G2782, F2782&lt;&gt;H2782, F2782&lt;&gt;I2782, G2782&lt;&gt;H2782, G2782&lt;&gt;I2782, H2782&lt;&gt;I2782), FALSE, OR(F2782=G2782, F2782=H2782, F2782=I2782, G2782=H2782,G2782=I2782, H2782=I2782), TRUE)</f>
        <v>0</v>
      </c>
      <c r="L2782" s="21" t="b">
        <f t="shared" si="4"/>
        <v>1</v>
      </c>
      <c r="M2782" s="21" t="b">
        <f t="shared" si="5"/>
        <v>1</v>
      </c>
      <c r="N2782" s="21" t="b">
        <f t="shared" si="6"/>
        <v>0</v>
      </c>
      <c r="O2782" s="21" t="b">
        <f t="shared" si="7"/>
        <v>0</v>
      </c>
      <c r="P2782" s="21">
        <f t="array" ref="P2782">IFS(K2782=TRUE, Q2782, L2782=TRUE, Q2782, N2782=FALSE, Q2782, F2782=G2782, Q2782, F2782=Q2782, Q2782)</f>
        <v>0</v>
      </c>
      <c r="Q2782" s="21">
        <f t="shared" si="8"/>
        <v>0</v>
      </c>
      <c r="R2782" s="57"/>
      <c r="S2782" s="53"/>
      <c r="T2782" s="53"/>
      <c r="U2782" s="53"/>
      <c r="V2782" s="53"/>
      <c r="W2782" s="53"/>
      <c r="X2782" s="53"/>
      <c r="Y2782" s="53"/>
      <c r="Z2782" s="53"/>
      <c r="AA2782" s="53"/>
      <c r="AB2782" s="53"/>
      <c r="AC2782" s="53"/>
      <c r="AD2782" s="53"/>
    </row>
    <row r="2783" ht="12.75" customHeight="1">
      <c r="A2783" s="16">
        <v>2781.0</v>
      </c>
      <c r="B2783" s="25">
        <v>2.0240206E7</v>
      </c>
      <c r="C2783" s="26" t="s">
        <v>5518</v>
      </c>
      <c r="D2783" s="58" t="s">
        <v>5601</v>
      </c>
      <c r="E2783" s="59" t="s">
        <v>5602</v>
      </c>
      <c r="F2783" s="53"/>
      <c r="G2783" s="54">
        <v>0.0</v>
      </c>
      <c r="H2783" s="54">
        <v>0.0</v>
      </c>
      <c r="I2783" s="54">
        <v>0.0</v>
      </c>
      <c r="J2783" s="10">
        <f t="shared" si="3"/>
        <v>3</v>
      </c>
      <c r="K2783" s="21" t="b">
        <f t="array" ref="K2783">IFS(OR(F2783="",G2783="",H2783="",I2783=""), FALSE, OR(F2783&lt;&gt;G2783, F2783&lt;&gt;H2783, F2783&lt;&gt;I2783, G2783&lt;&gt;H2783, G2783&lt;&gt;I2783, H2783&lt;&gt;I2783), FALSE, OR(F2783=G2783, F2783=H2783, F2783=I2783, G2783=H2783,G2783=I2783, H2783=I2783), TRUE)</f>
        <v>0</v>
      </c>
      <c r="L2783" s="21" t="b">
        <f t="shared" si="4"/>
        <v>1</v>
      </c>
      <c r="M2783" s="21" t="b">
        <f t="shared" si="5"/>
        <v>1</v>
      </c>
      <c r="N2783" s="21" t="b">
        <f t="shared" si="6"/>
        <v>0</v>
      </c>
      <c r="O2783" s="21" t="b">
        <f t="shared" si="7"/>
        <v>0</v>
      </c>
      <c r="P2783" s="21">
        <f t="array" ref="P2783">IFS(K2783=TRUE, Q2783, L2783=TRUE, Q2783, N2783=FALSE, Q2783, F2783=G2783, Q2783, F2783=Q2783, Q2783)</f>
        <v>0</v>
      </c>
      <c r="Q2783" s="21">
        <f t="shared" si="8"/>
        <v>0</v>
      </c>
      <c r="R2783" s="57"/>
      <c r="S2783" s="53"/>
      <c r="T2783" s="53"/>
      <c r="U2783" s="53"/>
      <c r="V2783" s="53"/>
      <c r="W2783" s="53"/>
      <c r="X2783" s="53"/>
      <c r="Y2783" s="53"/>
      <c r="Z2783" s="53"/>
      <c r="AA2783" s="53"/>
      <c r="AB2783" s="53"/>
      <c r="AC2783" s="53"/>
      <c r="AD2783" s="53"/>
    </row>
    <row r="2784" ht="12.75" customHeight="1">
      <c r="A2784" s="16">
        <v>2782.0</v>
      </c>
      <c r="B2784" s="25">
        <v>2.0240206E7</v>
      </c>
      <c r="C2784" s="26" t="s">
        <v>5518</v>
      </c>
      <c r="D2784" s="58" t="s">
        <v>5603</v>
      </c>
      <c r="E2784" s="59" t="s">
        <v>5604</v>
      </c>
      <c r="F2784" s="53"/>
      <c r="G2784" s="54">
        <v>0.0</v>
      </c>
      <c r="H2784" s="54">
        <v>0.5</v>
      </c>
      <c r="I2784" s="54">
        <v>0.0</v>
      </c>
      <c r="J2784" s="10">
        <f t="shared" si="3"/>
        <v>3</v>
      </c>
      <c r="K2784" s="21" t="b">
        <f t="array" ref="K2784">IFS(OR(F2784="",G2784="",H2784="",I2784=""), FALSE, OR(F2784&lt;&gt;G2784, F2784&lt;&gt;H2784, F2784&lt;&gt;I2784, G2784&lt;&gt;H2784, G2784&lt;&gt;I2784, H2784&lt;&gt;I2784), FALSE, OR(F2784=G2784, F2784=H2784, F2784=I2784, G2784=H2784,G2784=I2784, H2784=I2784), TRUE)</f>
        <v>0</v>
      </c>
      <c r="L2784" s="21" t="b">
        <f t="shared" si="4"/>
        <v>1</v>
      </c>
      <c r="M2784" s="21" t="b">
        <f t="shared" si="5"/>
        <v>1</v>
      </c>
      <c r="N2784" s="21" t="b">
        <f t="shared" si="6"/>
        <v>0</v>
      </c>
      <c r="O2784" s="21" t="b">
        <f t="shared" si="7"/>
        <v>0</v>
      </c>
      <c r="P2784" s="21">
        <f t="array" ref="P2784">IFS(K2784=TRUE, Q2784, L2784=TRUE, Q2784, N2784=FALSE, Q2784, F2784=G2784, Q2784, F2784=Q2784, Q2784)</f>
        <v>0</v>
      </c>
      <c r="Q2784" s="21">
        <f t="shared" si="8"/>
        <v>0</v>
      </c>
      <c r="R2784" s="57"/>
      <c r="S2784" s="53"/>
      <c r="T2784" s="53"/>
      <c r="U2784" s="53"/>
      <c r="V2784" s="53"/>
      <c r="W2784" s="53"/>
      <c r="X2784" s="53"/>
      <c r="Y2784" s="53"/>
      <c r="Z2784" s="53"/>
      <c r="AA2784" s="53"/>
      <c r="AB2784" s="53"/>
      <c r="AC2784" s="53"/>
      <c r="AD2784" s="53"/>
    </row>
    <row r="2785" ht="12.75" customHeight="1">
      <c r="A2785" s="16">
        <v>2783.0</v>
      </c>
      <c r="B2785" s="25">
        <v>2.0240206E7</v>
      </c>
      <c r="C2785" s="26" t="s">
        <v>5518</v>
      </c>
      <c r="D2785" s="58" t="s">
        <v>5605</v>
      </c>
      <c r="E2785" s="59" t="s">
        <v>5606</v>
      </c>
      <c r="F2785" s="53"/>
      <c r="G2785" s="54">
        <v>0.0</v>
      </c>
      <c r="H2785" s="54">
        <v>0.0</v>
      </c>
      <c r="I2785" s="54">
        <v>0.0</v>
      </c>
      <c r="J2785" s="10">
        <f t="shared" si="3"/>
        <v>3</v>
      </c>
      <c r="K2785" s="21" t="b">
        <f t="array" ref="K2785">IFS(OR(F2785="",G2785="",H2785="",I2785=""), FALSE, OR(F2785&lt;&gt;G2785, F2785&lt;&gt;H2785, F2785&lt;&gt;I2785, G2785&lt;&gt;H2785, G2785&lt;&gt;I2785, H2785&lt;&gt;I2785), FALSE, OR(F2785=G2785, F2785=H2785, F2785=I2785, G2785=H2785,G2785=I2785, H2785=I2785), TRUE)</f>
        <v>0</v>
      </c>
      <c r="L2785" s="21" t="b">
        <f t="shared" si="4"/>
        <v>1</v>
      </c>
      <c r="M2785" s="21" t="b">
        <f t="shared" si="5"/>
        <v>1</v>
      </c>
      <c r="N2785" s="21" t="b">
        <f t="shared" si="6"/>
        <v>0</v>
      </c>
      <c r="O2785" s="21" t="b">
        <f t="shared" si="7"/>
        <v>0</v>
      </c>
      <c r="P2785" s="21">
        <f t="array" ref="P2785">IFS(K2785=TRUE, Q2785, L2785=TRUE, Q2785, N2785=FALSE, Q2785, F2785=G2785, Q2785, F2785=Q2785, Q2785)</f>
        <v>0</v>
      </c>
      <c r="Q2785" s="21">
        <f t="shared" si="8"/>
        <v>0</v>
      </c>
      <c r="R2785" s="57"/>
      <c r="S2785" s="53"/>
      <c r="T2785" s="53"/>
      <c r="U2785" s="53"/>
      <c r="V2785" s="53"/>
      <c r="W2785" s="53"/>
      <c r="X2785" s="53"/>
      <c r="Y2785" s="53"/>
      <c r="Z2785" s="53"/>
      <c r="AA2785" s="53"/>
      <c r="AB2785" s="53"/>
      <c r="AC2785" s="53"/>
      <c r="AD2785" s="53"/>
    </row>
    <row r="2786" ht="12.75" customHeight="1">
      <c r="A2786" s="16">
        <v>2784.0</v>
      </c>
      <c r="B2786" s="25">
        <v>2.0240206E7</v>
      </c>
      <c r="C2786" s="26" t="s">
        <v>5518</v>
      </c>
      <c r="D2786" s="58" t="s">
        <v>5607</v>
      </c>
      <c r="E2786" s="59" t="s">
        <v>5608</v>
      </c>
      <c r="F2786" s="53"/>
      <c r="G2786" s="54">
        <v>0.0</v>
      </c>
      <c r="H2786" s="54">
        <v>0.0</v>
      </c>
      <c r="I2786" s="54">
        <v>0.0</v>
      </c>
      <c r="J2786" s="10">
        <f t="shared" si="3"/>
        <v>3</v>
      </c>
      <c r="K2786" s="21" t="b">
        <f t="array" ref="K2786">IFS(OR(F2786="",G2786="",H2786="",I2786=""), FALSE, OR(F2786&lt;&gt;G2786, F2786&lt;&gt;H2786, F2786&lt;&gt;I2786, G2786&lt;&gt;H2786, G2786&lt;&gt;I2786, H2786&lt;&gt;I2786), FALSE, OR(F2786=G2786, F2786=H2786, F2786=I2786, G2786=H2786,G2786=I2786, H2786=I2786), TRUE)</f>
        <v>0</v>
      </c>
      <c r="L2786" s="21" t="b">
        <f t="shared" si="4"/>
        <v>1</v>
      </c>
      <c r="M2786" s="21" t="b">
        <f t="shared" si="5"/>
        <v>1</v>
      </c>
      <c r="N2786" s="21" t="b">
        <f t="shared" si="6"/>
        <v>0</v>
      </c>
      <c r="O2786" s="21" t="b">
        <f t="shared" si="7"/>
        <v>0</v>
      </c>
      <c r="P2786" s="21">
        <f t="array" ref="P2786">IFS(K2786=TRUE, Q2786, L2786=TRUE, Q2786, N2786=FALSE, Q2786, F2786=G2786, Q2786, F2786=Q2786, Q2786)</f>
        <v>0</v>
      </c>
      <c r="Q2786" s="21">
        <f t="shared" si="8"/>
        <v>0</v>
      </c>
      <c r="R2786" s="57"/>
      <c r="S2786" s="53"/>
      <c r="T2786" s="53"/>
      <c r="U2786" s="53"/>
      <c r="V2786" s="53"/>
      <c r="W2786" s="53"/>
      <c r="X2786" s="53"/>
      <c r="Y2786" s="53"/>
      <c r="Z2786" s="53"/>
      <c r="AA2786" s="53"/>
      <c r="AB2786" s="53"/>
      <c r="AC2786" s="53"/>
      <c r="AD2786" s="53"/>
    </row>
    <row r="2787" ht="12.75" customHeight="1">
      <c r="A2787" s="16">
        <v>2785.0</v>
      </c>
      <c r="B2787" s="25">
        <v>2.0240206E7</v>
      </c>
      <c r="C2787" s="26" t="s">
        <v>5518</v>
      </c>
      <c r="D2787" s="58" t="s">
        <v>5609</v>
      </c>
      <c r="E2787" s="59" t="s">
        <v>5610</v>
      </c>
      <c r="F2787" s="53"/>
      <c r="G2787" s="54">
        <v>0.0</v>
      </c>
      <c r="H2787" s="54">
        <v>0.0</v>
      </c>
      <c r="I2787" s="54">
        <v>0.0</v>
      </c>
      <c r="J2787" s="10">
        <f t="shared" si="3"/>
        <v>3</v>
      </c>
      <c r="K2787" s="21" t="b">
        <f t="array" ref="K2787">IFS(OR(F2787="",G2787="",H2787="",I2787=""), FALSE, OR(F2787&lt;&gt;G2787, F2787&lt;&gt;H2787, F2787&lt;&gt;I2787, G2787&lt;&gt;H2787, G2787&lt;&gt;I2787, H2787&lt;&gt;I2787), FALSE, OR(F2787=G2787, F2787=H2787, F2787=I2787, G2787=H2787,G2787=I2787, H2787=I2787), TRUE)</f>
        <v>0</v>
      </c>
      <c r="L2787" s="21" t="b">
        <f t="shared" si="4"/>
        <v>1</v>
      </c>
      <c r="M2787" s="21" t="b">
        <f t="shared" si="5"/>
        <v>1</v>
      </c>
      <c r="N2787" s="21" t="b">
        <f t="shared" si="6"/>
        <v>0</v>
      </c>
      <c r="O2787" s="21" t="b">
        <f t="shared" si="7"/>
        <v>0</v>
      </c>
      <c r="P2787" s="21">
        <f t="array" ref="P2787">IFS(K2787=TRUE, Q2787, L2787=TRUE, Q2787, N2787=FALSE, Q2787, F2787=G2787, Q2787, F2787=Q2787, Q2787)</f>
        <v>0</v>
      </c>
      <c r="Q2787" s="21">
        <f t="shared" si="8"/>
        <v>0</v>
      </c>
      <c r="R2787" s="57"/>
      <c r="S2787" s="53"/>
      <c r="T2787" s="53"/>
      <c r="U2787" s="53"/>
      <c r="V2787" s="53"/>
      <c r="W2787" s="53"/>
      <c r="X2787" s="53"/>
      <c r="Y2787" s="53"/>
      <c r="Z2787" s="53"/>
      <c r="AA2787" s="53"/>
      <c r="AB2787" s="53"/>
      <c r="AC2787" s="53"/>
      <c r="AD2787" s="53"/>
    </row>
    <row r="2788" ht="12.75" customHeight="1">
      <c r="A2788" s="16">
        <v>2786.0</v>
      </c>
      <c r="B2788" s="25">
        <v>2.0240206E7</v>
      </c>
      <c r="C2788" s="26" t="s">
        <v>5518</v>
      </c>
      <c r="D2788" s="58" t="s">
        <v>5611</v>
      </c>
      <c r="E2788" s="59" t="s">
        <v>5612</v>
      </c>
      <c r="F2788" s="53"/>
      <c r="G2788" s="54">
        <v>0.0</v>
      </c>
      <c r="H2788" s="54">
        <v>0.0</v>
      </c>
      <c r="I2788" s="54">
        <v>0.0</v>
      </c>
      <c r="J2788" s="10">
        <f t="shared" si="3"/>
        <v>3</v>
      </c>
      <c r="K2788" s="21" t="b">
        <f t="array" ref="K2788">IFS(OR(F2788="",G2788="",H2788="",I2788=""), FALSE, OR(F2788&lt;&gt;G2788, F2788&lt;&gt;H2788, F2788&lt;&gt;I2788, G2788&lt;&gt;H2788, G2788&lt;&gt;I2788, H2788&lt;&gt;I2788), FALSE, OR(F2788=G2788, F2788=H2788, F2788=I2788, G2788=H2788,G2788=I2788, H2788=I2788), TRUE)</f>
        <v>0</v>
      </c>
      <c r="L2788" s="21" t="b">
        <f t="shared" si="4"/>
        <v>1</v>
      </c>
      <c r="M2788" s="21" t="b">
        <f t="shared" si="5"/>
        <v>1</v>
      </c>
      <c r="N2788" s="21" t="b">
        <f t="shared" si="6"/>
        <v>0</v>
      </c>
      <c r="O2788" s="21" t="b">
        <f t="shared" si="7"/>
        <v>0</v>
      </c>
      <c r="P2788" s="21">
        <f t="array" ref="P2788">IFS(K2788=TRUE, Q2788, L2788=TRUE, Q2788, N2788=FALSE, Q2788, F2788=G2788, Q2788, F2788=Q2788, Q2788)</f>
        <v>0</v>
      </c>
      <c r="Q2788" s="21">
        <f t="shared" si="8"/>
        <v>0</v>
      </c>
      <c r="R2788" s="57"/>
      <c r="S2788" s="53"/>
      <c r="T2788" s="53"/>
      <c r="U2788" s="53"/>
      <c r="V2788" s="53"/>
      <c r="W2788" s="53"/>
      <c r="X2788" s="53"/>
      <c r="Y2788" s="53"/>
      <c r="Z2788" s="53"/>
      <c r="AA2788" s="53"/>
      <c r="AB2788" s="53"/>
      <c r="AC2788" s="53"/>
      <c r="AD2788" s="53"/>
    </row>
    <row r="2789" ht="12.75" customHeight="1">
      <c r="A2789" s="16">
        <v>2787.0</v>
      </c>
      <c r="B2789" s="25">
        <v>2.0240206E7</v>
      </c>
      <c r="C2789" s="26" t="s">
        <v>5518</v>
      </c>
      <c r="D2789" s="58" t="s">
        <v>5613</v>
      </c>
      <c r="E2789" s="59" t="s">
        <v>5614</v>
      </c>
      <c r="F2789" s="53"/>
      <c r="G2789" s="54">
        <v>0.0</v>
      </c>
      <c r="H2789" s="54">
        <v>0.0</v>
      </c>
      <c r="I2789" s="54">
        <v>0.0</v>
      </c>
      <c r="J2789" s="10">
        <f t="shared" si="3"/>
        <v>3</v>
      </c>
      <c r="K2789" s="21" t="b">
        <f t="array" ref="K2789">IFS(OR(F2789="",G2789="",H2789="",I2789=""), FALSE, OR(F2789&lt;&gt;G2789, F2789&lt;&gt;H2789, F2789&lt;&gt;I2789, G2789&lt;&gt;H2789, G2789&lt;&gt;I2789, H2789&lt;&gt;I2789), FALSE, OR(F2789=G2789, F2789=H2789, F2789=I2789, G2789=H2789,G2789=I2789, H2789=I2789), TRUE)</f>
        <v>0</v>
      </c>
      <c r="L2789" s="21" t="b">
        <f t="shared" si="4"/>
        <v>1</v>
      </c>
      <c r="M2789" s="21" t="b">
        <f t="shared" si="5"/>
        <v>1</v>
      </c>
      <c r="N2789" s="21" t="b">
        <f t="shared" si="6"/>
        <v>0</v>
      </c>
      <c r="O2789" s="21" t="b">
        <f t="shared" si="7"/>
        <v>0</v>
      </c>
      <c r="P2789" s="21">
        <f t="array" ref="P2789">IFS(K2789=TRUE, Q2789, L2789=TRUE, Q2789, N2789=FALSE, Q2789, F2789=G2789, Q2789, F2789=Q2789, Q2789)</f>
        <v>0</v>
      </c>
      <c r="Q2789" s="21">
        <f t="shared" si="8"/>
        <v>0</v>
      </c>
      <c r="R2789" s="57"/>
      <c r="S2789" s="53"/>
      <c r="T2789" s="53"/>
      <c r="U2789" s="53"/>
      <c r="V2789" s="53"/>
      <c r="W2789" s="53"/>
      <c r="X2789" s="53"/>
      <c r="Y2789" s="53"/>
      <c r="Z2789" s="53"/>
      <c r="AA2789" s="53"/>
      <c r="AB2789" s="53"/>
      <c r="AC2789" s="53"/>
      <c r="AD2789" s="53"/>
    </row>
    <row r="2790" ht="12.75" customHeight="1">
      <c r="A2790" s="16">
        <v>2788.0</v>
      </c>
      <c r="B2790" s="17">
        <v>2.0240206E7</v>
      </c>
      <c r="C2790" s="16" t="s">
        <v>5518</v>
      </c>
      <c r="D2790" s="55" t="s">
        <v>5615</v>
      </c>
      <c r="E2790" s="56" t="s">
        <v>5616</v>
      </c>
      <c r="F2790" s="53">
        <v>100.0</v>
      </c>
      <c r="G2790" s="69">
        <v>100.0</v>
      </c>
      <c r="H2790" s="69">
        <v>100.0</v>
      </c>
      <c r="I2790" s="69">
        <v>2.0</v>
      </c>
      <c r="J2790" s="10">
        <f t="shared" si="3"/>
        <v>4</v>
      </c>
      <c r="K2790" s="21" t="b">
        <f t="array" ref="K2790">IFS(OR(F2790="",G2790="",H2790="",I2790=""), FALSE, OR(F2790&lt;&gt;G2790, F2790&lt;&gt;H2790, F2790&lt;&gt;I2790, G2790&lt;&gt;H2790, G2790&lt;&gt;I2790, H2790&lt;&gt;I2790), FALSE, OR(F2790=G2790, F2790=H2790, F2790=I2790, G2790=H2790,G2790=I2790, H2790=I2790), TRUE)</f>
        <v>0</v>
      </c>
      <c r="L2790" s="21" t="b">
        <f t="shared" si="4"/>
        <v>1</v>
      </c>
      <c r="M2790" s="21" t="b">
        <f t="shared" si="5"/>
        <v>1</v>
      </c>
      <c r="N2790" s="21" t="b">
        <f t="shared" si="6"/>
        <v>0</v>
      </c>
      <c r="O2790" s="21" t="b">
        <f t="shared" si="7"/>
        <v>0</v>
      </c>
      <c r="P2790" s="21">
        <f t="array" ref="P2790">IFS(K2790=TRUE, Q2790, L2790=TRUE, Q2790, N2790=FALSE, Q2790, F2790=G2790, Q2790, F2790=Q2790, Q2790)</f>
        <v>100</v>
      </c>
      <c r="Q2790" s="21">
        <f t="shared" si="8"/>
        <v>100</v>
      </c>
      <c r="R2790" s="70"/>
      <c r="S2790" s="53"/>
      <c r="T2790" s="53"/>
      <c r="U2790" s="53"/>
      <c r="V2790" s="53"/>
      <c r="W2790" s="53"/>
      <c r="X2790" s="53"/>
      <c r="Y2790" s="53"/>
      <c r="Z2790" s="53"/>
      <c r="AA2790" s="53"/>
      <c r="AB2790" s="53"/>
      <c r="AC2790" s="53"/>
      <c r="AD2790" s="53"/>
    </row>
    <row r="2791" ht="12.75" customHeight="1">
      <c r="A2791" s="16">
        <v>2789.0</v>
      </c>
      <c r="B2791" s="17">
        <v>2.0240206E7</v>
      </c>
      <c r="C2791" s="16" t="s">
        <v>5518</v>
      </c>
      <c r="D2791" s="55" t="s">
        <v>5617</v>
      </c>
      <c r="E2791" s="56" t="s">
        <v>5618</v>
      </c>
      <c r="F2791" s="53">
        <v>100.0</v>
      </c>
      <c r="G2791" s="53">
        <v>100.0</v>
      </c>
      <c r="H2791" s="69">
        <v>100.0</v>
      </c>
      <c r="I2791" s="69">
        <v>3.0</v>
      </c>
      <c r="J2791" s="10">
        <f t="shared" si="3"/>
        <v>4</v>
      </c>
      <c r="K2791" s="21" t="b">
        <f t="array" ref="K2791">IFS(OR(F2791="",G2791="",H2791="",I2791=""), FALSE, OR(F2791&lt;&gt;G2791, F2791&lt;&gt;H2791, F2791&lt;&gt;I2791, G2791&lt;&gt;H2791, G2791&lt;&gt;I2791, H2791&lt;&gt;I2791), FALSE, OR(F2791=G2791, F2791=H2791, F2791=I2791, G2791=H2791,G2791=I2791, H2791=I2791), TRUE)</f>
        <v>0</v>
      </c>
      <c r="L2791" s="21" t="b">
        <f t="shared" si="4"/>
        <v>1</v>
      </c>
      <c r="M2791" s="21" t="b">
        <f t="shared" si="5"/>
        <v>1</v>
      </c>
      <c r="N2791" s="21" t="b">
        <f t="shared" si="6"/>
        <v>0</v>
      </c>
      <c r="O2791" s="21" t="b">
        <f t="shared" si="7"/>
        <v>0</v>
      </c>
      <c r="P2791" s="21">
        <f t="array" ref="P2791">IFS(K2791=TRUE, Q2791, L2791=TRUE, Q2791, N2791=FALSE, Q2791, F2791=G2791, Q2791, F2791=Q2791, Q2791)</f>
        <v>100</v>
      </c>
      <c r="Q2791" s="21">
        <f t="shared" si="8"/>
        <v>100</v>
      </c>
      <c r="R2791" s="70"/>
      <c r="S2791" s="53"/>
      <c r="T2791" s="53"/>
      <c r="U2791" s="53"/>
      <c r="V2791" s="53"/>
      <c r="W2791" s="53"/>
      <c r="X2791" s="53"/>
      <c r="Y2791" s="53"/>
      <c r="Z2791" s="53"/>
      <c r="AA2791" s="53"/>
      <c r="AB2791" s="53"/>
      <c r="AC2791" s="53"/>
      <c r="AD2791" s="53"/>
    </row>
    <row r="2792" ht="12.75" customHeight="1">
      <c r="A2792" s="16">
        <v>2790.0</v>
      </c>
      <c r="B2792" s="17">
        <v>2.0240206E7</v>
      </c>
      <c r="C2792" s="16" t="s">
        <v>5518</v>
      </c>
      <c r="D2792" s="55" t="s">
        <v>5619</v>
      </c>
      <c r="E2792" s="56" t="s">
        <v>5620</v>
      </c>
      <c r="F2792" s="53">
        <v>100.0</v>
      </c>
      <c r="G2792" s="69">
        <v>100.0</v>
      </c>
      <c r="H2792" s="69">
        <v>100.0</v>
      </c>
      <c r="I2792" s="69">
        <v>3.0</v>
      </c>
      <c r="J2792" s="10">
        <f t="shared" si="3"/>
        <v>4</v>
      </c>
      <c r="K2792" s="21" t="b">
        <f t="array" ref="K2792">IFS(OR(F2792="",G2792="",H2792="",I2792=""), FALSE, OR(F2792&lt;&gt;G2792, F2792&lt;&gt;H2792, F2792&lt;&gt;I2792, G2792&lt;&gt;H2792, G2792&lt;&gt;I2792, H2792&lt;&gt;I2792), FALSE, OR(F2792=G2792, F2792=H2792, F2792=I2792, G2792=H2792,G2792=I2792, H2792=I2792), TRUE)</f>
        <v>0</v>
      </c>
      <c r="L2792" s="21" t="b">
        <f t="shared" si="4"/>
        <v>1</v>
      </c>
      <c r="M2792" s="21" t="b">
        <f t="shared" si="5"/>
        <v>1</v>
      </c>
      <c r="N2792" s="21" t="b">
        <f t="shared" si="6"/>
        <v>0</v>
      </c>
      <c r="O2792" s="21" t="b">
        <f t="shared" si="7"/>
        <v>0</v>
      </c>
      <c r="P2792" s="21">
        <f t="array" ref="P2792">IFS(K2792=TRUE, Q2792, L2792=TRUE, Q2792, N2792=FALSE, Q2792, F2792=G2792, Q2792, F2792=Q2792, Q2792)</f>
        <v>100</v>
      </c>
      <c r="Q2792" s="21">
        <f t="shared" si="8"/>
        <v>100</v>
      </c>
      <c r="R2792" s="70"/>
      <c r="S2792" s="53"/>
      <c r="T2792" s="53"/>
      <c r="U2792" s="53"/>
      <c r="V2792" s="53"/>
      <c r="W2792" s="53"/>
      <c r="X2792" s="53"/>
      <c r="Y2792" s="53"/>
      <c r="Z2792" s="53"/>
      <c r="AA2792" s="53"/>
      <c r="AB2792" s="53"/>
      <c r="AC2792" s="53"/>
      <c r="AD2792" s="53"/>
    </row>
    <row r="2793" ht="12.75" customHeight="1">
      <c r="A2793" s="16">
        <v>2791.0</v>
      </c>
      <c r="B2793" s="17">
        <v>2.0240206E7</v>
      </c>
      <c r="C2793" s="16" t="s">
        <v>5518</v>
      </c>
      <c r="D2793" s="55" t="s">
        <v>5621</v>
      </c>
      <c r="E2793" s="56" t="s">
        <v>5622</v>
      </c>
      <c r="F2793" s="53">
        <v>100.0</v>
      </c>
      <c r="G2793" s="53">
        <v>100.0</v>
      </c>
      <c r="H2793" s="69">
        <v>100.0</v>
      </c>
      <c r="I2793" s="69">
        <v>3.0</v>
      </c>
      <c r="J2793" s="10">
        <f t="shared" si="3"/>
        <v>4</v>
      </c>
      <c r="K2793" s="21" t="b">
        <f t="array" ref="K2793">IFS(OR(F2793="",G2793="",H2793="",I2793=""), FALSE, OR(F2793&lt;&gt;G2793, F2793&lt;&gt;H2793, F2793&lt;&gt;I2793, G2793&lt;&gt;H2793, G2793&lt;&gt;I2793, H2793&lt;&gt;I2793), FALSE, OR(F2793=G2793, F2793=H2793, F2793=I2793, G2793=H2793,G2793=I2793, H2793=I2793), TRUE)</f>
        <v>0</v>
      </c>
      <c r="L2793" s="21" t="b">
        <f t="shared" si="4"/>
        <v>1</v>
      </c>
      <c r="M2793" s="21" t="b">
        <f t="shared" si="5"/>
        <v>1</v>
      </c>
      <c r="N2793" s="21" t="b">
        <f t="shared" si="6"/>
        <v>0</v>
      </c>
      <c r="O2793" s="21" t="b">
        <f t="shared" si="7"/>
        <v>0</v>
      </c>
      <c r="P2793" s="21">
        <f t="array" ref="P2793">IFS(K2793=TRUE, Q2793, L2793=TRUE, Q2793, N2793=FALSE, Q2793, F2793=G2793, Q2793, F2793=Q2793, Q2793)</f>
        <v>100</v>
      </c>
      <c r="Q2793" s="21">
        <f t="shared" si="8"/>
        <v>100</v>
      </c>
      <c r="R2793" s="70"/>
      <c r="S2793" s="53"/>
      <c r="T2793" s="53"/>
      <c r="U2793" s="53"/>
      <c r="V2793" s="53"/>
      <c r="W2793" s="53"/>
      <c r="X2793" s="53"/>
      <c r="Y2793" s="53"/>
      <c r="Z2793" s="53"/>
      <c r="AA2793" s="53"/>
      <c r="AB2793" s="53"/>
      <c r="AC2793" s="53"/>
      <c r="AD2793" s="53"/>
    </row>
    <row r="2794" ht="12.75" customHeight="1">
      <c r="A2794" s="16">
        <v>2792.0</v>
      </c>
      <c r="B2794" s="17">
        <v>2.0240206E7</v>
      </c>
      <c r="C2794" s="16" t="s">
        <v>5518</v>
      </c>
      <c r="D2794" s="55" t="s">
        <v>5623</v>
      </c>
      <c r="E2794" s="56" t="s">
        <v>5624</v>
      </c>
      <c r="F2794" s="53"/>
      <c r="G2794" s="69">
        <v>2.0</v>
      </c>
      <c r="H2794" s="69">
        <v>2.0</v>
      </c>
      <c r="I2794" s="69">
        <v>2.0</v>
      </c>
      <c r="J2794" s="10">
        <f t="shared" si="3"/>
        <v>3</v>
      </c>
      <c r="K2794" s="21" t="b">
        <f t="array" ref="K2794">IFS(OR(F2794="",G2794="",H2794="",I2794=""), FALSE, OR(F2794&lt;&gt;G2794, F2794&lt;&gt;H2794, F2794&lt;&gt;I2794, G2794&lt;&gt;H2794, G2794&lt;&gt;I2794, H2794&lt;&gt;I2794), FALSE, OR(F2794=G2794, F2794=H2794, F2794=I2794, G2794=H2794,G2794=I2794, H2794=I2794), TRUE)</f>
        <v>0</v>
      </c>
      <c r="L2794" s="21" t="b">
        <f t="shared" si="4"/>
        <v>1</v>
      </c>
      <c r="M2794" s="21" t="b">
        <f t="shared" si="5"/>
        <v>1</v>
      </c>
      <c r="N2794" s="21" t="b">
        <f t="shared" si="6"/>
        <v>0</v>
      </c>
      <c r="O2794" s="21" t="b">
        <f t="shared" si="7"/>
        <v>0</v>
      </c>
      <c r="P2794" s="21">
        <f t="array" ref="P2794">IFS(K2794=TRUE, Q2794, L2794=TRUE, Q2794, N2794=FALSE, Q2794, F2794=G2794, Q2794, F2794=Q2794, Q2794)</f>
        <v>2</v>
      </c>
      <c r="Q2794" s="21">
        <f t="shared" si="8"/>
        <v>2</v>
      </c>
      <c r="R2794" s="70"/>
      <c r="S2794" s="53"/>
      <c r="T2794" s="53"/>
      <c r="U2794" s="53"/>
      <c r="V2794" s="53"/>
      <c r="W2794" s="53"/>
      <c r="X2794" s="53"/>
      <c r="Y2794" s="53"/>
      <c r="Z2794" s="53"/>
      <c r="AA2794" s="53"/>
      <c r="AB2794" s="53"/>
      <c r="AC2794" s="53"/>
      <c r="AD2794" s="53"/>
    </row>
    <row r="2795" ht="12.75" customHeight="1">
      <c r="A2795" s="16">
        <v>2793.0</v>
      </c>
      <c r="B2795" s="17">
        <v>2.0240206E7</v>
      </c>
      <c r="C2795" s="16" t="s">
        <v>5518</v>
      </c>
      <c r="D2795" s="55" t="s">
        <v>5625</v>
      </c>
      <c r="E2795" s="56" t="s">
        <v>5626</v>
      </c>
      <c r="F2795" s="53"/>
      <c r="G2795" s="69">
        <v>3.0</v>
      </c>
      <c r="H2795" s="69">
        <v>2.0</v>
      </c>
      <c r="I2795" s="69">
        <v>2.0</v>
      </c>
      <c r="J2795" s="10">
        <f t="shared" si="3"/>
        <v>3</v>
      </c>
      <c r="K2795" s="21" t="b">
        <f t="array" ref="K2795">IFS(OR(F2795="",G2795="",H2795="",I2795=""), FALSE, OR(F2795&lt;&gt;G2795, F2795&lt;&gt;H2795, F2795&lt;&gt;I2795, G2795&lt;&gt;H2795, G2795&lt;&gt;I2795, H2795&lt;&gt;I2795), FALSE, OR(F2795=G2795, F2795=H2795, F2795=I2795, G2795=H2795,G2795=I2795, H2795=I2795), TRUE)</f>
        <v>0</v>
      </c>
      <c r="L2795" s="21" t="b">
        <f t="shared" si="4"/>
        <v>0</v>
      </c>
      <c r="M2795" s="21" t="b">
        <f t="shared" si="5"/>
        <v>1</v>
      </c>
      <c r="N2795" s="21" t="b">
        <f t="shared" si="6"/>
        <v>0</v>
      </c>
      <c r="O2795" s="21" t="b">
        <f t="shared" si="7"/>
        <v>0</v>
      </c>
      <c r="P2795" s="21">
        <f t="array" ref="P2795">IFS(K2795=TRUE, Q2795, L2795=TRUE, Q2795, N2795=FALSE, Q2795, F2795=G2795, Q2795, F2795=Q2795, Q2795)</f>
        <v>2</v>
      </c>
      <c r="Q2795" s="21">
        <f t="shared" si="8"/>
        <v>2</v>
      </c>
      <c r="R2795" s="70"/>
      <c r="S2795" s="53"/>
      <c r="T2795" s="53"/>
      <c r="U2795" s="53"/>
      <c r="V2795" s="53"/>
      <c r="W2795" s="53"/>
      <c r="X2795" s="53"/>
      <c r="Y2795" s="53"/>
      <c r="Z2795" s="53"/>
      <c r="AA2795" s="53"/>
      <c r="AB2795" s="53"/>
      <c r="AC2795" s="53"/>
      <c r="AD2795" s="53"/>
    </row>
    <row r="2796" ht="12.75" customHeight="1">
      <c r="A2796" s="16">
        <v>2794.0</v>
      </c>
      <c r="B2796" s="17">
        <v>2.0240206E7</v>
      </c>
      <c r="C2796" s="16" t="s">
        <v>5518</v>
      </c>
      <c r="D2796" s="55" t="s">
        <v>5627</v>
      </c>
      <c r="E2796" s="56" t="s">
        <v>5628</v>
      </c>
      <c r="F2796" s="53"/>
      <c r="G2796" s="53">
        <v>3.0</v>
      </c>
      <c r="H2796" s="69">
        <v>2.0</v>
      </c>
      <c r="I2796" s="69">
        <v>2.0</v>
      </c>
      <c r="J2796" s="10">
        <f t="shared" si="3"/>
        <v>3</v>
      </c>
      <c r="K2796" s="21" t="b">
        <f t="array" ref="K2796">IFS(OR(F2796="",G2796="",H2796="",I2796=""), FALSE, OR(F2796&lt;&gt;G2796, F2796&lt;&gt;H2796, F2796&lt;&gt;I2796, G2796&lt;&gt;H2796, G2796&lt;&gt;I2796, H2796&lt;&gt;I2796), FALSE, OR(F2796=G2796, F2796=H2796, F2796=I2796, G2796=H2796,G2796=I2796, H2796=I2796), TRUE)</f>
        <v>0</v>
      </c>
      <c r="L2796" s="21" t="b">
        <f t="shared" si="4"/>
        <v>0</v>
      </c>
      <c r="M2796" s="21" t="b">
        <f t="shared" si="5"/>
        <v>1</v>
      </c>
      <c r="N2796" s="21" t="b">
        <f t="shared" si="6"/>
        <v>0</v>
      </c>
      <c r="O2796" s="21" t="b">
        <f t="shared" si="7"/>
        <v>0</v>
      </c>
      <c r="P2796" s="21">
        <f t="array" ref="P2796">IFS(K2796=TRUE, Q2796, L2796=TRUE, Q2796, N2796=FALSE, Q2796, F2796=G2796, Q2796, F2796=Q2796, Q2796)</f>
        <v>2</v>
      </c>
      <c r="Q2796" s="21">
        <f t="shared" si="8"/>
        <v>2</v>
      </c>
      <c r="R2796" s="70"/>
      <c r="S2796" s="53"/>
      <c r="T2796" s="53"/>
      <c r="U2796" s="53"/>
      <c r="V2796" s="53"/>
      <c r="W2796" s="53"/>
      <c r="X2796" s="53"/>
      <c r="Y2796" s="53"/>
      <c r="Z2796" s="53"/>
      <c r="AA2796" s="53"/>
      <c r="AB2796" s="53"/>
      <c r="AC2796" s="53"/>
      <c r="AD2796" s="53"/>
    </row>
    <row r="2797" ht="12.75" customHeight="1">
      <c r="A2797" s="16">
        <v>2795.0</v>
      </c>
      <c r="B2797" s="17">
        <v>2.0240206E7</v>
      </c>
      <c r="C2797" s="16" t="s">
        <v>5518</v>
      </c>
      <c r="D2797" s="55" t="s">
        <v>5629</v>
      </c>
      <c r="E2797" s="56" t="s">
        <v>5630</v>
      </c>
      <c r="F2797" s="53"/>
      <c r="G2797" s="69">
        <v>3.0</v>
      </c>
      <c r="H2797" s="69">
        <v>2.0</v>
      </c>
      <c r="I2797" s="69">
        <v>2.0</v>
      </c>
      <c r="J2797" s="10">
        <f t="shared" si="3"/>
        <v>3</v>
      </c>
      <c r="K2797" s="21" t="b">
        <f t="array" ref="K2797">IFS(OR(F2797="",G2797="",H2797="",I2797=""), FALSE, OR(F2797&lt;&gt;G2797, F2797&lt;&gt;H2797, F2797&lt;&gt;I2797, G2797&lt;&gt;H2797, G2797&lt;&gt;I2797, H2797&lt;&gt;I2797), FALSE, OR(F2797=G2797, F2797=H2797, F2797=I2797, G2797=H2797,G2797=I2797, H2797=I2797), TRUE)</f>
        <v>0</v>
      </c>
      <c r="L2797" s="21" t="b">
        <f t="shared" si="4"/>
        <v>0</v>
      </c>
      <c r="M2797" s="21" t="b">
        <f t="shared" si="5"/>
        <v>1</v>
      </c>
      <c r="N2797" s="21" t="b">
        <f t="shared" si="6"/>
        <v>0</v>
      </c>
      <c r="O2797" s="21" t="b">
        <f t="shared" si="7"/>
        <v>0</v>
      </c>
      <c r="P2797" s="21">
        <f t="array" ref="P2797">IFS(K2797=TRUE, Q2797, L2797=TRUE, Q2797, N2797=FALSE, Q2797, F2797=G2797, Q2797, F2797=Q2797, Q2797)</f>
        <v>2</v>
      </c>
      <c r="Q2797" s="21">
        <f t="shared" si="8"/>
        <v>2</v>
      </c>
      <c r="R2797" s="70"/>
      <c r="S2797" s="53"/>
      <c r="T2797" s="53"/>
      <c r="U2797" s="53"/>
      <c r="V2797" s="53"/>
      <c r="W2797" s="53"/>
      <c r="X2797" s="53"/>
      <c r="Y2797" s="53"/>
      <c r="Z2797" s="53"/>
      <c r="AA2797" s="53"/>
      <c r="AB2797" s="53"/>
      <c r="AC2797" s="53"/>
      <c r="AD2797" s="53"/>
    </row>
    <row r="2798" ht="12.75" customHeight="1">
      <c r="A2798" s="16">
        <v>2796.0</v>
      </c>
      <c r="B2798" s="25">
        <v>2.0240206E7</v>
      </c>
      <c r="C2798" s="26" t="s">
        <v>5518</v>
      </c>
      <c r="D2798" s="58" t="s">
        <v>5631</v>
      </c>
      <c r="E2798" s="59" t="s">
        <v>5632</v>
      </c>
      <c r="F2798" s="53"/>
      <c r="G2798" s="54">
        <v>0.0</v>
      </c>
      <c r="H2798" s="54">
        <v>0.0</v>
      </c>
      <c r="I2798" s="54">
        <v>0.0</v>
      </c>
      <c r="J2798" s="10">
        <f t="shared" si="3"/>
        <v>3</v>
      </c>
      <c r="K2798" s="21" t="b">
        <f t="array" ref="K2798">IFS(OR(F2798="",G2798="",H2798="",I2798=""), FALSE, OR(F2798&lt;&gt;G2798, F2798&lt;&gt;H2798, F2798&lt;&gt;I2798, G2798&lt;&gt;H2798, G2798&lt;&gt;I2798, H2798&lt;&gt;I2798), FALSE, OR(F2798=G2798, F2798=H2798, F2798=I2798, G2798=H2798,G2798=I2798, H2798=I2798), TRUE)</f>
        <v>0</v>
      </c>
      <c r="L2798" s="21" t="b">
        <f t="shared" si="4"/>
        <v>1</v>
      </c>
      <c r="M2798" s="21" t="b">
        <f t="shared" si="5"/>
        <v>1</v>
      </c>
      <c r="N2798" s="21" t="b">
        <f t="shared" si="6"/>
        <v>0</v>
      </c>
      <c r="O2798" s="21" t="b">
        <f t="shared" si="7"/>
        <v>0</v>
      </c>
      <c r="P2798" s="21">
        <f t="array" ref="P2798">IFS(K2798=TRUE, Q2798, L2798=TRUE, Q2798, N2798=FALSE, Q2798, F2798=G2798, Q2798, F2798=Q2798, Q2798)</f>
        <v>0</v>
      </c>
      <c r="Q2798" s="21">
        <f t="shared" si="8"/>
        <v>0</v>
      </c>
      <c r="R2798" s="57"/>
      <c r="S2798" s="53"/>
      <c r="T2798" s="53"/>
      <c r="U2798" s="53"/>
      <c r="V2798" s="53"/>
      <c r="W2798" s="53"/>
      <c r="X2798" s="53"/>
      <c r="Y2798" s="53"/>
      <c r="Z2798" s="53"/>
      <c r="AA2798" s="53"/>
      <c r="AB2798" s="53"/>
      <c r="AC2798" s="53"/>
      <c r="AD2798" s="53"/>
    </row>
    <row r="2799" ht="12.75" customHeight="1">
      <c r="A2799" s="16">
        <v>2797.0</v>
      </c>
      <c r="B2799" s="25">
        <v>2.0240206E7</v>
      </c>
      <c r="C2799" s="26" t="s">
        <v>5518</v>
      </c>
      <c r="D2799" s="58" t="s">
        <v>5633</v>
      </c>
      <c r="E2799" s="59" t="s">
        <v>5634</v>
      </c>
      <c r="F2799" s="53"/>
      <c r="G2799" s="54">
        <v>0.0</v>
      </c>
      <c r="H2799" s="54">
        <v>0.0</v>
      </c>
      <c r="I2799" s="54">
        <v>0.0</v>
      </c>
      <c r="J2799" s="10">
        <f t="shared" si="3"/>
        <v>3</v>
      </c>
      <c r="K2799" s="21" t="b">
        <f t="array" ref="K2799">IFS(OR(F2799="",G2799="",H2799="",I2799=""), FALSE, OR(F2799&lt;&gt;G2799, F2799&lt;&gt;H2799, F2799&lt;&gt;I2799, G2799&lt;&gt;H2799, G2799&lt;&gt;I2799, H2799&lt;&gt;I2799), FALSE, OR(F2799=G2799, F2799=H2799, F2799=I2799, G2799=H2799,G2799=I2799, H2799=I2799), TRUE)</f>
        <v>0</v>
      </c>
      <c r="L2799" s="21" t="b">
        <f t="shared" si="4"/>
        <v>1</v>
      </c>
      <c r="M2799" s="21" t="b">
        <f t="shared" si="5"/>
        <v>1</v>
      </c>
      <c r="N2799" s="21" t="b">
        <f t="shared" si="6"/>
        <v>0</v>
      </c>
      <c r="O2799" s="21" t="b">
        <f t="shared" si="7"/>
        <v>0</v>
      </c>
      <c r="P2799" s="21">
        <f t="array" ref="P2799">IFS(K2799=TRUE, Q2799, L2799=TRUE, Q2799, N2799=FALSE, Q2799, F2799=G2799, Q2799, F2799=Q2799, Q2799)</f>
        <v>0</v>
      </c>
      <c r="Q2799" s="21">
        <f t="shared" si="8"/>
        <v>0</v>
      </c>
      <c r="R2799" s="57"/>
      <c r="S2799" s="53"/>
      <c r="T2799" s="53"/>
      <c r="U2799" s="53"/>
      <c r="V2799" s="53"/>
      <c r="W2799" s="53"/>
      <c r="X2799" s="53"/>
      <c r="Y2799" s="53"/>
      <c r="Z2799" s="53"/>
      <c r="AA2799" s="53"/>
      <c r="AB2799" s="53"/>
      <c r="AC2799" s="53"/>
      <c r="AD2799" s="53"/>
    </row>
    <row r="2800" ht="12.75" customHeight="1">
      <c r="A2800" s="16">
        <v>2798.0</v>
      </c>
      <c r="B2800" s="25">
        <v>2.0240206E7</v>
      </c>
      <c r="C2800" s="26" t="s">
        <v>5518</v>
      </c>
      <c r="D2800" s="58" t="s">
        <v>5635</v>
      </c>
      <c r="E2800" s="59" t="s">
        <v>5636</v>
      </c>
      <c r="F2800" s="53"/>
      <c r="G2800" s="54">
        <v>0.0</v>
      </c>
      <c r="H2800" s="54">
        <v>0.0</v>
      </c>
      <c r="I2800" s="54">
        <v>0.0</v>
      </c>
      <c r="J2800" s="10">
        <f t="shared" si="3"/>
        <v>3</v>
      </c>
      <c r="K2800" s="21" t="b">
        <f t="array" ref="K2800">IFS(OR(F2800="",G2800="",H2800="",I2800=""), FALSE, OR(F2800&lt;&gt;G2800, F2800&lt;&gt;H2800, F2800&lt;&gt;I2800, G2800&lt;&gt;H2800, G2800&lt;&gt;I2800, H2800&lt;&gt;I2800), FALSE, OR(F2800=G2800, F2800=H2800, F2800=I2800, G2800=H2800,G2800=I2800, H2800=I2800), TRUE)</f>
        <v>0</v>
      </c>
      <c r="L2800" s="21" t="b">
        <f t="shared" si="4"/>
        <v>1</v>
      </c>
      <c r="M2800" s="21" t="b">
        <f t="shared" si="5"/>
        <v>1</v>
      </c>
      <c r="N2800" s="21" t="b">
        <f t="shared" si="6"/>
        <v>0</v>
      </c>
      <c r="O2800" s="21" t="b">
        <f t="shared" si="7"/>
        <v>0</v>
      </c>
      <c r="P2800" s="21">
        <f t="array" ref="P2800">IFS(K2800=TRUE, Q2800, L2800=TRUE, Q2800, N2800=FALSE, Q2800, F2800=G2800, Q2800, F2800=Q2800, Q2800)</f>
        <v>0</v>
      </c>
      <c r="Q2800" s="21">
        <f t="shared" si="8"/>
        <v>0</v>
      </c>
      <c r="R2800" s="57"/>
      <c r="S2800" s="53"/>
      <c r="T2800" s="53"/>
      <c r="U2800" s="53"/>
      <c r="V2800" s="53"/>
      <c r="W2800" s="53"/>
      <c r="X2800" s="53"/>
      <c r="Y2800" s="53"/>
      <c r="Z2800" s="53"/>
      <c r="AA2800" s="53"/>
      <c r="AB2800" s="53"/>
      <c r="AC2800" s="53"/>
      <c r="AD2800" s="53"/>
    </row>
    <row r="2801" ht="12.75" customHeight="1">
      <c r="A2801" s="16">
        <v>2799.0</v>
      </c>
      <c r="B2801" s="25">
        <v>2.0240206E7</v>
      </c>
      <c r="C2801" s="26" t="s">
        <v>5518</v>
      </c>
      <c r="D2801" s="58" t="s">
        <v>5637</v>
      </c>
      <c r="E2801" s="59" t="s">
        <v>5638</v>
      </c>
      <c r="F2801" s="53"/>
      <c r="G2801" s="54">
        <v>0.0</v>
      </c>
      <c r="H2801" s="54">
        <v>0.0</v>
      </c>
      <c r="I2801" s="54">
        <v>0.0</v>
      </c>
      <c r="J2801" s="10">
        <f t="shared" si="3"/>
        <v>3</v>
      </c>
      <c r="K2801" s="21" t="b">
        <f t="array" ref="K2801">IFS(OR(F2801="",G2801="",H2801="",I2801=""), FALSE, OR(F2801&lt;&gt;G2801, F2801&lt;&gt;H2801, F2801&lt;&gt;I2801, G2801&lt;&gt;H2801, G2801&lt;&gt;I2801, H2801&lt;&gt;I2801), FALSE, OR(F2801=G2801, F2801=H2801, F2801=I2801, G2801=H2801,G2801=I2801, H2801=I2801), TRUE)</f>
        <v>0</v>
      </c>
      <c r="L2801" s="21" t="b">
        <f t="shared" si="4"/>
        <v>1</v>
      </c>
      <c r="M2801" s="21" t="b">
        <f t="shared" si="5"/>
        <v>1</v>
      </c>
      <c r="N2801" s="21" t="b">
        <f t="shared" si="6"/>
        <v>0</v>
      </c>
      <c r="O2801" s="21" t="b">
        <f t="shared" si="7"/>
        <v>0</v>
      </c>
      <c r="P2801" s="21">
        <f t="array" ref="P2801">IFS(K2801=TRUE, Q2801, L2801=TRUE, Q2801, N2801=FALSE, Q2801, F2801=G2801, Q2801, F2801=Q2801, Q2801)</f>
        <v>0</v>
      </c>
      <c r="Q2801" s="21">
        <f t="shared" si="8"/>
        <v>0</v>
      </c>
      <c r="R2801" s="57"/>
      <c r="S2801" s="53"/>
      <c r="T2801" s="53"/>
      <c r="U2801" s="53"/>
      <c r="V2801" s="53"/>
      <c r="W2801" s="53"/>
      <c r="X2801" s="53"/>
      <c r="Y2801" s="53"/>
      <c r="Z2801" s="53"/>
      <c r="AA2801" s="53"/>
      <c r="AB2801" s="53"/>
      <c r="AC2801" s="53"/>
      <c r="AD2801" s="53"/>
    </row>
    <row r="2802" ht="12.75" customHeight="1">
      <c r="A2802" s="16">
        <v>2800.0</v>
      </c>
      <c r="B2802" s="25">
        <v>2.0240206E7</v>
      </c>
      <c r="C2802" s="26" t="s">
        <v>5518</v>
      </c>
      <c r="D2802" s="58" t="s">
        <v>5639</v>
      </c>
      <c r="E2802" s="59" t="s">
        <v>5640</v>
      </c>
      <c r="F2802" s="53"/>
      <c r="G2802" s="54">
        <v>0.0</v>
      </c>
      <c r="H2802" s="54">
        <v>0.0</v>
      </c>
      <c r="I2802" s="54">
        <v>0.0</v>
      </c>
      <c r="J2802" s="10">
        <f t="shared" si="3"/>
        <v>3</v>
      </c>
      <c r="K2802" s="21" t="b">
        <f t="array" ref="K2802">IFS(OR(F2802="",G2802="",H2802="",I2802=""), FALSE, OR(F2802&lt;&gt;G2802, F2802&lt;&gt;H2802, F2802&lt;&gt;I2802, G2802&lt;&gt;H2802, G2802&lt;&gt;I2802, H2802&lt;&gt;I2802), FALSE, OR(F2802=G2802, F2802=H2802, F2802=I2802, G2802=H2802,G2802=I2802, H2802=I2802), TRUE)</f>
        <v>0</v>
      </c>
      <c r="L2802" s="21" t="b">
        <f t="shared" si="4"/>
        <v>1</v>
      </c>
      <c r="M2802" s="21" t="b">
        <f t="shared" si="5"/>
        <v>1</v>
      </c>
      <c r="N2802" s="21" t="b">
        <f t="shared" si="6"/>
        <v>0</v>
      </c>
      <c r="O2802" s="21" t="b">
        <f t="shared" si="7"/>
        <v>0</v>
      </c>
      <c r="P2802" s="21">
        <f t="array" ref="P2802">IFS(K2802=TRUE, Q2802, L2802=TRUE, Q2802, N2802=FALSE, Q2802, F2802=G2802, Q2802, F2802=Q2802, Q2802)</f>
        <v>0</v>
      </c>
      <c r="Q2802" s="21">
        <f t="shared" si="8"/>
        <v>0</v>
      </c>
      <c r="R2802" s="57"/>
      <c r="S2802" s="53"/>
      <c r="T2802" s="53"/>
      <c r="U2802" s="53"/>
      <c r="V2802" s="53"/>
      <c r="W2802" s="53"/>
      <c r="X2802" s="53"/>
      <c r="Y2802" s="53"/>
      <c r="Z2802" s="53"/>
      <c r="AA2802" s="53"/>
      <c r="AB2802" s="53"/>
      <c r="AC2802" s="53"/>
      <c r="AD2802" s="53"/>
    </row>
    <row r="2803" ht="12.75" customHeight="1">
      <c r="A2803" s="16">
        <v>2801.0</v>
      </c>
      <c r="B2803" s="25">
        <v>2.0240206E7</v>
      </c>
      <c r="C2803" s="26" t="s">
        <v>5518</v>
      </c>
      <c r="D2803" s="58" t="s">
        <v>5641</v>
      </c>
      <c r="E2803" s="59" t="s">
        <v>5642</v>
      </c>
      <c r="F2803" s="53"/>
      <c r="G2803" s="54">
        <v>0.0</v>
      </c>
      <c r="H2803" s="54">
        <v>0.0</v>
      </c>
      <c r="I2803" s="54">
        <v>0.0</v>
      </c>
      <c r="J2803" s="10">
        <f t="shared" si="3"/>
        <v>3</v>
      </c>
      <c r="K2803" s="21" t="b">
        <f t="array" ref="K2803">IFS(OR(F2803="",G2803="",H2803="",I2803=""), FALSE, OR(F2803&lt;&gt;G2803, F2803&lt;&gt;H2803, F2803&lt;&gt;I2803, G2803&lt;&gt;H2803, G2803&lt;&gt;I2803, H2803&lt;&gt;I2803), FALSE, OR(F2803=G2803, F2803=H2803, F2803=I2803, G2803=H2803,G2803=I2803, H2803=I2803), TRUE)</f>
        <v>0</v>
      </c>
      <c r="L2803" s="21" t="b">
        <f t="shared" si="4"/>
        <v>1</v>
      </c>
      <c r="M2803" s="21" t="b">
        <f t="shared" si="5"/>
        <v>1</v>
      </c>
      <c r="N2803" s="21" t="b">
        <f t="shared" si="6"/>
        <v>0</v>
      </c>
      <c r="O2803" s="21" t="b">
        <f t="shared" si="7"/>
        <v>0</v>
      </c>
      <c r="P2803" s="21">
        <f t="array" ref="P2803">IFS(K2803=TRUE, Q2803, L2803=TRUE, Q2803, N2803=FALSE, Q2803, F2803=G2803, Q2803, F2803=Q2803, Q2803)</f>
        <v>0</v>
      </c>
      <c r="Q2803" s="21">
        <f t="shared" si="8"/>
        <v>0</v>
      </c>
      <c r="R2803" s="57"/>
      <c r="S2803" s="53"/>
      <c r="T2803" s="53"/>
      <c r="U2803" s="53"/>
      <c r="V2803" s="53"/>
      <c r="W2803" s="53"/>
      <c r="X2803" s="53"/>
      <c r="Y2803" s="53"/>
      <c r="Z2803" s="53"/>
      <c r="AA2803" s="53"/>
      <c r="AB2803" s="53"/>
      <c r="AC2803" s="53"/>
      <c r="AD2803" s="53"/>
    </row>
    <row r="2804" ht="12.75" customHeight="1">
      <c r="A2804" s="16">
        <v>2802.0</v>
      </c>
      <c r="B2804" s="25">
        <v>2.0240206E7</v>
      </c>
      <c r="C2804" s="26" t="s">
        <v>5518</v>
      </c>
      <c r="D2804" s="58" t="s">
        <v>5643</v>
      </c>
      <c r="E2804" s="59" t="s">
        <v>5644</v>
      </c>
      <c r="F2804" s="53"/>
      <c r="G2804" s="54">
        <v>0.0</v>
      </c>
      <c r="H2804" s="54">
        <v>0.0</v>
      </c>
      <c r="I2804" s="54">
        <v>0.0</v>
      </c>
      <c r="J2804" s="10">
        <f t="shared" si="3"/>
        <v>3</v>
      </c>
      <c r="K2804" s="21" t="b">
        <f t="array" ref="K2804">IFS(OR(F2804="",G2804="",H2804="",I2804=""), FALSE, OR(F2804&lt;&gt;G2804, F2804&lt;&gt;H2804, F2804&lt;&gt;I2804, G2804&lt;&gt;H2804, G2804&lt;&gt;I2804, H2804&lt;&gt;I2804), FALSE, OR(F2804=G2804, F2804=H2804, F2804=I2804, G2804=H2804,G2804=I2804, H2804=I2804), TRUE)</f>
        <v>0</v>
      </c>
      <c r="L2804" s="21" t="b">
        <f t="shared" si="4"/>
        <v>1</v>
      </c>
      <c r="M2804" s="21" t="b">
        <f t="shared" si="5"/>
        <v>1</v>
      </c>
      <c r="N2804" s="21" t="b">
        <f t="shared" si="6"/>
        <v>0</v>
      </c>
      <c r="O2804" s="21" t="b">
        <f t="shared" si="7"/>
        <v>0</v>
      </c>
      <c r="P2804" s="21">
        <f t="array" ref="P2804">IFS(K2804=TRUE, Q2804, L2804=TRUE, Q2804, N2804=FALSE, Q2804, F2804=G2804, Q2804, F2804=Q2804, Q2804)</f>
        <v>0</v>
      </c>
      <c r="Q2804" s="21">
        <f t="shared" si="8"/>
        <v>0</v>
      </c>
      <c r="R2804" s="57"/>
      <c r="S2804" s="53"/>
      <c r="T2804" s="53"/>
      <c r="U2804" s="53"/>
      <c r="V2804" s="53"/>
      <c r="W2804" s="53"/>
      <c r="X2804" s="53"/>
      <c r="Y2804" s="53"/>
      <c r="Z2804" s="53"/>
      <c r="AA2804" s="53"/>
      <c r="AB2804" s="53"/>
      <c r="AC2804" s="53"/>
      <c r="AD2804" s="53"/>
    </row>
    <row r="2805" ht="12.75" customHeight="1">
      <c r="A2805" s="16">
        <v>2803.0</v>
      </c>
      <c r="B2805" s="25">
        <v>2.0240206E7</v>
      </c>
      <c r="C2805" s="26" t="s">
        <v>5518</v>
      </c>
      <c r="D2805" s="58" t="s">
        <v>5645</v>
      </c>
      <c r="E2805" s="59" t="s">
        <v>5646</v>
      </c>
      <c r="F2805" s="53"/>
      <c r="G2805" s="54">
        <v>0.0</v>
      </c>
      <c r="H2805" s="54">
        <v>0.0</v>
      </c>
      <c r="I2805" s="54">
        <v>0.0</v>
      </c>
      <c r="J2805" s="10">
        <f t="shared" si="3"/>
        <v>3</v>
      </c>
      <c r="K2805" s="21" t="b">
        <f t="array" ref="K2805">IFS(OR(F2805="",G2805="",H2805="",I2805=""), FALSE, OR(F2805&lt;&gt;G2805, F2805&lt;&gt;H2805, F2805&lt;&gt;I2805, G2805&lt;&gt;H2805, G2805&lt;&gt;I2805, H2805&lt;&gt;I2805), FALSE, OR(F2805=G2805, F2805=H2805, F2805=I2805, G2805=H2805,G2805=I2805, H2805=I2805), TRUE)</f>
        <v>0</v>
      </c>
      <c r="L2805" s="21" t="b">
        <f t="shared" si="4"/>
        <v>1</v>
      </c>
      <c r="M2805" s="21" t="b">
        <f t="shared" si="5"/>
        <v>1</v>
      </c>
      <c r="N2805" s="21" t="b">
        <f t="shared" si="6"/>
        <v>0</v>
      </c>
      <c r="O2805" s="21" t="b">
        <f t="shared" si="7"/>
        <v>0</v>
      </c>
      <c r="P2805" s="21">
        <f t="array" ref="P2805">IFS(K2805=TRUE, Q2805, L2805=TRUE, Q2805, N2805=FALSE, Q2805, F2805=G2805, Q2805, F2805=Q2805, Q2805)</f>
        <v>0</v>
      </c>
      <c r="Q2805" s="21">
        <f t="shared" si="8"/>
        <v>0</v>
      </c>
      <c r="R2805" s="57"/>
      <c r="S2805" s="53"/>
      <c r="T2805" s="53"/>
      <c r="U2805" s="53"/>
      <c r="V2805" s="53"/>
      <c r="W2805" s="53"/>
      <c r="X2805" s="53"/>
      <c r="Y2805" s="53"/>
      <c r="Z2805" s="53"/>
      <c r="AA2805" s="53"/>
      <c r="AB2805" s="53"/>
      <c r="AC2805" s="53"/>
      <c r="AD2805" s="53"/>
    </row>
    <row r="2806" ht="12.75" customHeight="1">
      <c r="A2806" s="16">
        <v>2804.0</v>
      </c>
      <c r="B2806" s="17">
        <v>2.0240206E7</v>
      </c>
      <c r="C2806" s="16" t="s">
        <v>5518</v>
      </c>
      <c r="D2806" s="55" t="s">
        <v>5647</v>
      </c>
      <c r="E2806" s="56" t="s">
        <v>5648</v>
      </c>
      <c r="F2806" s="53"/>
      <c r="G2806" s="69">
        <v>3.0</v>
      </c>
      <c r="H2806" s="69">
        <v>3.0</v>
      </c>
      <c r="I2806" s="69">
        <v>3.0</v>
      </c>
      <c r="J2806" s="10">
        <f t="shared" si="3"/>
        <v>3</v>
      </c>
      <c r="K2806" s="21" t="b">
        <f t="array" ref="K2806">IFS(OR(F2806="",G2806="",H2806="",I2806=""), FALSE, OR(F2806&lt;&gt;G2806, F2806&lt;&gt;H2806, F2806&lt;&gt;I2806, G2806&lt;&gt;H2806, G2806&lt;&gt;I2806, H2806&lt;&gt;I2806), FALSE, OR(F2806=G2806, F2806=H2806, F2806=I2806, G2806=H2806,G2806=I2806, H2806=I2806), TRUE)</f>
        <v>0</v>
      </c>
      <c r="L2806" s="21" t="b">
        <f t="shared" si="4"/>
        <v>1</v>
      </c>
      <c r="M2806" s="21" t="b">
        <f t="shared" si="5"/>
        <v>1</v>
      </c>
      <c r="N2806" s="21" t="b">
        <f t="shared" si="6"/>
        <v>0</v>
      </c>
      <c r="O2806" s="21" t="b">
        <f t="shared" si="7"/>
        <v>0</v>
      </c>
      <c r="P2806" s="21">
        <f t="array" ref="P2806">IFS(K2806=TRUE, Q2806, L2806=TRUE, Q2806, N2806=FALSE, Q2806, F2806=G2806, Q2806, F2806=Q2806, Q2806)</f>
        <v>3</v>
      </c>
      <c r="Q2806" s="21">
        <f t="shared" si="8"/>
        <v>3</v>
      </c>
      <c r="R2806" s="70"/>
      <c r="S2806" s="53"/>
      <c r="T2806" s="53"/>
      <c r="U2806" s="53"/>
      <c r="V2806" s="53"/>
      <c r="W2806" s="53"/>
      <c r="X2806" s="53"/>
      <c r="Y2806" s="53"/>
      <c r="Z2806" s="53"/>
      <c r="AA2806" s="53"/>
      <c r="AB2806" s="53"/>
      <c r="AC2806" s="53"/>
      <c r="AD2806" s="53"/>
    </row>
    <row r="2807" ht="12.75" customHeight="1">
      <c r="A2807" s="16">
        <v>2805.0</v>
      </c>
      <c r="B2807" s="17">
        <v>2.0240206E7</v>
      </c>
      <c r="C2807" s="16" t="s">
        <v>5518</v>
      </c>
      <c r="D2807" s="55" t="s">
        <v>5649</v>
      </c>
      <c r="E2807" s="56" t="s">
        <v>5650</v>
      </c>
      <c r="F2807" s="53"/>
      <c r="G2807" s="69">
        <v>3.0</v>
      </c>
      <c r="H2807" s="69">
        <v>1.0</v>
      </c>
      <c r="I2807" s="69">
        <v>1.0</v>
      </c>
      <c r="J2807" s="10">
        <f t="shared" si="3"/>
        <v>3</v>
      </c>
      <c r="K2807" s="21" t="b">
        <f t="array" ref="K2807">IFS(OR(F2807="",G2807="",H2807="",I2807=""), FALSE, OR(F2807&lt;&gt;G2807, F2807&lt;&gt;H2807, F2807&lt;&gt;I2807, G2807&lt;&gt;H2807, G2807&lt;&gt;I2807, H2807&lt;&gt;I2807), FALSE, OR(F2807=G2807, F2807=H2807, F2807=I2807, G2807=H2807,G2807=I2807, H2807=I2807), TRUE)</f>
        <v>0</v>
      </c>
      <c r="L2807" s="21" t="b">
        <f t="shared" si="4"/>
        <v>0</v>
      </c>
      <c r="M2807" s="21" t="b">
        <f t="shared" si="5"/>
        <v>1</v>
      </c>
      <c r="N2807" s="21" t="b">
        <f t="shared" si="6"/>
        <v>0</v>
      </c>
      <c r="O2807" s="21" t="b">
        <f t="shared" si="7"/>
        <v>0</v>
      </c>
      <c r="P2807" s="21">
        <f t="array" ref="P2807">IFS(K2807=TRUE, Q2807, L2807=TRUE, Q2807, N2807=FALSE, Q2807, F2807=G2807, Q2807, F2807=Q2807, Q2807)</f>
        <v>1</v>
      </c>
      <c r="Q2807" s="21">
        <f t="shared" si="8"/>
        <v>1</v>
      </c>
      <c r="R2807" s="70"/>
      <c r="S2807" s="53"/>
      <c r="T2807" s="53"/>
      <c r="U2807" s="53"/>
      <c r="V2807" s="53"/>
      <c r="W2807" s="53"/>
      <c r="X2807" s="53"/>
      <c r="Y2807" s="53"/>
      <c r="Z2807" s="53"/>
      <c r="AA2807" s="53"/>
      <c r="AB2807" s="53"/>
      <c r="AC2807" s="53"/>
      <c r="AD2807" s="53"/>
    </row>
    <row r="2808" ht="12.75" customHeight="1">
      <c r="A2808" s="16">
        <v>2806.0</v>
      </c>
      <c r="B2808" s="17">
        <v>2.0240206E7</v>
      </c>
      <c r="C2808" s="16" t="s">
        <v>5518</v>
      </c>
      <c r="D2808" s="55" t="s">
        <v>5651</v>
      </c>
      <c r="E2808" s="56" t="s">
        <v>5652</v>
      </c>
      <c r="F2808" s="53"/>
      <c r="G2808" s="69">
        <v>2.0</v>
      </c>
      <c r="H2808" s="69">
        <v>1.0</v>
      </c>
      <c r="I2808" s="69">
        <v>1.0</v>
      </c>
      <c r="J2808" s="10">
        <f t="shared" si="3"/>
        <v>3</v>
      </c>
      <c r="K2808" s="21" t="b">
        <f t="array" ref="K2808">IFS(OR(F2808="",G2808="",H2808="",I2808=""), FALSE, OR(F2808&lt;&gt;G2808, F2808&lt;&gt;H2808, F2808&lt;&gt;I2808, G2808&lt;&gt;H2808, G2808&lt;&gt;I2808, H2808&lt;&gt;I2808), FALSE, OR(F2808=G2808, F2808=H2808, F2808=I2808, G2808=H2808,G2808=I2808, H2808=I2808), TRUE)</f>
        <v>0</v>
      </c>
      <c r="L2808" s="21" t="b">
        <f t="shared" si="4"/>
        <v>0</v>
      </c>
      <c r="M2808" s="21" t="b">
        <f t="shared" si="5"/>
        <v>1</v>
      </c>
      <c r="N2808" s="21" t="b">
        <f t="shared" si="6"/>
        <v>0</v>
      </c>
      <c r="O2808" s="21" t="b">
        <f t="shared" si="7"/>
        <v>0</v>
      </c>
      <c r="P2808" s="21">
        <f t="array" ref="P2808">IFS(K2808=TRUE, Q2808, L2808=TRUE, Q2808, N2808=FALSE, Q2808, F2808=G2808, Q2808, F2808=Q2808, Q2808)</f>
        <v>1</v>
      </c>
      <c r="Q2808" s="21">
        <f t="shared" si="8"/>
        <v>1</v>
      </c>
      <c r="R2808" s="70"/>
      <c r="S2808" s="53"/>
      <c r="T2808" s="53"/>
      <c r="U2808" s="53"/>
      <c r="V2808" s="53"/>
      <c r="W2808" s="53"/>
      <c r="X2808" s="53"/>
      <c r="Y2808" s="53"/>
      <c r="Z2808" s="53"/>
      <c r="AA2808" s="53"/>
      <c r="AB2808" s="53"/>
      <c r="AC2808" s="53"/>
      <c r="AD2808" s="53"/>
    </row>
    <row r="2809" ht="12.75" customHeight="1">
      <c r="A2809" s="16">
        <v>2807.0</v>
      </c>
      <c r="B2809" s="17">
        <v>2.0240206E7</v>
      </c>
      <c r="C2809" s="16" t="s">
        <v>5518</v>
      </c>
      <c r="D2809" s="55" t="s">
        <v>5653</v>
      </c>
      <c r="E2809" s="56" t="s">
        <v>5654</v>
      </c>
      <c r="F2809" s="53"/>
      <c r="G2809" s="69">
        <v>2.0</v>
      </c>
      <c r="H2809" s="69">
        <v>1.0</v>
      </c>
      <c r="I2809" s="69">
        <v>1.0</v>
      </c>
      <c r="J2809" s="10">
        <f t="shared" si="3"/>
        <v>3</v>
      </c>
      <c r="K2809" s="21" t="b">
        <f t="array" ref="K2809">IFS(OR(F2809="",G2809="",H2809="",I2809=""), FALSE, OR(F2809&lt;&gt;G2809, F2809&lt;&gt;H2809, F2809&lt;&gt;I2809, G2809&lt;&gt;H2809, G2809&lt;&gt;I2809, H2809&lt;&gt;I2809), FALSE, OR(F2809=G2809, F2809=H2809, F2809=I2809, G2809=H2809,G2809=I2809, H2809=I2809), TRUE)</f>
        <v>0</v>
      </c>
      <c r="L2809" s="21" t="b">
        <f t="shared" si="4"/>
        <v>0</v>
      </c>
      <c r="M2809" s="21" t="b">
        <f t="shared" si="5"/>
        <v>1</v>
      </c>
      <c r="N2809" s="21" t="b">
        <f t="shared" si="6"/>
        <v>0</v>
      </c>
      <c r="O2809" s="21" t="b">
        <f t="shared" si="7"/>
        <v>0</v>
      </c>
      <c r="P2809" s="21">
        <f t="array" ref="P2809">IFS(K2809=TRUE, Q2809, L2809=TRUE, Q2809, N2809=FALSE, Q2809, F2809=G2809, Q2809, F2809=Q2809, Q2809)</f>
        <v>1</v>
      </c>
      <c r="Q2809" s="21">
        <f t="shared" si="8"/>
        <v>1</v>
      </c>
      <c r="R2809" s="70"/>
      <c r="S2809" s="53"/>
      <c r="T2809" s="53"/>
      <c r="U2809" s="53"/>
      <c r="V2809" s="53"/>
      <c r="W2809" s="53"/>
      <c r="X2809" s="53"/>
      <c r="Y2809" s="53"/>
      <c r="Z2809" s="53"/>
      <c r="AA2809" s="53"/>
      <c r="AB2809" s="53"/>
      <c r="AC2809" s="53"/>
      <c r="AD2809" s="53"/>
    </row>
    <row r="2810" ht="12.75" customHeight="1">
      <c r="A2810" s="16">
        <v>2808.0</v>
      </c>
      <c r="B2810" s="17">
        <v>2.0240206E7</v>
      </c>
      <c r="C2810" s="16" t="s">
        <v>5518</v>
      </c>
      <c r="D2810" s="55" t="s">
        <v>5655</v>
      </c>
      <c r="E2810" s="56" t="s">
        <v>5656</v>
      </c>
      <c r="F2810" s="53"/>
      <c r="G2810" s="69">
        <v>1.0</v>
      </c>
      <c r="H2810" s="69">
        <v>1.0</v>
      </c>
      <c r="I2810" s="69">
        <v>1.0</v>
      </c>
      <c r="J2810" s="10">
        <f t="shared" si="3"/>
        <v>3</v>
      </c>
      <c r="K2810" s="21" t="b">
        <f t="array" ref="K2810">IFS(OR(F2810="",G2810="",H2810="",I2810=""), FALSE, OR(F2810&lt;&gt;G2810, F2810&lt;&gt;H2810, F2810&lt;&gt;I2810, G2810&lt;&gt;H2810, G2810&lt;&gt;I2810, H2810&lt;&gt;I2810), FALSE, OR(F2810=G2810, F2810=H2810, F2810=I2810, G2810=H2810,G2810=I2810, H2810=I2810), TRUE)</f>
        <v>0</v>
      </c>
      <c r="L2810" s="21" t="b">
        <f t="shared" si="4"/>
        <v>1</v>
      </c>
      <c r="M2810" s="21" t="b">
        <f t="shared" si="5"/>
        <v>1</v>
      </c>
      <c r="N2810" s="21" t="b">
        <f t="shared" si="6"/>
        <v>0</v>
      </c>
      <c r="O2810" s="21" t="b">
        <f t="shared" si="7"/>
        <v>0</v>
      </c>
      <c r="P2810" s="21">
        <f t="array" ref="P2810">IFS(K2810=TRUE, Q2810, L2810=TRUE, Q2810, N2810=FALSE, Q2810, F2810=G2810, Q2810, F2810=Q2810, Q2810)</f>
        <v>1</v>
      </c>
      <c r="Q2810" s="21">
        <f t="shared" si="8"/>
        <v>1</v>
      </c>
      <c r="R2810" s="70"/>
      <c r="S2810" s="53"/>
      <c r="T2810" s="53"/>
      <c r="U2810" s="53"/>
      <c r="V2810" s="53"/>
      <c r="W2810" s="53"/>
      <c r="X2810" s="53"/>
      <c r="Y2810" s="53"/>
      <c r="Z2810" s="53"/>
      <c r="AA2810" s="53"/>
      <c r="AB2810" s="53"/>
      <c r="AC2810" s="53"/>
      <c r="AD2810" s="53"/>
    </row>
    <row r="2811" ht="12.75" customHeight="1">
      <c r="A2811" s="16">
        <v>2809.0</v>
      </c>
      <c r="B2811" s="17">
        <v>2.0240206E7</v>
      </c>
      <c r="C2811" s="16" t="s">
        <v>5518</v>
      </c>
      <c r="D2811" s="55" t="s">
        <v>5657</v>
      </c>
      <c r="E2811" s="56" t="s">
        <v>5658</v>
      </c>
      <c r="F2811" s="53"/>
      <c r="G2811" s="69">
        <v>2.0</v>
      </c>
      <c r="H2811" s="69">
        <v>2.0</v>
      </c>
      <c r="I2811" s="69">
        <v>2.0</v>
      </c>
      <c r="J2811" s="10">
        <f t="shared" si="3"/>
        <v>3</v>
      </c>
      <c r="K2811" s="21" t="b">
        <f t="array" ref="K2811">IFS(OR(F2811="",G2811="",H2811="",I2811=""), FALSE, OR(F2811&lt;&gt;G2811, F2811&lt;&gt;H2811, F2811&lt;&gt;I2811, G2811&lt;&gt;H2811, G2811&lt;&gt;I2811, H2811&lt;&gt;I2811), FALSE, OR(F2811=G2811, F2811=H2811, F2811=I2811, G2811=H2811,G2811=I2811, H2811=I2811), TRUE)</f>
        <v>0</v>
      </c>
      <c r="L2811" s="21" t="b">
        <f t="shared" si="4"/>
        <v>1</v>
      </c>
      <c r="M2811" s="21" t="b">
        <f t="shared" si="5"/>
        <v>1</v>
      </c>
      <c r="N2811" s="21" t="b">
        <f t="shared" si="6"/>
        <v>0</v>
      </c>
      <c r="O2811" s="21" t="b">
        <f t="shared" si="7"/>
        <v>0</v>
      </c>
      <c r="P2811" s="21">
        <f t="array" ref="P2811">IFS(K2811=TRUE, Q2811, L2811=TRUE, Q2811, N2811=FALSE, Q2811, F2811=G2811, Q2811, F2811=Q2811, Q2811)</f>
        <v>2</v>
      </c>
      <c r="Q2811" s="21">
        <f t="shared" si="8"/>
        <v>2</v>
      </c>
      <c r="R2811" s="70"/>
      <c r="S2811" s="53"/>
      <c r="T2811" s="53"/>
      <c r="U2811" s="53"/>
      <c r="V2811" s="53"/>
      <c r="W2811" s="53"/>
      <c r="X2811" s="53"/>
      <c r="Y2811" s="53"/>
      <c r="Z2811" s="53"/>
      <c r="AA2811" s="53"/>
      <c r="AB2811" s="53"/>
      <c r="AC2811" s="53"/>
      <c r="AD2811" s="53"/>
    </row>
    <row r="2812" ht="12.75" customHeight="1">
      <c r="A2812" s="16">
        <v>2810.0</v>
      </c>
      <c r="B2812" s="17">
        <v>2.0240206E7</v>
      </c>
      <c r="C2812" s="16" t="s">
        <v>5518</v>
      </c>
      <c r="D2812" s="55" t="s">
        <v>5659</v>
      </c>
      <c r="E2812" s="56" t="s">
        <v>5660</v>
      </c>
      <c r="F2812" s="53">
        <v>2.0</v>
      </c>
      <c r="G2812" s="69">
        <v>3.0</v>
      </c>
      <c r="H2812" s="69">
        <v>1.0</v>
      </c>
      <c r="I2812" s="69">
        <v>2.0</v>
      </c>
      <c r="J2812" s="10">
        <f t="shared" si="3"/>
        <v>4</v>
      </c>
      <c r="K2812" s="21" t="b">
        <f t="array" ref="K2812">IFS(OR(F2812="",G2812="",H2812="",I2812=""), FALSE, OR(F2812&lt;&gt;G2812, F2812&lt;&gt;H2812, F2812&lt;&gt;I2812, G2812&lt;&gt;H2812, G2812&lt;&gt;I2812, H2812&lt;&gt;I2812), FALSE, OR(F2812=G2812, F2812=H2812, F2812=I2812, G2812=H2812,G2812=I2812, H2812=I2812), TRUE)</f>
        <v>0</v>
      </c>
      <c r="L2812" s="21" t="b">
        <f t="shared" si="4"/>
        <v>0</v>
      </c>
      <c r="M2812" s="21" t="b">
        <f t="shared" si="5"/>
        <v>1</v>
      </c>
      <c r="N2812" s="21" t="b">
        <f t="shared" si="6"/>
        <v>0</v>
      </c>
      <c r="O2812" s="21" t="b">
        <f t="shared" si="7"/>
        <v>0</v>
      </c>
      <c r="P2812" s="21">
        <f t="array" ref="P2812">IFS(K2812=TRUE, Q2812, L2812=TRUE, Q2812, N2812=FALSE, Q2812, F2812=G2812, Q2812, F2812=Q2812, Q2812)</f>
        <v>2</v>
      </c>
      <c r="Q2812" s="21">
        <f t="shared" si="8"/>
        <v>2</v>
      </c>
      <c r="R2812" s="70"/>
      <c r="S2812" s="53"/>
      <c r="T2812" s="53"/>
      <c r="U2812" s="53"/>
      <c r="V2812" s="53"/>
      <c r="W2812" s="53"/>
      <c r="X2812" s="53"/>
      <c r="Y2812" s="53"/>
      <c r="Z2812" s="53"/>
      <c r="AA2812" s="53"/>
      <c r="AB2812" s="53"/>
      <c r="AC2812" s="53"/>
      <c r="AD2812" s="53"/>
    </row>
    <row r="2813" ht="12.75" customHeight="1">
      <c r="A2813" s="16">
        <v>2811.0</v>
      </c>
      <c r="B2813" s="17">
        <v>2.0240206E7</v>
      </c>
      <c r="C2813" s="16" t="s">
        <v>5518</v>
      </c>
      <c r="D2813" s="55" t="s">
        <v>5661</v>
      </c>
      <c r="E2813" s="56" t="s">
        <v>5662</v>
      </c>
      <c r="F2813" s="53"/>
      <c r="G2813" s="69">
        <v>2.0</v>
      </c>
      <c r="H2813" s="69">
        <v>2.0</v>
      </c>
      <c r="I2813" s="69">
        <v>2.0</v>
      </c>
      <c r="J2813" s="10">
        <f t="shared" si="3"/>
        <v>3</v>
      </c>
      <c r="K2813" s="21" t="b">
        <f t="array" ref="K2813">IFS(OR(F2813="",G2813="",H2813="",I2813=""), FALSE, OR(F2813&lt;&gt;G2813, F2813&lt;&gt;H2813, F2813&lt;&gt;I2813, G2813&lt;&gt;H2813, G2813&lt;&gt;I2813, H2813&lt;&gt;I2813), FALSE, OR(F2813=G2813, F2813=H2813, F2813=I2813, G2813=H2813,G2813=I2813, H2813=I2813), TRUE)</f>
        <v>0</v>
      </c>
      <c r="L2813" s="21" t="b">
        <f t="shared" si="4"/>
        <v>1</v>
      </c>
      <c r="M2813" s="21" t="b">
        <f t="shared" si="5"/>
        <v>1</v>
      </c>
      <c r="N2813" s="21" t="b">
        <f t="shared" si="6"/>
        <v>0</v>
      </c>
      <c r="O2813" s="21" t="b">
        <f t="shared" si="7"/>
        <v>0</v>
      </c>
      <c r="P2813" s="21">
        <f t="array" ref="P2813">IFS(K2813=TRUE, Q2813, L2813=TRUE, Q2813, N2813=FALSE, Q2813, F2813=G2813, Q2813, F2813=Q2813, Q2813)</f>
        <v>2</v>
      </c>
      <c r="Q2813" s="21">
        <f t="shared" si="8"/>
        <v>2</v>
      </c>
      <c r="R2813" s="70"/>
      <c r="S2813" s="53"/>
      <c r="T2813" s="53"/>
      <c r="U2813" s="53"/>
      <c r="V2813" s="53"/>
      <c r="W2813" s="53"/>
      <c r="X2813" s="53"/>
      <c r="Y2813" s="53"/>
      <c r="Z2813" s="53"/>
      <c r="AA2813" s="53"/>
      <c r="AB2813" s="53"/>
      <c r="AC2813" s="53"/>
      <c r="AD2813" s="53"/>
    </row>
    <row r="2814" ht="12.75" customHeight="1">
      <c r="A2814" s="16">
        <v>2812.0</v>
      </c>
      <c r="B2814" s="25">
        <v>2.0240206E7</v>
      </c>
      <c r="C2814" s="26" t="s">
        <v>5518</v>
      </c>
      <c r="D2814" s="58" t="s">
        <v>5663</v>
      </c>
      <c r="E2814" s="59" t="s">
        <v>5664</v>
      </c>
      <c r="F2814" s="53">
        <v>100.0</v>
      </c>
      <c r="G2814" s="54">
        <v>100.0</v>
      </c>
      <c r="H2814" s="54">
        <v>100.0</v>
      </c>
      <c r="I2814" s="54">
        <v>0.0</v>
      </c>
      <c r="J2814" s="10">
        <f t="shared" si="3"/>
        <v>4</v>
      </c>
      <c r="K2814" s="21" t="b">
        <f t="array" ref="K2814">IFS(OR(F2814="",G2814="",H2814="",I2814=""), FALSE, OR(F2814&lt;&gt;G2814, F2814&lt;&gt;H2814, F2814&lt;&gt;I2814, G2814&lt;&gt;H2814, G2814&lt;&gt;I2814, H2814&lt;&gt;I2814), FALSE, OR(F2814=G2814, F2814=H2814, F2814=I2814, G2814=H2814,G2814=I2814, H2814=I2814), TRUE)</f>
        <v>0</v>
      </c>
      <c r="L2814" s="21" t="b">
        <f t="shared" si="4"/>
        <v>1</v>
      </c>
      <c r="M2814" s="21" t="b">
        <f t="shared" si="5"/>
        <v>1</v>
      </c>
      <c r="N2814" s="21" t="b">
        <f t="shared" si="6"/>
        <v>0</v>
      </c>
      <c r="O2814" s="21" t="b">
        <f t="shared" si="7"/>
        <v>0</v>
      </c>
      <c r="P2814" s="21">
        <f t="array" ref="P2814">IFS(K2814=TRUE, Q2814, L2814=TRUE, Q2814, N2814=FALSE, Q2814, F2814=G2814, Q2814, F2814=Q2814, Q2814)</f>
        <v>100</v>
      </c>
      <c r="Q2814" s="21">
        <f t="shared" si="8"/>
        <v>100</v>
      </c>
      <c r="R2814" s="57"/>
      <c r="S2814" s="53"/>
      <c r="T2814" s="53"/>
      <c r="U2814" s="53"/>
      <c r="V2814" s="53"/>
      <c r="W2814" s="53"/>
      <c r="X2814" s="53"/>
      <c r="Y2814" s="53"/>
      <c r="Z2814" s="53"/>
      <c r="AA2814" s="53"/>
      <c r="AB2814" s="53"/>
      <c r="AC2814" s="53"/>
      <c r="AD2814" s="53"/>
    </row>
    <row r="2815" ht="12.75" customHeight="1">
      <c r="A2815" s="16">
        <v>2813.0</v>
      </c>
      <c r="B2815" s="25">
        <v>2.0240206E7</v>
      </c>
      <c r="C2815" s="26" t="s">
        <v>5518</v>
      </c>
      <c r="D2815" s="58" t="s">
        <v>5665</v>
      </c>
      <c r="E2815" s="59" t="s">
        <v>5666</v>
      </c>
      <c r="F2815" s="53">
        <v>100.0</v>
      </c>
      <c r="G2815" s="54">
        <v>100.0</v>
      </c>
      <c r="H2815" s="54">
        <v>100.0</v>
      </c>
      <c r="I2815" s="54">
        <v>0.0</v>
      </c>
      <c r="J2815" s="10">
        <f t="shared" si="3"/>
        <v>4</v>
      </c>
      <c r="K2815" s="21" t="b">
        <f t="array" ref="K2815">IFS(OR(F2815="",G2815="",H2815="",I2815=""), FALSE, OR(F2815&lt;&gt;G2815, F2815&lt;&gt;H2815, F2815&lt;&gt;I2815, G2815&lt;&gt;H2815, G2815&lt;&gt;I2815, H2815&lt;&gt;I2815), FALSE, OR(F2815=G2815, F2815=H2815, F2815=I2815, G2815=H2815,G2815=I2815, H2815=I2815), TRUE)</f>
        <v>0</v>
      </c>
      <c r="L2815" s="21" t="b">
        <f t="shared" si="4"/>
        <v>1</v>
      </c>
      <c r="M2815" s="21" t="b">
        <f t="shared" si="5"/>
        <v>1</v>
      </c>
      <c r="N2815" s="21" t="b">
        <f t="shared" si="6"/>
        <v>0</v>
      </c>
      <c r="O2815" s="21" t="b">
        <f t="shared" si="7"/>
        <v>0</v>
      </c>
      <c r="P2815" s="21">
        <f t="array" ref="P2815">IFS(K2815=TRUE, Q2815, L2815=TRUE, Q2815, N2815=FALSE, Q2815, F2815=G2815, Q2815, F2815=Q2815, Q2815)</f>
        <v>100</v>
      </c>
      <c r="Q2815" s="21">
        <f t="shared" si="8"/>
        <v>100</v>
      </c>
      <c r="R2815" s="57"/>
      <c r="S2815" s="53"/>
      <c r="T2815" s="53"/>
      <c r="U2815" s="53"/>
      <c r="V2815" s="53"/>
      <c r="W2815" s="53"/>
      <c r="X2815" s="53"/>
      <c r="Y2815" s="53"/>
      <c r="Z2815" s="53"/>
      <c r="AA2815" s="53"/>
      <c r="AB2815" s="53"/>
      <c r="AC2815" s="53"/>
      <c r="AD2815" s="53"/>
    </row>
    <row r="2816" ht="12.75" customHeight="1">
      <c r="A2816" s="16">
        <v>2814.0</v>
      </c>
      <c r="B2816" s="25">
        <v>2.0240206E7</v>
      </c>
      <c r="C2816" s="26" t="s">
        <v>5518</v>
      </c>
      <c r="D2816" s="58" t="s">
        <v>5667</v>
      </c>
      <c r="E2816" s="59" t="s">
        <v>5668</v>
      </c>
      <c r="F2816" s="53"/>
      <c r="G2816" s="54">
        <v>100.0</v>
      </c>
      <c r="H2816" s="54">
        <v>100.0</v>
      </c>
      <c r="I2816" s="54">
        <v>0.0</v>
      </c>
      <c r="J2816" s="10">
        <f t="shared" si="3"/>
        <v>3</v>
      </c>
      <c r="K2816" s="21" t="b">
        <f t="array" ref="K2816">IFS(OR(F2816="",G2816="",H2816="",I2816=""), FALSE, OR(F2816&lt;&gt;G2816, F2816&lt;&gt;H2816, F2816&lt;&gt;I2816, G2816&lt;&gt;H2816, G2816&lt;&gt;I2816, H2816&lt;&gt;I2816), FALSE, OR(F2816=G2816, F2816=H2816, F2816=I2816, G2816=H2816,G2816=I2816, H2816=I2816), TRUE)</f>
        <v>0</v>
      </c>
      <c r="L2816" s="21" t="b">
        <f t="shared" si="4"/>
        <v>0</v>
      </c>
      <c r="M2816" s="21" t="b">
        <f t="shared" si="5"/>
        <v>1</v>
      </c>
      <c r="N2816" s="21" t="b">
        <f t="shared" si="6"/>
        <v>0</v>
      </c>
      <c r="O2816" s="21" t="b">
        <f t="shared" si="7"/>
        <v>0</v>
      </c>
      <c r="P2816" s="21">
        <f t="array" ref="P2816">IFS(K2816=TRUE, Q2816, L2816=TRUE, Q2816, N2816=FALSE, Q2816, F2816=G2816, Q2816, F2816=Q2816, Q2816)</f>
        <v>100</v>
      </c>
      <c r="Q2816" s="21">
        <f t="shared" si="8"/>
        <v>100</v>
      </c>
      <c r="R2816" s="57"/>
      <c r="S2816" s="53"/>
      <c r="T2816" s="53"/>
      <c r="U2816" s="53"/>
      <c r="V2816" s="53"/>
      <c r="W2816" s="53"/>
      <c r="X2816" s="53"/>
      <c r="Y2816" s="53"/>
      <c r="Z2816" s="53"/>
      <c r="AA2816" s="53"/>
      <c r="AB2816" s="53"/>
      <c r="AC2816" s="53"/>
      <c r="AD2816" s="53"/>
    </row>
    <row r="2817" ht="12.75" customHeight="1">
      <c r="A2817" s="16">
        <v>2815.0</v>
      </c>
      <c r="B2817" s="25">
        <v>2.0240206E7</v>
      </c>
      <c r="C2817" s="26" t="s">
        <v>5518</v>
      </c>
      <c r="D2817" s="58" t="s">
        <v>5669</v>
      </c>
      <c r="E2817" s="59" t="s">
        <v>5670</v>
      </c>
      <c r="F2817" s="53">
        <v>100.0</v>
      </c>
      <c r="G2817" s="54">
        <v>100.0</v>
      </c>
      <c r="H2817" s="54">
        <v>100.0</v>
      </c>
      <c r="I2817" s="54">
        <v>0.0</v>
      </c>
      <c r="J2817" s="10">
        <f t="shared" si="3"/>
        <v>4</v>
      </c>
      <c r="K2817" s="21" t="b">
        <f t="array" ref="K2817">IFS(OR(F2817="",G2817="",H2817="",I2817=""), FALSE, OR(F2817&lt;&gt;G2817, F2817&lt;&gt;H2817, F2817&lt;&gt;I2817, G2817&lt;&gt;H2817, G2817&lt;&gt;I2817, H2817&lt;&gt;I2817), FALSE, OR(F2817=G2817, F2817=H2817, F2817=I2817, G2817=H2817,G2817=I2817, H2817=I2817), TRUE)</f>
        <v>0</v>
      </c>
      <c r="L2817" s="21" t="b">
        <f t="shared" si="4"/>
        <v>1</v>
      </c>
      <c r="M2817" s="21" t="b">
        <f t="shared" si="5"/>
        <v>1</v>
      </c>
      <c r="N2817" s="21" t="b">
        <f t="shared" si="6"/>
        <v>0</v>
      </c>
      <c r="O2817" s="21" t="b">
        <f t="shared" si="7"/>
        <v>0</v>
      </c>
      <c r="P2817" s="21">
        <f t="array" ref="P2817">IFS(K2817=TRUE, Q2817, L2817=TRUE, Q2817, N2817=FALSE, Q2817, F2817=G2817, Q2817, F2817=Q2817, Q2817)</f>
        <v>100</v>
      </c>
      <c r="Q2817" s="21">
        <f t="shared" si="8"/>
        <v>100</v>
      </c>
      <c r="R2817" s="57"/>
      <c r="S2817" s="53"/>
      <c r="T2817" s="53"/>
      <c r="U2817" s="53"/>
      <c r="V2817" s="53"/>
      <c r="W2817" s="53"/>
      <c r="X2817" s="53"/>
      <c r="Y2817" s="53"/>
      <c r="Z2817" s="53"/>
      <c r="AA2817" s="53"/>
      <c r="AB2817" s="53"/>
      <c r="AC2817" s="53"/>
      <c r="AD2817" s="53"/>
    </row>
    <row r="2818" ht="12.75" customHeight="1">
      <c r="A2818" s="16">
        <v>2816.0</v>
      </c>
      <c r="B2818" s="25">
        <v>2.0240206E7</v>
      </c>
      <c r="C2818" s="26" t="s">
        <v>5518</v>
      </c>
      <c r="D2818" s="58" t="s">
        <v>5671</v>
      </c>
      <c r="E2818" s="59" t="s">
        <v>5672</v>
      </c>
      <c r="F2818" s="53"/>
      <c r="G2818" s="54">
        <v>0.0</v>
      </c>
      <c r="H2818" s="54">
        <v>0.0</v>
      </c>
      <c r="I2818" s="54">
        <v>0.0</v>
      </c>
      <c r="J2818" s="10">
        <f t="shared" si="3"/>
        <v>3</v>
      </c>
      <c r="K2818" s="21" t="b">
        <f t="array" ref="K2818">IFS(OR(F2818="",G2818="",H2818="",I2818=""), FALSE, OR(F2818&lt;&gt;G2818, F2818&lt;&gt;H2818, F2818&lt;&gt;I2818, G2818&lt;&gt;H2818, G2818&lt;&gt;I2818, H2818&lt;&gt;I2818), FALSE, OR(F2818=G2818, F2818=H2818, F2818=I2818, G2818=H2818,G2818=I2818, H2818=I2818), TRUE)</f>
        <v>0</v>
      </c>
      <c r="L2818" s="21" t="b">
        <f t="shared" si="4"/>
        <v>1</v>
      </c>
      <c r="M2818" s="21" t="b">
        <f t="shared" si="5"/>
        <v>1</v>
      </c>
      <c r="N2818" s="21" t="b">
        <f t="shared" si="6"/>
        <v>0</v>
      </c>
      <c r="O2818" s="21" t="b">
        <f t="shared" si="7"/>
        <v>0</v>
      </c>
      <c r="P2818" s="21">
        <f t="array" ref="P2818">IFS(K2818=TRUE, Q2818, L2818=TRUE, Q2818, N2818=FALSE, Q2818, F2818=G2818, Q2818, F2818=Q2818, Q2818)</f>
        <v>0</v>
      </c>
      <c r="Q2818" s="21">
        <f t="shared" si="8"/>
        <v>0</v>
      </c>
      <c r="R2818" s="57"/>
      <c r="S2818" s="53"/>
      <c r="T2818" s="53"/>
      <c r="U2818" s="53"/>
      <c r="V2818" s="53"/>
      <c r="W2818" s="53"/>
      <c r="X2818" s="53"/>
      <c r="Y2818" s="53"/>
      <c r="Z2818" s="53"/>
      <c r="AA2818" s="53"/>
      <c r="AB2818" s="53"/>
      <c r="AC2818" s="53"/>
      <c r="AD2818" s="53"/>
    </row>
    <row r="2819" ht="12.75" customHeight="1">
      <c r="A2819" s="16">
        <v>2817.0</v>
      </c>
      <c r="B2819" s="25">
        <v>2.0240206E7</v>
      </c>
      <c r="C2819" s="26" t="s">
        <v>5518</v>
      </c>
      <c r="D2819" s="58" t="s">
        <v>5673</v>
      </c>
      <c r="E2819" s="59" t="s">
        <v>5674</v>
      </c>
      <c r="F2819" s="53"/>
      <c r="G2819" s="53">
        <v>0.0</v>
      </c>
      <c r="H2819" s="54">
        <v>0.0</v>
      </c>
      <c r="I2819" s="54">
        <v>0.0</v>
      </c>
      <c r="J2819" s="10">
        <f t="shared" si="3"/>
        <v>3</v>
      </c>
      <c r="K2819" s="21" t="b">
        <f t="array" ref="K2819">IFS(OR(F2819="",G2819="",H2819="",I2819=""), FALSE, OR(F2819&lt;&gt;G2819, F2819&lt;&gt;H2819, F2819&lt;&gt;I2819, G2819&lt;&gt;H2819, G2819&lt;&gt;I2819, H2819&lt;&gt;I2819), FALSE, OR(F2819=G2819, F2819=H2819, F2819=I2819, G2819=H2819,G2819=I2819, H2819=I2819), TRUE)</f>
        <v>0</v>
      </c>
      <c r="L2819" s="21" t="b">
        <f t="shared" si="4"/>
        <v>1</v>
      </c>
      <c r="M2819" s="21" t="b">
        <f t="shared" si="5"/>
        <v>1</v>
      </c>
      <c r="N2819" s="21" t="b">
        <f t="shared" si="6"/>
        <v>0</v>
      </c>
      <c r="O2819" s="21" t="b">
        <f t="shared" si="7"/>
        <v>0</v>
      </c>
      <c r="P2819" s="21">
        <f t="array" ref="P2819">IFS(K2819=TRUE, Q2819, L2819=TRUE, Q2819, N2819=FALSE, Q2819, F2819=G2819, Q2819, F2819=Q2819, Q2819)</f>
        <v>0</v>
      </c>
      <c r="Q2819" s="21">
        <f t="shared" si="8"/>
        <v>0</v>
      </c>
      <c r="R2819" s="57"/>
      <c r="S2819" s="53"/>
      <c r="T2819" s="53"/>
      <c r="U2819" s="53"/>
      <c r="V2819" s="53"/>
      <c r="W2819" s="53"/>
      <c r="X2819" s="53"/>
      <c r="Y2819" s="53"/>
      <c r="Z2819" s="53"/>
      <c r="AA2819" s="53"/>
      <c r="AB2819" s="53"/>
      <c r="AC2819" s="53"/>
      <c r="AD2819" s="53"/>
    </row>
    <row r="2820" ht="12.75" customHeight="1">
      <c r="A2820" s="16">
        <v>2818.0</v>
      </c>
      <c r="B2820" s="25">
        <v>2.0240206E7</v>
      </c>
      <c r="C2820" s="26" t="s">
        <v>5518</v>
      </c>
      <c r="D2820" s="58" t="s">
        <v>5675</v>
      </c>
      <c r="E2820" s="59" t="s">
        <v>5676</v>
      </c>
      <c r="F2820" s="53"/>
      <c r="G2820" s="54">
        <v>0.0</v>
      </c>
      <c r="H2820" s="54">
        <v>0.0</v>
      </c>
      <c r="I2820" s="54">
        <v>0.0</v>
      </c>
      <c r="J2820" s="10">
        <f t="shared" si="3"/>
        <v>3</v>
      </c>
      <c r="K2820" s="21" t="b">
        <f t="array" ref="K2820">IFS(OR(F2820="",G2820="",H2820="",I2820=""), FALSE, OR(F2820&lt;&gt;G2820, F2820&lt;&gt;H2820, F2820&lt;&gt;I2820, G2820&lt;&gt;H2820, G2820&lt;&gt;I2820, H2820&lt;&gt;I2820), FALSE, OR(F2820=G2820, F2820=H2820, F2820=I2820, G2820=H2820,G2820=I2820, H2820=I2820), TRUE)</f>
        <v>0</v>
      </c>
      <c r="L2820" s="21" t="b">
        <f t="shared" si="4"/>
        <v>1</v>
      </c>
      <c r="M2820" s="21" t="b">
        <f t="shared" si="5"/>
        <v>1</v>
      </c>
      <c r="N2820" s="21" t="b">
        <f t="shared" si="6"/>
        <v>0</v>
      </c>
      <c r="O2820" s="21" t="b">
        <f t="shared" si="7"/>
        <v>0</v>
      </c>
      <c r="P2820" s="21">
        <f t="array" ref="P2820">IFS(K2820=TRUE, Q2820, L2820=TRUE, Q2820, N2820=FALSE, Q2820, F2820=G2820, Q2820, F2820=Q2820, Q2820)</f>
        <v>0</v>
      </c>
      <c r="Q2820" s="21">
        <f t="shared" si="8"/>
        <v>0</v>
      </c>
      <c r="R2820" s="57"/>
      <c r="S2820" s="53"/>
      <c r="T2820" s="53"/>
      <c r="U2820" s="53"/>
      <c r="V2820" s="53"/>
      <c r="W2820" s="53"/>
      <c r="X2820" s="53"/>
      <c r="Y2820" s="53"/>
      <c r="Z2820" s="53"/>
      <c r="AA2820" s="53"/>
      <c r="AB2820" s="53"/>
      <c r="AC2820" s="53"/>
      <c r="AD2820" s="53"/>
    </row>
    <row r="2821" ht="12.75" customHeight="1">
      <c r="A2821" s="16">
        <v>2819.0</v>
      </c>
      <c r="B2821" s="61">
        <v>2.0240206E7</v>
      </c>
      <c r="C2821" s="62" t="s">
        <v>5518</v>
      </c>
      <c r="D2821" s="63" t="s">
        <v>5677</v>
      </c>
      <c r="E2821" s="76" t="s">
        <v>5678</v>
      </c>
      <c r="F2821" s="53"/>
      <c r="G2821" s="54">
        <v>0.0</v>
      </c>
      <c r="H2821" s="54">
        <v>2.0</v>
      </c>
      <c r="I2821" s="54">
        <v>0.0</v>
      </c>
      <c r="J2821" s="10">
        <f t="shared" si="3"/>
        <v>3</v>
      </c>
      <c r="K2821" s="21" t="b">
        <f t="array" ref="K2821">IFS(OR(F2821="",G2821="",H2821="",I2821=""), FALSE, OR(F2821&lt;&gt;G2821, F2821&lt;&gt;H2821, F2821&lt;&gt;I2821, G2821&lt;&gt;H2821, G2821&lt;&gt;I2821, H2821&lt;&gt;I2821), FALSE, OR(F2821=G2821, F2821=H2821, F2821=I2821, G2821=H2821,G2821=I2821, H2821=I2821), TRUE)</f>
        <v>0</v>
      </c>
      <c r="L2821" s="21" t="b">
        <f t="shared" si="4"/>
        <v>1</v>
      </c>
      <c r="M2821" s="21" t="b">
        <f t="shared" si="5"/>
        <v>1</v>
      </c>
      <c r="N2821" s="21" t="b">
        <f t="shared" si="6"/>
        <v>0</v>
      </c>
      <c r="O2821" s="21" t="b">
        <f t="shared" si="7"/>
        <v>0</v>
      </c>
      <c r="P2821" s="21">
        <f t="array" ref="P2821">IFS(K2821=TRUE, Q2821, L2821=TRUE, Q2821, N2821=FALSE, Q2821, F2821=G2821, Q2821, F2821=Q2821, Q2821)</f>
        <v>0</v>
      </c>
      <c r="Q2821" s="21">
        <f t="shared" si="8"/>
        <v>0</v>
      </c>
      <c r="R2821" s="57"/>
      <c r="S2821" s="53"/>
      <c r="T2821" s="53"/>
      <c r="U2821" s="53"/>
      <c r="V2821" s="53"/>
      <c r="W2821" s="53"/>
      <c r="X2821" s="53"/>
      <c r="Y2821" s="53"/>
      <c r="Z2821" s="53"/>
      <c r="AA2821" s="53"/>
      <c r="AB2821" s="53"/>
      <c r="AC2821" s="53"/>
      <c r="AD2821" s="53"/>
    </row>
    <row r="2822" ht="12.75" customHeight="1">
      <c r="A2822" s="16">
        <v>2820.0</v>
      </c>
      <c r="B2822" s="17">
        <v>2.0240212E7</v>
      </c>
      <c r="C2822" s="16" t="s">
        <v>5679</v>
      </c>
      <c r="D2822" s="55" t="s">
        <v>5680</v>
      </c>
      <c r="E2822" s="56" t="s">
        <v>5681</v>
      </c>
      <c r="F2822" s="53"/>
      <c r="G2822" s="53">
        <v>1.0</v>
      </c>
      <c r="H2822" s="69">
        <v>0.5</v>
      </c>
      <c r="I2822" s="69">
        <v>1.0</v>
      </c>
      <c r="J2822" s="10">
        <f t="shared" si="3"/>
        <v>3</v>
      </c>
      <c r="K2822" s="21" t="b">
        <f t="array" ref="K2822">IFS(OR(F2822="",G2822="",H2822="",I2822=""), FALSE, OR(F2822&lt;&gt;G2822, F2822&lt;&gt;H2822, F2822&lt;&gt;I2822, G2822&lt;&gt;H2822, G2822&lt;&gt;I2822, H2822&lt;&gt;I2822), FALSE, OR(F2822=G2822, F2822=H2822, F2822=I2822, G2822=H2822,G2822=I2822, H2822=I2822), TRUE)</f>
        <v>0</v>
      </c>
      <c r="L2822" s="21" t="b">
        <f t="shared" si="4"/>
        <v>0</v>
      </c>
      <c r="M2822" s="21" t="b">
        <f t="shared" si="5"/>
        <v>1</v>
      </c>
      <c r="N2822" s="21" t="b">
        <f t="shared" si="6"/>
        <v>0</v>
      </c>
      <c r="O2822" s="21" t="b">
        <f t="shared" si="7"/>
        <v>0</v>
      </c>
      <c r="P2822" s="21">
        <f t="array" ref="P2822">IFS(K2822=TRUE, Q2822, L2822=TRUE, Q2822, N2822=FALSE, Q2822, F2822=G2822, Q2822, F2822=Q2822, Q2822)</f>
        <v>1</v>
      </c>
      <c r="Q2822" s="21">
        <f t="shared" si="8"/>
        <v>1</v>
      </c>
      <c r="R2822" s="70"/>
      <c r="S2822" s="53"/>
      <c r="T2822" s="53"/>
      <c r="U2822" s="53"/>
      <c r="V2822" s="53"/>
      <c r="W2822" s="53"/>
      <c r="X2822" s="53"/>
      <c r="Y2822" s="53"/>
      <c r="Z2822" s="53"/>
      <c r="AA2822" s="53"/>
      <c r="AB2822" s="53"/>
      <c r="AC2822" s="53"/>
      <c r="AD2822" s="53"/>
    </row>
    <row r="2823" ht="12.75" customHeight="1">
      <c r="A2823" s="16">
        <v>2821.0</v>
      </c>
      <c r="B2823" s="17">
        <v>2.0240212E7</v>
      </c>
      <c r="C2823" s="16" t="s">
        <v>5679</v>
      </c>
      <c r="D2823" s="55" t="s">
        <v>5682</v>
      </c>
      <c r="E2823" s="56" t="s">
        <v>5683</v>
      </c>
      <c r="F2823" s="53"/>
      <c r="G2823" s="69">
        <v>0.5</v>
      </c>
      <c r="H2823" s="69">
        <v>0.5</v>
      </c>
      <c r="I2823" s="69">
        <v>0.5</v>
      </c>
      <c r="J2823" s="10">
        <f t="shared" si="3"/>
        <v>3</v>
      </c>
      <c r="K2823" s="21" t="b">
        <f t="array" ref="K2823">IFS(OR(F2823="",G2823="",H2823="",I2823=""), FALSE, OR(F2823&lt;&gt;G2823, F2823&lt;&gt;H2823, F2823&lt;&gt;I2823, G2823&lt;&gt;H2823, G2823&lt;&gt;I2823, H2823&lt;&gt;I2823), FALSE, OR(F2823=G2823, F2823=H2823, F2823=I2823, G2823=H2823,G2823=I2823, H2823=I2823), TRUE)</f>
        <v>0</v>
      </c>
      <c r="L2823" s="21" t="b">
        <f t="shared" si="4"/>
        <v>1</v>
      </c>
      <c r="M2823" s="21" t="b">
        <f t="shared" si="5"/>
        <v>1</v>
      </c>
      <c r="N2823" s="21" t="b">
        <f t="shared" si="6"/>
        <v>0</v>
      </c>
      <c r="O2823" s="21" t="b">
        <f t="shared" si="7"/>
        <v>0</v>
      </c>
      <c r="P2823" s="21">
        <f t="array" ref="P2823">IFS(K2823=TRUE, Q2823, L2823=TRUE, Q2823, N2823=FALSE, Q2823, F2823=G2823, Q2823, F2823=Q2823, Q2823)</f>
        <v>0.5</v>
      </c>
      <c r="Q2823" s="21">
        <f t="shared" si="8"/>
        <v>0.5</v>
      </c>
      <c r="R2823" s="70"/>
      <c r="S2823" s="53"/>
      <c r="T2823" s="53"/>
      <c r="U2823" s="53"/>
      <c r="V2823" s="53"/>
      <c r="W2823" s="53"/>
      <c r="X2823" s="53"/>
      <c r="Y2823" s="53"/>
      <c r="Z2823" s="53"/>
      <c r="AA2823" s="53"/>
      <c r="AB2823" s="53"/>
      <c r="AC2823" s="53"/>
      <c r="AD2823" s="53"/>
    </row>
    <row r="2824" ht="12.75" customHeight="1">
      <c r="A2824" s="16">
        <v>2822.0</v>
      </c>
      <c r="B2824" s="17">
        <v>2.0240212E7</v>
      </c>
      <c r="C2824" s="16" t="s">
        <v>5679</v>
      </c>
      <c r="D2824" s="55" t="s">
        <v>5684</v>
      </c>
      <c r="E2824" s="56" t="s">
        <v>5685</v>
      </c>
      <c r="F2824" s="53"/>
      <c r="G2824" s="69">
        <v>0.5</v>
      </c>
      <c r="H2824" s="69">
        <v>0.5</v>
      </c>
      <c r="I2824" s="69">
        <v>0.5</v>
      </c>
      <c r="J2824" s="10">
        <f t="shared" si="3"/>
        <v>3</v>
      </c>
      <c r="K2824" s="21" t="b">
        <f t="array" ref="K2824">IFS(OR(F2824="",G2824="",H2824="",I2824=""), FALSE, OR(F2824&lt;&gt;G2824, F2824&lt;&gt;H2824, F2824&lt;&gt;I2824, G2824&lt;&gt;H2824, G2824&lt;&gt;I2824, H2824&lt;&gt;I2824), FALSE, OR(F2824=G2824, F2824=H2824, F2824=I2824, G2824=H2824,G2824=I2824, H2824=I2824), TRUE)</f>
        <v>0</v>
      </c>
      <c r="L2824" s="21" t="b">
        <f t="shared" si="4"/>
        <v>1</v>
      </c>
      <c r="M2824" s="21" t="b">
        <f t="shared" si="5"/>
        <v>1</v>
      </c>
      <c r="N2824" s="21" t="b">
        <f t="shared" si="6"/>
        <v>0</v>
      </c>
      <c r="O2824" s="21" t="b">
        <f t="shared" si="7"/>
        <v>0</v>
      </c>
      <c r="P2824" s="21">
        <f t="array" ref="P2824">IFS(K2824=TRUE, Q2824, L2824=TRUE, Q2824, N2824=FALSE, Q2824, F2824=G2824, Q2824, F2824=Q2824, Q2824)</f>
        <v>0.5</v>
      </c>
      <c r="Q2824" s="21">
        <f t="shared" si="8"/>
        <v>0.5</v>
      </c>
      <c r="R2824" s="70"/>
      <c r="S2824" s="53"/>
      <c r="T2824" s="53"/>
      <c r="U2824" s="53"/>
      <c r="V2824" s="53"/>
      <c r="W2824" s="53"/>
      <c r="X2824" s="53"/>
      <c r="Y2824" s="53"/>
      <c r="Z2824" s="53"/>
      <c r="AA2824" s="53"/>
      <c r="AB2824" s="53"/>
      <c r="AC2824" s="53"/>
      <c r="AD2824" s="53"/>
    </row>
    <row r="2825" ht="12.75" customHeight="1">
      <c r="A2825" s="16">
        <v>2823.0</v>
      </c>
      <c r="B2825" s="17">
        <v>2.0240212E7</v>
      </c>
      <c r="C2825" s="16" t="s">
        <v>5679</v>
      </c>
      <c r="D2825" s="55" t="s">
        <v>5686</v>
      </c>
      <c r="E2825" s="56" t="s">
        <v>5687</v>
      </c>
      <c r="F2825" s="53"/>
      <c r="G2825" s="69">
        <v>0.5</v>
      </c>
      <c r="H2825" s="69">
        <v>0.5</v>
      </c>
      <c r="I2825" s="69">
        <v>0.5</v>
      </c>
      <c r="J2825" s="10">
        <f t="shared" si="3"/>
        <v>3</v>
      </c>
      <c r="K2825" s="21" t="b">
        <f t="array" ref="K2825">IFS(OR(F2825="",G2825="",H2825="",I2825=""), FALSE, OR(F2825&lt;&gt;G2825, F2825&lt;&gt;H2825, F2825&lt;&gt;I2825, G2825&lt;&gt;H2825, G2825&lt;&gt;I2825, H2825&lt;&gt;I2825), FALSE, OR(F2825=G2825, F2825=H2825, F2825=I2825, G2825=H2825,G2825=I2825, H2825=I2825), TRUE)</f>
        <v>0</v>
      </c>
      <c r="L2825" s="21" t="b">
        <f t="shared" si="4"/>
        <v>1</v>
      </c>
      <c r="M2825" s="21" t="b">
        <f t="shared" si="5"/>
        <v>1</v>
      </c>
      <c r="N2825" s="21" t="b">
        <f t="shared" si="6"/>
        <v>0</v>
      </c>
      <c r="O2825" s="21" t="b">
        <f t="shared" si="7"/>
        <v>0</v>
      </c>
      <c r="P2825" s="21">
        <f t="array" ref="P2825">IFS(K2825=TRUE, Q2825, L2825=TRUE, Q2825, N2825=FALSE, Q2825, F2825=G2825, Q2825, F2825=Q2825, Q2825)</f>
        <v>0.5</v>
      </c>
      <c r="Q2825" s="21">
        <f t="shared" si="8"/>
        <v>0.5</v>
      </c>
      <c r="R2825" s="70"/>
      <c r="S2825" s="53"/>
      <c r="T2825" s="53"/>
      <c r="U2825" s="53"/>
      <c r="V2825" s="53"/>
      <c r="W2825" s="53"/>
      <c r="X2825" s="53"/>
      <c r="Y2825" s="53"/>
      <c r="Z2825" s="53"/>
      <c r="AA2825" s="53"/>
      <c r="AB2825" s="53"/>
      <c r="AC2825" s="53"/>
      <c r="AD2825" s="53"/>
    </row>
    <row r="2826" ht="12.75" customHeight="1">
      <c r="A2826" s="16">
        <v>2824.0</v>
      </c>
      <c r="B2826" s="17">
        <v>2.0240212E7</v>
      </c>
      <c r="C2826" s="16" t="s">
        <v>5679</v>
      </c>
      <c r="D2826" s="55" t="s">
        <v>5688</v>
      </c>
      <c r="E2826" s="56" t="s">
        <v>5689</v>
      </c>
      <c r="F2826" s="53"/>
      <c r="G2826" s="53">
        <v>3.0</v>
      </c>
      <c r="H2826" s="69">
        <v>2.0</v>
      </c>
      <c r="I2826" s="69">
        <v>2.0</v>
      </c>
      <c r="J2826" s="10">
        <f t="shared" si="3"/>
        <v>3</v>
      </c>
      <c r="K2826" s="21" t="b">
        <f t="array" ref="K2826">IFS(OR(F2826="",G2826="",H2826="",I2826=""), FALSE, OR(F2826&lt;&gt;G2826, F2826&lt;&gt;H2826, F2826&lt;&gt;I2826, G2826&lt;&gt;H2826, G2826&lt;&gt;I2826, H2826&lt;&gt;I2826), FALSE, OR(F2826=G2826, F2826=H2826, F2826=I2826, G2826=H2826,G2826=I2826, H2826=I2826), TRUE)</f>
        <v>0</v>
      </c>
      <c r="L2826" s="21" t="b">
        <f t="shared" si="4"/>
        <v>0</v>
      </c>
      <c r="M2826" s="21" t="b">
        <f t="shared" si="5"/>
        <v>1</v>
      </c>
      <c r="N2826" s="21" t="b">
        <f t="shared" si="6"/>
        <v>0</v>
      </c>
      <c r="O2826" s="21" t="b">
        <f t="shared" si="7"/>
        <v>0</v>
      </c>
      <c r="P2826" s="21">
        <f t="array" ref="P2826">IFS(K2826=TRUE, Q2826, L2826=TRUE, Q2826, N2826=FALSE, Q2826, F2826=G2826, Q2826, F2826=Q2826, Q2826)</f>
        <v>2</v>
      </c>
      <c r="Q2826" s="21">
        <f t="shared" si="8"/>
        <v>2</v>
      </c>
      <c r="R2826" s="70"/>
      <c r="S2826" s="53"/>
      <c r="T2826" s="53"/>
      <c r="U2826" s="53"/>
      <c r="V2826" s="53"/>
      <c r="W2826" s="53"/>
      <c r="X2826" s="53"/>
      <c r="Y2826" s="53"/>
      <c r="Z2826" s="53"/>
      <c r="AA2826" s="53"/>
      <c r="AB2826" s="53"/>
      <c r="AC2826" s="53"/>
      <c r="AD2826" s="53"/>
    </row>
    <row r="2827" ht="12.75" customHeight="1">
      <c r="A2827" s="16">
        <v>2825.0</v>
      </c>
      <c r="B2827" s="17">
        <v>2.0240212E7</v>
      </c>
      <c r="C2827" s="16" t="s">
        <v>5679</v>
      </c>
      <c r="D2827" s="55" t="s">
        <v>5690</v>
      </c>
      <c r="E2827" s="56" t="s">
        <v>5691</v>
      </c>
      <c r="F2827" s="53"/>
      <c r="G2827" s="69">
        <v>3.0</v>
      </c>
      <c r="H2827" s="69">
        <v>2.0</v>
      </c>
      <c r="I2827" s="69">
        <v>2.0</v>
      </c>
      <c r="J2827" s="10">
        <f t="shared" si="3"/>
        <v>3</v>
      </c>
      <c r="K2827" s="21" t="b">
        <f t="array" ref="K2827">IFS(OR(F2827="",G2827="",H2827="",I2827=""), FALSE, OR(F2827&lt;&gt;G2827, F2827&lt;&gt;H2827, F2827&lt;&gt;I2827, G2827&lt;&gt;H2827, G2827&lt;&gt;I2827, H2827&lt;&gt;I2827), FALSE, OR(F2827=G2827, F2827=H2827, F2827=I2827, G2827=H2827,G2827=I2827, H2827=I2827), TRUE)</f>
        <v>0</v>
      </c>
      <c r="L2827" s="21" t="b">
        <f t="shared" si="4"/>
        <v>0</v>
      </c>
      <c r="M2827" s="21" t="b">
        <f t="shared" si="5"/>
        <v>1</v>
      </c>
      <c r="N2827" s="21" t="b">
        <f t="shared" si="6"/>
        <v>0</v>
      </c>
      <c r="O2827" s="21" t="b">
        <f t="shared" si="7"/>
        <v>0</v>
      </c>
      <c r="P2827" s="21">
        <f t="array" ref="P2827">IFS(K2827=TRUE, Q2827, L2827=TRUE, Q2827, N2827=FALSE, Q2827, F2827=G2827, Q2827, F2827=Q2827, Q2827)</f>
        <v>2</v>
      </c>
      <c r="Q2827" s="21">
        <f t="shared" si="8"/>
        <v>2</v>
      </c>
      <c r="R2827" s="70"/>
      <c r="S2827" s="53"/>
      <c r="T2827" s="53"/>
      <c r="U2827" s="53"/>
      <c r="V2827" s="53"/>
      <c r="W2827" s="53"/>
      <c r="X2827" s="53"/>
      <c r="Y2827" s="53"/>
      <c r="Z2827" s="53"/>
      <c r="AA2827" s="53"/>
      <c r="AB2827" s="53"/>
      <c r="AC2827" s="53"/>
      <c r="AD2827" s="53"/>
    </row>
    <row r="2828" ht="12.75" customHeight="1">
      <c r="A2828" s="16">
        <v>2826.0</v>
      </c>
      <c r="B2828" s="17">
        <v>2.0240212E7</v>
      </c>
      <c r="C2828" s="16" t="s">
        <v>5679</v>
      </c>
      <c r="D2828" s="55" t="s">
        <v>5692</v>
      </c>
      <c r="E2828" s="56" t="s">
        <v>5693</v>
      </c>
      <c r="F2828" s="53"/>
      <c r="G2828" s="53">
        <v>2.0</v>
      </c>
      <c r="H2828" s="69">
        <v>2.0</v>
      </c>
      <c r="I2828" s="69">
        <v>2.0</v>
      </c>
      <c r="J2828" s="10">
        <f t="shared" si="3"/>
        <v>3</v>
      </c>
      <c r="K2828" s="21" t="b">
        <f t="array" ref="K2828">IFS(OR(F2828="",G2828="",H2828="",I2828=""), FALSE, OR(F2828&lt;&gt;G2828, F2828&lt;&gt;H2828, F2828&lt;&gt;I2828, G2828&lt;&gt;H2828, G2828&lt;&gt;I2828, H2828&lt;&gt;I2828), FALSE, OR(F2828=G2828, F2828=H2828, F2828=I2828, G2828=H2828,G2828=I2828, H2828=I2828), TRUE)</f>
        <v>0</v>
      </c>
      <c r="L2828" s="21" t="b">
        <f t="shared" si="4"/>
        <v>1</v>
      </c>
      <c r="M2828" s="21" t="b">
        <f t="shared" si="5"/>
        <v>1</v>
      </c>
      <c r="N2828" s="21" t="b">
        <f t="shared" si="6"/>
        <v>0</v>
      </c>
      <c r="O2828" s="21" t="b">
        <f t="shared" si="7"/>
        <v>0</v>
      </c>
      <c r="P2828" s="21">
        <f t="array" ref="P2828">IFS(K2828=TRUE, Q2828, L2828=TRUE, Q2828, N2828=FALSE, Q2828, F2828=G2828, Q2828, F2828=Q2828, Q2828)</f>
        <v>2</v>
      </c>
      <c r="Q2828" s="21">
        <f t="shared" si="8"/>
        <v>2</v>
      </c>
      <c r="R2828" s="70"/>
      <c r="S2828" s="53"/>
      <c r="T2828" s="53"/>
      <c r="U2828" s="53"/>
      <c r="V2828" s="53"/>
      <c r="W2828" s="53"/>
      <c r="X2828" s="53"/>
      <c r="Y2828" s="53"/>
      <c r="Z2828" s="53"/>
      <c r="AA2828" s="53"/>
      <c r="AB2828" s="53"/>
      <c r="AC2828" s="53"/>
      <c r="AD2828" s="53"/>
    </row>
    <row r="2829" ht="12.75" customHeight="1">
      <c r="A2829" s="16">
        <v>2827.0</v>
      </c>
      <c r="B2829" s="17">
        <v>2.0240212E7</v>
      </c>
      <c r="C2829" s="16" t="s">
        <v>5679</v>
      </c>
      <c r="D2829" s="55" t="s">
        <v>5694</v>
      </c>
      <c r="E2829" s="56" t="s">
        <v>5695</v>
      </c>
      <c r="F2829" s="53"/>
      <c r="G2829" s="69">
        <v>3.0</v>
      </c>
      <c r="H2829" s="69">
        <v>2.0</v>
      </c>
      <c r="I2829" s="69">
        <v>2.0</v>
      </c>
      <c r="J2829" s="10">
        <f t="shared" si="3"/>
        <v>3</v>
      </c>
      <c r="K2829" s="21" t="b">
        <f t="array" ref="K2829">IFS(OR(F2829="",G2829="",H2829="",I2829=""), FALSE, OR(F2829&lt;&gt;G2829, F2829&lt;&gt;H2829, F2829&lt;&gt;I2829, G2829&lt;&gt;H2829, G2829&lt;&gt;I2829, H2829&lt;&gt;I2829), FALSE, OR(F2829=G2829, F2829=H2829, F2829=I2829, G2829=H2829,G2829=I2829, H2829=I2829), TRUE)</f>
        <v>0</v>
      </c>
      <c r="L2829" s="21" t="b">
        <f t="shared" si="4"/>
        <v>0</v>
      </c>
      <c r="M2829" s="21" t="b">
        <f t="shared" si="5"/>
        <v>1</v>
      </c>
      <c r="N2829" s="21" t="b">
        <f t="shared" si="6"/>
        <v>0</v>
      </c>
      <c r="O2829" s="21" t="b">
        <f t="shared" si="7"/>
        <v>0</v>
      </c>
      <c r="P2829" s="21">
        <f t="array" ref="P2829">IFS(K2829=TRUE, Q2829, L2829=TRUE, Q2829, N2829=FALSE, Q2829, F2829=G2829, Q2829, F2829=Q2829, Q2829)</f>
        <v>2</v>
      </c>
      <c r="Q2829" s="21">
        <f t="shared" si="8"/>
        <v>2</v>
      </c>
      <c r="R2829" s="70"/>
      <c r="S2829" s="53"/>
      <c r="T2829" s="53"/>
      <c r="U2829" s="53"/>
      <c r="V2829" s="53"/>
      <c r="W2829" s="53"/>
      <c r="X2829" s="53"/>
      <c r="Y2829" s="53"/>
      <c r="Z2829" s="53"/>
      <c r="AA2829" s="53"/>
      <c r="AB2829" s="53"/>
      <c r="AC2829" s="53"/>
      <c r="AD2829" s="53"/>
    </row>
    <row r="2830" ht="12.75" customHeight="1">
      <c r="A2830" s="16">
        <v>2828.0</v>
      </c>
      <c r="B2830" s="25">
        <v>2.0240212E7</v>
      </c>
      <c r="C2830" s="26" t="s">
        <v>5679</v>
      </c>
      <c r="D2830" s="58" t="s">
        <v>5696</v>
      </c>
      <c r="E2830" s="59" t="s">
        <v>5697</v>
      </c>
      <c r="F2830" s="53"/>
      <c r="G2830" s="54">
        <v>0.0</v>
      </c>
      <c r="H2830" s="54">
        <v>0.0</v>
      </c>
      <c r="I2830" s="54">
        <v>0.0</v>
      </c>
      <c r="J2830" s="10">
        <f t="shared" si="3"/>
        <v>3</v>
      </c>
      <c r="K2830" s="21" t="b">
        <f t="array" ref="K2830">IFS(OR(F2830="",G2830="",H2830="",I2830=""), FALSE, OR(F2830&lt;&gt;G2830, F2830&lt;&gt;H2830, F2830&lt;&gt;I2830, G2830&lt;&gt;H2830, G2830&lt;&gt;I2830, H2830&lt;&gt;I2830), FALSE, OR(F2830=G2830, F2830=H2830, F2830=I2830, G2830=H2830,G2830=I2830, H2830=I2830), TRUE)</f>
        <v>0</v>
      </c>
      <c r="L2830" s="21" t="b">
        <f t="shared" si="4"/>
        <v>1</v>
      </c>
      <c r="M2830" s="21" t="b">
        <f t="shared" si="5"/>
        <v>1</v>
      </c>
      <c r="N2830" s="21" t="b">
        <f t="shared" si="6"/>
        <v>0</v>
      </c>
      <c r="O2830" s="21" t="b">
        <f t="shared" si="7"/>
        <v>0</v>
      </c>
      <c r="P2830" s="21">
        <f t="array" ref="P2830">IFS(K2830=TRUE, Q2830, L2830=TRUE, Q2830, N2830=FALSE, Q2830, F2830=G2830, Q2830, F2830=Q2830, Q2830)</f>
        <v>0</v>
      </c>
      <c r="Q2830" s="21">
        <f t="shared" si="8"/>
        <v>0</v>
      </c>
      <c r="R2830" s="57"/>
      <c r="S2830" s="53"/>
      <c r="T2830" s="53"/>
      <c r="U2830" s="53"/>
      <c r="V2830" s="53"/>
      <c r="W2830" s="53"/>
      <c r="X2830" s="53"/>
      <c r="Y2830" s="53"/>
      <c r="Z2830" s="53"/>
      <c r="AA2830" s="53"/>
      <c r="AB2830" s="53"/>
      <c r="AC2830" s="53"/>
      <c r="AD2830" s="53"/>
    </row>
    <row r="2831" ht="12.75" customHeight="1">
      <c r="A2831" s="16">
        <v>2829.0</v>
      </c>
      <c r="B2831" s="25">
        <v>2.0240212E7</v>
      </c>
      <c r="C2831" s="26" t="s">
        <v>5679</v>
      </c>
      <c r="D2831" s="58" t="s">
        <v>5698</v>
      </c>
      <c r="E2831" s="59" t="s">
        <v>5699</v>
      </c>
      <c r="F2831" s="53"/>
      <c r="G2831" s="54">
        <v>0.0</v>
      </c>
      <c r="H2831" s="54">
        <v>0.0</v>
      </c>
      <c r="I2831" s="54">
        <v>0.0</v>
      </c>
      <c r="J2831" s="10">
        <f t="shared" si="3"/>
        <v>3</v>
      </c>
      <c r="K2831" s="21" t="b">
        <f t="array" ref="K2831">IFS(OR(F2831="",G2831="",H2831="",I2831=""), FALSE, OR(F2831&lt;&gt;G2831, F2831&lt;&gt;H2831, F2831&lt;&gt;I2831, G2831&lt;&gt;H2831, G2831&lt;&gt;I2831, H2831&lt;&gt;I2831), FALSE, OR(F2831=G2831, F2831=H2831, F2831=I2831, G2831=H2831,G2831=I2831, H2831=I2831), TRUE)</f>
        <v>0</v>
      </c>
      <c r="L2831" s="21" t="b">
        <f t="shared" si="4"/>
        <v>1</v>
      </c>
      <c r="M2831" s="21" t="b">
        <f t="shared" si="5"/>
        <v>1</v>
      </c>
      <c r="N2831" s="21" t="b">
        <f t="shared" si="6"/>
        <v>0</v>
      </c>
      <c r="O2831" s="21" t="b">
        <f t="shared" si="7"/>
        <v>0</v>
      </c>
      <c r="P2831" s="21">
        <f t="array" ref="P2831">IFS(K2831=TRUE, Q2831, L2831=TRUE, Q2831, N2831=FALSE, Q2831, F2831=G2831, Q2831, F2831=Q2831, Q2831)</f>
        <v>0</v>
      </c>
      <c r="Q2831" s="21">
        <f t="shared" si="8"/>
        <v>0</v>
      </c>
      <c r="R2831" s="57"/>
      <c r="S2831" s="53"/>
      <c r="T2831" s="53"/>
      <c r="U2831" s="53"/>
      <c r="V2831" s="53"/>
      <c r="W2831" s="53"/>
      <c r="X2831" s="53"/>
      <c r="Y2831" s="53"/>
      <c r="Z2831" s="53"/>
      <c r="AA2831" s="53"/>
      <c r="AB2831" s="53"/>
      <c r="AC2831" s="53"/>
      <c r="AD2831" s="53"/>
    </row>
    <row r="2832" ht="12.75" customHeight="1">
      <c r="A2832" s="16">
        <v>2830.0</v>
      </c>
      <c r="B2832" s="25">
        <v>2.0240212E7</v>
      </c>
      <c r="C2832" s="26" t="s">
        <v>5679</v>
      </c>
      <c r="D2832" s="58" t="s">
        <v>5700</v>
      </c>
      <c r="E2832" s="59" t="s">
        <v>5701</v>
      </c>
      <c r="F2832" s="53"/>
      <c r="G2832" s="54">
        <v>0.0</v>
      </c>
      <c r="H2832" s="54">
        <v>0.0</v>
      </c>
      <c r="I2832" s="54">
        <v>0.0</v>
      </c>
      <c r="J2832" s="10">
        <f t="shared" si="3"/>
        <v>3</v>
      </c>
      <c r="K2832" s="21" t="b">
        <f t="array" ref="K2832">IFS(OR(F2832="",G2832="",H2832="",I2832=""), FALSE, OR(F2832&lt;&gt;G2832, F2832&lt;&gt;H2832, F2832&lt;&gt;I2832, G2832&lt;&gt;H2832, G2832&lt;&gt;I2832, H2832&lt;&gt;I2832), FALSE, OR(F2832=G2832, F2832=H2832, F2832=I2832, G2832=H2832,G2832=I2832, H2832=I2832), TRUE)</f>
        <v>0</v>
      </c>
      <c r="L2832" s="21" t="b">
        <f t="shared" si="4"/>
        <v>1</v>
      </c>
      <c r="M2832" s="21" t="b">
        <f t="shared" si="5"/>
        <v>1</v>
      </c>
      <c r="N2832" s="21" t="b">
        <f t="shared" si="6"/>
        <v>0</v>
      </c>
      <c r="O2832" s="21" t="b">
        <f t="shared" si="7"/>
        <v>0</v>
      </c>
      <c r="P2832" s="21">
        <f t="array" ref="P2832">IFS(K2832=TRUE, Q2832, L2832=TRUE, Q2832, N2832=FALSE, Q2832, F2832=G2832, Q2832, F2832=Q2832, Q2832)</f>
        <v>0</v>
      </c>
      <c r="Q2832" s="21">
        <f t="shared" si="8"/>
        <v>0</v>
      </c>
      <c r="R2832" s="57"/>
      <c r="S2832" s="53"/>
      <c r="T2832" s="53"/>
      <c r="U2832" s="53"/>
      <c r="V2832" s="53"/>
      <c r="W2832" s="53"/>
      <c r="X2832" s="53"/>
      <c r="Y2832" s="53"/>
      <c r="Z2832" s="53"/>
      <c r="AA2832" s="53"/>
      <c r="AB2832" s="53"/>
      <c r="AC2832" s="53"/>
      <c r="AD2832" s="53"/>
    </row>
    <row r="2833" ht="12.75" customHeight="1">
      <c r="A2833" s="16">
        <v>2831.0</v>
      </c>
      <c r="B2833" s="25">
        <v>2.0240212E7</v>
      </c>
      <c r="C2833" s="26" t="s">
        <v>5679</v>
      </c>
      <c r="D2833" s="58" t="s">
        <v>5702</v>
      </c>
      <c r="E2833" s="59" t="s">
        <v>5703</v>
      </c>
      <c r="F2833" s="53"/>
      <c r="G2833" s="54">
        <v>0.0</v>
      </c>
      <c r="H2833" s="54">
        <v>0.0</v>
      </c>
      <c r="I2833" s="54">
        <v>0.0</v>
      </c>
      <c r="J2833" s="10">
        <f t="shared" si="3"/>
        <v>3</v>
      </c>
      <c r="K2833" s="21" t="b">
        <f t="array" ref="K2833">IFS(OR(F2833="",G2833="",H2833="",I2833=""), FALSE, OR(F2833&lt;&gt;G2833, F2833&lt;&gt;H2833, F2833&lt;&gt;I2833, G2833&lt;&gt;H2833, G2833&lt;&gt;I2833, H2833&lt;&gt;I2833), FALSE, OR(F2833=G2833, F2833=H2833, F2833=I2833, G2833=H2833,G2833=I2833, H2833=I2833), TRUE)</f>
        <v>0</v>
      </c>
      <c r="L2833" s="21" t="b">
        <f t="shared" si="4"/>
        <v>1</v>
      </c>
      <c r="M2833" s="21" t="b">
        <f t="shared" si="5"/>
        <v>1</v>
      </c>
      <c r="N2833" s="21" t="b">
        <f t="shared" si="6"/>
        <v>0</v>
      </c>
      <c r="O2833" s="21" t="b">
        <f t="shared" si="7"/>
        <v>0</v>
      </c>
      <c r="P2833" s="21">
        <f t="array" ref="P2833">IFS(K2833=TRUE, Q2833, L2833=TRUE, Q2833, N2833=FALSE, Q2833, F2833=G2833, Q2833, F2833=Q2833, Q2833)</f>
        <v>0</v>
      </c>
      <c r="Q2833" s="21">
        <f t="shared" si="8"/>
        <v>0</v>
      </c>
      <c r="R2833" s="57"/>
      <c r="S2833" s="53"/>
      <c r="T2833" s="53"/>
      <c r="U2833" s="53"/>
      <c r="V2833" s="53"/>
      <c r="W2833" s="53"/>
      <c r="X2833" s="53"/>
      <c r="Y2833" s="53"/>
      <c r="Z2833" s="53"/>
      <c r="AA2833" s="53"/>
      <c r="AB2833" s="53"/>
      <c r="AC2833" s="53"/>
      <c r="AD2833" s="53"/>
    </row>
    <row r="2834" ht="12.75" customHeight="1">
      <c r="A2834" s="16">
        <v>2832.0</v>
      </c>
      <c r="B2834" s="25">
        <v>2.0240212E7</v>
      </c>
      <c r="C2834" s="26" t="s">
        <v>5679</v>
      </c>
      <c r="D2834" s="58" t="s">
        <v>5704</v>
      </c>
      <c r="E2834" s="59" t="s">
        <v>5705</v>
      </c>
      <c r="F2834" s="53"/>
      <c r="G2834" s="54">
        <v>0.0</v>
      </c>
      <c r="H2834" s="54">
        <v>0.0</v>
      </c>
      <c r="I2834" s="54">
        <v>0.0</v>
      </c>
      <c r="J2834" s="10">
        <f t="shared" si="3"/>
        <v>3</v>
      </c>
      <c r="K2834" s="21" t="b">
        <f t="array" ref="K2834">IFS(OR(F2834="",G2834="",H2834="",I2834=""), FALSE, OR(F2834&lt;&gt;G2834, F2834&lt;&gt;H2834, F2834&lt;&gt;I2834, G2834&lt;&gt;H2834, G2834&lt;&gt;I2834, H2834&lt;&gt;I2834), FALSE, OR(F2834=G2834, F2834=H2834, F2834=I2834, G2834=H2834,G2834=I2834, H2834=I2834), TRUE)</f>
        <v>0</v>
      </c>
      <c r="L2834" s="21" t="b">
        <f t="shared" si="4"/>
        <v>1</v>
      </c>
      <c r="M2834" s="21" t="b">
        <f t="shared" si="5"/>
        <v>1</v>
      </c>
      <c r="N2834" s="21" t="b">
        <f t="shared" si="6"/>
        <v>0</v>
      </c>
      <c r="O2834" s="21" t="b">
        <f t="shared" si="7"/>
        <v>0</v>
      </c>
      <c r="P2834" s="21">
        <f t="array" ref="P2834">IFS(K2834=TRUE, Q2834, L2834=TRUE, Q2834, N2834=FALSE, Q2834, F2834=G2834, Q2834, F2834=Q2834, Q2834)</f>
        <v>0</v>
      </c>
      <c r="Q2834" s="21">
        <f t="shared" si="8"/>
        <v>0</v>
      </c>
      <c r="R2834" s="57"/>
      <c r="S2834" s="53"/>
      <c r="T2834" s="53"/>
      <c r="U2834" s="53"/>
      <c r="V2834" s="53"/>
      <c r="W2834" s="53"/>
      <c r="X2834" s="53"/>
      <c r="Y2834" s="53"/>
      <c r="Z2834" s="53"/>
      <c r="AA2834" s="53"/>
      <c r="AB2834" s="53"/>
      <c r="AC2834" s="53"/>
      <c r="AD2834" s="53"/>
    </row>
    <row r="2835" ht="12.75" customHeight="1">
      <c r="A2835" s="16">
        <v>2833.0</v>
      </c>
      <c r="B2835" s="25">
        <v>2.0240212E7</v>
      </c>
      <c r="C2835" s="26" t="s">
        <v>5679</v>
      </c>
      <c r="D2835" s="58" t="s">
        <v>5706</v>
      </c>
      <c r="E2835" s="77" t="s">
        <v>5707</v>
      </c>
      <c r="F2835" s="53"/>
      <c r="G2835" s="54">
        <v>0.0</v>
      </c>
      <c r="H2835" s="54">
        <v>0.0</v>
      </c>
      <c r="I2835" s="54">
        <v>0.0</v>
      </c>
      <c r="J2835" s="10">
        <f t="shared" si="3"/>
        <v>3</v>
      </c>
      <c r="K2835" s="21" t="b">
        <f t="array" ref="K2835">IFS(OR(F2835="",G2835="",H2835="",I2835=""), FALSE, OR(F2835&lt;&gt;G2835, F2835&lt;&gt;H2835, F2835&lt;&gt;I2835, G2835&lt;&gt;H2835, G2835&lt;&gt;I2835, H2835&lt;&gt;I2835), FALSE, OR(F2835=G2835, F2835=H2835, F2835=I2835, G2835=H2835,G2835=I2835, H2835=I2835), TRUE)</f>
        <v>0</v>
      </c>
      <c r="L2835" s="21" t="b">
        <f t="shared" si="4"/>
        <v>1</v>
      </c>
      <c r="M2835" s="21" t="b">
        <f t="shared" si="5"/>
        <v>1</v>
      </c>
      <c r="N2835" s="21" t="b">
        <f t="shared" si="6"/>
        <v>0</v>
      </c>
      <c r="O2835" s="21" t="b">
        <f t="shared" si="7"/>
        <v>0</v>
      </c>
      <c r="P2835" s="21">
        <f t="array" ref="P2835">IFS(K2835=TRUE, Q2835, L2835=TRUE, Q2835, N2835=FALSE, Q2835, F2835=G2835, Q2835, F2835=Q2835, Q2835)</f>
        <v>0</v>
      </c>
      <c r="Q2835" s="21">
        <f t="shared" si="8"/>
        <v>0</v>
      </c>
      <c r="R2835" s="57"/>
      <c r="S2835" s="53"/>
      <c r="T2835" s="53"/>
      <c r="U2835" s="53"/>
      <c r="V2835" s="53"/>
      <c r="W2835" s="53"/>
      <c r="X2835" s="53"/>
      <c r="Y2835" s="53"/>
      <c r="Z2835" s="53"/>
      <c r="AA2835" s="53"/>
      <c r="AB2835" s="53"/>
      <c r="AC2835" s="53"/>
      <c r="AD2835" s="53"/>
    </row>
    <row r="2836" ht="12.75" customHeight="1">
      <c r="A2836" s="16">
        <v>2834.0</v>
      </c>
      <c r="B2836" s="25">
        <v>2.0240212E7</v>
      </c>
      <c r="C2836" s="26" t="s">
        <v>5679</v>
      </c>
      <c r="D2836" s="58" t="s">
        <v>5708</v>
      </c>
      <c r="E2836" s="59" t="s">
        <v>5709</v>
      </c>
      <c r="F2836" s="53"/>
      <c r="G2836" s="54">
        <v>0.0</v>
      </c>
      <c r="H2836" s="54">
        <v>0.0</v>
      </c>
      <c r="I2836" s="54">
        <v>0.0</v>
      </c>
      <c r="J2836" s="10">
        <f t="shared" si="3"/>
        <v>3</v>
      </c>
      <c r="K2836" s="21" t="b">
        <f t="array" ref="K2836">IFS(OR(F2836="",G2836="",H2836="",I2836=""), FALSE, OR(F2836&lt;&gt;G2836, F2836&lt;&gt;H2836, F2836&lt;&gt;I2836, G2836&lt;&gt;H2836, G2836&lt;&gt;I2836, H2836&lt;&gt;I2836), FALSE, OR(F2836=G2836, F2836=H2836, F2836=I2836, G2836=H2836,G2836=I2836, H2836=I2836), TRUE)</f>
        <v>0</v>
      </c>
      <c r="L2836" s="21" t="b">
        <f t="shared" si="4"/>
        <v>1</v>
      </c>
      <c r="M2836" s="21" t="b">
        <f t="shared" si="5"/>
        <v>1</v>
      </c>
      <c r="N2836" s="21" t="b">
        <f t="shared" si="6"/>
        <v>0</v>
      </c>
      <c r="O2836" s="21" t="b">
        <f t="shared" si="7"/>
        <v>0</v>
      </c>
      <c r="P2836" s="21">
        <f t="array" ref="P2836">IFS(K2836=TRUE, Q2836, L2836=TRUE, Q2836, N2836=FALSE, Q2836, F2836=G2836, Q2836, F2836=Q2836, Q2836)</f>
        <v>0</v>
      </c>
      <c r="Q2836" s="21">
        <f t="shared" si="8"/>
        <v>0</v>
      </c>
      <c r="R2836" s="57"/>
      <c r="S2836" s="53"/>
      <c r="T2836" s="53"/>
      <c r="U2836" s="53"/>
      <c r="V2836" s="53"/>
      <c r="W2836" s="53"/>
      <c r="X2836" s="53"/>
      <c r="Y2836" s="53"/>
      <c r="Z2836" s="53"/>
      <c r="AA2836" s="53"/>
      <c r="AB2836" s="53"/>
      <c r="AC2836" s="53"/>
      <c r="AD2836" s="53"/>
    </row>
    <row r="2837" ht="12.75" customHeight="1">
      <c r="A2837" s="16">
        <v>2835.0</v>
      </c>
      <c r="B2837" s="25">
        <v>2.0240212E7</v>
      </c>
      <c r="C2837" s="26" t="s">
        <v>5679</v>
      </c>
      <c r="D2837" s="58" t="s">
        <v>5710</v>
      </c>
      <c r="E2837" s="59" t="s">
        <v>5711</v>
      </c>
      <c r="F2837" s="53"/>
      <c r="G2837" s="54">
        <v>0.0</v>
      </c>
      <c r="H2837" s="54">
        <v>0.0</v>
      </c>
      <c r="I2837" s="54">
        <v>0.0</v>
      </c>
      <c r="J2837" s="10">
        <f t="shared" si="3"/>
        <v>3</v>
      </c>
      <c r="K2837" s="21" t="b">
        <f t="array" ref="K2837">IFS(OR(F2837="",G2837="",H2837="",I2837=""), FALSE, OR(F2837&lt;&gt;G2837, F2837&lt;&gt;H2837, F2837&lt;&gt;I2837, G2837&lt;&gt;H2837, G2837&lt;&gt;I2837, H2837&lt;&gt;I2837), FALSE, OR(F2837=G2837, F2837=H2837, F2837=I2837, G2837=H2837,G2837=I2837, H2837=I2837), TRUE)</f>
        <v>0</v>
      </c>
      <c r="L2837" s="21" t="b">
        <f t="shared" si="4"/>
        <v>1</v>
      </c>
      <c r="M2837" s="21" t="b">
        <f t="shared" si="5"/>
        <v>1</v>
      </c>
      <c r="N2837" s="21" t="b">
        <f t="shared" si="6"/>
        <v>0</v>
      </c>
      <c r="O2837" s="21" t="b">
        <f t="shared" si="7"/>
        <v>0</v>
      </c>
      <c r="P2837" s="21">
        <f t="array" ref="P2837">IFS(K2837=TRUE, Q2837, L2837=TRUE, Q2837, N2837=FALSE, Q2837, F2837=G2837, Q2837, F2837=Q2837, Q2837)</f>
        <v>0</v>
      </c>
      <c r="Q2837" s="21">
        <f t="shared" si="8"/>
        <v>0</v>
      </c>
      <c r="R2837" s="57"/>
      <c r="S2837" s="53"/>
      <c r="T2837" s="53"/>
      <c r="U2837" s="53"/>
      <c r="V2837" s="53"/>
      <c r="W2837" s="53"/>
      <c r="X2837" s="53"/>
      <c r="Y2837" s="53"/>
      <c r="Z2837" s="53"/>
      <c r="AA2837" s="53"/>
      <c r="AB2837" s="53"/>
      <c r="AC2837" s="53"/>
      <c r="AD2837" s="53"/>
    </row>
    <row r="2838" ht="12.75" customHeight="1">
      <c r="A2838" s="16">
        <v>2836.0</v>
      </c>
      <c r="B2838" s="17">
        <v>2.0240212E7</v>
      </c>
      <c r="C2838" s="16" t="s">
        <v>5679</v>
      </c>
      <c r="D2838" s="55" t="s">
        <v>5712</v>
      </c>
      <c r="E2838" s="56" t="s">
        <v>5713</v>
      </c>
      <c r="F2838" s="53">
        <v>100.0</v>
      </c>
      <c r="G2838" s="69">
        <v>100.0</v>
      </c>
      <c r="H2838" s="69">
        <v>100.0</v>
      </c>
      <c r="I2838" s="69">
        <v>0.5</v>
      </c>
      <c r="J2838" s="10">
        <f t="shared" si="3"/>
        <v>4</v>
      </c>
      <c r="K2838" s="21" t="b">
        <f t="array" ref="K2838">IFS(OR(F2838="",G2838="",H2838="",I2838=""), FALSE, OR(F2838&lt;&gt;G2838, F2838&lt;&gt;H2838, F2838&lt;&gt;I2838, G2838&lt;&gt;H2838, G2838&lt;&gt;I2838, H2838&lt;&gt;I2838), FALSE, OR(F2838=G2838, F2838=H2838, F2838=I2838, G2838=H2838,G2838=I2838, H2838=I2838), TRUE)</f>
        <v>0</v>
      </c>
      <c r="L2838" s="21" t="b">
        <f t="shared" si="4"/>
        <v>1</v>
      </c>
      <c r="M2838" s="21" t="b">
        <f t="shared" si="5"/>
        <v>1</v>
      </c>
      <c r="N2838" s="21" t="b">
        <f t="shared" si="6"/>
        <v>0</v>
      </c>
      <c r="O2838" s="21" t="b">
        <f t="shared" si="7"/>
        <v>0</v>
      </c>
      <c r="P2838" s="21">
        <f t="array" ref="P2838">IFS(K2838=TRUE, Q2838, L2838=TRUE, Q2838, N2838=FALSE, Q2838, F2838=G2838, Q2838, F2838=Q2838, Q2838)</f>
        <v>100</v>
      </c>
      <c r="Q2838" s="21">
        <f t="shared" si="8"/>
        <v>100</v>
      </c>
      <c r="R2838" s="70"/>
      <c r="S2838" s="53"/>
      <c r="T2838" s="53"/>
      <c r="U2838" s="53"/>
      <c r="V2838" s="53"/>
      <c r="W2838" s="53"/>
      <c r="X2838" s="53"/>
      <c r="Y2838" s="53"/>
      <c r="Z2838" s="53"/>
      <c r="AA2838" s="53"/>
      <c r="AB2838" s="53"/>
      <c r="AC2838" s="53"/>
      <c r="AD2838" s="53"/>
    </row>
    <row r="2839" ht="12.75" customHeight="1">
      <c r="A2839" s="16">
        <v>2837.0</v>
      </c>
      <c r="B2839" s="17">
        <v>2.0240212E7</v>
      </c>
      <c r="C2839" s="16" t="s">
        <v>5679</v>
      </c>
      <c r="D2839" s="55" t="s">
        <v>5714</v>
      </c>
      <c r="E2839" s="56" t="s">
        <v>5715</v>
      </c>
      <c r="F2839" s="53">
        <v>0.5</v>
      </c>
      <c r="G2839" s="69">
        <v>100.0</v>
      </c>
      <c r="H2839" s="69">
        <v>100.0</v>
      </c>
      <c r="I2839" s="69">
        <v>0.5</v>
      </c>
      <c r="J2839" s="10">
        <f t="shared" si="3"/>
        <v>4</v>
      </c>
      <c r="K2839" s="21" t="b">
        <f t="array" ref="K2839">IFS(OR(F2839="",G2839="",H2839="",I2839=""), FALSE, OR(F2839&lt;&gt;G2839, F2839&lt;&gt;H2839, F2839&lt;&gt;I2839, G2839&lt;&gt;H2839, G2839&lt;&gt;I2839, H2839&lt;&gt;I2839), FALSE, OR(F2839=G2839, F2839=H2839, F2839=I2839, G2839=H2839,G2839=I2839, H2839=I2839), TRUE)</f>
        <v>0</v>
      </c>
      <c r="L2839" s="21" t="b">
        <f t="shared" si="4"/>
        <v>0</v>
      </c>
      <c r="M2839" s="21" t="b">
        <f t="shared" si="5"/>
        <v>1</v>
      </c>
      <c r="N2839" s="21" t="b">
        <f t="shared" si="6"/>
        <v>1</v>
      </c>
      <c r="O2839" s="21" t="b">
        <f t="shared" si="7"/>
        <v>1</v>
      </c>
      <c r="P2839" s="21">
        <f t="array" ref="P2839">IFS(K2839=TRUE, Q2839, L2839=TRUE, Q2839, N2839=FALSE, Q2839, F2839=G2839, Q2839, F2839=Q2839, Q2839)</f>
        <v>0.5</v>
      </c>
      <c r="Q2839" s="21">
        <f t="shared" si="8"/>
        <v>0.5</v>
      </c>
      <c r="R2839" s="70"/>
      <c r="S2839" s="53"/>
      <c r="T2839" s="53"/>
      <c r="U2839" s="53"/>
      <c r="V2839" s="53"/>
      <c r="W2839" s="53"/>
      <c r="X2839" s="53"/>
      <c r="Y2839" s="53"/>
      <c r="Z2839" s="53"/>
      <c r="AA2839" s="53"/>
      <c r="AB2839" s="53"/>
      <c r="AC2839" s="53"/>
      <c r="AD2839" s="53"/>
    </row>
    <row r="2840" ht="12.75" customHeight="1">
      <c r="A2840" s="16">
        <v>2838.0</v>
      </c>
      <c r="B2840" s="17">
        <v>2.0240212E7</v>
      </c>
      <c r="C2840" s="16" t="s">
        <v>5679</v>
      </c>
      <c r="D2840" s="55" t="s">
        <v>5716</v>
      </c>
      <c r="E2840" s="56" t="s">
        <v>5717</v>
      </c>
      <c r="F2840" s="53">
        <v>100.0</v>
      </c>
      <c r="G2840" s="69">
        <v>100.0</v>
      </c>
      <c r="H2840" s="69">
        <v>100.0</v>
      </c>
      <c r="I2840" s="69">
        <v>0.5</v>
      </c>
      <c r="J2840" s="10">
        <f t="shared" si="3"/>
        <v>4</v>
      </c>
      <c r="K2840" s="21" t="b">
        <f t="array" ref="K2840">IFS(OR(F2840="",G2840="",H2840="",I2840=""), FALSE, OR(F2840&lt;&gt;G2840, F2840&lt;&gt;H2840, F2840&lt;&gt;I2840, G2840&lt;&gt;H2840, G2840&lt;&gt;I2840, H2840&lt;&gt;I2840), FALSE, OR(F2840=G2840, F2840=H2840, F2840=I2840, G2840=H2840,G2840=I2840, H2840=I2840), TRUE)</f>
        <v>0</v>
      </c>
      <c r="L2840" s="21" t="b">
        <f t="shared" si="4"/>
        <v>1</v>
      </c>
      <c r="M2840" s="21" t="b">
        <f t="shared" si="5"/>
        <v>1</v>
      </c>
      <c r="N2840" s="21" t="b">
        <f t="shared" si="6"/>
        <v>0</v>
      </c>
      <c r="O2840" s="21" t="b">
        <f t="shared" si="7"/>
        <v>0</v>
      </c>
      <c r="P2840" s="21">
        <f t="array" ref="P2840">IFS(K2840=TRUE, Q2840, L2840=TRUE, Q2840, N2840=FALSE, Q2840, F2840=G2840, Q2840, F2840=Q2840, Q2840)</f>
        <v>100</v>
      </c>
      <c r="Q2840" s="21">
        <f t="shared" si="8"/>
        <v>100</v>
      </c>
      <c r="R2840" s="70"/>
      <c r="S2840" s="53"/>
      <c r="T2840" s="53"/>
      <c r="U2840" s="53"/>
      <c r="V2840" s="53"/>
      <c r="W2840" s="53"/>
      <c r="X2840" s="53"/>
      <c r="Y2840" s="53"/>
      <c r="Z2840" s="53"/>
      <c r="AA2840" s="53"/>
      <c r="AB2840" s="53"/>
      <c r="AC2840" s="53"/>
      <c r="AD2840" s="53"/>
    </row>
    <row r="2841" ht="12.75" customHeight="1">
      <c r="A2841" s="16">
        <v>2839.0</v>
      </c>
      <c r="B2841" s="17">
        <v>2.0240212E7</v>
      </c>
      <c r="C2841" s="16" t="s">
        <v>5679</v>
      </c>
      <c r="D2841" s="55" t="s">
        <v>5718</v>
      </c>
      <c r="E2841" s="56" t="s">
        <v>5719</v>
      </c>
      <c r="F2841" s="53">
        <v>0.5</v>
      </c>
      <c r="G2841" s="69">
        <v>100.0</v>
      </c>
      <c r="H2841" s="69">
        <v>100.0</v>
      </c>
      <c r="I2841" s="69">
        <v>0.0</v>
      </c>
      <c r="J2841" s="10">
        <f t="shared" si="3"/>
        <v>4</v>
      </c>
      <c r="K2841" s="21" t="b">
        <f t="array" ref="K2841">IFS(OR(F2841="",G2841="",H2841="",I2841=""), FALSE, OR(F2841&lt;&gt;G2841, F2841&lt;&gt;H2841, F2841&lt;&gt;I2841, G2841&lt;&gt;H2841, G2841&lt;&gt;I2841, H2841&lt;&gt;I2841), FALSE, OR(F2841=G2841, F2841=H2841, F2841=I2841, G2841=H2841,G2841=I2841, H2841=I2841), TRUE)</f>
        <v>0</v>
      </c>
      <c r="L2841" s="21" t="b">
        <f t="shared" si="4"/>
        <v>0</v>
      </c>
      <c r="M2841" s="21" t="b">
        <f t="shared" si="5"/>
        <v>1</v>
      </c>
      <c r="N2841" s="21" t="b">
        <f t="shared" si="6"/>
        <v>0</v>
      </c>
      <c r="O2841" s="21" t="b">
        <f t="shared" si="7"/>
        <v>0</v>
      </c>
      <c r="P2841" s="21">
        <f t="array" ref="P2841">IFS(K2841=TRUE, Q2841, L2841=TRUE, Q2841, N2841=FALSE, Q2841, F2841=G2841, Q2841, F2841=Q2841, Q2841)</f>
        <v>100</v>
      </c>
      <c r="Q2841" s="21">
        <f t="shared" si="8"/>
        <v>100</v>
      </c>
      <c r="R2841" s="70"/>
      <c r="S2841" s="53"/>
      <c r="T2841" s="53"/>
      <c r="U2841" s="53"/>
      <c r="V2841" s="53"/>
      <c r="W2841" s="53"/>
      <c r="X2841" s="53"/>
      <c r="Y2841" s="53"/>
      <c r="Z2841" s="53"/>
      <c r="AA2841" s="53"/>
      <c r="AB2841" s="53"/>
      <c r="AC2841" s="53"/>
      <c r="AD2841" s="53"/>
    </row>
    <row r="2842" ht="12.75" customHeight="1">
      <c r="A2842" s="16">
        <v>2840.0</v>
      </c>
      <c r="B2842" s="17">
        <v>2.0240212E7</v>
      </c>
      <c r="C2842" s="16" t="s">
        <v>5679</v>
      </c>
      <c r="D2842" s="55" t="s">
        <v>5720</v>
      </c>
      <c r="E2842" s="56" t="s">
        <v>5721</v>
      </c>
      <c r="F2842" s="53"/>
      <c r="G2842" s="69">
        <v>0.5</v>
      </c>
      <c r="H2842" s="69">
        <v>0.5</v>
      </c>
      <c r="I2842" s="69">
        <v>0.5</v>
      </c>
      <c r="J2842" s="10">
        <f t="shared" si="3"/>
        <v>3</v>
      </c>
      <c r="K2842" s="21" t="b">
        <f t="array" ref="K2842">IFS(OR(F2842="",G2842="",H2842="",I2842=""), FALSE, OR(F2842&lt;&gt;G2842, F2842&lt;&gt;H2842, F2842&lt;&gt;I2842, G2842&lt;&gt;H2842, G2842&lt;&gt;I2842, H2842&lt;&gt;I2842), FALSE, OR(F2842=G2842, F2842=H2842, F2842=I2842, G2842=H2842,G2842=I2842, H2842=I2842), TRUE)</f>
        <v>0</v>
      </c>
      <c r="L2842" s="21" t="b">
        <f t="shared" si="4"/>
        <v>1</v>
      </c>
      <c r="M2842" s="21" t="b">
        <f t="shared" si="5"/>
        <v>1</v>
      </c>
      <c r="N2842" s="21" t="b">
        <f t="shared" si="6"/>
        <v>0</v>
      </c>
      <c r="O2842" s="21" t="b">
        <f t="shared" si="7"/>
        <v>0</v>
      </c>
      <c r="P2842" s="21">
        <f t="array" ref="P2842">IFS(K2842=TRUE, Q2842, L2842=TRUE, Q2842, N2842=FALSE, Q2842, F2842=G2842, Q2842, F2842=Q2842, Q2842)</f>
        <v>0.5</v>
      </c>
      <c r="Q2842" s="21">
        <f t="shared" si="8"/>
        <v>0.5</v>
      </c>
      <c r="R2842" s="70"/>
      <c r="S2842" s="53"/>
      <c r="T2842" s="53"/>
      <c r="U2842" s="53"/>
      <c r="V2842" s="53"/>
      <c r="W2842" s="53"/>
      <c r="X2842" s="53"/>
      <c r="Y2842" s="53"/>
      <c r="Z2842" s="53"/>
      <c r="AA2842" s="53"/>
      <c r="AB2842" s="53"/>
      <c r="AC2842" s="53"/>
      <c r="AD2842" s="53"/>
    </row>
    <row r="2843" ht="12.75" customHeight="1">
      <c r="A2843" s="16">
        <v>2841.0</v>
      </c>
      <c r="B2843" s="17">
        <v>2.0240212E7</v>
      </c>
      <c r="C2843" s="16" t="s">
        <v>5679</v>
      </c>
      <c r="D2843" s="55" t="s">
        <v>5722</v>
      </c>
      <c r="E2843" s="56" t="s">
        <v>5723</v>
      </c>
      <c r="F2843" s="53"/>
      <c r="G2843" s="69">
        <v>0.5</v>
      </c>
      <c r="H2843" s="69">
        <v>0.5</v>
      </c>
      <c r="I2843" s="69">
        <v>0.5</v>
      </c>
      <c r="J2843" s="10">
        <f t="shared" si="3"/>
        <v>3</v>
      </c>
      <c r="K2843" s="21" t="b">
        <f t="array" ref="K2843">IFS(OR(F2843="",G2843="",H2843="",I2843=""), FALSE, OR(F2843&lt;&gt;G2843, F2843&lt;&gt;H2843, F2843&lt;&gt;I2843, G2843&lt;&gt;H2843, G2843&lt;&gt;I2843, H2843&lt;&gt;I2843), FALSE, OR(F2843=G2843, F2843=H2843, F2843=I2843, G2843=H2843,G2843=I2843, H2843=I2843), TRUE)</f>
        <v>0</v>
      </c>
      <c r="L2843" s="21" t="b">
        <f t="shared" si="4"/>
        <v>1</v>
      </c>
      <c r="M2843" s="21" t="b">
        <f t="shared" si="5"/>
        <v>1</v>
      </c>
      <c r="N2843" s="21" t="b">
        <f t="shared" si="6"/>
        <v>0</v>
      </c>
      <c r="O2843" s="21" t="b">
        <f t="shared" si="7"/>
        <v>0</v>
      </c>
      <c r="P2843" s="21">
        <f t="array" ref="P2843">IFS(K2843=TRUE, Q2843, L2843=TRUE, Q2843, N2843=FALSE, Q2843, F2843=G2843, Q2843, F2843=Q2843, Q2843)</f>
        <v>0.5</v>
      </c>
      <c r="Q2843" s="21">
        <f t="shared" si="8"/>
        <v>0.5</v>
      </c>
      <c r="R2843" s="70"/>
      <c r="S2843" s="53"/>
      <c r="T2843" s="53"/>
      <c r="U2843" s="53"/>
      <c r="V2843" s="53"/>
      <c r="W2843" s="53"/>
      <c r="X2843" s="53"/>
      <c r="Y2843" s="53"/>
      <c r="Z2843" s="53"/>
      <c r="AA2843" s="53"/>
      <c r="AB2843" s="53"/>
      <c r="AC2843" s="53"/>
      <c r="AD2843" s="53"/>
    </row>
    <row r="2844" ht="12.75" customHeight="1">
      <c r="A2844" s="16">
        <v>2842.0</v>
      </c>
      <c r="B2844" s="17">
        <v>2.0240212E7</v>
      </c>
      <c r="C2844" s="16" t="s">
        <v>5679</v>
      </c>
      <c r="D2844" s="55" t="s">
        <v>5724</v>
      </c>
      <c r="E2844" s="56" t="s">
        <v>5725</v>
      </c>
      <c r="F2844" s="53"/>
      <c r="G2844" s="53">
        <v>0.5</v>
      </c>
      <c r="H2844" s="69">
        <v>0.5</v>
      </c>
      <c r="I2844" s="69">
        <v>0.5</v>
      </c>
      <c r="J2844" s="10">
        <f t="shared" si="3"/>
        <v>3</v>
      </c>
      <c r="K2844" s="21" t="b">
        <f t="array" ref="K2844">IFS(OR(F2844="",G2844="",H2844="",I2844=""), FALSE, OR(F2844&lt;&gt;G2844, F2844&lt;&gt;H2844, F2844&lt;&gt;I2844, G2844&lt;&gt;H2844, G2844&lt;&gt;I2844, H2844&lt;&gt;I2844), FALSE, OR(F2844=G2844, F2844=H2844, F2844=I2844, G2844=H2844,G2844=I2844, H2844=I2844), TRUE)</f>
        <v>0</v>
      </c>
      <c r="L2844" s="21" t="b">
        <f t="shared" si="4"/>
        <v>1</v>
      </c>
      <c r="M2844" s="21" t="b">
        <f t="shared" si="5"/>
        <v>1</v>
      </c>
      <c r="N2844" s="21" t="b">
        <f t="shared" si="6"/>
        <v>0</v>
      </c>
      <c r="O2844" s="21" t="b">
        <f t="shared" si="7"/>
        <v>0</v>
      </c>
      <c r="P2844" s="21">
        <f t="array" ref="P2844">IFS(K2844=TRUE, Q2844, L2844=TRUE, Q2844, N2844=FALSE, Q2844, F2844=G2844, Q2844, F2844=Q2844, Q2844)</f>
        <v>0.5</v>
      </c>
      <c r="Q2844" s="21">
        <f t="shared" si="8"/>
        <v>0.5</v>
      </c>
      <c r="R2844" s="70"/>
      <c r="S2844" s="53"/>
      <c r="T2844" s="53"/>
      <c r="U2844" s="53"/>
      <c r="V2844" s="53"/>
      <c r="W2844" s="53"/>
      <c r="X2844" s="53"/>
      <c r="Y2844" s="53"/>
      <c r="Z2844" s="53"/>
      <c r="AA2844" s="53"/>
      <c r="AB2844" s="53"/>
      <c r="AC2844" s="53"/>
      <c r="AD2844" s="53"/>
    </row>
    <row r="2845" ht="12.75" customHeight="1">
      <c r="A2845" s="16">
        <v>2843.0</v>
      </c>
      <c r="B2845" s="17">
        <v>2.0240212E7</v>
      </c>
      <c r="C2845" s="16" t="s">
        <v>5679</v>
      </c>
      <c r="D2845" s="55" t="s">
        <v>5726</v>
      </c>
      <c r="E2845" s="56" t="s">
        <v>5727</v>
      </c>
      <c r="F2845" s="53"/>
      <c r="G2845" s="53">
        <v>0.5</v>
      </c>
      <c r="H2845" s="69">
        <v>0.5</v>
      </c>
      <c r="I2845" s="69">
        <v>0.5</v>
      </c>
      <c r="J2845" s="10">
        <f t="shared" si="3"/>
        <v>3</v>
      </c>
      <c r="K2845" s="21" t="b">
        <f t="array" ref="K2845">IFS(OR(F2845="",G2845="",H2845="",I2845=""), FALSE, OR(F2845&lt;&gt;G2845, F2845&lt;&gt;H2845, F2845&lt;&gt;I2845, G2845&lt;&gt;H2845, G2845&lt;&gt;I2845, H2845&lt;&gt;I2845), FALSE, OR(F2845=G2845, F2845=H2845, F2845=I2845, G2845=H2845,G2845=I2845, H2845=I2845), TRUE)</f>
        <v>0</v>
      </c>
      <c r="L2845" s="21" t="b">
        <f t="shared" si="4"/>
        <v>1</v>
      </c>
      <c r="M2845" s="21" t="b">
        <f t="shared" si="5"/>
        <v>1</v>
      </c>
      <c r="N2845" s="21" t="b">
        <f t="shared" si="6"/>
        <v>0</v>
      </c>
      <c r="O2845" s="21" t="b">
        <f t="shared" si="7"/>
        <v>0</v>
      </c>
      <c r="P2845" s="21">
        <f t="array" ref="P2845">IFS(K2845=TRUE, Q2845, L2845=TRUE, Q2845, N2845=FALSE, Q2845, F2845=G2845, Q2845, F2845=Q2845, Q2845)</f>
        <v>0.5</v>
      </c>
      <c r="Q2845" s="21">
        <f t="shared" si="8"/>
        <v>0.5</v>
      </c>
      <c r="R2845" s="70"/>
      <c r="S2845" s="53"/>
      <c r="T2845" s="53"/>
      <c r="U2845" s="53"/>
      <c r="V2845" s="53"/>
      <c r="W2845" s="53"/>
      <c r="X2845" s="53"/>
      <c r="Y2845" s="53"/>
      <c r="Z2845" s="53"/>
      <c r="AA2845" s="53"/>
      <c r="AB2845" s="53"/>
      <c r="AC2845" s="53"/>
      <c r="AD2845" s="53"/>
    </row>
    <row r="2846" ht="12.75" customHeight="1">
      <c r="A2846" s="16">
        <v>2844.0</v>
      </c>
      <c r="B2846" s="25">
        <v>2.0240212E7</v>
      </c>
      <c r="C2846" s="26" t="s">
        <v>5679</v>
      </c>
      <c r="D2846" s="58" t="s">
        <v>5728</v>
      </c>
      <c r="E2846" s="59" t="s">
        <v>5729</v>
      </c>
      <c r="F2846" s="53"/>
      <c r="G2846" s="54">
        <v>0.0</v>
      </c>
      <c r="H2846" s="54">
        <v>0.0</v>
      </c>
      <c r="I2846" s="54">
        <v>0.0</v>
      </c>
      <c r="J2846" s="10">
        <f t="shared" si="3"/>
        <v>3</v>
      </c>
      <c r="K2846" s="21" t="b">
        <f t="array" ref="K2846">IFS(OR(F2846="",G2846="",H2846="",I2846=""), FALSE, OR(F2846&lt;&gt;G2846, F2846&lt;&gt;H2846, F2846&lt;&gt;I2846, G2846&lt;&gt;H2846, G2846&lt;&gt;I2846, H2846&lt;&gt;I2846), FALSE, OR(F2846=G2846, F2846=H2846, F2846=I2846, G2846=H2846,G2846=I2846, H2846=I2846), TRUE)</f>
        <v>0</v>
      </c>
      <c r="L2846" s="21" t="b">
        <f t="shared" si="4"/>
        <v>1</v>
      </c>
      <c r="M2846" s="21" t="b">
        <f t="shared" si="5"/>
        <v>1</v>
      </c>
      <c r="N2846" s="21" t="b">
        <f t="shared" si="6"/>
        <v>0</v>
      </c>
      <c r="O2846" s="21" t="b">
        <f t="shared" si="7"/>
        <v>0</v>
      </c>
      <c r="P2846" s="21">
        <f t="array" ref="P2846">IFS(K2846=TRUE, Q2846, L2846=TRUE, Q2846, N2846=FALSE, Q2846, F2846=G2846, Q2846, F2846=Q2846, Q2846)</f>
        <v>0</v>
      </c>
      <c r="Q2846" s="21">
        <f t="shared" si="8"/>
        <v>0</v>
      </c>
      <c r="R2846" s="57"/>
      <c r="S2846" s="53"/>
      <c r="T2846" s="53"/>
      <c r="U2846" s="53"/>
      <c r="V2846" s="53"/>
      <c r="W2846" s="53"/>
      <c r="X2846" s="53"/>
      <c r="Y2846" s="53"/>
      <c r="Z2846" s="53"/>
      <c r="AA2846" s="53"/>
      <c r="AB2846" s="53"/>
      <c r="AC2846" s="53"/>
      <c r="AD2846" s="53"/>
    </row>
    <row r="2847" ht="12.75" customHeight="1">
      <c r="A2847" s="16">
        <v>2845.0</v>
      </c>
      <c r="B2847" s="25">
        <v>2.0240212E7</v>
      </c>
      <c r="C2847" s="26" t="s">
        <v>5679</v>
      </c>
      <c r="D2847" s="58" t="s">
        <v>5730</v>
      </c>
      <c r="E2847" s="59" t="s">
        <v>5731</v>
      </c>
      <c r="F2847" s="53"/>
      <c r="G2847" s="54">
        <v>0.0</v>
      </c>
      <c r="H2847" s="54">
        <v>0.0</v>
      </c>
      <c r="I2847" s="54">
        <v>0.0</v>
      </c>
      <c r="J2847" s="10">
        <f t="shared" si="3"/>
        <v>3</v>
      </c>
      <c r="K2847" s="21" t="b">
        <f t="array" ref="K2847">IFS(OR(F2847="",G2847="",H2847="",I2847=""), FALSE, OR(F2847&lt;&gt;G2847, F2847&lt;&gt;H2847, F2847&lt;&gt;I2847, G2847&lt;&gt;H2847, G2847&lt;&gt;I2847, H2847&lt;&gt;I2847), FALSE, OR(F2847=G2847, F2847=H2847, F2847=I2847, G2847=H2847,G2847=I2847, H2847=I2847), TRUE)</f>
        <v>0</v>
      </c>
      <c r="L2847" s="21" t="b">
        <f t="shared" si="4"/>
        <v>1</v>
      </c>
      <c r="M2847" s="21" t="b">
        <f t="shared" si="5"/>
        <v>1</v>
      </c>
      <c r="N2847" s="21" t="b">
        <f t="shared" si="6"/>
        <v>0</v>
      </c>
      <c r="O2847" s="21" t="b">
        <f t="shared" si="7"/>
        <v>0</v>
      </c>
      <c r="P2847" s="21">
        <f t="array" ref="P2847">IFS(K2847=TRUE, Q2847, L2847=TRUE, Q2847, N2847=FALSE, Q2847, F2847=G2847, Q2847, F2847=Q2847, Q2847)</f>
        <v>0</v>
      </c>
      <c r="Q2847" s="21">
        <f t="shared" si="8"/>
        <v>0</v>
      </c>
      <c r="R2847" s="57"/>
      <c r="S2847" s="53"/>
      <c r="T2847" s="53"/>
      <c r="U2847" s="53"/>
      <c r="V2847" s="53"/>
      <c r="W2847" s="53"/>
      <c r="X2847" s="53"/>
      <c r="Y2847" s="53"/>
      <c r="Z2847" s="53"/>
      <c r="AA2847" s="53"/>
      <c r="AB2847" s="53"/>
      <c r="AC2847" s="53"/>
      <c r="AD2847" s="53"/>
    </row>
    <row r="2848" ht="12.75" customHeight="1">
      <c r="A2848" s="16">
        <v>2846.0</v>
      </c>
      <c r="B2848" s="25">
        <v>2.0240212E7</v>
      </c>
      <c r="C2848" s="26" t="s">
        <v>5679</v>
      </c>
      <c r="D2848" s="58" t="s">
        <v>5732</v>
      </c>
      <c r="E2848" s="59" t="s">
        <v>5733</v>
      </c>
      <c r="F2848" s="53"/>
      <c r="G2848" s="54">
        <v>0.0</v>
      </c>
      <c r="H2848" s="54">
        <v>0.0</v>
      </c>
      <c r="I2848" s="54">
        <v>0.0</v>
      </c>
      <c r="J2848" s="10">
        <f t="shared" si="3"/>
        <v>3</v>
      </c>
      <c r="K2848" s="21" t="b">
        <f t="array" ref="K2848">IFS(OR(F2848="",G2848="",H2848="",I2848=""), FALSE, OR(F2848&lt;&gt;G2848, F2848&lt;&gt;H2848, F2848&lt;&gt;I2848, G2848&lt;&gt;H2848, G2848&lt;&gt;I2848, H2848&lt;&gt;I2848), FALSE, OR(F2848=G2848, F2848=H2848, F2848=I2848, G2848=H2848,G2848=I2848, H2848=I2848), TRUE)</f>
        <v>0</v>
      </c>
      <c r="L2848" s="21" t="b">
        <f t="shared" si="4"/>
        <v>1</v>
      </c>
      <c r="M2848" s="21" t="b">
        <f t="shared" si="5"/>
        <v>1</v>
      </c>
      <c r="N2848" s="21" t="b">
        <f t="shared" si="6"/>
        <v>0</v>
      </c>
      <c r="O2848" s="21" t="b">
        <f t="shared" si="7"/>
        <v>0</v>
      </c>
      <c r="P2848" s="21">
        <f t="array" ref="P2848">IFS(K2848=TRUE, Q2848, L2848=TRUE, Q2848, N2848=FALSE, Q2848, F2848=G2848, Q2848, F2848=Q2848, Q2848)</f>
        <v>0</v>
      </c>
      <c r="Q2848" s="21">
        <f t="shared" si="8"/>
        <v>0</v>
      </c>
      <c r="R2848" s="57"/>
      <c r="S2848" s="53"/>
      <c r="T2848" s="53"/>
      <c r="U2848" s="53"/>
      <c r="V2848" s="53"/>
      <c r="W2848" s="53"/>
      <c r="X2848" s="53"/>
      <c r="Y2848" s="53"/>
      <c r="Z2848" s="53"/>
      <c r="AA2848" s="53"/>
      <c r="AB2848" s="53"/>
      <c r="AC2848" s="53"/>
      <c r="AD2848" s="53"/>
    </row>
    <row r="2849" ht="12.75" customHeight="1">
      <c r="A2849" s="16">
        <v>2847.0</v>
      </c>
      <c r="B2849" s="25">
        <v>2.0240212E7</v>
      </c>
      <c r="C2849" s="26" t="s">
        <v>5679</v>
      </c>
      <c r="D2849" s="58" t="s">
        <v>5734</v>
      </c>
      <c r="E2849" s="59" t="s">
        <v>5735</v>
      </c>
      <c r="F2849" s="53"/>
      <c r="G2849" s="54">
        <v>0.0</v>
      </c>
      <c r="H2849" s="54">
        <v>0.0</v>
      </c>
      <c r="I2849" s="54">
        <v>0.0</v>
      </c>
      <c r="J2849" s="10">
        <f t="shared" si="3"/>
        <v>3</v>
      </c>
      <c r="K2849" s="21" t="b">
        <f t="array" ref="K2849">IFS(OR(F2849="",G2849="",H2849="",I2849=""), FALSE, OR(F2849&lt;&gt;G2849, F2849&lt;&gt;H2849, F2849&lt;&gt;I2849, G2849&lt;&gt;H2849, G2849&lt;&gt;I2849, H2849&lt;&gt;I2849), FALSE, OR(F2849=G2849, F2849=H2849, F2849=I2849, G2849=H2849,G2849=I2849, H2849=I2849), TRUE)</f>
        <v>0</v>
      </c>
      <c r="L2849" s="21" t="b">
        <f t="shared" si="4"/>
        <v>1</v>
      </c>
      <c r="M2849" s="21" t="b">
        <f t="shared" si="5"/>
        <v>1</v>
      </c>
      <c r="N2849" s="21" t="b">
        <f t="shared" si="6"/>
        <v>0</v>
      </c>
      <c r="O2849" s="21" t="b">
        <f t="shared" si="7"/>
        <v>0</v>
      </c>
      <c r="P2849" s="21">
        <f t="array" ref="P2849">IFS(K2849=TRUE, Q2849, L2849=TRUE, Q2849, N2849=FALSE, Q2849, F2849=G2849, Q2849, F2849=Q2849, Q2849)</f>
        <v>0</v>
      </c>
      <c r="Q2849" s="21">
        <f t="shared" si="8"/>
        <v>0</v>
      </c>
      <c r="R2849" s="57"/>
      <c r="S2849" s="53"/>
      <c r="T2849" s="53"/>
      <c r="U2849" s="53"/>
      <c r="V2849" s="53"/>
      <c r="W2849" s="53"/>
      <c r="X2849" s="53"/>
      <c r="Y2849" s="53"/>
      <c r="Z2849" s="53"/>
      <c r="AA2849" s="53"/>
      <c r="AB2849" s="53"/>
      <c r="AC2849" s="53"/>
      <c r="AD2849" s="53"/>
    </row>
    <row r="2850" ht="12.75" customHeight="1">
      <c r="A2850" s="16">
        <v>2848.0</v>
      </c>
      <c r="B2850" s="25">
        <v>2.0240212E7</v>
      </c>
      <c r="C2850" s="26" t="s">
        <v>5679</v>
      </c>
      <c r="D2850" s="58" t="s">
        <v>5736</v>
      </c>
      <c r="E2850" s="59" t="s">
        <v>5737</v>
      </c>
      <c r="F2850" s="53"/>
      <c r="G2850" s="53">
        <v>0.0</v>
      </c>
      <c r="H2850" s="54">
        <v>0.0</v>
      </c>
      <c r="I2850" s="54">
        <v>0.0</v>
      </c>
      <c r="J2850" s="10">
        <f t="shared" si="3"/>
        <v>3</v>
      </c>
      <c r="K2850" s="21" t="b">
        <f t="array" ref="K2850">IFS(OR(F2850="",G2850="",H2850="",I2850=""), FALSE, OR(F2850&lt;&gt;G2850, F2850&lt;&gt;H2850, F2850&lt;&gt;I2850, G2850&lt;&gt;H2850, G2850&lt;&gt;I2850, H2850&lt;&gt;I2850), FALSE, OR(F2850=G2850, F2850=H2850, F2850=I2850, G2850=H2850,G2850=I2850, H2850=I2850), TRUE)</f>
        <v>0</v>
      </c>
      <c r="L2850" s="21" t="b">
        <f t="shared" si="4"/>
        <v>1</v>
      </c>
      <c r="M2850" s="21" t="b">
        <f t="shared" si="5"/>
        <v>1</v>
      </c>
      <c r="N2850" s="21" t="b">
        <f t="shared" si="6"/>
        <v>0</v>
      </c>
      <c r="O2850" s="21" t="b">
        <f t="shared" si="7"/>
        <v>0</v>
      </c>
      <c r="P2850" s="21">
        <f t="array" ref="P2850">IFS(K2850=TRUE, Q2850, L2850=TRUE, Q2850, N2850=FALSE, Q2850, F2850=G2850, Q2850, F2850=Q2850, Q2850)</f>
        <v>0</v>
      </c>
      <c r="Q2850" s="21">
        <f t="shared" si="8"/>
        <v>0</v>
      </c>
      <c r="R2850" s="57"/>
      <c r="S2850" s="53"/>
      <c r="T2850" s="53"/>
      <c r="U2850" s="53"/>
      <c r="V2850" s="53"/>
      <c r="W2850" s="53"/>
      <c r="X2850" s="53"/>
      <c r="Y2850" s="53"/>
      <c r="Z2850" s="53"/>
      <c r="AA2850" s="53"/>
      <c r="AB2850" s="53"/>
      <c r="AC2850" s="53"/>
      <c r="AD2850" s="53"/>
    </row>
    <row r="2851" ht="12.75" customHeight="1">
      <c r="A2851" s="16">
        <v>2849.0</v>
      </c>
      <c r="B2851" s="25">
        <v>2.0240212E7</v>
      </c>
      <c r="C2851" s="26" t="s">
        <v>5679</v>
      </c>
      <c r="D2851" s="58" t="s">
        <v>5738</v>
      </c>
      <c r="E2851" s="59" t="s">
        <v>5739</v>
      </c>
      <c r="F2851" s="53"/>
      <c r="G2851" s="53">
        <v>0.0</v>
      </c>
      <c r="H2851" s="54">
        <v>0.0</v>
      </c>
      <c r="I2851" s="54">
        <v>0.0</v>
      </c>
      <c r="J2851" s="10">
        <f t="shared" si="3"/>
        <v>3</v>
      </c>
      <c r="K2851" s="21" t="b">
        <f t="array" ref="K2851">IFS(OR(F2851="",G2851="",H2851="",I2851=""), FALSE, OR(F2851&lt;&gt;G2851, F2851&lt;&gt;H2851, F2851&lt;&gt;I2851, G2851&lt;&gt;H2851, G2851&lt;&gt;I2851, H2851&lt;&gt;I2851), FALSE, OR(F2851=G2851, F2851=H2851, F2851=I2851, G2851=H2851,G2851=I2851, H2851=I2851), TRUE)</f>
        <v>0</v>
      </c>
      <c r="L2851" s="21" t="b">
        <f t="shared" si="4"/>
        <v>1</v>
      </c>
      <c r="M2851" s="21" t="b">
        <f t="shared" si="5"/>
        <v>1</v>
      </c>
      <c r="N2851" s="21" t="b">
        <f t="shared" si="6"/>
        <v>0</v>
      </c>
      <c r="O2851" s="21" t="b">
        <f t="shared" si="7"/>
        <v>0</v>
      </c>
      <c r="P2851" s="21">
        <f t="array" ref="P2851">IFS(K2851=TRUE, Q2851, L2851=TRUE, Q2851, N2851=FALSE, Q2851, F2851=G2851, Q2851, F2851=Q2851, Q2851)</f>
        <v>0</v>
      </c>
      <c r="Q2851" s="21">
        <f t="shared" si="8"/>
        <v>0</v>
      </c>
      <c r="R2851" s="57"/>
      <c r="S2851" s="53"/>
      <c r="T2851" s="53"/>
      <c r="U2851" s="53"/>
      <c r="V2851" s="53"/>
      <c r="W2851" s="53"/>
      <c r="X2851" s="53"/>
      <c r="Y2851" s="53"/>
      <c r="Z2851" s="53"/>
      <c r="AA2851" s="53"/>
      <c r="AB2851" s="53"/>
      <c r="AC2851" s="53"/>
      <c r="AD2851" s="53"/>
    </row>
    <row r="2852" ht="12.75" customHeight="1">
      <c r="A2852" s="16">
        <v>2850.0</v>
      </c>
      <c r="B2852" s="25">
        <v>2.0240212E7</v>
      </c>
      <c r="C2852" s="26" t="s">
        <v>5679</v>
      </c>
      <c r="D2852" s="58" t="s">
        <v>5740</v>
      </c>
      <c r="E2852" s="59" t="s">
        <v>5741</v>
      </c>
      <c r="F2852" s="53"/>
      <c r="G2852" s="54">
        <v>2.0</v>
      </c>
      <c r="H2852" s="54">
        <v>0.0</v>
      </c>
      <c r="I2852" s="54">
        <v>0.0</v>
      </c>
      <c r="J2852" s="10">
        <f t="shared" si="3"/>
        <v>3</v>
      </c>
      <c r="K2852" s="21" t="b">
        <f t="array" ref="K2852">IFS(OR(F2852="",G2852="",H2852="",I2852=""), FALSE, OR(F2852&lt;&gt;G2852, F2852&lt;&gt;H2852, F2852&lt;&gt;I2852, G2852&lt;&gt;H2852, G2852&lt;&gt;I2852, H2852&lt;&gt;I2852), FALSE, OR(F2852=G2852, F2852=H2852, F2852=I2852, G2852=H2852,G2852=I2852, H2852=I2852), TRUE)</f>
        <v>0</v>
      </c>
      <c r="L2852" s="21" t="b">
        <f t="shared" si="4"/>
        <v>1</v>
      </c>
      <c r="M2852" s="21" t="b">
        <f t="shared" si="5"/>
        <v>1</v>
      </c>
      <c r="N2852" s="21" t="b">
        <f t="shared" si="6"/>
        <v>0</v>
      </c>
      <c r="O2852" s="21" t="b">
        <f t="shared" si="7"/>
        <v>0</v>
      </c>
      <c r="P2852" s="21">
        <f t="array" ref="P2852">IFS(K2852=TRUE, Q2852, L2852=TRUE, Q2852, N2852=FALSE, Q2852, F2852=G2852, Q2852, F2852=Q2852, Q2852)</f>
        <v>0</v>
      </c>
      <c r="Q2852" s="21">
        <f t="shared" si="8"/>
        <v>0</v>
      </c>
      <c r="R2852" s="57"/>
      <c r="S2852" s="53"/>
      <c r="T2852" s="53"/>
      <c r="U2852" s="53"/>
      <c r="V2852" s="53"/>
      <c r="W2852" s="53"/>
      <c r="X2852" s="53"/>
      <c r="Y2852" s="53"/>
      <c r="Z2852" s="53"/>
      <c r="AA2852" s="53"/>
      <c r="AB2852" s="53"/>
      <c r="AC2852" s="53"/>
      <c r="AD2852" s="53"/>
    </row>
    <row r="2853" ht="12.75" customHeight="1">
      <c r="A2853" s="16">
        <v>2851.0</v>
      </c>
      <c r="B2853" s="25">
        <v>2.0240212E7</v>
      </c>
      <c r="C2853" s="26" t="s">
        <v>5679</v>
      </c>
      <c r="D2853" s="58" t="s">
        <v>5742</v>
      </c>
      <c r="E2853" s="59" t="s">
        <v>5743</v>
      </c>
      <c r="F2853" s="53"/>
      <c r="G2853" s="53">
        <v>0.0</v>
      </c>
      <c r="H2853" s="54">
        <v>0.0</v>
      </c>
      <c r="I2853" s="54">
        <v>0.0</v>
      </c>
      <c r="J2853" s="10">
        <f t="shared" si="3"/>
        <v>3</v>
      </c>
      <c r="K2853" s="21" t="b">
        <f t="array" ref="K2853">IFS(OR(F2853="",G2853="",H2853="",I2853=""), FALSE, OR(F2853&lt;&gt;G2853, F2853&lt;&gt;H2853, F2853&lt;&gt;I2853, G2853&lt;&gt;H2853, G2853&lt;&gt;I2853, H2853&lt;&gt;I2853), FALSE, OR(F2853=G2853, F2853=H2853, F2853=I2853, G2853=H2853,G2853=I2853, H2853=I2853), TRUE)</f>
        <v>0</v>
      </c>
      <c r="L2853" s="21" t="b">
        <f t="shared" si="4"/>
        <v>1</v>
      </c>
      <c r="M2853" s="21" t="b">
        <f t="shared" si="5"/>
        <v>1</v>
      </c>
      <c r="N2853" s="21" t="b">
        <f t="shared" si="6"/>
        <v>0</v>
      </c>
      <c r="O2853" s="21" t="b">
        <f t="shared" si="7"/>
        <v>0</v>
      </c>
      <c r="P2853" s="21">
        <f t="array" ref="P2853">IFS(K2853=TRUE, Q2853, L2853=TRUE, Q2853, N2853=FALSE, Q2853, F2853=G2853, Q2853, F2853=Q2853, Q2853)</f>
        <v>0</v>
      </c>
      <c r="Q2853" s="21">
        <f t="shared" si="8"/>
        <v>0</v>
      </c>
      <c r="R2853" s="57"/>
      <c r="S2853" s="53"/>
      <c r="T2853" s="53"/>
      <c r="U2853" s="53"/>
      <c r="V2853" s="53"/>
      <c r="W2853" s="53"/>
      <c r="X2853" s="53"/>
      <c r="Y2853" s="53"/>
      <c r="Z2853" s="53"/>
      <c r="AA2853" s="53"/>
      <c r="AB2853" s="53"/>
      <c r="AC2853" s="53"/>
      <c r="AD2853" s="53"/>
    </row>
    <row r="2854" ht="12.75" customHeight="1">
      <c r="A2854" s="16">
        <v>2852.0</v>
      </c>
      <c r="B2854" s="17">
        <v>2.0240212E7</v>
      </c>
      <c r="C2854" s="16" t="s">
        <v>5679</v>
      </c>
      <c r="D2854" s="55" t="s">
        <v>5744</v>
      </c>
      <c r="E2854" s="56" t="s">
        <v>5745</v>
      </c>
      <c r="F2854" s="53"/>
      <c r="G2854" s="69">
        <v>1.0</v>
      </c>
      <c r="H2854" s="69">
        <v>0.5</v>
      </c>
      <c r="I2854" s="69">
        <v>1.0</v>
      </c>
      <c r="J2854" s="10">
        <f t="shared" si="3"/>
        <v>3</v>
      </c>
      <c r="K2854" s="21" t="b">
        <f t="array" ref="K2854">IFS(OR(F2854="",G2854="",H2854="",I2854=""), FALSE, OR(F2854&lt;&gt;G2854, F2854&lt;&gt;H2854, F2854&lt;&gt;I2854, G2854&lt;&gt;H2854, G2854&lt;&gt;I2854, H2854&lt;&gt;I2854), FALSE, OR(F2854=G2854, F2854=H2854, F2854=I2854, G2854=H2854,G2854=I2854, H2854=I2854), TRUE)</f>
        <v>0</v>
      </c>
      <c r="L2854" s="21" t="b">
        <f t="shared" si="4"/>
        <v>0</v>
      </c>
      <c r="M2854" s="21" t="b">
        <f t="shared" si="5"/>
        <v>1</v>
      </c>
      <c r="N2854" s="21" t="b">
        <f t="shared" si="6"/>
        <v>0</v>
      </c>
      <c r="O2854" s="21" t="b">
        <f t="shared" si="7"/>
        <v>0</v>
      </c>
      <c r="P2854" s="21">
        <f t="array" ref="P2854">IFS(K2854=TRUE, Q2854, L2854=TRUE, Q2854, N2854=FALSE, Q2854, F2854=G2854, Q2854, F2854=Q2854, Q2854)</f>
        <v>1</v>
      </c>
      <c r="Q2854" s="21">
        <f t="shared" si="8"/>
        <v>1</v>
      </c>
      <c r="R2854" s="70"/>
      <c r="S2854" s="53"/>
      <c r="T2854" s="53"/>
      <c r="U2854" s="53"/>
      <c r="V2854" s="53"/>
      <c r="W2854" s="53"/>
      <c r="X2854" s="53"/>
      <c r="Y2854" s="53"/>
      <c r="Z2854" s="53"/>
      <c r="AA2854" s="53"/>
      <c r="AB2854" s="53"/>
      <c r="AC2854" s="53"/>
      <c r="AD2854" s="53"/>
    </row>
    <row r="2855" ht="12.75" customHeight="1">
      <c r="A2855" s="16">
        <v>2853.0</v>
      </c>
      <c r="B2855" s="17">
        <v>2.0240212E7</v>
      </c>
      <c r="C2855" s="16" t="s">
        <v>5679</v>
      </c>
      <c r="D2855" s="55" t="s">
        <v>5746</v>
      </c>
      <c r="E2855" s="56" t="s">
        <v>5747</v>
      </c>
      <c r="F2855" s="53"/>
      <c r="G2855" s="69">
        <v>0.5</v>
      </c>
      <c r="H2855" s="53">
        <v>0.5</v>
      </c>
      <c r="I2855" s="69">
        <v>0.5</v>
      </c>
      <c r="J2855" s="10">
        <f t="shared" si="3"/>
        <v>3</v>
      </c>
      <c r="K2855" s="21" t="b">
        <f t="array" ref="K2855">IFS(OR(F2855="",G2855="",H2855="",I2855=""), FALSE, OR(F2855&lt;&gt;G2855, F2855&lt;&gt;H2855, F2855&lt;&gt;I2855, G2855&lt;&gt;H2855, G2855&lt;&gt;I2855, H2855&lt;&gt;I2855), FALSE, OR(F2855=G2855, F2855=H2855, F2855=I2855, G2855=H2855,G2855=I2855, H2855=I2855), TRUE)</f>
        <v>0</v>
      </c>
      <c r="L2855" s="21" t="b">
        <f t="shared" si="4"/>
        <v>1</v>
      </c>
      <c r="M2855" s="21" t="b">
        <f t="shared" si="5"/>
        <v>1</v>
      </c>
      <c r="N2855" s="21" t="b">
        <f t="shared" si="6"/>
        <v>0</v>
      </c>
      <c r="O2855" s="21" t="b">
        <f t="shared" si="7"/>
        <v>0</v>
      </c>
      <c r="P2855" s="21">
        <f t="array" ref="P2855">IFS(K2855=TRUE, Q2855, L2855=TRUE, Q2855, N2855=FALSE, Q2855, F2855=G2855, Q2855, F2855=Q2855, Q2855)</f>
        <v>0.5</v>
      </c>
      <c r="Q2855" s="21">
        <f t="shared" si="8"/>
        <v>0.5</v>
      </c>
      <c r="R2855" s="70"/>
      <c r="S2855" s="53"/>
      <c r="T2855" s="53"/>
      <c r="U2855" s="53"/>
      <c r="V2855" s="53"/>
      <c r="W2855" s="53"/>
      <c r="X2855" s="53"/>
      <c r="Y2855" s="53"/>
      <c r="Z2855" s="53"/>
      <c r="AA2855" s="53"/>
      <c r="AB2855" s="53"/>
      <c r="AC2855" s="53"/>
      <c r="AD2855" s="53"/>
    </row>
    <row r="2856" ht="12.75" customHeight="1">
      <c r="A2856" s="16">
        <v>2854.0</v>
      </c>
      <c r="B2856" s="17">
        <v>2.0240212E7</v>
      </c>
      <c r="C2856" s="16" t="s">
        <v>5679</v>
      </c>
      <c r="D2856" s="55" t="s">
        <v>5748</v>
      </c>
      <c r="E2856" s="56" t="s">
        <v>5749</v>
      </c>
      <c r="F2856" s="53"/>
      <c r="G2856" s="53">
        <v>0.5</v>
      </c>
      <c r="H2856" s="69">
        <v>0.5</v>
      </c>
      <c r="I2856" s="69">
        <v>0.5</v>
      </c>
      <c r="J2856" s="10">
        <f t="shared" si="3"/>
        <v>3</v>
      </c>
      <c r="K2856" s="21" t="b">
        <f t="array" ref="K2856">IFS(OR(F2856="",G2856="",H2856="",I2856=""), FALSE, OR(F2856&lt;&gt;G2856, F2856&lt;&gt;H2856, F2856&lt;&gt;I2856, G2856&lt;&gt;H2856, G2856&lt;&gt;I2856, H2856&lt;&gt;I2856), FALSE, OR(F2856=G2856, F2856=H2856, F2856=I2856, G2856=H2856,G2856=I2856, H2856=I2856), TRUE)</f>
        <v>0</v>
      </c>
      <c r="L2856" s="21" t="b">
        <f t="shared" si="4"/>
        <v>1</v>
      </c>
      <c r="M2856" s="21" t="b">
        <f t="shared" si="5"/>
        <v>1</v>
      </c>
      <c r="N2856" s="21" t="b">
        <f t="shared" si="6"/>
        <v>0</v>
      </c>
      <c r="O2856" s="21" t="b">
        <f t="shared" si="7"/>
        <v>0</v>
      </c>
      <c r="P2856" s="21">
        <f t="array" ref="P2856">IFS(K2856=TRUE, Q2856, L2856=TRUE, Q2856, N2856=FALSE, Q2856, F2856=G2856, Q2856, F2856=Q2856, Q2856)</f>
        <v>0.5</v>
      </c>
      <c r="Q2856" s="21">
        <f t="shared" si="8"/>
        <v>0.5</v>
      </c>
      <c r="R2856" s="70"/>
      <c r="S2856" s="53"/>
      <c r="T2856" s="53"/>
      <c r="U2856" s="53"/>
      <c r="V2856" s="53"/>
      <c r="W2856" s="53"/>
      <c r="X2856" s="53"/>
      <c r="Y2856" s="53"/>
      <c r="Z2856" s="53"/>
      <c r="AA2856" s="53"/>
      <c r="AB2856" s="53"/>
      <c r="AC2856" s="53"/>
      <c r="AD2856" s="53"/>
    </row>
    <row r="2857" ht="12.75" customHeight="1">
      <c r="A2857" s="16">
        <v>2855.0</v>
      </c>
      <c r="B2857" s="17">
        <v>2.0240212E7</v>
      </c>
      <c r="C2857" s="16" t="s">
        <v>5679</v>
      </c>
      <c r="D2857" s="55" t="s">
        <v>5750</v>
      </c>
      <c r="E2857" s="56" t="s">
        <v>5751</v>
      </c>
      <c r="F2857" s="53"/>
      <c r="G2857" s="53">
        <v>0.5</v>
      </c>
      <c r="H2857" s="69">
        <v>0.5</v>
      </c>
      <c r="I2857" s="69">
        <v>0.5</v>
      </c>
      <c r="J2857" s="10">
        <f t="shared" si="3"/>
        <v>3</v>
      </c>
      <c r="K2857" s="21" t="b">
        <f t="array" ref="K2857">IFS(OR(F2857="",G2857="",H2857="",I2857=""), FALSE, OR(F2857&lt;&gt;G2857, F2857&lt;&gt;H2857, F2857&lt;&gt;I2857, G2857&lt;&gt;H2857, G2857&lt;&gt;I2857, H2857&lt;&gt;I2857), FALSE, OR(F2857=G2857, F2857=H2857, F2857=I2857, G2857=H2857,G2857=I2857, H2857=I2857), TRUE)</f>
        <v>0</v>
      </c>
      <c r="L2857" s="21" t="b">
        <f t="shared" si="4"/>
        <v>1</v>
      </c>
      <c r="M2857" s="21" t="b">
        <f t="shared" si="5"/>
        <v>1</v>
      </c>
      <c r="N2857" s="21" t="b">
        <f t="shared" si="6"/>
        <v>0</v>
      </c>
      <c r="O2857" s="21" t="b">
        <f t="shared" si="7"/>
        <v>0</v>
      </c>
      <c r="P2857" s="21">
        <f t="array" ref="P2857">IFS(K2857=TRUE, Q2857, L2857=TRUE, Q2857, N2857=FALSE, Q2857, F2857=G2857, Q2857, F2857=Q2857, Q2857)</f>
        <v>0.5</v>
      </c>
      <c r="Q2857" s="21">
        <f t="shared" si="8"/>
        <v>0.5</v>
      </c>
      <c r="R2857" s="70"/>
      <c r="S2857" s="53"/>
      <c r="T2857" s="53"/>
      <c r="U2857" s="53"/>
      <c r="V2857" s="53"/>
      <c r="W2857" s="53"/>
      <c r="X2857" s="53"/>
      <c r="Y2857" s="53"/>
      <c r="Z2857" s="53"/>
      <c r="AA2857" s="53"/>
      <c r="AB2857" s="53"/>
      <c r="AC2857" s="53"/>
      <c r="AD2857" s="53"/>
    </row>
    <row r="2858" ht="12.75" customHeight="1">
      <c r="A2858" s="16">
        <v>2856.0</v>
      </c>
      <c r="B2858" s="17">
        <v>2.0240212E7</v>
      </c>
      <c r="C2858" s="16" t="s">
        <v>5679</v>
      </c>
      <c r="D2858" s="55" t="s">
        <v>5752</v>
      </c>
      <c r="E2858" s="56" t="s">
        <v>5753</v>
      </c>
      <c r="F2858" s="53"/>
      <c r="G2858" s="53">
        <v>0.0</v>
      </c>
      <c r="H2858" s="53">
        <v>0.0</v>
      </c>
      <c r="I2858" s="69">
        <v>0.0</v>
      </c>
      <c r="J2858" s="10">
        <f t="shared" si="3"/>
        <v>3</v>
      </c>
      <c r="K2858" s="21" t="b">
        <f t="array" ref="K2858">IFS(OR(F2858="",G2858="",H2858="",I2858=""), FALSE, OR(F2858&lt;&gt;G2858, F2858&lt;&gt;H2858, F2858&lt;&gt;I2858, G2858&lt;&gt;H2858, G2858&lt;&gt;I2858, H2858&lt;&gt;I2858), FALSE, OR(F2858=G2858, F2858=H2858, F2858=I2858, G2858=H2858,G2858=I2858, H2858=I2858), TRUE)</f>
        <v>0</v>
      </c>
      <c r="L2858" s="21" t="b">
        <f t="shared" si="4"/>
        <v>1</v>
      </c>
      <c r="M2858" s="21" t="b">
        <f t="shared" si="5"/>
        <v>1</v>
      </c>
      <c r="N2858" s="21" t="b">
        <f t="shared" si="6"/>
        <v>0</v>
      </c>
      <c r="O2858" s="21" t="b">
        <f t="shared" si="7"/>
        <v>0</v>
      </c>
      <c r="P2858" s="21">
        <f t="array" ref="P2858">IFS(K2858=TRUE, Q2858, L2858=TRUE, Q2858, N2858=FALSE, Q2858, F2858=G2858, Q2858, F2858=Q2858, Q2858)</f>
        <v>0</v>
      </c>
      <c r="Q2858" s="21">
        <f t="shared" si="8"/>
        <v>0</v>
      </c>
      <c r="R2858" s="70"/>
      <c r="S2858" s="53"/>
      <c r="T2858" s="53"/>
      <c r="U2858" s="53"/>
      <c r="V2858" s="53"/>
      <c r="W2858" s="53"/>
      <c r="X2858" s="53"/>
      <c r="Y2858" s="53"/>
      <c r="Z2858" s="53"/>
      <c r="AA2858" s="53"/>
      <c r="AB2858" s="53"/>
      <c r="AC2858" s="53"/>
      <c r="AD2858" s="53"/>
    </row>
    <row r="2859" ht="12.75" customHeight="1">
      <c r="A2859" s="16">
        <v>2857.0</v>
      </c>
      <c r="B2859" s="17">
        <v>2.0240212E7</v>
      </c>
      <c r="C2859" s="16" t="s">
        <v>5679</v>
      </c>
      <c r="D2859" s="55" t="s">
        <v>5754</v>
      </c>
      <c r="E2859" s="56" t="s">
        <v>5755</v>
      </c>
      <c r="F2859" s="53"/>
      <c r="G2859" s="69">
        <v>0.0</v>
      </c>
      <c r="H2859" s="53">
        <v>0.0</v>
      </c>
      <c r="I2859" s="69">
        <v>0.0</v>
      </c>
      <c r="J2859" s="10">
        <f t="shared" si="3"/>
        <v>3</v>
      </c>
      <c r="K2859" s="21" t="b">
        <f t="array" ref="K2859">IFS(OR(F2859="",G2859="",H2859="",I2859=""), FALSE, OR(F2859&lt;&gt;G2859, F2859&lt;&gt;H2859, F2859&lt;&gt;I2859, G2859&lt;&gt;H2859, G2859&lt;&gt;I2859, H2859&lt;&gt;I2859), FALSE, OR(F2859=G2859, F2859=H2859, F2859=I2859, G2859=H2859,G2859=I2859, H2859=I2859), TRUE)</f>
        <v>0</v>
      </c>
      <c r="L2859" s="21" t="b">
        <f t="shared" si="4"/>
        <v>1</v>
      </c>
      <c r="M2859" s="21" t="b">
        <f t="shared" si="5"/>
        <v>1</v>
      </c>
      <c r="N2859" s="21" t="b">
        <f t="shared" si="6"/>
        <v>0</v>
      </c>
      <c r="O2859" s="21" t="b">
        <f t="shared" si="7"/>
        <v>0</v>
      </c>
      <c r="P2859" s="21">
        <f t="array" ref="P2859">IFS(K2859=TRUE, Q2859, L2859=TRUE, Q2859, N2859=FALSE, Q2859, F2859=G2859, Q2859, F2859=Q2859, Q2859)</f>
        <v>0</v>
      </c>
      <c r="Q2859" s="21">
        <f t="shared" si="8"/>
        <v>0</v>
      </c>
      <c r="R2859" s="70"/>
      <c r="S2859" s="53"/>
      <c r="T2859" s="53"/>
      <c r="U2859" s="53"/>
      <c r="V2859" s="53"/>
      <c r="W2859" s="53"/>
      <c r="X2859" s="53"/>
      <c r="Y2859" s="53"/>
      <c r="Z2859" s="53"/>
      <c r="AA2859" s="53"/>
      <c r="AB2859" s="53"/>
      <c r="AC2859" s="53"/>
      <c r="AD2859" s="53"/>
    </row>
    <row r="2860" ht="12.75" customHeight="1">
      <c r="A2860" s="16">
        <v>2858.0</v>
      </c>
      <c r="B2860" s="17">
        <v>2.0240212E7</v>
      </c>
      <c r="C2860" s="16" t="s">
        <v>5679</v>
      </c>
      <c r="D2860" s="55" t="s">
        <v>5756</v>
      </c>
      <c r="E2860" s="56" t="s">
        <v>5757</v>
      </c>
      <c r="F2860" s="53"/>
      <c r="G2860" s="53">
        <v>0.0</v>
      </c>
      <c r="H2860" s="69">
        <v>0.0</v>
      </c>
      <c r="I2860" s="69">
        <v>0.0</v>
      </c>
      <c r="J2860" s="10">
        <f t="shared" si="3"/>
        <v>3</v>
      </c>
      <c r="K2860" s="21" t="b">
        <f t="array" ref="K2860">IFS(OR(F2860="",G2860="",H2860="",I2860=""), FALSE, OR(F2860&lt;&gt;G2860, F2860&lt;&gt;H2860, F2860&lt;&gt;I2860, G2860&lt;&gt;H2860, G2860&lt;&gt;I2860, H2860&lt;&gt;I2860), FALSE, OR(F2860=G2860, F2860=H2860, F2860=I2860, G2860=H2860,G2860=I2860, H2860=I2860), TRUE)</f>
        <v>0</v>
      </c>
      <c r="L2860" s="21" t="b">
        <f t="shared" si="4"/>
        <v>1</v>
      </c>
      <c r="M2860" s="21" t="b">
        <f t="shared" si="5"/>
        <v>1</v>
      </c>
      <c r="N2860" s="21" t="b">
        <f t="shared" si="6"/>
        <v>0</v>
      </c>
      <c r="O2860" s="21" t="b">
        <f t="shared" si="7"/>
        <v>0</v>
      </c>
      <c r="P2860" s="21">
        <f t="array" ref="P2860">IFS(K2860=TRUE, Q2860, L2860=TRUE, Q2860, N2860=FALSE, Q2860, F2860=G2860, Q2860, F2860=Q2860, Q2860)</f>
        <v>0</v>
      </c>
      <c r="Q2860" s="21">
        <f t="shared" si="8"/>
        <v>0</v>
      </c>
      <c r="R2860" s="70"/>
      <c r="S2860" s="53"/>
      <c r="T2860" s="53"/>
      <c r="U2860" s="53"/>
      <c r="V2860" s="53"/>
      <c r="W2860" s="53"/>
      <c r="X2860" s="53"/>
      <c r="Y2860" s="53"/>
      <c r="Z2860" s="53"/>
      <c r="AA2860" s="53"/>
      <c r="AB2860" s="53"/>
      <c r="AC2860" s="53"/>
      <c r="AD2860" s="53"/>
    </row>
    <row r="2861" ht="12.75" customHeight="1">
      <c r="A2861" s="16">
        <v>2859.0</v>
      </c>
      <c r="B2861" s="17">
        <v>2.0240212E7</v>
      </c>
      <c r="C2861" s="16" t="s">
        <v>5679</v>
      </c>
      <c r="D2861" s="55" t="s">
        <v>5758</v>
      </c>
      <c r="E2861" s="56" t="s">
        <v>5759</v>
      </c>
      <c r="F2861" s="53"/>
      <c r="G2861" s="69">
        <v>0.0</v>
      </c>
      <c r="H2861" s="69">
        <v>0.0</v>
      </c>
      <c r="I2861" s="69">
        <v>0.0</v>
      </c>
      <c r="J2861" s="10">
        <f t="shared" si="3"/>
        <v>3</v>
      </c>
      <c r="K2861" s="21" t="b">
        <f t="array" ref="K2861">IFS(OR(F2861="",G2861="",H2861="",I2861=""), FALSE, OR(F2861&lt;&gt;G2861, F2861&lt;&gt;H2861, F2861&lt;&gt;I2861, G2861&lt;&gt;H2861, G2861&lt;&gt;I2861, H2861&lt;&gt;I2861), FALSE, OR(F2861=G2861, F2861=H2861, F2861=I2861, G2861=H2861,G2861=I2861, H2861=I2861), TRUE)</f>
        <v>0</v>
      </c>
      <c r="L2861" s="21" t="b">
        <f t="shared" si="4"/>
        <v>1</v>
      </c>
      <c r="M2861" s="21" t="b">
        <f t="shared" si="5"/>
        <v>1</v>
      </c>
      <c r="N2861" s="21" t="b">
        <f t="shared" si="6"/>
        <v>0</v>
      </c>
      <c r="O2861" s="21" t="b">
        <f t="shared" si="7"/>
        <v>0</v>
      </c>
      <c r="P2861" s="21">
        <f t="array" ref="P2861">IFS(K2861=TRUE, Q2861, L2861=TRUE, Q2861, N2861=FALSE, Q2861, F2861=G2861, Q2861, F2861=Q2861, Q2861)</f>
        <v>0</v>
      </c>
      <c r="Q2861" s="21">
        <f t="shared" si="8"/>
        <v>0</v>
      </c>
      <c r="R2861" s="70"/>
      <c r="S2861" s="53"/>
      <c r="T2861" s="53"/>
      <c r="U2861" s="53"/>
      <c r="V2861" s="53"/>
      <c r="W2861" s="53"/>
      <c r="X2861" s="53"/>
      <c r="Y2861" s="53"/>
      <c r="Z2861" s="53"/>
      <c r="AA2861" s="53"/>
      <c r="AB2861" s="53"/>
      <c r="AC2861" s="53"/>
      <c r="AD2861" s="53"/>
    </row>
    <row r="2862" ht="12.75" customHeight="1">
      <c r="A2862" s="16">
        <v>2860.0</v>
      </c>
      <c r="B2862" s="25">
        <v>2.0240212E7</v>
      </c>
      <c r="C2862" s="26" t="s">
        <v>5679</v>
      </c>
      <c r="D2862" s="58" t="s">
        <v>5760</v>
      </c>
      <c r="E2862" s="59" t="s">
        <v>5761</v>
      </c>
      <c r="F2862" s="53"/>
      <c r="G2862" s="54">
        <v>0.0</v>
      </c>
      <c r="H2862" s="54">
        <v>0.0</v>
      </c>
      <c r="I2862" s="54">
        <v>0.0</v>
      </c>
      <c r="J2862" s="10">
        <f t="shared" si="3"/>
        <v>3</v>
      </c>
      <c r="K2862" s="21" t="b">
        <f t="array" ref="K2862">IFS(OR(F2862="",G2862="",H2862="",I2862=""), FALSE, OR(F2862&lt;&gt;G2862, F2862&lt;&gt;H2862, F2862&lt;&gt;I2862, G2862&lt;&gt;H2862, G2862&lt;&gt;I2862, H2862&lt;&gt;I2862), FALSE, OR(F2862=G2862, F2862=H2862, F2862=I2862, G2862=H2862,G2862=I2862, H2862=I2862), TRUE)</f>
        <v>0</v>
      </c>
      <c r="L2862" s="21" t="b">
        <f t="shared" si="4"/>
        <v>1</v>
      </c>
      <c r="M2862" s="21" t="b">
        <f t="shared" si="5"/>
        <v>1</v>
      </c>
      <c r="N2862" s="21" t="b">
        <f t="shared" si="6"/>
        <v>0</v>
      </c>
      <c r="O2862" s="21" t="b">
        <f t="shared" si="7"/>
        <v>0</v>
      </c>
      <c r="P2862" s="21">
        <f t="array" ref="P2862">IFS(K2862=TRUE, Q2862, L2862=TRUE, Q2862, N2862=FALSE, Q2862, F2862=G2862, Q2862, F2862=Q2862, Q2862)</f>
        <v>0</v>
      </c>
      <c r="Q2862" s="21">
        <f t="shared" si="8"/>
        <v>0</v>
      </c>
      <c r="R2862" s="57"/>
      <c r="S2862" s="53"/>
      <c r="T2862" s="53"/>
      <c r="U2862" s="53"/>
      <c r="V2862" s="53"/>
      <c r="W2862" s="53"/>
      <c r="X2862" s="53"/>
      <c r="Y2862" s="53"/>
      <c r="Z2862" s="53"/>
      <c r="AA2862" s="53"/>
      <c r="AB2862" s="53"/>
      <c r="AC2862" s="53"/>
      <c r="AD2862" s="53"/>
    </row>
    <row r="2863" ht="12.75" customHeight="1">
      <c r="A2863" s="16">
        <v>2861.0</v>
      </c>
      <c r="B2863" s="25">
        <v>2.0240212E7</v>
      </c>
      <c r="C2863" s="26" t="s">
        <v>5679</v>
      </c>
      <c r="D2863" s="58" t="s">
        <v>5762</v>
      </c>
      <c r="E2863" s="59" t="s">
        <v>5763</v>
      </c>
      <c r="F2863" s="53"/>
      <c r="G2863" s="54">
        <v>0.0</v>
      </c>
      <c r="H2863" s="54">
        <v>0.0</v>
      </c>
      <c r="I2863" s="54">
        <v>0.0</v>
      </c>
      <c r="J2863" s="10">
        <f t="shared" si="3"/>
        <v>3</v>
      </c>
      <c r="K2863" s="21" t="b">
        <f t="array" ref="K2863">IFS(OR(F2863="",G2863="",H2863="",I2863=""), FALSE, OR(F2863&lt;&gt;G2863, F2863&lt;&gt;H2863, F2863&lt;&gt;I2863, G2863&lt;&gt;H2863, G2863&lt;&gt;I2863, H2863&lt;&gt;I2863), FALSE, OR(F2863=G2863, F2863=H2863, F2863=I2863, G2863=H2863,G2863=I2863, H2863=I2863), TRUE)</f>
        <v>0</v>
      </c>
      <c r="L2863" s="21" t="b">
        <f t="shared" si="4"/>
        <v>1</v>
      </c>
      <c r="M2863" s="21" t="b">
        <f t="shared" si="5"/>
        <v>1</v>
      </c>
      <c r="N2863" s="21" t="b">
        <f t="shared" si="6"/>
        <v>0</v>
      </c>
      <c r="O2863" s="21" t="b">
        <f t="shared" si="7"/>
        <v>0</v>
      </c>
      <c r="P2863" s="21">
        <f t="array" ref="P2863">IFS(K2863=TRUE, Q2863, L2863=TRUE, Q2863, N2863=FALSE, Q2863, F2863=G2863, Q2863, F2863=Q2863, Q2863)</f>
        <v>0</v>
      </c>
      <c r="Q2863" s="21">
        <f t="shared" si="8"/>
        <v>0</v>
      </c>
      <c r="R2863" s="57"/>
      <c r="S2863" s="53"/>
      <c r="T2863" s="53"/>
      <c r="U2863" s="53"/>
      <c r="V2863" s="53"/>
      <c r="W2863" s="53"/>
      <c r="X2863" s="53"/>
      <c r="Y2863" s="53"/>
      <c r="Z2863" s="53"/>
      <c r="AA2863" s="53"/>
      <c r="AB2863" s="53"/>
      <c r="AC2863" s="53"/>
      <c r="AD2863" s="53"/>
    </row>
    <row r="2864" ht="12.75" customHeight="1">
      <c r="A2864" s="16">
        <v>2862.0</v>
      </c>
      <c r="B2864" s="25">
        <v>2.0240212E7</v>
      </c>
      <c r="C2864" s="26" t="s">
        <v>5679</v>
      </c>
      <c r="D2864" s="58" t="s">
        <v>5764</v>
      </c>
      <c r="E2864" s="59" t="s">
        <v>5765</v>
      </c>
      <c r="F2864" s="53"/>
      <c r="G2864" s="53">
        <v>0.0</v>
      </c>
      <c r="H2864" s="54">
        <v>0.0</v>
      </c>
      <c r="I2864" s="54">
        <v>0.0</v>
      </c>
      <c r="J2864" s="10">
        <f t="shared" si="3"/>
        <v>3</v>
      </c>
      <c r="K2864" s="21" t="b">
        <f t="array" ref="K2864">IFS(OR(F2864="",G2864="",H2864="",I2864=""), FALSE, OR(F2864&lt;&gt;G2864, F2864&lt;&gt;H2864, F2864&lt;&gt;I2864, G2864&lt;&gt;H2864, G2864&lt;&gt;I2864, H2864&lt;&gt;I2864), FALSE, OR(F2864=G2864, F2864=H2864, F2864=I2864, G2864=H2864,G2864=I2864, H2864=I2864), TRUE)</f>
        <v>0</v>
      </c>
      <c r="L2864" s="21" t="b">
        <f t="shared" si="4"/>
        <v>1</v>
      </c>
      <c r="M2864" s="21" t="b">
        <f t="shared" si="5"/>
        <v>1</v>
      </c>
      <c r="N2864" s="21" t="b">
        <f t="shared" si="6"/>
        <v>0</v>
      </c>
      <c r="O2864" s="21" t="b">
        <f t="shared" si="7"/>
        <v>0</v>
      </c>
      <c r="P2864" s="21">
        <f t="array" ref="P2864">IFS(K2864=TRUE, Q2864, L2864=TRUE, Q2864, N2864=FALSE, Q2864, F2864=G2864, Q2864, F2864=Q2864, Q2864)</f>
        <v>0</v>
      </c>
      <c r="Q2864" s="21">
        <f t="shared" si="8"/>
        <v>0</v>
      </c>
      <c r="R2864" s="57"/>
      <c r="S2864" s="53"/>
      <c r="T2864" s="53"/>
      <c r="U2864" s="53"/>
      <c r="V2864" s="53"/>
      <c r="W2864" s="53"/>
      <c r="X2864" s="53"/>
      <c r="Y2864" s="53"/>
      <c r="Z2864" s="53"/>
      <c r="AA2864" s="53"/>
      <c r="AB2864" s="53"/>
      <c r="AC2864" s="53"/>
      <c r="AD2864" s="53"/>
    </row>
    <row r="2865" ht="12.75" customHeight="1">
      <c r="A2865" s="16">
        <v>2863.0</v>
      </c>
      <c r="B2865" s="25">
        <v>2.0240212E7</v>
      </c>
      <c r="C2865" s="26" t="s">
        <v>5679</v>
      </c>
      <c r="D2865" s="58" t="s">
        <v>5766</v>
      </c>
      <c r="E2865" s="59" t="s">
        <v>5767</v>
      </c>
      <c r="F2865" s="53"/>
      <c r="G2865" s="54">
        <v>0.0</v>
      </c>
      <c r="H2865" s="54">
        <v>0.0</v>
      </c>
      <c r="I2865" s="54">
        <v>0.0</v>
      </c>
      <c r="J2865" s="10">
        <f t="shared" si="3"/>
        <v>3</v>
      </c>
      <c r="K2865" s="21" t="b">
        <f t="array" ref="K2865">IFS(OR(F2865="",G2865="",H2865="",I2865=""), FALSE, OR(F2865&lt;&gt;G2865, F2865&lt;&gt;H2865, F2865&lt;&gt;I2865, G2865&lt;&gt;H2865, G2865&lt;&gt;I2865, H2865&lt;&gt;I2865), FALSE, OR(F2865=G2865, F2865=H2865, F2865=I2865, G2865=H2865,G2865=I2865, H2865=I2865), TRUE)</f>
        <v>0</v>
      </c>
      <c r="L2865" s="21" t="b">
        <f t="shared" si="4"/>
        <v>1</v>
      </c>
      <c r="M2865" s="21" t="b">
        <f t="shared" si="5"/>
        <v>1</v>
      </c>
      <c r="N2865" s="21" t="b">
        <f t="shared" si="6"/>
        <v>0</v>
      </c>
      <c r="O2865" s="21" t="b">
        <f t="shared" si="7"/>
        <v>0</v>
      </c>
      <c r="P2865" s="21">
        <f t="array" ref="P2865">IFS(K2865=TRUE, Q2865, L2865=TRUE, Q2865, N2865=FALSE, Q2865, F2865=G2865, Q2865, F2865=Q2865, Q2865)</f>
        <v>0</v>
      </c>
      <c r="Q2865" s="21">
        <f t="shared" si="8"/>
        <v>0</v>
      </c>
      <c r="R2865" s="57"/>
      <c r="S2865" s="53"/>
      <c r="T2865" s="53"/>
      <c r="U2865" s="53"/>
      <c r="V2865" s="53"/>
      <c r="W2865" s="53"/>
      <c r="X2865" s="53"/>
      <c r="Y2865" s="53"/>
      <c r="Z2865" s="53"/>
      <c r="AA2865" s="53"/>
      <c r="AB2865" s="53"/>
      <c r="AC2865" s="53"/>
      <c r="AD2865" s="53"/>
    </row>
    <row r="2866" ht="12.75" customHeight="1">
      <c r="A2866" s="16">
        <v>2864.0</v>
      </c>
      <c r="B2866" s="25">
        <v>2.0240212E7</v>
      </c>
      <c r="C2866" s="26" t="s">
        <v>5679</v>
      </c>
      <c r="D2866" s="58" t="s">
        <v>5768</v>
      </c>
      <c r="E2866" s="59" t="s">
        <v>5769</v>
      </c>
      <c r="F2866" s="53"/>
      <c r="G2866" s="54">
        <v>0.0</v>
      </c>
      <c r="H2866" s="54">
        <v>0.0</v>
      </c>
      <c r="I2866" s="54">
        <v>0.0</v>
      </c>
      <c r="J2866" s="10">
        <f t="shared" si="3"/>
        <v>3</v>
      </c>
      <c r="K2866" s="21" t="b">
        <f t="array" ref="K2866">IFS(OR(F2866="",G2866="",H2866="",I2866=""), FALSE, OR(F2866&lt;&gt;G2866, F2866&lt;&gt;H2866, F2866&lt;&gt;I2866, G2866&lt;&gt;H2866, G2866&lt;&gt;I2866, H2866&lt;&gt;I2866), FALSE, OR(F2866=G2866, F2866=H2866, F2866=I2866, G2866=H2866,G2866=I2866, H2866=I2866), TRUE)</f>
        <v>0</v>
      </c>
      <c r="L2866" s="21" t="b">
        <f t="shared" si="4"/>
        <v>1</v>
      </c>
      <c r="M2866" s="21" t="b">
        <f t="shared" si="5"/>
        <v>1</v>
      </c>
      <c r="N2866" s="21" t="b">
        <f t="shared" si="6"/>
        <v>0</v>
      </c>
      <c r="O2866" s="21" t="b">
        <f t="shared" si="7"/>
        <v>0</v>
      </c>
      <c r="P2866" s="21">
        <f t="array" ref="P2866">IFS(K2866=TRUE, Q2866, L2866=TRUE, Q2866, N2866=FALSE, Q2866, F2866=G2866, Q2866, F2866=Q2866, Q2866)</f>
        <v>0</v>
      </c>
      <c r="Q2866" s="21">
        <f t="shared" si="8"/>
        <v>0</v>
      </c>
      <c r="R2866" s="57"/>
      <c r="S2866" s="53"/>
      <c r="T2866" s="53"/>
      <c r="U2866" s="53"/>
      <c r="V2866" s="53"/>
      <c r="W2866" s="53"/>
      <c r="X2866" s="53"/>
      <c r="Y2866" s="53"/>
      <c r="Z2866" s="53"/>
      <c r="AA2866" s="53"/>
      <c r="AB2866" s="53"/>
      <c r="AC2866" s="53"/>
      <c r="AD2866" s="53"/>
    </row>
    <row r="2867" ht="12.75" customHeight="1">
      <c r="A2867" s="16">
        <v>2865.0</v>
      </c>
      <c r="B2867" s="25">
        <v>2.0240212E7</v>
      </c>
      <c r="C2867" s="26" t="s">
        <v>5679</v>
      </c>
      <c r="D2867" s="58" t="s">
        <v>5770</v>
      </c>
      <c r="E2867" s="59" t="s">
        <v>5771</v>
      </c>
      <c r="F2867" s="53"/>
      <c r="G2867" s="54">
        <v>0.0</v>
      </c>
      <c r="H2867" s="54">
        <v>0.0</v>
      </c>
      <c r="I2867" s="54">
        <v>0.0</v>
      </c>
      <c r="J2867" s="10">
        <f t="shared" si="3"/>
        <v>3</v>
      </c>
      <c r="K2867" s="21" t="b">
        <f t="array" ref="K2867">IFS(OR(F2867="",G2867="",H2867="",I2867=""), FALSE, OR(F2867&lt;&gt;G2867, F2867&lt;&gt;H2867, F2867&lt;&gt;I2867, G2867&lt;&gt;H2867, G2867&lt;&gt;I2867, H2867&lt;&gt;I2867), FALSE, OR(F2867=G2867, F2867=H2867, F2867=I2867, G2867=H2867,G2867=I2867, H2867=I2867), TRUE)</f>
        <v>0</v>
      </c>
      <c r="L2867" s="21" t="b">
        <f t="shared" si="4"/>
        <v>1</v>
      </c>
      <c r="M2867" s="21" t="b">
        <f t="shared" si="5"/>
        <v>1</v>
      </c>
      <c r="N2867" s="21" t="b">
        <f t="shared" si="6"/>
        <v>0</v>
      </c>
      <c r="O2867" s="21" t="b">
        <f t="shared" si="7"/>
        <v>0</v>
      </c>
      <c r="P2867" s="21">
        <f t="array" ref="P2867">IFS(K2867=TRUE, Q2867, L2867=TRUE, Q2867, N2867=FALSE, Q2867, F2867=G2867, Q2867, F2867=Q2867, Q2867)</f>
        <v>0</v>
      </c>
      <c r="Q2867" s="21">
        <f t="shared" si="8"/>
        <v>0</v>
      </c>
      <c r="R2867" s="57"/>
      <c r="S2867" s="53"/>
      <c r="T2867" s="53"/>
      <c r="U2867" s="53"/>
      <c r="V2867" s="53"/>
      <c r="W2867" s="53"/>
      <c r="X2867" s="53"/>
      <c r="Y2867" s="53"/>
      <c r="Z2867" s="53"/>
      <c r="AA2867" s="53"/>
      <c r="AB2867" s="53"/>
      <c r="AC2867" s="53"/>
      <c r="AD2867" s="53"/>
    </row>
    <row r="2868" ht="12.75" customHeight="1">
      <c r="A2868" s="16">
        <v>2866.0</v>
      </c>
      <c r="B2868" s="25">
        <v>2.0240212E7</v>
      </c>
      <c r="C2868" s="26" t="s">
        <v>5679</v>
      </c>
      <c r="D2868" s="58" t="s">
        <v>5772</v>
      </c>
      <c r="E2868" s="59" t="s">
        <v>5773</v>
      </c>
      <c r="F2868" s="53"/>
      <c r="G2868" s="53">
        <v>0.0</v>
      </c>
      <c r="H2868" s="54">
        <v>0.0</v>
      </c>
      <c r="I2868" s="54">
        <v>0.0</v>
      </c>
      <c r="J2868" s="10">
        <f t="shared" si="3"/>
        <v>3</v>
      </c>
      <c r="K2868" s="21" t="b">
        <f t="array" ref="K2868">IFS(OR(F2868="",G2868="",H2868="",I2868=""), FALSE, OR(F2868&lt;&gt;G2868, F2868&lt;&gt;H2868, F2868&lt;&gt;I2868, G2868&lt;&gt;H2868, G2868&lt;&gt;I2868, H2868&lt;&gt;I2868), FALSE, OR(F2868=G2868, F2868=H2868, F2868=I2868, G2868=H2868,G2868=I2868, H2868=I2868), TRUE)</f>
        <v>0</v>
      </c>
      <c r="L2868" s="21" t="b">
        <f t="shared" si="4"/>
        <v>1</v>
      </c>
      <c r="M2868" s="21" t="b">
        <f t="shared" si="5"/>
        <v>1</v>
      </c>
      <c r="N2868" s="21" t="b">
        <f t="shared" si="6"/>
        <v>0</v>
      </c>
      <c r="O2868" s="21" t="b">
        <f t="shared" si="7"/>
        <v>0</v>
      </c>
      <c r="P2868" s="21">
        <f t="array" ref="P2868">IFS(K2868=TRUE, Q2868, L2868=TRUE, Q2868, N2868=FALSE, Q2868, F2868=G2868, Q2868, F2868=Q2868, Q2868)</f>
        <v>0</v>
      </c>
      <c r="Q2868" s="21">
        <f t="shared" si="8"/>
        <v>0</v>
      </c>
      <c r="R2868" s="57"/>
      <c r="S2868" s="53"/>
      <c r="T2868" s="53"/>
      <c r="U2868" s="53"/>
      <c r="V2868" s="53"/>
      <c r="W2868" s="53"/>
      <c r="X2868" s="53"/>
      <c r="Y2868" s="53"/>
      <c r="Z2868" s="53"/>
      <c r="AA2868" s="53"/>
      <c r="AB2868" s="53"/>
      <c r="AC2868" s="53"/>
      <c r="AD2868" s="53"/>
    </row>
    <row r="2869" ht="12.75" customHeight="1">
      <c r="A2869" s="16">
        <v>2867.0</v>
      </c>
      <c r="B2869" s="61">
        <v>2.0240212E7</v>
      </c>
      <c r="C2869" s="62" t="s">
        <v>5679</v>
      </c>
      <c r="D2869" s="63" t="s">
        <v>5774</v>
      </c>
      <c r="E2869" s="64" t="s">
        <v>5775</v>
      </c>
      <c r="F2869" s="53"/>
      <c r="G2869" s="54">
        <v>0.0</v>
      </c>
      <c r="H2869" s="54">
        <v>0.0</v>
      </c>
      <c r="I2869" s="54">
        <v>0.0</v>
      </c>
      <c r="J2869" s="10">
        <f t="shared" si="3"/>
        <v>3</v>
      </c>
      <c r="K2869" s="21" t="b">
        <f t="array" ref="K2869">IFS(OR(F2869="",G2869="",H2869="",I2869=""), FALSE, OR(F2869&lt;&gt;G2869, F2869&lt;&gt;H2869, F2869&lt;&gt;I2869, G2869&lt;&gt;H2869, G2869&lt;&gt;I2869, H2869&lt;&gt;I2869), FALSE, OR(F2869=G2869, F2869=H2869, F2869=I2869, G2869=H2869,G2869=I2869, H2869=I2869), TRUE)</f>
        <v>0</v>
      </c>
      <c r="L2869" s="21" t="b">
        <f t="shared" si="4"/>
        <v>1</v>
      </c>
      <c r="M2869" s="21" t="b">
        <f t="shared" si="5"/>
        <v>1</v>
      </c>
      <c r="N2869" s="21" t="b">
        <f t="shared" si="6"/>
        <v>0</v>
      </c>
      <c r="O2869" s="21" t="b">
        <f t="shared" si="7"/>
        <v>0</v>
      </c>
      <c r="P2869" s="21">
        <f t="array" ref="P2869">IFS(K2869=TRUE, Q2869, L2869=TRUE, Q2869, N2869=FALSE, Q2869, F2869=G2869, Q2869, F2869=Q2869, Q2869)</f>
        <v>0</v>
      </c>
      <c r="Q2869" s="21">
        <f t="shared" si="8"/>
        <v>0</v>
      </c>
      <c r="R2869" s="57"/>
      <c r="S2869" s="53"/>
      <c r="T2869" s="53"/>
      <c r="U2869" s="53"/>
      <c r="V2869" s="53"/>
      <c r="W2869" s="53"/>
      <c r="X2869" s="53"/>
      <c r="Y2869" s="53"/>
      <c r="Z2869" s="53"/>
      <c r="AA2869" s="53"/>
      <c r="AB2869" s="53"/>
      <c r="AC2869" s="53"/>
      <c r="AD2869" s="53"/>
    </row>
    <row r="2870" ht="12.75" customHeight="1">
      <c r="A2870" s="16">
        <v>2868.0</v>
      </c>
      <c r="B2870" s="17">
        <v>2.0240212E7</v>
      </c>
      <c r="C2870" s="16" t="s">
        <v>5453</v>
      </c>
      <c r="D2870" s="55" t="s">
        <v>5776</v>
      </c>
      <c r="E2870" s="56" t="s">
        <v>5777</v>
      </c>
      <c r="F2870" s="53"/>
      <c r="G2870" s="69">
        <v>0.5</v>
      </c>
      <c r="H2870" s="69">
        <v>0.5</v>
      </c>
      <c r="I2870" s="69">
        <v>0.5</v>
      </c>
      <c r="J2870" s="10">
        <f t="shared" si="3"/>
        <v>3</v>
      </c>
      <c r="K2870" s="21" t="b">
        <f t="array" ref="K2870">IFS(OR(F2870="",G2870="",H2870="",I2870=""), FALSE, OR(F2870&lt;&gt;G2870, F2870&lt;&gt;H2870, F2870&lt;&gt;I2870, G2870&lt;&gt;H2870, G2870&lt;&gt;I2870, H2870&lt;&gt;I2870), FALSE, OR(F2870=G2870, F2870=H2870, F2870=I2870, G2870=H2870,G2870=I2870, H2870=I2870), TRUE)</f>
        <v>0</v>
      </c>
      <c r="L2870" s="21" t="b">
        <f t="shared" si="4"/>
        <v>1</v>
      </c>
      <c r="M2870" s="21" t="b">
        <f t="shared" si="5"/>
        <v>1</v>
      </c>
      <c r="N2870" s="21" t="b">
        <f t="shared" si="6"/>
        <v>0</v>
      </c>
      <c r="O2870" s="21" t="b">
        <f t="shared" si="7"/>
        <v>0</v>
      </c>
      <c r="P2870" s="21">
        <f t="array" ref="P2870">IFS(K2870=TRUE, Q2870, L2870=TRUE, Q2870, N2870=FALSE, Q2870, F2870=G2870, Q2870, F2870=Q2870, Q2870)</f>
        <v>0.5</v>
      </c>
      <c r="Q2870" s="21">
        <f t="shared" si="8"/>
        <v>0.5</v>
      </c>
      <c r="R2870" s="70"/>
      <c r="S2870" s="53"/>
      <c r="T2870" s="53"/>
      <c r="U2870" s="53"/>
      <c r="V2870" s="53"/>
      <c r="W2870" s="53"/>
      <c r="X2870" s="53"/>
      <c r="Y2870" s="53"/>
      <c r="Z2870" s="53"/>
      <c r="AA2870" s="53"/>
      <c r="AB2870" s="53"/>
      <c r="AC2870" s="53"/>
      <c r="AD2870" s="53"/>
    </row>
    <row r="2871" ht="12.75" customHeight="1">
      <c r="A2871" s="16">
        <v>2869.0</v>
      </c>
      <c r="B2871" s="17">
        <v>2.0240212E7</v>
      </c>
      <c r="C2871" s="16" t="s">
        <v>5453</v>
      </c>
      <c r="D2871" s="55" t="s">
        <v>5778</v>
      </c>
      <c r="E2871" s="56" t="s">
        <v>5779</v>
      </c>
      <c r="F2871" s="53"/>
      <c r="G2871" s="69">
        <v>0.5</v>
      </c>
      <c r="H2871" s="53">
        <v>0.5</v>
      </c>
      <c r="I2871" s="69">
        <v>0.5</v>
      </c>
      <c r="J2871" s="10">
        <f t="shared" si="3"/>
        <v>3</v>
      </c>
      <c r="K2871" s="21" t="b">
        <f t="array" ref="K2871">IFS(OR(F2871="",G2871="",H2871="",I2871=""), FALSE, OR(F2871&lt;&gt;G2871, F2871&lt;&gt;H2871, F2871&lt;&gt;I2871, G2871&lt;&gt;H2871, G2871&lt;&gt;I2871, H2871&lt;&gt;I2871), FALSE, OR(F2871=G2871, F2871=H2871, F2871=I2871, G2871=H2871,G2871=I2871, H2871=I2871), TRUE)</f>
        <v>0</v>
      </c>
      <c r="L2871" s="21" t="b">
        <f t="shared" si="4"/>
        <v>1</v>
      </c>
      <c r="M2871" s="21" t="b">
        <f t="shared" si="5"/>
        <v>1</v>
      </c>
      <c r="N2871" s="21" t="b">
        <f t="shared" si="6"/>
        <v>0</v>
      </c>
      <c r="O2871" s="21" t="b">
        <f t="shared" si="7"/>
        <v>0</v>
      </c>
      <c r="P2871" s="21">
        <f t="array" ref="P2871">IFS(K2871=TRUE, Q2871, L2871=TRUE, Q2871, N2871=FALSE, Q2871, F2871=G2871, Q2871, F2871=Q2871, Q2871)</f>
        <v>0.5</v>
      </c>
      <c r="Q2871" s="21">
        <f t="shared" si="8"/>
        <v>0.5</v>
      </c>
      <c r="R2871" s="70"/>
      <c r="S2871" s="53"/>
      <c r="T2871" s="53"/>
      <c r="U2871" s="53"/>
      <c r="V2871" s="53"/>
      <c r="W2871" s="53"/>
      <c r="X2871" s="53"/>
      <c r="Y2871" s="53"/>
      <c r="Z2871" s="53"/>
      <c r="AA2871" s="53"/>
      <c r="AB2871" s="53"/>
      <c r="AC2871" s="53"/>
      <c r="AD2871" s="53"/>
    </row>
    <row r="2872" ht="12.75" customHeight="1">
      <c r="A2872" s="16">
        <v>2870.0</v>
      </c>
      <c r="B2872" s="17">
        <v>2.0240212E7</v>
      </c>
      <c r="C2872" s="16" t="s">
        <v>5453</v>
      </c>
      <c r="D2872" s="55" t="s">
        <v>5780</v>
      </c>
      <c r="E2872" s="56" t="s">
        <v>5781</v>
      </c>
      <c r="F2872" s="53"/>
      <c r="G2872" s="69">
        <v>0.5</v>
      </c>
      <c r="H2872" s="53">
        <v>0.5</v>
      </c>
      <c r="I2872" s="69">
        <v>0.5</v>
      </c>
      <c r="J2872" s="10">
        <f t="shared" si="3"/>
        <v>3</v>
      </c>
      <c r="K2872" s="21" t="b">
        <f t="array" ref="K2872">IFS(OR(F2872="",G2872="",H2872="",I2872=""), FALSE, OR(F2872&lt;&gt;G2872, F2872&lt;&gt;H2872, F2872&lt;&gt;I2872, G2872&lt;&gt;H2872, G2872&lt;&gt;I2872, H2872&lt;&gt;I2872), FALSE, OR(F2872=G2872, F2872=H2872, F2872=I2872, G2872=H2872,G2872=I2872, H2872=I2872), TRUE)</f>
        <v>0</v>
      </c>
      <c r="L2872" s="21" t="b">
        <f t="shared" si="4"/>
        <v>1</v>
      </c>
      <c r="M2872" s="21" t="b">
        <f t="shared" si="5"/>
        <v>1</v>
      </c>
      <c r="N2872" s="21" t="b">
        <f t="shared" si="6"/>
        <v>0</v>
      </c>
      <c r="O2872" s="21" t="b">
        <f t="shared" si="7"/>
        <v>0</v>
      </c>
      <c r="P2872" s="21">
        <f t="array" ref="P2872">IFS(K2872=TRUE, Q2872, L2872=TRUE, Q2872, N2872=FALSE, Q2872, F2872=G2872, Q2872, F2872=Q2872, Q2872)</f>
        <v>0.5</v>
      </c>
      <c r="Q2872" s="21">
        <f t="shared" si="8"/>
        <v>0.5</v>
      </c>
      <c r="R2872" s="70"/>
      <c r="S2872" s="53"/>
      <c r="T2872" s="53"/>
      <c r="U2872" s="53"/>
      <c r="V2872" s="53"/>
      <c r="W2872" s="53"/>
      <c r="X2872" s="53"/>
      <c r="Y2872" s="53"/>
      <c r="Z2872" s="53"/>
      <c r="AA2872" s="53"/>
      <c r="AB2872" s="53"/>
      <c r="AC2872" s="53"/>
      <c r="AD2872" s="53"/>
    </row>
    <row r="2873" ht="12.75" customHeight="1">
      <c r="A2873" s="16">
        <v>2871.0</v>
      </c>
      <c r="B2873" s="17">
        <v>2.0240212E7</v>
      </c>
      <c r="C2873" s="16" t="s">
        <v>5453</v>
      </c>
      <c r="D2873" s="55" t="s">
        <v>5782</v>
      </c>
      <c r="E2873" s="56" t="s">
        <v>5783</v>
      </c>
      <c r="F2873" s="53"/>
      <c r="G2873" s="69">
        <v>0.5</v>
      </c>
      <c r="H2873" s="53">
        <v>0.5</v>
      </c>
      <c r="I2873" s="69">
        <v>0.5</v>
      </c>
      <c r="J2873" s="10">
        <f t="shared" si="3"/>
        <v>3</v>
      </c>
      <c r="K2873" s="21" t="b">
        <f t="array" ref="K2873">IFS(OR(F2873="",G2873="",H2873="",I2873=""), FALSE, OR(F2873&lt;&gt;G2873, F2873&lt;&gt;H2873, F2873&lt;&gt;I2873, G2873&lt;&gt;H2873, G2873&lt;&gt;I2873, H2873&lt;&gt;I2873), FALSE, OR(F2873=G2873, F2873=H2873, F2873=I2873, G2873=H2873,G2873=I2873, H2873=I2873), TRUE)</f>
        <v>0</v>
      </c>
      <c r="L2873" s="21" t="b">
        <f t="shared" si="4"/>
        <v>1</v>
      </c>
      <c r="M2873" s="21" t="b">
        <f t="shared" si="5"/>
        <v>1</v>
      </c>
      <c r="N2873" s="21" t="b">
        <f t="shared" si="6"/>
        <v>0</v>
      </c>
      <c r="O2873" s="21" t="b">
        <f t="shared" si="7"/>
        <v>0</v>
      </c>
      <c r="P2873" s="21">
        <f t="array" ref="P2873">IFS(K2873=TRUE, Q2873, L2873=TRUE, Q2873, N2873=FALSE, Q2873, F2873=G2873, Q2873, F2873=Q2873, Q2873)</f>
        <v>0.5</v>
      </c>
      <c r="Q2873" s="21">
        <f t="shared" si="8"/>
        <v>0.5</v>
      </c>
      <c r="R2873" s="70"/>
      <c r="S2873" s="53"/>
      <c r="T2873" s="53"/>
      <c r="U2873" s="53"/>
      <c r="V2873" s="53"/>
      <c r="W2873" s="53"/>
      <c r="X2873" s="53"/>
      <c r="Y2873" s="53"/>
      <c r="Z2873" s="53"/>
      <c r="AA2873" s="53"/>
      <c r="AB2873" s="53"/>
      <c r="AC2873" s="53"/>
      <c r="AD2873" s="53"/>
    </row>
    <row r="2874" ht="12.75" customHeight="1">
      <c r="A2874" s="16">
        <v>2872.0</v>
      </c>
      <c r="B2874" s="17">
        <v>2.0240212E7</v>
      </c>
      <c r="C2874" s="16" t="s">
        <v>5453</v>
      </c>
      <c r="D2874" s="55" t="s">
        <v>5784</v>
      </c>
      <c r="E2874" s="56" t="s">
        <v>5785</v>
      </c>
      <c r="F2874" s="53"/>
      <c r="G2874" s="69">
        <v>0.0</v>
      </c>
      <c r="H2874" s="69">
        <v>0.0</v>
      </c>
      <c r="I2874" s="69">
        <v>0.0</v>
      </c>
      <c r="J2874" s="10">
        <f t="shared" si="3"/>
        <v>3</v>
      </c>
      <c r="K2874" s="21" t="b">
        <f t="array" ref="K2874">IFS(OR(F2874="",G2874="",H2874="",I2874=""), FALSE, OR(F2874&lt;&gt;G2874, F2874&lt;&gt;H2874, F2874&lt;&gt;I2874, G2874&lt;&gt;H2874, G2874&lt;&gt;I2874, H2874&lt;&gt;I2874), FALSE, OR(F2874=G2874, F2874=H2874, F2874=I2874, G2874=H2874,G2874=I2874, H2874=I2874), TRUE)</f>
        <v>0</v>
      </c>
      <c r="L2874" s="21" t="b">
        <f t="shared" si="4"/>
        <v>1</v>
      </c>
      <c r="M2874" s="21" t="b">
        <f t="shared" si="5"/>
        <v>1</v>
      </c>
      <c r="N2874" s="21" t="b">
        <f t="shared" si="6"/>
        <v>0</v>
      </c>
      <c r="O2874" s="21" t="b">
        <f t="shared" si="7"/>
        <v>0</v>
      </c>
      <c r="P2874" s="21">
        <f t="array" ref="P2874">IFS(K2874=TRUE, Q2874, L2874=TRUE, Q2874, N2874=FALSE, Q2874, F2874=G2874, Q2874, F2874=Q2874, Q2874)</f>
        <v>0</v>
      </c>
      <c r="Q2874" s="21">
        <f t="shared" si="8"/>
        <v>0</v>
      </c>
      <c r="R2874" s="70"/>
      <c r="S2874" s="53"/>
      <c r="T2874" s="53"/>
      <c r="U2874" s="53"/>
      <c r="V2874" s="53"/>
      <c r="W2874" s="53"/>
      <c r="X2874" s="53"/>
      <c r="Y2874" s="53"/>
      <c r="Z2874" s="53"/>
      <c r="AA2874" s="53"/>
      <c r="AB2874" s="53"/>
      <c r="AC2874" s="53"/>
      <c r="AD2874" s="53"/>
    </row>
    <row r="2875" ht="12.75" customHeight="1">
      <c r="A2875" s="16">
        <v>2873.0</v>
      </c>
      <c r="B2875" s="17">
        <v>2.0240212E7</v>
      </c>
      <c r="C2875" s="16" t="s">
        <v>5453</v>
      </c>
      <c r="D2875" s="55" t="s">
        <v>5786</v>
      </c>
      <c r="E2875" s="56" t="s">
        <v>5787</v>
      </c>
      <c r="F2875" s="53"/>
      <c r="G2875" s="69">
        <v>0.0</v>
      </c>
      <c r="H2875" s="53">
        <v>0.0</v>
      </c>
      <c r="I2875" s="69">
        <v>0.0</v>
      </c>
      <c r="J2875" s="10">
        <f t="shared" si="3"/>
        <v>3</v>
      </c>
      <c r="K2875" s="21" t="b">
        <f t="array" ref="K2875">IFS(OR(F2875="",G2875="",H2875="",I2875=""), FALSE, OR(F2875&lt;&gt;G2875, F2875&lt;&gt;H2875, F2875&lt;&gt;I2875, G2875&lt;&gt;H2875, G2875&lt;&gt;I2875, H2875&lt;&gt;I2875), FALSE, OR(F2875=G2875, F2875=H2875, F2875=I2875, G2875=H2875,G2875=I2875, H2875=I2875), TRUE)</f>
        <v>0</v>
      </c>
      <c r="L2875" s="21" t="b">
        <f t="shared" si="4"/>
        <v>1</v>
      </c>
      <c r="M2875" s="21" t="b">
        <f t="shared" si="5"/>
        <v>1</v>
      </c>
      <c r="N2875" s="21" t="b">
        <f t="shared" si="6"/>
        <v>0</v>
      </c>
      <c r="O2875" s="21" t="b">
        <f t="shared" si="7"/>
        <v>0</v>
      </c>
      <c r="P2875" s="21">
        <f t="array" ref="P2875">IFS(K2875=TRUE, Q2875, L2875=TRUE, Q2875, N2875=FALSE, Q2875, F2875=G2875, Q2875, F2875=Q2875, Q2875)</f>
        <v>0</v>
      </c>
      <c r="Q2875" s="21">
        <f t="shared" si="8"/>
        <v>0</v>
      </c>
      <c r="R2875" s="70"/>
      <c r="S2875" s="53"/>
      <c r="T2875" s="53"/>
      <c r="U2875" s="53"/>
      <c r="V2875" s="53"/>
      <c r="W2875" s="53"/>
      <c r="X2875" s="53"/>
      <c r="Y2875" s="53"/>
      <c r="Z2875" s="53"/>
      <c r="AA2875" s="53"/>
      <c r="AB2875" s="53"/>
      <c r="AC2875" s="53"/>
      <c r="AD2875" s="53"/>
    </row>
    <row r="2876" ht="12.75" customHeight="1">
      <c r="A2876" s="16">
        <v>2874.0</v>
      </c>
      <c r="B2876" s="17">
        <v>2.0240212E7</v>
      </c>
      <c r="C2876" s="16" t="s">
        <v>5453</v>
      </c>
      <c r="D2876" s="55" t="s">
        <v>5788</v>
      </c>
      <c r="E2876" s="56" t="s">
        <v>5789</v>
      </c>
      <c r="F2876" s="53"/>
      <c r="G2876" s="53">
        <v>0.5</v>
      </c>
      <c r="H2876" s="69">
        <v>0.0</v>
      </c>
      <c r="I2876" s="69">
        <v>0.5</v>
      </c>
      <c r="J2876" s="10">
        <f t="shared" si="3"/>
        <v>3</v>
      </c>
      <c r="K2876" s="21" t="b">
        <f t="array" ref="K2876">IFS(OR(F2876="",G2876="",H2876="",I2876=""), FALSE, OR(F2876&lt;&gt;G2876, F2876&lt;&gt;H2876, F2876&lt;&gt;I2876, G2876&lt;&gt;H2876, G2876&lt;&gt;I2876, H2876&lt;&gt;I2876), FALSE, OR(F2876=G2876, F2876=H2876, F2876=I2876, G2876=H2876,G2876=I2876, H2876=I2876), TRUE)</f>
        <v>0</v>
      </c>
      <c r="L2876" s="21" t="b">
        <f t="shared" si="4"/>
        <v>0</v>
      </c>
      <c r="M2876" s="21" t="b">
        <f t="shared" si="5"/>
        <v>1</v>
      </c>
      <c r="N2876" s="21" t="b">
        <f t="shared" si="6"/>
        <v>0</v>
      </c>
      <c r="O2876" s="21" t="b">
        <f t="shared" si="7"/>
        <v>0</v>
      </c>
      <c r="P2876" s="21">
        <f t="array" ref="P2876">IFS(K2876=TRUE, Q2876, L2876=TRUE, Q2876, N2876=FALSE, Q2876, F2876=G2876, Q2876, F2876=Q2876, Q2876)</f>
        <v>0.5</v>
      </c>
      <c r="Q2876" s="21">
        <f t="shared" si="8"/>
        <v>0.5</v>
      </c>
      <c r="R2876" s="70"/>
      <c r="S2876" s="53"/>
      <c r="T2876" s="53"/>
      <c r="U2876" s="53"/>
      <c r="V2876" s="53"/>
      <c r="W2876" s="53"/>
      <c r="X2876" s="53"/>
      <c r="Y2876" s="53"/>
      <c r="Z2876" s="53"/>
      <c r="AA2876" s="53"/>
      <c r="AB2876" s="53"/>
      <c r="AC2876" s="53"/>
      <c r="AD2876" s="53"/>
    </row>
    <row r="2877" ht="12.75" customHeight="1">
      <c r="A2877" s="16">
        <v>2875.0</v>
      </c>
      <c r="B2877" s="17">
        <v>2.0240212E7</v>
      </c>
      <c r="C2877" s="16" t="s">
        <v>5453</v>
      </c>
      <c r="D2877" s="55" t="s">
        <v>5790</v>
      </c>
      <c r="E2877" s="56" t="s">
        <v>5791</v>
      </c>
      <c r="F2877" s="53"/>
      <c r="G2877" s="69">
        <v>0.5</v>
      </c>
      <c r="H2877" s="53">
        <v>0.0</v>
      </c>
      <c r="I2877" s="69">
        <v>0.5</v>
      </c>
      <c r="J2877" s="10">
        <f t="shared" si="3"/>
        <v>3</v>
      </c>
      <c r="K2877" s="21" t="b">
        <f t="array" ref="K2877">IFS(OR(F2877="",G2877="",H2877="",I2877=""), FALSE, OR(F2877&lt;&gt;G2877, F2877&lt;&gt;H2877, F2877&lt;&gt;I2877, G2877&lt;&gt;H2877, G2877&lt;&gt;I2877, H2877&lt;&gt;I2877), FALSE, OR(F2877=G2877, F2877=H2877, F2877=I2877, G2877=H2877,G2877=I2877, H2877=I2877), TRUE)</f>
        <v>0</v>
      </c>
      <c r="L2877" s="21" t="b">
        <f t="shared" si="4"/>
        <v>0</v>
      </c>
      <c r="M2877" s="21" t="b">
        <f t="shared" si="5"/>
        <v>1</v>
      </c>
      <c r="N2877" s="21" t="b">
        <f t="shared" si="6"/>
        <v>0</v>
      </c>
      <c r="O2877" s="21" t="b">
        <f t="shared" si="7"/>
        <v>0</v>
      </c>
      <c r="P2877" s="21">
        <f t="array" ref="P2877">IFS(K2877=TRUE, Q2877, L2877=TRUE, Q2877, N2877=FALSE, Q2877, F2877=G2877, Q2877, F2877=Q2877, Q2877)</f>
        <v>0.5</v>
      </c>
      <c r="Q2877" s="21">
        <f t="shared" si="8"/>
        <v>0.5</v>
      </c>
      <c r="R2877" s="70"/>
      <c r="S2877" s="53"/>
      <c r="T2877" s="53"/>
      <c r="U2877" s="53"/>
      <c r="V2877" s="53"/>
      <c r="W2877" s="53"/>
      <c r="X2877" s="53"/>
      <c r="Y2877" s="53"/>
      <c r="Z2877" s="53"/>
      <c r="AA2877" s="53"/>
      <c r="AB2877" s="53"/>
      <c r="AC2877" s="53"/>
      <c r="AD2877" s="53"/>
    </row>
    <row r="2878" ht="12.75" customHeight="1">
      <c r="A2878" s="16">
        <v>2876.0</v>
      </c>
      <c r="B2878" s="17">
        <v>2.0240212E7</v>
      </c>
      <c r="C2878" s="16" t="s">
        <v>5453</v>
      </c>
      <c r="D2878" s="55" t="s">
        <v>5792</v>
      </c>
      <c r="E2878" s="56" t="s">
        <v>5793</v>
      </c>
      <c r="F2878" s="53"/>
      <c r="G2878" s="53">
        <v>0.0</v>
      </c>
      <c r="H2878" s="54">
        <v>0.0</v>
      </c>
      <c r="I2878" s="54">
        <v>0.0</v>
      </c>
      <c r="J2878" s="10">
        <f t="shared" si="3"/>
        <v>3</v>
      </c>
      <c r="K2878" s="21" t="b">
        <f t="array" ref="K2878">IFS(OR(F2878="",G2878="",H2878="",I2878=""), FALSE, OR(F2878&lt;&gt;G2878, F2878&lt;&gt;H2878, F2878&lt;&gt;I2878, G2878&lt;&gt;H2878, G2878&lt;&gt;I2878, H2878&lt;&gt;I2878), FALSE, OR(F2878=G2878, F2878=H2878, F2878=I2878, G2878=H2878,G2878=I2878, H2878=I2878), TRUE)</f>
        <v>0</v>
      </c>
      <c r="L2878" s="21" t="b">
        <f t="shared" si="4"/>
        <v>1</v>
      </c>
      <c r="M2878" s="21" t="b">
        <f t="shared" si="5"/>
        <v>1</v>
      </c>
      <c r="N2878" s="21" t="b">
        <f t="shared" si="6"/>
        <v>0</v>
      </c>
      <c r="O2878" s="21" t="b">
        <f t="shared" si="7"/>
        <v>0</v>
      </c>
      <c r="P2878" s="21">
        <f t="array" ref="P2878">IFS(K2878=TRUE, Q2878, L2878=TRUE, Q2878, N2878=FALSE, Q2878, F2878=G2878, Q2878, F2878=Q2878, Q2878)</f>
        <v>0</v>
      </c>
      <c r="Q2878" s="21">
        <f t="shared" si="8"/>
        <v>0</v>
      </c>
      <c r="R2878" s="57"/>
      <c r="S2878" s="53"/>
      <c r="T2878" s="53"/>
      <c r="U2878" s="53"/>
      <c r="V2878" s="53"/>
      <c r="W2878" s="53"/>
      <c r="X2878" s="53"/>
      <c r="Y2878" s="53"/>
      <c r="Z2878" s="53"/>
      <c r="AA2878" s="53"/>
      <c r="AB2878" s="53"/>
      <c r="AC2878" s="53"/>
      <c r="AD2878" s="53"/>
    </row>
    <row r="2879" ht="12.75" customHeight="1">
      <c r="A2879" s="16">
        <v>2877.0</v>
      </c>
      <c r="B2879" s="17">
        <v>2.0240212E7</v>
      </c>
      <c r="C2879" s="16" t="s">
        <v>5453</v>
      </c>
      <c r="D2879" s="55" t="s">
        <v>5794</v>
      </c>
      <c r="E2879" s="56" t="s">
        <v>5795</v>
      </c>
      <c r="F2879" s="53"/>
      <c r="G2879" s="54">
        <v>0.0</v>
      </c>
      <c r="H2879" s="54">
        <v>0.0</v>
      </c>
      <c r="I2879" s="54">
        <v>0.0</v>
      </c>
      <c r="J2879" s="10">
        <f t="shared" si="3"/>
        <v>3</v>
      </c>
      <c r="K2879" s="21" t="b">
        <f t="array" ref="K2879">IFS(OR(F2879="",G2879="",H2879="",I2879=""), FALSE, OR(F2879&lt;&gt;G2879, F2879&lt;&gt;H2879, F2879&lt;&gt;I2879, G2879&lt;&gt;H2879, G2879&lt;&gt;I2879, H2879&lt;&gt;I2879), FALSE, OR(F2879=G2879, F2879=H2879, F2879=I2879, G2879=H2879,G2879=I2879, H2879=I2879), TRUE)</f>
        <v>0</v>
      </c>
      <c r="L2879" s="21" t="b">
        <f t="shared" si="4"/>
        <v>1</v>
      </c>
      <c r="M2879" s="21" t="b">
        <f t="shared" si="5"/>
        <v>1</v>
      </c>
      <c r="N2879" s="21" t="b">
        <f t="shared" si="6"/>
        <v>0</v>
      </c>
      <c r="O2879" s="21" t="b">
        <f t="shared" si="7"/>
        <v>0</v>
      </c>
      <c r="P2879" s="21">
        <f t="array" ref="P2879">IFS(K2879=TRUE, Q2879, L2879=TRUE, Q2879, N2879=FALSE, Q2879, F2879=G2879, Q2879, F2879=Q2879, Q2879)</f>
        <v>0</v>
      </c>
      <c r="Q2879" s="21">
        <f t="shared" si="8"/>
        <v>0</v>
      </c>
      <c r="R2879" s="57"/>
      <c r="S2879" s="53"/>
      <c r="T2879" s="53"/>
      <c r="U2879" s="53"/>
      <c r="V2879" s="53"/>
      <c r="W2879" s="53"/>
      <c r="X2879" s="53"/>
      <c r="Y2879" s="53"/>
      <c r="Z2879" s="53"/>
      <c r="AA2879" s="53"/>
      <c r="AB2879" s="53"/>
      <c r="AC2879" s="53"/>
      <c r="AD2879" s="53"/>
    </row>
    <row r="2880" ht="12.75" customHeight="1">
      <c r="A2880" s="16">
        <v>2878.0</v>
      </c>
      <c r="B2880" s="17">
        <v>2.0240212E7</v>
      </c>
      <c r="C2880" s="16" t="s">
        <v>5453</v>
      </c>
      <c r="D2880" s="55" t="s">
        <v>5796</v>
      </c>
      <c r="E2880" s="56" t="s">
        <v>5797</v>
      </c>
      <c r="F2880" s="53"/>
      <c r="G2880" s="54">
        <v>0.0</v>
      </c>
      <c r="H2880" s="54">
        <v>0.0</v>
      </c>
      <c r="I2880" s="54">
        <v>0.0</v>
      </c>
      <c r="J2880" s="10">
        <f t="shared" si="3"/>
        <v>3</v>
      </c>
      <c r="K2880" s="21" t="b">
        <f t="array" ref="K2880">IFS(OR(F2880="",G2880="",H2880="",I2880=""), FALSE, OR(F2880&lt;&gt;G2880, F2880&lt;&gt;H2880, F2880&lt;&gt;I2880, G2880&lt;&gt;H2880, G2880&lt;&gt;I2880, H2880&lt;&gt;I2880), FALSE, OR(F2880=G2880, F2880=H2880, F2880=I2880, G2880=H2880,G2880=I2880, H2880=I2880), TRUE)</f>
        <v>0</v>
      </c>
      <c r="L2880" s="21" t="b">
        <f t="shared" si="4"/>
        <v>1</v>
      </c>
      <c r="M2880" s="21" t="b">
        <f t="shared" si="5"/>
        <v>1</v>
      </c>
      <c r="N2880" s="21" t="b">
        <f t="shared" si="6"/>
        <v>0</v>
      </c>
      <c r="O2880" s="21" t="b">
        <f t="shared" si="7"/>
        <v>0</v>
      </c>
      <c r="P2880" s="21">
        <f t="array" ref="P2880">IFS(K2880=TRUE, Q2880, L2880=TRUE, Q2880, N2880=FALSE, Q2880, F2880=G2880, Q2880, F2880=Q2880, Q2880)</f>
        <v>0</v>
      </c>
      <c r="Q2880" s="21">
        <f t="shared" si="8"/>
        <v>0</v>
      </c>
      <c r="R2880" s="57"/>
      <c r="S2880" s="53"/>
      <c r="T2880" s="53"/>
      <c r="U2880" s="53"/>
      <c r="V2880" s="53"/>
      <c r="W2880" s="53"/>
      <c r="X2880" s="53"/>
      <c r="Y2880" s="53"/>
      <c r="Z2880" s="53"/>
      <c r="AA2880" s="53"/>
      <c r="AB2880" s="53"/>
      <c r="AC2880" s="53"/>
      <c r="AD2880" s="53"/>
    </row>
    <row r="2881" ht="12.75" customHeight="1">
      <c r="A2881" s="16">
        <v>2879.0</v>
      </c>
      <c r="B2881" s="17">
        <v>2.0240212E7</v>
      </c>
      <c r="C2881" s="16" t="s">
        <v>5453</v>
      </c>
      <c r="D2881" s="55" t="s">
        <v>5798</v>
      </c>
      <c r="E2881" s="56" t="s">
        <v>5799</v>
      </c>
      <c r="F2881" s="53"/>
      <c r="G2881" s="54">
        <v>0.0</v>
      </c>
      <c r="H2881" s="54">
        <v>0.0</v>
      </c>
      <c r="I2881" s="54">
        <v>0.0</v>
      </c>
      <c r="J2881" s="10">
        <f t="shared" si="3"/>
        <v>3</v>
      </c>
      <c r="K2881" s="21" t="b">
        <f t="array" ref="K2881">IFS(OR(F2881="",G2881="",H2881="",I2881=""), FALSE, OR(F2881&lt;&gt;G2881, F2881&lt;&gt;H2881, F2881&lt;&gt;I2881, G2881&lt;&gt;H2881, G2881&lt;&gt;I2881, H2881&lt;&gt;I2881), FALSE, OR(F2881=G2881, F2881=H2881, F2881=I2881, G2881=H2881,G2881=I2881, H2881=I2881), TRUE)</f>
        <v>0</v>
      </c>
      <c r="L2881" s="21" t="b">
        <f t="shared" si="4"/>
        <v>1</v>
      </c>
      <c r="M2881" s="21" t="b">
        <f t="shared" si="5"/>
        <v>1</v>
      </c>
      <c r="N2881" s="21" t="b">
        <f t="shared" si="6"/>
        <v>0</v>
      </c>
      <c r="O2881" s="21" t="b">
        <f t="shared" si="7"/>
        <v>0</v>
      </c>
      <c r="P2881" s="21">
        <f t="array" ref="P2881">IFS(K2881=TRUE, Q2881, L2881=TRUE, Q2881, N2881=FALSE, Q2881, F2881=G2881, Q2881, F2881=Q2881, Q2881)</f>
        <v>0</v>
      </c>
      <c r="Q2881" s="21">
        <f t="shared" si="8"/>
        <v>0</v>
      </c>
      <c r="R2881" s="57"/>
      <c r="S2881" s="53"/>
      <c r="T2881" s="53"/>
      <c r="U2881" s="53"/>
      <c r="V2881" s="53"/>
      <c r="W2881" s="53"/>
      <c r="X2881" s="53"/>
      <c r="Y2881" s="53"/>
      <c r="Z2881" s="53"/>
      <c r="AA2881" s="53"/>
      <c r="AB2881" s="53"/>
      <c r="AC2881" s="53"/>
      <c r="AD2881" s="53"/>
    </row>
    <row r="2882" ht="12.75" customHeight="1">
      <c r="A2882" s="16">
        <v>2880.0</v>
      </c>
      <c r="B2882" s="17">
        <v>2.0240212E7</v>
      </c>
      <c r="C2882" s="16" t="s">
        <v>5453</v>
      </c>
      <c r="D2882" s="55" t="s">
        <v>5800</v>
      </c>
      <c r="E2882" s="56" t="s">
        <v>5801</v>
      </c>
      <c r="F2882" s="53"/>
      <c r="G2882" s="54">
        <v>0.0</v>
      </c>
      <c r="H2882" s="54">
        <v>0.0</v>
      </c>
      <c r="I2882" s="54">
        <v>0.0</v>
      </c>
      <c r="J2882" s="10">
        <f t="shared" si="3"/>
        <v>3</v>
      </c>
      <c r="K2882" s="21" t="b">
        <f t="array" ref="K2882">IFS(OR(F2882="",G2882="",H2882="",I2882=""), FALSE, OR(F2882&lt;&gt;G2882, F2882&lt;&gt;H2882, F2882&lt;&gt;I2882, G2882&lt;&gt;H2882, G2882&lt;&gt;I2882, H2882&lt;&gt;I2882), FALSE, OR(F2882=G2882, F2882=H2882, F2882=I2882, G2882=H2882,G2882=I2882, H2882=I2882), TRUE)</f>
        <v>0</v>
      </c>
      <c r="L2882" s="21" t="b">
        <f t="shared" si="4"/>
        <v>1</v>
      </c>
      <c r="M2882" s="21" t="b">
        <f t="shared" si="5"/>
        <v>1</v>
      </c>
      <c r="N2882" s="21" t="b">
        <f t="shared" si="6"/>
        <v>0</v>
      </c>
      <c r="O2882" s="21" t="b">
        <f t="shared" si="7"/>
        <v>0</v>
      </c>
      <c r="P2882" s="21">
        <f t="array" ref="P2882">IFS(K2882=TRUE, Q2882, L2882=TRUE, Q2882, N2882=FALSE, Q2882, F2882=G2882, Q2882, F2882=Q2882, Q2882)</f>
        <v>0</v>
      </c>
      <c r="Q2882" s="21">
        <f t="shared" si="8"/>
        <v>0</v>
      </c>
      <c r="R2882" s="57"/>
      <c r="S2882" s="53"/>
      <c r="T2882" s="53"/>
      <c r="U2882" s="53"/>
      <c r="V2882" s="53"/>
      <c r="W2882" s="53"/>
      <c r="X2882" s="53"/>
      <c r="Y2882" s="53"/>
      <c r="Z2882" s="53"/>
      <c r="AA2882" s="53"/>
      <c r="AB2882" s="53"/>
      <c r="AC2882" s="53"/>
      <c r="AD2882" s="53"/>
    </row>
    <row r="2883" ht="12.75" customHeight="1">
      <c r="A2883" s="16">
        <v>2881.0</v>
      </c>
      <c r="B2883" s="17">
        <v>2.0240212E7</v>
      </c>
      <c r="C2883" s="16" t="s">
        <v>5453</v>
      </c>
      <c r="D2883" s="55" t="s">
        <v>5802</v>
      </c>
      <c r="E2883" s="56" t="s">
        <v>5803</v>
      </c>
      <c r="F2883" s="53">
        <v>0.0</v>
      </c>
      <c r="G2883" s="54">
        <v>0.0</v>
      </c>
      <c r="H2883" s="54">
        <v>0.0</v>
      </c>
      <c r="I2883" s="54">
        <v>0.5</v>
      </c>
      <c r="J2883" s="10">
        <f t="shared" si="3"/>
        <v>4</v>
      </c>
      <c r="K2883" s="21" t="b">
        <f t="array" ref="K2883">IFS(OR(F2883="",G2883="",H2883="",I2883=""), FALSE, OR(F2883&lt;&gt;G2883, F2883&lt;&gt;H2883, F2883&lt;&gt;I2883, G2883&lt;&gt;H2883, G2883&lt;&gt;I2883, H2883&lt;&gt;I2883), FALSE, OR(F2883=G2883, F2883=H2883, F2883=I2883, G2883=H2883,G2883=I2883, H2883=I2883), TRUE)</f>
        <v>0</v>
      </c>
      <c r="L2883" s="21" t="b">
        <f t="shared" si="4"/>
        <v>1</v>
      </c>
      <c r="M2883" s="21" t="b">
        <f t="shared" si="5"/>
        <v>1</v>
      </c>
      <c r="N2883" s="21" t="b">
        <f t="shared" si="6"/>
        <v>0</v>
      </c>
      <c r="O2883" s="21" t="b">
        <f t="shared" si="7"/>
        <v>0</v>
      </c>
      <c r="P2883" s="21">
        <f t="array" ref="P2883">IFS(K2883=TRUE, Q2883, L2883=TRUE, Q2883, N2883=FALSE, Q2883, F2883=G2883, Q2883, F2883=Q2883, Q2883)</f>
        <v>0</v>
      </c>
      <c r="Q2883" s="21">
        <f t="shared" si="8"/>
        <v>0</v>
      </c>
      <c r="R2883" s="57"/>
      <c r="S2883" s="53"/>
      <c r="T2883" s="53"/>
      <c r="U2883" s="53"/>
      <c r="V2883" s="53"/>
      <c r="W2883" s="53"/>
      <c r="X2883" s="53"/>
      <c r="Y2883" s="53"/>
      <c r="Z2883" s="53"/>
      <c r="AA2883" s="53"/>
      <c r="AB2883" s="53"/>
      <c r="AC2883" s="53"/>
      <c r="AD2883" s="53"/>
    </row>
    <row r="2884" ht="12.75" customHeight="1">
      <c r="A2884" s="16">
        <v>2882.0</v>
      </c>
      <c r="B2884" s="17">
        <v>2.0240212E7</v>
      </c>
      <c r="C2884" s="16" t="s">
        <v>5453</v>
      </c>
      <c r="D2884" s="55" t="s">
        <v>5804</v>
      </c>
      <c r="E2884" s="56" t="s">
        <v>5805</v>
      </c>
      <c r="F2884" s="53"/>
      <c r="G2884" s="54">
        <v>0.0</v>
      </c>
      <c r="H2884" s="54">
        <v>0.0</v>
      </c>
      <c r="I2884" s="54">
        <v>0.5</v>
      </c>
      <c r="J2884" s="10">
        <f t="shared" si="3"/>
        <v>3</v>
      </c>
      <c r="K2884" s="21" t="b">
        <f t="array" ref="K2884">IFS(OR(F2884="",G2884="",H2884="",I2884=""), FALSE, OR(F2884&lt;&gt;G2884, F2884&lt;&gt;H2884, F2884&lt;&gt;I2884, G2884&lt;&gt;H2884, G2884&lt;&gt;I2884, H2884&lt;&gt;I2884), FALSE, OR(F2884=G2884, F2884=H2884, F2884=I2884, G2884=H2884,G2884=I2884, H2884=I2884), TRUE)</f>
        <v>0</v>
      </c>
      <c r="L2884" s="21" t="b">
        <f t="shared" si="4"/>
        <v>1</v>
      </c>
      <c r="M2884" s="21" t="b">
        <f t="shared" si="5"/>
        <v>1</v>
      </c>
      <c r="N2884" s="21" t="b">
        <f t="shared" si="6"/>
        <v>0</v>
      </c>
      <c r="O2884" s="21" t="b">
        <f t="shared" si="7"/>
        <v>0</v>
      </c>
      <c r="P2884" s="21">
        <f t="array" ref="P2884">IFS(K2884=TRUE, Q2884, L2884=TRUE, Q2884, N2884=FALSE, Q2884, F2884=G2884, Q2884, F2884=Q2884, Q2884)</f>
        <v>0</v>
      </c>
      <c r="Q2884" s="21">
        <f t="shared" si="8"/>
        <v>0</v>
      </c>
      <c r="R2884" s="57"/>
      <c r="S2884" s="53"/>
      <c r="T2884" s="53"/>
      <c r="U2884" s="53"/>
      <c r="V2884" s="53"/>
      <c r="W2884" s="53"/>
      <c r="X2884" s="53"/>
      <c r="Y2884" s="53"/>
      <c r="Z2884" s="53"/>
      <c r="AA2884" s="53"/>
      <c r="AB2884" s="53"/>
      <c r="AC2884" s="53"/>
      <c r="AD2884" s="53"/>
    </row>
    <row r="2885" ht="12.75" customHeight="1">
      <c r="A2885" s="16">
        <v>2883.0</v>
      </c>
      <c r="B2885" s="17">
        <v>2.0240212E7</v>
      </c>
      <c r="C2885" s="16" t="s">
        <v>5453</v>
      </c>
      <c r="D2885" s="55" t="s">
        <v>5806</v>
      </c>
      <c r="E2885" s="56" t="s">
        <v>5807</v>
      </c>
      <c r="F2885" s="53"/>
      <c r="G2885" s="54">
        <v>0.0</v>
      </c>
      <c r="H2885" s="54">
        <v>0.0</v>
      </c>
      <c r="I2885" s="54">
        <v>0.0</v>
      </c>
      <c r="J2885" s="10">
        <f t="shared" si="3"/>
        <v>3</v>
      </c>
      <c r="K2885" s="21" t="b">
        <f t="array" ref="K2885">IFS(OR(F2885="",G2885="",H2885="",I2885=""), FALSE, OR(F2885&lt;&gt;G2885, F2885&lt;&gt;H2885, F2885&lt;&gt;I2885, G2885&lt;&gt;H2885, G2885&lt;&gt;I2885, H2885&lt;&gt;I2885), FALSE, OR(F2885=G2885, F2885=H2885, F2885=I2885, G2885=H2885,G2885=I2885, H2885=I2885), TRUE)</f>
        <v>0</v>
      </c>
      <c r="L2885" s="21" t="b">
        <f t="shared" si="4"/>
        <v>1</v>
      </c>
      <c r="M2885" s="21" t="b">
        <f t="shared" si="5"/>
        <v>1</v>
      </c>
      <c r="N2885" s="21" t="b">
        <f t="shared" si="6"/>
        <v>0</v>
      </c>
      <c r="O2885" s="21" t="b">
        <f t="shared" si="7"/>
        <v>0</v>
      </c>
      <c r="P2885" s="21">
        <f t="array" ref="P2885">IFS(K2885=TRUE, Q2885, L2885=TRUE, Q2885, N2885=FALSE, Q2885, F2885=G2885, Q2885, F2885=Q2885, Q2885)</f>
        <v>0</v>
      </c>
      <c r="Q2885" s="21">
        <f t="shared" si="8"/>
        <v>0</v>
      </c>
      <c r="R2885" s="57"/>
      <c r="S2885" s="53"/>
      <c r="T2885" s="53"/>
      <c r="U2885" s="53"/>
      <c r="V2885" s="53"/>
      <c r="W2885" s="53"/>
      <c r="X2885" s="53"/>
      <c r="Y2885" s="53"/>
      <c r="Z2885" s="53"/>
      <c r="AA2885" s="53"/>
      <c r="AB2885" s="53"/>
      <c r="AC2885" s="53"/>
      <c r="AD2885" s="53"/>
    </row>
    <row r="2886" ht="12.75" customHeight="1">
      <c r="A2886" s="16">
        <v>2884.0</v>
      </c>
      <c r="B2886" s="17">
        <v>2.0240212E7</v>
      </c>
      <c r="C2886" s="16" t="s">
        <v>5453</v>
      </c>
      <c r="D2886" s="55" t="s">
        <v>5808</v>
      </c>
      <c r="E2886" s="56" t="s">
        <v>5809</v>
      </c>
      <c r="F2886" s="53"/>
      <c r="G2886" s="69">
        <v>0.5</v>
      </c>
      <c r="H2886" s="69">
        <v>0.5</v>
      </c>
      <c r="I2886" s="69">
        <v>0.5</v>
      </c>
      <c r="J2886" s="10">
        <f t="shared" si="3"/>
        <v>3</v>
      </c>
      <c r="K2886" s="21" t="b">
        <f t="array" ref="K2886">IFS(OR(F2886="",G2886="",H2886="",I2886=""), FALSE, OR(F2886&lt;&gt;G2886, F2886&lt;&gt;H2886, F2886&lt;&gt;I2886, G2886&lt;&gt;H2886, G2886&lt;&gt;I2886, H2886&lt;&gt;I2886), FALSE, OR(F2886=G2886, F2886=H2886, F2886=I2886, G2886=H2886,G2886=I2886, H2886=I2886), TRUE)</f>
        <v>0</v>
      </c>
      <c r="L2886" s="21" t="b">
        <f t="shared" si="4"/>
        <v>1</v>
      </c>
      <c r="M2886" s="21" t="b">
        <f t="shared" si="5"/>
        <v>1</v>
      </c>
      <c r="N2886" s="21" t="b">
        <f t="shared" si="6"/>
        <v>0</v>
      </c>
      <c r="O2886" s="21" t="b">
        <f t="shared" si="7"/>
        <v>0</v>
      </c>
      <c r="P2886" s="21">
        <f t="array" ref="P2886">IFS(K2886=TRUE, Q2886, L2886=TRUE, Q2886, N2886=FALSE, Q2886, F2886=G2886, Q2886, F2886=Q2886, Q2886)</f>
        <v>0.5</v>
      </c>
      <c r="Q2886" s="21">
        <f t="shared" si="8"/>
        <v>0.5</v>
      </c>
      <c r="R2886" s="70"/>
      <c r="S2886" s="53"/>
      <c r="T2886" s="53"/>
      <c r="U2886" s="53"/>
      <c r="V2886" s="53"/>
      <c r="W2886" s="53"/>
      <c r="X2886" s="53"/>
      <c r="Y2886" s="53"/>
      <c r="Z2886" s="53"/>
      <c r="AA2886" s="53"/>
      <c r="AB2886" s="53"/>
      <c r="AC2886" s="53"/>
      <c r="AD2886" s="53"/>
    </row>
    <row r="2887" ht="12.75" customHeight="1">
      <c r="A2887" s="16">
        <v>2885.0</v>
      </c>
      <c r="B2887" s="17">
        <v>2.0240212E7</v>
      </c>
      <c r="C2887" s="16" t="s">
        <v>5453</v>
      </c>
      <c r="D2887" s="55" t="s">
        <v>5810</v>
      </c>
      <c r="E2887" s="56" t="s">
        <v>5811</v>
      </c>
      <c r="F2887" s="53"/>
      <c r="G2887" s="53">
        <v>0.5</v>
      </c>
      <c r="H2887" s="69">
        <v>0.5</v>
      </c>
      <c r="I2887" s="69">
        <v>0.5</v>
      </c>
      <c r="J2887" s="10">
        <f t="shared" si="3"/>
        <v>3</v>
      </c>
      <c r="K2887" s="21" t="b">
        <f t="array" ref="K2887">IFS(OR(F2887="",G2887="",H2887="",I2887=""), FALSE, OR(F2887&lt;&gt;G2887, F2887&lt;&gt;H2887, F2887&lt;&gt;I2887, G2887&lt;&gt;H2887, G2887&lt;&gt;I2887, H2887&lt;&gt;I2887), FALSE, OR(F2887=G2887, F2887=H2887, F2887=I2887, G2887=H2887,G2887=I2887, H2887=I2887), TRUE)</f>
        <v>0</v>
      </c>
      <c r="L2887" s="21" t="b">
        <f t="shared" si="4"/>
        <v>1</v>
      </c>
      <c r="M2887" s="21" t="b">
        <f t="shared" si="5"/>
        <v>1</v>
      </c>
      <c r="N2887" s="21" t="b">
        <f t="shared" si="6"/>
        <v>0</v>
      </c>
      <c r="O2887" s="21" t="b">
        <f t="shared" si="7"/>
        <v>0</v>
      </c>
      <c r="P2887" s="21">
        <f t="array" ref="P2887">IFS(K2887=TRUE, Q2887, L2887=TRUE, Q2887, N2887=FALSE, Q2887, F2887=G2887, Q2887, F2887=Q2887, Q2887)</f>
        <v>0.5</v>
      </c>
      <c r="Q2887" s="21">
        <f t="shared" si="8"/>
        <v>0.5</v>
      </c>
      <c r="R2887" s="70"/>
      <c r="S2887" s="53"/>
      <c r="T2887" s="53"/>
      <c r="U2887" s="53"/>
      <c r="V2887" s="53"/>
      <c r="W2887" s="53"/>
      <c r="X2887" s="53"/>
      <c r="Y2887" s="53"/>
      <c r="Z2887" s="53"/>
      <c r="AA2887" s="53"/>
      <c r="AB2887" s="53"/>
      <c r="AC2887" s="53"/>
      <c r="AD2887" s="53"/>
    </row>
    <row r="2888" ht="12.75" customHeight="1">
      <c r="A2888" s="16">
        <v>2886.0</v>
      </c>
      <c r="B2888" s="17">
        <v>2.0240212E7</v>
      </c>
      <c r="C2888" s="16" t="s">
        <v>5453</v>
      </c>
      <c r="D2888" s="55" t="s">
        <v>5812</v>
      </c>
      <c r="E2888" s="56" t="s">
        <v>5813</v>
      </c>
      <c r="F2888" s="53"/>
      <c r="G2888" s="69">
        <v>0.0</v>
      </c>
      <c r="H2888" s="53">
        <v>0.0</v>
      </c>
      <c r="I2888" s="69">
        <v>0.0</v>
      </c>
      <c r="J2888" s="10">
        <f t="shared" si="3"/>
        <v>3</v>
      </c>
      <c r="K2888" s="21" t="b">
        <f t="array" ref="K2888">IFS(OR(F2888="",G2888="",H2888="",I2888=""), FALSE, OR(F2888&lt;&gt;G2888, F2888&lt;&gt;H2888, F2888&lt;&gt;I2888, G2888&lt;&gt;H2888, G2888&lt;&gt;I2888, H2888&lt;&gt;I2888), FALSE, OR(F2888=G2888, F2888=H2888, F2888=I2888, G2888=H2888,G2888=I2888, H2888=I2888), TRUE)</f>
        <v>0</v>
      </c>
      <c r="L2888" s="21" t="b">
        <f t="shared" si="4"/>
        <v>1</v>
      </c>
      <c r="M2888" s="21" t="b">
        <f t="shared" si="5"/>
        <v>1</v>
      </c>
      <c r="N2888" s="21" t="b">
        <f t="shared" si="6"/>
        <v>0</v>
      </c>
      <c r="O2888" s="21" t="b">
        <f t="shared" si="7"/>
        <v>0</v>
      </c>
      <c r="P2888" s="21">
        <f t="array" ref="P2888">IFS(K2888=TRUE, Q2888, L2888=TRUE, Q2888, N2888=FALSE, Q2888, F2888=G2888, Q2888, F2888=Q2888, Q2888)</f>
        <v>0</v>
      </c>
      <c r="Q2888" s="21">
        <f t="shared" si="8"/>
        <v>0</v>
      </c>
      <c r="R2888" s="70"/>
      <c r="S2888" s="53"/>
      <c r="T2888" s="53"/>
      <c r="U2888" s="53"/>
      <c r="V2888" s="53"/>
      <c r="W2888" s="53"/>
      <c r="X2888" s="53"/>
      <c r="Y2888" s="53"/>
      <c r="Z2888" s="53"/>
      <c r="AA2888" s="53"/>
      <c r="AB2888" s="53"/>
      <c r="AC2888" s="53"/>
      <c r="AD2888" s="53"/>
    </row>
    <row r="2889" ht="12.75" customHeight="1">
      <c r="A2889" s="16">
        <v>2887.0</v>
      </c>
      <c r="B2889" s="17">
        <v>2.0240212E7</v>
      </c>
      <c r="C2889" s="16" t="s">
        <v>5453</v>
      </c>
      <c r="D2889" s="55" t="s">
        <v>5814</v>
      </c>
      <c r="E2889" s="56" t="s">
        <v>5815</v>
      </c>
      <c r="F2889" s="53"/>
      <c r="G2889" s="69">
        <v>0.5</v>
      </c>
      <c r="H2889" s="53">
        <v>0.5</v>
      </c>
      <c r="I2889" s="69">
        <v>0.5</v>
      </c>
      <c r="J2889" s="10">
        <f t="shared" si="3"/>
        <v>3</v>
      </c>
      <c r="K2889" s="21" t="b">
        <f t="array" ref="K2889">IFS(OR(F2889="",G2889="",H2889="",I2889=""), FALSE, OR(F2889&lt;&gt;G2889, F2889&lt;&gt;H2889, F2889&lt;&gt;I2889, G2889&lt;&gt;H2889, G2889&lt;&gt;I2889, H2889&lt;&gt;I2889), FALSE, OR(F2889=G2889, F2889=H2889, F2889=I2889, G2889=H2889,G2889=I2889, H2889=I2889), TRUE)</f>
        <v>0</v>
      </c>
      <c r="L2889" s="21" t="b">
        <f t="shared" si="4"/>
        <v>1</v>
      </c>
      <c r="M2889" s="21" t="b">
        <f t="shared" si="5"/>
        <v>1</v>
      </c>
      <c r="N2889" s="21" t="b">
        <f t="shared" si="6"/>
        <v>0</v>
      </c>
      <c r="O2889" s="21" t="b">
        <f t="shared" si="7"/>
        <v>0</v>
      </c>
      <c r="P2889" s="21">
        <f t="array" ref="P2889">IFS(K2889=TRUE, Q2889, L2889=TRUE, Q2889, N2889=FALSE, Q2889, F2889=G2889, Q2889, F2889=Q2889, Q2889)</f>
        <v>0.5</v>
      </c>
      <c r="Q2889" s="21">
        <f t="shared" si="8"/>
        <v>0.5</v>
      </c>
      <c r="R2889" s="70"/>
      <c r="S2889" s="53"/>
      <c r="T2889" s="53"/>
      <c r="U2889" s="53"/>
      <c r="V2889" s="53"/>
      <c r="W2889" s="53"/>
      <c r="X2889" s="53"/>
      <c r="Y2889" s="53"/>
      <c r="Z2889" s="53"/>
      <c r="AA2889" s="53"/>
      <c r="AB2889" s="53"/>
      <c r="AC2889" s="53"/>
      <c r="AD2889" s="53"/>
    </row>
    <row r="2890" ht="12.75" customHeight="1">
      <c r="A2890" s="16">
        <v>2888.0</v>
      </c>
      <c r="B2890" s="17">
        <v>2.0240212E7</v>
      </c>
      <c r="C2890" s="16" t="s">
        <v>5453</v>
      </c>
      <c r="D2890" s="55" t="s">
        <v>5816</v>
      </c>
      <c r="E2890" s="56" t="s">
        <v>5817</v>
      </c>
      <c r="F2890" s="53"/>
      <c r="G2890" s="53">
        <v>0.0</v>
      </c>
      <c r="H2890" s="69">
        <v>0.0</v>
      </c>
      <c r="I2890" s="69">
        <v>0.0</v>
      </c>
      <c r="J2890" s="10">
        <f t="shared" si="3"/>
        <v>3</v>
      </c>
      <c r="K2890" s="21" t="b">
        <f t="array" ref="K2890">IFS(OR(F2890="",G2890="",H2890="",I2890=""), FALSE, OR(F2890&lt;&gt;G2890, F2890&lt;&gt;H2890, F2890&lt;&gt;I2890, G2890&lt;&gt;H2890, G2890&lt;&gt;I2890, H2890&lt;&gt;I2890), FALSE, OR(F2890=G2890, F2890=H2890, F2890=I2890, G2890=H2890,G2890=I2890, H2890=I2890), TRUE)</f>
        <v>0</v>
      </c>
      <c r="L2890" s="21" t="b">
        <f t="shared" si="4"/>
        <v>1</v>
      </c>
      <c r="M2890" s="21" t="b">
        <f t="shared" si="5"/>
        <v>1</v>
      </c>
      <c r="N2890" s="21" t="b">
        <f t="shared" si="6"/>
        <v>0</v>
      </c>
      <c r="O2890" s="21" t="b">
        <f t="shared" si="7"/>
        <v>0</v>
      </c>
      <c r="P2890" s="21">
        <f t="array" ref="P2890">IFS(K2890=TRUE, Q2890, L2890=TRUE, Q2890, N2890=FALSE, Q2890, F2890=G2890, Q2890, F2890=Q2890, Q2890)</f>
        <v>0</v>
      </c>
      <c r="Q2890" s="21">
        <f t="shared" si="8"/>
        <v>0</v>
      </c>
      <c r="R2890" s="70"/>
      <c r="S2890" s="53"/>
      <c r="T2890" s="53"/>
      <c r="U2890" s="53"/>
      <c r="V2890" s="53"/>
      <c r="W2890" s="53"/>
      <c r="X2890" s="53"/>
      <c r="Y2890" s="53"/>
      <c r="Z2890" s="53"/>
      <c r="AA2890" s="53"/>
      <c r="AB2890" s="53"/>
      <c r="AC2890" s="53"/>
      <c r="AD2890" s="53"/>
    </row>
    <row r="2891" ht="12.75" customHeight="1">
      <c r="A2891" s="16">
        <v>2889.0</v>
      </c>
      <c r="B2891" s="17">
        <v>2.0240212E7</v>
      </c>
      <c r="C2891" s="16" t="s">
        <v>5453</v>
      </c>
      <c r="D2891" s="55" t="s">
        <v>5818</v>
      </c>
      <c r="E2891" s="56" t="s">
        <v>5819</v>
      </c>
      <c r="F2891" s="53"/>
      <c r="G2891" s="69">
        <v>0.0</v>
      </c>
      <c r="H2891" s="69">
        <v>0.0</v>
      </c>
      <c r="I2891" s="69">
        <v>0.0</v>
      </c>
      <c r="J2891" s="10">
        <f t="shared" si="3"/>
        <v>3</v>
      </c>
      <c r="K2891" s="21" t="b">
        <f t="array" ref="K2891">IFS(OR(F2891="",G2891="",H2891="",I2891=""), FALSE, OR(F2891&lt;&gt;G2891, F2891&lt;&gt;H2891, F2891&lt;&gt;I2891, G2891&lt;&gt;H2891, G2891&lt;&gt;I2891, H2891&lt;&gt;I2891), FALSE, OR(F2891=G2891, F2891=H2891, F2891=I2891, G2891=H2891,G2891=I2891, H2891=I2891), TRUE)</f>
        <v>0</v>
      </c>
      <c r="L2891" s="21" t="b">
        <f t="shared" si="4"/>
        <v>1</v>
      </c>
      <c r="M2891" s="21" t="b">
        <f t="shared" si="5"/>
        <v>1</v>
      </c>
      <c r="N2891" s="21" t="b">
        <f t="shared" si="6"/>
        <v>0</v>
      </c>
      <c r="O2891" s="21" t="b">
        <f t="shared" si="7"/>
        <v>0</v>
      </c>
      <c r="P2891" s="21">
        <f t="array" ref="P2891">IFS(K2891=TRUE, Q2891, L2891=TRUE, Q2891, N2891=FALSE, Q2891, F2891=G2891, Q2891, F2891=Q2891, Q2891)</f>
        <v>0</v>
      </c>
      <c r="Q2891" s="21">
        <f t="shared" si="8"/>
        <v>0</v>
      </c>
      <c r="R2891" s="70"/>
      <c r="S2891" s="53"/>
      <c r="T2891" s="53"/>
      <c r="U2891" s="53"/>
      <c r="V2891" s="53"/>
      <c r="W2891" s="53"/>
      <c r="X2891" s="53"/>
      <c r="Y2891" s="53"/>
      <c r="Z2891" s="53"/>
      <c r="AA2891" s="53"/>
      <c r="AB2891" s="53"/>
      <c r="AC2891" s="53"/>
      <c r="AD2891" s="53"/>
    </row>
    <row r="2892" ht="12.75" customHeight="1">
      <c r="A2892" s="16">
        <v>2890.0</v>
      </c>
      <c r="B2892" s="17">
        <v>2.0240212E7</v>
      </c>
      <c r="C2892" s="16" t="s">
        <v>5453</v>
      </c>
      <c r="D2892" s="55" t="s">
        <v>5820</v>
      </c>
      <c r="E2892" s="56" t="s">
        <v>5821</v>
      </c>
      <c r="F2892" s="53"/>
      <c r="G2892" s="69">
        <v>0.0</v>
      </c>
      <c r="H2892" s="53">
        <v>0.0</v>
      </c>
      <c r="I2892" s="69">
        <v>0.0</v>
      </c>
      <c r="J2892" s="10">
        <f t="shared" si="3"/>
        <v>3</v>
      </c>
      <c r="K2892" s="21" t="b">
        <f t="array" ref="K2892">IFS(OR(F2892="",G2892="",H2892="",I2892=""), FALSE, OR(F2892&lt;&gt;G2892, F2892&lt;&gt;H2892, F2892&lt;&gt;I2892, G2892&lt;&gt;H2892, G2892&lt;&gt;I2892, H2892&lt;&gt;I2892), FALSE, OR(F2892=G2892, F2892=H2892, F2892=I2892, G2892=H2892,G2892=I2892, H2892=I2892), TRUE)</f>
        <v>0</v>
      </c>
      <c r="L2892" s="21" t="b">
        <f t="shared" si="4"/>
        <v>1</v>
      </c>
      <c r="M2892" s="21" t="b">
        <f t="shared" si="5"/>
        <v>1</v>
      </c>
      <c r="N2892" s="21" t="b">
        <f t="shared" si="6"/>
        <v>0</v>
      </c>
      <c r="O2892" s="21" t="b">
        <f t="shared" si="7"/>
        <v>0</v>
      </c>
      <c r="P2892" s="21">
        <f t="array" ref="P2892">IFS(K2892=TRUE, Q2892, L2892=TRUE, Q2892, N2892=FALSE, Q2892, F2892=G2892, Q2892, F2892=Q2892, Q2892)</f>
        <v>0</v>
      </c>
      <c r="Q2892" s="21">
        <f t="shared" si="8"/>
        <v>0</v>
      </c>
      <c r="R2892" s="70"/>
      <c r="S2892" s="53"/>
      <c r="T2892" s="53"/>
      <c r="U2892" s="53"/>
      <c r="V2892" s="53"/>
      <c r="W2892" s="53"/>
      <c r="X2892" s="53"/>
      <c r="Y2892" s="53"/>
      <c r="Z2892" s="53"/>
      <c r="AA2892" s="53"/>
      <c r="AB2892" s="53"/>
      <c r="AC2892" s="53"/>
      <c r="AD2892" s="53"/>
    </row>
    <row r="2893" ht="12.75" customHeight="1">
      <c r="A2893" s="16">
        <v>2891.0</v>
      </c>
      <c r="B2893" s="17">
        <v>2.0240212E7</v>
      </c>
      <c r="C2893" s="16" t="s">
        <v>5453</v>
      </c>
      <c r="D2893" s="55" t="s">
        <v>5822</v>
      </c>
      <c r="E2893" s="56" t="s">
        <v>5823</v>
      </c>
      <c r="F2893" s="53"/>
      <c r="G2893" s="69">
        <v>0.0</v>
      </c>
      <c r="H2893" s="69">
        <v>0.0</v>
      </c>
      <c r="I2893" s="69">
        <v>0.0</v>
      </c>
      <c r="J2893" s="10">
        <f t="shared" si="3"/>
        <v>3</v>
      </c>
      <c r="K2893" s="21" t="b">
        <f t="array" ref="K2893">IFS(OR(F2893="",G2893="",H2893="",I2893=""), FALSE, OR(F2893&lt;&gt;G2893, F2893&lt;&gt;H2893, F2893&lt;&gt;I2893, G2893&lt;&gt;H2893, G2893&lt;&gt;I2893, H2893&lt;&gt;I2893), FALSE, OR(F2893=G2893, F2893=H2893, F2893=I2893, G2893=H2893,G2893=I2893, H2893=I2893), TRUE)</f>
        <v>0</v>
      </c>
      <c r="L2893" s="21" t="b">
        <f t="shared" si="4"/>
        <v>1</v>
      </c>
      <c r="M2893" s="21" t="b">
        <f t="shared" si="5"/>
        <v>1</v>
      </c>
      <c r="N2893" s="21" t="b">
        <f t="shared" si="6"/>
        <v>0</v>
      </c>
      <c r="O2893" s="21" t="b">
        <f t="shared" si="7"/>
        <v>0</v>
      </c>
      <c r="P2893" s="21">
        <f t="array" ref="P2893">IFS(K2893=TRUE, Q2893, L2893=TRUE, Q2893, N2893=FALSE, Q2893, F2893=G2893, Q2893, F2893=Q2893, Q2893)</f>
        <v>0</v>
      </c>
      <c r="Q2893" s="21">
        <f t="shared" si="8"/>
        <v>0</v>
      </c>
      <c r="R2893" s="70"/>
      <c r="S2893" s="53"/>
      <c r="T2893" s="53"/>
      <c r="U2893" s="53"/>
      <c r="V2893" s="53"/>
      <c r="W2893" s="53"/>
      <c r="X2893" s="53"/>
      <c r="Y2893" s="53"/>
      <c r="Z2893" s="53"/>
      <c r="AA2893" s="53"/>
      <c r="AB2893" s="53"/>
      <c r="AC2893" s="53"/>
      <c r="AD2893" s="53"/>
    </row>
    <row r="2894" ht="12.75" customHeight="1">
      <c r="A2894" s="16">
        <v>2892.0</v>
      </c>
      <c r="B2894" s="17">
        <v>2.0240212E7</v>
      </c>
      <c r="C2894" s="16" t="s">
        <v>5453</v>
      </c>
      <c r="D2894" s="55" t="s">
        <v>5824</v>
      </c>
      <c r="E2894" s="56" t="s">
        <v>5825</v>
      </c>
      <c r="F2894" s="53"/>
      <c r="G2894" s="54">
        <v>0.0</v>
      </c>
      <c r="H2894" s="54">
        <v>0.0</v>
      </c>
      <c r="I2894" s="54">
        <v>0.0</v>
      </c>
      <c r="J2894" s="10">
        <f t="shared" si="3"/>
        <v>3</v>
      </c>
      <c r="K2894" s="21" t="b">
        <f t="array" ref="K2894">IFS(OR(F2894="",G2894="",H2894="",I2894=""), FALSE, OR(F2894&lt;&gt;G2894, F2894&lt;&gt;H2894, F2894&lt;&gt;I2894, G2894&lt;&gt;H2894, G2894&lt;&gt;I2894, H2894&lt;&gt;I2894), FALSE, OR(F2894=G2894, F2894=H2894, F2894=I2894, G2894=H2894,G2894=I2894, H2894=I2894), TRUE)</f>
        <v>0</v>
      </c>
      <c r="L2894" s="21" t="b">
        <f t="shared" si="4"/>
        <v>1</v>
      </c>
      <c r="M2894" s="21" t="b">
        <f t="shared" si="5"/>
        <v>1</v>
      </c>
      <c r="N2894" s="21" t="b">
        <f t="shared" si="6"/>
        <v>0</v>
      </c>
      <c r="O2894" s="21" t="b">
        <f t="shared" si="7"/>
        <v>0</v>
      </c>
      <c r="P2894" s="21">
        <f t="array" ref="P2894">IFS(K2894=TRUE, Q2894, L2894=TRUE, Q2894, N2894=FALSE, Q2894, F2894=G2894, Q2894, F2894=Q2894, Q2894)</f>
        <v>0</v>
      </c>
      <c r="Q2894" s="21">
        <f t="shared" si="8"/>
        <v>0</v>
      </c>
      <c r="R2894" s="57"/>
      <c r="S2894" s="53"/>
      <c r="T2894" s="53"/>
      <c r="U2894" s="53"/>
      <c r="V2894" s="53"/>
      <c r="W2894" s="53"/>
      <c r="X2894" s="53"/>
      <c r="Y2894" s="53"/>
      <c r="Z2894" s="53"/>
      <c r="AA2894" s="53"/>
      <c r="AB2894" s="53"/>
      <c r="AC2894" s="53"/>
      <c r="AD2894" s="53"/>
    </row>
    <row r="2895" ht="12.75" customHeight="1">
      <c r="A2895" s="16">
        <v>2893.0</v>
      </c>
      <c r="B2895" s="17">
        <v>2.0240212E7</v>
      </c>
      <c r="C2895" s="16" t="s">
        <v>5453</v>
      </c>
      <c r="D2895" s="55" t="s">
        <v>5826</v>
      </c>
      <c r="E2895" s="56" t="s">
        <v>5827</v>
      </c>
      <c r="F2895" s="53"/>
      <c r="G2895" s="54">
        <v>0.0</v>
      </c>
      <c r="H2895" s="54">
        <v>0.0</v>
      </c>
      <c r="I2895" s="54">
        <v>0.0</v>
      </c>
      <c r="J2895" s="10">
        <f t="shared" si="3"/>
        <v>3</v>
      </c>
      <c r="K2895" s="21" t="b">
        <f t="array" ref="K2895">IFS(OR(F2895="",G2895="",H2895="",I2895=""), FALSE, OR(F2895&lt;&gt;G2895, F2895&lt;&gt;H2895, F2895&lt;&gt;I2895, G2895&lt;&gt;H2895, G2895&lt;&gt;I2895, H2895&lt;&gt;I2895), FALSE, OR(F2895=G2895, F2895=H2895, F2895=I2895, G2895=H2895,G2895=I2895, H2895=I2895), TRUE)</f>
        <v>0</v>
      </c>
      <c r="L2895" s="21" t="b">
        <f t="shared" si="4"/>
        <v>1</v>
      </c>
      <c r="M2895" s="21" t="b">
        <f t="shared" si="5"/>
        <v>1</v>
      </c>
      <c r="N2895" s="21" t="b">
        <f t="shared" si="6"/>
        <v>0</v>
      </c>
      <c r="O2895" s="21" t="b">
        <f t="shared" si="7"/>
        <v>0</v>
      </c>
      <c r="P2895" s="21">
        <f t="array" ref="P2895">IFS(K2895=TRUE, Q2895, L2895=TRUE, Q2895, N2895=FALSE, Q2895, F2895=G2895, Q2895, F2895=Q2895, Q2895)</f>
        <v>0</v>
      </c>
      <c r="Q2895" s="21">
        <f t="shared" si="8"/>
        <v>0</v>
      </c>
      <c r="R2895" s="57"/>
      <c r="S2895" s="53"/>
      <c r="T2895" s="53"/>
      <c r="U2895" s="53"/>
      <c r="V2895" s="53"/>
      <c r="W2895" s="53"/>
      <c r="X2895" s="53"/>
      <c r="Y2895" s="53"/>
      <c r="Z2895" s="53"/>
      <c r="AA2895" s="53"/>
      <c r="AB2895" s="53"/>
      <c r="AC2895" s="53"/>
      <c r="AD2895" s="53"/>
    </row>
    <row r="2896" ht="12.75" customHeight="1">
      <c r="A2896" s="16">
        <v>2894.0</v>
      </c>
      <c r="B2896" s="17">
        <v>2.0240212E7</v>
      </c>
      <c r="C2896" s="16" t="s">
        <v>5453</v>
      </c>
      <c r="D2896" s="55" t="s">
        <v>5828</v>
      </c>
      <c r="E2896" s="56" t="s">
        <v>5829</v>
      </c>
      <c r="F2896" s="53"/>
      <c r="G2896" s="53">
        <v>0.0</v>
      </c>
      <c r="H2896" s="54">
        <v>0.0</v>
      </c>
      <c r="I2896" s="54">
        <v>0.0</v>
      </c>
      <c r="J2896" s="10">
        <f t="shared" si="3"/>
        <v>3</v>
      </c>
      <c r="K2896" s="21" t="b">
        <f t="array" ref="K2896">IFS(OR(F2896="",G2896="",H2896="",I2896=""), FALSE, OR(F2896&lt;&gt;G2896, F2896&lt;&gt;H2896, F2896&lt;&gt;I2896, G2896&lt;&gt;H2896, G2896&lt;&gt;I2896, H2896&lt;&gt;I2896), FALSE, OR(F2896=G2896, F2896=H2896, F2896=I2896, G2896=H2896,G2896=I2896, H2896=I2896), TRUE)</f>
        <v>0</v>
      </c>
      <c r="L2896" s="21" t="b">
        <f t="shared" si="4"/>
        <v>1</v>
      </c>
      <c r="M2896" s="21" t="b">
        <f t="shared" si="5"/>
        <v>1</v>
      </c>
      <c r="N2896" s="21" t="b">
        <f t="shared" si="6"/>
        <v>0</v>
      </c>
      <c r="O2896" s="21" t="b">
        <f t="shared" si="7"/>
        <v>0</v>
      </c>
      <c r="P2896" s="21">
        <f t="array" ref="P2896">IFS(K2896=TRUE, Q2896, L2896=TRUE, Q2896, N2896=FALSE, Q2896, F2896=G2896, Q2896, F2896=Q2896, Q2896)</f>
        <v>0</v>
      </c>
      <c r="Q2896" s="21">
        <f t="shared" si="8"/>
        <v>0</v>
      </c>
      <c r="R2896" s="57"/>
      <c r="S2896" s="53"/>
      <c r="T2896" s="53"/>
      <c r="U2896" s="53"/>
      <c r="V2896" s="53"/>
      <c r="W2896" s="53"/>
      <c r="X2896" s="53"/>
      <c r="Y2896" s="53"/>
      <c r="Z2896" s="53"/>
      <c r="AA2896" s="53"/>
      <c r="AB2896" s="53"/>
      <c r="AC2896" s="53"/>
      <c r="AD2896" s="53"/>
    </row>
    <row r="2897" ht="12.75" customHeight="1">
      <c r="A2897" s="16">
        <v>2895.0</v>
      </c>
      <c r="B2897" s="17">
        <v>2.0240212E7</v>
      </c>
      <c r="C2897" s="16" t="s">
        <v>5453</v>
      </c>
      <c r="D2897" s="55" t="s">
        <v>5830</v>
      </c>
      <c r="E2897" s="56" t="s">
        <v>5831</v>
      </c>
      <c r="F2897" s="53"/>
      <c r="G2897" s="54">
        <v>0.0</v>
      </c>
      <c r="H2897" s="54">
        <v>0.0</v>
      </c>
      <c r="I2897" s="54">
        <v>0.0</v>
      </c>
      <c r="J2897" s="10">
        <f t="shared" si="3"/>
        <v>3</v>
      </c>
      <c r="K2897" s="21" t="b">
        <f t="array" ref="K2897">IFS(OR(F2897="",G2897="",H2897="",I2897=""), FALSE, OR(F2897&lt;&gt;G2897, F2897&lt;&gt;H2897, F2897&lt;&gt;I2897, G2897&lt;&gt;H2897, G2897&lt;&gt;I2897, H2897&lt;&gt;I2897), FALSE, OR(F2897=G2897, F2897=H2897, F2897=I2897, G2897=H2897,G2897=I2897, H2897=I2897), TRUE)</f>
        <v>0</v>
      </c>
      <c r="L2897" s="21" t="b">
        <f t="shared" si="4"/>
        <v>1</v>
      </c>
      <c r="M2897" s="21" t="b">
        <f t="shared" si="5"/>
        <v>1</v>
      </c>
      <c r="N2897" s="21" t="b">
        <f t="shared" si="6"/>
        <v>0</v>
      </c>
      <c r="O2897" s="21" t="b">
        <f t="shared" si="7"/>
        <v>0</v>
      </c>
      <c r="P2897" s="21">
        <f t="array" ref="P2897">IFS(K2897=TRUE, Q2897, L2897=TRUE, Q2897, N2897=FALSE, Q2897, F2897=G2897, Q2897, F2897=Q2897, Q2897)</f>
        <v>0</v>
      </c>
      <c r="Q2897" s="21">
        <f t="shared" si="8"/>
        <v>0</v>
      </c>
      <c r="R2897" s="57"/>
      <c r="S2897" s="53"/>
      <c r="T2897" s="53"/>
      <c r="U2897" s="53"/>
      <c r="V2897" s="53"/>
      <c r="W2897" s="53"/>
      <c r="X2897" s="53"/>
      <c r="Y2897" s="53"/>
      <c r="Z2897" s="53"/>
      <c r="AA2897" s="53"/>
      <c r="AB2897" s="53"/>
      <c r="AC2897" s="53"/>
      <c r="AD2897" s="53"/>
    </row>
    <row r="2898" ht="12.75" customHeight="1">
      <c r="A2898" s="16">
        <v>2896.0</v>
      </c>
      <c r="B2898" s="17">
        <v>2.0240212E7</v>
      </c>
      <c r="C2898" s="16" t="s">
        <v>5453</v>
      </c>
      <c r="D2898" s="55" t="s">
        <v>5832</v>
      </c>
      <c r="E2898" s="56" t="s">
        <v>5833</v>
      </c>
      <c r="F2898" s="53"/>
      <c r="G2898" s="54">
        <v>0.5</v>
      </c>
      <c r="H2898" s="54">
        <v>0.0</v>
      </c>
      <c r="I2898" s="54">
        <v>0.5</v>
      </c>
      <c r="J2898" s="10">
        <f t="shared" si="3"/>
        <v>3</v>
      </c>
      <c r="K2898" s="21" t="b">
        <f t="array" ref="K2898">IFS(OR(F2898="",G2898="",H2898="",I2898=""), FALSE, OR(F2898&lt;&gt;G2898, F2898&lt;&gt;H2898, F2898&lt;&gt;I2898, G2898&lt;&gt;H2898, G2898&lt;&gt;I2898, H2898&lt;&gt;I2898), FALSE, OR(F2898=G2898, F2898=H2898, F2898=I2898, G2898=H2898,G2898=I2898, H2898=I2898), TRUE)</f>
        <v>0</v>
      </c>
      <c r="L2898" s="21" t="b">
        <f t="shared" si="4"/>
        <v>0</v>
      </c>
      <c r="M2898" s="21" t="b">
        <f t="shared" si="5"/>
        <v>1</v>
      </c>
      <c r="N2898" s="21" t="b">
        <f t="shared" si="6"/>
        <v>0</v>
      </c>
      <c r="O2898" s="21" t="b">
        <f t="shared" si="7"/>
        <v>0</v>
      </c>
      <c r="P2898" s="21">
        <f t="array" ref="P2898">IFS(K2898=TRUE, Q2898, L2898=TRUE, Q2898, N2898=FALSE, Q2898, F2898=G2898, Q2898, F2898=Q2898, Q2898)</f>
        <v>0.5</v>
      </c>
      <c r="Q2898" s="21">
        <f t="shared" si="8"/>
        <v>0.5</v>
      </c>
      <c r="R2898" s="57"/>
      <c r="S2898" s="53"/>
      <c r="T2898" s="53"/>
      <c r="U2898" s="53"/>
      <c r="V2898" s="53"/>
      <c r="W2898" s="53"/>
      <c r="X2898" s="53"/>
      <c r="Y2898" s="53"/>
      <c r="Z2898" s="53"/>
      <c r="AA2898" s="53"/>
      <c r="AB2898" s="53"/>
      <c r="AC2898" s="53"/>
      <c r="AD2898" s="53"/>
    </row>
    <row r="2899" ht="12.75" customHeight="1">
      <c r="A2899" s="16">
        <v>2897.0</v>
      </c>
      <c r="B2899" s="17">
        <v>2.0240212E7</v>
      </c>
      <c r="C2899" s="16" t="s">
        <v>5453</v>
      </c>
      <c r="D2899" s="55" t="s">
        <v>5834</v>
      </c>
      <c r="E2899" s="56" t="s">
        <v>5835</v>
      </c>
      <c r="F2899" s="53"/>
      <c r="G2899" s="54">
        <v>0.0</v>
      </c>
      <c r="H2899" s="54">
        <v>0.0</v>
      </c>
      <c r="I2899" s="54">
        <v>0.0</v>
      </c>
      <c r="J2899" s="10">
        <f t="shared" si="3"/>
        <v>3</v>
      </c>
      <c r="K2899" s="21" t="b">
        <f t="array" ref="K2899">IFS(OR(F2899="",G2899="",H2899="",I2899=""), FALSE, OR(F2899&lt;&gt;G2899, F2899&lt;&gt;H2899, F2899&lt;&gt;I2899, G2899&lt;&gt;H2899, G2899&lt;&gt;I2899, H2899&lt;&gt;I2899), FALSE, OR(F2899=G2899, F2899=H2899, F2899=I2899, G2899=H2899,G2899=I2899, H2899=I2899), TRUE)</f>
        <v>0</v>
      </c>
      <c r="L2899" s="21" t="b">
        <f t="shared" si="4"/>
        <v>1</v>
      </c>
      <c r="M2899" s="21" t="b">
        <f t="shared" si="5"/>
        <v>1</v>
      </c>
      <c r="N2899" s="21" t="b">
        <f t="shared" si="6"/>
        <v>0</v>
      </c>
      <c r="O2899" s="21" t="b">
        <f t="shared" si="7"/>
        <v>0</v>
      </c>
      <c r="P2899" s="21">
        <f t="array" ref="P2899">IFS(K2899=TRUE, Q2899, L2899=TRUE, Q2899, N2899=FALSE, Q2899, F2899=G2899, Q2899, F2899=Q2899, Q2899)</f>
        <v>0</v>
      </c>
      <c r="Q2899" s="21">
        <f t="shared" si="8"/>
        <v>0</v>
      </c>
      <c r="R2899" s="57"/>
      <c r="S2899" s="53"/>
      <c r="T2899" s="53"/>
      <c r="U2899" s="53"/>
      <c r="V2899" s="53"/>
      <c r="W2899" s="53"/>
      <c r="X2899" s="53"/>
      <c r="Y2899" s="53"/>
      <c r="Z2899" s="53"/>
      <c r="AA2899" s="53"/>
      <c r="AB2899" s="53"/>
      <c r="AC2899" s="53"/>
      <c r="AD2899" s="53"/>
    </row>
    <row r="2900" ht="12.75" customHeight="1">
      <c r="A2900" s="16">
        <v>2898.0</v>
      </c>
      <c r="B2900" s="17">
        <v>2.0240212E7</v>
      </c>
      <c r="C2900" s="16" t="s">
        <v>5453</v>
      </c>
      <c r="D2900" s="55" t="s">
        <v>5836</v>
      </c>
      <c r="E2900" s="56" t="s">
        <v>5837</v>
      </c>
      <c r="F2900" s="53"/>
      <c r="G2900" s="54">
        <v>0.0</v>
      </c>
      <c r="H2900" s="54">
        <v>0.0</v>
      </c>
      <c r="I2900" s="54">
        <v>0.0</v>
      </c>
      <c r="J2900" s="10">
        <f t="shared" si="3"/>
        <v>3</v>
      </c>
      <c r="K2900" s="21" t="b">
        <f t="array" ref="K2900">IFS(OR(F2900="",G2900="",H2900="",I2900=""), FALSE, OR(F2900&lt;&gt;G2900, F2900&lt;&gt;H2900, F2900&lt;&gt;I2900, G2900&lt;&gt;H2900, G2900&lt;&gt;I2900, H2900&lt;&gt;I2900), FALSE, OR(F2900=G2900, F2900=H2900, F2900=I2900, G2900=H2900,G2900=I2900, H2900=I2900), TRUE)</f>
        <v>0</v>
      </c>
      <c r="L2900" s="21" t="b">
        <f t="shared" si="4"/>
        <v>1</v>
      </c>
      <c r="M2900" s="21" t="b">
        <f t="shared" si="5"/>
        <v>1</v>
      </c>
      <c r="N2900" s="21" t="b">
        <f t="shared" si="6"/>
        <v>0</v>
      </c>
      <c r="O2900" s="21" t="b">
        <f t="shared" si="7"/>
        <v>0</v>
      </c>
      <c r="P2900" s="21">
        <f t="array" ref="P2900">IFS(K2900=TRUE, Q2900, L2900=TRUE, Q2900, N2900=FALSE, Q2900, F2900=G2900, Q2900, F2900=Q2900, Q2900)</f>
        <v>0</v>
      </c>
      <c r="Q2900" s="21">
        <f t="shared" si="8"/>
        <v>0</v>
      </c>
      <c r="R2900" s="57"/>
      <c r="S2900" s="53"/>
      <c r="T2900" s="53"/>
      <c r="U2900" s="53"/>
      <c r="V2900" s="53"/>
      <c r="W2900" s="53"/>
      <c r="X2900" s="53"/>
      <c r="Y2900" s="53"/>
      <c r="Z2900" s="53"/>
      <c r="AA2900" s="53"/>
      <c r="AB2900" s="53"/>
      <c r="AC2900" s="53"/>
      <c r="AD2900" s="53"/>
    </row>
    <row r="2901" ht="12.75" customHeight="1">
      <c r="A2901" s="16">
        <v>2899.0</v>
      </c>
      <c r="B2901" s="65">
        <v>2.0240212E7</v>
      </c>
      <c r="C2901" s="66" t="s">
        <v>5453</v>
      </c>
      <c r="D2901" s="67" t="s">
        <v>5838</v>
      </c>
      <c r="E2901" s="68" t="s">
        <v>5839</v>
      </c>
      <c r="F2901" s="53"/>
      <c r="G2901" s="53">
        <v>0.0</v>
      </c>
      <c r="H2901" s="54">
        <v>0.0</v>
      </c>
      <c r="I2901" s="54">
        <v>0.0</v>
      </c>
      <c r="J2901" s="10">
        <f t="shared" si="3"/>
        <v>3</v>
      </c>
      <c r="K2901" s="21" t="b">
        <f t="array" ref="K2901">IFS(OR(F2901="",G2901="",H2901="",I2901=""), FALSE, OR(F2901&lt;&gt;G2901, F2901&lt;&gt;H2901, F2901&lt;&gt;I2901, G2901&lt;&gt;H2901, G2901&lt;&gt;I2901, H2901&lt;&gt;I2901), FALSE, OR(F2901=G2901, F2901=H2901, F2901=I2901, G2901=H2901,G2901=I2901, H2901=I2901), TRUE)</f>
        <v>0</v>
      </c>
      <c r="L2901" s="21" t="b">
        <f t="shared" si="4"/>
        <v>1</v>
      </c>
      <c r="M2901" s="21" t="b">
        <f t="shared" si="5"/>
        <v>1</v>
      </c>
      <c r="N2901" s="21" t="b">
        <f t="shared" si="6"/>
        <v>0</v>
      </c>
      <c r="O2901" s="21" t="b">
        <f t="shared" si="7"/>
        <v>0</v>
      </c>
      <c r="P2901" s="21">
        <f t="array" ref="P2901">IFS(K2901=TRUE, Q2901, L2901=TRUE, Q2901, N2901=FALSE, Q2901, F2901=G2901, Q2901, F2901=Q2901, Q2901)</f>
        <v>0</v>
      </c>
      <c r="Q2901" s="21">
        <f t="shared" si="8"/>
        <v>0</v>
      </c>
      <c r="R2901" s="57"/>
      <c r="S2901" s="53"/>
      <c r="T2901" s="53"/>
      <c r="U2901" s="53"/>
      <c r="V2901" s="53"/>
      <c r="W2901" s="53"/>
      <c r="X2901" s="53"/>
      <c r="Y2901" s="53"/>
      <c r="Z2901" s="53"/>
      <c r="AA2901" s="53"/>
      <c r="AB2901" s="53"/>
      <c r="AC2901" s="53"/>
      <c r="AD2901" s="53"/>
    </row>
    <row r="2902" ht="12.75" customHeight="1">
      <c r="A2902" s="16">
        <v>2900.0</v>
      </c>
      <c r="B2902" s="17">
        <v>2.0240219E7</v>
      </c>
      <c r="C2902" s="16" t="s">
        <v>4874</v>
      </c>
      <c r="D2902" s="55" t="s">
        <v>5840</v>
      </c>
      <c r="E2902" s="56" t="s">
        <v>5841</v>
      </c>
      <c r="F2902" s="53"/>
      <c r="G2902" s="53">
        <v>2.0</v>
      </c>
      <c r="H2902" s="69">
        <v>1.0</v>
      </c>
      <c r="I2902" s="69">
        <v>2.0</v>
      </c>
      <c r="J2902" s="10">
        <f t="shared" si="3"/>
        <v>3</v>
      </c>
      <c r="K2902" s="21" t="b">
        <f t="array" ref="K2902">IFS(OR(F2902="",G2902="",H2902="",I2902=""), FALSE, OR(F2902&lt;&gt;G2902, F2902&lt;&gt;H2902, F2902&lt;&gt;I2902, G2902&lt;&gt;H2902, G2902&lt;&gt;I2902, H2902&lt;&gt;I2902), FALSE, OR(F2902=G2902, F2902=H2902, F2902=I2902, G2902=H2902,G2902=I2902, H2902=I2902), TRUE)</f>
        <v>0</v>
      </c>
      <c r="L2902" s="21" t="b">
        <f t="shared" si="4"/>
        <v>0</v>
      </c>
      <c r="M2902" s="21" t="b">
        <f t="shared" si="5"/>
        <v>1</v>
      </c>
      <c r="N2902" s="21" t="b">
        <f t="shared" si="6"/>
        <v>0</v>
      </c>
      <c r="O2902" s="21" t="b">
        <f t="shared" si="7"/>
        <v>0</v>
      </c>
      <c r="P2902" s="21">
        <f t="array" ref="P2902">IFS(K2902=TRUE, Q2902, L2902=TRUE, Q2902, N2902=FALSE, Q2902, F2902=G2902, Q2902, F2902=Q2902, Q2902)</f>
        <v>2</v>
      </c>
      <c r="Q2902" s="21">
        <f t="shared" si="8"/>
        <v>2</v>
      </c>
      <c r="R2902" s="70"/>
      <c r="S2902" s="53"/>
      <c r="T2902" s="53"/>
      <c r="U2902" s="53"/>
      <c r="V2902" s="53"/>
      <c r="W2902" s="53"/>
      <c r="X2902" s="53"/>
      <c r="Y2902" s="53"/>
      <c r="Z2902" s="53"/>
      <c r="AA2902" s="53"/>
      <c r="AB2902" s="53"/>
      <c r="AC2902" s="53"/>
      <c r="AD2902" s="53"/>
    </row>
    <row r="2903" ht="12.75" customHeight="1">
      <c r="A2903" s="16">
        <v>2901.0</v>
      </c>
      <c r="B2903" s="17">
        <v>2.0240219E7</v>
      </c>
      <c r="C2903" s="16" t="s">
        <v>4874</v>
      </c>
      <c r="D2903" s="55" t="s">
        <v>5842</v>
      </c>
      <c r="E2903" s="56" t="s">
        <v>5843</v>
      </c>
      <c r="F2903" s="53"/>
      <c r="G2903" s="69">
        <v>1.0</v>
      </c>
      <c r="H2903" s="53">
        <v>0.5</v>
      </c>
      <c r="I2903" s="69">
        <v>1.0</v>
      </c>
      <c r="J2903" s="10">
        <f t="shared" si="3"/>
        <v>3</v>
      </c>
      <c r="K2903" s="21" t="b">
        <f t="array" ref="K2903">IFS(OR(F2903="",G2903="",H2903="",I2903=""), FALSE, OR(F2903&lt;&gt;G2903, F2903&lt;&gt;H2903, F2903&lt;&gt;I2903, G2903&lt;&gt;H2903, G2903&lt;&gt;I2903, H2903&lt;&gt;I2903), FALSE, OR(F2903=G2903, F2903=H2903, F2903=I2903, G2903=H2903,G2903=I2903, H2903=I2903), TRUE)</f>
        <v>0</v>
      </c>
      <c r="L2903" s="21" t="b">
        <f t="shared" si="4"/>
        <v>0</v>
      </c>
      <c r="M2903" s="21" t="b">
        <f t="shared" si="5"/>
        <v>1</v>
      </c>
      <c r="N2903" s="21" t="b">
        <f t="shared" si="6"/>
        <v>0</v>
      </c>
      <c r="O2903" s="21" t="b">
        <f t="shared" si="7"/>
        <v>0</v>
      </c>
      <c r="P2903" s="21">
        <f t="array" ref="P2903">IFS(K2903=TRUE, Q2903, L2903=TRUE, Q2903, N2903=FALSE, Q2903, F2903=G2903, Q2903, F2903=Q2903, Q2903)</f>
        <v>1</v>
      </c>
      <c r="Q2903" s="21">
        <f t="shared" si="8"/>
        <v>1</v>
      </c>
      <c r="R2903" s="70"/>
      <c r="S2903" s="53"/>
      <c r="T2903" s="53"/>
      <c r="U2903" s="53"/>
      <c r="V2903" s="53"/>
      <c r="W2903" s="53"/>
      <c r="X2903" s="53"/>
      <c r="Y2903" s="53"/>
      <c r="Z2903" s="53"/>
      <c r="AA2903" s="53"/>
      <c r="AB2903" s="53"/>
      <c r="AC2903" s="53"/>
      <c r="AD2903" s="53"/>
    </row>
    <row r="2904" ht="12.75" customHeight="1">
      <c r="A2904" s="16">
        <v>2902.0</v>
      </c>
      <c r="B2904" s="17">
        <v>2.0240219E7</v>
      </c>
      <c r="C2904" s="16" t="s">
        <v>4874</v>
      </c>
      <c r="D2904" s="55" t="s">
        <v>5844</v>
      </c>
      <c r="E2904" s="56" t="s">
        <v>5845</v>
      </c>
      <c r="F2904" s="53"/>
      <c r="G2904" s="69">
        <v>1.0</v>
      </c>
      <c r="H2904" s="69">
        <v>0.5</v>
      </c>
      <c r="I2904" s="69">
        <v>1.0</v>
      </c>
      <c r="J2904" s="10">
        <f t="shared" si="3"/>
        <v>3</v>
      </c>
      <c r="K2904" s="21" t="b">
        <f t="array" ref="K2904">IFS(OR(F2904="",G2904="",H2904="",I2904=""), FALSE, OR(F2904&lt;&gt;G2904, F2904&lt;&gt;H2904, F2904&lt;&gt;I2904, G2904&lt;&gt;H2904, G2904&lt;&gt;I2904, H2904&lt;&gt;I2904), FALSE, OR(F2904=G2904, F2904=H2904, F2904=I2904, G2904=H2904,G2904=I2904, H2904=I2904), TRUE)</f>
        <v>0</v>
      </c>
      <c r="L2904" s="21" t="b">
        <f t="shared" si="4"/>
        <v>0</v>
      </c>
      <c r="M2904" s="21" t="b">
        <f t="shared" si="5"/>
        <v>1</v>
      </c>
      <c r="N2904" s="21" t="b">
        <f t="shared" si="6"/>
        <v>0</v>
      </c>
      <c r="O2904" s="21" t="b">
        <f t="shared" si="7"/>
        <v>0</v>
      </c>
      <c r="P2904" s="21">
        <f t="array" ref="P2904">IFS(K2904=TRUE, Q2904, L2904=TRUE, Q2904, N2904=FALSE, Q2904, F2904=G2904, Q2904, F2904=Q2904, Q2904)</f>
        <v>1</v>
      </c>
      <c r="Q2904" s="21">
        <f t="shared" si="8"/>
        <v>1</v>
      </c>
      <c r="R2904" s="70"/>
      <c r="S2904" s="53"/>
      <c r="T2904" s="53"/>
      <c r="U2904" s="53"/>
      <c r="V2904" s="53"/>
      <c r="W2904" s="53"/>
      <c r="X2904" s="53"/>
      <c r="Y2904" s="53"/>
      <c r="Z2904" s="53"/>
      <c r="AA2904" s="53"/>
      <c r="AB2904" s="53"/>
      <c r="AC2904" s="53"/>
      <c r="AD2904" s="53"/>
    </row>
    <row r="2905" ht="12.75" customHeight="1">
      <c r="A2905" s="16">
        <v>2903.0</v>
      </c>
      <c r="B2905" s="17">
        <v>2.0240219E7</v>
      </c>
      <c r="C2905" s="16" t="s">
        <v>4874</v>
      </c>
      <c r="D2905" s="55" t="s">
        <v>5846</v>
      </c>
      <c r="E2905" s="56" t="s">
        <v>5847</v>
      </c>
      <c r="F2905" s="53"/>
      <c r="G2905" s="53">
        <v>1.0</v>
      </c>
      <c r="H2905" s="53">
        <v>0.5</v>
      </c>
      <c r="I2905" s="69">
        <v>1.0</v>
      </c>
      <c r="J2905" s="10">
        <f t="shared" si="3"/>
        <v>3</v>
      </c>
      <c r="K2905" s="21" t="b">
        <f t="array" ref="K2905">IFS(OR(F2905="",G2905="",H2905="",I2905=""), FALSE, OR(F2905&lt;&gt;G2905, F2905&lt;&gt;H2905, F2905&lt;&gt;I2905, G2905&lt;&gt;H2905, G2905&lt;&gt;I2905, H2905&lt;&gt;I2905), FALSE, OR(F2905=G2905, F2905=H2905, F2905=I2905, G2905=H2905,G2905=I2905, H2905=I2905), TRUE)</f>
        <v>0</v>
      </c>
      <c r="L2905" s="21" t="b">
        <f t="shared" si="4"/>
        <v>0</v>
      </c>
      <c r="M2905" s="21" t="b">
        <f t="shared" si="5"/>
        <v>1</v>
      </c>
      <c r="N2905" s="21" t="b">
        <f t="shared" si="6"/>
        <v>0</v>
      </c>
      <c r="O2905" s="21" t="b">
        <f t="shared" si="7"/>
        <v>0</v>
      </c>
      <c r="P2905" s="21">
        <f t="array" ref="P2905">IFS(K2905=TRUE, Q2905, L2905=TRUE, Q2905, N2905=FALSE, Q2905, F2905=G2905, Q2905, F2905=Q2905, Q2905)</f>
        <v>1</v>
      </c>
      <c r="Q2905" s="21">
        <f t="shared" si="8"/>
        <v>1</v>
      </c>
      <c r="R2905" s="70"/>
      <c r="S2905" s="53"/>
      <c r="T2905" s="53"/>
      <c r="U2905" s="53"/>
      <c r="V2905" s="53"/>
      <c r="W2905" s="53"/>
      <c r="X2905" s="53"/>
      <c r="Y2905" s="53"/>
      <c r="Z2905" s="53"/>
      <c r="AA2905" s="53"/>
      <c r="AB2905" s="53"/>
      <c r="AC2905" s="53"/>
      <c r="AD2905" s="53"/>
    </row>
    <row r="2906" ht="12.75" customHeight="1">
      <c r="A2906" s="16">
        <v>2904.0</v>
      </c>
      <c r="B2906" s="17">
        <v>2.0240219E7</v>
      </c>
      <c r="C2906" s="16" t="s">
        <v>4874</v>
      </c>
      <c r="D2906" s="55" t="s">
        <v>5848</v>
      </c>
      <c r="E2906" s="56" t="s">
        <v>5849</v>
      </c>
      <c r="F2906" s="53"/>
      <c r="G2906" s="69">
        <v>1.0</v>
      </c>
      <c r="H2906" s="53">
        <v>1.0</v>
      </c>
      <c r="I2906" s="69">
        <v>1.0</v>
      </c>
      <c r="J2906" s="10">
        <f t="shared" si="3"/>
        <v>3</v>
      </c>
      <c r="K2906" s="21" t="b">
        <f t="array" ref="K2906">IFS(OR(F2906="",G2906="",H2906="",I2906=""), FALSE, OR(F2906&lt;&gt;G2906, F2906&lt;&gt;H2906, F2906&lt;&gt;I2906, G2906&lt;&gt;H2906, G2906&lt;&gt;I2906, H2906&lt;&gt;I2906), FALSE, OR(F2906=G2906, F2906=H2906, F2906=I2906, G2906=H2906,G2906=I2906, H2906=I2906), TRUE)</f>
        <v>0</v>
      </c>
      <c r="L2906" s="21" t="b">
        <f t="shared" si="4"/>
        <v>1</v>
      </c>
      <c r="M2906" s="21" t="b">
        <f t="shared" si="5"/>
        <v>1</v>
      </c>
      <c r="N2906" s="21" t="b">
        <f t="shared" si="6"/>
        <v>0</v>
      </c>
      <c r="O2906" s="21" t="b">
        <f t="shared" si="7"/>
        <v>0</v>
      </c>
      <c r="P2906" s="21">
        <f t="array" ref="P2906">IFS(K2906=TRUE, Q2906, L2906=TRUE, Q2906, N2906=FALSE, Q2906, F2906=G2906, Q2906, F2906=Q2906, Q2906)</f>
        <v>1</v>
      </c>
      <c r="Q2906" s="21">
        <f t="shared" si="8"/>
        <v>1</v>
      </c>
      <c r="R2906" s="70"/>
      <c r="S2906" s="53"/>
      <c r="T2906" s="53"/>
      <c r="U2906" s="53"/>
      <c r="V2906" s="53"/>
      <c r="W2906" s="53"/>
      <c r="X2906" s="53"/>
      <c r="Y2906" s="53"/>
      <c r="Z2906" s="53"/>
      <c r="AA2906" s="53"/>
      <c r="AB2906" s="53"/>
      <c r="AC2906" s="53"/>
      <c r="AD2906" s="53"/>
    </row>
    <row r="2907" ht="12.75" customHeight="1">
      <c r="A2907" s="16">
        <v>2905.0</v>
      </c>
      <c r="B2907" s="17">
        <v>2.0240219E7</v>
      </c>
      <c r="C2907" s="16" t="s">
        <v>4874</v>
      </c>
      <c r="D2907" s="55" t="s">
        <v>5850</v>
      </c>
      <c r="E2907" s="56" t="s">
        <v>5851</v>
      </c>
      <c r="F2907" s="53"/>
      <c r="G2907" s="69">
        <v>2.0</v>
      </c>
      <c r="H2907" s="69">
        <v>1.0</v>
      </c>
      <c r="I2907" s="69">
        <v>2.0</v>
      </c>
      <c r="J2907" s="10">
        <f t="shared" si="3"/>
        <v>3</v>
      </c>
      <c r="K2907" s="21" t="b">
        <f t="array" ref="K2907">IFS(OR(F2907="",G2907="",H2907="",I2907=""), FALSE, OR(F2907&lt;&gt;G2907, F2907&lt;&gt;H2907, F2907&lt;&gt;I2907, G2907&lt;&gt;H2907, G2907&lt;&gt;I2907, H2907&lt;&gt;I2907), FALSE, OR(F2907=G2907, F2907=H2907, F2907=I2907, G2907=H2907,G2907=I2907, H2907=I2907), TRUE)</f>
        <v>0</v>
      </c>
      <c r="L2907" s="21" t="b">
        <f t="shared" si="4"/>
        <v>0</v>
      </c>
      <c r="M2907" s="21" t="b">
        <f t="shared" si="5"/>
        <v>1</v>
      </c>
      <c r="N2907" s="21" t="b">
        <f t="shared" si="6"/>
        <v>0</v>
      </c>
      <c r="O2907" s="21" t="b">
        <f t="shared" si="7"/>
        <v>0</v>
      </c>
      <c r="P2907" s="21">
        <f t="array" ref="P2907">IFS(K2907=TRUE, Q2907, L2907=TRUE, Q2907, N2907=FALSE, Q2907, F2907=G2907, Q2907, F2907=Q2907, Q2907)</f>
        <v>2</v>
      </c>
      <c r="Q2907" s="21">
        <f t="shared" si="8"/>
        <v>2</v>
      </c>
      <c r="R2907" s="70"/>
      <c r="S2907" s="53"/>
      <c r="T2907" s="53"/>
      <c r="U2907" s="53"/>
      <c r="V2907" s="53"/>
      <c r="W2907" s="53"/>
      <c r="X2907" s="53"/>
      <c r="Y2907" s="53"/>
      <c r="Z2907" s="53"/>
      <c r="AA2907" s="53"/>
      <c r="AB2907" s="53"/>
      <c r="AC2907" s="53"/>
      <c r="AD2907" s="53"/>
    </row>
    <row r="2908" ht="12.75" customHeight="1">
      <c r="A2908" s="16">
        <v>2906.0</v>
      </c>
      <c r="B2908" s="17">
        <v>2.0240219E7</v>
      </c>
      <c r="C2908" s="16" t="s">
        <v>4874</v>
      </c>
      <c r="D2908" s="55" t="s">
        <v>5852</v>
      </c>
      <c r="E2908" s="56" t="s">
        <v>5853</v>
      </c>
      <c r="F2908" s="53"/>
      <c r="G2908" s="69">
        <v>1.0</v>
      </c>
      <c r="H2908" s="69">
        <v>1.0</v>
      </c>
      <c r="I2908" s="69">
        <v>1.0</v>
      </c>
      <c r="J2908" s="10">
        <f t="shared" si="3"/>
        <v>3</v>
      </c>
      <c r="K2908" s="21" t="b">
        <f t="array" ref="K2908">IFS(OR(F2908="",G2908="",H2908="",I2908=""), FALSE, OR(F2908&lt;&gt;G2908, F2908&lt;&gt;H2908, F2908&lt;&gt;I2908, G2908&lt;&gt;H2908, G2908&lt;&gt;I2908, H2908&lt;&gt;I2908), FALSE, OR(F2908=G2908, F2908=H2908, F2908=I2908, G2908=H2908,G2908=I2908, H2908=I2908), TRUE)</f>
        <v>0</v>
      </c>
      <c r="L2908" s="21" t="b">
        <f t="shared" si="4"/>
        <v>1</v>
      </c>
      <c r="M2908" s="21" t="b">
        <f t="shared" si="5"/>
        <v>1</v>
      </c>
      <c r="N2908" s="21" t="b">
        <f t="shared" si="6"/>
        <v>0</v>
      </c>
      <c r="O2908" s="21" t="b">
        <f t="shared" si="7"/>
        <v>0</v>
      </c>
      <c r="P2908" s="21">
        <f t="array" ref="P2908">IFS(K2908=TRUE, Q2908, L2908=TRUE, Q2908, N2908=FALSE, Q2908, F2908=G2908, Q2908, F2908=Q2908, Q2908)</f>
        <v>1</v>
      </c>
      <c r="Q2908" s="21">
        <f t="shared" si="8"/>
        <v>1</v>
      </c>
      <c r="R2908" s="70"/>
      <c r="S2908" s="53"/>
      <c r="T2908" s="53"/>
      <c r="U2908" s="53"/>
      <c r="V2908" s="53"/>
      <c r="W2908" s="53"/>
      <c r="X2908" s="53"/>
      <c r="Y2908" s="53"/>
      <c r="Z2908" s="53"/>
      <c r="AA2908" s="53"/>
      <c r="AB2908" s="53"/>
      <c r="AC2908" s="53"/>
      <c r="AD2908" s="53"/>
    </row>
    <row r="2909" ht="12.75" customHeight="1">
      <c r="A2909" s="16">
        <v>2907.0</v>
      </c>
      <c r="B2909" s="17">
        <v>2.0240219E7</v>
      </c>
      <c r="C2909" s="16" t="s">
        <v>4874</v>
      </c>
      <c r="D2909" s="55" t="s">
        <v>5854</v>
      </c>
      <c r="E2909" s="56" t="s">
        <v>5855</v>
      </c>
      <c r="F2909" s="53"/>
      <c r="G2909" s="69">
        <v>2.0</v>
      </c>
      <c r="H2909" s="69">
        <v>2.0</v>
      </c>
      <c r="I2909" s="69">
        <v>2.0</v>
      </c>
      <c r="J2909" s="10">
        <f t="shared" si="3"/>
        <v>3</v>
      </c>
      <c r="K2909" s="21" t="b">
        <f t="array" ref="K2909">IFS(OR(F2909="",G2909="",H2909="",I2909=""), FALSE, OR(F2909&lt;&gt;G2909, F2909&lt;&gt;H2909, F2909&lt;&gt;I2909, G2909&lt;&gt;H2909, G2909&lt;&gt;I2909, H2909&lt;&gt;I2909), FALSE, OR(F2909=G2909, F2909=H2909, F2909=I2909, G2909=H2909,G2909=I2909, H2909=I2909), TRUE)</f>
        <v>0</v>
      </c>
      <c r="L2909" s="21" t="b">
        <f t="shared" si="4"/>
        <v>1</v>
      </c>
      <c r="M2909" s="21" t="b">
        <f t="shared" si="5"/>
        <v>1</v>
      </c>
      <c r="N2909" s="21" t="b">
        <f t="shared" si="6"/>
        <v>0</v>
      </c>
      <c r="O2909" s="21" t="b">
        <f t="shared" si="7"/>
        <v>0</v>
      </c>
      <c r="P2909" s="21">
        <f t="array" ref="P2909">IFS(K2909=TRUE, Q2909, L2909=TRUE, Q2909, N2909=FALSE, Q2909, F2909=G2909, Q2909, F2909=Q2909, Q2909)</f>
        <v>2</v>
      </c>
      <c r="Q2909" s="21">
        <f t="shared" si="8"/>
        <v>2</v>
      </c>
      <c r="R2909" s="70"/>
      <c r="S2909" s="53"/>
      <c r="T2909" s="53"/>
      <c r="U2909" s="53"/>
      <c r="V2909" s="53"/>
      <c r="W2909" s="53"/>
      <c r="X2909" s="53"/>
      <c r="Y2909" s="53"/>
      <c r="Z2909" s="53"/>
      <c r="AA2909" s="53"/>
      <c r="AB2909" s="53"/>
      <c r="AC2909" s="53"/>
      <c r="AD2909" s="53"/>
    </row>
    <row r="2910" ht="12.75" customHeight="1">
      <c r="A2910" s="16">
        <v>2908.0</v>
      </c>
      <c r="B2910" s="25">
        <v>2.0240219E7</v>
      </c>
      <c r="C2910" s="26" t="s">
        <v>4874</v>
      </c>
      <c r="D2910" s="58" t="s">
        <v>5856</v>
      </c>
      <c r="E2910" s="59" t="s">
        <v>5857</v>
      </c>
      <c r="F2910" s="53"/>
      <c r="G2910" s="54">
        <v>0.0</v>
      </c>
      <c r="H2910" s="54">
        <v>0.0</v>
      </c>
      <c r="I2910" s="54">
        <v>0.0</v>
      </c>
      <c r="J2910" s="10">
        <f t="shared" si="3"/>
        <v>3</v>
      </c>
      <c r="K2910" s="21" t="b">
        <f t="array" ref="K2910">IFS(OR(F2910="",G2910="",H2910="",I2910=""), FALSE, OR(F2910&lt;&gt;G2910, F2910&lt;&gt;H2910, F2910&lt;&gt;I2910, G2910&lt;&gt;H2910, G2910&lt;&gt;I2910, H2910&lt;&gt;I2910), FALSE, OR(F2910=G2910, F2910=H2910, F2910=I2910, G2910=H2910,G2910=I2910, H2910=I2910), TRUE)</f>
        <v>0</v>
      </c>
      <c r="L2910" s="21" t="b">
        <f t="shared" si="4"/>
        <v>1</v>
      </c>
      <c r="M2910" s="21" t="b">
        <f t="shared" si="5"/>
        <v>1</v>
      </c>
      <c r="N2910" s="21" t="b">
        <f t="shared" si="6"/>
        <v>0</v>
      </c>
      <c r="O2910" s="21" t="b">
        <f t="shared" si="7"/>
        <v>0</v>
      </c>
      <c r="P2910" s="21">
        <f t="array" ref="P2910">IFS(K2910=TRUE, Q2910, L2910=TRUE, Q2910, N2910=FALSE, Q2910, F2910=G2910, Q2910, F2910=Q2910, Q2910)</f>
        <v>0</v>
      </c>
      <c r="Q2910" s="21">
        <f t="shared" si="8"/>
        <v>0</v>
      </c>
      <c r="R2910" s="57"/>
      <c r="S2910" s="53"/>
      <c r="T2910" s="53"/>
      <c r="U2910" s="53"/>
      <c r="V2910" s="53"/>
      <c r="W2910" s="53"/>
      <c r="X2910" s="53"/>
      <c r="Y2910" s="53"/>
      <c r="Z2910" s="53"/>
      <c r="AA2910" s="53"/>
      <c r="AB2910" s="53"/>
      <c r="AC2910" s="53"/>
      <c r="AD2910" s="53"/>
    </row>
    <row r="2911" ht="12.75" customHeight="1">
      <c r="A2911" s="16">
        <v>2909.0</v>
      </c>
      <c r="B2911" s="25">
        <v>2.0240219E7</v>
      </c>
      <c r="C2911" s="26" t="s">
        <v>4874</v>
      </c>
      <c r="D2911" s="58" t="s">
        <v>5858</v>
      </c>
      <c r="E2911" s="59" t="s">
        <v>5859</v>
      </c>
      <c r="F2911" s="53"/>
      <c r="G2911" s="54">
        <v>0.0</v>
      </c>
      <c r="H2911" s="54">
        <v>0.0</v>
      </c>
      <c r="I2911" s="54">
        <v>0.0</v>
      </c>
      <c r="J2911" s="10">
        <f t="shared" si="3"/>
        <v>3</v>
      </c>
      <c r="K2911" s="21" t="b">
        <f t="array" ref="K2911">IFS(OR(F2911="",G2911="",H2911="",I2911=""), FALSE, OR(F2911&lt;&gt;G2911, F2911&lt;&gt;H2911, F2911&lt;&gt;I2911, G2911&lt;&gt;H2911, G2911&lt;&gt;I2911, H2911&lt;&gt;I2911), FALSE, OR(F2911=G2911, F2911=H2911, F2911=I2911, G2911=H2911,G2911=I2911, H2911=I2911), TRUE)</f>
        <v>0</v>
      </c>
      <c r="L2911" s="21" t="b">
        <f t="shared" si="4"/>
        <v>1</v>
      </c>
      <c r="M2911" s="21" t="b">
        <f t="shared" si="5"/>
        <v>1</v>
      </c>
      <c r="N2911" s="21" t="b">
        <f t="shared" si="6"/>
        <v>0</v>
      </c>
      <c r="O2911" s="21" t="b">
        <f t="shared" si="7"/>
        <v>0</v>
      </c>
      <c r="P2911" s="21">
        <f t="array" ref="P2911">IFS(K2911=TRUE, Q2911, L2911=TRUE, Q2911, N2911=FALSE, Q2911, F2911=G2911, Q2911, F2911=Q2911, Q2911)</f>
        <v>0</v>
      </c>
      <c r="Q2911" s="21">
        <f t="shared" si="8"/>
        <v>0</v>
      </c>
      <c r="R2911" s="57"/>
      <c r="S2911" s="53"/>
      <c r="T2911" s="53"/>
      <c r="U2911" s="53"/>
      <c r="V2911" s="53"/>
      <c r="W2911" s="53"/>
      <c r="X2911" s="53"/>
      <c r="Y2911" s="53"/>
      <c r="Z2911" s="53"/>
      <c r="AA2911" s="53"/>
      <c r="AB2911" s="53"/>
      <c r="AC2911" s="53"/>
      <c r="AD2911" s="53"/>
    </row>
    <row r="2912" ht="12.75" customHeight="1">
      <c r="A2912" s="16">
        <v>2910.0</v>
      </c>
      <c r="B2912" s="25">
        <v>2.0240219E7</v>
      </c>
      <c r="C2912" s="26" t="s">
        <v>4874</v>
      </c>
      <c r="D2912" s="58" t="s">
        <v>5860</v>
      </c>
      <c r="E2912" s="59" t="s">
        <v>5861</v>
      </c>
      <c r="F2912" s="53"/>
      <c r="G2912" s="54">
        <v>0.0</v>
      </c>
      <c r="H2912" s="54">
        <v>0.0</v>
      </c>
      <c r="I2912" s="54">
        <v>0.0</v>
      </c>
      <c r="J2912" s="10">
        <f t="shared" si="3"/>
        <v>3</v>
      </c>
      <c r="K2912" s="21" t="b">
        <f t="array" ref="K2912">IFS(OR(F2912="",G2912="",H2912="",I2912=""), FALSE, OR(F2912&lt;&gt;G2912, F2912&lt;&gt;H2912, F2912&lt;&gt;I2912, G2912&lt;&gt;H2912, G2912&lt;&gt;I2912, H2912&lt;&gt;I2912), FALSE, OR(F2912=G2912, F2912=H2912, F2912=I2912, G2912=H2912,G2912=I2912, H2912=I2912), TRUE)</f>
        <v>0</v>
      </c>
      <c r="L2912" s="21" t="b">
        <f t="shared" si="4"/>
        <v>1</v>
      </c>
      <c r="M2912" s="21" t="b">
        <f t="shared" si="5"/>
        <v>1</v>
      </c>
      <c r="N2912" s="21" t="b">
        <f t="shared" si="6"/>
        <v>0</v>
      </c>
      <c r="O2912" s="21" t="b">
        <f t="shared" si="7"/>
        <v>0</v>
      </c>
      <c r="P2912" s="21">
        <f t="array" ref="P2912">IFS(K2912=TRUE, Q2912, L2912=TRUE, Q2912, N2912=FALSE, Q2912, F2912=G2912, Q2912, F2912=Q2912, Q2912)</f>
        <v>0</v>
      </c>
      <c r="Q2912" s="21">
        <f t="shared" si="8"/>
        <v>0</v>
      </c>
      <c r="R2912" s="57"/>
      <c r="S2912" s="53"/>
      <c r="T2912" s="53"/>
      <c r="U2912" s="53"/>
      <c r="V2912" s="53"/>
      <c r="W2912" s="53"/>
      <c r="X2912" s="53"/>
      <c r="Y2912" s="53"/>
      <c r="Z2912" s="53"/>
      <c r="AA2912" s="53"/>
      <c r="AB2912" s="53"/>
      <c r="AC2912" s="53"/>
      <c r="AD2912" s="53"/>
    </row>
    <row r="2913" ht="12.75" customHeight="1">
      <c r="A2913" s="16">
        <v>2911.0</v>
      </c>
      <c r="B2913" s="25">
        <v>2.0240219E7</v>
      </c>
      <c r="C2913" s="26" t="s">
        <v>4874</v>
      </c>
      <c r="D2913" s="58" t="s">
        <v>5862</v>
      </c>
      <c r="E2913" s="59" t="s">
        <v>5863</v>
      </c>
      <c r="F2913" s="53"/>
      <c r="G2913" s="54">
        <v>0.0</v>
      </c>
      <c r="H2913" s="54">
        <v>0.0</v>
      </c>
      <c r="I2913" s="54">
        <v>0.0</v>
      </c>
      <c r="J2913" s="10">
        <f t="shared" si="3"/>
        <v>3</v>
      </c>
      <c r="K2913" s="21" t="b">
        <f t="array" ref="K2913">IFS(OR(F2913="",G2913="",H2913="",I2913=""), FALSE, OR(F2913&lt;&gt;G2913, F2913&lt;&gt;H2913, F2913&lt;&gt;I2913, G2913&lt;&gt;H2913, G2913&lt;&gt;I2913, H2913&lt;&gt;I2913), FALSE, OR(F2913=G2913, F2913=H2913, F2913=I2913, G2913=H2913,G2913=I2913, H2913=I2913), TRUE)</f>
        <v>0</v>
      </c>
      <c r="L2913" s="21" t="b">
        <f t="shared" si="4"/>
        <v>1</v>
      </c>
      <c r="M2913" s="21" t="b">
        <f t="shared" si="5"/>
        <v>1</v>
      </c>
      <c r="N2913" s="21" t="b">
        <f t="shared" si="6"/>
        <v>0</v>
      </c>
      <c r="O2913" s="21" t="b">
        <f t="shared" si="7"/>
        <v>0</v>
      </c>
      <c r="P2913" s="21">
        <f t="array" ref="P2913">IFS(K2913=TRUE, Q2913, L2913=TRUE, Q2913, N2913=FALSE, Q2913, F2913=G2913, Q2913, F2913=Q2913, Q2913)</f>
        <v>0</v>
      </c>
      <c r="Q2913" s="21">
        <f t="shared" si="8"/>
        <v>0</v>
      </c>
      <c r="R2913" s="57"/>
      <c r="S2913" s="53"/>
      <c r="T2913" s="53"/>
      <c r="U2913" s="53"/>
      <c r="V2913" s="53"/>
      <c r="W2913" s="53"/>
      <c r="X2913" s="53"/>
      <c r="Y2913" s="53"/>
      <c r="Z2913" s="53"/>
      <c r="AA2913" s="53"/>
      <c r="AB2913" s="53"/>
      <c r="AC2913" s="53"/>
      <c r="AD2913" s="53"/>
    </row>
    <row r="2914" ht="12.75" customHeight="1">
      <c r="A2914" s="16">
        <v>2912.0</v>
      </c>
      <c r="B2914" s="25">
        <v>2.0240219E7</v>
      </c>
      <c r="C2914" s="26" t="s">
        <v>4874</v>
      </c>
      <c r="D2914" s="58" t="s">
        <v>5864</v>
      </c>
      <c r="E2914" s="59" t="s">
        <v>5865</v>
      </c>
      <c r="F2914" s="53"/>
      <c r="G2914" s="54">
        <v>0.0</v>
      </c>
      <c r="H2914" s="54">
        <v>0.0</v>
      </c>
      <c r="I2914" s="54">
        <v>0.0</v>
      </c>
      <c r="J2914" s="10">
        <f t="shared" si="3"/>
        <v>3</v>
      </c>
      <c r="K2914" s="21" t="b">
        <f t="array" ref="K2914">IFS(OR(F2914="",G2914="",H2914="",I2914=""), FALSE, OR(F2914&lt;&gt;G2914, F2914&lt;&gt;H2914, F2914&lt;&gt;I2914, G2914&lt;&gt;H2914, G2914&lt;&gt;I2914, H2914&lt;&gt;I2914), FALSE, OR(F2914=G2914, F2914=H2914, F2914=I2914, G2914=H2914,G2914=I2914, H2914=I2914), TRUE)</f>
        <v>0</v>
      </c>
      <c r="L2914" s="21" t="b">
        <f t="shared" si="4"/>
        <v>1</v>
      </c>
      <c r="M2914" s="21" t="b">
        <f t="shared" si="5"/>
        <v>1</v>
      </c>
      <c r="N2914" s="21" t="b">
        <f t="shared" si="6"/>
        <v>0</v>
      </c>
      <c r="O2914" s="21" t="b">
        <f t="shared" si="7"/>
        <v>0</v>
      </c>
      <c r="P2914" s="21">
        <f t="array" ref="P2914">IFS(K2914=TRUE, Q2914, L2914=TRUE, Q2914, N2914=FALSE, Q2914, F2914=G2914, Q2914, F2914=Q2914, Q2914)</f>
        <v>0</v>
      </c>
      <c r="Q2914" s="21">
        <f t="shared" si="8"/>
        <v>0</v>
      </c>
      <c r="R2914" s="57"/>
      <c r="S2914" s="53"/>
      <c r="T2914" s="53"/>
      <c r="U2914" s="53"/>
      <c r="V2914" s="53"/>
      <c r="W2914" s="53"/>
      <c r="X2914" s="53"/>
      <c r="Y2914" s="53"/>
      <c r="Z2914" s="53"/>
      <c r="AA2914" s="53"/>
      <c r="AB2914" s="53"/>
      <c r="AC2914" s="53"/>
      <c r="AD2914" s="53"/>
    </row>
    <row r="2915" ht="12.75" customHeight="1">
      <c r="A2915" s="16">
        <v>2913.0</v>
      </c>
      <c r="B2915" s="25">
        <v>2.0240219E7</v>
      </c>
      <c r="C2915" s="26" t="s">
        <v>4874</v>
      </c>
      <c r="D2915" s="58" t="s">
        <v>5866</v>
      </c>
      <c r="E2915" s="59" t="s">
        <v>5867</v>
      </c>
      <c r="F2915" s="53"/>
      <c r="G2915" s="54">
        <v>0.0</v>
      </c>
      <c r="H2915" s="54">
        <v>0.0</v>
      </c>
      <c r="I2915" s="54">
        <v>0.0</v>
      </c>
      <c r="J2915" s="10">
        <f t="shared" si="3"/>
        <v>3</v>
      </c>
      <c r="K2915" s="21" t="b">
        <f t="array" ref="K2915">IFS(OR(F2915="",G2915="",H2915="",I2915=""), FALSE, OR(F2915&lt;&gt;G2915, F2915&lt;&gt;H2915, F2915&lt;&gt;I2915, G2915&lt;&gt;H2915, G2915&lt;&gt;I2915, H2915&lt;&gt;I2915), FALSE, OR(F2915=G2915, F2915=H2915, F2915=I2915, G2915=H2915,G2915=I2915, H2915=I2915), TRUE)</f>
        <v>0</v>
      </c>
      <c r="L2915" s="21" t="b">
        <f t="shared" si="4"/>
        <v>1</v>
      </c>
      <c r="M2915" s="21" t="b">
        <f t="shared" si="5"/>
        <v>1</v>
      </c>
      <c r="N2915" s="21" t="b">
        <f t="shared" si="6"/>
        <v>0</v>
      </c>
      <c r="O2915" s="21" t="b">
        <f t="shared" si="7"/>
        <v>0</v>
      </c>
      <c r="P2915" s="21">
        <f t="array" ref="P2915">IFS(K2915=TRUE, Q2915, L2915=TRUE, Q2915, N2915=FALSE, Q2915, F2915=G2915, Q2915, F2915=Q2915, Q2915)</f>
        <v>0</v>
      </c>
      <c r="Q2915" s="21">
        <f t="shared" si="8"/>
        <v>0</v>
      </c>
      <c r="R2915" s="57"/>
      <c r="S2915" s="53"/>
      <c r="T2915" s="53"/>
      <c r="U2915" s="53"/>
      <c r="V2915" s="53"/>
      <c r="W2915" s="53"/>
      <c r="X2915" s="53"/>
      <c r="Y2915" s="53"/>
      <c r="Z2915" s="53"/>
      <c r="AA2915" s="53"/>
      <c r="AB2915" s="53"/>
      <c r="AC2915" s="53"/>
      <c r="AD2915" s="53"/>
    </row>
    <row r="2916" ht="12.75" customHeight="1">
      <c r="A2916" s="16">
        <v>2914.0</v>
      </c>
      <c r="B2916" s="25">
        <v>2.0240219E7</v>
      </c>
      <c r="C2916" s="26" t="s">
        <v>4874</v>
      </c>
      <c r="D2916" s="58" t="s">
        <v>5868</v>
      </c>
      <c r="E2916" s="77" t="s">
        <v>5869</v>
      </c>
      <c r="F2916" s="53"/>
      <c r="G2916" s="54">
        <v>0.0</v>
      </c>
      <c r="H2916" s="54">
        <v>0.0</v>
      </c>
      <c r="I2916" s="54">
        <v>0.0</v>
      </c>
      <c r="J2916" s="10">
        <f t="shared" si="3"/>
        <v>3</v>
      </c>
      <c r="K2916" s="21" t="b">
        <f t="array" ref="K2916">IFS(OR(F2916="",G2916="",H2916="",I2916=""), FALSE, OR(F2916&lt;&gt;G2916, F2916&lt;&gt;H2916, F2916&lt;&gt;I2916, G2916&lt;&gt;H2916, G2916&lt;&gt;I2916, H2916&lt;&gt;I2916), FALSE, OR(F2916=G2916, F2916=H2916, F2916=I2916, G2916=H2916,G2916=I2916, H2916=I2916), TRUE)</f>
        <v>0</v>
      </c>
      <c r="L2916" s="21" t="b">
        <f t="shared" si="4"/>
        <v>1</v>
      </c>
      <c r="M2916" s="21" t="b">
        <f t="shared" si="5"/>
        <v>1</v>
      </c>
      <c r="N2916" s="21" t="b">
        <f t="shared" si="6"/>
        <v>0</v>
      </c>
      <c r="O2916" s="21" t="b">
        <f t="shared" si="7"/>
        <v>0</v>
      </c>
      <c r="P2916" s="21">
        <f t="array" ref="P2916">IFS(K2916=TRUE, Q2916, L2916=TRUE, Q2916, N2916=FALSE, Q2916, F2916=G2916, Q2916, F2916=Q2916, Q2916)</f>
        <v>0</v>
      </c>
      <c r="Q2916" s="21">
        <f t="shared" si="8"/>
        <v>0</v>
      </c>
      <c r="R2916" s="57"/>
      <c r="S2916" s="53"/>
      <c r="T2916" s="53"/>
      <c r="U2916" s="53"/>
      <c r="V2916" s="53"/>
      <c r="W2916" s="53"/>
      <c r="X2916" s="53"/>
      <c r="Y2916" s="53"/>
      <c r="Z2916" s="53"/>
      <c r="AA2916" s="53"/>
      <c r="AB2916" s="53"/>
      <c r="AC2916" s="53"/>
      <c r="AD2916" s="53"/>
    </row>
    <row r="2917" ht="12.75" customHeight="1">
      <c r="A2917" s="16">
        <v>2915.0</v>
      </c>
      <c r="B2917" s="25">
        <v>2.0240219E7</v>
      </c>
      <c r="C2917" s="26" t="s">
        <v>4874</v>
      </c>
      <c r="D2917" s="58" t="s">
        <v>5870</v>
      </c>
      <c r="E2917" s="59" t="s">
        <v>5871</v>
      </c>
      <c r="F2917" s="53"/>
      <c r="G2917" s="54">
        <v>0.0</v>
      </c>
      <c r="H2917" s="54">
        <v>0.0</v>
      </c>
      <c r="I2917" s="54">
        <v>0.0</v>
      </c>
      <c r="J2917" s="10">
        <f t="shared" si="3"/>
        <v>3</v>
      </c>
      <c r="K2917" s="21" t="b">
        <f t="array" ref="K2917">IFS(OR(F2917="",G2917="",H2917="",I2917=""), FALSE, OR(F2917&lt;&gt;G2917, F2917&lt;&gt;H2917, F2917&lt;&gt;I2917, G2917&lt;&gt;H2917, G2917&lt;&gt;I2917, H2917&lt;&gt;I2917), FALSE, OR(F2917=G2917, F2917=H2917, F2917=I2917, G2917=H2917,G2917=I2917, H2917=I2917), TRUE)</f>
        <v>0</v>
      </c>
      <c r="L2917" s="21" t="b">
        <f t="shared" si="4"/>
        <v>1</v>
      </c>
      <c r="M2917" s="21" t="b">
        <f t="shared" si="5"/>
        <v>1</v>
      </c>
      <c r="N2917" s="21" t="b">
        <f t="shared" si="6"/>
        <v>0</v>
      </c>
      <c r="O2917" s="21" t="b">
        <f t="shared" si="7"/>
        <v>0</v>
      </c>
      <c r="P2917" s="21">
        <f t="array" ref="P2917">IFS(K2917=TRUE, Q2917, L2917=TRUE, Q2917, N2917=FALSE, Q2917, F2917=G2917, Q2917, F2917=Q2917, Q2917)</f>
        <v>0</v>
      </c>
      <c r="Q2917" s="21">
        <f t="shared" si="8"/>
        <v>0</v>
      </c>
      <c r="R2917" s="57"/>
      <c r="S2917" s="53"/>
      <c r="T2917" s="53"/>
      <c r="U2917" s="53"/>
      <c r="V2917" s="53"/>
      <c r="W2917" s="53"/>
      <c r="X2917" s="53"/>
      <c r="Y2917" s="53"/>
      <c r="Z2917" s="53"/>
      <c r="AA2917" s="53"/>
      <c r="AB2917" s="53"/>
      <c r="AC2917" s="53"/>
      <c r="AD2917" s="53"/>
    </row>
    <row r="2918" ht="12.75" customHeight="1">
      <c r="A2918" s="16">
        <v>2916.0</v>
      </c>
      <c r="B2918" s="17">
        <v>2.0240219E7</v>
      </c>
      <c r="C2918" s="16" t="s">
        <v>4874</v>
      </c>
      <c r="D2918" s="55" t="s">
        <v>5872</v>
      </c>
      <c r="E2918" s="56" t="s">
        <v>5873</v>
      </c>
      <c r="F2918" s="54"/>
      <c r="G2918" s="54">
        <v>2.0</v>
      </c>
      <c r="H2918" s="54">
        <v>2.0</v>
      </c>
      <c r="I2918" s="54">
        <v>2.0</v>
      </c>
      <c r="J2918" s="10">
        <f t="shared" si="3"/>
        <v>3</v>
      </c>
      <c r="K2918" s="21" t="b">
        <f t="array" ref="K2918">IFS(OR(F2918="",G2918="",H2918="",I2918=""), FALSE, OR(F2918&lt;&gt;G2918, F2918&lt;&gt;H2918, F2918&lt;&gt;I2918, G2918&lt;&gt;H2918, G2918&lt;&gt;I2918, H2918&lt;&gt;I2918), FALSE, OR(F2918=G2918, F2918=H2918, F2918=I2918, G2918=H2918,G2918=I2918, H2918=I2918), TRUE)</f>
        <v>0</v>
      </c>
      <c r="L2918" s="21" t="b">
        <f t="shared" si="4"/>
        <v>1</v>
      </c>
      <c r="M2918" s="21" t="b">
        <f t="shared" si="5"/>
        <v>1</v>
      </c>
      <c r="N2918" s="21" t="b">
        <f t="shared" si="6"/>
        <v>0</v>
      </c>
      <c r="O2918" s="21" t="b">
        <f t="shared" si="7"/>
        <v>0</v>
      </c>
      <c r="P2918" s="21">
        <f t="array" ref="P2918">IFS(K2918=TRUE, Q2918, L2918=TRUE, Q2918, N2918=FALSE, Q2918, F2918=G2918, Q2918, F2918=Q2918, Q2918)</f>
        <v>2</v>
      </c>
      <c r="Q2918" s="21">
        <f t="shared" si="8"/>
        <v>2</v>
      </c>
      <c r="R2918" s="57"/>
      <c r="S2918" s="53"/>
      <c r="T2918" s="53"/>
      <c r="U2918" s="53"/>
      <c r="V2918" s="53"/>
      <c r="W2918" s="53"/>
      <c r="X2918" s="53"/>
      <c r="Y2918" s="53"/>
      <c r="Z2918" s="53"/>
      <c r="AA2918" s="53"/>
      <c r="AB2918" s="53"/>
      <c r="AC2918" s="53"/>
      <c r="AD2918" s="53"/>
    </row>
    <row r="2919" ht="12.75" customHeight="1">
      <c r="A2919" s="16">
        <v>2917.0</v>
      </c>
      <c r="B2919" s="17">
        <v>2.0240219E7</v>
      </c>
      <c r="C2919" s="16" t="s">
        <v>4874</v>
      </c>
      <c r="D2919" s="55" t="s">
        <v>5874</v>
      </c>
      <c r="E2919" s="56" t="s">
        <v>5875</v>
      </c>
      <c r="F2919" s="53"/>
      <c r="G2919" s="54">
        <v>2.0</v>
      </c>
      <c r="H2919" s="54">
        <v>1.0</v>
      </c>
      <c r="I2919" s="54">
        <v>2.0</v>
      </c>
      <c r="J2919" s="10">
        <f t="shared" si="3"/>
        <v>3</v>
      </c>
      <c r="K2919" s="21" t="b">
        <f t="array" ref="K2919">IFS(OR(F2919="",G2919="",H2919="",I2919=""), FALSE, OR(F2919&lt;&gt;G2919, F2919&lt;&gt;H2919, F2919&lt;&gt;I2919, G2919&lt;&gt;H2919, G2919&lt;&gt;I2919, H2919&lt;&gt;I2919), FALSE, OR(F2919=G2919, F2919=H2919, F2919=I2919, G2919=H2919,G2919=I2919, H2919=I2919), TRUE)</f>
        <v>0</v>
      </c>
      <c r="L2919" s="21" t="b">
        <f t="shared" si="4"/>
        <v>0</v>
      </c>
      <c r="M2919" s="21" t="b">
        <f t="shared" si="5"/>
        <v>1</v>
      </c>
      <c r="N2919" s="21" t="b">
        <f t="shared" si="6"/>
        <v>0</v>
      </c>
      <c r="O2919" s="21" t="b">
        <f t="shared" si="7"/>
        <v>0</v>
      </c>
      <c r="P2919" s="21">
        <f t="array" ref="P2919">IFS(K2919=TRUE, Q2919, L2919=TRUE, Q2919, N2919=FALSE, Q2919, F2919=G2919, Q2919, F2919=Q2919, Q2919)</f>
        <v>2</v>
      </c>
      <c r="Q2919" s="21">
        <f t="shared" si="8"/>
        <v>2</v>
      </c>
      <c r="R2919" s="57"/>
      <c r="S2919" s="53"/>
      <c r="T2919" s="53"/>
      <c r="U2919" s="53"/>
      <c r="V2919" s="53"/>
      <c r="W2919" s="53"/>
      <c r="X2919" s="53"/>
      <c r="Y2919" s="53"/>
      <c r="Z2919" s="53"/>
      <c r="AA2919" s="53"/>
      <c r="AB2919" s="53"/>
      <c r="AC2919" s="53"/>
      <c r="AD2919" s="53"/>
    </row>
    <row r="2920" ht="12.75" customHeight="1">
      <c r="A2920" s="16">
        <v>2918.0</v>
      </c>
      <c r="B2920" s="17">
        <v>2.0240219E7</v>
      </c>
      <c r="C2920" s="16" t="s">
        <v>4874</v>
      </c>
      <c r="D2920" s="55" t="s">
        <v>5876</v>
      </c>
      <c r="E2920" s="56" t="s">
        <v>5877</v>
      </c>
      <c r="F2920" s="53"/>
      <c r="G2920" s="54">
        <v>1.0</v>
      </c>
      <c r="H2920" s="54">
        <v>1.0</v>
      </c>
      <c r="I2920" s="54">
        <v>1.0</v>
      </c>
      <c r="J2920" s="10">
        <f t="shared" si="3"/>
        <v>3</v>
      </c>
      <c r="K2920" s="21" t="b">
        <f t="array" ref="K2920">IFS(OR(F2920="",G2920="",H2920="",I2920=""), FALSE, OR(F2920&lt;&gt;G2920, F2920&lt;&gt;H2920, F2920&lt;&gt;I2920, G2920&lt;&gt;H2920, G2920&lt;&gt;I2920, H2920&lt;&gt;I2920), FALSE, OR(F2920=G2920, F2920=H2920, F2920=I2920, G2920=H2920,G2920=I2920, H2920=I2920), TRUE)</f>
        <v>0</v>
      </c>
      <c r="L2920" s="21" t="b">
        <f t="shared" si="4"/>
        <v>1</v>
      </c>
      <c r="M2920" s="21" t="b">
        <f t="shared" si="5"/>
        <v>1</v>
      </c>
      <c r="N2920" s="21" t="b">
        <f t="shared" si="6"/>
        <v>0</v>
      </c>
      <c r="O2920" s="21" t="b">
        <f t="shared" si="7"/>
        <v>0</v>
      </c>
      <c r="P2920" s="21">
        <f t="array" ref="P2920">IFS(K2920=TRUE, Q2920, L2920=TRUE, Q2920, N2920=FALSE, Q2920, F2920=G2920, Q2920, F2920=Q2920, Q2920)</f>
        <v>1</v>
      </c>
      <c r="Q2920" s="21">
        <f t="shared" si="8"/>
        <v>1</v>
      </c>
      <c r="R2920" s="57"/>
      <c r="S2920" s="53"/>
      <c r="T2920" s="53"/>
      <c r="U2920" s="53"/>
      <c r="V2920" s="53"/>
      <c r="W2920" s="53"/>
      <c r="X2920" s="53"/>
      <c r="Y2920" s="53"/>
      <c r="Z2920" s="53"/>
      <c r="AA2920" s="53"/>
      <c r="AB2920" s="53"/>
      <c r="AC2920" s="53"/>
      <c r="AD2920" s="53"/>
    </row>
    <row r="2921" ht="12.75" customHeight="1">
      <c r="A2921" s="16">
        <v>2919.0</v>
      </c>
      <c r="B2921" s="17">
        <v>2.0240219E7</v>
      </c>
      <c r="C2921" s="16" t="s">
        <v>4874</v>
      </c>
      <c r="D2921" s="55" t="s">
        <v>5878</v>
      </c>
      <c r="E2921" s="56" t="s">
        <v>5879</v>
      </c>
      <c r="F2921" s="53"/>
      <c r="G2921" s="54">
        <v>1.0</v>
      </c>
      <c r="H2921" s="54">
        <v>1.0</v>
      </c>
      <c r="I2921" s="54">
        <v>1.0</v>
      </c>
      <c r="J2921" s="10">
        <f t="shared" si="3"/>
        <v>3</v>
      </c>
      <c r="K2921" s="21" t="b">
        <f t="array" ref="K2921">IFS(OR(F2921="",G2921="",H2921="",I2921=""), FALSE, OR(F2921&lt;&gt;G2921, F2921&lt;&gt;H2921, F2921&lt;&gt;I2921, G2921&lt;&gt;H2921, G2921&lt;&gt;I2921, H2921&lt;&gt;I2921), FALSE, OR(F2921=G2921, F2921=H2921, F2921=I2921, G2921=H2921,G2921=I2921, H2921=I2921), TRUE)</f>
        <v>0</v>
      </c>
      <c r="L2921" s="21" t="b">
        <f t="shared" si="4"/>
        <v>1</v>
      </c>
      <c r="M2921" s="21" t="b">
        <f t="shared" si="5"/>
        <v>1</v>
      </c>
      <c r="N2921" s="21" t="b">
        <f t="shared" si="6"/>
        <v>0</v>
      </c>
      <c r="O2921" s="21" t="b">
        <f t="shared" si="7"/>
        <v>0</v>
      </c>
      <c r="P2921" s="21">
        <f t="array" ref="P2921">IFS(K2921=TRUE, Q2921, L2921=TRUE, Q2921, N2921=FALSE, Q2921, F2921=G2921, Q2921, F2921=Q2921, Q2921)</f>
        <v>1</v>
      </c>
      <c r="Q2921" s="21">
        <f t="shared" si="8"/>
        <v>1</v>
      </c>
      <c r="R2921" s="57"/>
      <c r="S2921" s="53"/>
      <c r="T2921" s="53"/>
      <c r="U2921" s="53"/>
      <c r="V2921" s="53"/>
      <c r="W2921" s="53"/>
      <c r="X2921" s="53"/>
      <c r="Y2921" s="53"/>
      <c r="Z2921" s="53"/>
      <c r="AA2921" s="53"/>
      <c r="AB2921" s="53"/>
      <c r="AC2921" s="53"/>
      <c r="AD2921" s="53"/>
    </row>
    <row r="2922" ht="12.75" customHeight="1">
      <c r="A2922" s="16">
        <v>2920.0</v>
      </c>
      <c r="B2922" s="17">
        <v>2.0240219E7</v>
      </c>
      <c r="C2922" s="16" t="s">
        <v>4874</v>
      </c>
      <c r="D2922" s="55" t="s">
        <v>5880</v>
      </c>
      <c r="E2922" s="56" t="s">
        <v>5881</v>
      </c>
      <c r="F2922" s="53"/>
      <c r="G2922" s="54">
        <v>0.0</v>
      </c>
      <c r="H2922" s="54">
        <v>0.0</v>
      </c>
      <c r="I2922" s="54">
        <v>0.0</v>
      </c>
      <c r="J2922" s="10">
        <f t="shared" si="3"/>
        <v>3</v>
      </c>
      <c r="K2922" s="21" t="b">
        <f t="array" ref="K2922">IFS(OR(F2922="",G2922="",H2922="",I2922=""), FALSE, OR(F2922&lt;&gt;G2922, F2922&lt;&gt;H2922, F2922&lt;&gt;I2922, G2922&lt;&gt;H2922, G2922&lt;&gt;I2922, H2922&lt;&gt;I2922), FALSE, OR(F2922=G2922, F2922=H2922, F2922=I2922, G2922=H2922,G2922=I2922, H2922=I2922), TRUE)</f>
        <v>0</v>
      </c>
      <c r="L2922" s="21" t="b">
        <f t="shared" si="4"/>
        <v>1</v>
      </c>
      <c r="M2922" s="21" t="b">
        <f t="shared" si="5"/>
        <v>1</v>
      </c>
      <c r="N2922" s="21" t="b">
        <f t="shared" si="6"/>
        <v>0</v>
      </c>
      <c r="O2922" s="21" t="b">
        <f t="shared" si="7"/>
        <v>0</v>
      </c>
      <c r="P2922" s="21">
        <f t="array" ref="P2922">IFS(K2922=TRUE, Q2922, L2922=TRUE, Q2922, N2922=FALSE, Q2922, F2922=G2922, Q2922, F2922=Q2922, Q2922)</f>
        <v>0</v>
      </c>
      <c r="Q2922" s="21">
        <f t="shared" si="8"/>
        <v>0</v>
      </c>
      <c r="R2922" s="57"/>
      <c r="S2922" s="53"/>
      <c r="T2922" s="53"/>
      <c r="U2922" s="53"/>
      <c r="V2922" s="53"/>
      <c r="W2922" s="53"/>
      <c r="X2922" s="53"/>
      <c r="Y2922" s="53"/>
      <c r="Z2922" s="53"/>
      <c r="AA2922" s="53"/>
      <c r="AB2922" s="53"/>
      <c r="AC2922" s="53"/>
      <c r="AD2922" s="53"/>
    </row>
    <row r="2923" ht="12.75" customHeight="1">
      <c r="A2923" s="16">
        <v>2921.0</v>
      </c>
      <c r="B2923" s="17">
        <v>2.0240219E7</v>
      </c>
      <c r="C2923" s="16" t="s">
        <v>4874</v>
      </c>
      <c r="D2923" s="55" t="s">
        <v>5882</v>
      </c>
      <c r="E2923" s="56" t="s">
        <v>5883</v>
      </c>
      <c r="F2923" s="53"/>
      <c r="G2923" s="54">
        <v>0.5</v>
      </c>
      <c r="H2923" s="54">
        <v>0.0</v>
      </c>
      <c r="I2923" s="54">
        <v>0.5</v>
      </c>
      <c r="J2923" s="10">
        <f t="shared" si="3"/>
        <v>3</v>
      </c>
      <c r="K2923" s="21" t="b">
        <f t="array" ref="K2923">IFS(OR(F2923="",G2923="",H2923="",I2923=""), FALSE, OR(F2923&lt;&gt;G2923, F2923&lt;&gt;H2923, F2923&lt;&gt;I2923, G2923&lt;&gt;H2923, G2923&lt;&gt;I2923, H2923&lt;&gt;I2923), FALSE, OR(F2923=G2923, F2923=H2923, F2923=I2923, G2923=H2923,G2923=I2923, H2923=I2923), TRUE)</f>
        <v>0</v>
      </c>
      <c r="L2923" s="21" t="b">
        <f t="shared" si="4"/>
        <v>0</v>
      </c>
      <c r="M2923" s="21" t="b">
        <f t="shared" si="5"/>
        <v>1</v>
      </c>
      <c r="N2923" s="21" t="b">
        <f t="shared" si="6"/>
        <v>0</v>
      </c>
      <c r="O2923" s="21" t="b">
        <f t="shared" si="7"/>
        <v>0</v>
      </c>
      <c r="P2923" s="21">
        <f t="array" ref="P2923">IFS(K2923=TRUE, Q2923, L2923=TRUE, Q2923, N2923=FALSE, Q2923, F2923=G2923, Q2923, F2923=Q2923, Q2923)</f>
        <v>0.5</v>
      </c>
      <c r="Q2923" s="21">
        <f t="shared" si="8"/>
        <v>0.5</v>
      </c>
      <c r="R2923" s="57"/>
      <c r="S2923" s="53"/>
      <c r="T2923" s="53"/>
      <c r="U2923" s="53"/>
      <c r="V2923" s="53"/>
      <c r="W2923" s="53"/>
      <c r="X2923" s="53"/>
      <c r="Y2923" s="53"/>
      <c r="Z2923" s="53"/>
      <c r="AA2923" s="53"/>
      <c r="AB2923" s="53"/>
      <c r="AC2923" s="53"/>
      <c r="AD2923" s="53"/>
    </row>
    <row r="2924" ht="12.75" customHeight="1">
      <c r="A2924" s="16">
        <v>2922.0</v>
      </c>
      <c r="B2924" s="17">
        <v>2.0240219E7</v>
      </c>
      <c r="C2924" s="16" t="s">
        <v>4874</v>
      </c>
      <c r="D2924" s="55" t="s">
        <v>5884</v>
      </c>
      <c r="E2924" s="56" t="s">
        <v>5885</v>
      </c>
      <c r="F2924" s="53"/>
      <c r="G2924" s="53">
        <v>0.0</v>
      </c>
      <c r="H2924" s="54">
        <v>0.0</v>
      </c>
      <c r="I2924" s="54">
        <v>0.0</v>
      </c>
      <c r="J2924" s="10">
        <f t="shared" si="3"/>
        <v>3</v>
      </c>
      <c r="K2924" s="21" t="b">
        <f t="array" ref="K2924">IFS(OR(F2924="",G2924="",H2924="",I2924=""), FALSE, OR(F2924&lt;&gt;G2924, F2924&lt;&gt;H2924, F2924&lt;&gt;I2924, G2924&lt;&gt;H2924, G2924&lt;&gt;I2924, H2924&lt;&gt;I2924), FALSE, OR(F2924=G2924, F2924=H2924, F2924=I2924, G2924=H2924,G2924=I2924, H2924=I2924), TRUE)</f>
        <v>0</v>
      </c>
      <c r="L2924" s="21" t="b">
        <f t="shared" si="4"/>
        <v>1</v>
      </c>
      <c r="M2924" s="21" t="b">
        <f t="shared" si="5"/>
        <v>1</v>
      </c>
      <c r="N2924" s="21" t="b">
        <f t="shared" si="6"/>
        <v>0</v>
      </c>
      <c r="O2924" s="21" t="b">
        <f t="shared" si="7"/>
        <v>0</v>
      </c>
      <c r="P2924" s="21">
        <f t="array" ref="P2924">IFS(K2924=TRUE, Q2924, L2924=TRUE, Q2924, N2924=FALSE, Q2924, F2924=G2924, Q2924, F2924=Q2924, Q2924)</f>
        <v>0</v>
      </c>
      <c r="Q2924" s="21">
        <f t="shared" si="8"/>
        <v>0</v>
      </c>
      <c r="R2924" s="57"/>
      <c r="S2924" s="53"/>
      <c r="T2924" s="53"/>
      <c r="U2924" s="53"/>
      <c r="V2924" s="53"/>
      <c r="W2924" s="53"/>
      <c r="X2924" s="53"/>
      <c r="Y2924" s="53"/>
      <c r="Z2924" s="53"/>
      <c r="AA2924" s="53"/>
      <c r="AB2924" s="53"/>
      <c r="AC2924" s="53"/>
      <c r="AD2924" s="53"/>
    </row>
    <row r="2925" ht="12.75" customHeight="1">
      <c r="A2925" s="16">
        <v>2923.0</v>
      </c>
      <c r="B2925" s="17">
        <v>2.0240219E7</v>
      </c>
      <c r="C2925" s="16" t="s">
        <v>4874</v>
      </c>
      <c r="D2925" s="55" t="s">
        <v>5886</v>
      </c>
      <c r="E2925" s="56" t="s">
        <v>5887</v>
      </c>
      <c r="F2925" s="53"/>
      <c r="G2925" s="54">
        <v>0.5</v>
      </c>
      <c r="H2925" s="54">
        <v>0.0</v>
      </c>
      <c r="I2925" s="54">
        <v>0.5</v>
      </c>
      <c r="J2925" s="10">
        <f t="shared" si="3"/>
        <v>3</v>
      </c>
      <c r="K2925" s="21" t="b">
        <f t="array" ref="K2925">IFS(OR(F2925="",G2925="",H2925="",I2925=""), FALSE, OR(F2925&lt;&gt;G2925, F2925&lt;&gt;H2925, F2925&lt;&gt;I2925, G2925&lt;&gt;H2925, G2925&lt;&gt;I2925, H2925&lt;&gt;I2925), FALSE, OR(F2925=G2925, F2925=H2925, F2925=I2925, G2925=H2925,G2925=I2925, H2925=I2925), TRUE)</f>
        <v>0</v>
      </c>
      <c r="L2925" s="21" t="b">
        <f t="shared" si="4"/>
        <v>0</v>
      </c>
      <c r="M2925" s="21" t="b">
        <f t="shared" si="5"/>
        <v>1</v>
      </c>
      <c r="N2925" s="21" t="b">
        <f t="shared" si="6"/>
        <v>0</v>
      </c>
      <c r="O2925" s="21" t="b">
        <f t="shared" si="7"/>
        <v>0</v>
      </c>
      <c r="P2925" s="21">
        <f t="array" ref="P2925">IFS(K2925=TRUE, Q2925, L2925=TRUE, Q2925, N2925=FALSE, Q2925, F2925=G2925, Q2925, F2925=Q2925, Q2925)</f>
        <v>0.5</v>
      </c>
      <c r="Q2925" s="21">
        <f t="shared" si="8"/>
        <v>0.5</v>
      </c>
      <c r="R2925" s="57"/>
      <c r="S2925" s="53"/>
      <c r="T2925" s="53"/>
      <c r="U2925" s="53"/>
      <c r="V2925" s="53"/>
      <c r="W2925" s="53"/>
      <c r="X2925" s="53"/>
      <c r="Y2925" s="53"/>
      <c r="Z2925" s="53"/>
      <c r="AA2925" s="53"/>
      <c r="AB2925" s="53"/>
      <c r="AC2925" s="53"/>
      <c r="AD2925" s="53"/>
    </row>
    <row r="2926" ht="12.75" customHeight="1">
      <c r="A2926" s="16">
        <v>2924.0</v>
      </c>
      <c r="B2926" s="25">
        <v>2.0240219E7</v>
      </c>
      <c r="C2926" s="26" t="s">
        <v>4874</v>
      </c>
      <c r="D2926" s="58" t="s">
        <v>5888</v>
      </c>
      <c r="E2926" s="59" t="s">
        <v>5889</v>
      </c>
      <c r="F2926" s="53"/>
      <c r="G2926" s="54">
        <v>0.0</v>
      </c>
      <c r="H2926" s="54">
        <v>0.0</v>
      </c>
      <c r="I2926" s="54">
        <v>0.0</v>
      </c>
      <c r="J2926" s="10">
        <f t="shared" si="3"/>
        <v>3</v>
      </c>
      <c r="K2926" s="21" t="b">
        <f t="array" ref="K2926">IFS(OR(F2926="",G2926="",H2926="",I2926=""), FALSE, OR(F2926&lt;&gt;G2926, F2926&lt;&gt;H2926, F2926&lt;&gt;I2926, G2926&lt;&gt;H2926, G2926&lt;&gt;I2926, H2926&lt;&gt;I2926), FALSE, OR(F2926=G2926, F2926=H2926, F2926=I2926, G2926=H2926,G2926=I2926, H2926=I2926), TRUE)</f>
        <v>0</v>
      </c>
      <c r="L2926" s="21" t="b">
        <f t="shared" si="4"/>
        <v>1</v>
      </c>
      <c r="M2926" s="21" t="b">
        <f t="shared" si="5"/>
        <v>1</v>
      </c>
      <c r="N2926" s="21" t="b">
        <f t="shared" si="6"/>
        <v>0</v>
      </c>
      <c r="O2926" s="21" t="b">
        <f t="shared" si="7"/>
        <v>0</v>
      </c>
      <c r="P2926" s="21">
        <f t="array" ref="P2926">IFS(K2926=TRUE, Q2926, L2926=TRUE, Q2926, N2926=FALSE, Q2926, F2926=G2926, Q2926, F2926=Q2926, Q2926)</f>
        <v>0</v>
      </c>
      <c r="Q2926" s="21">
        <f t="shared" si="8"/>
        <v>0</v>
      </c>
      <c r="R2926" s="57"/>
      <c r="S2926" s="53"/>
      <c r="T2926" s="53"/>
      <c r="U2926" s="53"/>
      <c r="V2926" s="53"/>
      <c r="W2926" s="53"/>
      <c r="X2926" s="53"/>
      <c r="Y2926" s="53"/>
      <c r="Z2926" s="53"/>
      <c r="AA2926" s="53"/>
      <c r="AB2926" s="53"/>
      <c r="AC2926" s="53"/>
      <c r="AD2926" s="53"/>
    </row>
    <row r="2927" ht="12.75" customHeight="1">
      <c r="A2927" s="16">
        <v>2925.0</v>
      </c>
      <c r="B2927" s="25">
        <v>2.0240219E7</v>
      </c>
      <c r="C2927" s="26" t="s">
        <v>4874</v>
      </c>
      <c r="D2927" s="58" t="s">
        <v>5890</v>
      </c>
      <c r="E2927" s="59" t="s">
        <v>5891</v>
      </c>
      <c r="F2927" s="53"/>
      <c r="G2927" s="54">
        <v>0.0</v>
      </c>
      <c r="H2927" s="54">
        <v>0.0</v>
      </c>
      <c r="I2927" s="54">
        <v>0.0</v>
      </c>
      <c r="J2927" s="10">
        <f t="shared" si="3"/>
        <v>3</v>
      </c>
      <c r="K2927" s="21" t="b">
        <f t="array" ref="K2927">IFS(OR(F2927="",G2927="",H2927="",I2927=""), FALSE, OR(F2927&lt;&gt;G2927, F2927&lt;&gt;H2927, F2927&lt;&gt;I2927, G2927&lt;&gt;H2927, G2927&lt;&gt;I2927, H2927&lt;&gt;I2927), FALSE, OR(F2927=G2927, F2927=H2927, F2927=I2927, G2927=H2927,G2927=I2927, H2927=I2927), TRUE)</f>
        <v>0</v>
      </c>
      <c r="L2927" s="21" t="b">
        <f t="shared" si="4"/>
        <v>1</v>
      </c>
      <c r="M2927" s="21" t="b">
        <f t="shared" si="5"/>
        <v>1</v>
      </c>
      <c r="N2927" s="21" t="b">
        <f t="shared" si="6"/>
        <v>0</v>
      </c>
      <c r="O2927" s="21" t="b">
        <f t="shared" si="7"/>
        <v>0</v>
      </c>
      <c r="P2927" s="21">
        <f t="array" ref="P2927">IFS(K2927=TRUE, Q2927, L2927=TRUE, Q2927, N2927=FALSE, Q2927, F2927=G2927, Q2927, F2927=Q2927, Q2927)</f>
        <v>0</v>
      </c>
      <c r="Q2927" s="21">
        <f t="shared" si="8"/>
        <v>0</v>
      </c>
      <c r="R2927" s="57"/>
      <c r="S2927" s="53"/>
      <c r="T2927" s="53"/>
      <c r="U2927" s="53"/>
      <c r="V2927" s="53"/>
      <c r="W2927" s="53"/>
      <c r="X2927" s="53"/>
      <c r="Y2927" s="53"/>
      <c r="Z2927" s="53"/>
      <c r="AA2927" s="53"/>
      <c r="AB2927" s="53"/>
      <c r="AC2927" s="53"/>
      <c r="AD2927" s="53"/>
    </row>
    <row r="2928" ht="12.75" customHeight="1">
      <c r="A2928" s="16">
        <v>2926.0</v>
      </c>
      <c r="B2928" s="25">
        <v>2.0240219E7</v>
      </c>
      <c r="C2928" s="26" t="s">
        <v>4874</v>
      </c>
      <c r="D2928" s="58" t="s">
        <v>5892</v>
      </c>
      <c r="E2928" s="59" t="s">
        <v>5893</v>
      </c>
      <c r="F2928" s="53"/>
      <c r="G2928" s="53">
        <v>0.0</v>
      </c>
      <c r="H2928" s="54">
        <v>0.0</v>
      </c>
      <c r="I2928" s="54">
        <v>0.0</v>
      </c>
      <c r="J2928" s="10">
        <f t="shared" si="3"/>
        <v>3</v>
      </c>
      <c r="K2928" s="21" t="b">
        <f t="array" ref="K2928">IFS(OR(F2928="",G2928="",H2928="",I2928=""), FALSE, OR(F2928&lt;&gt;G2928, F2928&lt;&gt;H2928, F2928&lt;&gt;I2928, G2928&lt;&gt;H2928, G2928&lt;&gt;I2928, H2928&lt;&gt;I2928), FALSE, OR(F2928=G2928, F2928=H2928, F2928=I2928, G2928=H2928,G2928=I2928, H2928=I2928), TRUE)</f>
        <v>0</v>
      </c>
      <c r="L2928" s="21" t="b">
        <f t="shared" si="4"/>
        <v>1</v>
      </c>
      <c r="M2928" s="21" t="b">
        <f t="shared" si="5"/>
        <v>1</v>
      </c>
      <c r="N2928" s="21" t="b">
        <f t="shared" si="6"/>
        <v>0</v>
      </c>
      <c r="O2928" s="21" t="b">
        <f t="shared" si="7"/>
        <v>0</v>
      </c>
      <c r="P2928" s="21">
        <f t="array" ref="P2928">IFS(K2928=TRUE, Q2928, L2928=TRUE, Q2928, N2928=FALSE, Q2928, F2928=G2928, Q2928, F2928=Q2928, Q2928)</f>
        <v>0</v>
      </c>
      <c r="Q2928" s="21">
        <f t="shared" si="8"/>
        <v>0</v>
      </c>
      <c r="R2928" s="57"/>
      <c r="S2928" s="53"/>
      <c r="T2928" s="53"/>
      <c r="U2928" s="53"/>
      <c r="V2928" s="53"/>
      <c r="W2928" s="53"/>
      <c r="X2928" s="53"/>
      <c r="Y2928" s="53"/>
      <c r="Z2928" s="53"/>
      <c r="AA2928" s="53"/>
      <c r="AB2928" s="53"/>
      <c r="AC2928" s="53"/>
      <c r="AD2928" s="53"/>
    </row>
    <row r="2929" ht="12.75" customHeight="1">
      <c r="A2929" s="16">
        <v>2927.0</v>
      </c>
      <c r="B2929" s="25">
        <v>2.0240219E7</v>
      </c>
      <c r="C2929" s="26" t="s">
        <v>4874</v>
      </c>
      <c r="D2929" s="58" t="s">
        <v>5894</v>
      </c>
      <c r="E2929" s="59" t="s">
        <v>5895</v>
      </c>
      <c r="F2929" s="53"/>
      <c r="G2929" s="54">
        <v>0.0</v>
      </c>
      <c r="H2929" s="54">
        <v>0.0</v>
      </c>
      <c r="I2929" s="54">
        <v>0.0</v>
      </c>
      <c r="J2929" s="10">
        <f t="shared" si="3"/>
        <v>3</v>
      </c>
      <c r="K2929" s="21" t="b">
        <f t="array" ref="K2929">IFS(OR(F2929="",G2929="",H2929="",I2929=""), FALSE, OR(F2929&lt;&gt;G2929, F2929&lt;&gt;H2929, F2929&lt;&gt;I2929, G2929&lt;&gt;H2929, G2929&lt;&gt;I2929, H2929&lt;&gt;I2929), FALSE, OR(F2929=G2929, F2929=H2929, F2929=I2929, G2929=H2929,G2929=I2929, H2929=I2929), TRUE)</f>
        <v>0</v>
      </c>
      <c r="L2929" s="21" t="b">
        <f t="shared" si="4"/>
        <v>1</v>
      </c>
      <c r="M2929" s="21" t="b">
        <f t="shared" si="5"/>
        <v>1</v>
      </c>
      <c r="N2929" s="21" t="b">
        <f t="shared" si="6"/>
        <v>0</v>
      </c>
      <c r="O2929" s="21" t="b">
        <f t="shared" si="7"/>
        <v>0</v>
      </c>
      <c r="P2929" s="21">
        <f t="array" ref="P2929">IFS(K2929=TRUE, Q2929, L2929=TRUE, Q2929, N2929=FALSE, Q2929, F2929=G2929, Q2929, F2929=Q2929, Q2929)</f>
        <v>0</v>
      </c>
      <c r="Q2929" s="21">
        <f t="shared" si="8"/>
        <v>0</v>
      </c>
      <c r="R2929" s="57"/>
      <c r="S2929" s="53"/>
      <c r="T2929" s="53"/>
      <c r="U2929" s="53"/>
      <c r="V2929" s="53"/>
      <c r="W2929" s="53"/>
      <c r="X2929" s="53"/>
      <c r="Y2929" s="53"/>
      <c r="Z2929" s="53"/>
      <c r="AA2929" s="53"/>
      <c r="AB2929" s="53"/>
      <c r="AC2929" s="53"/>
      <c r="AD2929" s="53"/>
    </row>
    <row r="2930" ht="12.75" customHeight="1">
      <c r="A2930" s="16">
        <v>2928.0</v>
      </c>
      <c r="B2930" s="25">
        <v>2.0240219E7</v>
      </c>
      <c r="C2930" s="26" t="s">
        <v>4874</v>
      </c>
      <c r="D2930" s="58" t="s">
        <v>5896</v>
      </c>
      <c r="E2930" s="59" t="s">
        <v>5897</v>
      </c>
      <c r="F2930" s="53"/>
      <c r="G2930" s="54">
        <v>0.0</v>
      </c>
      <c r="H2930" s="54">
        <v>0.0</v>
      </c>
      <c r="I2930" s="54">
        <v>0.0</v>
      </c>
      <c r="J2930" s="10">
        <f t="shared" si="3"/>
        <v>3</v>
      </c>
      <c r="K2930" s="21" t="b">
        <f t="array" ref="K2930">IFS(OR(F2930="",G2930="",H2930="",I2930=""), FALSE, OR(F2930&lt;&gt;G2930, F2930&lt;&gt;H2930, F2930&lt;&gt;I2930, G2930&lt;&gt;H2930, G2930&lt;&gt;I2930, H2930&lt;&gt;I2930), FALSE, OR(F2930=G2930, F2930=H2930, F2930=I2930, G2930=H2930,G2930=I2930, H2930=I2930), TRUE)</f>
        <v>0</v>
      </c>
      <c r="L2930" s="21" t="b">
        <f t="shared" si="4"/>
        <v>1</v>
      </c>
      <c r="M2930" s="21" t="b">
        <f t="shared" si="5"/>
        <v>1</v>
      </c>
      <c r="N2930" s="21" t="b">
        <f t="shared" si="6"/>
        <v>0</v>
      </c>
      <c r="O2930" s="21" t="b">
        <f t="shared" si="7"/>
        <v>0</v>
      </c>
      <c r="P2930" s="21">
        <f t="array" ref="P2930">IFS(K2930=TRUE, Q2930, L2930=TRUE, Q2930, N2930=FALSE, Q2930, F2930=G2930, Q2930, F2930=Q2930, Q2930)</f>
        <v>0</v>
      </c>
      <c r="Q2930" s="21">
        <f t="shared" si="8"/>
        <v>0</v>
      </c>
      <c r="R2930" s="57"/>
      <c r="S2930" s="53"/>
      <c r="T2930" s="53"/>
      <c r="U2930" s="53"/>
      <c r="V2930" s="53"/>
      <c r="W2930" s="53"/>
      <c r="X2930" s="53"/>
      <c r="Y2930" s="53"/>
      <c r="Z2930" s="53"/>
      <c r="AA2930" s="53"/>
      <c r="AB2930" s="53"/>
      <c r="AC2930" s="53"/>
      <c r="AD2930" s="53"/>
    </row>
    <row r="2931" ht="12.75" customHeight="1">
      <c r="A2931" s="16">
        <v>2929.0</v>
      </c>
      <c r="B2931" s="25">
        <v>2.0240219E7</v>
      </c>
      <c r="C2931" s="26" t="s">
        <v>4874</v>
      </c>
      <c r="D2931" s="58" t="s">
        <v>5898</v>
      </c>
      <c r="E2931" s="59" t="s">
        <v>5899</v>
      </c>
      <c r="F2931" s="53"/>
      <c r="G2931" s="54">
        <v>0.0</v>
      </c>
      <c r="H2931" s="54">
        <v>0.0</v>
      </c>
      <c r="I2931" s="54">
        <v>0.0</v>
      </c>
      <c r="J2931" s="10">
        <f t="shared" si="3"/>
        <v>3</v>
      </c>
      <c r="K2931" s="21" t="b">
        <f t="array" ref="K2931">IFS(OR(F2931="",G2931="",H2931="",I2931=""), FALSE, OR(F2931&lt;&gt;G2931, F2931&lt;&gt;H2931, F2931&lt;&gt;I2931, G2931&lt;&gt;H2931, G2931&lt;&gt;I2931, H2931&lt;&gt;I2931), FALSE, OR(F2931=G2931, F2931=H2931, F2931=I2931, G2931=H2931,G2931=I2931, H2931=I2931), TRUE)</f>
        <v>0</v>
      </c>
      <c r="L2931" s="21" t="b">
        <f t="shared" si="4"/>
        <v>1</v>
      </c>
      <c r="M2931" s="21" t="b">
        <f t="shared" si="5"/>
        <v>1</v>
      </c>
      <c r="N2931" s="21" t="b">
        <f t="shared" si="6"/>
        <v>0</v>
      </c>
      <c r="O2931" s="21" t="b">
        <f t="shared" si="7"/>
        <v>0</v>
      </c>
      <c r="P2931" s="21">
        <f t="array" ref="P2931">IFS(K2931=TRUE, Q2931, L2931=TRUE, Q2931, N2931=FALSE, Q2931, F2931=G2931, Q2931, F2931=Q2931, Q2931)</f>
        <v>0</v>
      </c>
      <c r="Q2931" s="21">
        <f t="shared" si="8"/>
        <v>0</v>
      </c>
      <c r="R2931" s="57"/>
      <c r="S2931" s="53"/>
      <c r="T2931" s="53"/>
      <c r="U2931" s="53"/>
      <c r="V2931" s="53"/>
      <c r="W2931" s="53"/>
      <c r="X2931" s="53"/>
      <c r="Y2931" s="53"/>
      <c r="Z2931" s="53"/>
      <c r="AA2931" s="53"/>
      <c r="AB2931" s="53"/>
      <c r="AC2931" s="53"/>
      <c r="AD2931" s="53"/>
    </row>
    <row r="2932" ht="12.75" customHeight="1">
      <c r="A2932" s="16">
        <v>2930.0</v>
      </c>
      <c r="B2932" s="25">
        <v>2.0240219E7</v>
      </c>
      <c r="C2932" s="26" t="s">
        <v>4874</v>
      </c>
      <c r="D2932" s="58" t="s">
        <v>5900</v>
      </c>
      <c r="E2932" s="59" t="s">
        <v>5901</v>
      </c>
      <c r="F2932" s="53"/>
      <c r="G2932" s="54">
        <v>0.0</v>
      </c>
      <c r="H2932" s="54">
        <v>0.0</v>
      </c>
      <c r="I2932" s="54">
        <v>0.0</v>
      </c>
      <c r="J2932" s="10">
        <f t="shared" si="3"/>
        <v>3</v>
      </c>
      <c r="K2932" s="21" t="b">
        <f t="array" ref="K2932">IFS(OR(F2932="",G2932="",H2932="",I2932=""), FALSE, OR(F2932&lt;&gt;G2932, F2932&lt;&gt;H2932, F2932&lt;&gt;I2932, G2932&lt;&gt;H2932, G2932&lt;&gt;I2932, H2932&lt;&gt;I2932), FALSE, OR(F2932=G2932, F2932=H2932, F2932=I2932, G2932=H2932,G2932=I2932, H2932=I2932), TRUE)</f>
        <v>0</v>
      </c>
      <c r="L2932" s="21" t="b">
        <f t="shared" si="4"/>
        <v>1</v>
      </c>
      <c r="M2932" s="21" t="b">
        <f t="shared" si="5"/>
        <v>1</v>
      </c>
      <c r="N2932" s="21" t="b">
        <f t="shared" si="6"/>
        <v>0</v>
      </c>
      <c r="O2932" s="21" t="b">
        <f t="shared" si="7"/>
        <v>0</v>
      </c>
      <c r="P2932" s="21">
        <f t="array" ref="P2932">IFS(K2932=TRUE, Q2932, L2932=TRUE, Q2932, N2932=FALSE, Q2932, F2932=G2932, Q2932, F2932=Q2932, Q2932)</f>
        <v>0</v>
      </c>
      <c r="Q2932" s="21">
        <f t="shared" si="8"/>
        <v>0</v>
      </c>
      <c r="R2932" s="57"/>
      <c r="S2932" s="53"/>
      <c r="T2932" s="53"/>
      <c r="U2932" s="53"/>
      <c r="V2932" s="53"/>
      <c r="W2932" s="53"/>
      <c r="X2932" s="53"/>
      <c r="Y2932" s="53"/>
      <c r="Z2932" s="53"/>
      <c r="AA2932" s="53"/>
      <c r="AB2932" s="53"/>
      <c r="AC2932" s="53"/>
      <c r="AD2932" s="53"/>
    </row>
    <row r="2933" ht="12.75" customHeight="1">
      <c r="A2933" s="16">
        <v>2931.0</v>
      </c>
      <c r="B2933" s="25">
        <v>2.0240219E7</v>
      </c>
      <c r="C2933" s="26" t="s">
        <v>4874</v>
      </c>
      <c r="D2933" s="58" t="s">
        <v>5902</v>
      </c>
      <c r="E2933" s="59" t="s">
        <v>5903</v>
      </c>
      <c r="F2933" s="53"/>
      <c r="G2933" s="54">
        <v>0.0</v>
      </c>
      <c r="H2933" s="54">
        <v>0.0</v>
      </c>
      <c r="I2933" s="54">
        <v>0.0</v>
      </c>
      <c r="J2933" s="10">
        <f t="shared" si="3"/>
        <v>3</v>
      </c>
      <c r="K2933" s="21" t="b">
        <f t="array" ref="K2933">IFS(OR(F2933="",G2933="",H2933="",I2933=""), FALSE, OR(F2933&lt;&gt;G2933, F2933&lt;&gt;H2933, F2933&lt;&gt;I2933, G2933&lt;&gt;H2933, G2933&lt;&gt;I2933, H2933&lt;&gt;I2933), FALSE, OR(F2933=G2933, F2933=H2933, F2933=I2933, G2933=H2933,G2933=I2933, H2933=I2933), TRUE)</f>
        <v>0</v>
      </c>
      <c r="L2933" s="21" t="b">
        <f t="shared" si="4"/>
        <v>1</v>
      </c>
      <c r="M2933" s="21" t="b">
        <f t="shared" si="5"/>
        <v>1</v>
      </c>
      <c r="N2933" s="21" t="b">
        <f t="shared" si="6"/>
        <v>0</v>
      </c>
      <c r="O2933" s="21" t="b">
        <f t="shared" si="7"/>
        <v>0</v>
      </c>
      <c r="P2933" s="21">
        <f t="array" ref="P2933">IFS(K2933=TRUE, Q2933, L2933=TRUE, Q2933, N2933=FALSE, Q2933, F2933=G2933, Q2933, F2933=Q2933, Q2933)</f>
        <v>0</v>
      </c>
      <c r="Q2933" s="21">
        <f t="shared" si="8"/>
        <v>0</v>
      </c>
      <c r="R2933" s="57"/>
      <c r="S2933" s="53"/>
      <c r="T2933" s="53"/>
      <c r="U2933" s="53"/>
      <c r="V2933" s="53"/>
      <c r="W2933" s="53"/>
      <c r="X2933" s="53"/>
      <c r="Y2933" s="53"/>
      <c r="Z2933" s="53"/>
      <c r="AA2933" s="53"/>
      <c r="AB2933" s="53"/>
      <c r="AC2933" s="53"/>
      <c r="AD2933" s="53"/>
    </row>
    <row r="2934" ht="12.75" customHeight="1">
      <c r="A2934" s="16">
        <v>2932.0</v>
      </c>
      <c r="B2934" s="17">
        <v>2.0240219E7</v>
      </c>
      <c r="C2934" s="16" t="s">
        <v>4874</v>
      </c>
      <c r="D2934" s="55" t="s">
        <v>5904</v>
      </c>
      <c r="E2934" s="56" t="s">
        <v>5905</v>
      </c>
      <c r="F2934" s="53"/>
      <c r="G2934" s="53">
        <v>2.0</v>
      </c>
      <c r="H2934" s="54">
        <v>2.0</v>
      </c>
      <c r="I2934" s="54">
        <v>2.0</v>
      </c>
      <c r="J2934" s="10">
        <f t="shared" si="3"/>
        <v>3</v>
      </c>
      <c r="K2934" s="21" t="b">
        <f t="array" ref="K2934">IFS(OR(F2934="",G2934="",H2934="",I2934=""), FALSE, OR(F2934&lt;&gt;G2934, F2934&lt;&gt;H2934, F2934&lt;&gt;I2934, G2934&lt;&gt;H2934, G2934&lt;&gt;I2934, H2934&lt;&gt;I2934), FALSE, OR(F2934=G2934, F2934=H2934, F2934=I2934, G2934=H2934,G2934=I2934, H2934=I2934), TRUE)</f>
        <v>0</v>
      </c>
      <c r="L2934" s="21" t="b">
        <f t="shared" si="4"/>
        <v>1</v>
      </c>
      <c r="M2934" s="21" t="b">
        <f t="shared" si="5"/>
        <v>1</v>
      </c>
      <c r="N2934" s="21" t="b">
        <f t="shared" si="6"/>
        <v>0</v>
      </c>
      <c r="O2934" s="21" t="b">
        <f t="shared" si="7"/>
        <v>0</v>
      </c>
      <c r="P2934" s="21">
        <f t="array" ref="P2934">IFS(K2934=TRUE, Q2934, L2934=TRUE, Q2934, N2934=FALSE, Q2934, F2934=G2934, Q2934, F2934=Q2934, Q2934)</f>
        <v>2</v>
      </c>
      <c r="Q2934" s="21">
        <f t="shared" si="8"/>
        <v>2</v>
      </c>
      <c r="R2934" s="57"/>
      <c r="S2934" s="53"/>
      <c r="T2934" s="53"/>
      <c r="U2934" s="53"/>
      <c r="V2934" s="53"/>
      <c r="W2934" s="53"/>
      <c r="X2934" s="53"/>
      <c r="Y2934" s="53"/>
      <c r="Z2934" s="53"/>
      <c r="AA2934" s="53"/>
      <c r="AB2934" s="53"/>
      <c r="AC2934" s="53"/>
      <c r="AD2934" s="53"/>
    </row>
    <row r="2935" ht="12.75" customHeight="1">
      <c r="A2935" s="16">
        <v>2933.0</v>
      </c>
      <c r="B2935" s="17">
        <v>2.0240219E7</v>
      </c>
      <c r="C2935" s="16" t="s">
        <v>4874</v>
      </c>
      <c r="D2935" s="55" t="s">
        <v>5906</v>
      </c>
      <c r="E2935" s="56" t="s">
        <v>5907</v>
      </c>
      <c r="F2935" s="53"/>
      <c r="G2935" s="54">
        <v>2.0</v>
      </c>
      <c r="H2935" s="54">
        <v>2.0</v>
      </c>
      <c r="I2935" s="54">
        <v>2.0</v>
      </c>
      <c r="J2935" s="10">
        <f t="shared" si="3"/>
        <v>3</v>
      </c>
      <c r="K2935" s="21" t="b">
        <f t="array" ref="K2935">IFS(OR(F2935="",G2935="",H2935="",I2935=""), FALSE, OR(F2935&lt;&gt;G2935, F2935&lt;&gt;H2935, F2935&lt;&gt;I2935, G2935&lt;&gt;H2935, G2935&lt;&gt;I2935, H2935&lt;&gt;I2935), FALSE, OR(F2935=G2935, F2935=H2935, F2935=I2935, G2935=H2935,G2935=I2935, H2935=I2935), TRUE)</f>
        <v>0</v>
      </c>
      <c r="L2935" s="21" t="b">
        <f t="shared" si="4"/>
        <v>1</v>
      </c>
      <c r="M2935" s="21" t="b">
        <f t="shared" si="5"/>
        <v>1</v>
      </c>
      <c r="N2935" s="21" t="b">
        <f t="shared" si="6"/>
        <v>0</v>
      </c>
      <c r="O2935" s="21" t="b">
        <f t="shared" si="7"/>
        <v>0</v>
      </c>
      <c r="P2935" s="21">
        <f t="array" ref="P2935">IFS(K2935=TRUE, Q2935, L2935=TRUE, Q2935, N2935=FALSE, Q2935, F2935=G2935, Q2935, F2935=Q2935, Q2935)</f>
        <v>2</v>
      </c>
      <c r="Q2935" s="21">
        <f t="shared" si="8"/>
        <v>2</v>
      </c>
      <c r="R2935" s="57"/>
      <c r="S2935" s="53"/>
      <c r="T2935" s="53"/>
      <c r="U2935" s="53"/>
      <c r="V2935" s="53"/>
      <c r="W2935" s="53"/>
      <c r="X2935" s="53"/>
      <c r="Y2935" s="53"/>
      <c r="Z2935" s="53"/>
      <c r="AA2935" s="53"/>
      <c r="AB2935" s="53"/>
      <c r="AC2935" s="53"/>
      <c r="AD2935" s="53"/>
    </row>
    <row r="2936" ht="12.75" customHeight="1">
      <c r="A2936" s="16">
        <v>2934.0</v>
      </c>
      <c r="B2936" s="17">
        <v>2.0240219E7</v>
      </c>
      <c r="C2936" s="16" t="s">
        <v>4874</v>
      </c>
      <c r="D2936" s="55" t="s">
        <v>5908</v>
      </c>
      <c r="E2936" s="56" t="s">
        <v>5909</v>
      </c>
      <c r="F2936" s="53"/>
      <c r="G2936" s="54">
        <v>2.0</v>
      </c>
      <c r="H2936" s="54">
        <v>2.0</v>
      </c>
      <c r="I2936" s="54">
        <v>2.0</v>
      </c>
      <c r="J2936" s="10">
        <f t="shared" si="3"/>
        <v>3</v>
      </c>
      <c r="K2936" s="21" t="b">
        <f t="array" ref="K2936">IFS(OR(F2936="",G2936="",H2936="",I2936=""), FALSE, OR(F2936&lt;&gt;G2936, F2936&lt;&gt;H2936, F2936&lt;&gt;I2936, G2936&lt;&gt;H2936, G2936&lt;&gt;I2936, H2936&lt;&gt;I2936), FALSE, OR(F2936=G2936, F2936=H2936, F2936=I2936, G2936=H2936,G2936=I2936, H2936=I2936), TRUE)</f>
        <v>0</v>
      </c>
      <c r="L2936" s="21" t="b">
        <f t="shared" si="4"/>
        <v>1</v>
      </c>
      <c r="M2936" s="21" t="b">
        <f t="shared" si="5"/>
        <v>1</v>
      </c>
      <c r="N2936" s="21" t="b">
        <f t="shared" si="6"/>
        <v>0</v>
      </c>
      <c r="O2936" s="21" t="b">
        <f t="shared" si="7"/>
        <v>0</v>
      </c>
      <c r="P2936" s="21">
        <f t="array" ref="P2936">IFS(K2936=TRUE, Q2936, L2936=TRUE, Q2936, N2936=FALSE, Q2936, F2936=G2936, Q2936, F2936=Q2936, Q2936)</f>
        <v>2</v>
      </c>
      <c r="Q2936" s="21">
        <f t="shared" si="8"/>
        <v>2</v>
      </c>
      <c r="R2936" s="57"/>
      <c r="S2936" s="53"/>
      <c r="T2936" s="53"/>
      <c r="U2936" s="53"/>
      <c r="V2936" s="53"/>
      <c r="W2936" s="53"/>
      <c r="X2936" s="53"/>
      <c r="Y2936" s="53"/>
      <c r="Z2936" s="53"/>
      <c r="AA2936" s="53"/>
      <c r="AB2936" s="53"/>
      <c r="AC2936" s="53"/>
      <c r="AD2936" s="53"/>
    </row>
    <row r="2937" ht="12.75" customHeight="1">
      <c r="A2937" s="16">
        <v>2935.0</v>
      </c>
      <c r="B2937" s="17">
        <v>2.0240219E7</v>
      </c>
      <c r="C2937" s="16" t="s">
        <v>4874</v>
      </c>
      <c r="D2937" s="55" t="s">
        <v>5910</v>
      </c>
      <c r="E2937" s="56" t="s">
        <v>5911</v>
      </c>
      <c r="F2937" s="53"/>
      <c r="G2937" s="54">
        <v>3.0</v>
      </c>
      <c r="H2937" s="54">
        <v>2.0</v>
      </c>
      <c r="I2937" s="54">
        <v>3.0</v>
      </c>
      <c r="J2937" s="10">
        <f t="shared" si="3"/>
        <v>3</v>
      </c>
      <c r="K2937" s="21" t="b">
        <f t="array" ref="K2937">IFS(OR(F2937="",G2937="",H2937="",I2937=""), FALSE, OR(F2937&lt;&gt;G2937, F2937&lt;&gt;H2937, F2937&lt;&gt;I2937, G2937&lt;&gt;H2937, G2937&lt;&gt;I2937, H2937&lt;&gt;I2937), FALSE, OR(F2937=G2937, F2937=H2937, F2937=I2937, G2937=H2937,G2937=I2937, H2937=I2937), TRUE)</f>
        <v>0</v>
      </c>
      <c r="L2937" s="21" t="b">
        <f t="shared" si="4"/>
        <v>0</v>
      </c>
      <c r="M2937" s="21" t="b">
        <f t="shared" si="5"/>
        <v>1</v>
      </c>
      <c r="N2937" s="21" t="b">
        <f t="shared" si="6"/>
        <v>0</v>
      </c>
      <c r="O2937" s="21" t="b">
        <f t="shared" si="7"/>
        <v>0</v>
      </c>
      <c r="P2937" s="21">
        <f t="array" ref="P2937">IFS(K2937=TRUE, Q2937, L2937=TRUE, Q2937, N2937=FALSE, Q2937, F2937=G2937, Q2937, F2937=Q2937, Q2937)</f>
        <v>3</v>
      </c>
      <c r="Q2937" s="21">
        <f t="shared" si="8"/>
        <v>3</v>
      </c>
      <c r="R2937" s="57"/>
      <c r="S2937" s="53"/>
      <c r="T2937" s="53"/>
      <c r="U2937" s="53"/>
      <c r="V2937" s="53"/>
      <c r="W2937" s="53"/>
      <c r="X2937" s="53"/>
      <c r="Y2937" s="53"/>
      <c r="Z2937" s="53"/>
      <c r="AA2937" s="53"/>
      <c r="AB2937" s="53"/>
      <c r="AC2937" s="53"/>
      <c r="AD2937" s="53"/>
    </row>
    <row r="2938" ht="12.75" customHeight="1">
      <c r="A2938" s="16">
        <v>2936.0</v>
      </c>
      <c r="B2938" s="17">
        <v>2.0240219E7</v>
      </c>
      <c r="C2938" s="16" t="s">
        <v>4874</v>
      </c>
      <c r="D2938" s="55" t="s">
        <v>5912</v>
      </c>
      <c r="E2938" s="56" t="s">
        <v>5913</v>
      </c>
      <c r="F2938" s="53"/>
      <c r="G2938" s="54">
        <v>0.5</v>
      </c>
      <c r="H2938" s="54">
        <v>0.5</v>
      </c>
      <c r="I2938" s="54">
        <v>0.5</v>
      </c>
      <c r="J2938" s="10">
        <f t="shared" si="3"/>
        <v>3</v>
      </c>
      <c r="K2938" s="21" t="b">
        <f t="array" ref="K2938">IFS(OR(F2938="",G2938="",H2938="",I2938=""), FALSE, OR(F2938&lt;&gt;G2938, F2938&lt;&gt;H2938, F2938&lt;&gt;I2938, G2938&lt;&gt;H2938, G2938&lt;&gt;I2938, H2938&lt;&gt;I2938), FALSE, OR(F2938=G2938, F2938=H2938, F2938=I2938, G2938=H2938,G2938=I2938, H2938=I2938), TRUE)</f>
        <v>0</v>
      </c>
      <c r="L2938" s="21" t="b">
        <f t="shared" si="4"/>
        <v>1</v>
      </c>
      <c r="M2938" s="21" t="b">
        <f t="shared" si="5"/>
        <v>1</v>
      </c>
      <c r="N2938" s="21" t="b">
        <f t="shared" si="6"/>
        <v>0</v>
      </c>
      <c r="O2938" s="21" t="b">
        <f t="shared" si="7"/>
        <v>0</v>
      </c>
      <c r="P2938" s="21">
        <f t="array" ref="P2938">IFS(K2938=TRUE, Q2938, L2938=TRUE, Q2938, N2938=FALSE, Q2938, F2938=G2938, Q2938, F2938=Q2938, Q2938)</f>
        <v>0.5</v>
      </c>
      <c r="Q2938" s="21">
        <f t="shared" si="8"/>
        <v>0.5</v>
      </c>
      <c r="R2938" s="57"/>
      <c r="S2938" s="53"/>
      <c r="T2938" s="53"/>
      <c r="U2938" s="53"/>
      <c r="V2938" s="53"/>
      <c r="W2938" s="53"/>
      <c r="X2938" s="53"/>
      <c r="Y2938" s="53"/>
      <c r="Z2938" s="53"/>
      <c r="AA2938" s="53"/>
      <c r="AB2938" s="53"/>
      <c r="AC2938" s="53"/>
      <c r="AD2938" s="53"/>
    </row>
    <row r="2939" ht="12.75" customHeight="1">
      <c r="A2939" s="16">
        <v>2937.0</v>
      </c>
      <c r="B2939" s="17">
        <v>2.0240219E7</v>
      </c>
      <c r="C2939" s="16" t="s">
        <v>4874</v>
      </c>
      <c r="D2939" s="55" t="s">
        <v>5914</v>
      </c>
      <c r="E2939" s="56" t="s">
        <v>5915</v>
      </c>
      <c r="F2939" s="53"/>
      <c r="G2939" s="54">
        <v>0.0</v>
      </c>
      <c r="H2939" s="54">
        <v>0.0</v>
      </c>
      <c r="I2939" s="54">
        <v>0.0</v>
      </c>
      <c r="J2939" s="10">
        <f t="shared" si="3"/>
        <v>3</v>
      </c>
      <c r="K2939" s="21" t="b">
        <f t="array" ref="K2939">IFS(OR(F2939="",G2939="",H2939="",I2939=""), FALSE, OR(F2939&lt;&gt;G2939, F2939&lt;&gt;H2939, F2939&lt;&gt;I2939, G2939&lt;&gt;H2939, G2939&lt;&gt;I2939, H2939&lt;&gt;I2939), FALSE, OR(F2939=G2939, F2939=H2939, F2939=I2939, G2939=H2939,G2939=I2939, H2939=I2939), TRUE)</f>
        <v>0</v>
      </c>
      <c r="L2939" s="21" t="b">
        <f t="shared" si="4"/>
        <v>1</v>
      </c>
      <c r="M2939" s="21" t="b">
        <f t="shared" si="5"/>
        <v>1</v>
      </c>
      <c r="N2939" s="21" t="b">
        <f t="shared" si="6"/>
        <v>0</v>
      </c>
      <c r="O2939" s="21" t="b">
        <f t="shared" si="7"/>
        <v>0</v>
      </c>
      <c r="P2939" s="21">
        <f t="array" ref="P2939">IFS(K2939=TRUE, Q2939, L2939=TRUE, Q2939, N2939=FALSE, Q2939, F2939=G2939, Q2939, F2939=Q2939, Q2939)</f>
        <v>0</v>
      </c>
      <c r="Q2939" s="21">
        <f t="shared" si="8"/>
        <v>0</v>
      </c>
      <c r="R2939" s="57"/>
      <c r="S2939" s="53"/>
      <c r="T2939" s="53"/>
      <c r="U2939" s="53"/>
      <c r="V2939" s="53"/>
      <c r="W2939" s="53"/>
      <c r="X2939" s="53"/>
      <c r="Y2939" s="53"/>
      <c r="Z2939" s="53"/>
      <c r="AA2939" s="53"/>
      <c r="AB2939" s="53"/>
      <c r="AC2939" s="53"/>
      <c r="AD2939" s="53"/>
    </row>
    <row r="2940" ht="12.75" customHeight="1">
      <c r="A2940" s="16">
        <v>2938.0</v>
      </c>
      <c r="B2940" s="17">
        <v>2.0240219E7</v>
      </c>
      <c r="C2940" s="16" t="s">
        <v>4874</v>
      </c>
      <c r="D2940" s="55" t="s">
        <v>5916</v>
      </c>
      <c r="E2940" s="56" t="s">
        <v>5917</v>
      </c>
      <c r="F2940" s="53"/>
      <c r="G2940" s="54">
        <v>0.5</v>
      </c>
      <c r="H2940" s="54">
        <v>0.5</v>
      </c>
      <c r="I2940" s="54">
        <v>0.5</v>
      </c>
      <c r="J2940" s="10">
        <f t="shared" si="3"/>
        <v>3</v>
      </c>
      <c r="K2940" s="21" t="b">
        <f t="array" ref="K2940">IFS(OR(F2940="",G2940="",H2940="",I2940=""), FALSE, OR(F2940&lt;&gt;G2940, F2940&lt;&gt;H2940, F2940&lt;&gt;I2940, G2940&lt;&gt;H2940, G2940&lt;&gt;I2940, H2940&lt;&gt;I2940), FALSE, OR(F2940=G2940, F2940=H2940, F2940=I2940, G2940=H2940,G2940=I2940, H2940=I2940), TRUE)</f>
        <v>0</v>
      </c>
      <c r="L2940" s="21" t="b">
        <f t="shared" si="4"/>
        <v>1</v>
      </c>
      <c r="M2940" s="21" t="b">
        <f t="shared" si="5"/>
        <v>1</v>
      </c>
      <c r="N2940" s="21" t="b">
        <f t="shared" si="6"/>
        <v>0</v>
      </c>
      <c r="O2940" s="21" t="b">
        <f t="shared" si="7"/>
        <v>0</v>
      </c>
      <c r="P2940" s="21">
        <f t="array" ref="P2940">IFS(K2940=TRUE, Q2940, L2940=TRUE, Q2940, N2940=FALSE, Q2940, F2940=G2940, Q2940, F2940=Q2940, Q2940)</f>
        <v>0.5</v>
      </c>
      <c r="Q2940" s="21">
        <f t="shared" si="8"/>
        <v>0.5</v>
      </c>
      <c r="R2940" s="57"/>
      <c r="S2940" s="53"/>
      <c r="T2940" s="53"/>
      <c r="U2940" s="53"/>
      <c r="V2940" s="53"/>
      <c r="W2940" s="53"/>
      <c r="X2940" s="53"/>
      <c r="Y2940" s="53"/>
      <c r="Z2940" s="53"/>
      <c r="AA2940" s="53"/>
      <c r="AB2940" s="53"/>
      <c r="AC2940" s="53"/>
      <c r="AD2940" s="53"/>
    </row>
    <row r="2941" ht="12.75" customHeight="1">
      <c r="A2941" s="16">
        <v>2939.0</v>
      </c>
      <c r="B2941" s="17">
        <v>2.0240219E7</v>
      </c>
      <c r="C2941" s="16" t="s">
        <v>4874</v>
      </c>
      <c r="D2941" s="55" t="s">
        <v>5918</v>
      </c>
      <c r="E2941" s="56" t="s">
        <v>5919</v>
      </c>
      <c r="F2941" s="53"/>
      <c r="G2941" s="53">
        <v>2.0</v>
      </c>
      <c r="H2941" s="54">
        <v>0.5</v>
      </c>
      <c r="I2941" s="54">
        <v>2.0</v>
      </c>
      <c r="J2941" s="10">
        <f t="shared" si="3"/>
        <v>3</v>
      </c>
      <c r="K2941" s="21" t="b">
        <f t="array" ref="K2941">IFS(OR(F2941="",G2941="",H2941="",I2941=""), FALSE, OR(F2941&lt;&gt;G2941, F2941&lt;&gt;H2941, F2941&lt;&gt;I2941, G2941&lt;&gt;H2941, G2941&lt;&gt;I2941, H2941&lt;&gt;I2941), FALSE, OR(F2941=G2941, F2941=H2941, F2941=I2941, G2941=H2941,G2941=I2941, H2941=I2941), TRUE)</f>
        <v>0</v>
      </c>
      <c r="L2941" s="21" t="b">
        <f t="shared" si="4"/>
        <v>0</v>
      </c>
      <c r="M2941" s="21" t="b">
        <f t="shared" si="5"/>
        <v>1</v>
      </c>
      <c r="N2941" s="21" t="b">
        <f t="shared" si="6"/>
        <v>0</v>
      </c>
      <c r="O2941" s="21" t="b">
        <f t="shared" si="7"/>
        <v>0</v>
      </c>
      <c r="P2941" s="21">
        <f t="array" ref="P2941">IFS(K2941=TRUE, Q2941, L2941=TRUE, Q2941, N2941=FALSE, Q2941, F2941=G2941, Q2941, F2941=Q2941, Q2941)</f>
        <v>2</v>
      </c>
      <c r="Q2941" s="21">
        <f t="shared" si="8"/>
        <v>2</v>
      </c>
      <c r="R2941" s="57"/>
      <c r="S2941" s="53"/>
      <c r="T2941" s="53"/>
      <c r="U2941" s="53"/>
      <c r="V2941" s="53"/>
      <c r="W2941" s="53"/>
      <c r="X2941" s="53"/>
      <c r="Y2941" s="53"/>
      <c r="Z2941" s="53"/>
      <c r="AA2941" s="53"/>
      <c r="AB2941" s="53"/>
      <c r="AC2941" s="53"/>
      <c r="AD2941" s="53"/>
    </row>
    <row r="2942" ht="12.75" customHeight="1">
      <c r="A2942" s="16">
        <v>2940.0</v>
      </c>
      <c r="B2942" s="25">
        <v>2.0240219E7</v>
      </c>
      <c r="C2942" s="26" t="s">
        <v>4874</v>
      </c>
      <c r="D2942" s="58" t="s">
        <v>5920</v>
      </c>
      <c r="E2942" s="59" t="s">
        <v>5921</v>
      </c>
      <c r="F2942" s="53"/>
      <c r="G2942" s="54">
        <v>0.0</v>
      </c>
      <c r="H2942" s="54">
        <v>0.0</v>
      </c>
      <c r="I2942" s="54">
        <v>0.0</v>
      </c>
      <c r="J2942" s="10">
        <f t="shared" si="3"/>
        <v>3</v>
      </c>
      <c r="K2942" s="21" t="b">
        <f t="array" ref="K2942">IFS(OR(F2942="",G2942="",H2942="",I2942=""), FALSE, OR(F2942&lt;&gt;G2942, F2942&lt;&gt;H2942, F2942&lt;&gt;I2942, G2942&lt;&gt;H2942, G2942&lt;&gt;I2942, H2942&lt;&gt;I2942), FALSE, OR(F2942=G2942, F2942=H2942, F2942=I2942, G2942=H2942,G2942=I2942, H2942=I2942), TRUE)</f>
        <v>0</v>
      </c>
      <c r="L2942" s="21" t="b">
        <f t="shared" si="4"/>
        <v>1</v>
      </c>
      <c r="M2942" s="21" t="b">
        <f t="shared" si="5"/>
        <v>1</v>
      </c>
      <c r="N2942" s="21" t="b">
        <f t="shared" si="6"/>
        <v>0</v>
      </c>
      <c r="O2942" s="21" t="b">
        <f t="shared" si="7"/>
        <v>0</v>
      </c>
      <c r="P2942" s="21">
        <f t="array" ref="P2942">IFS(K2942=TRUE, Q2942, L2942=TRUE, Q2942, N2942=FALSE, Q2942, F2942=G2942, Q2942, F2942=Q2942, Q2942)</f>
        <v>0</v>
      </c>
      <c r="Q2942" s="21">
        <f t="shared" si="8"/>
        <v>0</v>
      </c>
      <c r="R2942" s="57"/>
      <c r="S2942" s="53"/>
      <c r="T2942" s="53"/>
      <c r="U2942" s="53"/>
      <c r="V2942" s="53"/>
      <c r="W2942" s="53"/>
      <c r="X2942" s="53"/>
      <c r="Y2942" s="53"/>
      <c r="Z2942" s="53"/>
      <c r="AA2942" s="53"/>
      <c r="AB2942" s="53"/>
      <c r="AC2942" s="53"/>
      <c r="AD2942" s="53"/>
    </row>
    <row r="2943" ht="12.75" customHeight="1">
      <c r="A2943" s="16">
        <v>2941.0</v>
      </c>
      <c r="B2943" s="25">
        <v>2.0240219E7</v>
      </c>
      <c r="C2943" s="26" t="s">
        <v>4874</v>
      </c>
      <c r="D2943" s="58" t="s">
        <v>5922</v>
      </c>
      <c r="E2943" s="59" t="s">
        <v>5923</v>
      </c>
      <c r="F2943" s="53"/>
      <c r="G2943" s="54">
        <v>0.5</v>
      </c>
      <c r="H2943" s="54">
        <v>0.5</v>
      </c>
      <c r="I2943" s="54">
        <v>0.0</v>
      </c>
      <c r="J2943" s="10">
        <f t="shared" si="3"/>
        <v>3</v>
      </c>
      <c r="K2943" s="21" t="b">
        <f t="array" ref="K2943">IFS(OR(F2943="",G2943="",H2943="",I2943=""), FALSE, OR(F2943&lt;&gt;G2943, F2943&lt;&gt;H2943, F2943&lt;&gt;I2943, G2943&lt;&gt;H2943, G2943&lt;&gt;I2943, H2943&lt;&gt;I2943), FALSE, OR(F2943=G2943, F2943=H2943, F2943=I2943, G2943=H2943,G2943=I2943, H2943=I2943), TRUE)</f>
        <v>0</v>
      </c>
      <c r="L2943" s="21" t="b">
        <f t="shared" si="4"/>
        <v>0</v>
      </c>
      <c r="M2943" s="21" t="b">
        <f t="shared" si="5"/>
        <v>1</v>
      </c>
      <c r="N2943" s="21" t="b">
        <f t="shared" si="6"/>
        <v>0</v>
      </c>
      <c r="O2943" s="21" t="b">
        <f t="shared" si="7"/>
        <v>0</v>
      </c>
      <c r="P2943" s="21">
        <f t="array" ref="P2943">IFS(K2943=TRUE, Q2943, L2943=TRUE, Q2943, N2943=FALSE, Q2943, F2943=G2943, Q2943, F2943=Q2943, Q2943)</f>
        <v>0.5</v>
      </c>
      <c r="Q2943" s="21">
        <f t="shared" si="8"/>
        <v>0.5</v>
      </c>
      <c r="R2943" s="57"/>
      <c r="S2943" s="53"/>
      <c r="T2943" s="53"/>
      <c r="U2943" s="53"/>
      <c r="V2943" s="53"/>
      <c r="W2943" s="53"/>
      <c r="X2943" s="53"/>
      <c r="Y2943" s="53"/>
      <c r="Z2943" s="53"/>
      <c r="AA2943" s="53"/>
      <c r="AB2943" s="53"/>
      <c r="AC2943" s="53"/>
      <c r="AD2943" s="53"/>
    </row>
    <row r="2944" ht="12.75" customHeight="1">
      <c r="A2944" s="16">
        <v>2942.0</v>
      </c>
      <c r="B2944" s="25">
        <v>2.0240219E7</v>
      </c>
      <c r="C2944" s="26" t="s">
        <v>4874</v>
      </c>
      <c r="D2944" s="58" t="s">
        <v>5924</v>
      </c>
      <c r="E2944" s="59" t="s">
        <v>5925</v>
      </c>
      <c r="F2944" s="53"/>
      <c r="G2944" s="54">
        <v>0.0</v>
      </c>
      <c r="H2944" s="54">
        <v>0.0</v>
      </c>
      <c r="I2944" s="54">
        <v>0.0</v>
      </c>
      <c r="J2944" s="10">
        <f t="shared" si="3"/>
        <v>3</v>
      </c>
      <c r="K2944" s="21" t="b">
        <f t="array" ref="K2944">IFS(OR(F2944="",G2944="",H2944="",I2944=""), FALSE, OR(F2944&lt;&gt;G2944, F2944&lt;&gt;H2944, F2944&lt;&gt;I2944, G2944&lt;&gt;H2944, G2944&lt;&gt;I2944, H2944&lt;&gt;I2944), FALSE, OR(F2944=G2944, F2944=H2944, F2944=I2944, G2944=H2944,G2944=I2944, H2944=I2944), TRUE)</f>
        <v>0</v>
      </c>
      <c r="L2944" s="21" t="b">
        <f t="shared" si="4"/>
        <v>1</v>
      </c>
      <c r="M2944" s="21" t="b">
        <f t="shared" si="5"/>
        <v>1</v>
      </c>
      <c r="N2944" s="21" t="b">
        <f t="shared" si="6"/>
        <v>0</v>
      </c>
      <c r="O2944" s="21" t="b">
        <f t="shared" si="7"/>
        <v>0</v>
      </c>
      <c r="P2944" s="21">
        <f t="array" ref="P2944">IFS(K2944=TRUE, Q2944, L2944=TRUE, Q2944, N2944=FALSE, Q2944, F2944=G2944, Q2944, F2944=Q2944, Q2944)</f>
        <v>0</v>
      </c>
      <c r="Q2944" s="21">
        <f t="shared" si="8"/>
        <v>0</v>
      </c>
      <c r="R2944" s="57"/>
      <c r="S2944" s="53"/>
      <c r="T2944" s="53"/>
      <c r="U2944" s="53"/>
      <c r="V2944" s="53"/>
      <c r="W2944" s="53"/>
      <c r="X2944" s="53"/>
      <c r="Y2944" s="53"/>
      <c r="Z2944" s="53"/>
      <c r="AA2944" s="53"/>
      <c r="AB2944" s="53"/>
      <c r="AC2944" s="53"/>
      <c r="AD2944" s="53"/>
    </row>
    <row r="2945" ht="12.75" customHeight="1">
      <c r="A2945" s="16">
        <v>2943.0</v>
      </c>
      <c r="B2945" s="25">
        <v>2.0240219E7</v>
      </c>
      <c r="C2945" s="26" t="s">
        <v>4874</v>
      </c>
      <c r="D2945" s="58" t="s">
        <v>5926</v>
      </c>
      <c r="E2945" s="59" t="s">
        <v>5927</v>
      </c>
      <c r="F2945" s="53"/>
      <c r="G2945" s="54">
        <v>0.0</v>
      </c>
      <c r="H2945" s="54">
        <v>0.0</v>
      </c>
      <c r="I2945" s="54">
        <v>0.0</v>
      </c>
      <c r="J2945" s="10">
        <f t="shared" si="3"/>
        <v>3</v>
      </c>
      <c r="K2945" s="21" t="b">
        <f t="array" ref="K2945">IFS(OR(F2945="",G2945="",H2945="",I2945=""), FALSE, OR(F2945&lt;&gt;G2945, F2945&lt;&gt;H2945, F2945&lt;&gt;I2945, G2945&lt;&gt;H2945, G2945&lt;&gt;I2945, H2945&lt;&gt;I2945), FALSE, OR(F2945=G2945, F2945=H2945, F2945=I2945, G2945=H2945,G2945=I2945, H2945=I2945), TRUE)</f>
        <v>0</v>
      </c>
      <c r="L2945" s="21" t="b">
        <f t="shared" si="4"/>
        <v>1</v>
      </c>
      <c r="M2945" s="21" t="b">
        <f t="shared" si="5"/>
        <v>1</v>
      </c>
      <c r="N2945" s="21" t="b">
        <f t="shared" si="6"/>
        <v>0</v>
      </c>
      <c r="O2945" s="21" t="b">
        <f t="shared" si="7"/>
        <v>0</v>
      </c>
      <c r="P2945" s="21">
        <f t="array" ref="P2945">IFS(K2945=TRUE, Q2945, L2945=TRUE, Q2945, N2945=FALSE, Q2945, F2945=G2945, Q2945, F2945=Q2945, Q2945)</f>
        <v>0</v>
      </c>
      <c r="Q2945" s="21">
        <f t="shared" si="8"/>
        <v>0</v>
      </c>
      <c r="R2945" s="57"/>
      <c r="S2945" s="53"/>
      <c r="T2945" s="53"/>
      <c r="U2945" s="53"/>
      <c r="V2945" s="53"/>
      <c r="W2945" s="53"/>
      <c r="X2945" s="53"/>
      <c r="Y2945" s="53"/>
      <c r="Z2945" s="53"/>
      <c r="AA2945" s="53"/>
      <c r="AB2945" s="53"/>
      <c r="AC2945" s="53"/>
      <c r="AD2945" s="53"/>
    </row>
    <row r="2946" ht="12.75" customHeight="1">
      <c r="A2946" s="16">
        <v>2944.0</v>
      </c>
      <c r="B2946" s="25">
        <v>2.0240219E7</v>
      </c>
      <c r="C2946" s="26" t="s">
        <v>4874</v>
      </c>
      <c r="D2946" s="58" t="s">
        <v>5928</v>
      </c>
      <c r="E2946" s="59" t="s">
        <v>5929</v>
      </c>
      <c r="F2946" s="53"/>
      <c r="G2946" s="54">
        <v>0.0</v>
      </c>
      <c r="H2946" s="54">
        <v>0.0</v>
      </c>
      <c r="I2946" s="54">
        <v>0.0</v>
      </c>
      <c r="J2946" s="10">
        <f t="shared" si="3"/>
        <v>3</v>
      </c>
      <c r="K2946" s="21" t="b">
        <f t="array" ref="K2946">IFS(OR(F2946="",G2946="",H2946="",I2946=""), FALSE, OR(F2946&lt;&gt;G2946, F2946&lt;&gt;H2946, F2946&lt;&gt;I2946, G2946&lt;&gt;H2946, G2946&lt;&gt;I2946, H2946&lt;&gt;I2946), FALSE, OR(F2946=G2946, F2946=H2946, F2946=I2946, G2946=H2946,G2946=I2946, H2946=I2946), TRUE)</f>
        <v>0</v>
      </c>
      <c r="L2946" s="21" t="b">
        <f t="shared" si="4"/>
        <v>1</v>
      </c>
      <c r="M2946" s="21" t="b">
        <f t="shared" si="5"/>
        <v>1</v>
      </c>
      <c r="N2946" s="21" t="b">
        <f t="shared" si="6"/>
        <v>0</v>
      </c>
      <c r="O2946" s="21" t="b">
        <f t="shared" si="7"/>
        <v>0</v>
      </c>
      <c r="P2946" s="21">
        <f t="array" ref="P2946">IFS(K2946=TRUE, Q2946, L2946=TRUE, Q2946, N2946=FALSE, Q2946, F2946=G2946, Q2946, F2946=Q2946, Q2946)</f>
        <v>0</v>
      </c>
      <c r="Q2946" s="21">
        <f t="shared" si="8"/>
        <v>0</v>
      </c>
      <c r="R2946" s="57"/>
      <c r="S2946" s="53"/>
      <c r="T2946" s="53"/>
      <c r="U2946" s="53"/>
      <c r="V2946" s="53"/>
      <c r="W2946" s="53"/>
      <c r="X2946" s="53"/>
      <c r="Y2946" s="53"/>
      <c r="Z2946" s="53"/>
      <c r="AA2946" s="53"/>
      <c r="AB2946" s="53"/>
      <c r="AC2946" s="53"/>
      <c r="AD2946" s="53"/>
    </row>
    <row r="2947" ht="12.75" customHeight="1">
      <c r="A2947" s="16">
        <v>2945.0</v>
      </c>
      <c r="B2947" s="25">
        <v>2.0240219E7</v>
      </c>
      <c r="C2947" s="26" t="s">
        <v>4874</v>
      </c>
      <c r="D2947" s="58" t="s">
        <v>5930</v>
      </c>
      <c r="E2947" s="59" t="s">
        <v>5931</v>
      </c>
      <c r="F2947" s="53"/>
      <c r="G2947" s="54">
        <v>0.0</v>
      </c>
      <c r="H2947" s="54">
        <v>0.0</v>
      </c>
      <c r="I2947" s="54">
        <v>0.0</v>
      </c>
      <c r="J2947" s="10">
        <f t="shared" si="3"/>
        <v>3</v>
      </c>
      <c r="K2947" s="21" t="b">
        <f t="array" ref="K2947">IFS(OR(F2947="",G2947="",H2947="",I2947=""), FALSE, OR(F2947&lt;&gt;G2947, F2947&lt;&gt;H2947, F2947&lt;&gt;I2947, G2947&lt;&gt;H2947, G2947&lt;&gt;I2947, H2947&lt;&gt;I2947), FALSE, OR(F2947=G2947, F2947=H2947, F2947=I2947, G2947=H2947,G2947=I2947, H2947=I2947), TRUE)</f>
        <v>0</v>
      </c>
      <c r="L2947" s="21" t="b">
        <f t="shared" si="4"/>
        <v>1</v>
      </c>
      <c r="M2947" s="21" t="b">
        <f t="shared" si="5"/>
        <v>1</v>
      </c>
      <c r="N2947" s="21" t="b">
        <f t="shared" si="6"/>
        <v>0</v>
      </c>
      <c r="O2947" s="21" t="b">
        <f t="shared" si="7"/>
        <v>0</v>
      </c>
      <c r="P2947" s="21">
        <f t="array" ref="P2947">IFS(K2947=TRUE, Q2947, L2947=TRUE, Q2947, N2947=FALSE, Q2947, F2947=G2947, Q2947, F2947=Q2947, Q2947)</f>
        <v>0</v>
      </c>
      <c r="Q2947" s="21">
        <f t="shared" si="8"/>
        <v>0</v>
      </c>
      <c r="R2947" s="57"/>
      <c r="S2947" s="53"/>
      <c r="T2947" s="53"/>
      <c r="U2947" s="53"/>
      <c r="V2947" s="53"/>
      <c r="W2947" s="53"/>
      <c r="X2947" s="53"/>
      <c r="Y2947" s="53"/>
      <c r="Z2947" s="53"/>
      <c r="AA2947" s="53"/>
      <c r="AB2947" s="53"/>
      <c r="AC2947" s="53"/>
      <c r="AD2947" s="53"/>
    </row>
    <row r="2948" ht="12.75" customHeight="1">
      <c r="A2948" s="16">
        <v>2946.0</v>
      </c>
      <c r="B2948" s="25">
        <v>2.0240219E7</v>
      </c>
      <c r="C2948" s="26" t="s">
        <v>4874</v>
      </c>
      <c r="D2948" s="58" t="s">
        <v>5932</v>
      </c>
      <c r="E2948" s="59" t="s">
        <v>5933</v>
      </c>
      <c r="F2948" s="53"/>
      <c r="G2948" s="54">
        <v>0.0</v>
      </c>
      <c r="H2948" s="54">
        <v>0.0</v>
      </c>
      <c r="I2948" s="54">
        <v>0.0</v>
      </c>
      <c r="J2948" s="10">
        <f t="shared" si="3"/>
        <v>3</v>
      </c>
      <c r="K2948" s="21" t="b">
        <f t="array" ref="K2948">IFS(OR(F2948="",G2948="",H2948="",I2948=""), FALSE, OR(F2948&lt;&gt;G2948, F2948&lt;&gt;H2948, F2948&lt;&gt;I2948, G2948&lt;&gt;H2948, G2948&lt;&gt;I2948, H2948&lt;&gt;I2948), FALSE, OR(F2948=G2948, F2948=H2948, F2948=I2948, G2948=H2948,G2948=I2948, H2948=I2948), TRUE)</f>
        <v>0</v>
      </c>
      <c r="L2948" s="21" t="b">
        <f t="shared" si="4"/>
        <v>1</v>
      </c>
      <c r="M2948" s="21" t="b">
        <f t="shared" si="5"/>
        <v>1</v>
      </c>
      <c r="N2948" s="21" t="b">
        <f t="shared" si="6"/>
        <v>0</v>
      </c>
      <c r="O2948" s="21" t="b">
        <f t="shared" si="7"/>
        <v>0</v>
      </c>
      <c r="P2948" s="21">
        <f t="array" ref="P2948">IFS(K2948=TRUE, Q2948, L2948=TRUE, Q2948, N2948=FALSE, Q2948, F2948=G2948, Q2948, F2948=Q2948, Q2948)</f>
        <v>0</v>
      </c>
      <c r="Q2948" s="21">
        <f t="shared" si="8"/>
        <v>0</v>
      </c>
      <c r="R2948" s="57"/>
      <c r="S2948" s="53"/>
      <c r="T2948" s="53"/>
      <c r="U2948" s="53"/>
      <c r="V2948" s="53"/>
      <c r="W2948" s="53"/>
      <c r="X2948" s="53"/>
      <c r="Y2948" s="53"/>
      <c r="Z2948" s="53"/>
      <c r="AA2948" s="53"/>
      <c r="AB2948" s="53"/>
      <c r="AC2948" s="53"/>
      <c r="AD2948" s="53"/>
    </row>
    <row r="2949" ht="12.75" customHeight="1">
      <c r="A2949" s="16">
        <v>2947.0</v>
      </c>
      <c r="B2949" s="25">
        <v>2.0240219E7</v>
      </c>
      <c r="C2949" s="26" t="s">
        <v>4874</v>
      </c>
      <c r="D2949" s="58" t="s">
        <v>5934</v>
      </c>
      <c r="E2949" s="59" t="s">
        <v>5935</v>
      </c>
      <c r="F2949" s="53"/>
      <c r="G2949" s="53">
        <v>0.0</v>
      </c>
      <c r="H2949" s="54">
        <v>0.0</v>
      </c>
      <c r="I2949" s="54">
        <v>0.0</v>
      </c>
      <c r="J2949" s="10">
        <f t="shared" si="3"/>
        <v>3</v>
      </c>
      <c r="K2949" s="21" t="b">
        <f t="array" ref="K2949">IFS(OR(F2949="",G2949="",H2949="",I2949=""), FALSE, OR(F2949&lt;&gt;G2949, F2949&lt;&gt;H2949, F2949&lt;&gt;I2949, G2949&lt;&gt;H2949, G2949&lt;&gt;I2949, H2949&lt;&gt;I2949), FALSE, OR(F2949=G2949, F2949=H2949, F2949=I2949, G2949=H2949,G2949=I2949, H2949=I2949), TRUE)</f>
        <v>0</v>
      </c>
      <c r="L2949" s="21" t="b">
        <f t="shared" si="4"/>
        <v>1</v>
      </c>
      <c r="M2949" s="21" t="b">
        <f t="shared" si="5"/>
        <v>1</v>
      </c>
      <c r="N2949" s="21" t="b">
        <f t="shared" si="6"/>
        <v>0</v>
      </c>
      <c r="O2949" s="21" t="b">
        <f t="shared" si="7"/>
        <v>0</v>
      </c>
      <c r="P2949" s="21">
        <f t="array" ref="P2949">IFS(K2949=TRUE, Q2949, L2949=TRUE, Q2949, N2949=FALSE, Q2949, F2949=G2949, Q2949, F2949=Q2949, Q2949)</f>
        <v>0</v>
      </c>
      <c r="Q2949" s="21">
        <f t="shared" si="8"/>
        <v>0</v>
      </c>
      <c r="R2949" s="57"/>
      <c r="S2949" s="53"/>
      <c r="T2949" s="53"/>
      <c r="U2949" s="53"/>
      <c r="V2949" s="53"/>
      <c r="W2949" s="53"/>
      <c r="X2949" s="53"/>
      <c r="Y2949" s="53"/>
      <c r="Z2949" s="53"/>
      <c r="AA2949" s="53"/>
      <c r="AB2949" s="53"/>
      <c r="AC2949" s="53"/>
      <c r="AD2949" s="53"/>
    </row>
    <row r="2950" ht="12.75" customHeight="1">
      <c r="A2950" s="16">
        <v>2948.0</v>
      </c>
      <c r="B2950" s="17">
        <v>2.0240219E7</v>
      </c>
      <c r="C2950" s="16" t="s">
        <v>4874</v>
      </c>
      <c r="D2950" s="55" t="s">
        <v>5936</v>
      </c>
      <c r="E2950" s="56" t="s">
        <v>5937</v>
      </c>
      <c r="F2950" s="53"/>
      <c r="G2950" s="54">
        <v>2.0</v>
      </c>
      <c r="H2950" s="54">
        <v>2.0</v>
      </c>
      <c r="I2950" s="54">
        <v>2.0</v>
      </c>
      <c r="J2950" s="10">
        <f t="shared" si="3"/>
        <v>3</v>
      </c>
      <c r="K2950" s="21" t="b">
        <f t="array" ref="K2950">IFS(OR(F2950="",G2950="",H2950="",I2950=""), FALSE, OR(F2950&lt;&gt;G2950, F2950&lt;&gt;H2950, F2950&lt;&gt;I2950, G2950&lt;&gt;H2950, G2950&lt;&gt;I2950, H2950&lt;&gt;I2950), FALSE, OR(F2950=G2950, F2950=H2950, F2950=I2950, G2950=H2950,G2950=I2950, H2950=I2950), TRUE)</f>
        <v>0</v>
      </c>
      <c r="L2950" s="21" t="b">
        <f t="shared" si="4"/>
        <v>1</v>
      </c>
      <c r="M2950" s="21" t="b">
        <f t="shared" si="5"/>
        <v>1</v>
      </c>
      <c r="N2950" s="21" t="b">
        <f t="shared" si="6"/>
        <v>0</v>
      </c>
      <c r="O2950" s="21" t="b">
        <f t="shared" si="7"/>
        <v>0</v>
      </c>
      <c r="P2950" s="21">
        <f t="array" ref="P2950">IFS(K2950=TRUE, Q2950, L2950=TRUE, Q2950, N2950=FALSE, Q2950, F2950=G2950, Q2950, F2950=Q2950, Q2950)</f>
        <v>2</v>
      </c>
      <c r="Q2950" s="21">
        <f t="shared" si="8"/>
        <v>2</v>
      </c>
      <c r="R2950" s="57"/>
      <c r="S2950" s="53"/>
      <c r="T2950" s="53"/>
      <c r="U2950" s="53"/>
      <c r="V2950" s="53"/>
      <c r="W2950" s="53"/>
      <c r="X2950" s="53"/>
      <c r="Y2950" s="53"/>
      <c r="Z2950" s="53"/>
      <c r="AA2950" s="53"/>
      <c r="AB2950" s="53"/>
      <c r="AC2950" s="53"/>
      <c r="AD2950" s="53"/>
    </row>
    <row r="2951" ht="12.75" customHeight="1">
      <c r="A2951" s="16">
        <v>2949.0</v>
      </c>
      <c r="B2951" s="17">
        <v>2.0240219E7</v>
      </c>
      <c r="C2951" s="16" t="s">
        <v>4874</v>
      </c>
      <c r="D2951" s="55" t="s">
        <v>5938</v>
      </c>
      <c r="E2951" s="56" t="s">
        <v>5939</v>
      </c>
      <c r="F2951" s="53"/>
      <c r="G2951" s="54">
        <v>2.0</v>
      </c>
      <c r="H2951" s="54">
        <v>2.0</v>
      </c>
      <c r="I2951" s="54">
        <v>2.0</v>
      </c>
      <c r="J2951" s="10">
        <f t="shared" si="3"/>
        <v>3</v>
      </c>
      <c r="K2951" s="21" t="b">
        <f t="array" ref="K2951">IFS(OR(F2951="",G2951="",H2951="",I2951=""), FALSE, OR(F2951&lt;&gt;G2951, F2951&lt;&gt;H2951, F2951&lt;&gt;I2951, G2951&lt;&gt;H2951, G2951&lt;&gt;I2951, H2951&lt;&gt;I2951), FALSE, OR(F2951=G2951, F2951=H2951, F2951=I2951, G2951=H2951,G2951=I2951, H2951=I2951), TRUE)</f>
        <v>0</v>
      </c>
      <c r="L2951" s="21" t="b">
        <f t="shared" si="4"/>
        <v>1</v>
      </c>
      <c r="M2951" s="21" t="b">
        <f t="shared" si="5"/>
        <v>1</v>
      </c>
      <c r="N2951" s="21" t="b">
        <f t="shared" si="6"/>
        <v>0</v>
      </c>
      <c r="O2951" s="21" t="b">
        <f t="shared" si="7"/>
        <v>0</v>
      </c>
      <c r="P2951" s="21">
        <f t="array" ref="P2951">IFS(K2951=TRUE, Q2951, L2951=TRUE, Q2951, N2951=FALSE, Q2951, F2951=G2951, Q2951, F2951=Q2951, Q2951)</f>
        <v>2</v>
      </c>
      <c r="Q2951" s="21">
        <f t="shared" si="8"/>
        <v>2</v>
      </c>
      <c r="R2951" s="57"/>
      <c r="S2951" s="53"/>
      <c r="T2951" s="53"/>
      <c r="U2951" s="53"/>
      <c r="V2951" s="53"/>
      <c r="W2951" s="53"/>
      <c r="X2951" s="53"/>
      <c r="Y2951" s="53"/>
      <c r="Z2951" s="53"/>
      <c r="AA2951" s="53"/>
      <c r="AB2951" s="53"/>
      <c r="AC2951" s="53"/>
      <c r="AD2951" s="53"/>
    </row>
    <row r="2952" ht="12.75" customHeight="1">
      <c r="A2952" s="16">
        <v>2950.0</v>
      </c>
      <c r="B2952" s="17">
        <v>2.0240219E7</v>
      </c>
      <c r="C2952" s="16" t="s">
        <v>4874</v>
      </c>
      <c r="D2952" s="55" t="s">
        <v>5940</v>
      </c>
      <c r="E2952" s="56" t="s">
        <v>5941</v>
      </c>
      <c r="F2952" s="53"/>
      <c r="G2952" s="54">
        <v>2.0</v>
      </c>
      <c r="H2952" s="54">
        <v>1.0</v>
      </c>
      <c r="I2952" s="54">
        <v>2.0</v>
      </c>
      <c r="J2952" s="10">
        <f t="shared" si="3"/>
        <v>3</v>
      </c>
      <c r="K2952" s="21" t="b">
        <f t="array" ref="K2952">IFS(OR(F2952="",G2952="",H2952="",I2952=""), FALSE, OR(F2952&lt;&gt;G2952, F2952&lt;&gt;H2952, F2952&lt;&gt;I2952, G2952&lt;&gt;H2952, G2952&lt;&gt;I2952, H2952&lt;&gt;I2952), FALSE, OR(F2952=G2952, F2952=H2952, F2952=I2952, G2952=H2952,G2952=I2952, H2952=I2952), TRUE)</f>
        <v>0</v>
      </c>
      <c r="L2952" s="21" t="b">
        <f t="shared" si="4"/>
        <v>0</v>
      </c>
      <c r="M2952" s="21" t="b">
        <f t="shared" si="5"/>
        <v>1</v>
      </c>
      <c r="N2952" s="21" t="b">
        <f t="shared" si="6"/>
        <v>0</v>
      </c>
      <c r="O2952" s="21" t="b">
        <f t="shared" si="7"/>
        <v>0</v>
      </c>
      <c r="P2952" s="21">
        <f t="array" ref="P2952">IFS(K2952=TRUE, Q2952, L2952=TRUE, Q2952, N2952=FALSE, Q2952, F2952=G2952, Q2952, F2952=Q2952, Q2952)</f>
        <v>2</v>
      </c>
      <c r="Q2952" s="21">
        <f t="shared" si="8"/>
        <v>2</v>
      </c>
      <c r="R2952" s="57"/>
      <c r="S2952" s="53"/>
      <c r="T2952" s="53"/>
      <c r="U2952" s="53"/>
      <c r="V2952" s="53"/>
      <c r="W2952" s="53"/>
      <c r="X2952" s="53"/>
      <c r="Y2952" s="53"/>
      <c r="Z2952" s="53"/>
      <c r="AA2952" s="53"/>
      <c r="AB2952" s="53"/>
      <c r="AC2952" s="53"/>
      <c r="AD2952" s="53"/>
    </row>
    <row r="2953" ht="12.75" customHeight="1">
      <c r="A2953" s="16">
        <v>2951.0</v>
      </c>
      <c r="B2953" s="17">
        <v>2.0240219E7</v>
      </c>
      <c r="C2953" s="16" t="s">
        <v>4874</v>
      </c>
      <c r="D2953" s="55" t="s">
        <v>5942</v>
      </c>
      <c r="E2953" s="56" t="s">
        <v>5943</v>
      </c>
      <c r="F2953" s="53"/>
      <c r="G2953" s="54">
        <v>2.0</v>
      </c>
      <c r="H2953" s="54">
        <v>1.0</v>
      </c>
      <c r="I2953" s="54">
        <v>2.0</v>
      </c>
      <c r="J2953" s="10">
        <f t="shared" si="3"/>
        <v>3</v>
      </c>
      <c r="K2953" s="21" t="b">
        <f t="array" ref="K2953">IFS(OR(F2953="",G2953="",H2953="",I2953=""), FALSE, OR(F2953&lt;&gt;G2953, F2953&lt;&gt;H2953, F2953&lt;&gt;I2953, G2953&lt;&gt;H2953, G2953&lt;&gt;I2953, H2953&lt;&gt;I2953), FALSE, OR(F2953=G2953, F2953=H2953, F2953=I2953, G2953=H2953,G2953=I2953, H2953=I2953), TRUE)</f>
        <v>0</v>
      </c>
      <c r="L2953" s="21" t="b">
        <f t="shared" si="4"/>
        <v>0</v>
      </c>
      <c r="M2953" s="21" t="b">
        <f t="shared" si="5"/>
        <v>1</v>
      </c>
      <c r="N2953" s="21" t="b">
        <f t="shared" si="6"/>
        <v>0</v>
      </c>
      <c r="O2953" s="21" t="b">
        <f t="shared" si="7"/>
        <v>0</v>
      </c>
      <c r="P2953" s="21">
        <f t="array" ref="P2953">IFS(K2953=TRUE, Q2953, L2953=TRUE, Q2953, N2953=FALSE, Q2953, F2953=G2953, Q2953, F2953=Q2953, Q2953)</f>
        <v>2</v>
      </c>
      <c r="Q2953" s="21">
        <f t="shared" si="8"/>
        <v>2</v>
      </c>
      <c r="R2953" s="57"/>
      <c r="S2953" s="53"/>
      <c r="T2953" s="53"/>
      <c r="U2953" s="53"/>
      <c r="V2953" s="53"/>
      <c r="W2953" s="53"/>
      <c r="X2953" s="53"/>
      <c r="Y2953" s="53"/>
      <c r="Z2953" s="53"/>
      <c r="AA2953" s="53"/>
      <c r="AB2953" s="53"/>
      <c r="AC2953" s="53"/>
      <c r="AD2953" s="53"/>
    </row>
    <row r="2954" ht="12.75" customHeight="1">
      <c r="A2954" s="16">
        <v>2952.0</v>
      </c>
      <c r="B2954" s="17">
        <v>2.0240219E7</v>
      </c>
      <c r="C2954" s="16" t="s">
        <v>4874</v>
      </c>
      <c r="D2954" s="55" t="s">
        <v>5944</v>
      </c>
      <c r="E2954" s="56" t="s">
        <v>5945</v>
      </c>
      <c r="F2954" s="53"/>
      <c r="G2954" s="54">
        <v>0.0</v>
      </c>
      <c r="H2954" s="54">
        <v>0.0</v>
      </c>
      <c r="I2954" s="54">
        <v>0.0</v>
      </c>
      <c r="J2954" s="10">
        <f t="shared" si="3"/>
        <v>3</v>
      </c>
      <c r="K2954" s="21" t="b">
        <f t="array" ref="K2954">IFS(OR(F2954="",G2954="",H2954="",I2954=""), FALSE, OR(F2954&lt;&gt;G2954, F2954&lt;&gt;H2954, F2954&lt;&gt;I2954, G2954&lt;&gt;H2954, G2954&lt;&gt;I2954, H2954&lt;&gt;I2954), FALSE, OR(F2954=G2954, F2954=H2954, F2954=I2954, G2954=H2954,G2954=I2954, H2954=I2954), TRUE)</f>
        <v>0</v>
      </c>
      <c r="L2954" s="21" t="b">
        <f t="shared" si="4"/>
        <v>1</v>
      </c>
      <c r="M2954" s="21" t="b">
        <f t="shared" si="5"/>
        <v>1</v>
      </c>
      <c r="N2954" s="21" t="b">
        <f t="shared" si="6"/>
        <v>0</v>
      </c>
      <c r="O2954" s="21" t="b">
        <f t="shared" si="7"/>
        <v>0</v>
      </c>
      <c r="P2954" s="21">
        <f t="array" ref="P2954">IFS(K2954=TRUE, Q2954, L2954=TRUE, Q2954, N2954=FALSE, Q2954, F2954=G2954, Q2954, F2954=Q2954, Q2954)</f>
        <v>0</v>
      </c>
      <c r="Q2954" s="21">
        <f t="shared" si="8"/>
        <v>0</v>
      </c>
      <c r="R2954" s="57"/>
      <c r="S2954" s="53"/>
      <c r="T2954" s="53"/>
      <c r="U2954" s="53"/>
      <c r="V2954" s="53"/>
      <c r="W2954" s="53"/>
      <c r="X2954" s="53"/>
      <c r="Y2954" s="53"/>
      <c r="Z2954" s="53"/>
      <c r="AA2954" s="53"/>
      <c r="AB2954" s="53"/>
      <c r="AC2954" s="53"/>
      <c r="AD2954" s="53"/>
    </row>
    <row r="2955" ht="12.75" customHeight="1">
      <c r="A2955" s="16">
        <v>2953.0</v>
      </c>
      <c r="B2955" s="17">
        <v>2.0240219E7</v>
      </c>
      <c r="C2955" s="16" t="s">
        <v>4874</v>
      </c>
      <c r="D2955" s="55" t="s">
        <v>5946</v>
      </c>
      <c r="E2955" s="56" t="s">
        <v>5947</v>
      </c>
      <c r="F2955" s="53"/>
      <c r="G2955" s="54">
        <v>0.0</v>
      </c>
      <c r="H2955" s="54">
        <v>0.0</v>
      </c>
      <c r="I2955" s="54">
        <v>0.0</v>
      </c>
      <c r="J2955" s="10">
        <f t="shared" si="3"/>
        <v>3</v>
      </c>
      <c r="K2955" s="21" t="b">
        <f t="array" ref="K2955">IFS(OR(F2955="",G2955="",H2955="",I2955=""), FALSE, OR(F2955&lt;&gt;G2955, F2955&lt;&gt;H2955, F2955&lt;&gt;I2955, G2955&lt;&gt;H2955, G2955&lt;&gt;I2955, H2955&lt;&gt;I2955), FALSE, OR(F2955=G2955, F2955=H2955, F2955=I2955, G2955=H2955,G2955=I2955, H2955=I2955), TRUE)</f>
        <v>0</v>
      </c>
      <c r="L2955" s="21" t="b">
        <f t="shared" si="4"/>
        <v>1</v>
      </c>
      <c r="M2955" s="21" t="b">
        <f t="shared" si="5"/>
        <v>1</v>
      </c>
      <c r="N2955" s="21" t="b">
        <f t="shared" si="6"/>
        <v>0</v>
      </c>
      <c r="O2955" s="21" t="b">
        <f t="shared" si="7"/>
        <v>0</v>
      </c>
      <c r="P2955" s="21">
        <f t="array" ref="P2955">IFS(K2955=TRUE, Q2955, L2955=TRUE, Q2955, N2955=FALSE, Q2955, F2955=G2955, Q2955, F2955=Q2955, Q2955)</f>
        <v>0</v>
      </c>
      <c r="Q2955" s="21">
        <f t="shared" si="8"/>
        <v>0</v>
      </c>
      <c r="R2955" s="57"/>
      <c r="S2955" s="53"/>
      <c r="T2955" s="53"/>
      <c r="U2955" s="53"/>
      <c r="V2955" s="53"/>
      <c r="W2955" s="53"/>
      <c r="X2955" s="53"/>
      <c r="Y2955" s="53"/>
      <c r="Z2955" s="53"/>
      <c r="AA2955" s="53"/>
      <c r="AB2955" s="53"/>
      <c r="AC2955" s="53"/>
      <c r="AD2955" s="53"/>
    </row>
    <row r="2956" ht="12.75" customHeight="1">
      <c r="A2956" s="16">
        <v>2954.0</v>
      </c>
      <c r="B2956" s="17">
        <v>2.0240219E7</v>
      </c>
      <c r="C2956" s="16" t="s">
        <v>4874</v>
      </c>
      <c r="D2956" s="55" t="s">
        <v>5948</v>
      </c>
      <c r="E2956" s="56" t="s">
        <v>5949</v>
      </c>
      <c r="F2956" s="53"/>
      <c r="G2956" s="54">
        <v>0.0</v>
      </c>
      <c r="H2956" s="54">
        <v>0.0</v>
      </c>
      <c r="I2956" s="54">
        <v>0.0</v>
      </c>
      <c r="J2956" s="10">
        <f t="shared" si="3"/>
        <v>3</v>
      </c>
      <c r="K2956" s="21" t="b">
        <f t="array" ref="K2956">IFS(OR(F2956="",G2956="",H2956="",I2956=""), FALSE, OR(F2956&lt;&gt;G2956, F2956&lt;&gt;H2956, F2956&lt;&gt;I2956, G2956&lt;&gt;H2956, G2956&lt;&gt;I2956, H2956&lt;&gt;I2956), FALSE, OR(F2956=G2956, F2956=H2956, F2956=I2956, G2956=H2956,G2956=I2956, H2956=I2956), TRUE)</f>
        <v>0</v>
      </c>
      <c r="L2956" s="21" t="b">
        <f t="shared" si="4"/>
        <v>1</v>
      </c>
      <c r="M2956" s="21" t="b">
        <f t="shared" si="5"/>
        <v>1</v>
      </c>
      <c r="N2956" s="21" t="b">
        <f t="shared" si="6"/>
        <v>0</v>
      </c>
      <c r="O2956" s="21" t="b">
        <f t="shared" si="7"/>
        <v>0</v>
      </c>
      <c r="P2956" s="21">
        <f t="array" ref="P2956">IFS(K2956=TRUE, Q2956, L2956=TRUE, Q2956, N2956=FALSE, Q2956, F2956=G2956, Q2956, F2956=Q2956, Q2956)</f>
        <v>0</v>
      </c>
      <c r="Q2956" s="21">
        <f t="shared" si="8"/>
        <v>0</v>
      </c>
      <c r="R2956" s="57"/>
      <c r="S2956" s="53"/>
      <c r="T2956" s="53"/>
      <c r="U2956" s="53"/>
      <c r="V2956" s="53"/>
      <c r="W2956" s="53"/>
      <c r="X2956" s="53"/>
      <c r="Y2956" s="53"/>
      <c r="Z2956" s="53"/>
      <c r="AA2956" s="53"/>
      <c r="AB2956" s="53"/>
      <c r="AC2956" s="53"/>
      <c r="AD2956" s="53"/>
    </row>
    <row r="2957" ht="12.75" customHeight="1">
      <c r="A2957" s="16">
        <v>2955.0</v>
      </c>
      <c r="B2957" s="17">
        <v>2.0240219E7</v>
      </c>
      <c r="C2957" s="16" t="s">
        <v>4874</v>
      </c>
      <c r="D2957" s="55" t="s">
        <v>5950</v>
      </c>
      <c r="E2957" s="56" t="s">
        <v>5951</v>
      </c>
      <c r="F2957" s="53"/>
      <c r="G2957" s="54">
        <v>0.0</v>
      </c>
      <c r="H2957" s="54">
        <v>0.0</v>
      </c>
      <c r="I2957" s="54">
        <v>0.0</v>
      </c>
      <c r="J2957" s="10">
        <f t="shared" si="3"/>
        <v>3</v>
      </c>
      <c r="K2957" s="21" t="b">
        <f t="array" ref="K2957">IFS(OR(F2957="",G2957="",H2957="",I2957=""), FALSE, OR(F2957&lt;&gt;G2957, F2957&lt;&gt;H2957, F2957&lt;&gt;I2957, G2957&lt;&gt;H2957, G2957&lt;&gt;I2957, H2957&lt;&gt;I2957), FALSE, OR(F2957=G2957, F2957=H2957, F2957=I2957, G2957=H2957,G2957=I2957, H2957=I2957), TRUE)</f>
        <v>0</v>
      </c>
      <c r="L2957" s="21" t="b">
        <f t="shared" si="4"/>
        <v>1</v>
      </c>
      <c r="M2957" s="21" t="b">
        <f t="shared" si="5"/>
        <v>1</v>
      </c>
      <c r="N2957" s="21" t="b">
        <f t="shared" si="6"/>
        <v>0</v>
      </c>
      <c r="O2957" s="21" t="b">
        <f t="shared" si="7"/>
        <v>0</v>
      </c>
      <c r="P2957" s="21">
        <f t="array" ref="P2957">IFS(K2957=TRUE, Q2957, L2957=TRUE, Q2957, N2957=FALSE, Q2957, F2957=G2957, Q2957, F2957=Q2957, Q2957)</f>
        <v>0</v>
      </c>
      <c r="Q2957" s="21">
        <f t="shared" si="8"/>
        <v>0</v>
      </c>
      <c r="R2957" s="57"/>
      <c r="S2957" s="53"/>
      <c r="T2957" s="53"/>
      <c r="U2957" s="53"/>
      <c r="V2957" s="53"/>
      <c r="W2957" s="53"/>
      <c r="X2957" s="53"/>
      <c r="Y2957" s="53"/>
      <c r="Z2957" s="53"/>
      <c r="AA2957" s="53"/>
      <c r="AB2957" s="53"/>
      <c r="AC2957" s="53"/>
      <c r="AD2957" s="53"/>
    </row>
    <row r="2958" ht="12.75" customHeight="1">
      <c r="A2958" s="16">
        <v>2956.0</v>
      </c>
      <c r="B2958" s="25">
        <v>2.0240219E7</v>
      </c>
      <c r="C2958" s="26" t="s">
        <v>4874</v>
      </c>
      <c r="D2958" s="58" t="s">
        <v>5952</v>
      </c>
      <c r="E2958" s="59" t="s">
        <v>5953</v>
      </c>
      <c r="F2958" s="53"/>
      <c r="G2958" s="54">
        <v>0.0</v>
      </c>
      <c r="H2958" s="54">
        <v>0.0</v>
      </c>
      <c r="I2958" s="54">
        <v>0.0</v>
      </c>
      <c r="J2958" s="10">
        <f t="shared" si="3"/>
        <v>3</v>
      </c>
      <c r="K2958" s="21" t="b">
        <f t="array" ref="K2958">IFS(OR(F2958="",G2958="",H2958="",I2958=""), FALSE, OR(F2958&lt;&gt;G2958, F2958&lt;&gt;H2958, F2958&lt;&gt;I2958, G2958&lt;&gt;H2958, G2958&lt;&gt;I2958, H2958&lt;&gt;I2958), FALSE, OR(F2958=G2958, F2958=H2958, F2958=I2958, G2958=H2958,G2958=I2958, H2958=I2958), TRUE)</f>
        <v>0</v>
      </c>
      <c r="L2958" s="21" t="b">
        <f t="shared" si="4"/>
        <v>1</v>
      </c>
      <c r="M2958" s="21" t="b">
        <f t="shared" si="5"/>
        <v>1</v>
      </c>
      <c r="N2958" s="21" t="b">
        <f t="shared" si="6"/>
        <v>0</v>
      </c>
      <c r="O2958" s="21" t="b">
        <f t="shared" si="7"/>
        <v>0</v>
      </c>
      <c r="P2958" s="21">
        <f t="array" ref="P2958">IFS(K2958=TRUE, Q2958, L2958=TRUE, Q2958, N2958=FALSE, Q2958, F2958=G2958, Q2958, F2958=Q2958, Q2958)</f>
        <v>0</v>
      </c>
      <c r="Q2958" s="21">
        <f t="shared" si="8"/>
        <v>0</v>
      </c>
      <c r="R2958" s="57"/>
      <c r="S2958" s="53"/>
      <c r="T2958" s="53"/>
      <c r="U2958" s="53"/>
      <c r="V2958" s="53"/>
      <c r="W2958" s="53"/>
      <c r="X2958" s="53"/>
      <c r="Y2958" s="53"/>
      <c r="Z2958" s="53"/>
      <c r="AA2958" s="53"/>
      <c r="AB2958" s="53"/>
      <c r="AC2958" s="53"/>
      <c r="AD2958" s="53"/>
    </row>
    <row r="2959" ht="12.75" customHeight="1">
      <c r="A2959" s="16">
        <v>2957.0</v>
      </c>
      <c r="B2959" s="25">
        <v>2.0240219E7</v>
      </c>
      <c r="C2959" s="26" t="s">
        <v>4874</v>
      </c>
      <c r="D2959" s="58" t="s">
        <v>5954</v>
      </c>
      <c r="E2959" s="59" t="s">
        <v>5955</v>
      </c>
      <c r="F2959" s="53"/>
      <c r="G2959" s="54">
        <v>0.0</v>
      </c>
      <c r="H2959" s="54">
        <v>0.0</v>
      </c>
      <c r="I2959" s="54">
        <v>0.0</v>
      </c>
      <c r="J2959" s="10">
        <f t="shared" si="3"/>
        <v>3</v>
      </c>
      <c r="K2959" s="21" t="b">
        <f t="array" ref="K2959">IFS(OR(F2959="",G2959="",H2959="",I2959=""), FALSE, OR(F2959&lt;&gt;G2959, F2959&lt;&gt;H2959, F2959&lt;&gt;I2959, G2959&lt;&gt;H2959, G2959&lt;&gt;I2959, H2959&lt;&gt;I2959), FALSE, OR(F2959=G2959, F2959=H2959, F2959=I2959, G2959=H2959,G2959=I2959, H2959=I2959), TRUE)</f>
        <v>0</v>
      </c>
      <c r="L2959" s="21" t="b">
        <f t="shared" si="4"/>
        <v>1</v>
      </c>
      <c r="M2959" s="21" t="b">
        <f t="shared" si="5"/>
        <v>1</v>
      </c>
      <c r="N2959" s="21" t="b">
        <f t="shared" si="6"/>
        <v>0</v>
      </c>
      <c r="O2959" s="21" t="b">
        <f t="shared" si="7"/>
        <v>0</v>
      </c>
      <c r="P2959" s="21">
        <f t="array" ref="P2959">IFS(K2959=TRUE, Q2959, L2959=TRUE, Q2959, N2959=FALSE, Q2959, F2959=G2959, Q2959, F2959=Q2959, Q2959)</f>
        <v>0</v>
      </c>
      <c r="Q2959" s="21">
        <f t="shared" si="8"/>
        <v>0</v>
      </c>
      <c r="R2959" s="57"/>
      <c r="S2959" s="53"/>
      <c r="T2959" s="53"/>
      <c r="U2959" s="53"/>
      <c r="V2959" s="53"/>
      <c r="W2959" s="53"/>
      <c r="X2959" s="53"/>
      <c r="Y2959" s="53"/>
      <c r="Z2959" s="53"/>
      <c r="AA2959" s="53"/>
      <c r="AB2959" s="53"/>
      <c r="AC2959" s="53"/>
      <c r="AD2959" s="53"/>
    </row>
    <row r="2960" ht="12.75" customHeight="1">
      <c r="A2960" s="16">
        <v>2958.0</v>
      </c>
      <c r="B2960" s="25">
        <v>2.0240219E7</v>
      </c>
      <c r="C2960" s="26" t="s">
        <v>4874</v>
      </c>
      <c r="D2960" s="58" t="s">
        <v>5956</v>
      </c>
      <c r="E2960" s="59" t="s">
        <v>5957</v>
      </c>
      <c r="F2960" s="53"/>
      <c r="G2960" s="54">
        <v>0.0</v>
      </c>
      <c r="H2960" s="54">
        <v>0.0</v>
      </c>
      <c r="I2960" s="54">
        <v>0.0</v>
      </c>
      <c r="J2960" s="10">
        <f t="shared" si="3"/>
        <v>3</v>
      </c>
      <c r="K2960" s="21" t="b">
        <f t="array" ref="K2960">IFS(OR(F2960="",G2960="",H2960="",I2960=""), FALSE, OR(F2960&lt;&gt;G2960, F2960&lt;&gt;H2960, F2960&lt;&gt;I2960, G2960&lt;&gt;H2960, G2960&lt;&gt;I2960, H2960&lt;&gt;I2960), FALSE, OR(F2960=G2960, F2960=H2960, F2960=I2960, G2960=H2960,G2960=I2960, H2960=I2960), TRUE)</f>
        <v>0</v>
      </c>
      <c r="L2960" s="21" t="b">
        <f t="shared" si="4"/>
        <v>1</v>
      </c>
      <c r="M2960" s="21" t="b">
        <f t="shared" si="5"/>
        <v>1</v>
      </c>
      <c r="N2960" s="21" t="b">
        <f t="shared" si="6"/>
        <v>0</v>
      </c>
      <c r="O2960" s="21" t="b">
        <f t="shared" si="7"/>
        <v>0</v>
      </c>
      <c r="P2960" s="21">
        <f t="array" ref="P2960">IFS(K2960=TRUE, Q2960, L2960=TRUE, Q2960, N2960=FALSE, Q2960, F2960=G2960, Q2960, F2960=Q2960, Q2960)</f>
        <v>0</v>
      </c>
      <c r="Q2960" s="21">
        <f t="shared" si="8"/>
        <v>0</v>
      </c>
      <c r="R2960" s="57"/>
      <c r="S2960" s="53"/>
      <c r="T2960" s="53"/>
      <c r="U2960" s="53"/>
      <c r="V2960" s="53"/>
      <c r="W2960" s="53"/>
      <c r="X2960" s="53"/>
      <c r="Y2960" s="53"/>
      <c r="Z2960" s="53"/>
      <c r="AA2960" s="53"/>
      <c r="AB2960" s="53"/>
      <c r="AC2960" s="53"/>
      <c r="AD2960" s="53"/>
    </row>
    <row r="2961" ht="12.75" customHeight="1">
      <c r="A2961" s="16">
        <v>2959.0</v>
      </c>
      <c r="B2961" s="25">
        <v>2.0240219E7</v>
      </c>
      <c r="C2961" s="26" t="s">
        <v>4874</v>
      </c>
      <c r="D2961" s="58" t="s">
        <v>5958</v>
      </c>
      <c r="E2961" s="59" t="s">
        <v>5959</v>
      </c>
      <c r="F2961" s="53"/>
      <c r="G2961" s="54">
        <v>0.0</v>
      </c>
      <c r="H2961" s="54">
        <v>0.0</v>
      </c>
      <c r="I2961" s="54">
        <v>0.0</v>
      </c>
      <c r="J2961" s="10">
        <f t="shared" si="3"/>
        <v>3</v>
      </c>
      <c r="K2961" s="21" t="b">
        <f t="array" ref="K2961">IFS(OR(F2961="",G2961="",H2961="",I2961=""), FALSE, OR(F2961&lt;&gt;G2961, F2961&lt;&gt;H2961, F2961&lt;&gt;I2961, G2961&lt;&gt;H2961, G2961&lt;&gt;I2961, H2961&lt;&gt;I2961), FALSE, OR(F2961=G2961, F2961=H2961, F2961=I2961, G2961=H2961,G2961=I2961, H2961=I2961), TRUE)</f>
        <v>0</v>
      </c>
      <c r="L2961" s="21" t="b">
        <f t="shared" si="4"/>
        <v>1</v>
      </c>
      <c r="M2961" s="21" t="b">
        <f t="shared" si="5"/>
        <v>1</v>
      </c>
      <c r="N2961" s="21" t="b">
        <f t="shared" si="6"/>
        <v>0</v>
      </c>
      <c r="O2961" s="21" t="b">
        <f t="shared" si="7"/>
        <v>0</v>
      </c>
      <c r="P2961" s="21">
        <f t="array" ref="P2961">IFS(K2961=TRUE, Q2961, L2961=TRUE, Q2961, N2961=FALSE, Q2961, F2961=G2961, Q2961, F2961=Q2961, Q2961)</f>
        <v>0</v>
      </c>
      <c r="Q2961" s="21">
        <f t="shared" si="8"/>
        <v>0</v>
      </c>
      <c r="R2961" s="57"/>
      <c r="S2961" s="53"/>
      <c r="T2961" s="53"/>
      <c r="U2961" s="53"/>
      <c r="V2961" s="53"/>
      <c r="W2961" s="53"/>
      <c r="X2961" s="53"/>
      <c r="Y2961" s="53"/>
      <c r="Z2961" s="53"/>
      <c r="AA2961" s="53"/>
      <c r="AB2961" s="53"/>
      <c r="AC2961" s="53"/>
      <c r="AD2961" s="53"/>
    </row>
    <row r="2962" ht="12.75" customHeight="1">
      <c r="A2962" s="16">
        <v>2960.0</v>
      </c>
      <c r="B2962" s="25">
        <v>2.0240219E7</v>
      </c>
      <c r="C2962" s="26" t="s">
        <v>4874</v>
      </c>
      <c r="D2962" s="58" t="s">
        <v>5960</v>
      </c>
      <c r="E2962" s="59" t="s">
        <v>5961</v>
      </c>
      <c r="F2962" s="53"/>
      <c r="G2962" s="53">
        <v>2.0</v>
      </c>
      <c r="H2962" s="54">
        <v>2.0</v>
      </c>
      <c r="I2962" s="54">
        <v>1.0</v>
      </c>
      <c r="J2962" s="10">
        <f t="shared" si="3"/>
        <v>3</v>
      </c>
      <c r="K2962" s="21" t="b">
        <f t="array" ref="K2962">IFS(OR(F2962="",G2962="",H2962="",I2962=""), FALSE, OR(F2962&lt;&gt;G2962, F2962&lt;&gt;H2962, F2962&lt;&gt;I2962, G2962&lt;&gt;H2962, G2962&lt;&gt;I2962, H2962&lt;&gt;I2962), FALSE, OR(F2962=G2962, F2962=H2962, F2962=I2962, G2962=H2962,G2962=I2962, H2962=I2962), TRUE)</f>
        <v>0</v>
      </c>
      <c r="L2962" s="21" t="b">
        <f t="shared" si="4"/>
        <v>0</v>
      </c>
      <c r="M2962" s="21" t="b">
        <f t="shared" si="5"/>
        <v>1</v>
      </c>
      <c r="N2962" s="21" t="b">
        <f t="shared" si="6"/>
        <v>0</v>
      </c>
      <c r="O2962" s="21" t="b">
        <f t="shared" si="7"/>
        <v>0</v>
      </c>
      <c r="P2962" s="21">
        <f t="array" ref="P2962">IFS(K2962=TRUE, Q2962, L2962=TRUE, Q2962, N2962=FALSE, Q2962, F2962=G2962, Q2962, F2962=Q2962, Q2962)</f>
        <v>2</v>
      </c>
      <c r="Q2962" s="21">
        <f t="shared" si="8"/>
        <v>2</v>
      </c>
      <c r="R2962" s="57"/>
      <c r="S2962" s="53"/>
      <c r="T2962" s="53"/>
      <c r="U2962" s="53"/>
      <c r="V2962" s="53"/>
      <c r="W2962" s="53"/>
      <c r="X2962" s="53"/>
      <c r="Y2962" s="53"/>
      <c r="Z2962" s="53"/>
      <c r="AA2962" s="53"/>
      <c r="AB2962" s="53"/>
      <c r="AC2962" s="53"/>
      <c r="AD2962" s="53"/>
    </row>
    <row r="2963" ht="12.75" customHeight="1">
      <c r="A2963" s="16">
        <v>2961.0</v>
      </c>
      <c r="B2963" s="25">
        <v>2.0240219E7</v>
      </c>
      <c r="C2963" s="26" t="s">
        <v>4874</v>
      </c>
      <c r="D2963" s="58" t="s">
        <v>5962</v>
      </c>
      <c r="E2963" s="59" t="s">
        <v>5963</v>
      </c>
      <c r="F2963" s="53"/>
      <c r="G2963" s="54">
        <v>0.0</v>
      </c>
      <c r="H2963" s="54">
        <v>0.0</v>
      </c>
      <c r="I2963" s="54">
        <v>0.0</v>
      </c>
      <c r="J2963" s="10">
        <f t="shared" si="3"/>
        <v>3</v>
      </c>
      <c r="K2963" s="21" t="b">
        <f t="array" ref="K2963">IFS(OR(F2963="",G2963="",H2963="",I2963=""), FALSE, OR(F2963&lt;&gt;G2963, F2963&lt;&gt;H2963, F2963&lt;&gt;I2963, G2963&lt;&gt;H2963, G2963&lt;&gt;I2963, H2963&lt;&gt;I2963), FALSE, OR(F2963=G2963, F2963=H2963, F2963=I2963, G2963=H2963,G2963=I2963, H2963=I2963), TRUE)</f>
        <v>0</v>
      </c>
      <c r="L2963" s="21" t="b">
        <f t="shared" si="4"/>
        <v>1</v>
      </c>
      <c r="M2963" s="21" t="b">
        <f t="shared" si="5"/>
        <v>1</v>
      </c>
      <c r="N2963" s="21" t="b">
        <f t="shared" si="6"/>
        <v>0</v>
      </c>
      <c r="O2963" s="21" t="b">
        <f t="shared" si="7"/>
        <v>0</v>
      </c>
      <c r="P2963" s="21">
        <f t="array" ref="P2963">IFS(K2963=TRUE, Q2963, L2963=TRUE, Q2963, N2963=FALSE, Q2963, F2963=G2963, Q2963, F2963=Q2963, Q2963)</f>
        <v>0</v>
      </c>
      <c r="Q2963" s="21">
        <f t="shared" si="8"/>
        <v>0</v>
      </c>
      <c r="R2963" s="57"/>
      <c r="S2963" s="53"/>
      <c r="T2963" s="53"/>
      <c r="U2963" s="53"/>
      <c r="V2963" s="53"/>
      <c r="W2963" s="53"/>
      <c r="X2963" s="53"/>
      <c r="Y2963" s="53"/>
      <c r="Z2963" s="53"/>
      <c r="AA2963" s="53"/>
      <c r="AB2963" s="53"/>
      <c r="AC2963" s="53"/>
      <c r="AD2963" s="53"/>
    </row>
    <row r="2964" ht="12.75" customHeight="1">
      <c r="A2964" s="16">
        <v>2962.0</v>
      </c>
      <c r="B2964" s="25">
        <v>2.0240219E7</v>
      </c>
      <c r="C2964" s="26" t="s">
        <v>4874</v>
      </c>
      <c r="D2964" s="58" t="s">
        <v>5964</v>
      </c>
      <c r="E2964" s="59" t="s">
        <v>5965</v>
      </c>
      <c r="F2964" s="53"/>
      <c r="G2964" s="54">
        <v>0.0</v>
      </c>
      <c r="H2964" s="54">
        <v>0.0</v>
      </c>
      <c r="I2964" s="54">
        <v>0.0</v>
      </c>
      <c r="J2964" s="10">
        <f t="shared" si="3"/>
        <v>3</v>
      </c>
      <c r="K2964" s="21" t="b">
        <f t="array" ref="K2964">IFS(OR(F2964="",G2964="",H2964="",I2964=""), FALSE, OR(F2964&lt;&gt;G2964, F2964&lt;&gt;H2964, F2964&lt;&gt;I2964, G2964&lt;&gt;H2964, G2964&lt;&gt;I2964, H2964&lt;&gt;I2964), FALSE, OR(F2964=G2964, F2964=H2964, F2964=I2964, G2964=H2964,G2964=I2964, H2964=I2964), TRUE)</f>
        <v>0</v>
      </c>
      <c r="L2964" s="21" t="b">
        <f t="shared" si="4"/>
        <v>1</v>
      </c>
      <c r="M2964" s="21" t="b">
        <f t="shared" si="5"/>
        <v>1</v>
      </c>
      <c r="N2964" s="21" t="b">
        <f t="shared" si="6"/>
        <v>0</v>
      </c>
      <c r="O2964" s="21" t="b">
        <f t="shared" si="7"/>
        <v>0</v>
      </c>
      <c r="P2964" s="21">
        <f t="array" ref="P2964">IFS(K2964=TRUE, Q2964, L2964=TRUE, Q2964, N2964=FALSE, Q2964, F2964=G2964, Q2964, F2964=Q2964, Q2964)</f>
        <v>0</v>
      </c>
      <c r="Q2964" s="21">
        <f t="shared" si="8"/>
        <v>0</v>
      </c>
      <c r="R2964" s="57"/>
      <c r="S2964" s="53"/>
      <c r="T2964" s="53"/>
      <c r="U2964" s="53"/>
      <c r="V2964" s="53"/>
      <c r="W2964" s="53"/>
      <c r="X2964" s="53"/>
      <c r="Y2964" s="53"/>
      <c r="Z2964" s="53"/>
      <c r="AA2964" s="53"/>
      <c r="AB2964" s="53"/>
      <c r="AC2964" s="53"/>
      <c r="AD2964" s="53"/>
    </row>
    <row r="2965" ht="12.75" customHeight="1">
      <c r="A2965" s="16">
        <v>2963.0</v>
      </c>
      <c r="B2965" s="61">
        <v>2.0240219E7</v>
      </c>
      <c r="C2965" s="62" t="s">
        <v>4874</v>
      </c>
      <c r="D2965" s="63" t="s">
        <v>5966</v>
      </c>
      <c r="E2965" s="64" t="s">
        <v>5967</v>
      </c>
      <c r="F2965" s="53"/>
      <c r="G2965" s="54">
        <v>0.0</v>
      </c>
      <c r="H2965" s="54">
        <v>0.5</v>
      </c>
      <c r="I2965" s="54">
        <v>0.0</v>
      </c>
      <c r="J2965" s="10">
        <f t="shared" si="3"/>
        <v>3</v>
      </c>
      <c r="K2965" s="21" t="b">
        <f t="array" ref="K2965">IFS(OR(F2965="",G2965="",H2965="",I2965=""), FALSE, OR(F2965&lt;&gt;G2965, F2965&lt;&gt;H2965, F2965&lt;&gt;I2965, G2965&lt;&gt;H2965, G2965&lt;&gt;I2965, H2965&lt;&gt;I2965), FALSE, OR(F2965=G2965, F2965=H2965, F2965=I2965, G2965=H2965,G2965=I2965, H2965=I2965), TRUE)</f>
        <v>0</v>
      </c>
      <c r="L2965" s="21" t="b">
        <f t="shared" si="4"/>
        <v>1</v>
      </c>
      <c r="M2965" s="21" t="b">
        <f t="shared" si="5"/>
        <v>1</v>
      </c>
      <c r="N2965" s="21" t="b">
        <f t="shared" si="6"/>
        <v>0</v>
      </c>
      <c r="O2965" s="21" t="b">
        <f t="shared" si="7"/>
        <v>0</v>
      </c>
      <c r="P2965" s="21">
        <f t="array" ref="P2965">IFS(K2965=TRUE, Q2965, L2965=TRUE, Q2965, N2965=FALSE, Q2965, F2965=G2965, Q2965, F2965=Q2965, Q2965)</f>
        <v>0</v>
      </c>
      <c r="Q2965" s="21">
        <f t="shared" si="8"/>
        <v>0</v>
      </c>
      <c r="R2965" s="57"/>
      <c r="S2965" s="53"/>
      <c r="T2965" s="53"/>
      <c r="U2965" s="53"/>
      <c r="V2965" s="53"/>
      <c r="W2965" s="53"/>
      <c r="X2965" s="53"/>
      <c r="Y2965" s="53"/>
      <c r="Z2965" s="53"/>
      <c r="AA2965" s="53"/>
      <c r="AB2965" s="53"/>
      <c r="AC2965" s="53"/>
      <c r="AD2965" s="53"/>
    </row>
    <row r="2966" ht="12.75" customHeight="1">
      <c r="A2966" s="16">
        <v>2964.0</v>
      </c>
      <c r="B2966" s="17">
        <v>2.0240226E7</v>
      </c>
      <c r="C2966" s="16" t="s">
        <v>4874</v>
      </c>
      <c r="D2966" s="55" t="s">
        <v>5968</v>
      </c>
      <c r="E2966" s="56" t="s">
        <v>5969</v>
      </c>
      <c r="F2966" s="53"/>
      <c r="G2966" s="54">
        <v>3.0</v>
      </c>
      <c r="H2966" s="54">
        <v>3.0</v>
      </c>
      <c r="I2966" s="54">
        <v>3.0</v>
      </c>
      <c r="J2966" s="10">
        <f t="shared" si="3"/>
        <v>3</v>
      </c>
      <c r="K2966" s="21" t="b">
        <f t="array" ref="K2966">IFS(OR(F2966="",G2966="",H2966="",I2966=""), FALSE, OR(F2966&lt;&gt;G2966, F2966&lt;&gt;H2966, F2966&lt;&gt;I2966, G2966&lt;&gt;H2966, G2966&lt;&gt;I2966, H2966&lt;&gt;I2966), FALSE, OR(F2966=G2966, F2966=H2966, F2966=I2966, G2966=H2966,G2966=I2966, H2966=I2966), TRUE)</f>
        <v>0</v>
      </c>
      <c r="L2966" s="21" t="b">
        <f t="shared" si="4"/>
        <v>1</v>
      </c>
      <c r="M2966" s="21" t="b">
        <f t="shared" si="5"/>
        <v>1</v>
      </c>
      <c r="N2966" s="21" t="b">
        <f t="shared" si="6"/>
        <v>0</v>
      </c>
      <c r="O2966" s="21" t="b">
        <f t="shared" si="7"/>
        <v>0</v>
      </c>
      <c r="P2966" s="21">
        <f t="array" ref="P2966">IFS(K2966=TRUE, Q2966, L2966=TRUE, Q2966, N2966=FALSE, Q2966, F2966=G2966, Q2966, F2966=Q2966, Q2966)</f>
        <v>3</v>
      </c>
      <c r="Q2966" s="21">
        <f t="shared" si="8"/>
        <v>3</v>
      </c>
      <c r="R2966" s="57"/>
      <c r="S2966" s="53"/>
      <c r="T2966" s="53"/>
      <c r="U2966" s="53"/>
      <c r="V2966" s="53"/>
      <c r="W2966" s="53"/>
      <c r="X2966" s="53"/>
      <c r="Y2966" s="53"/>
      <c r="Z2966" s="53"/>
      <c r="AA2966" s="53"/>
      <c r="AB2966" s="53"/>
      <c r="AC2966" s="53"/>
      <c r="AD2966" s="53"/>
    </row>
    <row r="2967" ht="12.75" customHeight="1">
      <c r="A2967" s="16">
        <v>2965.0</v>
      </c>
      <c r="B2967" s="17">
        <v>2.0240226E7</v>
      </c>
      <c r="C2967" s="16" t="s">
        <v>4874</v>
      </c>
      <c r="D2967" s="55" t="s">
        <v>5970</v>
      </c>
      <c r="E2967" s="56" t="s">
        <v>5971</v>
      </c>
      <c r="F2967" s="53"/>
      <c r="G2967" s="54">
        <v>2.0</v>
      </c>
      <c r="H2967" s="54">
        <v>2.0</v>
      </c>
      <c r="I2967" s="54">
        <v>2.0</v>
      </c>
      <c r="J2967" s="10">
        <f t="shared" si="3"/>
        <v>3</v>
      </c>
      <c r="K2967" s="21" t="b">
        <f t="array" ref="K2967">IFS(OR(F2967="",G2967="",H2967="",I2967=""), FALSE, OR(F2967&lt;&gt;G2967, F2967&lt;&gt;H2967, F2967&lt;&gt;I2967, G2967&lt;&gt;H2967, G2967&lt;&gt;I2967, H2967&lt;&gt;I2967), FALSE, OR(F2967=G2967, F2967=H2967, F2967=I2967, G2967=H2967,G2967=I2967, H2967=I2967), TRUE)</f>
        <v>0</v>
      </c>
      <c r="L2967" s="21" t="b">
        <f t="shared" si="4"/>
        <v>1</v>
      </c>
      <c r="M2967" s="21" t="b">
        <f t="shared" si="5"/>
        <v>1</v>
      </c>
      <c r="N2967" s="21" t="b">
        <f t="shared" si="6"/>
        <v>0</v>
      </c>
      <c r="O2967" s="21" t="b">
        <f t="shared" si="7"/>
        <v>0</v>
      </c>
      <c r="P2967" s="21">
        <f t="array" ref="P2967">IFS(K2967=TRUE, Q2967, L2967=TRUE, Q2967, N2967=FALSE, Q2967, F2967=G2967, Q2967, F2967=Q2967, Q2967)</f>
        <v>2</v>
      </c>
      <c r="Q2967" s="21">
        <f t="shared" si="8"/>
        <v>2</v>
      </c>
      <c r="R2967" s="57"/>
      <c r="S2967" s="53"/>
      <c r="T2967" s="53"/>
      <c r="U2967" s="53"/>
      <c r="V2967" s="53"/>
      <c r="W2967" s="53"/>
      <c r="X2967" s="53"/>
      <c r="Y2967" s="53"/>
      <c r="Z2967" s="53"/>
      <c r="AA2967" s="53"/>
      <c r="AB2967" s="53"/>
      <c r="AC2967" s="53"/>
      <c r="AD2967" s="53"/>
    </row>
    <row r="2968" ht="12.75" customHeight="1">
      <c r="A2968" s="16">
        <v>2966.0</v>
      </c>
      <c r="B2968" s="17">
        <v>2.0240226E7</v>
      </c>
      <c r="C2968" s="16" t="s">
        <v>4874</v>
      </c>
      <c r="D2968" s="55" t="s">
        <v>5972</v>
      </c>
      <c r="E2968" s="56" t="s">
        <v>5973</v>
      </c>
      <c r="F2968" s="53"/>
      <c r="G2968" s="54">
        <v>0.5</v>
      </c>
      <c r="H2968" s="54">
        <v>1.0</v>
      </c>
      <c r="I2968" s="54">
        <v>1.0</v>
      </c>
      <c r="J2968" s="10">
        <f t="shared" si="3"/>
        <v>3</v>
      </c>
      <c r="K2968" s="21" t="b">
        <f t="array" ref="K2968">IFS(OR(F2968="",G2968="",H2968="",I2968=""), FALSE, OR(F2968&lt;&gt;G2968, F2968&lt;&gt;H2968, F2968&lt;&gt;I2968, G2968&lt;&gt;H2968, G2968&lt;&gt;I2968, H2968&lt;&gt;I2968), FALSE, OR(F2968=G2968, F2968=H2968, F2968=I2968, G2968=H2968,G2968=I2968, H2968=I2968), TRUE)</f>
        <v>0</v>
      </c>
      <c r="L2968" s="21" t="b">
        <f t="shared" si="4"/>
        <v>0</v>
      </c>
      <c r="M2968" s="21" t="b">
        <f t="shared" si="5"/>
        <v>1</v>
      </c>
      <c r="N2968" s="21" t="b">
        <f t="shared" si="6"/>
        <v>0</v>
      </c>
      <c r="O2968" s="21" t="b">
        <f t="shared" si="7"/>
        <v>0</v>
      </c>
      <c r="P2968" s="21">
        <f t="array" ref="P2968">IFS(K2968=TRUE, Q2968, L2968=TRUE, Q2968, N2968=FALSE, Q2968, F2968=G2968, Q2968, F2968=Q2968, Q2968)</f>
        <v>1</v>
      </c>
      <c r="Q2968" s="21">
        <f t="shared" si="8"/>
        <v>1</v>
      </c>
      <c r="R2968" s="57"/>
      <c r="S2968" s="53"/>
      <c r="T2968" s="53"/>
      <c r="U2968" s="53"/>
      <c r="V2968" s="53"/>
      <c r="W2968" s="53"/>
      <c r="X2968" s="53"/>
      <c r="Y2968" s="53"/>
      <c r="Z2968" s="53"/>
      <c r="AA2968" s="53"/>
      <c r="AB2968" s="53"/>
      <c r="AC2968" s="53"/>
      <c r="AD2968" s="53"/>
    </row>
    <row r="2969" ht="12.75" customHeight="1">
      <c r="A2969" s="16">
        <v>2967.0</v>
      </c>
      <c r="B2969" s="17">
        <v>2.0240226E7</v>
      </c>
      <c r="C2969" s="16" t="s">
        <v>4874</v>
      </c>
      <c r="D2969" s="55" t="s">
        <v>5974</v>
      </c>
      <c r="E2969" s="56" t="s">
        <v>5975</v>
      </c>
      <c r="F2969" s="53"/>
      <c r="G2969" s="54">
        <v>2.0</v>
      </c>
      <c r="H2969" s="54">
        <v>2.0</v>
      </c>
      <c r="I2969" s="54">
        <v>2.0</v>
      </c>
      <c r="J2969" s="10">
        <f t="shared" si="3"/>
        <v>3</v>
      </c>
      <c r="K2969" s="21" t="b">
        <f t="array" ref="K2969">IFS(OR(F2969="",G2969="",H2969="",I2969=""), FALSE, OR(F2969&lt;&gt;G2969, F2969&lt;&gt;H2969, F2969&lt;&gt;I2969, G2969&lt;&gt;H2969, G2969&lt;&gt;I2969, H2969&lt;&gt;I2969), FALSE, OR(F2969=G2969, F2969=H2969, F2969=I2969, G2969=H2969,G2969=I2969, H2969=I2969), TRUE)</f>
        <v>0</v>
      </c>
      <c r="L2969" s="21" t="b">
        <f t="shared" si="4"/>
        <v>1</v>
      </c>
      <c r="M2969" s="21" t="b">
        <f t="shared" si="5"/>
        <v>1</v>
      </c>
      <c r="N2969" s="21" t="b">
        <f t="shared" si="6"/>
        <v>0</v>
      </c>
      <c r="O2969" s="21" t="b">
        <f t="shared" si="7"/>
        <v>0</v>
      </c>
      <c r="P2969" s="21">
        <f t="array" ref="P2969">IFS(K2969=TRUE, Q2969, L2969=TRUE, Q2969, N2969=FALSE, Q2969, F2969=G2969, Q2969, F2969=Q2969, Q2969)</f>
        <v>2</v>
      </c>
      <c r="Q2969" s="21">
        <f t="shared" si="8"/>
        <v>2</v>
      </c>
      <c r="R2969" s="57"/>
      <c r="S2969" s="53"/>
      <c r="T2969" s="53"/>
      <c r="U2969" s="53"/>
      <c r="V2969" s="53"/>
      <c r="W2969" s="53"/>
      <c r="X2969" s="53"/>
      <c r="Y2969" s="53"/>
      <c r="Z2969" s="53"/>
      <c r="AA2969" s="53"/>
      <c r="AB2969" s="53"/>
      <c r="AC2969" s="53"/>
      <c r="AD2969" s="53"/>
    </row>
    <row r="2970" ht="12.75" customHeight="1">
      <c r="A2970" s="16">
        <v>2968.0</v>
      </c>
      <c r="B2970" s="17">
        <v>2.0240226E7</v>
      </c>
      <c r="C2970" s="16" t="s">
        <v>4874</v>
      </c>
      <c r="D2970" s="55" t="s">
        <v>5976</v>
      </c>
      <c r="E2970" s="56" t="s">
        <v>5977</v>
      </c>
      <c r="F2970" s="53"/>
      <c r="G2970" s="54">
        <v>1.0</v>
      </c>
      <c r="H2970" s="54">
        <v>1.0</v>
      </c>
      <c r="I2970" s="54">
        <v>1.0</v>
      </c>
      <c r="J2970" s="10">
        <f t="shared" si="3"/>
        <v>3</v>
      </c>
      <c r="K2970" s="21" t="b">
        <f t="array" ref="K2970">IFS(OR(F2970="",G2970="",H2970="",I2970=""), FALSE, OR(F2970&lt;&gt;G2970, F2970&lt;&gt;H2970, F2970&lt;&gt;I2970, G2970&lt;&gt;H2970, G2970&lt;&gt;I2970, H2970&lt;&gt;I2970), FALSE, OR(F2970=G2970, F2970=H2970, F2970=I2970, G2970=H2970,G2970=I2970, H2970=I2970), TRUE)</f>
        <v>0</v>
      </c>
      <c r="L2970" s="21" t="b">
        <f t="shared" si="4"/>
        <v>1</v>
      </c>
      <c r="M2970" s="21" t="b">
        <f t="shared" si="5"/>
        <v>1</v>
      </c>
      <c r="N2970" s="21" t="b">
        <f t="shared" si="6"/>
        <v>0</v>
      </c>
      <c r="O2970" s="21" t="b">
        <f t="shared" si="7"/>
        <v>0</v>
      </c>
      <c r="P2970" s="21">
        <f t="array" ref="P2970">IFS(K2970=TRUE, Q2970, L2970=TRUE, Q2970, N2970=FALSE, Q2970, F2970=G2970, Q2970, F2970=Q2970, Q2970)</f>
        <v>1</v>
      </c>
      <c r="Q2970" s="21">
        <f t="shared" si="8"/>
        <v>1</v>
      </c>
      <c r="R2970" s="57"/>
      <c r="S2970" s="53"/>
      <c r="T2970" s="53"/>
      <c r="U2970" s="53"/>
      <c r="V2970" s="53"/>
      <c r="W2970" s="53"/>
      <c r="X2970" s="53"/>
      <c r="Y2970" s="53"/>
      <c r="Z2970" s="53"/>
      <c r="AA2970" s="53"/>
      <c r="AB2970" s="53"/>
      <c r="AC2970" s="53"/>
      <c r="AD2970" s="53"/>
    </row>
    <row r="2971" ht="12.75" customHeight="1">
      <c r="A2971" s="16">
        <v>2969.0</v>
      </c>
      <c r="B2971" s="17">
        <v>2.0240226E7</v>
      </c>
      <c r="C2971" s="16" t="s">
        <v>4874</v>
      </c>
      <c r="D2971" s="55" t="s">
        <v>5978</v>
      </c>
      <c r="E2971" s="56" t="s">
        <v>5979</v>
      </c>
      <c r="F2971" s="53"/>
      <c r="G2971" s="54">
        <v>0.5</v>
      </c>
      <c r="H2971" s="54">
        <v>0.5</v>
      </c>
      <c r="I2971" s="54">
        <v>0.5</v>
      </c>
      <c r="J2971" s="10">
        <f t="shared" si="3"/>
        <v>3</v>
      </c>
      <c r="K2971" s="21" t="b">
        <f t="array" ref="K2971">IFS(OR(F2971="",G2971="",H2971="",I2971=""), FALSE, OR(F2971&lt;&gt;G2971, F2971&lt;&gt;H2971, F2971&lt;&gt;I2971, G2971&lt;&gt;H2971, G2971&lt;&gt;I2971, H2971&lt;&gt;I2971), FALSE, OR(F2971=G2971, F2971=H2971, F2971=I2971, G2971=H2971,G2971=I2971, H2971=I2971), TRUE)</f>
        <v>0</v>
      </c>
      <c r="L2971" s="21" t="b">
        <f t="shared" si="4"/>
        <v>1</v>
      </c>
      <c r="M2971" s="21" t="b">
        <f t="shared" si="5"/>
        <v>1</v>
      </c>
      <c r="N2971" s="21" t="b">
        <f t="shared" si="6"/>
        <v>0</v>
      </c>
      <c r="O2971" s="21" t="b">
        <f t="shared" si="7"/>
        <v>0</v>
      </c>
      <c r="P2971" s="21">
        <f t="array" ref="P2971">IFS(K2971=TRUE, Q2971, L2971=TRUE, Q2971, N2971=FALSE, Q2971, F2971=G2971, Q2971, F2971=Q2971, Q2971)</f>
        <v>0.5</v>
      </c>
      <c r="Q2971" s="21">
        <f t="shared" si="8"/>
        <v>0.5</v>
      </c>
      <c r="R2971" s="57"/>
      <c r="S2971" s="53"/>
      <c r="T2971" s="53"/>
      <c r="U2971" s="53"/>
      <c r="V2971" s="53"/>
      <c r="W2971" s="53"/>
      <c r="X2971" s="53"/>
      <c r="Y2971" s="53"/>
      <c r="Z2971" s="53"/>
      <c r="AA2971" s="53"/>
      <c r="AB2971" s="53"/>
      <c r="AC2971" s="53"/>
      <c r="AD2971" s="53"/>
    </row>
    <row r="2972" ht="12.75" customHeight="1">
      <c r="A2972" s="16">
        <v>2970.0</v>
      </c>
      <c r="B2972" s="17">
        <v>2.0240226E7</v>
      </c>
      <c r="C2972" s="16" t="s">
        <v>4874</v>
      </c>
      <c r="D2972" s="55" t="s">
        <v>5980</v>
      </c>
      <c r="E2972" s="56" t="s">
        <v>5981</v>
      </c>
      <c r="F2972" s="53"/>
      <c r="G2972" s="54">
        <v>1.0</v>
      </c>
      <c r="H2972" s="54">
        <v>1.0</v>
      </c>
      <c r="I2972" s="54">
        <v>1.0</v>
      </c>
      <c r="J2972" s="10">
        <f t="shared" si="3"/>
        <v>3</v>
      </c>
      <c r="K2972" s="21" t="b">
        <f t="array" ref="K2972">IFS(OR(F2972="",G2972="",H2972="",I2972=""), FALSE, OR(F2972&lt;&gt;G2972, F2972&lt;&gt;H2972, F2972&lt;&gt;I2972, G2972&lt;&gt;H2972, G2972&lt;&gt;I2972, H2972&lt;&gt;I2972), FALSE, OR(F2972=G2972, F2972=H2972, F2972=I2972, G2972=H2972,G2972=I2972, H2972=I2972), TRUE)</f>
        <v>0</v>
      </c>
      <c r="L2972" s="21" t="b">
        <f t="shared" si="4"/>
        <v>1</v>
      </c>
      <c r="M2972" s="21" t="b">
        <f t="shared" si="5"/>
        <v>1</v>
      </c>
      <c r="N2972" s="21" t="b">
        <f t="shared" si="6"/>
        <v>0</v>
      </c>
      <c r="O2972" s="21" t="b">
        <f t="shared" si="7"/>
        <v>0</v>
      </c>
      <c r="P2972" s="21">
        <f t="array" ref="P2972">IFS(K2972=TRUE, Q2972, L2972=TRUE, Q2972, N2972=FALSE, Q2972, F2972=G2972, Q2972, F2972=Q2972, Q2972)</f>
        <v>1</v>
      </c>
      <c r="Q2972" s="21">
        <f t="shared" si="8"/>
        <v>1</v>
      </c>
      <c r="R2972" s="57"/>
      <c r="S2972" s="53"/>
      <c r="T2972" s="53"/>
      <c r="U2972" s="53"/>
      <c r="V2972" s="53"/>
      <c r="W2972" s="53"/>
      <c r="X2972" s="53"/>
      <c r="Y2972" s="53"/>
      <c r="Z2972" s="53"/>
      <c r="AA2972" s="53"/>
      <c r="AB2972" s="53"/>
      <c r="AC2972" s="53"/>
      <c r="AD2972" s="53"/>
    </row>
    <row r="2973" ht="12.75" customHeight="1">
      <c r="A2973" s="16">
        <v>2971.0</v>
      </c>
      <c r="B2973" s="17">
        <v>2.0240226E7</v>
      </c>
      <c r="C2973" s="16" t="s">
        <v>4874</v>
      </c>
      <c r="D2973" s="55" t="s">
        <v>5982</v>
      </c>
      <c r="E2973" s="56" t="s">
        <v>5983</v>
      </c>
      <c r="F2973" s="53"/>
      <c r="G2973" s="54">
        <v>0.5</v>
      </c>
      <c r="H2973" s="54">
        <v>0.5</v>
      </c>
      <c r="I2973" s="54">
        <v>0.5</v>
      </c>
      <c r="J2973" s="10">
        <f t="shared" si="3"/>
        <v>3</v>
      </c>
      <c r="K2973" s="21" t="b">
        <f t="array" ref="K2973">IFS(OR(F2973="",G2973="",H2973="",I2973=""), FALSE, OR(F2973&lt;&gt;G2973, F2973&lt;&gt;H2973, F2973&lt;&gt;I2973, G2973&lt;&gt;H2973, G2973&lt;&gt;I2973, H2973&lt;&gt;I2973), FALSE, OR(F2973=G2973, F2973=H2973, F2973=I2973, G2973=H2973,G2973=I2973, H2973=I2973), TRUE)</f>
        <v>0</v>
      </c>
      <c r="L2973" s="21" t="b">
        <f t="shared" si="4"/>
        <v>1</v>
      </c>
      <c r="M2973" s="21" t="b">
        <f t="shared" si="5"/>
        <v>1</v>
      </c>
      <c r="N2973" s="21" t="b">
        <f t="shared" si="6"/>
        <v>0</v>
      </c>
      <c r="O2973" s="21" t="b">
        <f t="shared" si="7"/>
        <v>0</v>
      </c>
      <c r="P2973" s="21">
        <f t="array" ref="P2973">IFS(K2973=TRUE, Q2973, L2973=TRUE, Q2973, N2973=FALSE, Q2973, F2973=G2973, Q2973, F2973=Q2973, Q2973)</f>
        <v>0.5</v>
      </c>
      <c r="Q2973" s="21">
        <f t="shared" si="8"/>
        <v>0.5</v>
      </c>
      <c r="R2973" s="57"/>
      <c r="S2973" s="53"/>
      <c r="T2973" s="53"/>
      <c r="U2973" s="53"/>
      <c r="V2973" s="53"/>
      <c r="W2973" s="53"/>
      <c r="X2973" s="53"/>
      <c r="Y2973" s="53"/>
      <c r="Z2973" s="53"/>
      <c r="AA2973" s="53"/>
      <c r="AB2973" s="53"/>
      <c r="AC2973" s="53"/>
      <c r="AD2973" s="53"/>
    </row>
    <row r="2974" ht="12.75" customHeight="1">
      <c r="A2974" s="16">
        <v>2972.0</v>
      </c>
      <c r="B2974" s="25">
        <v>2.0240226E7</v>
      </c>
      <c r="C2974" s="26" t="s">
        <v>4874</v>
      </c>
      <c r="D2974" s="58" t="s">
        <v>5984</v>
      </c>
      <c r="E2974" s="59" t="s">
        <v>5985</v>
      </c>
      <c r="F2974" s="53"/>
      <c r="G2974" s="53">
        <v>0.0</v>
      </c>
      <c r="H2974" s="54">
        <v>0.0</v>
      </c>
      <c r="I2974" s="54">
        <v>0.0</v>
      </c>
      <c r="J2974" s="10">
        <f t="shared" si="3"/>
        <v>3</v>
      </c>
      <c r="K2974" s="21" t="b">
        <f t="array" ref="K2974">IFS(OR(F2974="",G2974="",H2974="",I2974=""), FALSE, OR(F2974&lt;&gt;G2974, F2974&lt;&gt;H2974, F2974&lt;&gt;I2974, G2974&lt;&gt;H2974, G2974&lt;&gt;I2974, H2974&lt;&gt;I2974), FALSE, OR(F2974=G2974, F2974=H2974, F2974=I2974, G2974=H2974,G2974=I2974, H2974=I2974), TRUE)</f>
        <v>0</v>
      </c>
      <c r="L2974" s="21" t="b">
        <f t="shared" si="4"/>
        <v>1</v>
      </c>
      <c r="M2974" s="21" t="b">
        <f t="shared" si="5"/>
        <v>1</v>
      </c>
      <c r="N2974" s="21" t="b">
        <f t="shared" si="6"/>
        <v>0</v>
      </c>
      <c r="O2974" s="21" t="b">
        <f t="shared" si="7"/>
        <v>0</v>
      </c>
      <c r="P2974" s="21">
        <f t="array" ref="P2974">IFS(K2974=TRUE, Q2974, L2974=TRUE, Q2974, N2974=FALSE, Q2974, F2974=G2974, Q2974, F2974=Q2974, Q2974)</f>
        <v>0</v>
      </c>
      <c r="Q2974" s="21">
        <f t="shared" si="8"/>
        <v>0</v>
      </c>
      <c r="R2974" s="57"/>
      <c r="S2974" s="53"/>
      <c r="T2974" s="53"/>
      <c r="U2974" s="53"/>
      <c r="V2974" s="53"/>
      <c r="W2974" s="53"/>
      <c r="X2974" s="53"/>
      <c r="Y2974" s="53"/>
      <c r="Z2974" s="53"/>
      <c r="AA2974" s="53"/>
      <c r="AB2974" s="53"/>
      <c r="AC2974" s="53"/>
      <c r="AD2974" s="53"/>
    </row>
    <row r="2975" ht="12.75" customHeight="1">
      <c r="A2975" s="16">
        <v>2973.0</v>
      </c>
      <c r="B2975" s="25">
        <v>2.0240226E7</v>
      </c>
      <c r="C2975" s="26" t="s">
        <v>4874</v>
      </c>
      <c r="D2975" s="58" t="s">
        <v>5986</v>
      </c>
      <c r="E2975" s="59" t="s">
        <v>5987</v>
      </c>
      <c r="F2975" s="53"/>
      <c r="G2975" s="54">
        <v>0.0</v>
      </c>
      <c r="H2975" s="54">
        <v>0.0</v>
      </c>
      <c r="I2975" s="54">
        <v>0.0</v>
      </c>
      <c r="J2975" s="10">
        <f t="shared" si="3"/>
        <v>3</v>
      </c>
      <c r="K2975" s="21" t="b">
        <f t="array" ref="K2975">IFS(OR(F2975="",G2975="",H2975="",I2975=""), FALSE, OR(F2975&lt;&gt;G2975, F2975&lt;&gt;H2975, F2975&lt;&gt;I2975, G2975&lt;&gt;H2975, G2975&lt;&gt;I2975, H2975&lt;&gt;I2975), FALSE, OR(F2975=G2975, F2975=H2975, F2975=I2975, G2975=H2975,G2975=I2975, H2975=I2975), TRUE)</f>
        <v>0</v>
      </c>
      <c r="L2975" s="21" t="b">
        <f t="shared" si="4"/>
        <v>1</v>
      </c>
      <c r="M2975" s="21" t="b">
        <f t="shared" si="5"/>
        <v>1</v>
      </c>
      <c r="N2975" s="21" t="b">
        <f t="shared" si="6"/>
        <v>0</v>
      </c>
      <c r="O2975" s="21" t="b">
        <f t="shared" si="7"/>
        <v>0</v>
      </c>
      <c r="P2975" s="21">
        <f t="array" ref="P2975">IFS(K2975=TRUE, Q2975, L2975=TRUE, Q2975, N2975=FALSE, Q2975, F2975=G2975, Q2975, F2975=Q2975, Q2975)</f>
        <v>0</v>
      </c>
      <c r="Q2975" s="21">
        <f t="shared" si="8"/>
        <v>0</v>
      </c>
      <c r="R2975" s="57"/>
      <c r="S2975" s="53"/>
      <c r="T2975" s="53"/>
      <c r="U2975" s="53"/>
      <c r="V2975" s="53"/>
      <c r="W2975" s="53"/>
      <c r="X2975" s="53"/>
      <c r="Y2975" s="53"/>
      <c r="Z2975" s="53"/>
      <c r="AA2975" s="53"/>
      <c r="AB2975" s="53"/>
      <c r="AC2975" s="53"/>
      <c r="AD2975" s="53"/>
    </row>
    <row r="2976" ht="12.75" customHeight="1">
      <c r="A2976" s="16">
        <v>2974.0</v>
      </c>
      <c r="B2976" s="25">
        <v>2.0240226E7</v>
      </c>
      <c r="C2976" s="26" t="s">
        <v>4874</v>
      </c>
      <c r="D2976" s="58" t="s">
        <v>5988</v>
      </c>
      <c r="E2976" s="59" t="s">
        <v>5989</v>
      </c>
      <c r="F2976" s="53"/>
      <c r="G2976" s="54">
        <v>0.0</v>
      </c>
      <c r="H2976" s="54">
        <v>0.0</v>
      </c>
      <c r="I2976" s="54">
        <v>0.0</v>
      </c>
      <c r="J2976" s="10">
        <f t="shared" si="3"/>
        <v>3</v>
      </c>
      <c r="K2976" s="21" t="b">
        <f t="array" ref="K2976">IFS(OR(F2976="",G2976="",H2976="",I2976=""), FALSE, OR(F2976&lt;&gt;G2976, F2976&lt;&gt;H2976, F2976&lt;&gt;I2976, G2976&lt;&gt;H2976, G2976&lt;&gt;I2976, H2976&lt;&gt;I2976), FALSE, OR(F2976=G2976, F2976=H2976, F2976=I2976, G2976=H2976,G2976=I2976, H2976=I2976), TRUE)</f>
        <v>0</v>
      </c>
      <c r="L2976" s="21" t="b">
        <f t="shared" si="4"/>
        <v>1</v>
      </c>
      <c r="M2976" s="21" t="b">
        <f t="shared" si="5"/>
        <v>1</v>
      </c>
      <c r="N2976" s="21" t="b">
        <f t="shared" si="6"/>
        <v>0</v>
      </c>
      <c r="O2976" s="21" t="b">
        <f t="shared" si="7"/>
        <v>0</v>
      </c>
      <c r="P2976" s="21">
        <f t="array" ref="P2976">IFS(K2976=TRUE, Q2976, L2976=TRUE, Q2976, N2976=FALSE, Q2976, F2976=G2976, Q2976, F2976=Q2976, Q2976)</f>
        <v>0</v>
      </c>
      <c r="Q2976" s="21">
        <f t="shared" si="8"/>
        <v>0</v>
      </c>
      <c r="R2976" s="57"/>
      <c r="S2976" s="53"/>
      <c r="T2976" s="53"/>
      <c r="U2976" s="53"/>
      <c r="V2976" s="53"/>
      <c r="W2976" s="53"/>
      <c r="X2976" s="53"/>
      <c r="Y2976" s="53"/>
      <c r="Z2976" s="53"/>
      <c r="AA2976" s="53"/>
      <c r="AB2976" s="53"/>
      <c r="AC2976" s="53"/>
      <c r="AD2976" s="53"/>
    </row>
    <row r="2977" ht="12.75" customHeight="1">
      <c r="A2977" s="16">
        <v>2975.0</v>
      </c>
      <c r="B2977" s="25">
        <v>2.0240226E7</v>
      </c>
      <c r="C2977" s="26" t="s">
        <v>4874</v>
      </c>
      <c r="D2977" s="58" t="s">
        <v>5990</v>
      </c>
      <c r="E2977" s="59" t="s">
        <v>5991</v>
      </c>
      <c r="F2977" s="53"/>
      <c r="G2977" s="54">
        <v>0.0</v>
      </c>
      <c r="H2977" s="54">
        <v>0.0</v>
      </c>
      <c r="I2977" s="54">
        <v>0.0</v>
      </c>
      <c r="J2977" s="10">
        <f t="shared" si="3"/>
        <v>3</v>
      </c>
      <c r="K2977" s="21" t="b">
        <f t="array" ref="K2977">IFS(OR(F2977="",G2977="",H2977="",I2977=""), FALSE, OR(F2977&lt;&gt;G2977, F2977&lt;&gt;H2977, F2977&lt;&gt;I2977, G2977&lt;&gt;H2977, G2977&lt;&gt;I2977, H2977&lt;&gt;I2977), FALSE, OR(F2977=G2977, F2977=H2977, F2977=I2977, G2977=H2977,G2977=I2977, H2977=I2977), TRUE)</f>
        <v>0</v>
      </c>
      <c r="L2977" s="21" t="b">
        <f t="shared" si="4"/>
        <v>1</v>
      </c>
      <c r="M2977" s="21" t="b">
        <f t="shared" si="5"/>
        <v>1</v>
      </c>
      <c r="N2977" s="21" t="b">
        <f t="shared" si="6"/>
        <v>0</v>
      </c>
      <c r="O2977" s="21" t="b">
        <f t="shared" si="7"/>
        <v>0</v>
      </c>
      <c r="P2977" s="21">
        <f t="array" ref="P2977">IFS(K2977=TRUE, Q2977, L2977=TRUE, Q2977, N2977=FALSE, Q2977, F2977=G2977, Q2977, F2977=Q2977, Q2977)</f>
        <v>0</v>
      </c>
      <c r="Q2977" s="21">
        <f t="shared" si="8"/>
        <v>0</v>
      </c>
      <c r="R2977" s="57"/>
      <c r="S2977" s="53"/>
      <c r="T2977" s="53"/>
      <c r="U2977" s="53"/>
      <c r="V2977" s="53"/>
      <c r="W2977" s="53"/>
      <c r="X2977" s="53"/>
      <c r="Y2977" s="53"/>
      <c r="Z2977" s="53"/>
      <c r="AA2977" s="53"/>
      <c r="AB2977" s="53"/>
      <c r="AC2977" s="53"/>
      <c r="AD2977" s="53"/>
    </row>
    <row r="2978" ht="12.75" customHeight="1">
      <c r="A2978" s="16">
        <v>2976.0</v>
      </c>
      <c r="B2978" s="25">
        <v>2.0240226E7</v>
      </c>
      <c r="C2978" s="26" t="s">
        <v>4874</v>
      </c>
      <c r="D2978" s="58" t="s">
        <v>5992</v>
      </c>
      <c r="E2978" s="59" t="s">
        <v>5993</v>
      </c>
      <c r="F2978" s="53"/>
      <c r="G2978" s="54">
        <v>0.0</v>
      </c>
      <c r="H2978" s="54">
        <v>0.0</v>
      </c>
      <c r="I2978" s="54">
        <v>0.0</v>
      </c>
      <c r="J2978" s="10">
        <f t="shared" si="3"/>
        <v>3</v>
      </c>
      <c r="K2978" s="21" t="b">
        <f t="array" ref="K2978">IFS(OR(F2978="",G2978="",H2978="",I2978=""), FALSE, OR(F2978&lt;&gt;G2978, F2978&lt;&gt;H2978, F2978&lt;&gt;I2978, G2978&lt;&gt;H2978, G2978&lt;&gt;I2978, H2978&lt;&gt;I2978), FALSE, OR(F2978=G2978, F2978=H2978, F2978=I2978, G2978=H2978,G2978=I2978, H2978=I2978), TRUE)</f>
        <v>0</v>
      </c>
      <c r="L2978" s="21" t="b">
        <f t="shared" si="4"/>
        <v>1</v>
      </c>
      <c r="M2978" s="21" t="b">
        <f t="shared" si="5"/>
        <v>1</v>
      </c>
      <c r="N2978" s="21" t="b">
        <f t="shared" si="6"/>
        <v>0</v>
      </c>
      <c r="O2978" s="21" t="b">
        <f t="shared" si="7"/>
        <v>0</v>
      </c>
      <c r="P2978" s="21">
        <f t="array" ref="P2978">IFS(K2978=TRUE, Q2978, L2978=TRUE, Q2978, N2978=FALSE, Q2978, F2978=G2978, Q2978, F2978=Q2978, Q2978)</f>
        <v>0</v>
      </c>
      <c r="Q2978" s="21">
        <f t="shared" si="8"/>
        <v>0</v>
      </c>
      <c r="R2978" s="57"/>
      <c r="S2978" s="53"/>
      <c r="T2978" s="53"/>
      <c r="U2978" s="53"/>
      <c r="V2978" s="53"/>
      <c r="W2978" s="53"/>
      <c r="X2978" s="53"/>
      <c r="Y2978" s="53"/>
      <c r="Z2978" s="53"/>
      <c r="AA2978" s="53"/>
      <c r="AB2978" s="53"/>
      <c r="AC2978" s="53"/>
      <c r="AD2978" s="53"/>
    </row>
    <row r="2979" ht="12.75" customHeight="1">
      <c r="A2979" s="16">
        <v>2977.0</v>
      </c>
      <c r="B2979" s="25">
        <v>2.0240226E7</v>
      </c>
      <c r="C2979" s="26" t="s">
        <v>4874</v>
      </c>
      <c r="D2979" s="58" t="s">
        <v>5994</v>
      </c>
      <c r="E2979" s="59" t="s">
        <v>5995</v>
      </c>
      <c r="F2979" s="53"/>
      <c r="G2979" s="54">
        <v>0.0</v>
      </c>
      <c r="H2979" s="54">
        <v>0.0</v>
      </c>
      <c r="I2979" s="54">
        <v>0.0</v>
      </c>
      <c r="J2979" s="10">
        <f t="shared" si="3"/>
        <v>3</v>
      </c>
      <c r="K2979" s="21" t="b">
        <f t="array" ref="K2979">IFS(OR(F2979="",G2979="",H2979="",I2979=""), FALSE, OR(F2979&lt;&gt;G2979, F2979&lt;&gt;H2979, F2979&lt;&gt;I2979, G2979&lt;&gt;H2979, G2979&lt;&gt;I2979, H2979&lt;&gt;I2979), FALSE, OR(F2979=G2979, F2979=H2979, F2979=I2979, G2979=H2979,G2979=I2979, H2979=I2979), TRUE)</f>
        <v>0</v>
      </c>
      <c r="L2979" s="21" t="b">
        <f t="shared" si="4"/>
        <v>1</v>
      </c>
      <c r="M2979" s="21" t="b">
        <f t="shared" si="5"/>
        <v>1</v>
      </c>
      <c r="N2979" s="21" t="b">
        <f t="shared" si="6"/>
        <v>0</v>
      </c>
      <c r="O2979" s="21" t="b">
        <f t="shared" si="7"/>
        <v>0</v>
      </c>
      <c r="P2979" s="21">
        <f t="array" ref="P2979">IFS(K2979=TRUE, Q2979, L2979=TRUE, Q2979, N2979=FALSE, Q2979, F2979=G2979, Q2979, F2979=Q2979, Q2979)</f>
        <v>0</v>
      </c>
      <c r="Q2979" s="21">
        <f t="shared" si="8"/>
        <v>0</v>
      </c>
      <c r="R2979" s="57"/>
      <c r="S2979" s="53"/>
      <c r="T2979" s="53"/>
      <c r="U2979" s="53"/>
      <c r="V2979" s="53"/>
      <c r="W2979" s="53"/>
      <c r="X2979" s="53"/>
      <c r="Y2979" s="53"/>
      <c r="Z2979" s="53"/>
      <c r="AA2979" s="53"/>
      <c r="AB2979" s="53"/>
      <c r="AC2979" s="53"/>
      <c r="AD2979" s="53"/>
    </row>
    <row r="2980" ht="12.75" customHeight="1">
      <c r="A2980" s="16">
        <v>2978.0</v>
      </c>
      <c r="B2980" s="25">
        <v>2.0240226E7</v>
      </c>
      <c r="C2980" s="26" t="s">
        <v>4874</v>
      </c>
      <c r="D2980" s="58" t="s">
        <v>5996</v>
      </c>
      <c r="E2980" s="59" t="s">
        <v>5997</v>
      </c>
      <c r="F2980" s="53"/>
      <c r="G2980" s="54">
        <v>0.0</v>
      </c>
      <c r="H2980" s="54">
        <v>0.0</v>
      </c>
      <c r="I2980" s="54">
        <v>0.0</v>
      </c>
      <c r="J2980" s="10">
        <f t="shared" si="3"/>
        <v>3</v>
      </c>
      <c r="K2980" s="21" t="b">
        <f t="array" ref="K2980">IFS(OR(F2980="",G2980="",H2980="",I2980=""), FALSE, OR(F2980&lt;&gt;G2980, F2980&lt;&gt;H2980, F2980&lt;&gt;I2980, G2980&lt;&gt;H2980, G2980&lt;&gt;I2980, H2980&lt;&gt;I2980), FALSE, OR(F2980=G2980, F2980=H2980, F2980=I2980, G2980=H2980,G2980=I2980, H2980=I2980), TRUE)</f>
        <v>0</v>
      </c>
      <c r="L2980" s="21" t="b">
        <f t="shared" si="4"/>
        <v>1</v>
      </c>
      <c r="M2980" s="21" t="b">
        <f t="shared" si="5"/>
        <v>1</v>
      </c>
      <c r="N2980" s="21" t="b">
        <f t="shared" si="6"/>
        <v>0</v>
      </c>
      <c r="O2980" s="21" t="b">
        <f t="shared" si="7"/>
        <v>0</v>
      </c>
      <c r="P2980" s="21">
        <f t="array" ref="P2980">IFS(K2980=TRUE, Q2980, L2980=TRUE, Q2980, N2980=FALSE, Q2980, F2980=G2980, Q2980, F2980=Q2980, Q2980)</f>
        <v>0</v>
      </c>
      <c r="Q2980" s="21">
        <f t="shared" si="8"/>
        <v>0</v>
      </c>
      <c r="R2980" s="57"/>
      <c r="S2980" s="53"/>
      <c r="T2980" s="53"/>
      <c r="U2980" s="53"/>
      <c r="V2980" s="53"/>
      <c r="W2980" s="53"/>
      <c r="X2980" s="53"/>
      <c r="Y2980" s="53"/>
      <c r="Z2980" s="53"/>
      <c r="AA2980" s="53"/>
      <c r="AB2980" s="53"/>
      <c r="AC2980" s="53"/>
      <c r="AD2980" s="53"/>
    </row>
    <row r="2981" ht="12.75" customHeight="1">
      <c r="A2981" s="16">
        <v>2979.0</v>
      </c>
      <c r="B2981" s="25">
        <v>2.0240226E7</v>
      </c>
      <c r="C2981" s="26" t="s">
        <v>4874</v>
      </c>
      <c r="D2981" s="58" t="s">
        <v>5998</v>
      </c>
      <c r="E2981" s="59" t="s">
        <v>5999</v>
      </c>
      <c r="F2981" s="53"/>
      <c r="G2981" s="53">
        <v>0.0</v>
      </c>
      <c r="H2981" s="54">
        <v>0.0</v>
      </c>
      <c r="I2981" s="54">
        <v>0.0</v>
      </c>
      <c r="J2981" s="10">
        <f t="shared" si="3"/>
        <v>3</v>
      </c>
      <c r="K2981" s="21" t="b">
        <f t="array" ref="K2981">IFS(OR(F2981="",G2981="",H2981="",I2981=""), FALSE, OR(F2981&lt;&gt;G2981, F2981&lt;&gt;H2981, F2981&lt;&gt;I2981, G2981&lt;&gt;H2981, G2981&lt;&gt;I2981, H2981&lt;&gt;I2981), FALSE, OR(F2981=G2981, F2981=H2981, F2981=I2981, G2981=H2981,G2981=I2981, H2981=I2981), TRUE)</f>
        <v>0</v>
      </c>
      <c r="L2981" s="21" t="b">
        <f t="shared" si="4"/>
        <v>1</v>
      </c>
      <c r="M2981" s="21" t="b">
        <f t="shared" si="5"/>
        <v>1</v>
      </c>
      <c r="N2981" s="21" t="b">
        <f t="shared" si="6"/>
        <v>0</v>
      </c>
      <c r="O2981" s="21" t="b">
        <f t="shared" si="7"/>
        <v>0</v>
      </c>
      <c r="P2981" s="21">
        <f t="array" ref="P2981">IFS(K2981=TRUE, Q2981, L2981=TRUE, Q2981, N2981=FALSE, Q2981, F2981=G2981, Q2981, F2981=Q2981, Q2981)</f>
        <v>0</v>
      </c>
      <c r="Q2981" s="21">
        <f t="shared" si="8"/>
        <v>0</v>
      </c>
      <c r="R2981" s="57"/>
      <c r="S2981" s="53"/>
      <c r="T2981" s="53"/>
      <c r="U2981" s="53"/>
      <c r="V2981" s="53"/>
      <c r="W2981" s="53"/>
      <c r="X2981" s="53"/>
      <c r="Y2981" s="53"/>
      <c r="Z2981" s="53"/>
      <c r="AA2981" s="53"/>
      <c r="AB2981" s="53"/>
      <c r="AC2981" s="53"/>
      <c r="AD2981" s="53"/>
    </row>
    <row r="2982" ht="12.75" customHeight="1">
      <c r="A2982" s="16">
        <v>2980.0</v>
      </c>
      <c r="B2982" s="17">
        <v>2.0240226E7</v>
      </c>
      <c r="C2982" s="16" t="s">
        <v>4874</v>
      </c>
      <c r="D2982" s="55" t="s">
        <v>6000</v>
      </c>
      <c r="E2982" s="56" t="s">
        <v>6001</v>
      </c>
      <c r="F2982" s="53"/>
      <c r="G2982" s="69">
        <v>2.0</v>
      </c>
      <c r="H2982" s="69">
        <v>2.0</v>
      </c>
      <c r="I2982" s="69">
        <v>0.0</v>
      </c>
      <c r="J2982" s="10">
        <f t="shared" si="3"/>
        <v>3</v>
      </c>
      <c r="K2982" s="21" t="b">
        <f t="array" ref="K2982">IFS(OR(F2982="",G2982="",H2982="",I2982=""), FALSE, OR(F2982&lt;&gt;G2982, F2982&lt;&gt;H2982, F2982&lt;&gt;I2982, G2982&lt;&gt;H2982, G2982&lt;&gt;I2982, H2982&lt;&gt;I2982), FALSE, OR(F2982=G2982, F2982=H2982, F2982=I2982, G2982=H2982,G2982=I2982, H2982=I2982), TRUE)</f>
        <v>0</v>
      </c>
      <c r="L2982" s="21" t="b">
        <f t="shared" si="4"/>
        <v>0</v>
      </c>
      <c r="M2982" s="21" t="b">
        <f t="shared" si="5"/>
        <v>1</v>
      </c>
      <c r="N2982" s="21" t="b">
        <f t="shared" si="6"/>
        <v>0</v>
      </c>
      <c r="O2982" s="21" t="b">
        <f t="shared" si="7"/>
        <v>0</v>
      </c>
      <c r="P2982" s="21">
        <f t="array" ref="P2982">IFS(K2982=TRUE, Q2982, L2982=TRUE, Q2982, N2982=FALSE, Q2982, F2982=G2982, Q2982, F2982=Q2982, Q2982)</f>
        <v>2</v>
      </c>
      <c r="Q2982" s="21">
        <f t="shared" si="8"/>
        <v>2</v>
      </c>
      <c r="R2982" s="70"/>
      <c r="S2982" s="53"/>
      <c r="T2982" s="53"/>
      <c r="U2982" s="53"/>
      <c r="V2982" s="53"/>
      <c r="W2982" s="53"/>
      <c r="X2982" s="53"/>
      <c r="Y2982" s="53"/>
      <c r="Z2982" s="53"/>
      <c r="AA2982" s="53"/>
      <c r="AB2982" s="53"/>
      <c r="AC2982" s="53"/>
      <c r="AD2982" s="53"/>
    </row>
    <row r="2983" ht="12.75" customHeight="1">
      <c r="A2983" s="16">
        <v>2981.0</v>
      </c>
      <c r="B2983" s="17">
        <v>2.0240226E7</v>
      </c>
      <c r="C2983" s="16" t="s">
        <v>4874</v>
      </c>
      <c r="D2983" s="55" t="s">
        <v>6002</v>
      </c>
      <c r="E2983" s="56" t="s">
        <v>6003</v>
      </c>
      <c r="F2983" s="53"/>
      <c r="G2983" s="69">
        <v>2.0</v>
      </c>
      <c r="H2983" s="53">
        <v>2.0</v>
      </c>
      <c r="I2983" s="69">
        <v>2.0</v>
      </c>
      <c r="J2983" s="10">
        <f t="shared" si="3"/>
        <v>3</v>
      </c>
      <c r="K2983" s="21" t="b">
        <f t="array" ref="K2983">IFS(OR(F2983="",G2983="",H2983="",I2983=""), FALSE, OR(F2983&lt;&gt;G2983, F2983&lt;&gt;H2983, F2983&lt;&gt;I2983, G2983&lt;&gt;H2983, G2983&lt;&gt;I2983, H2983&lt;&gt;I2983), FALSE, OR(F2983=G2983, F2983=H2983, F2983=I2983, G2983=H2983,G2983=I2983, H2983=I2983), TRUE)</f>
        <v>0</v>
      </c>
      <c r="L2983" s="21" t="b">
        <f t="shared" si="4"/>
        <v>1</v>
      </c>
      <c r="M2983" s="21" t="b">
        <f t="shared" si="5"/>
        <v>1</v>
      </c>
      <c r="N2983" s="21" t="b">
        <f t="shared" si="6"/>
        <v>0</v>
      </c>
      <c r="O2983" s="21" t="b">
        <f t="shared" si="7"/>
        <v>0</v>
      </c>
      <c r="P2983" s="21">
        <f t="array" ref="P2983">IFS(K2983=TRUE, Q2983, L2983=TRUE, Q2983, N2983=FALSE, Q2983, F2983=G2983, Q2983, F2983=Q2983, Q2983)</f>
        <v>2</v>
      </c>
      <c r="Q2983" s="21">
        <f t="shared" si="8"/>
        <v>2</v>
      </c>
      <c r="R2983" s="70"/>
      <c r="S2983" s="53"/>
      <c r="T2983" s="53"/>
      <c r="U2983" s="53"/>
      <c r="V2983" s="53"/>
      <c r="W2983" s="53"/>
      <c r="X2983" s="53"/>
      <c r="Y2983" s="53"/>
      <c r="Z2983" s="53"/>
      <c r="AA2983" s="53"/>
      <c r="AB2983" s="53"/>
      <c r="AC2983" s="53"/>
      <c r="AD2983" s="53"/>
    </row>
    <row r="2984" ht="12.75" customHeight="1">
      <c r="A2984" s="16">
        <v>2982.0</v>
      </c>
      <c r="B2984" s="17">
        <v>2.0240226E7</v>
      </c>
      <c r="C2984" s="16" t="s">
        <v>4874</v>
      </c>
      <c r="D2984" s="55" t="s">
        <v>6004</v>
      </c>
      <c r="E2984" s="56" t="s">
        <v>6005</v>
      </c>
      <c r="F2984" s="53"/>
      <c r="G2984" s="53">
        <v>0.5</v>
      </c>
      <c r="H2984" s="69">
        <v>0.5</v>
      </c>
      <c r="I2984" s="69">
        <v>0.5</v>
      </c>
      <c r="J2984" s="10">
        <f t="shared" si="3"/>
        <v>3</v>
      </c>
      <c r="K2984" s="21" t="b">
        <f t="array" ref="K2984">IFS(OR(F2984="",G2984="",H2984="",I2984=""), FALSE, OR(F2984&lt;&gt;G2984, F2984&lt;&gt;H2984, F2984&lt;&gt;I2984, G2984&lt;&gt;H2984, G2984&lt;&gt;I2984, H2984&lt;&gt;I2984), FALSE, OR(F2984=G2984, F2984=H2984, F2984=I2984, G2984=H2984,G2984=I2984, H2984=I2984), TRUE)</f>
        <v>0</v>
      </c>
      <c r="L2984" s="21" t="b">
        <f t="shared" si="4"/>
        <v>1</v>
      </c>
      <c r="M2984" s="21" t="b">
        <f t="shared" si="5"/>
        <v>1</v>
      </c>
      <c r="N2984" s="21" t="b">
        <f t="shared" si="6"/>
        <v>0</v>
      </c>
      <c r="O2984" s="21" t="b">
        <f t="shared" si="7"/>
        <v>0</v>
      </c>
      <c r="P2984" s="21">
        <f t="array" ref="P2984">IFS(K2984=TRUE, Q2984, L2984=TRUE, Q2984, N2984=FALSE, Q2984, F2984=G2984, Q2984, F2984=Q2984, Q2984)</f>
        <v>0.5</v>
      </c>
      <c r="Q2984" s="21">
        <f t="shared" si="8"/>
        <v>0.5</v>
      </c>
      <c r="R2984" s="70"/>
      <c r="S2984" s="53"/>
      <c r="T2984" s="53"/>
      <c r="U2984" s="53"/>
      <c r="V2984" s="53"/>
      <c r="W2984" s="53"/>
      <c r="X2984" s="53"/>
      <c r="Y2984" s="53"/>
      <c r="Z2984" s="53"/>
      <c r="AA2984" s="53"/>
      <c r="AB2984" s="53"/>
      <c r="AC2984" s="53"/>
      <c r="AD2984" s="53"/>
    </row>
    <row r="2985" ht="12.75" customHeight="1">
      <c r="A2985" s="16">
        <v>2983.0</v>
      </c>
      <c r="B2985" s="17">
        <v>2.0240226E7</v>
      </c>
      <c r="C2985" s="16" t="s">
        <v>4874</v>
      </c>
      <c r="D2985" s="55" t="s">
        <v>6006</v>
      </c>
      <c r="E2985" s="56" t="s">
        <v>6007</v>
      </c>
      <c r="F2985" s="53"/>
      <c r="G2985" s="69">
        <v>2.0</v>
      </c>
      <c r="H2985" s="69">
        <v>2.0</v>
      </c>
      <c r="I2985" s="69">
        <v>2.0</v>
      </c>
      <c r="J2985" s="10">
        <f t="shared" si="3"/>
        <v>3</v>
      </c>
      <c r="K2985" s="21" t="b">
        <f t="array" ref="K2985">IFS(OR(F2985="",G2985="",H2985="",I2985=""), FALSE, OR(F2985&lt;&gt;G2985, F2985&lt;&gt;H2985, F2985&lt;&gt;I2985, G2985&lt;&gt;H2985, G2985&lt;&gt;I2985, H2985&lt;&gt;I2985), FALSE, OR(F2985=G2985, F2985=H2985, F2985=I2985, G2985=H2985,G2985=I2985, H2985=I2985), TRUE)</f>
        <v>0</v>
      </c>
      <c r="L2985" s="21" t="b">
        <f t="shared" si="4"/>
        <v>1</v>
      </c>
      <c r="M2985" s="21" t="b">
        <f t="shared" si="5"/>
        <v>1</v>
      </c>
      <c r="N2985" s="21" t="b">
        <f t="shared" si="6"/>
        <v>0</v>
      </c>
      <c r="O2985" s="21" t="b">
        <f t="shared" si="7"/>
        <v>0</v>
      </c>
      <c r="P2985" s="21">
        <f t="array" ref="P2985">IFS(K2985=TRUE, Q2985, L2985=TRUE, Q2985, N2985=FALSE, Q2985, F2985=G2985, Q2985, F2985=Q2985, Q2985)</f>
        <v>2</v>
      </c>
      <c r="Q2985" s="21">
        <f t="shared" si="8"/>
        <v>2</v>
      </c>
      <c r="R2985" s="70"/>
      <c r="S2985" s="53"/>
      <c r="T2985" s="53"/>
      <c r="U2985" s="53"/>
      <c r="V2985" s="53"/>
      <c r="W2985" s="53"/>
      <c r="X2985" s="53"/>
      <c r="Y2985" s="53"/>
      <c r="Z2985" s="53"/>
      <c r="AA2985" s="53"/>
      <c r="AB2985" s="53"/>
      <c r="AC2985" s="53"/>
      <c r="AD2985" s="53"/>
    </row>
    <row r="2986" ht="12.75" customHeight="1">
      <c r="A2986" s="16">
        <v>2984.0</v>
      </c>
      <c r="B2986" s="17">
        <v>2.0240226E7</v>
      </c>
      <c r="C2986" s="16" t="s">
        <v>4874</v>
      </c>
      <c r="D2986" s="55" t="s">
        <v>6008</v>
      </c>
      <c r="E2986" s="56" t="s">
        <v>6009</v>
      </c>
      <c r="F2986" s="53"/>
      <c r="G2986" s="53">
        <v>1.0</v>
      </c>
      <c r="H2986" s="69">
        <v>1.0</v>
      </c>
      <c r="I2986" s="69">
        <v>1.0</v>
      </c>
      <c r="J2986" s="10">
        <f t="shared" si="3"/>
        <v>3</v>
      </c>
      <c r="K2986" s="21" t="b">
        <f t="array" ref="K2986">IFS(OR(F2986="",G2986="",H2986="",I2986=""), FALSE, OR(F2986&lt;&gt;G2986, F2986&lt;&gt;H2986, F2986&lt;&gt;I2986, G2986&lt;&gt;H2986, G2986&lt;&gt;I2986, H2986&lt;&gt;I2986), FALSE, OR(F2986=G2986, F2986=H2986, F2986=I2986, G2986=H2986,G2986=I2986, H2986=I2986), TRUE)</f>
        <v>0</v>
      </c>
      <c r="L2986" s="21" t="b">
        <f t="shared" si="4"/>
        <v>1</v>
      </c>
      <c r="M2986" s="21" t="b">
        <f t="shared" si="5"/>
        <v>1</v>
      </c>
      <c r="N2986" s="21" t="b">
        <f t="shared" si="6"/>
        <v>0</v>
      </c>
      <c r="O2986" s="21" t="b">
        <f t="shared" si="7"/>
        <v>0</v>
      </c>
      <c r="P2986" s="21">
        <f t="array" ref="P2986">IFS(K2986=TRUE, Q2986, L2986=TRUE, Q2986, N2986=FALSE, Q2986, F2986=G2986, Q2986, F2986=Q2986, Q2986)</f>
        <v>1</v>
      </c>
      <c r="Q2986" s="21">
        <f t="shared" si="8"/>
        <v>1</v>
      </c>
      <c r="R2986" s="70"/>
      <c r="S2986" s="53"/>
      <c r="T2986" s="53"/>
      <c r="U2986" s="53"/>
      <c r="V2986" s="53"/>
      <c r="W2986" s="53"/>
      <c r="X2986" s="53"/>
      <c r="Y2986" s="53"/>
      <c r="Z2986" s="53"/>
      <c r="AA2986" s="53"/>
      <c r="AB2986" s="53"/>
      <c r="AC2986" s="53"/>
      <c r="AD2986" s="53"/>
    </row>
    <row r="2987" ht="12.75" customHeight="1">
      <c r="A2987" s="16">
        <v>2985.0</v>
      </c>
      <c r="B2987" s="17">
        <v>2.0240226E7</v>
      </c>
      <c r="C2987" s="16" t="s">
        <v>4874</v>
      </c>
      <c r="D2987" s="55" t="s">
        <v>6010</v>
      </c>
      <c r="E2987" s="56" t="s">
        <v>6011</v>
      </c>
      <c r="F2987" s="53"/>
      <c r="G2987" s="53">
        <v>0.5</v>
      </c>
      <c r="H2987" s="69">
        <v>0.5</v>
      </c>
      <c r="I2987" s="69">
        <v>0.5</v>
      </c>
      <c r="J2987" s="10">
        <f t="shared" si="3"/>
        <v>3</v>
      </c>
      <c r="K2987" s="21" t="b">
        <f t="array" ref="K2987">IFS(OR(F2987="",G2987="",H2987="",I2987=""), FALSE, OR(F2987&lt;&gt;G2987, F2987&lt;&gt;H2987, F2987&lt;&gt;I2987, G2987&lt;&gt;H2987, G2987&lt;&gt;I2987, H2987&lt;&gt;I2987), FALSE, OR(F2987=G2987, F2987=H2987, F2987=I2987, G2987=H2987,G2987=I2987, H2987=I2987), TRUE)</f>
        <v>0</v>
      </c>
      <c r="L2987" s="21" t="b">
        <f t="shared" si="4"/>
        <v>1</v>
      </c>
      <c r="M2987" s="21" t="b">
        <f t="shared" si="5"/>
        <v>1</v>
      </c>
      <c r="N2987" s="21" t="b">
        <f t="shared" si="6"/>
        <v>0</v>
      </c>
      <c r="O2987" s="21" t="b">
        <f t="shared" si="7"/>
        <v>0</v>
      </c>
      <c r="P2987" s="21">
        <f t="array" ref="P2987">IFS(K2987=TRUE, Q2987, L2987=TRUE, Q2987, N2987=FALSE, Q2987, F2987=G2987, Q2987, F2987=Q2987, Q2987)</f>
        <v>0.5</v>
      </c>
      <c r="Q2987" s="21">
        <f t="shared" si="8"/>
        <v>0.5</v>
      </c>
      <c r="R2987" s="70"/>
      <c r="S2987" s="53"/>
      <c r="T2987" s="53"/>
      <c r="U2987" s="53"/>
      <c r="V2987" s="53"/>
      <c r="W2987" s="53"/>
      <c r="X2987" s="53"/>
      <c r="Y2987" s="53"/>
      <c r="Z2987" s="53"/>
      <c r="AA2987" s="53"/>
      <c r="AB2987" s="53"/>
      <c r="AC2987" s="53"/>
      <c r="AD2987" s="53"/>
    </row>
    <row r="2988" ht="12.75" customHeight="1">
      <c r="A2988" s="16">
        <v>2986.0</v>
      </c>
      <c r="B2988" s="17">
        <v>2.0240226E7</v>
      </c>
      <c r="C2988" s="16" t="s">
        <v>4874</v>
      </c>
      <c r="D2988" s="55" t="s">
        <v>6012</v>
      </c>
      <c r="E2988" s="56" t="s">
        <v>6013</v>
      </c>
      <c r="F2988" s="53"/>
      <c r="G2988" s="69">
        <v>0.0</v>
      </c>
      <c r="H2988" s="69">
        <v>0.0</v>
      </c>
      <c r="I2988" s="69">
        <v>0.0</v>
      </c>
      <c r="J2988" s="10">
        <f t="shared" si="3"/>
        <v>3</v>
      </c>
      <c r="K2988" s="21" t="b">
        <f t="array" ref="K2988">IFS(OR(F2988="",G2988="",H2988="",I2988=""), FALSE, OR(F2988&lt;&gt;G2988, F2988&lt;&gt;H2988, F2988&lt;&gt;I2988, G2988&lt;&gt;H2988, G2988&lt;&gt;I2988, H2988&lt;&gt;I2988), FALSE, OR(F2988=G2988, F2988=H2988, F2988=I2988, G2988=H2988,G2988=I2988, H2988=I2988), TRUE)</f>
        <v>0</v>
      </c>
      <c r="L2988" s="21" t="b">
        <f t="shared" si="4"/>
        <v>1</v>
      </c>
      <c r="M2988" s="21" t="b">
        <f t="shared" si="5"/>
        <v>1</v>
      </c>
      <c r="N2988" s="21" t="b">
        <f t="shared" si="6"/>
        <v>0</v>
      </c>
      <c r="O2988" s="21" t="b">
        <f t="shared" si="7"/>
        <v>0</v>
      </c>
      <c r="P2988" s="21">
        <f t="array" ref="P2988">IFS(K2988=TRUE, Q2988, L2988=TRUE, Q2988, N2988=FALSE, Q2988, F2988=G2988, Q2988, F2988=Q2988, Q2988)</f>
        <v>0</v>
      </c>
      <c r="Q2988" s="21">
        <f t="shared" si="8"/>
        <v>0</v>
      </c>
      <c r="R2988" s="70"/>
      <c r="S2988" s="53"/>
      <c r="T2988" s="53"/>
      <c r="U2988" s="53"/>
      <c r="V2988" s="53"/>
      <c r="W2988" s="53"/>
      <c r="X2988" s="53"/>
      <c r="Y2988" s="53"/>
      <c r="Z2988" s="53"/>
      <c r="AA2988" s="53"/>
      <c r="AB2988" s="53"/>
      <c r="AC2988" s="53"/>
      <c r="AD2988" s="53"/>
    </row>
    <row r="2989" ht="12.75" customHeight="1">
      <c r="A2989" s="16">
        <v>2987.0</v>
      </c>
      <c r="B2989" s="17">
        <v>2.0240226E7</v>
      </c>
      <c r="C2989" s="16" t="s">
        <v>4874</v>
      </c>
      <c r="D2989" s="55" t="s">
        <v>6014</v>
      </c>
      <c r="E2989" s="56" t="s">
        <v>6015</v>
      </c>
      <c r="F2989" s="53"/>
      <c r="G2989" s="69">
        <v>2.0</v>
      </c>
      <c r="H2989" s="53">
        <v>2.0</v>
      </c>
      <c r="I2989" s="69">
        <v>2.0</v>
      </c>
      <c r="J2989" s="10">
        <f t="shared" si="3"/>
        <v>3</v>
      </c>
      <c r="K2989" s="21" t="b">
        <f t="array" ref="K2989">IFS(OR(F2989="",G2989="",H2989="",I2989=""), FALSE, OR(F2989&lt;&gt;G2989, F2989&lt;&gt;H2989, F2989&lt;&gt;I2989, G2989&lt;&gt;H2989, G2989&lt;&gt;I2989, H2989&lt;&gt;I2989), FALSE, OR(F2989=G2989, F2989=H2989, F2989=I2989, G2989=H2989,G2989=I2989, H2989=I2989), TRUE)</f>
        <v>0</v>
      </c>
      <c r="L2989" s="21" t="b">
        <f t="shared" si="4"/>
        <v>1</v>
      </c>
      <c r="M2989" s="21" t="b">
        <f t="shared" si="5"/>
        <v>1</v>
      </c>
      <c r="N2989" s="21" t="b">
        <f t="shared" si="6"/>
        <v>0</v>
      </c>
      <c r="O2989" s="21" t="b">
        <f t="shared" si="7"/>
        <v>0</v>
      </c>
      <c r="P2989" s="21">
        <f t="array" ref="P2989">IFS(K2989=TRUE, Q2989, L2989=TRUE, Q2989, N2989=FALSE, Q2989, F2989=G2989, Q2989, F2989=Q2989, Q2989)</f>
        <v>2</v>
      </c>
      <c r="Q2989" s="21">
        <f t="shared" si="8"/>
        <v>2</v>
      </c>
      <c r="R2989" s="70"/>
      <c r="S2989" s="53"/>
      <c r="T2989" s="53"/>
      <c r="U2989" s="53"/>
      <c r="V2989" s="53"/>
      <c r="W2989" s="53"/>
      <c r="X2989" s="53"/>
      <c r="Y2989" s="53"/>
      <c r="Z2989" s="53"/>
      <c r="AA2989" s="53"/>
      <c r="AB2989" s="53"/>
      <c r="AC2989" s="53"/>
      <c r="AD2989" s="53"/>
    </row>
    <row r="2990" ht="12.75" customHeight="1">
      <c r="A2990" s="16">
        <v>2988.0</v>
      </c>
      <c r="B2990" s="25">
        <v>2.0240226E7</v>
      </c>
      <c r="C2990" s="26" t="s">
        <v>4874</v>
      </c>
      <c r="D2990" s="58" t="s">
        <v>6016</v>
      </c>
      <c r="E2990" s="59" t="s">
        <v>6017</v>
      </c>
      <c r="F2990" s="53"/>
      <c r="G2990" s="54">
        <v>0.5</v>
      </c>
      <c r="H2990" s="54">
        <v>0.5</v>
      </c>
      <c r="I2990" s="54">
        <v>0.0</v>
      </c>
      <c r="J2990" s="10">
        <f t="shared" si="3"/>
        <v>3</v>
      </c>
      <c r="K2990" s="21" t="b">
        <f t="array" ref="K2990">IFS(OR(F2990="",G2990="",H2990="",I2990=""), FALSE, OR(F2990&lt;&gt;G2990, F2990&lt;&gt;H2990, F2990&lt;&gt;I2990, G2990&lt;&gt;H2990, G2990&lt;&gt;I2990, H2990&lt;&gt;I2990), FALSE, OR(F2990=G2990, F2990=H2990, F2990=I2990, G2990=H2990,G2990=I2990, H2990=I2990), TRUE)</f>
        <v>0</v>
      </c>
      <c r="L2990" s="21" t="b">
        <f t="shared" si="4"/>
        <v>0</v>
      </c>
      <c r="M2990" s="21" t="b">
        <f t="shared" si="5"/>
        <v>1</v>
      </c>
      <c r="N2990" s="21" t="b">
        <f t="shared" si="6"/>
        <v>0</v>
      </c>
      <c r="O2990" s="21" t="b">
        <f t="shared" si="7"/>
        <v>0</v>
      </c>
      <c r="P2990" s="21">
        <f t="array" ref="P2990">IFS(K2990=TRUE, Q2990, L2990=TRUE, Q2990, N2990=FALSE, Q2990, F2990=G2990, Q2990, F2990=Q2990, Q2990)</f>
        <v>0.5</v>
      </c>
      <c r="Q2990" s="21">
        <f t="shared" si="8"/>
        <v>0.5</v>
      </c>
      <c r="R2990" s="57"/>
      <c r="S2990" s="53"/>
      <c r="T2990" s="53"/>
      <c r="U2990" s="53"/>
      <c r="V2990" s="53"/>
      <c r="W2990" s="53"/>
      <c r="X2990" s="53"/>
      <c r="Y2990" s="53"/>
      <c r="Z2990" s="53"/>
      <c r="AA2990" s="53"/>
      <c r="AB2990" s="53"/>
      <c r="AC2990" s="53"/>
      <c r="AD2990" s="53"/>
    </row>
    <row r="2991" ht="12.75" customHeight="1">
      <c r="A2991" s="16">
        <v>2989.0</v>
      </c>
      <c r="B2991" s="25">
        <v>2.0240226E7</v>
      </c>
      <c r="C2991" s="26" t="s">
        <v>4874</v>
      </c>
      <c r="D2991" s="58" t="s">
        <v>6018</v>
      </c>
      <c r="E2991" s="59" t="s">
        <v>6019</v>
      </c>
      <c r="F2991" s="53"/>
      <c r="G2991" s="54">
        <v>0.0</v>
      </c>
      <c r="H2991" s="54">
        <v>0.0</v>
      </c>
      <c r="I2991" s="54">
        <v>0.0</v>
      </c>
      <c r="J2991" s="10">
        <f t="shared" si="3"/>
        <v>3</v>
      </c>
      <c r="K2991" s="21" t="b">
        <f t="array" ref="K2991">IFS(OR(F2991="",G2991="",H2991="",I2991=""), FALSE, OR(F2991&lt;&gt;G2991, F2991&lt;&gt;H2991, F2991&lt;&gt;I2991, G2991&lt;&gt;H2991, G2991&lt;&gt;I2991, H2991&lt;&gt;I2991), FALSE, OR(F2991=G2991, F2991=H2991, F2991=I2991, G2991=H2991,G2991=I2991, H2991=I2991), TRUE)</f>
        <v>0</v>
      </c>
      <c r="L2991" s="21" t="b">
        <f t="shared" si="4"/>
        <v>1</v>
      </c>
      <c r="M2991" s="21" t="b">
        <f t="shared" si="5"/>
        <v>1</v>
      </c>
      <c r="N2991" s="21" t="b">
        <f t="shared" si="6"/>
        <v>0</v>
      </c>
      <c r="O2991" s="21" t="b">
        <f t="shared" si="7"/>
        <v>0</v>
      </c>
      <c r="P2991" s="21">
        <f t="array" ref="P2991">IFS(K2991=TRUE, Q2991, L2991=TRUE, Q2991, N2991=FALSE, Q2991, F2991=G2991, Q2991, F2991=Q2991, Q2991)</f>
        <v>0</v>
      </c>
      <c r="Q2991" s="21">
        <f t="shared" si="8"/>
        <v>0</v>
      </c>
      <c r="R2991" s="57"/>
      <c r="S2991" s="53"/>
      <c r="T2991" s="53"/>
      <c r="U2991" s="53"/>
      <c r="V2991" s="53"/>
      <c r="W2991" s="53"/>
      <c r="X2991" s="53"/>
      <c r="Y2991" s="53"/>
      <c r="Z2991" s="53"/>
      <c r="AA2991" s="53"/>
      <c r="AB2991" s="53"/>
      <c r="AC2991" s="53"/>
      <c r="AD2991" s="53"/>
    </row>
    <row r="2992" ht="12.75" customHeight="1">
      <c r="A2992" s="16">
        <v>2990.0</v>
      </c>
      <c r="B2992" s="25">
        <v>2.0240226E7</v>
      </c>
      <c r="C2992" s="26" t="s">
        <v>4874</v>
      </c>
      <c r="D2992" s="58" t="s">
        <v>6020</v>
      </c>
      <c r="E2992" s="59" t="s">
        <v>6021</v>
      </c>
      <c r="F2992" s="53"/>
      <c r="G2992" s="54">
        <v>0.0</v>
      </c>
      <c r="H2992" s="54">
        <v>0.0</v>
      </c>
      <c r="I2992" s="54">
        <v>0.0</v>
      </c>
      <c r="J2992" s="10">
        <f t="shared" si="3"/>
        <v>3</v>
      </c>
      <c r="K2992" s="21" t="b">
        <f t="array" ref="K2992">IFS(OR(F2992="",G2992="",H2992="",I2992=""), FALSE, OR(F2992&lt;&gt;G2992, F2992&lt;&gt;H2992, F2992&lt;&gt;I2992, G2992&lt;&gt;H2992, G2992&lt;&gt;I2992, H2992&lt;&gt;I2992), FALSE, OR(F2992=G2992, F2992=H2992, F2992=I2992, G2992=H2992,G2992=I2992, H2992=I2992), TRUE)</f>
        <v>0</v>
      </c>
      <c r="L2992" s="21" t="b">
        <f t="shared" si="4"/>
        <v>1</v>
      </c>
      <c r="M2992" s="21" t="b">
        <f t="shared" si="5"/>
        <v>1</v>
      </c>
      <c r="N2992" s="21" t="b">
        <f t="shared" si="6"/>
        <v>0</v>
      </c>
      <c r="O2992" s="21" t="b">
        <f t="shared" si="7"/>
        <v>0</v>
      </c>
      <c r="P2992" s="21">
        <f t="array" ref="P2992">IFS(K2992=TRUE, Q2992, L2992=TRUE, Q2992, N2992=FALSE, Q2992, F2992=G2992, Q2992, F2992=Q2992, Q2992)</f>
        <v>0</v>
      </c>
      <c r="Q2992" s="21">
        <f t="shared" si="8"/>
        <v>0</v>
      </c>
      <c r="R2992" s="57"/>
      <c r="S2992" s="53"/>
      <c r="T2992" s="53"/>
      <c r="U2992" s="53"/>
      <c r="V2992" s="53"/>
      <c r="W2992" s="53"/>
      <c r="X2992" s="53"/>
      <c r="Y2992" s="53"/>
      <c r="Z2992" s="53"/>
      <c r="AA2992" s="53"/>
      <c r="AB2992" s="53"/>
      <c r="AC2992" s="53"/>
      <c r="AD2992" s="53"/>
    </row>
    <row r="2993" ht="12.75" customHeight="1">
      <c r="A2993" s="16">
        <v>2991.0</v>
      </c>
      <c r="B2993" s="25">
        <v>2.0240226E7</v>
      </c>
      <c r="C2993" s="26" t="s">
        <v>4874</v>
      </c>
      <c r="D2993" s="58" t="s">
        <v>6022</v>
      </c>
      <c r="E2993" s="59" t="s">
        <v>6023</v>
      </c>
      <c r="F2993" s="53"/>
      <c r="G2993" s="54">
        <v>0.0</v>
      </c>
      <c r="H2993" s="54">
        <v>0.0</v>
      </c>
      <c r="I2993" s="54">
        <v>0.0</v>
      </c>
      <c r="J2993" s="10">
        <f t="shared" si="3"/>
        <v>3</v>
      </c>
      <c r="K2993" s="21" t="b">
        <f t="array" ref="K2993">IFS(OR(F2993="",G2993="",H2993="",I2993=""), FALSE, OR(F2993&lt;&gt;G2993, F2993&lt;&gt;H2993, F2993&lt;&gt;I2993, G2993&lt;&gt;H2993, G2993&lt;&gt;I2993, H2993&lt;&gt;I2993), FALSE, OR(F2993=G2993, F2993=H2993, F2993=I2993, G2993=H2993,G2993=I2993, H2993=I2993), TRUE)</f>
        <v>0</v>
      </c>
      <c r="L2993" s="21" t="b">
        <f t="shared" si="4"/>
        <v>1</v>
      </c>
      <c r="M2993" s="21" t="b">
        <f t="shared" si="5"/>
        <v>1</v>
      </c>
      <c r="N2993" s="21" t="b">
        <f t="shared" si="6"/>
        <v>0</v>
      </c>
      <c r="O2993" s="21" t="b">
        <f t="shared" si="7"/>
        <v>0</v>
      </c>
      <c r="P2993" s="21">
        <f t="array" ref="P2993">IFS(K2993=TRUE, Q2993, L2993=TRUE, Q2993, N2993=FALSE, Q2993, F2993=G2993, Q2993, F2993=Q2993, Q2993)</f>
        <v>0</v>
      </c>
      <c r="Q2993" s="21">
        <f t="shared" si="8"/>
        <v>0</v>
      </c>
      <c r="R2993" s="57"/>
      <c r="S2993" s="53"/>
      <c r="T2993" s="53"/>
      <c r="U2993" s="53"/>
      <c r="V2993" s="53"/>
      <c r="W2993" s="53"/>
      <c r="X2993" s="53"/>
      <c r="Y2993" s="53"/>
      <c r="Z2993" s="53"/>
      <c r="AA2993" s="53"/>
      <c r="AB2993" s="53"/>
      <c r="AC2993" s="53"/>
      <c r="AD2993" s="53"/>
    </row>
    <row r="2994" ht="12.75" customHeight="1">
      <c r="A2994" s="16">
        <v>2992.0</v>
      </c>
      <c r="B2994" s="25">
        <v>2.0240226E7</v>
      </c>
      <c r="C2994" s="26" t="s">
        <v>4874</v>
      </c>
      <c r="D2994" s="58" t="s">
        <v>6024</v>
      </c>
      <c r="E2994" s="59" t="s">
        <v>6025</v>
      </c>
      <c r="F2994" s="53"/>
      <c r="G2994" s="54">
        <v>0.0</v>
      </c>
      <c r="H2994" s="54">
        <v>0.0</v>
      </c>
      <c r="I2994" s="54">
        <v>0.0</v>
      </c>
      <c r="J2994" s="10">
        <f t="shared" si="3"/>
        <v>3</v>
      </c>
      <c r="K2994" s="21" t="b">
        <f t="array" ref="K2994">IFS(OR(F2994="",G2994="",H2994="",I2994=""), FALSE, OR(F2994&lt;&gt;G2994, F2994&lt;&gt;H2994, F2994&lt;&gt;I2994, G2994&lt;&gt;H2994, G2994&lt;&gt;I2994, H2994&lt;&gt;I2994), FALSE, OR(F2994=G2994, F2994=H2994, F2994=I2994, G2994=H2994,G2994=I2994, H2994=I2994), TRUE)</f>
        <v>0</v>
      </c>
      <c r="L2994" s="21" t="b">
        <f t="shared" si="4"/>
        <v>1</v>
      </c>
      <c r="M2994" s="21" t="b">
        <f t="shared" si="5"/>
        <v>1</v>
      </c>
      <c r="N2994" s="21" t="b">
        <f t="shared" si="6"/>
        <v>0</v>
      </c>
      <c r="O2994" s="21" t="b">
        <f t="shared" si="7"/>
        <v>0</v>
      </c>
      <c r="P2994" s="21">
        <f t="array" ref="P2994">IFS(K2994=TRUE, Q2994, L2994=TRUE, Q2994, N2994=FALSE, Q2994, F2994=G2994, Q2994, F2994=Q2994, Q2994)</f>
        <v>0</v>
      </c>
      <c r="Q2994" s="21">
        <f t="shared" si="8"/>
        <v>0</v>
      </c>
      <c r="R2994" s="57"/>
      <c r="S2994" s="53"/>
      <c r="T2994" s="53"/>
      <c r="U2994" s="53"/>
      <c r="V2994" s="53"/>
      <c r="W2994" s="53"/>
      <c r="X2994" s="53"/>
      <c r="Y2994" s="53"/>
      <c r="Z2994" s="53"/>
      <c r="AA2994" s="53"/>
      <c r="AB2994" s="53"/>
      <c r="AC2994" s="53"/>
      <c r="AD2994" s="53"/>
    </row>
    <row r="2995" ht="12.75" customHeight="1">
      <c r="A2995" s="16">
        <v>2993.0</v>
      </c>
      <c r="B2995" s="25">
        <v>2.0240226E7</v>
      </c>
      <c r="C2995" s="26" t="s">
        <v>4874</v>
      </c>
      <c r="D2995" s="58" t="s">
        <v>6026</v>
      </c>
      <c r="E2995" s="59" t="s">
        <v>6027</v>
      </c>
      <c r="F2995" s="53"/>
      <c r="G2995" s="54">
        <v>0.0</v>
      </c>
      <c r="H2995" s="54">
        <v>0.0</v>
      </c>
      <c r="I2995" s="54">
        <v>0.0</v>
      </c>
      <c r="J2995" s="10">
        <f t="shared" si="3"/>
        <v>3</v>
      </c>
      <c r="K2995" s="21" t="b">
        <f t="array" ref="K2995">IFS(OR(F2995="",G2995="",H2995="",I2995=""), FALSE, OR(F2995&lt;&gt;G2995, F2995&lt;&gt;H2995, F2995&lt;&gt;I2995, G2995&lt;&gt;H2995, G2995&lt;&gt;I2995, H2995&lt;&gt;I2995), FALSE, OR(F2995=G2995, F2995=H2995, F2995=I2995, G2995=H2995,G2995=I2995, H2995=I2995), TRUE)</f>
        <v>0</v>
      </c>
      <c r="L2995" s="21" t="b">
        <f t="shared" si="4"/>
        <v>1</v>
      </c>
      <c r="M2995" s="21" t="b">
        <f t="shared" si="5"/>
        <v>1</v>
      </c>
      <c r="N2995" s="21" t="b">
        <f t="shared" si="6"/>
        <v>0</v>
      </c>
      <c r="O2995" s="21" t="b">
        <f t="shared" si="7"/>
        <v>0</v>
      </c>
      <c r="P2995" s="21">
        <f t="array" ref="P2995">IFS(K2995=TRUE, Q2995, L2995=TRUE, Q2995, N2995=FALSE, Q2995, F2995=G2995, Q2995, F2995=Q2995, Q2995)</f>
        <v>0</v>
      </c>
      <c r="Q2995" s="21">
        <f t="shared" si="8"/>
        <v>0</v>
      </c>
      <c r="R2995" s="57"/>
      <c r="S2995" s="53"/>
      <c r="T2995" s="53"/>
      <c r="U2995" s="53"/>
      <c r="V2995" s="53"/>
      <c r="W2995" s="53"/>
      <c r="X2995" s="53"/>
      <c r="Y2995" s="53"/>
      <c r="Z2995" s="53"/>
      <c r="AA2995" s="53"/>
      <c r="AB2995" s="53"/>
      <c r="AC2995" s="53"/>
      <c r="AD2995" s="53"/>
    </row>
    <row r="2996" ht="12.75" customHeight="1">
      <c r="A2996" s="16">
        <v>2994.0</v>
      </c>
      <c r="B2996" s="25">
        <v>2.0240226E7</v>
      </c>
      <c r="C2996" s="26" t="s">
        <v>4874</v>
      </c>
      <c r="D2996" s="58" t="s">
        <v>6028</v>
      </c>
      <c r="E2996" s="59" t="s">
        <v>6029</v>
      </c>
      <c r="F2996" s="53"/>
      <c r="G2996" s="54">
        <v>0.0</v>
      </c>
      <c r="H2996" s="54">
        <v>0.0</v>
      </c>
      <c r="I2996" s="54">
        <v>0.0</v>
      </c>
      <c r="J2996" s="10">
        <f t="shared" si="3"/>
        <v>3</v>
      </c>
      <c r="K2996" s="21" t="b">
        <f t="array" ref="K2996">IFS(OR(F2996="",G2996="",H2996="",I2996=""), FALSE, OR(F2996&lt;&gt;G2996, F2996&lt;&gt;H2996, F2996&lt;&gt;I2996, G2996&lt;&gt;H2996, G2996&lt;&gt;I2996, H2996&lt;&gt;I2996), FALSE, OR(F2996=G2996, F2996=H2996, F2996=I2996, G2996=H2996,G2996=I2996, H2996=I2996), TRUE)</f>
        <v>0</v>
      </c>
      <c r="L2996" s="21" t="b">
        <f t="shared" si="4"/>
        <v>1</v>
      </c>
      <c r="M2996" s="21" t="b">
        <f t="shared" si="5"/>
        <v>1</v>
      </c>
      <c r="N2996" s="21" t="b">
        <f t="shared" si="6"/>
        <v>0</v>
      </c>
      <c r="O2996" s="21" t="b">
        <f t="shared" si="7"/>
        <v>0</v>
      </c>
      <c r="P2996" s="21">
        <f t="array" ref="P2996">IFS(K2996=TRUE, Q2996, L2996=TRUE, Q2996, N2996=FALSE, Q2996, F2996=G2996, Q2996, F2996=Q2996, Q2996)</f>
        <v>0</v>
      </c>
      <c r="Q2996" s="21">
        <f t="shared" si="8"/>
        <v>0</v>
      </c>
      <c r="R2996" s="57"/>
      <c r="S2996" s="53"/>
      <c r="T2996" s="53"/>
      <c r="U2996" s="53"/>
      <c r="V2996" s="53"/>
      <c r="W2996" s="53"/>
      <c r="X2996" s="53"/>
      <c r="Y2996" s="53"/>
      <c r="Z2996" s="53"/>
      <c r="AA2996" s="53"/>
      <c r="AB2996" s="53"/>
      <c r="AC2996" s="53"/>
      <c r="AD2996" s="53"/>
    </row>
    <row r="2997" ht="12.75" customHeight="1">
      <c r="A2997" s="16">
        <v>2995.0</v>
      </c>
      <c r="B2997" s="25">
        <v>2.0240226E7</v>
      </c>
      <c r="C2997" s="26" t="s">
        <v>4874</v>
      </c>
      <c r="D2997" s="58" t="s">
        <v>6030</v>
      </c>
      <c r="E2997" s="59" t="s">
        <v>6031</v>
      </c>
      <c r="F2997" s="53"/>
      <c r="G2997" s="54">
        <v>0.0</v>
      </c>
      <c r="H2997" s="54">
        <v>0.0</v>
      </c>
      <c r="I2997" s="54">
        <v>0.0</v>
      </c>
      <c r="J2997" s="10">
        <f t="shared" si="3"/>
        <v>3</v>
      </c>
      <c r="K2997" s="21" t="b">
        <f t="array" ref="K2997">IFS(OR(F2997="",G2997="",H2997="",I2997=""), FALSE, OR(F2997&lt;&gt;G2997, F2997&lt;&gt;H2997, F2997&lt;&gt;I2997, G2997&lt;&gt;H2997, G2997&lt;&gt;I2997, H2997&lt;&gt;I2997), FALSE, OR(F2997=G2997, F2997=H2997, F2997=I2997, G2997=H2997,G2997=I2997, H2997=I2997), TRUE)</f>
        <v>0</v>
      </c>
      <c r="L2997" s="21" t="b">
        <f t="shared" si="4"/>
        <v>1</v>
      </c>
      <c r="M2997" s="21" t="b">
        <f t="shared" si="5"/>
        <v>1</v>
      </c>
      <c r="N2997" s="21" t="b">
        <f t="shared" si="6"/>
        <v>0</v>
      </c>
      <c r="O2997" s="21" t="b">
        <f t="shared" si="7"/>
        <v>0</v>
      </c>
      <c r="P2997" s="21">
        <f t="array" ref="P2997">IFS(K2997=TRUE, Q2997, L2997=TRUE, Q2997, N2997=FALSE, Q2997, F2997=G2997, Q2997, F2997=Q2997, Q2997)</f>
        <v>0</v>
      </c>
      <c r="Q2997" s="21">
        <f t="shared" si="8"/>
        <v>0</v>
      </c>
      <c r="R2997" s="57"/>
      <c r="S2997" s="53"/>
      <c r="T2997" s="53"/>
      <c r="U2997" s="53"/>
      <c r="V2997" s="53"/>
      <c r="W2997" s="53"/>
      <c r="X2997" s="53"/>
      <c r="Y2997" s="53"/>
      <c r="Z2997" s="53"/>
      <c r="AA2997" s="53"/>
      <c r="AB2997" s="53"/>
      <c r="AC2997" s="53"/>
      <c r="AD2997" s="53"/>
    </row>
    <row r="2998" ht="12.75" customHeight="1">
      <c r="A2998" s="16">
        <v>2996.0</v>
      </c>
      <c r="B2998" s="17">
        <v>2.0240226E7</v>
      </c>
      <c r="C2998" s="16" t="s">
        <v>4874</v>
      </c>
      <c r="D2998" s="55" t="s">
        <v>6032</v>
      </c>
      <c r="E2998" s="56" t="s">
        <v>6033</v>
      </c>
      <c r="F2998" s="53"/>
      <c r="G2998" s="69">
        <v>1.0</v>
      </c>
      <c r="H2998" s="53">
        <v>1.0</v>
      </c>
      <c r="I2998" s="69">
        <v>1.0</v>
      </c>
      <c r="J2998" s="10">
        <f t="shared" si="3"/>
        <v>3</v>
      </c>
      <c r="K2998" s="21" t="b">
        <f t="array" ref="K2998">IFS(OR(F2998="",G2998="",H2998="",I2998=""), FALSE, OR(F2998&lt;&gt;G2998, F2998&lt;&gt;H2998, F2998&lt;&gt;I2998, G2998&lt;&gt;H2998, G2998&lt;&gt;I2998, H2998&lt;&gt;I2998), FALSE, OR(F2998=G2998, F2998=H2998, F2998=I2998, G2998=H2998,G2998=I2998, H2998=I2998), TRUE)</f>
        <v>0</v>
      </c>
      <c r="L2998" s="21" t="b">
        <f t="shared" si="4"/>
        <v>1</v>
      </c>
      <c r="M2998" s="21" t="b">
        <f t="shared" si="5"/>
        <v>1</v>
      </c>
      <c r="N2998" s="21" t="b">
        <f t="shared" si="6"/>
        <v>0</v>
      </c>
      <c r="O2998" s="21" t="b">
        <f t="shared" si="7"/>
        <v>0</v>
      </c>
      <c r="P2998" s="21">
        <f t="array" ref="P2998">IFS(K2998=TRUE, Q2998, L2998=TRUE, Q2998, N2998=FALSE, Q2998, F2998=G2998, Q2998, F2998=Q2998, Q2998)</f>
        <v>1</v>
      </c>
      <c r="Q2998" s="21">
        <f t="shared" si="8"/>
        <v>1</v>
      </c>
      <c r="R2998" s="70"/>
      <c r="S2998" s="53"/>
      <c r="T2998" s="53"/>
      <c r="U2998" s="53"/>
      <c r="V2998" s="53"/>
      <c r="W2998" s="53"/>
      <c r="X2998" s="53"/>
      <c r="Y2998" s="53"/>
      <c r="Z2998" s="53"/>
      <c r="AA2998" s="53"/>
      <c r="AB2998" s="53"/>
      <c r="AC2998" s="53"/>
      <c r="AD2998" s="53"/>
    </row>
    <row r="2999" ht="12.75" customHeight="1">
      <c r="A2999" s="16">
        <v>2997.0</v>
      </c>
      <c r="B2999" s="17">
        <v>2.0240226E7</v>
      </c>
      <c r="C2999" s="16" t="s">
        <v>4874</v>
      </c>
      <c r="D2999" s="55" t="s">
        <v>6034</v>
      </c>
      <c r="E2999" s="56" t="s">
        <v>6035</v>
      </c>
      <c r="F2999" s="53"/>
      <c r="G2999" s="53">
        <v>1.0</v>
      </c>
      <c r="H2999" s="69">
        <v>1.0</v>
      </c>
      <c r="I2999" s="69">
        <v>1.0</v>
      </c>
      <c r="J2999" s="10">
        <f t="shared" si="3"/>
        <v>3</v>
      </c>
      <c r="K2999" s="21" t="b">
        <f t="array" ref="K2999">IFS(OR(F2999="",G2999="",H2999="",I2999=""), FALSE, OR(F2999&lt;&gt;G2999, F2999&lt;&gt;H2999, F2999&lt;&gt;I2999, G2999&lt;&gt;H2999, G2999&lt;&gt;I2999, H2999&lt;&gt;I2999), FALSE, OR(F2999=G2999, F2999=H2999, F2999=I2999, G2999=H2999,G2999=I2999, H2999=I2999), TRUE)</f>
        <v>0</v>
      </c>
      <c r="L2999" s="21" t="b">
        <f t="shared" si="4"/>
        <v>1</v>
      </c>
      <c r="M2999" s="21" t="b">
        <f t="shared" si="5"/>
        <v>1</v>
      </c>
      <c r="N2999" s="21" t="b">
        <f t="shared" si="6"/>
        <v>0</v>
      </c>
      <c r="O2999" s="21" t="b">
        <f t="shared" si="7"/>
        <v>0</v>
      </c>
      <c r="P2999" s="21">
        <f t="array" ref="P2999">IFS(K2999=TRUE, Q2999, L2999=TRUE, Q2999, N2999=FALSE, Q2999, F2999=G2999, Q2999, F2999=Q2999, Q2999)</f>
        <v>1</v>
      </c>
      <c r="Q2999" s="21">
        <f t="shared" si="8"/>
        <v>1</v>
      </c>
      <c r="R2999" s="70"/>
      <c r="S2999" s="53"/>
      <c r="T2999" s="53"/>
      <c r="U2999" s="53"/>
      <c r="V2999" s="53"/>
      <c r="W2999" s="53"/>
      <c r="X2999" s="53"/>
      <c r="Y2999" s="53"/>
      <c r="Z2999" s="53"/>
      <c r="AA2999" s="53"/>
      <c r="AB2999" s="53"/>
      <c r="AC2999" s="53"/>
      <c r="AD2999" s="53"/>
    </row>
    <row r="3000" ht="12.75" customHeight="1">
      <c r="A3000" s="16">
        <v>2998.0</v>
      </c>
      <c r="B3000" s="17">
        <v>2.0240226E7</v>
      </c>
      <c r="C3000" s="16" t="s">
        <v>4874</v>
      </c>
      <c r="D3000" s="55" t="s">
        <v>6036</v>
      </c>
      <c r="E3000" s="56" t="s">
        <v>6037</v>
      </c>
      <c r="F3000" s="53"/>
      <c r="G3000" s="69">
        <v>1.0</v>
      </c>
      <c r="H3000" s="69">
        <v>1.0</v>
      </c>
      <c r="I3000" s="69">
        <v>1.0</v>
      </c>
      <c r="J3000" s="10">
        <f t="shared" si="3"/>
        <v>3</v>
      </c>
      <c r="K3000" s="21" t="b">
        <f t="array" ref="K3000">IFS(OR(F3000="",G3000="",H3000="",I3000=""), FALSE, OR(F3000&lt;&gt;G3000, F3000&lt;&gt;H3000, F3000&lt;&gt;I3000, G3000&lt;&gt;H3000, G3000&lt;&gt;I3000, H3000&lt;&gt;I3000), FALSE, OR(F3000=G3000, F3000=H3000, F3000=I3000, G3000=H3000,G3000=I3000, H3000=I3000), TRUE)</f>
        <v>0</v>
      </c>
      <c r="L3000" s="21" t="b">
        <f t="shared" si="4"/>
        <v>1</v>
      </c>
      <c r="M3000" s="21" t="b">
        <f t="shared" si="5"/>
        <v>1</v>
      </c>
      <c r="N3000" s="21" t="b">
        <f t="shared" si="6"/>
        <v>0</v>
      </c>
      <c r="O3000" s="21" t="b">
        <f t="shared" si="7"/>
        <v>0</v>
      </c>
      <c r="P3000" s="21">
        <f t="array" ref="P3000">IFS(K3000=TRUE, Q3000, L3000=TRUE, Q3000, N3000=FALSE, Q3000, F3000=G3000, Q3000, F3000=Q3000, Q3000)</f>
        <v>1</v>
      </c>
      <c r="Q3000" s="21">
        <f t="shared" si="8"/>
        <v>1</v>
      </c>
      <c r="R3000" s="70"/>
      <c r="S3000" s="53"/>
      <c r="T3000" s="53"/>
      <c r="U3000" s="53"/>
      <c r="V3000" s="53"/>
      <c r="W3000" s="53"/>
      <c r="X3000" s="53"/>
      <c r="Y3000" s="53"/>
      <c r="Z3000" s="53"/>
      <c r="AA3000" s="53"/>
      <c r="AB3000" s="53"/>
      <c r="AC3000" s="53"/>
      <c r="AD3000" s="53"/>
    </row>
    <row r="3001" ht="12.75" customHeight="1">
      <c r="A3001" s="16">
        <v>2999.0</v>
      </c>
      <c r="B3001" s="17">
        <v>2.0240226E7</v>
      </c>
      <c r="C3001" s="16" t="s">
        <v>4874</v>
      </c>
      <c r="D3001" s="55" t="s">
        <v>6038</v>
      </c>
      <c r="E3001" s="56" t="s">
        <v>6039</v>
      </c>
      <c r="F3001" s="53"/>
      <c r="G3001" s="69">
        <v>1.0</v>
      </c>
      <c r="H3001" s="69">
        <v>0.5</v>
      </c>
      <c r="I3001" s="69">
        <v>1.0</v>
      </c>
      <c r="J3001" s="10">
        <f t="shared" si="3"/>
        <v>3</v>
      </c>
      <c r="K3001" s="21" t="b">
        <f t="array" ref="K3001">IFS(OR(F3001="",G3001="",H3001="",I3001=""), FALSE, OR(F3001&lt;&gt;G3001, F3001&lt;&gt;H3001, F3001&lt;&gt;I3001, G3001&lt;&gt;H3001, G3001&lt;&gt;I3001, H3001&lt;&gt;I3001), FALSE, OR(F3001=G3001, F3001=H3001, F3001=I3001, G3001=H3001,G3001=I3001, H3001=I3001), TRUE)</f>
        <v>0</v>
      </c>
      <c r="L3001" s="21" t="b">
        <f t="shared" si="4"/>
        <v>0</v>
      </c>
      <c r="M3001" s="21" t="b">
        <f t="shared" si="5"/>
        <v>1</v>
      </c>
      <c r="N3001" s="21" t="b">
        <f t="shared" si="6"/>
        <v>0</v>
      </c>
      <c r="O3001" s="21" t="b">
        <f t="shared" si="7"/>
        <v>0</v>
      </c>
      <c r="P3001" s="21">
        <f t="array" ref="P3001">IFS(K3001=TRUE, Q3001, L3001=TRUE, Q3001, N3001=FALSE, Q3001, F3001=G3001, Q3001, F3001=Q3001, Q3001)</f>
        <v>1</v>
      </c>
      <c r="Q3001" s="21">
        <f t="shared" si="8"/>
        <v>1</v>
      </c>
      <c r="R3001" s="70"/>
      <c r="S3001" s="53"/>
      <c r="T3001" s="53"/>
      <c r="U3001" s="53"/>
      <c r="V3001" s="53"/>
      <c r="W3001" s="53"/>
      <c r="X3001" s="53"/>
      <c r="Y3001" s="53"/>
      <c r="Z3001" s="53"/>
      <c r="AA3001" s="53"/>
      <c r="AB3001" s="53"/>
      <c r="AC3001" s="53"/>
      <c r="AD3001" s="53"/>
    </row>
    <row r="3002" ht="12.75" customHeight="1">
      <c r="A3002" s="16">
        <v>3000.0</v>
      </c>
      <c r="B3002" s="17">
        <v>2.0240226E7</v>
      </c>
      <c r="C3002" s="16" t="s">
        <v>4874</v>
      </c>
      <c r="D3002" s="55" t="s">
        <v>6040</v>
      </c>
      <c r="E3002" s="56" t="s">
        <v>6041</v>
      </c>
      <c r="F3002" s="53"/>
      <c r="G3002" s="69">
        <v>0.0</v>
      </c>
      <c r="H3002" s="53">
        <v>0.0</v>
      </c>
      <c r="I3002" s="69">
        <v>0.0</v>
      </c>
      <c r="J3002" s="10">
        <f t="shared" si="3"/>
        <v>3</v>
      </c>
      <c r="K3002" s="21" t="b">
        <f t="array" ref="K3002">IFS(OR(F3002="",G3002="",H3002="",I3002=""), FALSE, OR(F3002&lt;&gt;G3002, F3002&lt;&gt;H3002, F3002&lt;&gt;I3002, G3002&lt;&gt;H3002, G3002&lt;&gt;I3002, H3002&lt;&gt;I3002), FALSE, OR(F3002=G3002, F3002=H3002, F3002=I3002, G3002=H3002,G3002=I3002, H3002=I3002), TRUE)</f>
        <v>0</v>
      </c>
      <c r="L3002" s="21" t="b">
        <f t="shared" si="4"/>
        <v>1</v>
      </c>
      <c r="M3002" s="21" t="b">
        <f t="shared" si="5"/>
        <v>1</v>
      </c>
      <c r="N3002" s="21" t="b">
        <f t="shared" si="6"/>
        <v>0</v>
      </c>
      <c r="O3002" s="21" t="b">
        <f t="shared" si="7"/>
        <v>0</v>
      </c>
      <c r="P3002" s="21">
        <f t="array" ref="P3002">IFS(K3002=TRUE, Q3002, L3002=TRUE, Q3002, N3002=FALSE, Q3002, F3002=G3002, Q3002, F3002=Q3002, Q3002)</f>
        <v>0</v>
      </c>
      <c r="Q3002" s="21">
        <f t="shared" si="8"/>
        <v>0</v>
      </c>
      <c r="R3002" s="70"/>
      <c r="S3002" s="53"/>
      <c r="T3002" s="53"/>
      <c r="U3002" s="53"/>
      <c r="V3002" s="53"/>
      <c r="W3002" s="53"/>
      <c r="X3002" s="53"/>
      <c r="Y3002" s="53"/>
      <c r="Z3002" s="53"/>
      <c r="AA3002" s="53"/>
      <c r="AB3002" s="53"/>
      <c r="AC3002" s="53"/>
      <c r="AD3002" s="53"/>
    </row>
    <row r="3003" ht="12.75" customHeight="1">
      <c r="A3003" s="16">
        <v>3001.0</v>
      </c>
      <c r="B3003" s="17">
        <v>2.0240226E7</v>
      </c>
      <c r="C3003" s="16" t="s">
        <v>4874</v>
      </c>
      <c r="D3003" s="55" t="s">
        <v>6042</v>
      </c>
      <c r="E3003" s="56" t="s">
        <v>6043</v>
      </c>
      <c r="F3003" s="53"/>
      <c r="G3003" s="69">
        <v>0.0</v>
      </c>
      <c r="H3003" s="53">
        <v>0.0</v>
      </c>
      <c r="I3003" s="69">
        <v>0.0</v>
      </c>
      <c r="J3003" s="10">
        <f t="shared" si="3"/>
        <v>3</v>
      </c>
      <c r="K3003" s="21" t="b">
        <f t="array" ref="K3003">IFS(OR(F3003="",G3003="",H3003="",I3003=""), FALSE, OR(F3003&lt;&gt;G3003, F3003&lt;&gt;H3003, F3003&lt;&gt;I3003, G3003&lt;&gt;H3003, G3003&lt;&gt;I3003, H3003&lt;&gt;I3003), FALSE, OR(F3003=G3003, F3003=H3003, F3003=I3003, G3003=H3003,G3003=I3003, H3003=I3003), TRUE)</f>
        <v>0</v>
      </c>
      <c r="L3003" s="21" t="b">
        <f t="shared" si="4"/>
        <v>1</v>
      </c>
      <c r="M3003" s="21" t="b">
        <f t="shared" si="5"/>
        <v>1</v>
      </c>
      <c r="N3003" s="21" t="b">
        <f t="shared" si="6"/>
        <v>0</v>
      </c>
      <c r="O3003" s="21" t="b">
        <f t="shared" si="7"/>
        <v>0</v>
      </c>
      <c r="P3003" s="21">
        <f t="array" ref="P3003">IFS(K3003=TRUE, Q3003, L3003=TRUE, Q3003, N3003=FALSE, Q3003, F3003=G3003, Q3003, F3003=Q3003, Q3003)</f>
        <v>0</v>
      </c>
      <c r="Q3003" s="21">
        <f t="shared" si="8"/>
        <v>0</v>
      </c>
      <c r="R3003" s="70"/>
      <c r="S3003" s="53"/>
      <c r="T3003" s="53"/>
      <c r="U3003" s="53"/>
      <c r="V3003" s="53"/>
      <c r="W3003" s="53"/>
      <c r="X3003" s="53"/>
      <c r="Y3003" s="53"/>
      <c r="Z3003" s="53"/>
      <c r="AA3003" s="53"/>
      <c r="AB3003" s="53"/>
      <c r="AC3003" s="53"/>
      <c r="AD3003" s="53"/>
    </row>
    <row r="3004" ht="12.75" customHeight="1">
      <c r="A3004" s="16">
        <v>3002.0</v>
      </c>
      <c r="B3004" s="17">
        <v>2.0240226E7</v>
      </c>
      <c r="C3004" s="16" t="s">
        <v>4874</v>
      </c>
      <c r="D3004" s="55" t="s">
        <v>6044</v>
      </c>
      <c r="E3004" s="56" t="s">
        <v>6045</v>
      </c>
      <c r="F3004" s="53"/>
      <c r="G3004" s="69">
        <v>0.0</v>
      </c>
      <c r="H3004" s="69">
        <v>0.5</v>
      </c>
      <c r="I3004" s="69">
        <v>0.5</v>
      </c>
      <c r="J3004" s="10">
        <f t="shared" si="3"/>
        <v>3</v>
      </c>
      <c r="K3004" s="21" t="b">
        <f t="array" ref="K3004">IFS(OR(F3004="",G3004="",H3004="",I3004=""), FALSE, OR(F3004&lt;&gt;G3004, F3004&lt;&gt;H3004, F3004&lt;&gt;I3004, G3004&lt;&gt;H3004, G3004&lt;&gt;I3004, H3004&lt;&gt;I3004), FALSE, OR(F3004=G3004, F3004=H3004, F3004=I3004, G3004=H3004,G3004=I3004, H3004=I3004), TRUE)</f>
        <v>0</v>
      </c>
      <c r="L3004" s="21" t="b">
        <f t="shared" si="4"/>
        <v>0</v>
      </c>
      <c r="M3004" s="21" t="b">
        <f t="shared" si="5"/>
        <v>1</v>
      </c>
      <c r="N3004" s="21" t="b">
        <f t="shared" si="6"/>
        <v>0</v>
      </c>
      <c r="O3004" s="21" t="b">
        <f t="shared" si="7"/>
        <v>0</v>
      </c>
      <c r="P3004" s="21">
        <f t="array" ref="P3004">IFS(K3004=TRUE, Q3004, L3004=TRUE, Q3004, N3004=FALSE, Q3004, F3004=G3004, Q3004, F3004=Q3004, Q3004)</f>
        <v>0.5</v>
      </c>
      <c r="Q3004" s="21">
        <f t="shared" si="8"/>
        <v>0.5</v>
      </c>
      <c r="R3004" s="70"/>
      <c r="S3004" s="53"/>
      <c r="T3004" s="53"/>
      <c r="U3004" s="53"/>
      <c r="V3004" s="53"/>
      <c r="W3004" s="53"/>
      <c r="X3004" s="53"/>
      <c r="Y3004" s="53"/>
      <c r="Z3004" s="53"/>
      <c r="AA3004" s="53"/>
      <c r="AB3004" s="53"/>
      <c r="AC3004" s="53"/>
      <c r="AD3004" s="53"/>
    </row>
    <row r="3005" ht="12.75" customHeight="1">
      <c r="A3005" s="16">
        <v>3003.0</v>
      </c>
      <c r="B3005" s="17">
        <v>2.0240226E7</v>
      </c>
      <c r="C3005" s="16" t="s">
        <v>4874</v>
      </c>
      <c r="D3005" s="55" t="s">
        <v>6046</v>
      </c>
      <c r="E3005" s="56" t="s">
        <v>6047</v>
      </c>
      <c r="F3005" s="53"/>
      <c r="G3005" s="69">
        <v>0.0</v>
      </c>
      <c r="H3005" s="69">
        <v>0.0</v>
      </c>
      <c r="I3005" s="69">
        <v>0.0</v>
      </c>
      <c r="J3005" s="10">
        <f t="shared" si="3"/>
        <v>3</v>
      </c>
      <c r="K3005" s="21" t="b">
        <f t="array" ref="K3005">IFS(OR(F3005="",G3005="",H3005="",I3005=""), FALSE, OR(F3005&lt;&gt;G3005, F3005&lt;&gt;H3005, F3005&lt;&gt;I3005, G3005&lt;&gt;H3005, G3005&lt;&gt;I3005, H3005&lt;&gt;I3005), FALSE, OR(F3005=G3005, F3005=H3005, F3005=I3005, G3005=H3005,G3005=I3005, H3005=I3005), TRUE)</f>
        <v>0</v>
      </c>
      <c r="L3005" s="21" t="b">
        <f t="shared" si="4"/>
        <v>1</v>
      </c>
      <c r="M3005" s="21" t="b">
        <f t="shared" si="5"/>
        <v>1</v>
      </c>
      <c r="N3005" s="21" t="b">
        <f t="shared" si="6"/>
        <v>0</v>
      </c>
      <c r="O3005" s="21" t="b">
        <f t="shared" si="7"/>
        <v>0</v>
      </c>
      <c r="P3005" s="21">
        <f t="array" ref="P3005">IFS(K3005=TRUE, Q3005, L3005=TRUE, Q3005, N3005=FALSE, Q3005, F3005=G3005, Q3005, F3005=Q3005, Q3005)</f>
        <v>0</v>
      </c>
      <c r="Q3005" s="21">
        <f t="shared" si="8"/>
        <v>0</v>
      </c>
      <c r="R3005" s="70"/>
      <c r="S3005" s="53"/>
      <c r="T3005" s="53"/>
      <c r="U3005" s="53"/>
      <c r="V3005" s="53"/>
      <c r="W3005" s="53"/>
      <c r="X3005" s="53"/>
      <c r="Y3005" s="53"/>
      <c r="Z3005" s="53"/>
      <c r="AA3005" s="53"/>
      <c r="AB3005" s="53"/>
      <c r="AC3005" s="53"/>
      <c r="AD3005" s="53"/>
    </row>
    <row r="3006" ht="12.75" customHeight="1">
      <c r="A3006" s="16">
        <v>3004.0</v>
      </c>
      <c r="B3006" s="25">
        <v>2.0240226E7</v>
      </c>
      <c r="C3006" s="26" t="s">
        <v>4874</v>
      </c>
      <c r="D3006" s="58" t="s">
        <v>6048</v>
      </c>
      <c r="E3006" s="59" t="s">
        <v>6049</v>
      </c>
      <c r="F3006" s="53"/>
      <c r="G3006" s="54">
        <v>0.0</v>
      </c>
      <c r="H3006" s="54">
        <v>0.0</v>
      </c>
      <c r="I3006" s="54">
        <v>0.0</v>
      </c>
      <c r="J3006" s="10">
        <f t="shared" si="3"/>
        <v>3</v>
      </c>
      <c r="K3006" s="21" t="b">
        <f t="array" ref="K3006">IFS(OR(F3006="",G3006="",H3006="",I3006=""), FALSE, OR(F3006&lt;&gt;G3006, F3006&lt;&gt;H3006, F3006&lt;&gt;I3006, G3006&lt;&gt;H3006, G3006&lt;&gt;I3006, H3006&lt;&gt;I3006), FALSE, OR(F3006=G3006, F3006=H3006, F3006=I3006, G3006=H3006,G3006=I3006, H3006=I3006), TRUE)</f>
        <v>0</v>
      </c>
      <c r="L3006" s="21" t="b">
        <f t="shared" si="4"/>
        <v>1</v>
      </c>
      <c r="M3006" s="21" t="b">
        <f t="shared" si="5"/>
        <v>1</v>
      </c>
      <c r="N3006" s="21" t="b">
        <f t="shared" si="6"/>
        <v>0</v>
      </c>
      <c r="O3006" s="21" t="b">
        <f t="shared" si="7"/>
        <v>0</v>
      </c>
      <c r="P3006" s="21">
        <f t="array" ref="P3006">IFS(K3006=TRUE, Q3006, L3006=TRUE, Q3006, N3006=FALSE, Q3006, F3006=G3006, Q3006, F3006=Q3006, Q3006)</f>
        <v>0</v>
      </c>
      <c r="Q3006" s="21">
        <f t="shared" si="8"/>
        <v>0</v>
      </c>
      <c r="R3006" s="57"/>
      <c r="S3006" s="53"/>
      <c r="T3006" s="53"/>
      <c r="U3006" s="53"/>
      <c r="V3006" s="53"/>
      <c r="W3006" s="53"/>
      <c r="X3006" s="53"/>
      <c r="Y3006" s="53"/>
      <c r="Z3006" s="53"/>
      <c r="AA3006" s="53"/>
      <c r="AB3006" s="53"/>
      <c r="AC3006" s="53"/>
      <c r="AD3006" s="53"/>
    </row>
    <row r="3007" ht="12.75" customHeight="1">
      <c r="A3007" s="16">
        <v>3005.0</v>
      </c>
      <c r="B3007" s="25">
        <v>2.0240226E7</v>
      </c>
      <c r="C3007" s="26" t="s">
        <v>4874</v>
      </c>
      <c r="D3007" s="58" t="s">
        <v>6050</v>
      </c>
      <c r="E3007" s="59" t="s">
        <v>6051</v>
      </c>
      <c r="F3007" s="53"/>
      <c r="G3007" s="54">
        <v>0.0</v>
      </c>
      <c r="H3007" s="54">
        <v>0.0</v>
      </c>
      <c r="I3007" s="54">
        <v>0.0</v>
      </c>
      <c r="J3007" s="10">
        <f t="shared" si="3"/>
        <v>3</v>
      </c>
      <c r="K3007" s="21" t="b">
        <f t="array" ref="K3007">IFS(OR(F3007="",G3007="",H3007="",I3007=""), FALSE, OR(F3007&lt;&gt;G3007, F3007&lt;&gt;H3007, F3007&lt;&gt;I3007, G3007&lt;&gt;H3007, G3007&lt;&gt;I3007, H3007&lt;&gt;I3007), FALSE, OR(F3007=G3007, F3007=H3007, F3007=I3007, G3007=H3007,G3007=I3007, H3007=I3007), TRUE)</f>
        <v>0</v>
      </c>
      <c r="L3007" s="21" t="b">
        <f t="shared" si="4"/>
        <v>1</v>
      </c>
      <c r="M3007" s="21" t="b">
        <f t="shared" si="5"/>
        <v>1</v>
      </c>
      <c r="N3007" s="21" t="b">
        <f t="shared" si="6"/>
        <v>0</v>
      </c>
      <c r="O3007" s="21" t="b">
        <f t="shared" si="7"/>
        <v>0</v>
      </c>
      <c r="P3007" s="21">
        <f t="array" ref="P3007">IFS(K3007=TRUE, Q3007, L3007=TRUE, Q3007, N3007=FALSE, Q3007, F3007=G3007, Q3007, F3007=Q3007, Q3007)</f>
        <v>0</v>
      </c>
      <c r="Q3007" s="21">
        <f t="shared" si="8"/>
        <v>0</v>
      </c>
      <c r="R3007" s="57"/>
      <c r="S3007" s="53"/>
      <c r="T3007" s="53"/>
      <c r="U3007" s="53"/>
      <c r="V3007" s="53"/>
      <c r="W3007" s="53"/>
      <c r="X3007" s="53"/>
      <c r="Y3007" s="53"/>
      <c r="Z3007" s="53"/>
      <c r="AA3007" s="53"/>
      <c r="AB3007" s="53"/>
      <c r="AC3007" s="53"/>
      <c r="AD3007" s="53"/>
    </row>
    <row r="3008" ht="12.75" customHeight="1">
      <c r="A3008" s="16">
        <v>3006.0</v>
      </c>
      <c r="B3008" s="25">
        <v>2.0240226E7</v>
      </c>
      <c r="C3008" s="26" t="s">
        <v>4874</v>
      </c>
      <c r="D3008" s="58" t="s">
        <v>6052</v>
      </c>
      <c r="E3008" s="59" t="s">
        <v>6053</v>
      </c>
      <c r="F3008" s="53"/>
      <c r="G3008" s="54">
        <v>0.0</v>
      </c>
      <c r="H3008" s="54">
        <v>0.0</v>
      </c>
      <c r="I3008" s="54">
        <v>0.0</v>
      </c>
      <c r="J3008" s="10">
        <f t="shared" si="3"/>
        <v>3</v>
      </c>
      <c r="K3008" s="21" t="b">
        <f t="array" ref="K3008">IFS(OR(F3008="",G3008="",H3008="",I3008=""), FALSE, OR(F3008&lt;&gt;G3008, F3008&lt;&gt;H3008, F3008&lt;&gt;I3008, G3008&lt;&gt;H3008, G3008&lt;&gt;I3008, H3008&lt;&gt;I3008), FALSE, OR(F3008=G3008, F3008=H3008, F3008=I3008, G3008=H3008,G3008=I3008, H3008=I3008), TRUE)</f>
        <v>0</v>
      </c>
      <c r="L3008" s="21" t="b">
        <f t="shared" si="4"/>
        <v>1</v>
      </c>
      <c r="M3008" s="21" t="b">
        <f t="shared" si="5"/>
        <v>1</v>
      </c>
      <c r="N3008" s="21" t="b">
        <f t="shared" si="6"/>
        <v>0</v>
      </c>
      <c r="O3008" s="21" t="b">
        <f t="shared" si="7"/>
        <v>0</v>
      </c>
      <c r="P3008" s="21">
        <f t="array" ref="P3008">IFS(K3008=TRUE, Q3008, L3008=TRUE, Q3008, N3008=FALSE, Q3008, F3008=G3008, Q3008, F3008=Q3008, Q3008)</f>
        <v>0</v>
      </c>
      <c r="Q3008" s="21">
        <f t="shared" si="8"/>
        <v>0</v>
      </c>
      <c r="R3008" s="57"/>
      <c r="S3008" s="53"/>
      <c r="T3008" s="53"/>
      <c r="U3008" s="53"/>
      <c r="V3008" s="53"/>
      <c r="W3008" s="53"/>
      <c r="X3008" s="53"/>
      <c r="Y3008" s="53"/>
      <c r="Z3008" s="53"/>
      <c r="AA3008" s="53"/>
      <c r="AB3008" s="53"/>
      <c r="AC3008" s="53"/>
      <c r="AD3008" s="53"/>
    </row>
    <row r="3009" ht="12.75" customHeight="1">
      <c r="A3009" s="16">
        <v>3007.0</v>
      </c>
      <c r="B3009" s="25">
        <v>2.0240226E7</v>
      </c>
      <c r="C3009" s="26" t="s">
        <v>4874</v>
      </c>
      <c r="D3009" s="58" t="s">
        <v>6054</v>
      </c>
      <c r="E3009" s="59" t="s">
        <v>6055</v>
      </c>
      <c r="F3009" s="53"/>
      <c r="G3009" s="54">
        <v>0.5</v>
      </c>
      <c r="H3009" s="54">
        <v>0.0</v>
      </c>
      <c r="I3009" s="54">
        <v>0.5</v>
      </c>
      <c r="J3009" s="10">
        <f t="shared" si="3"/>
        <v>3</v>
      </c>
      <c r="K3009" s="21" t="b">
        <f t="array" ref="K3009">IFS(OR(F3009="",G3009="",H3009="",I3009=""), FALSE, OR(F3009&lt;&gt;G3009, F3009&lt;&gt;H3009, F3009&lt;&gt;I3009, G3009&lt;&gt;H3009, G3009&lt;&gt;I3009, H3009&lt;&gt;I3009), FALSE, OR(F3009=G3009, F3009=H3009, F3009=I3009, G3009=H3009,G3009=I3009, H3009=I3009), TRUE)</f>
        <v>0</v>
      </c>
      <c r="L3009" s="21" t="b">
        <f t="shared" si="4"/>
        <v>0</v>
      </c>
      <c r="M3009" s="21" t="b">
        <f t="shared" si="5"/>
        <v>1</v>
      </c>
      <c r="N3009" s="21" t="b">
        <f t="shared" si="6"/>
        <v>0</v>
      </c>
      <c r="O3009" s="21" t="b">
        <f t="shared" si="7"/>
        <v>0</v>
      </c>
      <c r="P3009" s="21">
        <f t="array" ref="P3009">IFS(K3009=TRUE, Q3009, L3009=TRUE, Q3009, N3009=FALSE, Q3009, F3009=G3009, Q3009, F3009=Q3009, Q3009)</f>
        <v>0.5</v>
      </c>
      <c r="Q3009" s="21">
        <f t="shared" si="8"/>
        <v>0.5</v>
      </c>
      <c r="R3009" s="57"/>
      <c r="S3009" s="53"/>
      <c r="T3009" s="53"/>
      <c r="U3009" s="53"/>
      <c r="V3009" s="53"/>
      <c r="W3009" s="53"/>
      <c r="X3009" s="53"/>
      <c r="Y3009" s="53"/>
      <c r="Z3009" s="53"/>
      <c r="AA3009" s="53"/>
      <c r="AB3009" s="53"/>
      <c r="AC3009" s="53"/>
      <c r="AD3009" s="53"/>
    </row>
    <row r="3010" ht="12.75" customHeight="1">
      <c r="A3010" s="16">
        <v>3008.0</v>
      </c>
      <c r="B3010" s="25">
        <v>2.0240226E7</v>
      </c>
      <c r="C3010" s="26" t="s">
        <v>4874</v>
      </c>
      <c r="D3010" s="58" t="s">
        <v>6056</v>
      </c>
      <c r="E3010" s="59" t="s">
        <v>6057</v>
      </c>
      <c r="F3010" s="53"/>
      <c r="G3010" s="53">
        <v>0.0</v>
      </c>
      <c r="H3010" s="54">
        <v>0.0</v>
      </c>
      <c r="I3010" s="54">
        <v>0.0</v>
      </c>
      <c r="J3010" s="10">
        <f t="shared" si="3"/>
        <v>3</v>
      </c>
      <c r="K3010" s="21" t="b">
        <f t="array" ref="K3010">IFS(OR(F3010="",G3010="",H3010="",I3010=""), FALSE, OR(F3010&lt;&gt;G3010, F3010&lt;&gt;H3010, F3010&lt;&gt;I3010, G3010&lt;&gt;H3010, G3010&lt;&gt;I3010, H3010&lt;&gt;I3010), FALSE, OR(F3010=G3010, F3010=H3010, F3010=I3010, G3010=H3010,G3010=I3010, H3010=I3010), TRUE)</f>
        <v>0</v>
      </c>
      <c r="L3010" s="21" t="b">
        <f t="shared" si="4"/>
        <v>1</v>
      </c>
      <c r="M3010" s="21" t="b">
        <f t="shared" si="5"/>
        <v>1</v>
      </c>
      <c r="N3010" s="21" t="b">
        <f t="shared" si="6"/>
        <v>0</v>
      </c>
      <c r="O3010" s="21" t="b">
        <f t="shared" si="7"/>
        <v>0</v>
      </c>
      <c r="P3010" s="21">
        <f t="array" ref="P3010">IFS(K3010=TRUE, Q3010, L3010=TRUE, Q3010, N3010=FALSE, Q3010, F3010=G3010, Q3010, F3010=Q3010, Q3010)</f>
        <v>0</v>
      </c>
      <c r="Q3010" s="21">
        <f t="shared" si="8"/>
        <v>0</v>
      </c>
      <c r="R3010" s="57"/>
      <c r="S3010" s="53"/>
      <c r="T3010" s="53"/>
      <c r="U3010" s="53"/>
      <c r="V3010" s="53"/>
      <c r="W3010" s="53"/>
      <c r="X3010" s="53"/>
      <c r="Y3010" s="53"/>
      <c r="Z3010" s="53"/>
      <c r="AA3010" s="53"/>
      <c r="AB3010" s="53"/>
      <c r="AC3010" s="53"/>
      <c r="AD3010" s="53"/>
    </row>
    <row r="3011" ht="12.75" customHeight="1">
      <c r="A3011" s="16">
        <v>3009.0</v>
      </c>
      <c r="B3011" s="25">
        <v>2.0240226E7</v>
      </c>
      <c r="C3011" s="26" t="s">
        <v>4874</v>
      </c>
      <c r="D3011" s="58" t="s">
        <v>6058</v>
      </c>
      <c r="E3011" s="59" t="s">
        <v>6059</v>
      </c>
      <c r="F3011" s="53"/>
      <c r="G3011" s="54">
        <v>0.0</v>
      </c>
      <c r="H3011" s="54">
        <v>0.0</v>
      </c>
      <c r="I3011" s="54">
        <v>0.0</v>
      </c>
      <c r="J3011" s="10">
        <f t="shared" si="3"/>
        <v>3</v>
      </c>
      <c r="K3011" s="21" t="b">
        <f t="array" ref="K3011">IFS(OR(F3011="",G3011="",H3011="",I3011=""), FALSE, OR(F3011&lt;&gt;G3011, F3011&lt;&gt;H3011, F3011&lt;&gt;I3011, G3011&lt;&gt;H3011, G3011&lt;&gt;I3011, H3011&lt;&gt;I3011), FALSE, OR(F3011=G3011, F3011=H3011, F3011=I3011, G3011=H3011,G3011=I3011, H3011=I3011), TRUE)</f>
        <v>0</v>
      </c>
      <c r="L3011" s="21" t="b">
        <f t="shared" si="4"/>
        <v>1</v>
      </c>
      <c r="M3011" s="21" t="b">
        <f t="shared" si="5"/>
        <v>1</v>
      </c>
      <c r="N3011" s="21" t="b">
        <f t="shared" si="6"/>
        <v>0</v>
      </c>
      <c r="O3011" s="21" t="b">
        <f t="shared" si="7"/>
        <v>0</v>
      </c>
      <c r="P3011" s="21">
        <f t="array" ref="P3011">IFS(K3011=TRUE, Q3011, L3011=TRUE, Q3011, N3011=FALSE, Q3011, F3011=G3011, Q3011, F3011=Q3011, Q3011)</f>
        <v>0</v>
      </c>
      <c r="Q3011" s="21">
        <f t="shared" si="8"/>
        <v>0</v>
      </c>
      <c r="R3011" s="57"/>
      <c r="S3011" s="53"/>
      <c r="T3011" s="53"/>
      <c r="U3011" s="53"/>
      <c r="V3011" s="53"/>
      <c r="W3011" s="53"/>
      <c r="X3011" s="53"/>
      <c r="Y3011" s="53"/>
      <c r="Z3011" s="53"/>
      <c r="AA3011" s="53"/>
      <c r="AB3011" s="53"/>
      <c r="AC3011" s="53"/>
      <c r="AD3011" s="53"/>
    </row>
    <row r="3012" ht="12.75" customHeight="1">
      <c r="A3012" s="16">
        <v>3010.0</v>
      </c>
      <c r="B3012" s="25">
        <v>2.0240226E7</v>
      </c>
      <c r="C3012" s="26" t="s">
        <v>4874</v>
      </c>
      <c r="D3012" s="58" t="s">
        <v>6060</v>
      </c>
      <c r="E3012" s="59" t="s">
        <v>6061</v>
      </c>
      <c r="F3012" s="53"/>
      <c r="G3012" s="54">
        <v>0.5</v>
      </c>
      <c r="H3012" s="54">
        <v>0.0</v>
      </c>
      <c r="I3012" s="54">
        <v>0.0</v>
      </c>
      <c r="J3012" s="10">
        <f t="shared" si="3"/>
        <v>3</v>
      </c>
      <c r="K3012" s="21" t="b">
        <f t="array" ref="K3012">IFS(OR(F3012="",G3012="",H3012="",I3012=""), FALSE, OR(F3012&lt;&gt;G3012, F3012&lt;&gt;H3012, F3012&lt;&gt;I3012, G3012&lt;&gt;H3012, G3012&lt;&gt;I3012, H3012&lt;&gt;I3012), FALSE, OR(F3012=G3012, F3012=H3012, F3012=I3012, G3012=H3012,G3012=I3012, H3012=I3012), TRUE)</f>
        <v>0</v>
      </c>
      <c r="L3012" s="21" t="b">
        <f t="shared" si="4"/>
        <v>1</v>
      </c>
      <c r="M3012" s="21" t="b">
        <f t="shared" si="5"/>
        <v>1</v>
      </c>
      <c r="N3012" s="21" t="b">
        <f t="shared" si="6"/>
        <v>0</v>
      </c>
      <c r="O3012" s="21" t="b">
        <f t="shared" si="7"/>
        <v>0</v>
      </c>
      <c r="P3012" s="21">
        <f t="array" ref="P3012">IFS(K3012=TRUE, Q3012, L3012=TRUE, Q3012, N3012=FALSE, Q3012, F3012=G3012, Q3012, F3012=Q3012, Q3012)</f>
        <v>0</v>
      </c>
      <c r="Q3012" s="21">
        <f t="shared" si="8"/>
        <v>0</v>
      </c>
      <c r="R3012" s="57"/>
      <c r="S3012" s="53"/>
      <c r="T3012" s="53"/>
      <c r="U3012" s="53"/>
      <c r="V3012" s="53"/>
      <c r="W3012" s="53"/>
      <c r="X3012" s="53"/>
      <c r="Y3012" s="53"/>
      <c r="Z3012" s="53"/>
      <c r="AA3012" s="53"/>
      <c r="AB3012" s="53"/>
      <c r="AC3012" s="53"/>
      <c r="AD3012" s="53"/>
    </row>
    <row r="3013" ht="12.75" customHeight="1">
      <c r="A3013" s="16">
        <v>3011.0</v>
      </c>
      <c r="B3013" s="25">
        <v>2.0240226E7</v>
      </c>
      <c r="C3013" s="26" t="s">
        <v>4874</v>
      </c>
      <c r="D3013" s="58" t="s">
        <v>6062</v>
      </c>
      <c r="E3013" s="59" t="s">
        <v>6063</v>
      </c>
      <c r="F3013" s="53"/>
      <c r="G3013" s="54">
        <v>0.0</v>
      </c>
      <c r="H3013" s="54">
        <v>0.0</v>
      </c>
      <c r="I3013" s="54">
        <v>0.0</v>
      </c>
      <c r="J3013" s="10">
        <f t="shared" si="3"/>
        <v>3</v>
      </c>
      <c r="K3013" s="21" t="b">
        <f t="array" ref="K3013">IFS(OR(F3013="",G3013="",H3013="",I3013=""), FALSE, OR(F3013&lt;&gt;G3013, F3013&lt;&gt;H3013, F3013&lt;&gt;I3013, G3013&lt;&gt;H3013, G3013&lt;&gt;I3013, H3013&lt;&gt;I3013), FALSE, OR(F3013=G3013, F3013=H3013, F3013=I3013, G3013=H3013,G3013=I3013, H3013=I3013), TRUE)</f>
        <v>0</v>
      </c>
      <c r="L3013" s="21" t="b">
        <f t="shared" si="4"/>
        <v>1</v>
      </c>
      <c r="M3013" s="21" t="b">
        <f t="shared" si="5"/>
        <v>1</v>
      </c>
      <c r="N3013" s="21" t="b">
        <f t="shared" si="6"/>
        <v>0</v>
      </c>
      <c r="O3013" s="21" t="b">
        <f t="shared" si="7"/>
        <v>0</v>
      </c>
      <c r="P3013" s="21">
        <f t="array" ref="P3013">IFS(K3013=TRUE, Q3013, L3013=TRUE, Q3013, N3013=FALSE, Q3013, F3013=G3013, Q3013, F3013=Q3013, Q3013)</f>
        <v>0</v>
      </c>
      <c r="Q3013" s="21">
        <f t="shared" si="8"/>
        <v>0</v>
      </c>
      <c r="R3013" s="57"/>
      <c r="S3013" s="53"/>
      <c r="T3013" s="53"/>
      <c r="U3013" s="53"/>
      <c r="V3013" s="53"/>
      <c r="W3013" s="53"/>
      <c r="X3013" s="53"/>
      <c r="Y3013" s="53"/>
      <c r="Z3013" s="53"/>
      <c r="AA3013" s="53"/>
      <c r="AB3013" s="53"/>
      <c r="AC3013" s="53"/>
      <c r="AD3013" s="53"/>
    </row>
    <row r="3014" ht="12.75" customHeight="1">
      <c r="A3014" s="16">
        <v>3012.0</v>
      </c>
      <c r="B3014" s="17">
        <v>2.0240226E7</v>
      </c>
      <c r="C3014" s="16" t="s">
        <v>4874</v>
      </c>
      <c r="D3014" s="55" t="s">
        <v>6064</v>
      </c>
      <c r="E3014" s="56" t="s">
        <v>6065</v>
      </c>
      <c r="F3014" s="53"/>
      <c r="G3014" s="53">
        <v>2.0</v>
      </c>
      <c r="H3014" s="53">
        <v>2.0</v>
      </c>
      <c r="I3014" s="69">
        <v>2.0</v>
      </c>
      <c r="J3014" s="10">
        <f t="shared" si="3"/>
        <v>3</v>
      </c>
      <c r="K3014" s="21" t="b">
        <f t="array" ref="K3014">IFS(OR(F3014="",G3014="",H3014="",I3014=""), FALSE, OR(F3014&lt;&gt;G3014, F3014&lt;&gt;H3014, F3014&lt;&gt;I3014, G3014&lt;&gt;H3014, G3014&lt;&gt;I3014, H3014&lt;&gt;I3014), FALSE, OR(F3014=G3014, F3014=H3014, F3014=I3014, G3014=H3014,G3014=I3014, H3014=I3014), TRUE)</f>
        <v>0</v>
      </c>
      <c r="L3014" s="21" t="b">
        <f t="shared" si="4"/>
        <v>1</v>
      </c>
      <c r="M3014" s="21" t="b">
        <f t="shared" si="5"/>
        <v>1</v>
      </c>
      <c r="N3014" s="21" t="b">
        <f t="shared" si="6"/>
        <v>0</v>
      </c>
      <c r="O3014" s="21" t="b">
        <f t="shared" si="7"/>
        <v>0</v>
      </c>
      <c r="P3014" s="21">
        <f t="array" ref="P3014">IFS(K3014=TRUE, Q3014, L3014=TRUE, Q3014, N3014=FALSE, Q3014, F3014=G3014, Q3014, F3014=Q3014, Q3014)</f>
        <v>2</v>
      </c>
      <c r="Q3014" s="21">
        <f t="shared" si="8"/>
        <v>2</v>
      </c>
      <c r="R3014" s="70"/>
      <c r="S3014" s="53"/>
      <c r="T3014" s="53"/>
      <c r="U3014" s="53"/>
      <c r="V3014" s="53"/>
      <c r="W3014" s="53"/>
      <c r="X3014" s="53"/>
      <c r="Y3014" s="53"/>
      <c r="Z3014" s="53"/>
      <c r="AA3014" s="53"/>
      <c r="AB3014" s="53"/>
      <c r="AC3014" s="53"/>
      <c r="AD3014" s="53"/>
    </row>
    <row r="3015" ht="12.75" customHeight="1">
      <c r="A3015" s="16">
        <v>3013.0</v>
      </c>
      <c r="B3015" s="17">
        <v>2.0240226E7</v>
      </c>
      <c r="C3015" s="16" t="s">
        <v>4874</v>
      </c>
      <c r="D3015" s="55" t="s">
        <v>6066</v>
      </c>
      <c r="E3015" s="56" t="s">
        <v>6067</v>
      </c>
      <c r="F3015" s="53"/>
      <c r="G3015" s="69">
        <v>3.0</v>
      </c>
      <c r="H3015" s="53">
        <v>1.0</v>
      </c>
      <c r="I3015" s="69">
        <v>3.0</v>
      </c>
      <c r="J3015" s="10">
        <f t="shared" si="3"/>
        <v>3</v>
      </c>
      <c r="K3015" s="21" t="b">
        <f t="array" ref="K3015">IFS(OR(F3015="",G3015="",H3015="",I3015=""), FALSE, OR(F3015&lt;&gt;G3015, F3015&lt;&gt;H3015, F3015&lt;&gt;I3015, G3015&lt;&gt;H3015, G3015&lt;&gt;I3015, H3015&lt;&gt;I3015), FALSE, OR(F3015=G3015, F3015=H3015, F3015=I3015, G3015=H3015,G3015=I3015, H3015=I3015), TRUE)</f>
        <v>0</v>
      </c>
      <c r="L3015" s="21" t="b">
        <f t="shared" si="4"/>
        <v>0</v>
      </c>
      <c r="M3015" s="21" t="b">
        <f t="shared" si="5"/>
        <v>1</v>
      </c>
      <c r="N3015" s="21" t="b">
        <f t="shared" si="6"/>
        <v>0</v>
      </c>
      <c r="O3015" s="21" t="b">
        <f t="shared" si="7"/>
        <v>0</v>
      </c>
      <c r="P3015" s="21">
        <f t="array" ref="P3015">IFS(K3015=TRUE, Q3015, L3015=TRUE, Q3015, N3015=FALSE, Q3015, F3015=G3015, Q3015, F3015=Q3015, Q3015)</f>
        <v>3</v>
      </c>
      <c r="Q3015" s="21">
        <f t="shared" si="8"/>
        <v>3</v>
      </c>
      <c r="R3015" s="70"/>
      <c r="S3015" s="53"/>
      <c r="T3015" s="53"/>
      <c r="U3015" s="53"/>
      <c r="V3015" s="53"/>
      <c r="W3015" s="53"/>
      <c r="X3015" s="53"/>
      <c r="Y3015" s="53"/>
      <c r="Z3015" s="53"/>
      <c r="AA3015" s="53"/>
      <c r="AB3015" s="53"/>
      <c r="AC3015" s="53"/>
      <c r="AD3015" s="53"/>
    </row>
    <row r="3016" ht="12.75" customHeight="1">
      <c r="A3016" s="16">
        <v>3014.0</v>
      </c>
      <c r="B3016" s="17">
        <v>2.0240226E7</v>
      </c>
      <c r="C3016" s="16" t="s">
        <v>4874</v>
      </c>
      <c r="D3016" s="55" t="s">
        <v>6068</v>
      </c>
      <c r="E3016" s="56" t="s">
        <v>6069</v>
      </c>
      <c r="F3016" s="53">
        <v>2.0</v>
      </c>
      <c r="G3016" s="69">
        <v>2.0</v>
      </c>
      <c r="H3016" s="53">
        <v>1.0</v>
      </c>
      <c r="I3016" s="69">
        <v>3.0</v>
      </c>
      <c r="J3016" s="10">
        <f t="shared" si="3"/>
        <v>4</v>
      </c>
      <c r="K3016" s="21" t="b">
        <f t="array" ref="K3016">IFS(OR(F3016="",G3016="",H3016="",I3016=""), FALSE, OR(F3016&lt;&gt;G3016, F3016&lt;&gt;H3016, F3016&lt;&gt;I3016, G3016&lt;&gt;H3016, G3016&lt;&gt;I3016, H3016&lt;&gt;I3016), FALSE, OR(F3016=G3016, F3016=H3016, F3016=I3016, G3016=H3016,G3016=I3016, H3016=I3016), TRUE)</f>
        <v>0</v>
      </c>
      <c r="L3016" s="21" t="b">
        <f t="shared" si="4"/>
        <v>0</v>
      </c>
      <c r="M3016" s="21" t="b">
        <f t="shared" si="5"/>
        <v>1</v>
      </c>
      <c r="N3016" s="21" t="b">
        <f t="shared" si="6"/>
        <v>0</v>
      </c>
      <c r="O3016" s="21" t="b">
        <f t="shared" si="7"/>
        <v>0</v>
      </c>
      <c r="P3016" s="21">
        <f t="array" ref="P3016">IFS(K3016=TRUE, Q3016, L3016=TRUE, Q3016, N3016=FALSE, Q3016, F3016=G3016, Q3016, F3016=Q3016, Q3016)</f>
        <v>2</v>
      </c>
      <c r="Q3016" s="21">
        <f t="shared" si="8"/>
        <v>2</v>
      </c>
      <c r="R3016" s="70"/>
      <c r="S3016" s="53"/>
      <c r="T3016" s="53"/>
      <c r="U3016" s="53"/>
      <c r="V3016" s="53"/>
      <c r="W3016" s="53"/>
      <c r="X3016" s="53"/>
      <c r="Y3016" s="53"/>
      <c r="Z3016" s="53"/>
      <c r="AA3016" s="53"/>
      <c r="AB3016" s="53"/>
      <c r="AC3016" s="53"/>
      <c r="AD3016" s="53"/>
    </row>
    <row r="3017" ht="12.75" customHeight="1">
      <c r="A3017" s="16">
        <v>3015.0</v>
      </c>
      <c r="B3017" s="17">
        <v>2.0240226E7</v>
      </c>
      <c r="C3017" s="16" t="s">
        <v>4874</v>
      </c>
      <c r="D3017" s="55" t="s">
        <v>6070</v>
      </c>
      <c r="E3017" s="56" t="s">
        <v>6071</v>
      </c>
      <c r="F3017" s="53"/>
      <c r="G3017" s="69">
        <v>2.0</v>
      </c>
      <c r="H3017" s="53">
        <v>2.0</v>
      </c>
      <c r="I3017" s="69">
        <v>2.0</v>
      </c>
      <c r="J3017" s="10">
        <f t="shared" si="3"/>
        <v>3</v>
      </c>
      <c r="K3017" s="21" t="b">
        <f t="array" ref="K3017">IFS(OR(F3017="",G3017="",H3017="",I3017=""), FALSE, OR(F3017&lt;&gt;G3017, F3017&lt;&gt;H3017, F3017&lt;&gt;I3017, G3017&lt;&gt;H3017, G3017&lt;&gt;I3017, H3017&lt;&gt;I3017), FALSE, OR(F3017=G3017, F3017=H3017, F3017=I3017, G3017=H3017,G3017=I3017, H3017=I3017), TRUE)</f>
        <v>0</v>
      </c>
      <c r="L3017" s="21" t="b">
        <f t="shared" si="4"/>
        <v>1</v>
      </c>
      <c r="M3017" s="21" t="b">
        <f t="shared" si="5"/>
        <v>1</v>
      </c>
      <c r="N3017" s="21" t="b">
        <f t="shared" si="6"/>
        <v>0</v>
      </c>
      <c r="O3017" s="21" t="b">
        <f t="shared" si="7"/>
        <v>0</v>
      </c>
      <c r="P3017" s="21">
        <f t="array" ref="P3017">IFS(K3017=TRUE, Q3017, L3017=TRUE, Q3017, N3017=FALSE, Q3017, F3017=G3017, Q3017, F3017=Q3017, Q3017)</f>
        <v>2</v>
      </c>
      <c r="Q3017" s="21">
        <f t="shared" si="8"/>
        <v>2</v>
      </c>
      <c r="R3017" s="70"/>
      <c r="S3017" s="53"/>
      <c r="T3017" s="53"/>
      <c r="U3017" s="53"/>
      <c r="V3017" s="53"/>
      <c r="W3017" s="53"/>
      <c r="X3017" s="53"/>
      <c r="Y3017" s="53"/>
      <c r="Z3017" s="53"/>
      <c r="AA3017" s="53"/>
      <c r="AB3017" s="53"/>
      <c r="AC3017" s="53"/>
      <c r="AD3017" s="53"/>
    </row>
    <row r="3018" ht="12.75" customHeight="1">
      <c r="A3018" s="16">
        <v>3016.0</v>
      </c>
      <c r="B3018" s="17">
        <v>2.0240226E7</v>
      </c>
      <c r="C3018" s="16" t="s">
        <v>4874</v>
      </c>
      <c r="D3018" s="55" t="s">
        <v>6072</v>
      </c>
      <c r="E3018" s="56" t="s">
        <v>6073</v>
      </c>
      <c r="F3018" s="53"/>
      <c r="G3018" s="53">
        <v>1.0</v>
      </c>
      <c r="H3018" s="53">
        <v>0.5</v>
      </c>
      <c r="I3018" s="69">
        <v>1.0</v>
      </c>
      <c r="J3018" s="10">
        <f t="shared" si="3"/>
        <v>3</v>
      </c>
      <c r="K3018" s="21" t="b">
        <f t="array" ref="K3018">IFS(OR(F3018="",G3018="",H3018="",I3018=""), FALSE, OR(F3018&lt;&gt;G3018, F3018&lt;&gt;H3018, F3018&lt;&gt;I3018, G3018&lt;&gt;H3018, G3018&lt;&gt;I3018, H3018&lt;&gt;I3018), FALSE, OR(F3018=G3018, F3018=H3018, F3018=I3018, G3018=H3018,G3018=I3018, H3018=I3018), TRUE)</f>
        <v>0</v>
      </c>
      <c r="L3018" s="21" t="b">
        <f t="shared" si="4"/>
        <v>0</v>
      </c>
      <c r="M3018" s="21" t="b">
        <f t="shared" si="5"/>
        <v>1</v>
      </c>
      <c r="N3018" s="21" t="b">
        <f t="shared" si="6"/>
        <v>0</v>
      </c>
      <c r="O3018" s="21" t="b">
        <f t="shared" si="7"/>
        <v>0</v>
      </c>
      <c r="P3018" s="21">
        <f t="array" ref="P3018">IFS(K3018=TRUE, Q3018, L3018=TRUE, Q3018, N3018=FALSE, Q3018, F3018=G3018, Q3018, F3018=Q3018, Q3018)</f>
        <v>1</v>
      </c>
      <c r="Q3018" s="21">
        <f t="shared" si="8"/>
        <v>1</v>
      </c>
      <c r="R3018" s="70"/>
      <c r="S3018" s="53"/>
      <c r="T3018" s="53"/>
      <c r="U3018" s="53"/>
      <c r="V3018" s="53"/>
      <c r="W3018" s="53"/>
      <c r="X3018" s="53"/>
      <c r="Y3018" s="53"/>
      <c r="Z3018" s="53"/>
      <c r="AA3018" s="53"/>
      <c r="AB3018" s="53"/>
      <c r="AC3018" s="53"/>
      <c r="AD3018" s="53"/>
    </row>
    <row r="3019" ht="12.75" customHeight="1">
      <c r="A3019" s="16">
        <v>3017.0</v>
      </c>
      <c r="B3019" s="17">
        <v>2.0240226E7</v>
      </c>
      <c r="C3019" s="16" t="s">
        <v>4874</v>
      </c>
      <c r="D3019" s="55" t="s">
        <v>6074</v>
      </c>
      <c r="E3019" s="56" t="s">
        <v>6075</v>
      </c>
      <c r="F3019" s="53"/>
      <c r="G3019" s="69">
        <v>2.0</v>
      </c>
      <c r="H3019" s="69">
        <v>2.0</v>
      </c>
      <c r="I3019" s="69">
        <v>2.0</v>
      </c>
      <c r="J3019" s="10">
        <f t="shared" si="3"/>
        <v>3</v>
      </c>
      <c r="K3019" s="21" t="b">
        <f t="array" ref="K3019">IFS(OR(F3019="",G3019="",H3019="",I3019=""), FALSE, OR(F3019&lt;&gt;G3019, F3019&lt;&gt;H3019, F3019&lt;&gt;I3019, G3019&lt;&gt;H3019, G3019&lt;&gt;I3019, H3019&lt;&gt;I3019), FALSE, OR(F3019=G3019, F3019=H3019, F3019=I3019, G3019=H3019,G3019=I3019, H3019=I3019), TRUE)</f>
        <v>0</v>
      </c>
      <c r="L3019" s="21" t="b">
        <f t="shared" si="4"/>
        <v>1</v>
      </c>
      <c r="M3019" s="21" t="b">
        <f t="shared" si="5"/>
        <v>1</v>
      </c>
      <c r="N3019" s="21" t="b">
        <f t="shared" si="6"/>
        <v>0</v>
      </c>
      <c r="O3019" s="21" t="b">
        <f t="shared" si="7"/>
        <v>0</v>
      </c>
      <c r="P3019" s="21">
        <f t="array" ref="P3019">IFS(K3019=TRUE, Q3019, L3019=TRUE, Q3019, N3019=FALSE, Q3019, F3019=G3019, Q3019, F3019=Q3019, Q3019)</f>
        <v>2</v>
      </c>
      <c r="Q3019" s="21">
        <f t="shared" si="8"/>
        <v>2</v>
      </c>
      <c r="R3019" s="70"/>
      <c r="S3019" s="53"/>
      <c r="T3019" s="53"/>
      <c r="U3019" s="53"/>
      <c r="V3019" s="53"/>
      <c r="W3019" s="53"/>
      <c r="X3019" s="53"/>
      <c r="Y3019" s="53"/>
      <c r="Z3019" s="53"/>
      <c r="AA3019" s="53"/>
      <c r="AB3019" s="53"/>
      <c r="AC3019" s="53"/>
      <c r="AD3019" s="53"/>
    </row>
    <row r="3020" ht="12.75" customHeight="1">
      <c r="A3020" s="16">
        <v>3018.0</v>
      </c>
      <c r="B3020" s="17">
        <v>2.0240226E7</v>
      </c>
      <c r="C3020" s="16" t="s">
        <v>4874</v>
      </c>
      <c r="D3020" s="55" t="s">
        <v>6076</v>
      </c>
      <c r="E3020" s="56" t="s">
        <v>6077</v>
      </c>
      <c r="F3020" s="53"/>
      <c r="G3020" s="69">
        <v>0.0</v>
      </c>
      <c r="H3020" s="53">
        <v>2.0</v>
      </c>
      <c r="I3020" s="69">
        <v>2.0</v>
      </c>
      <c r="J3020" s="10">
        <f t="shared" si="3"/>
        <v>3</v>
      </c>
      <c r="K3020" s="21" t="b">
        <f t="array" ref="K3020">IFS(OR(F3020="",G3020="",H3020="",I3020=""), FALSE, OR(F3020&lt;&gt;G3020, F3020&lt;&gt;H3020, F3020&lt;&gt;I3020, G3020&lt;&gt;H3020, G3020&lt;&gt;I3020, H3020&lt;&gt;I3020), FALSE, OR(F3020=G3020, F3020=H3020, F3020=I3020, G3020=H3020,G3020=I3020, H3020=I3020), TRUE)</f>
        <v>0</v>
      </c>
      <c r="L3020" s="21" t="b">
        <f t="shared" si="4"/>
        <v>0</v>
      </c>
      <c r="M3020" s="21" t="b">
        <f t="shared" si="5"/>
        <v>1</v>
      </c>
      <c r="N3020" s="21" t="b">
        <f t="shared" si="6"/>
        <v>0</v>
      </c>
      <c r="O3020" s="21" t="b">
        <f t="shared" si="7"/>
        <v>0</v>
      </c>
      <c r="P3020" s="21">
        <f t="array" ref="P3020">IFS(K3020=TRUE, Q3020, L3020=TRUE, Q3020, N3020=FALSE, Q3020, F3020=G3020, Q3020, F3020=Q3020, Q3020)</f>
        <v>2</v>
      </c>
      <c r="Q3020" s="21">
        <f t="shared" si="8"/>
        <v>2</v>
      </c>
      <c r="R3020" s="70"/>
      <c r="S3020" s="53"/>
      <c r="T3020" s="53"/>
      <c r="U3020" s="53"/>
      <c r="V3020" s="53"/>
      <c r="W3020" s="53"/>
      <c r="X3020" s="53"/>
      <c r="Y3020" s="53"/>
      <c r="Z3020" s="53"/>
      <c r="AA3020" s="53"/>
      <c r="AB3020" s="53"/>
      <c r="AC3020" s="53"/>
      <c r="AD3020" s="53"/>
    </row>
    <row r="3021" ht="12.75" customHeight="1">
      <c r="A3021" s="16">
        <v>3019.0</v>
      </c>
      <c r="B3021" s="17">
        <v>2.0240226E7</v>
      </c>
      <c r="C3021" s="16" t="s">
        <v>4874</v>
      </c>
      <c r="D3021" s="55" t="s">
        <v>6078</v>
      </c>
      <c r="E3021" s="71" t="s">
        <v>6079</v>
      </c>
      <c r="F3021" s="53"/>
      <c r="G3021" s="69">
        <v>1.0</v>
      </c>
      <c r="H3021" s="69">
        <v>1.0</v>
      </c>
      <c r="I3021" s="69">
        <v>1.0</v>
      </c>
      <c r="J3021" s="10">
        <f t="shared" si="3"/>
        <v>3</v>
      </c>
      <c r="K3021" s="21" t="b">
        <f t="array" ref="K3021">IFS(OR(F3021="",G3021="",H3021="",I3021=""), FALSE, OR(F3021&lt;&gt;G3021, F3021&lt;&gt;H3021, F3021&lt;&gt;I3021, G3021&lt;&gt;H3021, G3021&lt;&gt;I3021, H3021&lt;&gt;I3021), FALSE, OR(F3021=G3021, F3021=H3021, F3021=I3021, G3021=H3021,G3021=I3021, H3021=I3021), TRUE)</f>
        <v>0</v>
      </c>
      <c r="L3021" s="21" t="b">
        <f t="shared" si="4"/>
        <v>1</v>
      </c>
      <c r="M3021" s="21" t="b">
        <f t="shared" si="5"/>
        <v>1</v>
      </c>
      <c r="N3021" s="21" t="b">
        <f t="shared" si="6"/>
        <v>0</v>
      </c>
      <c r="O3021" s="21" t="b">
        <f t="shared" si="7"/>
        <v>0</v>
      </c>
      <c r="P3021" s="21">
        <f t="array" ref="P3021">IFS(K3021=TRUE, Q3021, L3021=TRUE, Q3021, N3021=FALSE, Q3021, F3021=G3021, Q3021, F3021=Q3021, Q3021)</f>
        <v>1</v>
      </c>
      <c r="Q3021" s="21">
        <f t="shared" si="8"/>
        <v>1</v>
      </c>
      <c r="R3021" s="70"/>
      <c r="S3021" s="53"/>
      <c r="T3021" s="53"/>
      <c r="U3021" s="53"/>
      <c r="V3021" s="53"/>
      <c r="W3021" s="53"/>
      <c r="X3021" s="53"/>
      <c r="Y3021" s="53"/>
      <c r="Z3021" s="53"/>
      <c r="AA3021" s="53"/>
      <c r="AB3021" s="53"/>
      <c r="AC3021" s="53"/>
      <c r="AD3021" s="53"/>
    </row>
    <row r="3022" ht="12.75" customHeight="1">
      <c r="A3022" s="16">
        <v>3020.0</v>
      </c>
      <c r="B3022" s="25">
        <v>2.0240226E7</v>
      </c>
      <c r="C3022" s="26" t="s">
        <v>4874</v>
      </c>
      <c r="D3022" s="58" t="s">
        <v>6080</v>
      </c>
      <c r="E3022" s="59" t="s">
        <v>6081</v>
      </c>
      <c r="F3022" s="53"/>
      <c r="G3022" s="54">
        <v>0.0</v>
      </c>
      <c r="H3022" s="54">
        <v>0.0</v>
      </c>
      <c r="I3022" s="54">
        <v>0.0</v>
      </c>
      <c r="J3022" s="10">
        <f t="shared" si="3"/>
        <v>3</v>
      </c>
      <c r="K3022" s="21" t="b">
        <f t="array" ref="K3022">IFS(OR(F3022="",G3022="",H3022="",I3022=""), FALSE, OR(F3022&lt;&gt;G3022, F3022&lt;&gt;H3022, F3022&lt;&gt;I3022, G3022&lt;&gt;H3022, G3022&lt;&gt;I3022, H3022&lt;&gt;I3022), FALSE, OR(F3022=G3022, F3022=H3022, F3022=I3022, G3022=H3022,G3022=I3022, H3022=I3022), TRUE)</f>
        <v>0</v>
      </c>
      <c r="L3022" s="21" t="b">
        <f t="shared" si="4"/>
        <v>1</v>
      </c>
      <c r="M3022" s="21" t="b">
        <f t="shared" si="5"/>
        <v>1</v>
      </c>
      <c r="N3022" s="21" t="b">
        <f t="shared" si="6"/>
        <v>0</v>
      </c>
      <c r="O3022" s="21" t="b">
        <f t="shared" si="7"/>
        <v>0</v>
      </c>
      <c r="P3022" s="21">
        <f t="array" ref="P3022">IFS(K3022=TRUE, Q3022, L3022=TRUE, Q3022, N3022=FALSE, Q3022, F3022=G3022, Q3022, F3022=Q3022, Q3022)</f>
        <v>0</v>
      </c>
      <c r="Q3022" s="21">
        <f t="shared" si="8"/>
        <v>0</v>
      </c>
      <c r="R3022" s="57"/>
      <c r="S3022" s="53"/>
      <c r="T3022" s="53"/>
      <c r="U3022" s="53"/>
      <c r="V3022" s="53"/>
      <c r="W3022" s="53"/>
      <c r="X3022" s="53"/>
      <c r="Y3022" s="53"/>
      <c r="Z3022" s="53"/>
      <c r="AA3022" s="53"/>
      <c r="AB3022" s="53"/>
      <c r="AC3022" s="53"/>
      <c r="AD3022" s="53"/>
    </row>
    <row r="3023" ht="12.75" customHeight="1">
      <c r="A3023" s="16">
        <v>3021.0</v>
      </c>
      <c r="B3023" s="25">
        <v>2.0240226E7</v>
      </c>
      <c r="C3023" s="26" t="s">
        <v>4874</v>
      </c>
      <c r="D3023" s="58" t="s">
        <v>6082</v>
      </c>
      <c r="E3023" s="59" t="s">
        <v>6083</v>
      </c>
      <c r="F3023" s="53"/>
      <c r="G3023" s="54">
        <v>0.0</v>
      </c>
      <c r="H3023" s="54">
        <v>0.0</v>
      </c>
      <c r="I3023" s="54">
        <v>0.0</v>
      </c>
      <c r="J3023" s="10">
        <f t="shared" si="3"/>
        <v>3</v>
      </c>
      <c r="K3023" s="21" t="b">
        <f t="array" ref="K3023">IFS(OR(F3023="",G3023="",H3023="",I3023=""), FALSE, OR(F3023&lt;&gt;G3023, F3023&lt;&gt;H3023, F3023&lt;&gt;I3023, G3023&lt;&gt;H3023, G3023&lt;&gt;I3023, H3023&lt;&gt;I3023), FALSE, OR(F3023=G3023, F3023=H3023, F3023=I3023, G3023=H3023,G3023=I3023, H3023=I3023), TRUE)</f>
        <v>0</v>
      </c>
      <c r="L3023" s="21" t="b">
        <f t="shared" si="4"/>
        <v>1</v>
      </c>
      <c r="M3023" s="21" t="b">
        <f t="shared" si="5"/>
        <v>1</v>
      </c>
      <c r="N3023" s="21" t="b">
        <f t="shared" si="6"/>
        <v>0</v>
      </c>
      <c r="O3023" s="21" t="b">
        <f t="shared" si="7"/>
        <v>0</v>
      </c>
      <c r="P3023" s="21">
        <f t="array" ref="P3023">IFS(K3023=TRUE, Q3023, L3023=TRUE, Q3023, N3023=FALSE, Q3023, F3023=G3023, Q3023, F3023=Q3023, Q3023)</f>
        <v>0</v>
      </c>
      <c r="Q3023" s="21">
        <f t="shared" si="8"/>
        <v>0</v>
      </c>
      <c r="R3023" s="57"/>
      <c r="S3023" s="53"/>
      <c r="T3023" s="53"/>
      <c r="U3023" s="53"/>
      <c r="V3023" s="53"/>
      <c r="W3023" s="53"/>
      <c r="X3023" s="53"/>
      <c r="Y3023" s="53"/>
      <c r="Z3023" s="53"/>
      <c r="AA3023" s="53"/>
      <c r="AB3023" s="53"/>
      <c r="AC3023" s="53"/>
      <c r="AD3023" s="53"/>
    </row>
    <row r="3024" ht="12.75" customHeight="1">
      <c r="A3024" s="16">
        <v>3022.0</v>
      </c>
      <c r="B3024" s="25">
        <v>2.0240226E7</v>
      </c>
      <c r="C3024" s="26" t="s">
        <v>4874</v>
      </c>
      <c r="D3024" s="58" t="s">
        <v>6084</v>
      </c>
      <c r="E3024" s="59" t="s">
        <v>6085</v>
      </c>
      <c r="F3024" s="53"/>
      <c r="G3024" s="54">
        <v>0.0</v>
      </c>
      <c r="H3024" s="54">
        <v>0.0</v>
      </c>
      <c r="I3024" s="54">
        <v>0.0</v>
      </c>
      <c r="J3024" s="10">
        <f t="shared" si="3"/>
        <v>3</v>
      </c>
      <c r="K3024" s="21" t="b">
        <f t="array" ref="K3024">IFS(OR(F3024="",G3024="",H3024="",I3024=""), FALSE, OR(F3024&lt;&gt;G3024, F3024&lt;&gt;H3024, F3024&lt;&gt;I3024, G3024&lt;&gt;H3024, G3024&lt;&gt;I3024, H3024&lt;&gt;I3024), FALSE, OR(F3024=G3024, F3024=H3024, F3024=I3024, G3024=H3024,G3024=I3024, H3024=I3024), TRUE)</f>
        <v>0</v>
      </c>
      <c r="L3024" s="21" t="b">
        <f t="shared" si="4"/>
        <v>1</v>
      </c>
      <c r="M3024" s="21" t="b">
        <f t="shared" si="5"/>
        <v>1</v>
      </c>
      <c r="N3024" s="21" t="b">
        <f t="shared" si="6"/>
        <v>0</v>
      </c>
      <c r="O3024" s="21" t="b">
        <f t="shared" si="7"/>
        <v>0</v>
      </c>
      <c r="P3024" s="21">
        <f t="array" ref="P3024">IFS(K3024=TRUE, Q3024, L3024=TRUE, Q3024, N3024=FALSE, Q3024, F3024=G3024, Q3024, F3024=Q3024, Q3024)</f>
        <v>0</v>
      </c>
      <c r="Q3024" s="21">
        <f t="shared" si="8"/>
        <v>0</v>
      </c>
      <c r="R3024" s="57"/>
      <c r="S3024" s="53"/>
      <c r="T3024" s="53"/>
      <c r="U3024" s="53"/>
      <c r="V3024" s="53"/>
      <c r="W3024" s="53"/>
      <c r="X3024" s="53"/>
      <c r="Y3024" s="53"/>
      <c r="Z3024" s="53"/>
      <c r="AA3024" s="53"/>
      <c r="AB3024" s="53"/>
      <c r="AC3024" s="53"/>
      <c r="AD3024" s="53"/>
    </row>
    <row r="3025" ht="12.75" customHeight="1">
      <c r="A3025" s="16">
        <v>3023.0</v>
      </c>
      <c r="B3025" s="25">
        <v>2.0240226E7</v>
      </c>
      <c r="C3025" s="26" t="s">
        <v>4874</v>
      </c>
      <c r="D3025" s="58" t="s">
        <v>6086</v>
      </c>
      <c r="E3025" s="59" t="s">
        <v>6087</v>
      </c>
      <c r="F3025" s="54"/>
      <c r="G3025" s="54">
        <v>0.0</v>
      </c>
      <c r="H3025" s="54">
        <v>0.0</v>
      </c>
      <c r="I3025" s="54">
        <v>0.0</v>
      </c>
      <c r="J3025" s="10">
        <f t="shared" si="3"/>
        <v>3</v>
      </c>
      <c r="K3025" s="21" t="b">
        <f t="array" ref="K3025">IFS(OR(F3025="",G3025="",H3025="",I3025=""), FALSE, OR(F3025&lt;&gt;G3025, F3025&lt;&gt;H3025, F3025&lt;&gt;I3025, G3025&lt;&gt;H3025, G3025&lt;&gt;I3025, H3025&lt;&gt;I3025), FALSE, OR(F3025=G3025, F3025=H3025, F3025=I3025, G3025=H3025,G3025=I3025, H3025=I3025), TRUE)</f>
        <v>0</v>
      </c>
      <c r="L3025" s="21" t="b">
        <f t="shared" si="4"/>
        <v>1</v>
      </c>
      <c r="M3025" s="21" t="b">
        <f t="shared" si="5"/>
        <v>1</v>
      </c>
      <c r="N3025" s="21" t="b">
        <f t="shared" si="6"/>
        <v>0</v>
      </c>
      <c r="O3025" s="21" t="b">
        <f t="shared" si="7"/>
        <v>0</v>
      </c>
      <c r="P3025" s="21">
        <f t="array" ref="P3025">IFS(K3025=TRUE, Q3025, L3025=TRUE, Q3025, N3025=FALSE, Q3025, F3025=G3025, Q3025, F3025=Q3025, Q3025)</f>
        <v>0</v>
      </c>
      <c r="Q3025" s="21">
        <f t="shared" si="8"/>
        <v>0</v>
      </c>
      <c r="R3025" s="57"/>
      <c r="S3025" s="53"/>
      <c r="T3025" s="53"/>
      <c r="U3025" s="53"/>
      <c r="V3025" s="53"/>
      <c r="W3025" s="53"/>
      <c r="X3025" s="53"/>
      <c r="Y3025" s="53"/>
      <c r="Z3025" s="53"/>
      <c r="AA3025" s="53"/>
      <c r="AB3025" s="53"/>
      <c r="AC3025" s="53"/>
      <c r="AD3025" s="53"/>
    </row>
    <row r="3026" ht="12.75" customHeight="1">
      <c r="A3026" s="16">
        <v>3024.0</v>
      </c>
      <c r="B3026" s="25">
        <v>2.0240226E7</v>
      </c>
      <c r="C3026" s="26" t="s">
        <v>4874</v>
      </c>
      <c r="D3026" s="58" t="s">
        <v>6088</v>
      </c>
      <c r="E3026" s="59" t="s">
        <v>6089</v>
      </c>
      <c r="F3026" s="53"/>
      <c r="G3026" s="54">
        <v>0.0</v>
      </c>
      <c r="H3026" s="54">
        <v>0.0</v>
      </c>
      <c r="I3026" s="54">
        <v>0.0</v>
      </c>
      <c r="J3026" s="10">
        <f t="shared" si="3"/>
        <v>3</v>
      </c>
      <c r="K3026" s="21" t="b">
        <f t="array" ref="K3026">IFS(OR(F3026="",G3026="",H3026="",I3026=""), FALSE, OR(F3026&lt;&gt;G3026, F3026&lt;&gt;H3026, F3026&lt;&gt;I3026, G3026&lt;&gt;H3026, G3026&lt;&gt;I3026, H3026&lt;&gt;I3026), FALSE, OR(F3026=G3026, F3026=H3026, F3026=I3026, G3026=H3026,G3026=I3026, H3026=I3026), TRUE)</f>
        <v>0</v>
      </c>
      <c r="L3026" s="21" t="b">
        <f t="shared" si="4"/>
        <v>1</v>
      </c>
      <c r="M3026" s="21" t="b">
        <f t="shared" si="5"/>
        <v>1</v>
      </c>
      <c r="N3026" s="21" t="b">
        <f t="shared" si="6"/>
        <v>0</v>
      </c>
      <c r="O3026" s="21" t="b">
        <f t="shared" si="7"/>
        <v>0</v>
      </c>
      <c r="P3026" s="21">
        <f t="array" ref="P3026">IFS(K3026=TRUE, Q3026, L3026=TRUE, Q3026, N3026=FALSE, Q3026, F3026=G3026, Q3026, F3026=Q3026, Q3026)</f>
        <v>0</v>
      </c>
      <c r="Q3026" s="21">
        <f t="shared" si="8"/>
        <v>0</v>
      </c>
      <c r="R3026" s="57"/>
      <c r="S3026" s="53"/>
      <c r="T3026" s="53"/>
      <c r="U3026" s="53"/>
      <c r="V3026" s="53"/>
      <c r="W3026" s="53"/>
      <c r="X3026" s="53"/>
      <c r="Y3026" s="53"/>
      <c r="Z3026" s="53"/>
      <c r="AA3026" s="53"/>
      <c r="AB3026" s="53"/>
      <c r="AC3026" s="53"/>
      <c r="AD3026" s="53"/>
    </row>
    <row r="3027" ht="12.75" customHeight="1">
      <c r="A3027" s="16">
        <v>3025.0</v>
      </c>
      <c r="B3027" s="25">
        <v>2.0240226E7</v>
      </c>
      <c r="C3027" s="26" t="s">
        <v>4874</v>
      </c>
      <c r="D3027" s="58" t="s">
        <v>6090</v>
      </c>
      <c r="E3027" s="59" t="s">
        <v>6091</v>
      </c>
      <c r="F3027" s="53"/>
      <c r="G3027" s="53">
        <v>0.0</v>
      </c>
      <c r="H3027" s="54">
        <v>0.0</v>
      </c>
      <c r="I3027" s="54">
        <v>0.0</v>
      </c>
      <c r="J3027" s="10">
        <f t="shared" si="3"/>
        <v>3</v>
      </c>
      <c r="K3027" s="21" t="b">
        <f t="array" ref="K3027">IFS(OR(F3027="",G3027="",H3027="",I3027=""), FALSE, OR(F3027&lt;&gt;G3027, F3027&lt;&gt;H3027, F3027&lt;&gt;I3027, G3027&lt;&gt;H3027, G3027&lt;&gt;I3027, H3027&lt;&gt;I3027), FALSE, OR(F3027=G3027, F3027=H3027, F3027=I3027, G3027=H3027,G3027=I3027, H3027=I3027), TRUE)</f>
        <v>0</v>
      </c>
      <c r="L3027" s="21" t="b">
        <f t="shared" si="4"/>
        <v>1</v>
      </c>
      <c r="M3027" s="21" t="b">
        <f t="shared" si="5"/>
        <v>1</v>
      </c>
      <c r="N3027" s="21" t="b">
        <f t="shared" si="6"/>
        <v>0</v>
      </c>
      <c r="O3027" s="21" t="b">
        <f t="shared" si="7"/>
        <v>0</v>
      </c>
      <c r="P3027" s="21">
        <f t="array" ref="P3027">IFS(K3027=TRUE, Q3027, L3027=TRUE, Q3027, N3027=FALSE, Q3027, F3027=G3027, Q3027, F3027=Q3027, Q3027)</f>
        <v>0</v>
      </c>
      <c r="Q3027" s="21">
        <f t="shared" si="8"/>
        <v>0</v>
      </c>
      <c r="R3027" s="57"/>
      <c r="S3027" s="53"/>
      <c r="T3027" s="53"/>
      <c r="U3027" s="53"/>
      <c r="V3027" s="53"/>
      <c r="W3027" s="53"/>
      <c r="X3027" s="53"/>
      <c r="Y3027" s="53"/>
      <c r="Z3027" s="53"/>
      <c r="AA3027" s="53"/>
      <c r="AB3027" s="53"/>
      <c r="AC3027" s="53"/>
      <c r="AD3027" s="53"/>
    </row>
    <row r="3028" ht="12.75" customHeight="1">
      <c r="A3028" s="16">
        <v>3026.0</v>
      </c>
      <c r="B3028" s="25">
        <v>2.0240226E7</v>
      </c>
      <c r="C3028" s="26" t="s">
        <v>4874</v>
      </c>
      <c r="D3028" s="58" t="s">
        <v>6092</v>
      </c>
      <c r="E3028" s="59" t="s">
        <v>6093</v>
      </c>
      <c r="F3028" s="53"/>
      <c r="G3028" s="54">
        <v>0.0</v>
      </c>
      <c r="H3028" s="54">
        <v>0.0</v>
      </c>
      <c r="I3028" s="54">
        <v>0.0</v>
      </c>
      <c r="J3028" s="10">
        <f t="shared" si="3"/>
        <v>3</v>
      </c>
      <c r="K3028" s="21" t="b">
        <f t="array" ref="K3028">IFS(OR(F3028="",G3028="",H3028="",I3028=""), FALSE, OR(F3028&lt;&gt;G3028, F3028&lt;&gt;H3028, F3028&lt;&gt;I3028, G3028&lt;&gt;H3028, G3028&lt;&gt;I3028, H3028&lt;&gt;I3028), FALSE, OR(F3028=G3028, F3028=H3028, F3028=I3028, G3028=H3028,G3028=I3028, H3028=I3028), TRUE)</f>
        <v>0</v>
      </c>
      <c r="L3028" s="21" t="b">
        <f t="shared" si="4"/>
        <v>1</v>
      </c>
      <c r="M3028" s="21" t="b">
        <f t="shared" si="5"/>
        <v>1</v>
      </c>
      <c r="N3028" s="21" t="b">
        <f t="shared" si="6"/>
        <v>0</v>
      </c>
      <c r="O3028" s="21" t="b">
        <f t="shared" si="7"/>
        <v>0</v>
      </c>
      <c r="P3028" s="21">
        <f t="array" ref="P3028">IFS(K3028=TRUE, Q3028, L3028=TRUE, Q3028, N3028=FALSE, Q3028, F3028=G3028, Q3028, F3028=Q3028, Q3028)</f>
        <v>0</v>
      </c>
      <c r="Q3028" s="21">
        <f t="shared" si="8"/>
        <v>0</v>
      </c>
      <c r="R3028" s="57"/>
      <c r="S3028" s="53"/>
      <c r="T3028" s="53"/>
      <c r="U3028" s="53"/>
      <c r="V3028" s="53"/>
      <c r="W3028" s="53"/>
      <c r="X3028" s="53"/>
      <c r="Y3028" s="53"/>
      <c r="Z3028" s="53"/>
      <c r="AA3028" s="53"/>
      <c r="AB3028" s="53"/>
      <c r="AC3028" s="53"/>
      <c r="AD3028" s="53"/>
    </row>
    <row r="3029" ht="12.75" customHeight="1">
      <c r="A3029" s="16">
        <v>3027.0</v>
      </c>
      <c r="B3029" s="61">
        <v>2.0240226E7</v>
      </c>
      <c r="C3029" s="62" t="s">
        <v>4874</v>
      </c>
      <c r="D3029" s="63" t="s">
        <v>6094</v>
      </c>
      <c r="E3029" s="64" t="s">
        <v>6095</v>
      </c>
      <c r="F3029" s="53"/>
      <c r="G3029" s="54">
        <v>0.0</v>
      </c>
      <c r="H3029" s="54">
        <v>0.0</v>
      </c>
      <c r="I3029" s="54">
        <v>0.0</v>
      </c>
      <c r="J3029" s="10">
        <f t="shared" si="3"/>
        <v>3</v>
      </c>
      <c r="K3029" s="21" t="b">
        <f t="array" ref="K3029">IFS(OR(F3029="",G3029="",H3029="",I3029=""), FALSE, OR(F3029&lt;&gt;G3029, F3029&lt;&gt;H3029, F3029&lt;&gt;I3029, G3029&lt;&gt;H3029, G3029&lt;&gt;I3029, H3029&lt;&gt;I3029), FALSE, OR(F3029=G3029, F3029=H3029, F3029=I3029, G3029=H3029,G3029=I3029, H3029=I3029), TRUE)</f>
        <v>0</v>
      </c>
      <c r="L3029" s="21" t="b">
        <f t="shared" si="4"/>
        <v>1</v>
      </c>
      <c r="M3029" s="21" t="b">
        <f t="shared" si="5"/>
        <v>1</v>
      </c>
      <c r="N3029" s="21" t="b">
        <f t="shared" si="6"/>
        <v>0</v>
      </c>
      <c r="O3029" s="21" t="b">
        <f t="shared" si="7"/>
        <v>0</v>
      </c>
      <c r="P3029" s="21">
        <f t="array" ref="P3029">IFS(K3029=TRUE, Q3029, L3029=TRUE, Q3029, N3029=FALSE, Q3029, F3029=G3029, Q3029, F3029=Q3029, Q3029)</f>
        <v>0</v>
      </c>
      <c r="Q3029" s="21">
        <f t="shared" si="8"/>
        <v>0</v>
      </c>
      <c r="R3029" s="57"/>
      <c r="S3029" s="53"/>
      <c r="T3029" s="53"/>
      <c r="U3029" s="53"/>
      <c r="V3029" s="53"/>
      <c r="W3029" s="53"/>
      <c r="X3029" s="53"/>
      <c r="Y3029" s="53"/>
      <c r="Z3029" s="53"/>
      <c r="AA3029" s="53"/>
      <c r="AB3029" s="53"/>
      <c r="AC3029" s="53"/>
      <c r="AD3029" s="53"/>
    </row>
    <row r="3030" ht="12.75" customHeight="1">
      <c r="A3030" s="16">
        <v>3028.0</v>
      </c>
      <c r="B3030" s="17">
        <v>2.0240226E7</v>
      </c>
      <c r="C3030" s="16" t="s">
        <v>5453</v>
      </c>
      <c r="D3030" s="55" t="s">
        <v>6096</v>
      </c>
      <c r="E3030" s="56" t="s">
        <v>6097</v>
      </c>
      <c r="F3030" s="53"/>
      <c r="G3030" s="53">
        <v>0.5</v>
      </c>
      <c r="H3030" s="69">
        <v>0.5</v>
      </c>
      <c r="I3030" s="69">
        <v>0.5</v>
      </c>
      <c r="J3030" s="10">
        <f t="shared" si="3"/>
        <v>3</v>
      </c>
      <c r="K3030" s="21" t="b">
        <f t="array" ref="K3030">IFS(OR(F3030="",G3030="",H3030="",I3030=""), FALSE, OR(F3030&lt;&gt;G3030, F3030&lt;&gt;H3030, F3030&lt;&gt;I3030, G3030&lt;&gt;H3030, G3030&lt;&gt;I3030, H3030&lt;&gt;I3030), FALSE, OR(F3030=G3030, F3030=H3030, F3030=I3030, G3030=H3030,G3030=I3030, H3030=I3030), TRUE)</f>
        <v>0</v>
      </c>
      <c r="L3030" s="21" t="b">
        <f t="shared" si="4"/>
        <v>1</v>
      </c>
      <c r="M3030" s="21" t="b">
        <f t="shared" si="5"/>
        <v>1</v>
      </c>
      <c r="N3030" s="21" t="b">
        <f t="shared" si="6"/>
        <v>0</v>
      </c>
      <c r="O3030" s="21" t="b">
        <f t="shared" si="7"/>
        <v>0</v>
      </c>
      <c r="P3030" s="21">
        <f t="array" ref="P3030">IFS(K3030=TRUE, Q3030, L3030=TRUE, Q3030, N3030=FALSE, Q3030, F3030=G3030, Q3030, F3030=Q3030, Q3030)</f>
        <v>0.5</v>
      </c>
      <c r="Q3030" s="21">
        <f t="shared" si="8"/>
        <v>0.5</v>
      </c>
      <c r="R3030" s="70"/>
      <c r="S3030" s="53"/>
      <c r="T3030" s="53"/>
      <c r="U3030" s="53"/>
      <c r="V3030" s="53"/>
      <c r="W3030" s="53"/>
      <c r="X3030" s="53"/>
      <c r="Y3030" s="53"/>
      <c r="Z3030" s="53"/>
      <c r="AA3030" s="53"/>
      <c r="AB3030" s="53"/>
      <c r="AC3030" s="53"/>
      <c r="AD3030" s="53"/>
    </row>
    <row r="3031" ht="12.75" customHeight="1">
      <c r="A3031" s="16">
        <v>3029.0</v>
      </c>
      <c r="B3031" s="17">
        <v>2.0240226E7</v>
      </c>
      <c r="C3031" s="16" t="s">
        <v>5453</v>
      </c>
      <c r="D3031" s="55" t="s">
        <v>6098</v>
      </c>
      <c r="E3031" s="56" t="s">
        <v>6099</v>
      </c>
      <c r="F3031" s="53"/>
      <c r="G3031" s="69">
        <v>0.5</v>
      </c>
      <c r="H3031" s="69">
        <v>0.5</v>
      </c>
      <c r="I3031" s="69">
        <v>0.5</v>
      </c>
      <c r="J3031" s="10">
        <f t="shared" si="3"/>
        <v>3</v>
      </c>
      <c r="K3031" s="21" t="b">
        <f t="array" ref="K3031">IFS(OR(F3031="",G3031="",H3031="",I3031=""), FALSE, OR(F3031&lt;&gt;G3031, F3031&lt;&gt;H3031, F3031&lt;&gt;I3031, G3031&lt;&gt;H3031, G3031&lt;&gt;I3031, H3031&lt;&gt;I3031), FALSE, OR(F3031=G3031, F3031=H3031, F3031=I3031, G3031=H3031,G3031=I3031, H3031=I3031), TRUE)</f>
        <v>0</v>
      </c>
      <c r="L3031" s="21" t="b">
        <f t="shared" si="4"/>
        <v>1</v>
      </c>
      <c r="M3031" s="21" t="b">
        <f t="shared" si="5"/>
        <v>1</v>
      </c>
      <c r="N3031" s="21" t="b">
        <f t="shared" si="6"/>
        <v>0</v>
      </c>
      <c r="O3031" s="21" t="b">
        <f t="shared" si="7"/>
        <v>0</v>
      </c>
      <c r="P3031" s="21">
        <f t="array" ref="P3031">IFS(K3031=TRUE, Q3031, L3031=TRUE, Q3031, N3031=FALSE, Q3031, F3031=G3031, Q3031, F3031=Q3031, Q3031)</f>
        <v>0.5</v>
      </c>
      <c r="Q3031" s="21">
        <f t="shared" si="8"/>
        <v>0.5</v>
      </c>
      <c r="R3031" s="70"/>
      <c r="S3031" s="53"/>
      <c r="T3031" s="53"/>
      <c r="U3031" s="53"/>
      <c r="V3031" s="53"/>
      <c r="W3031" s="53"/>
      <c r="X3031" s="53"/>
      <c r="Y3031" s="53"/>
      <c r="Z3031" s="53"/>
      <c r="AA3031" s="53"/>
      <c r="AB3031" s="53"/>
      <c r="AC3031" s="53"/>
      <c r="AD3031" s="53"/>
    </row>
    <row r="3032" ht="12.75" customHeight="1">
      <c r="A3032" s="16">
        <v>3030.0</v>
      </c>
      <c r="B3032" s="17">
        <v>2.0240226E7</v>
      </c>
      <c r="C3032" s="16" t="s">
        <v>5453</v>
      </c>
      <c r="D3032" s="55" t="s">
        <v>6100</v>
      </c>
      <c r="E3032" s="56" t="s">
        <v>6101</v>
      </c>
      <c r="F3032" s="53"/>
      <c r="G3032" s="53">
        <v>1.0</v>
      </c>
      <c r="H3032" s="53">
        <v>0.5</v>
      </c>
      <c r="I3032" s="69">
        <v>0.5</v>
      </c>
      <c r="J3032" s="10">
        <f t="shared" si="3"/>
        <v>3</v>
      </c>
      <c r="K3032" s="21" t="b">
        <f t="array" ref="K3032">IFS(OR(F3032="",G3032="",H3032="",I3032=""), FALSE, OR(F3032&lt;&gt;G3032, F3032&lt;&gt;H3032, F3032&lt;&gt;I3032, G3032&lt;&gt;H3032, G3032&lt;&gt;I3032, H3032&lt;&gt;I3032), FALSE, OR(F3032=G3032, F3032=H3032, F3032=I3032, G3032=H3032,G3032=I3032, H3032=I3032), TRUE)</f>
        <v>0</v>
      </c>
      <c r="L3032" s="21" t="b">
        <f t="shared" si="4"/>
        <v>0</v>
      </c>
      <c r="M3032" s="21" t="b">
        <f t="shared" si="5"/>
        <v>1</v>
      </c>
      <c r="N3032" s="21" t="b">
        <f t="shared" si="6"/>
        <v>0</v>
      </c>
      <c r="O3032" s="21" t="b">
        <f t="shared" si="7"/>
        <v>0</v>
      </c>
      <c r="P3032" s="21">
        <f t="array" ref="P3032">IFS(K3032=TRUE, Q3032, L3032=TRUE, Q3032, N3032=FALSE, Q3032, F3032=G3032, Q3032, F3032=Q3032, Q3032)</f>
        <v>0.5</v>
      </c>
      <c r="Q3032" s="21">
        <f t="shared" si="8"/>
        <v>0.5</v>
      </c>
      <c r="R3032" s="70"/>
      <c r="S3032" s="53"/>
      <c r="T3032" s="53"/>
      <c r="U3032" s="53"/>
      <c r="V3032" s="53"/>
      <c r="W3032" s="53"/>
      <c r="X3032" s="53"/>
      <c r="Y3032" s="53"/>
      <c r="Z3032" s="53"/>
      <c r="AA3032" s="53"/>
      <c r="AB3032" s="53"/>
      <c r="AC3032" s="53"/>
      <c r="AD3032" s="53"/>
    </row>
    <row r="3033" ht="12.75" customHeight="1">
      <c r="A3033" s="16">
        <v>3031.0</v>
      </c>
      <c r="B3033" s="17">
        <v>2.0240226E7</v>
      </c>
      <c r="C3033" s="16" t="s">
        <v>5453</v>
      </c>
      <c r="D3033" s="55" t="s">
        <v>6102</v>
      </c>
      <c r="E3033" s="56" t="s">
        <v>6103</v>
      </c>
      <c r="F3033" s="53"/>
      <c r="G3033" s="53">
        <v>0.5</v>
      </c>
      <c r="H3033" s="69">
        <v>0.5</v>
      </c>
      <c r="I3033" s="69">
        <v>0.5</v>
      </c>
      <c r="J3033" s="10">
        <f t="shared" si="3"/>
        <v>3</v>
      </c>
      <c r="K3033" s="21" t="b">
        <f t="array" ref="K3033">IFS(OR(F3033="",G3033="",H3033="",I3033=""), FALSE, OR(F3033&lt;&gt;G3033, F3033&lt;&gt;H3033, F3033&lt;&gt;I3033, G3033&lt;&gt;H3033, G3033&lt;&gt;I3033, H3033&lt;&gt;I3033), FALSE, OR(F3033=G3033, F3033=H3033, F3033=I3033, G3033=H3033,G3033=I3033, H3033=I3033), TRUE)</f>
        <v>0</v>
      </c>
      <c r="L3033" s="21" t="b">
        <f t="shared" si="4"/>
        <v>1</v>
      </c>
      <c r="M3033" s="21" t="b">
        <f t="shared" si="5"/>
        <v>1</v>
      </c>
      <c r="N3033" s="21" t="b">
        <f t="shared" si="6"/>
        <v>0</v>
      </c>
      <c r="O3033" s="21" t="b">
        <f t="shared" si="7"/>
        <v>0</v>
      </c>
      <c r="P3033" s="21">
        <f t="array" ref="P3033">IFS(K3033=TRUE, Q3033, L3033=TRUE, Q3033, N3033=FALSE, Q3033, F3033=G3033, Q3033, F3033=Q3033, Q3033)</f>
        <v>0.5</v>
      </c>
      <c r="Q3033" s="21">
        <f t="shared" si="8"/>
        <v>0.5</v>
      </c>
      <c r="R3033" s="70"/>
      <c r="S3033" s="53"/>
      <c r="T3033" s="53"/>
      <c r="U3033" s="53"/>
      <c r="V3033" s="53"/>
      <c r="W3033" s="53"/>
      <c r="X3033" s="53"/>
      <c r="Y3033" s="53"/>
      <c r="Z3033" s="53"/>
      <c r="AA3033" s="53"/>
      <c r="AB3033" s="53"/>
      <c r="AC3033" s="53"/>
      <c r="AD3033" s="53"/>
    </row>
    <row r="3034" ht="12.75" customHeight="1">
      <c r="A3034" s="16">
        <v>3032.0</v>
      </c>
      <c r="B3034" s="17">
        <v>2.0240226E7</v>
      </c>
      <c r="C3034" s="16" t="s">
        <v>5453</v>
      </c>
      <c r="D3034" s="55" t="s">
        <v>6104</v>
      </c>
      <c r="E3034" s="56" t="s">
        <v>6105</v>
      </c>
      <c r="F3034" s="53"/>
      <c r="G3034" s="69">
        <v>0.0</v>
      </c>
      <c r="H3034" s="53">
        <v>0.0</v>
      </c>
      <c r="I3034" s="69">
        <v>0.0</v>
      </c>
      <c r="J3034" s="10">
        <f t="shared" si="3"/>
        <v>3</v>
      </c>
      <c r="K3034" s="21" t="b">
        <f t="array" ref="K3034">IFS(OR(F3034="",G3034="",H3034="",I3034=""), FALSE, OR(F3034&lt;&gt;G3034, F3034&lt;&gt;H3034, F3034&lt;&gt;I3034, G3034&lt;&gt;H3034, G3034&lt;&gt;I3034, H3034&lt;&gt;I3034), FALSE, OR(F3034=G3034, F3034=H3034, F3034=I3034, G3034=H3034,G3034=I3034, H3034=I3034), TRUE)</f>
        <v>0</v>
      </c>
      <c r="L3034" s="21" t="b">
        <f t="shared" si="4"/>
        <v>1</v>
      </c>
      <c r="M3034" s="21" t="b">
        <f t="shared" si="5"/>
        <v>1</v>
      </c>
      <c r="N3034" s="21" t="b">
        <f t="shared" si="6"/>
        <v>0</v>
      </c>
      <c r="O3034" s="21" t="b">
        <f t="shared" si="7"/>
        <v>0</v>
      </c>
      <c r="P3034" s="21">
        <f t="array" ref="P3034">IFS(K3034=TRUE, Q3034, L3034=TRUE, Q3034, N3034=FALSE, Q3034, F3034=G3034, Q3034, F3034=Q3034, Q3034)</f>
        <v>0</v>
      </c>
      <c r="Q3034" s="21">
        <f t="shared" si="8"/>
        <v>0</v>
      </c>
      <c r="R3034" s="70"/>
      <c r="S3034" s="53"/>
      <c r="T3034" s="53"/>
      <c r="U3034" s="53"/>
      <c r="V3034" s="53"/>
      <c r="W3034" s="53"/>
      <c r="X3034" s="53"/>
      <c r="Y3034" s="53"/>
      <c r="Z3034" s="53"/>
      <c r="AA3034" s="53"/>
      <c r="AB3034" s="53"/>
      <c r="AC3034" s="53"/>
      <c r="AD3034" s="53"/>
    </row>
    <row r="3035" ht="12.75" customHeight="1">
      <c r="A3035" s="16">
        <v>3033.0</v>
      </c>
      <c r="B3035" s="17">
        <v>2.0240226E7</v>
      </c>
      <c r="C3035" s="16" t="s">
        <v>5453</v>
      </c>
      <c r="D3035" s="55" t="s">
        <v>6106</v>
      </c>
      <c r="E3035" s="56" t="s">
        <v>6107</v>
      </c>
      <c r="F3035" s="53"/>
      <c r="G3035" s="53">
        <v>0.0</v>
      </c>
      <c r="H3035" s="69">
        <v>0.0</v>
      </c>
      <c r="I3035" s="69">
        <v>0.0</v>
      </c>
      <c r="J3035" s="10">
        <f t="shared" si="3"/>
        <v>3</v>
      </c>
      <c r="K3035" s="21" t="b">
        <f t="array" ref="K3035">IFS(OR(F3035="",G3035="",H3035="",I3035=""), FALSE, OR(F3035&lt;&gt;G3035, F3035&lt;&gt;H3035, F3035&lt;&gt;I3035, G3035&lt;&gt;H3035, G3035&lt;&gt;I3035, H3035&lt;&gt;I3035), FALSE, OR(F3035=G3035, F3035=H3035, F3035=I3035, G3035=H3035,G3035=I3035, H3035=I3035), TRUE)</f>
        <v>0</v>
      </c>
      <c r="L3035" s="21" t="b">
        <f t="shared" si="4"/>
        <v>1</v>
      </c>
      <c r="M3035" s="21" t="b">
        <f t="shared" si="5"/>
        <v>1</v>
      </c>
      <c r="N3035" s="21" t="b">
        <f t="shared" si="6"/>
        <v>0</v>
      </c>
      <c r="O3035" s="21" t="b">
        <f t="shared" si="7"/>
        <v>0</v>
      </c>
      <c r="P3035" s="21">
        <f t="array" ref="P3035">IFS(K3035=TRUE, Q3035, L3035=TRUE, Q3035, N3035=FALSE, Q3035, F3035=G3035, Q3035, F3035=Q3035, Q3035)</f>
        <v>0</v>
      </c>
      <c r="Q3035" s="21">
        <f t="shared" si="8"/>
        <v>0</v>
      </c>
      <c r="R3035" s="70"/>
      <c r="S3035" s="53"/>
      <c r="T3035" s="53"/>
      <c r="U3035" s="53"/>
      <c r="V3035" s="53"/>
      <c r="W3035" s="53"/>
      <c r="X3035" s="53"/>
      <c r="Y3035" s="53"/>
      <c r="Z3035" s="53"/>
      <c r="AA3035" s="53"/>
      <c r="AB3035" s="53"/>
      <c r="AC3035" s="53"/>
      <c r="AD3035" s="53"/>
    </row>
    <row r="3036" ht="12.75" customHeight="1">
      <c r="A3036" s="16">
        <v>3034.0</v>
      </c>
      <c r="B3036" s="17">
        <v>2.0240226E7</v>
      </c>
      <c r="C3036" s="16" t="s">
        <v>5453</v>
      </c>
      <c r="D3036" s="55" t="s">
        <v>6108</v>
      </c>
      <c r="E3036" s="56" t="s">
        <v>6109</v>
      </c>
      <c r="F3036" s="53"/>
      <c r="G3036" s="69">
        <v>0.5</v>
      </c>
      <c r="H3036" s="53">
        <v>0.5</v>
      </c>
      <c r="I3036" s="69">
        <v>0.5</v>
      </c>
      <c r="J3036" s="10">
        <f t="shared" si="3"/>
        <v>3</v>
      </c>
      <c r="K3036" s="21" t="b">
        <f t="array" ref="K3036">IFS(OR(F3036="",G3036="",H3036="",I3036=""), FALSE, OR(F3036&lt;&gt;G3036, F3036&lt;&gt;H3036, F3036&lt;&gt;I3036, G3036&lt;&gt;H3036, G3036&lt;&gt;I3036, H3036&lt;&gt;I3036), FALSE, OR(F3036=G3036, F3036=H3036, F3036=I3036, G3036=H3036,G3036=I3036, H3036=I3036), TRUE)</f>
        <v>0</v>
      </c>
      <c r="L3036" s="21" t="b">
        <f t="shared" si="4"/>
        <v>1</v>
      </c>
      <c r="M3036" s="21" t="b">
        <f t="shared" si="5"/>
        <v>1</v>
      </c>
      <c r="N3036" s="21" t="b">
        <f t="shared" si="6"/>
        <v>0</v>
      </c>
      <c r="O3036" s="21" t="b">
        <f t="shared" si="7"/>
        <v>0</v>
      </c>
      <c r="P3036" s="21">
        <f t="array" ref="P3036">IFS(K3036=TRUE, Q3036, L3036=TRUE, Q3036, N3036=FALSE, Q3036, F3036=G3036, Q3036, F3036=Q3036, Q3036)</f>
        <v>0.5</v>
      </c>
      <c r="Q3036" s="21">
        <f t="shared" si="8"/>
        <v>0.5</v>
      </c>
      <c r="R3036" s="70"/>
      <c r="S3036" s="53"/>
      <c r="T3036" s="53"/>
      <c r="U3036" s="53"/>
      <c r="V3036" s="53"/>
      <c r="W3036" s="53"/>
      <c r="X3036" s="53"/>
      <c r="Y3036" s="53"/>
      <c r="Z3036" s="53"/>
      <c r="AA3036" s="53"/>
      <c r="AB3036" s="53"/>
      <c r="AC3036" s="53"/>
      <c r="AD3036" s="53"/>
    </row>
    <row r="3037" ht="12.75" customHeight="1">
      <c r="A3037" s="16">
        <v>3035.0</v>
      </c>
      <c r="B3037" s="17">
        <v>2.0240226E7</v>
      </c>
      <c r="C3037" s="16" t="s">
        <v>5453</v>
      </c>
      <c r="D3037" s="55" t="s">
        <v>6110</v>
      </c>
      <c r="E3037" s="56" t="s">
        <v>6111</v>
      </c>
      <c r="F3037" s="53"/>
      <c r="G3037" s="69">
        <v>0.0</v>
      </c>
      <c r="H3037" s="69">
        <v>0.0</v>
      </c>
      <c r="I3037" s="69">
        <v>0.0</v>
      </c>
      <c r="J3037" s="10">
        <f t="shared" si="3"/>
        <v>3</v>
      </c>
      <c r="K3037" s="21" t="b">
        <f t="array" ref="K3037">IFS(OR(F3037="",G3037="",H3037="",I3037=""), FALSE, OR(F3037&lt;&gt;G3037, F3037&lt;&gt;H3037, F3037&lt;&gt;I3037, G3037&lt;&gt;H3037, G3037&lt;&gt;I3037, H3037&lt;&gt;I3037), FALSE, OR(F3037=G3037, F3037=H3037, F3037=I3037, G3037=H3037,G3037=I3037, H3037=I3037), TRUE)</f>
        <v>0</v>
      </c>
      <c r="L3037" s="21" t="b">
        <f t="shared" si="4"/>
        <v>1</v>
      </c>
      <c r="M3037" s="21" t="b">
        <f t="shared" si="5"/>
        <v>1</v>
      </c>
      <c r="N3037" s="21" t="b">
        <f t="shared" si="6"/>
        <v>0</v>
      </c>
      <c r="O3037" s="21" t="b">
        <f t="shared" si="7"/>
        <v>0</v>
      </c>
      <c r="P3037" s="21">
        <f t="array" ref="P3037">IFS(K3037=TRUE, Q3037, L3037=TRUE, Q3037, N3037=FALSE, Q3037, F3037=G3037, Q3037, F3037=Q3037, Q3037)</f>
        <v>0</v>
      </c>
      <c r="Q3037" s="21">
        <f t="shared" si="8"/>
        <v>0</v>
      </c>
      <c r="R3037" s="70"/>
      <c r="S3037" s="53"/>
      <c r="T3037" s="53"/>
      <c r="U3037" s="53"/>
      <c r="V3037" s="53"/>
      <c r="W3037" s="53"/>
      <c r="X3037" s="53"/>
      <c r="Y3037" s="53"/>
      <c r="Z3037" s="53"/>
      <c r="AA3037" s="53"/>
      <c r="AB3037" s="53"/>
      <c r="AC3037" s="53"/>
      <c r="AD3037" s="53"/>
    </row>
    <row r="3038" ht="12.75" customHeight="1">
      <c r="A3038" s="16">
        <v>3036.0</v>
      </c>
      <c r="B3038" s="17">
        <v>2.0240226E7</v>
      </c>
      <c r="C3038" s="16" t="s">
        <v>5453</v>
      </c>
      <c r="D3038" s="55" t="s">
        <v>6112</v>
      </c>
      <c r="E3038" s="56" t="s">
        <v>6113</v>
      </c>
      <c r="F3038" s="53">
        <v>0.5</v>
      </c>
      <c r="G3038" s="53">
        <v>2.0</v>
      </c>
      <c r="H3038" s="54">
        <v>1.0</v>
      </c>
      <c r="I3038" s="54">
        <v>0.5</v>
      </c>
      <c r="J3038" s="10">
        <f t="shared" si="3"/>
        <v>4</v>
      </c>
      <c r="K3038" s="21" t="b">
        <f t="array" ref="K3038">IFS(OR(F3038="",G3038="",H3038="",I3038=""), FALSE, OR(F3038&lt;&gt;G3038, F3038&lt;&gt;H3038, F3038&lt;&gt;I3038, G3038&lt;&gt;H3038, G3038&lt;&gt;I3038, H3038&lt;&gt;I3038), FALSE, OR(F3038=G3038, F3038=H3038, F3038=I3038, G3038=H3038,G3038=I3038, H3038=I3038), TRUE)</f>
        <v>0</v>
      </c>
      <c r="L3038" s="21" t="b">
        <f t="shared" si="4"/>
        <v>0</v>
      </c>
      <c r="M3038" s="21" t="b">
        <f t="shared" si="5"/>
        <v>1</v>
      </c>
      <c r="N3038" s="21" t="b">
        <f t="shared" si="6"/>
        <v>0</v>
      </c>
      <c r="O3038" s="21" t="b">
        <f t="shared" si="7"/>
        <v>0</v>
      </c>
      <c r="P3038" s="21">
        <f t="array" ref="P3038">IFS(K3038=TRUE, Q3038, L3038=TRUE, Q3038, N3038=FALSE, Q3038, F3038=G3038, Q3038, F3038=Q3038, Q3038)</f>
        <v>0.5</v>
      </c>
      <c r="Q3038" s="21">
        <f t="shared" si="8"/>
        <v>0.5</v>
      </c>
      <c r="R3038" s="57"/>
      <c r="S3038" s="53"/>
      <c r="T3038" s="53"/>
      <c r="U3038" s="53"/>
      <c r="V3038" s="53"/>
      <c r="W3038" s="53"/>
      <c r="X3038" s="53"/>
      <c r="Y3038" s="53"/>
      <c r="Z3038" s="53"/>
      <c r="AA3038" s="53"/>
      <c r="AB3038" s="53"/>
      <c r="AC3038" s="53"/>
      <c r="AD3038" s="53"/>
    </row>
    <row r="3039" ht="12.75" customHeight="1">
      <c r="A3039" s="16">
        <v>3037.0</v>
      </c>
      <c r="B3039" s="17">
        <v>2.0240226E7</v>
      </c>
      <c r="C3039" s="16" t="s">
        <v>5453</v>
      </c>
      <c r="D3039" s="55" t="s">
        <v>6114</v>
      </c>
      <c r="E3039" s="56" t="s">
        <v>6115</v>
      </c>
      <c r="F3039" s="53"/>
      <c r="G3039" s="54">
        <v>0.0</v>
      </c>
      <c r="H3039" s="54">
        <v>0.0</v>
      </c>
      <c r="I3039" s="54">
        <v>0.0</v>
      </c>
      <c r="J3039" s="10">
        <f t="shared" si="3"/>
        <v>3</v>
      </c>
      <c r="K3039" s="21" t="b">
        <f t="array" ref="K3039">IFS(OR(F3039="",G3039="",H3039="",I3039=""), FALSE, OR(F3039&lt;&gt;G3039, F3039&lt;&gt;H3039, F3039&lt;&gt;I3039, G3039&lt;&gt;H3039, G3039&lt;&gt;I3039, H3039&lt;&gt;I3039), FALSE, OR(F3039=G3039, F3039=H3039, F3039=I3039, G3039=H3039,G3039=I3039, H3039=I3039), TRUE)</f>
        <v>0</v>
      </c>
      <c r="L3039" s="21" t="b">
        <f t="shared" si="4"/>
        <v>1</v>
      </c>
      <c r="M3039" s="21" t="b">
        <f t="shared" si="5"/>
        <v>1</v>
      </c>
      <c r="N3039" s="21" t="b">
        <f t="shared" si="6"/>
        <v>0</v>
      </c>
      <c r="O3039" s="21" t="b">
        <f t="shared" si="7"/>
        <v>0</v>
      </c>
      <c r="P3039" s="21">
        <f t="array" ref="P3039">IFS(K3039=TRUE, Q3039, L3039=TRUE, Q3039, N3039=FALSE, Q3039, F3039=G3039, Q3039, F3039=Q3039, Q3039)</f>
        <v>0</v>
      </c>
      <c r="Q3039" s="21">
        <f t="shared" si="8"/>
        <v>0</v>
      </c>
      <c r="R3039" s="57"/>
      <c r="S3039" s="53"/>
      <c r="T3039" s="53"/>
      <c r="U3039" s="53"/>
      <c r="V3039" s="53"/>
      <c r="W3039" s="53"/>
      <c r="X3039" s="53"/>
      <c r="Y3039" s="53"/>
      <c r="Z3039" s="53"/>
      <c r="AA3039" s="53"/>
      <c r="AB3039" s="53"/>
      <c r="AC3039" s="53"/>
      <c r="AD3039" s="53"/>
    </row>
    <row r="3040" ht="12.75" customHeight="1">
      <c r="A3040" s="16">
        <v>3038.0</v>
      </c>
      <c r="B3040" s="17">
        <v>2.0240226E7</v>
      </c>
      <c r="C3040" s="16" t="s">
        <v>5453</v>
      </c>
      <c r="D3040" s="55" t="s">
        <v>6116</v>
      </c>
      <c r="E3040" s="56" t="s">
        <v>6117</v>
      </c>
      <c r="F3040" s="53"/>
      <c r="G3040" s="54">
        <v>0.5</v>
      </c>
      <c r="H3040" s="54">
        <v>0.5</v>
      </c>
      <c r="I3040" s="54">
        <v>0.5</v>
      </c>
      <c r="J3040" s="10">
        <f t="shared" si="3"/>
        <v>3</v>
      </c>
      <c r="K3040" s="21" t="b">
        <f t="array" ref="K3040">IFS(OR(F3040="",G3040="",H3040="",I3040=""), FALSE, OR(F3040&lt;&gt;G3040, F3040&lt;&gt;H3040, F3040&lt;&gt;I3040, G3040&lt;&gt;H3040, G3040&lt;&gt;I3040, H3040&lt;&gt;I3040), FALSE, OR(F3040=G3040, F3040=H3040, F3040=I3040, G3040=H3040,G3040=I3040, H3040=I3040), TRUE)</f>
        <v>0</v>
      </c>
      <c r="L3040" s="21" t="b">
        <f t="shared" si="4"/>
        <v>1</v>
      </c>
      <c r="M3040" s="21" t="b">
        <f t="shared" si="5"/>
        <v>1</v>
      </c>
      <c r="N3040" s="21" t="b">
        <f t="shared" si="6"/>
        <v>0</v>
      </c>
      <c r="O3040" s="21" t="b">
        <f t="shared" si="7"/>
        <v>0</v>
      </c>
      <c r="P3040" s="21">
        <f t="array" ref="P3040">IFS(K3040=TRUE, Q3040, L3040=TRUE, Q3040, N3040=FALSE, Q3040, F3040=G3040, Q3040, F3040=Q3040, Q3040)</f>
        <v>0.5</v>
      </c>
      <c r="Q3040" s="21">
        <f t="shared" si="8"/>
        <v>0.5</v>
      </c>
      <c r="R3040" s="57"/>
      <c r="S3040" s="53"/>
      <c r="T3040" s="53"/>
      <c r="U3040" s="53"/>
      <c r="V3040" s="53"/>
      <c r="W3040" s="53"/>
      <c r="X3040" s="53"/>
      <c r="Y3040" s="53"/>
      <c r="Z3040" s="53"/>
      <c r="AA3040" s="53"/>
      <c r="AB3040" s="53"/>
      <c r="AC3040" s="53"/>
      <c r="AD3040" s="53"/>
    </row>
    <row r="3041" ht="12.75" customHeight="1">
      <c r="A3041" s="16">
        <v>3039.0</v>
      </c>
      <c r="B3041" s="17">
        <v>2.0240226E7</v>
      </c>
      <c r="C3041" s="16" t="s">
        <v>5453</v>
      </c>
      <c r="D3041" s="55" t="s">
        <v>6118</v>
      </c>
      <c r="E3041" s="56" t="s">
        <v>6119</v>
      </c>
      <c r="F3041" s="53"/>
      <c r="G3041" s="54">
        <v>0.5</v>
      </c>
      <c r="H3041" s="54">
        <v>0.5</v>
      </c>
      <c r="I3041" s="54">
        <v>0.5</v>
      </c>
      <c r="J3041" s="10">
        <f t="shared" si="3"/>
        <v>3</v>
      </c>
      <c r="K3041" s="21" t="b">
        <f t="array" ref="K3041">IFS(OR(F3041="",G3041="",H3041="",I3041=""), FALSE, OR(F3041&lt;&gt;G3041, F3041&lt;&gt;H3041, F3041&lt;&gt;I3041, G3041&lt;&gt;H3041, G3041&lt;&gt;I3041, H3041&lt;&gt;I3041), FALSE, OR(F3041=G3041, F3041=H3041, F3041=I3041, G3041=H3041,G3041=I3041, H3041=I3041), TRUE)</f>
        <v>0</v>
      </c>
      <c r="L3041" s="21" t="b">
        <f t="shared" si="4"/>
        <v>1</v>
      </c>
      <c r="M3041" s="21" t="b">
        <f t="shared" si="5"/>
        <v>1</v>
      </c>
      <c r="N3041" s="21" t="b">
        <f t="shared" si="6"/>
        <v>0</v>
      </c>
      <c r="O3041" s="21" t="b">
        <f t="shared" si="7"/>
        <v>0</v>
      </c>
      <c r="P3041" s="21">
        <f t="array" ref="P3041">IFS(K3041=TRUE, Q3041, L3041=TRUE, Q3041, N3041=FALSE, Q3041, F3041=G3041, Q3041, F3041=Q3041, Q3041)</f>
        <v>0.5</v>
      </c>
      <c r="Q3041" s="21">
        <f t="shared" si="8"/>
        <v>0.5</v>
      </c>
      <c r="R3041" s="57"/>
      <c r="S3041" s="53"/>
      <c r="T3041" s="53"/>
      <c r="U3041" s="53"/>
      <c r="V3041" s="53"/>
      <c r="W3041" s="53"/>
      <c r="X3041" s="53"/>
      <c r="Y3041" s="53"/>
      <c r="Z3041" s="53"/>
      <c r="AA3041" s="53"/>
      <c r="AB3041" s="53"/>
      <c r="AC3041" s="53"/>
      <c r="AD3041" s="53"/>
    </row>
    <row r="3042" ht="12.75" customHeight="1">
      <c r="A3042" s="16">
        <v>3040.0</v>
      </c>
      <c r="B3042" s="17">
        <v>2.0240226E7</v>
      </c>
      <c r="C3042" s="16" t="s">
        <v>5453</v>
      </c>
      <c r="D3042" s="55" t="s">
        <v>6120</v>
      </c>
      <c r="E3042" s="56" t="s">
        <v>6121</v>
      </c>
      <c r="F3042" s="53"/>
      <c r="G3042" s="54">
        <v>0.0</v>
      </c>
      <c r="H3042" s="54">
        <v>0.0</v>
      </c>
      <c r="I3042" s="54">
        <v>0.0</v>
      </c>
      <c r="J3042" s="10">
        <f t="shared" si="3"/>
        <v>3</v>
      </c>
      <c r="K3042" s="21" t="b">
        <f t="array" ref="K3042">IFS(OR(F3042="",G3042="",H3042="",I3042=""), FALSE, OR(F3042&lt;&gt;G3042, F3042&lt;&gt;H3042, F3042&lt;&gt;I3042, G3042&lt;&gt;H3042, G3042&lt;&gt;I3042, H3042&lt;&gt;I3042), FALSE, OR(F3042=G3042, F3042=H3042, F3042=I3042, G3042=H3042,G3042=I3042, H3042=I3042), TRUE)</f>
        <v>0</v>
      </c>
      <c r="L3042" s="21" t="b">
        <f t="shared" si="4"/>
        <v>1</v>
      </c>
      <c r="M3042" s="21" t="b">
        <f t="shared" si="5"/>
        <v>1</v>
      </c>
      <c r="N3042" s="21" t="b">
        <f t="shared" si="6"/>
        <v>0</v>
      </c>
      <c r="O3042" s="21" t="b">
        <f t="shared" si="7"/>
        <v>0</v>
      </c>
      <c r="P3042" s="21">
        <f t="array" ref="P3042">IFS(K3042=TRUE, Q3042, L3042=TRUE, Q3042, N3042=FALSE, Q3042, F3042=G3042, Q3042, F3042=Q3042, Q3042)</f>
        <v>0</v>
      </c>
      <c r="Q3042" s="21">
        <f t="shared" si="8"/>
        <v>0</v>
      </c>
      <c r="R3042" s="57"/>
      <c r="S3042" s="53"/>
      <c r="T3042" s="53"/>
      <c r="U3042" s="53"/>
      <c r="V3042" s="53"/>
      <c r="W3042" s="53"/>
      <c r="X3042" s="53"/>
      <c r="Y3042" s="53"/>
      <c r="Z3042" s="53"/>
      <c r="AA3042" s="53"/>
      <c r="AB3042" s="53"/>
      <c r="AC3042" s="53"/>
      <c r="AD3042" s="53"/>
    </row>
    <row r="3043" ht="12.75" customHeight="1">
      <c r="A3043" s="16">
        <v>3041.0</v>
      </c>
      <c r="B3043" s="17">
        <v>2.0240226E7</v>
      </c>
      <c r="C3043" s="16" t="s">
        <v>5453</v>
      </c>
      <c r="D3043" s="55" t="s">
        <v>6122</v>
      </c>
      <c r="E3043" s="56" t="s">
        <v>6123</v>
      </c>
      <c r="F3043" s="53"/>
      <c r="G3043" s="54">
        <v>0.0</v>
      </c>
      <c r="H3043" s="54">
        <v>0.0</v>
      </c>
      <c r="I3043" s="54">
        <v>0.0</v>
      </c>
      <c r="J3043" s="10">
        <f t="shared" si="3"/>
        <v>3</v>
      </c>
      <c r="K3043" s="21" t="b">
        <f t="array" ref="K3043">IFS(OR(F3043="",G3043="",H3043="",I3043=""), FALSE, OR(F3043&lt;&gt;G3043, F3043&lt;&gt;H3043, F3043&lt;&gt;I3043, G3043&lt;&gt;H3043, G3043&lt;&gt;I3043, H3043&lt;&gt;I3043), FALSE, OR(F3043=G3043, F3043=H3043, F3043=I3043, G3043=H3043,G3043=I3043, H3043=I3043), TRUE)</f>
        <v>0</v>
      </c>
      <c r="L3043" s="21" t="b">
        <f t="shared" si="4"/>
        <v>1</v>
      </c>
      <c r="M3043" s="21" t="b">
        <f t="shared" si="5"/>
        <v>1</v>
      </c>
      <c r="N3043" s="21" t="b">
        <f t="shared" si="6"/>
        <v>0</v>
      </c>
      <c r="O3043" s="21" t="b">
        <f t="shared" si="7"/>
        <v>0</v>
      </c>
      <c r="P3043" s="21">
        <f t="array" ref="P3043">IFS(K3043=TRUE, Q3043, L3043=TRUE, Q3043, N3043=FALSE, Q3043, F3043=G3043, Q3043, F3043=Q3043, Q3043)</f>
        <v>0</v>
      </c>
      <c r="Q3043" s="21">
        <f t="shared" si="8"/>
        <v>0</v>
      </c>
      <c r="R3043" s="57"/>
      <c r="S3043" s="53"/>
      <c r="T3043" s="53"/>
      <c r="U3043" s="53"/>
      <c r="V3043" s="53"/>
      <c r="W3043" s="53"/>
      <c r="X3043" s="53"/>
      <c r="Y3043" s="53"/>
      <c r="Z3043" s="53"/>
      <c r="AA3043" s="53"/>
      <c r="AB3043" s="53"/>
      <c r="AC3043" s="53"/>
      <c r="AD3043" s="53"/>
    </row>
    <row r="3044" ht="12.75" customHeight="1">
      <c r="A3044" s="16">
        <v>3042.0</v>
      </c>
      <c r="B3044" s="17">
        <v>2.0240226E7</v>
      </c>
      <c r="C3044" s="16" t="s">
        <v>5453</v>
      </c>
      <c r="D3044" s="55" t="s">
        <v>6124</v>
      </c>
      <c r="E3044" s="56" t="s">
        <v>6125</v>
      </c>
      <c r="F3044" s="53"/>
      <c r="G3044" s="54">
        <v>0.0</v>
      </c>
      <c r="H3044" s="54">
        <v>0.0</v>
      </c>
      <c r="I3044" s="54">
        <v>0.0</v>
      </c>
      <c r="J3044" s="10">
        <f t="shared" si="3"/>
        <v>3</v>
      </c>
      <c r="K3044" s="21" t="b">
        <f t="array" ref="K3044">IFS(OR(F3044="",G3044="",H3044="",I3044=""), FALSE, OR(F3044&lt;&gt;G3044, F3044&lt;&gt;H3044, F3044&lt;&gt;I3044, G3044&lt;&gt;H3044, G3044&lt;&gt;I3044, H3044&lt;&gt;I3044), FALSE, OR(F3044=G3044, F3044=H3044, F3044=I3044, G3044=H3044,G3044=I3044, H3044=I3044), TRUE)</f>
        <v>0</v>
      </c>
      <c r="L3044" s="21" t="b">
        <f t="shared" si="4"/>
        <v>1</v>
      </c>
      <c r="M3044" s="21" t="b">
        <f t="shared" si="5"/>
        <v>1</v>
      </c>
      <c r="N3044" s="21" t="b">
        <f t="shared" si="6"/>
        <v>0</v>
      </c>
      <c r="O3044" s="21" t="b">
        <f t="shared" si="7"/>
        <v>0</v>
      </c>
      <c r="P3044" s="21">
        <f t="array" ref="P3044">IFS(K3044=TRUE, Q3044, L3044=TRUE, Q3044, N3044=FALSE, Q3044, F3044=G3044, Q3044, F3044=Q3044, Q3044)</f>
        <v>0</v>
      </c>
      <c r="Q3044" s="21">
        <f t="shared" si="8"/>
        <v>0</v>
      </c>
      <c r="R3044" s="57"/>
      <c r="S3044" s="53"/>
      <c r="T3044" s="53"/>
      <c r="U3044" s="53"/>
      <c r="V3044" s="53"/>
      <c r="W3044" s="53"/>
      <c r="X3044" s="53"/>
      <c r="Y3044" s="53"/>
      <c r="Z3044" s="53"/>
      <c r="AA3044" s="53"/>
      <c r="AB3044" s="53"/>
      <c r="AC3044" s="53"/>
      <c r="AD3044" s="53"/>
    </row>
    <row r="3045" ht="12.75" customHeight="1">
      <c r="A3045" s="16">
        <v>3043.0</v>
      </c>
      <c r="B3045" s="17">
        <v>2.0240226E7</v>
      </c>
      <c r="C3045" s="16" t="s">
        <v>5453</v>
      </c>
      <c r="D3045" s="55" t="s">
        <v>6126</v>
      </c>
      <c r="E3045" s="56" t="s">
        <v>6127</v>
      </c>
      <c r="F3045" s="53"/>
      <c r="G3045" s="53">
        <v>0.0</v>
      </c>
      <c r="H3045" s="54">
        <v>0.0</v>
      </c>
      <c r="I3045" s="54">
        <v>0.0</v>
      </c>
      <c r="J3045" s="10">
        <f t="shared" si="3"/>
        <v>3</v>
      </c>
      <c r="K3045" s="21" t="b">
        <f t="array" ref="K3045">IFS(OR(F3045="",G3045="",H3045="",I3045=""), FALSE, OR(F3045&lt;&gt;G3045, F3045&lt;&gt;H3045, F3045&lt;&gt;I3045, G3045&lt;&gt;H3045, G3045&lt;&gt;I3045, H3045&lt;&gt;I3045), FALSE, OR(F3045=G3045, F3045=H3045, F3045=I3045, G3045=H3045,G3045=I3045, H3045=I3045), TRUE)</f>
        <v>0</v>
      </c>
      <c r="L3045" s="21" t="b">
        <f t="shared" si="4"/>
        <v>1</v>
      </c>
      <c r="M3045" s="21" t="b">
        <f t="shared" si="5"/>
        <v>1</v>
      </c>
      <c r="N3045" s="21" t="b">
        <f t="shared" si="6"/>
        <v>0</v>
      </c>
      <c r="O3045" s="21" t="b">
        <f t="shared" si="7"/>
        <v>0</v>
      </c>
      <c r="P3045" s="21">
        <f t="array" ref="P3045">IFS(K3045=TRUE, Q3045, L3045=TRUE, Q3045, N3045=FALSE, Q3045, F3045=G3045, Q3045, F3045=Q3045, Q3045)</f>
        <v>0</v>
      </c>
      <c r="Q3045" s="21">
        <f t="shared" si="8"/>
        <v>0</v>
      </c>
      <c r="R3045" s="57"/>
      <c r="S3045" s="53"/>
      <c r="T3045" s="53"/>
      <c r="U3045" s="53"/>
      <c r="V3045" s="53"/>
      <c r="W3045" s="53"/>
      <c r="X3045" s="53"/>
      <c r="Y3045" s="53"/>
      <c r="Z3045" s="53"/>
      <c r="AA3045" s="53"/>
      <c r="AB3045" s="53"/>
      <c r="AC3045" s="53"/>
      <c r="AD3045" s="53"/>
    </row>
    <row r="3046" ht="12.75" customHeight="1">
      <c r="A3046" s="16">
        <v>3044.0</v>
      </c>
      <c r="B3046" s="17">
        <v>2.0240226E7</v>
      </c>
      <c r="C3046" s="16" t="s">
        <v>5453</v>
      </c>
      <c r="D3046" s="55" t="s">
        <v>6128</v>
      </c>
      <c r="E3046" s="56" t="s">
        <v>6129</v>
      </c>
      <c r="F3046" s="53"/>
      <c r="G3046" s="69">
        <v>0.5</v>
      </c>
      <c r="H3046" s="69">
        <v>0.5</v>
      </c>
      <c r="I3046" s="69">
        <v>0.5</v>
      </c>
      <c r="J3046" s="10">
        <f t="shared" si="3"/>
        <v>3</v>
      </c>
      <c r="K3046" s="21" t="b">
        <f t="array" ref="K3046">IFS(OR(F3046="",G3046="",H3046="",I3046=""), FALSE, OR(F3046&lt;&gt;G3046, F3046&lt;&gt;H3046, F3046&lt;&gt;I3046, G3046&lt;&gt;H3046, G3046&lt;&gt;I3046, H3046&lt;&gt;I3046), FALSE, OR(F3046=G3046, F3046=H3046, F3046=I3046, G3046=H3046,G3046=I3046, H3046=I3046), TRUE)</f>
        <v>0</v>
      </c>
      <c r="L3046" s="21" t="b">
        <f t="shared" si="4"/>
        <v>1</v>
      </c>
      <c r="M3046" s="21" t="b">
        <f t="shared" si="5"/>
        <v>1</v>
      </c>
      <c r="N3046" s="21" t="b">
        <f t="shared" si="6"/>
        <v>0</v>
      </c>
      <c r="O3046" s="21" t="b">
        <f t="shared" si="7"/>
        <v>0</v>
      </c>
      <c r="P3046" s="21">
        <f t="array" ref="P3046">IFS(K3046=TRUE, Q3046, L3046=TRUE, Q3046, N3046=FALSE, Q3046, F3046=G3046, Q3046, F3046=Q3046, Q3046)</f>
        <v>0.5</v>
      </c>
      <c r="Q3046" s="21">
        <f t="shared" si="8"/>
        <v>0.5</v>
      </c>
      <c r="R3046" s="70"/>
      <c r="S3046" s="53"/>
      <c r="T3046" s="53"/>
      <c r="U3046" s="53"/>
      <c r="V3046" s="53"/>
      <c r="W3046" s="53"/>
      <c r="X3046" s="53"/>
      <c r="Y3046" s="53"/>
      <c r="Z3046" s="53"/>
      <c r="AA3046" s="53"/>
      <c r="AB3046" s="53"/>
      <c r="AC3046" s="53"/>
      <c r="AD3046" s="53"/>
    </row>
    <row r="3047" ht="12.75" customHeight="1">
      <c r="A3047" s="16">
        <v>3045.0</v>
      </c>
      <c r="B3047" s="17">
        <v>2.0240226E7</v>
      </c>
      <c r="C3047" s="16" t="s">
        <v>5453</v>
      </c>
      <c r="D3047" s="55" t="s">
        <v>6130</v>
      </c>
      <c r="E3047" s="56" t="s">
        <v>6131</v>
      </c>
      <c r="F3047" s="53"/>
      <c r="G3047" s="69">
        <v>0.5</v>
      </c>
      <c r="H3047" s="53">
        <v>0.5</v>
      </c>
      <c r="I3047" s="69">
        <v>0.5</v>
      </c>
      <c r="J3047" s="10">
        <f t="shared" si="3"/>
        <v>3</v>
      </c>
      <c r="K3047" s="21" t="b">
        <f t="array" ref="K3047">IFS(OR(F3047="",G3047="",H3047="",I3047=""), FALSE, OR(F3047&lt;&gt;G3047, F3047&lt;&gt;H3047, F3047&lt;&gt;I3047, G3047&lt;&gt;H3047, G3047&lt;&gt;I3047, H3047&lt;&gt;I3047), FALSE, OR(F3047=G3047, F3047=H3047, F3047=I3047, G3047=H3047,G3047=I3047, H3047=I3047), TRUE)</f>
        <v>0</v>
      </c>
      <c r="L3047" s="21" t="b">
        <f t="shared" si="4"/>
        <v>1</v>
      </c>
      <c r="M3047" s="21" t="b">
        <f t="shared" si="5"/>
        <v>1</v>
      </c>
      <c r="N3047" s="21" t="b">
        <f t="shared" si="6"/>
        <v>0</v>
      </c>
      <c r="O3047" s="21" t="b">
        <f t="shared" si="7"/>
        <v>0</v>
      </c>
      <c r="P3047" s="21">
        <f t="array" ref="P3047">IFS(K3047=TRUE, Q3047, L3047=TRUE, Q3047, N3047=FALSE, Q3047, F3047=G3047, Q3047, F3047=Q3047, Q3047)</f>
        <v>0.5</v>
      </c>
      <c r="Q3047" s="21">
        <f t="shared" si="8"/>
        <v>0.5</v>
      </c>
      <c r="R3047" s="70"/>
      <c r="S3047" s="53"/>
      <c r="T3047" s="53"/>
      <c r="U3047" s="53"/>
      <c r="V3047" s="53"/>
      <c r="W3047" s="53"/>
      <c r="X3047" s="53"/>
      <c r="Y3047" s="53"/>
      <c r="Z3047" s="53"/>
      <c r="AA3047" s="53"/>
      <c r="AB3047" s="53"/>
      <c r="AC3047" s="53"/>
      <c r="AD3047" s="53"/>
    </row>
    <row r="3048" ht="12.75" customHeight="1">
      <c r="A3048" s="16">
        <v>3046.0</v>
      </c>
      <c r="B3048" s="17">
        <v>2.0240226E7</v>
      </c>
      <c r="C3048" s="16" t="s">
        <v>5453</v>
      </c>
      <c r="D3048" s="55" t="s">
        <v>6132</v>
      </c>
      <c r="E3048" s="56" t="s">
        <v>6133</v>
      </c>
      <c r="F3048" s="53"/>
      <c r="G3048" s="69">
        <v>0.5</v>
      </c>
      <c r="H3048" s="53">
        <v>0.5</v>
      </c>
      <c r="I3048" s="69">
        <v>0.5</v>
      </c>
      <c r="J3048" s="10">
        <f t="shared" si="3"/>
        <v>3</v>
      </c>
      <c r="K3048" s="21" t="b">
        <f t="array" ref="K3048">IFS(OR(F3048="",G3048="",H3048="",I3048=""), FALSE, OR(F3048&lt;&gt;G3048, F3048&lt;&gt;H3048, F3048&lt;&gt;I3048, G3048&lt;&gt;H3048, G3048&lt;&gt;I3048, H3048&lt;&gt;I3048), FALSE, OR(F3048=G3048, F3048=H3048, F3048=I3048, G3048=H3048,G3048=I3048, H3048=I3048), TRUE)</f>
        <v>0</v>
      </c>
      <c r="L3048" s="21" t="b">
        <f t="shared" si="4"/>
        <v>1</v>
      </c>
      <c r="M3048" s="21" t="b">
        <f t="shared" si="5"/>
        <v>1</v>
      </c>
      <c r="N3048" s="21" t="b">
        <f t="shared" si="6"/>
        <v>0</v>
      </c>
      <c r="O3048" s="21" t="b">
        <f t="shared" si="7"/>
        <v>0</v>
      </c>
      <c r="P3048" s="21">
        <f t="array" ref="P3048">IFS(K3048=TRUE, Q3048, L3048=TRUE, Q3048, N3048=FALSE, Q3048, F3048=G3048, Q3048, F3048=Q3048, Q3048)</f>
        <v>0.5</v>
      </c>
      <c r="Q3048" s="21">
        <f t="shared" si="8"/>
        <v>0.5</v>
      </c>
      <c r="R3048" s="70"/>
      <c r="S3048" s="53"/>
      <c r="T3048" s="53"/>
      <c r="U3048" s="53"/>
      <c r="V3048" s="53"/>
      <c r="W3048" s="53"/>
      <c r="X3048" s="53"/>
      <c r="Y3048" s="53"/>
      <c r="Z3048" s="53"/>
      <c r="AA3048" s="53"/>
      <c r="AB3048" s="53"/>
      <c r="AC3048" s="53"/>
      <c r="AD3048" s="53"/>
    </row>
    <row r="3049" ht="12.75" customHeight="1">
      <c r="A3049" s="16">
        <v>3047.0</v>
      </c>
      <c r="B3049" s="17">
        <v>2.0240226E7</v>
      </c>
      <c r="C3049" s="16" t="s">
        <v>5453</v>
      </c>
      <c r="D3049" s="55" t="s">
        <v>6134</v>
      </c>
      <c r="E3049" s="56" t="s">
        <v>6135</v>
      </c>
      <c r="F3049" s="53"/>
      <c r="G3049" s="53">
        <v>0.5</v>
      </c>
      <c r="H3049" s="69">
        <v>0.5</v>
      </c>
      <c r="I3049" s="69">
        <v>0.5</v>
      </c>
      <c r="J3049" s="10">
        <f t="shared" si="3"/>
        <v>3</v>
      </c>
      <c r="K3049" s="21" t="b">
        <f t="array" ref="K3049">IFS(OR(F3049="",G3049="",H3049="",I3049=""), FALSE, OR(F3049&lt;&gt;G3049, F3049&lt;&gt;H3049, F3049&lt;&gt;I3049, G3049&lt;&gt;H3049, G3049&lt;&gt;I3049, H3049&lt;&gt;I3049), FALSE, OR(F3049=G3049, F3049=H3049, F3049=I3049, G3049=H3049,G3049=I3049, H3049=I3049), TRUE)</f>
        <v>0</v>
      </c>
      <c r="L3049" s="21" t="b">
        <f t="shared" si="4"/>
        <v>1</v>
      </c>
      <c r="M3049" s="21" t="b">
        <f t="shared" si="5"/>
        <v>1</v>
      </c>
      <c r="N3049" s="21" t="b">
        <f t="shared" si="6"/>
        <v>0</v>
      </c>
      <c r="O3049" s="21" t="b">
        <f t="shared" si="7"/>
        <v>0</v>
      </c>
      <c r="P3049" s="21">
        <f t="array" ref="P3049">IFS(K3049=TRUE, Q3049, L3049=TRUE, Q3049, N3049=FALSE, Q3049, F3049=G3049, Q3049, F3049=Q3049, Q3049)</f>
        <v>0.5</v>
      </c>
      <c r="Q3049" s="21">
        <f t="shared" si="8"/>
        <v>0.5</v>
      </c>
      <c r="R3049" s="70"/>
      <c r="S3049" s="53"/>
      <c r="T3049" s="53"/>
      <c r="U3049" s="53"/>
      <c r="V3049" s="53"/>
      <c r="W3049" s="53"/>
      <c r="X3049" s="53"/>
      <c r="Y3049" s="53"/>
      <c r="Z3049" s="53"/>
      <c r="AA3049" s="53"/>
      <c r="AB3049" s="53"/>
      <c r="AC3049" s="53"/>
      <c r="AD3049" s="53"/>
    </row>
    <row r="3050" ht="12.75" customHeight="1">
      <c r="A3050" s="16">
        <v>3048.0</v>
      </c>
      <c r="B3050" s="17">
        <v>2.0240226E7</v>
      </c>
      <c r="C3050" s="16" t="s">
        <v>5453</v>
      </c>
      <c r="D3050" s="55" t="s">
        <v>6136</v>
      </c>
      <c r="E3050" s="56" t="s">
        <v>6137</v>
      </c>
      <c r="F3050" s="53"/>
      <c r="G3050" s="53">
        <v>0.0</v>
      </c>
      <c r="H3050" s="53">
        <v>0.0</v>
      </c>
      <c r="I3050" s="69">
        <v>0.0</v>
      </c>
      <c r="J3050" s="10">
        <f t="shared" si="3"/>
        <v>3</v>
      </c>
      <c r="K3050" s="21" t="b">
        <f t="array" ref="K3050">IFS(OR(F3050="",G3050="",H3050="",I3050=""), FALSE, OR(F3050&lt;&gt;G3050, F3050&lt;&gt;H3050, F3050&lt;&gt;I3050, G3050&lt;&gt;H3050, G3050&lt;&gt;I3050, H3050&lt;&gt;I3050), FALSE, OR(F3050=G3050, F3050=H3050, F3050=I3050, G3050=H3050,G3050=I3050, H3050=I3050), TRUE)</f>
        <v>0</v>
      </c>
      <c r="L3050" s="21" t="b">
        <f t="shared" si="4"/>
        <v>1</v>
      </c>
      <c r="M3050" s="21" t="b">
        <f t="shared" si="5"/>
        <v>1</v>
      </c>
      <c r="N3050" s="21" t="b">
        <f t="shared" si="6"/>
        <v>0</v>
      </c>
      <c r="O3050" s="21" t="b">
        <f t="shared" si="7"/>
        <v>0</v>
      </c>
      <c r="P3050" s="21">
        <f t="array" ref="P3050">IFS(K3050=TRUE, Q3050, L3050=TRUE, Q3050, N3050=FALSE, Q3050, F3050=G3050, Q3050, F3050=Q3050, Q3050)</f>
        <v>0</v>
      </c>
      <c r="Q3050" s="21">
        <f t="shared" si="8"/>
        <v>0</v>
      </c>
      <c r="R3050" s="70"/>
      <c r="S3050" s="53"/>
      <c r="T3050" s="53"/>
      <c r="U3050" s="53"/>
      <c r="V3050" s="53"/>
      <c r="W3050" s="53"/>
      <c r="X3050" s="53"/>
      <c r="Y3050" s="53"/>
      <c r="Z3050" s="53"/>
      <c r="AA3050" s="53"/>
      <c r="AB3050" s="53"/>
      <c r="AC3050" s="53"/>
      <c r="AD3050" s="53"/>
    </row>
    <row r="3051" ht="12.75" customHeight="1">
      <c r="A3051" s="16">
        <v>3049.0</v>
      </c>
      <c r="B3051" s="17">
        <v>2.0240226E7</v>
      </c>
      <c r="C3051" s="16" t="s">
        <v>5453</v>
      </c>
      <c r="D3051" s="55" t="s">
        <v>6138</v>
      </c>
      <c r="E3051" s="56" t="s">
        <v>6139</v>
      </c>
      <c r="F3051" s="53"/>
      <c r="G3051" s="69">
        <v>0.5</v>
      </c>
      <c r="H3051" s="53">
        <v>0.0</v>
      </c>
      <c r="I3051" s="69">
        <v>0.5</v>
      </c>
      <c r="J3051" s="10">
        <f t="shared" si="3"/>
        <v>3</v>
      </c>
      <c r="K3051" s="21" t="b">
        <f t="array" ref="K3051">IFS(OR(F3051="",G3051="",H3051="",I3051=""), FALSE, OR(F3051&lt;&gt;G3051, F3051&lt;&gt;H3051, F3051&lt;&gt;I3051, G3051&lt;&gt;H3051, G3051&lt;&gt;I3051, H3051&lt;&gt;I3051), FALSE, OR(F3051=G3051, F3051=H3051, F3051=I3051, G3051=H3051,G3051=I3051, H3051=I3051), TRUE)</f>
        <v>0</v>
      </c>
      <c r="L3051" s="21" t="b">
        <f t="shared" si="4"/>
        <v>0</v>
      </c>
      <c r="M3051" s="21" t="b">
        <f t="shared" si="5"/>
        <v>1</v>
      </c>
      <c r="N3051" s="21" t="b">
        <f t="shared" si="6"/>
        <v>0</v>
      </c>
      <c r="O3051" s="21" t="b">
        <f t="shared" si="7"/>
        <v>0</v>
      </c>
      <c r="P3051" s="21">
        <f t="array" ref="P3051">IFS(K3051=TRUE, Q3051, L3051=TRUE, Q3051, N3051=FALSE, Q3051, F3051=G3051, Q3051, F3051=Q3051, Q3051)</f>
        <v>0.5</v>
      </c>
      <c r="Q3051" s="21">
        <f t="shared" si="8"/>
        <v>0.5</v>
      </c>
      <c r="R3051" s="70"/>
      <c r="S3051" s="53"/>
      <c r="T3051" s="53"/>
      <c r="U3051" s="53"/>
      <c r="V3051" s="53"/>
      <c r="W3051" s="53"/>
      <c r="X3051" s="53"/>
      <c r="Y3051" s="53"/>
      <c r="Z3051" s="53"/>
      <c r="AA3051" s="53"/>
      <c r="AB3051" s="53"/>
      <c r="AC3051" s="53"/>
      <c r="AD3051" s="53"/>
    </row>
    <row r="3052" ht="12.75" customHeight="1">
      <c r="A3052" s="16">
        <v>3050.0</v>
      </c>
      <c r="B3052" s="17">
        <v>2.0240226E7</v>
      </c>
      <c r="C3052" s="16" t="s">
        <v>5453</v>
      </c>
      <c r="D3052" s="55" t="s">
        <v>6140</v>
      </c>
      <c r="E3052" s="56" t="s">
        <v>6141</v>
      </c>
      <c r="F3052" s="53"/>
      <c r="G3052" s="53">
        <v>0.5</v>
      </c>
      <c r="H3052" s="69">
        <v>0.0</v>
      </c>
      <c r="I3052" s="69">
        <v>0.5</v>
      </c>
      <c r="J3052" s="10">
        <f t="shared" si="3"/>
        <v>3</v>
      </c>
      <c r="K3052" s="21" t="b">
        <f t="array" ref="K3052">IFS(OR(F3052="",G3052="",H3052="",I3052=""), FALSE, OR(F3052&lt;&gt;G3052, F3052&lt;&gt;H3052, F3052&lt;&gt;I3052, G3052&lt;&gt;H3052, G3052&lt;&gt;I3052, H3052&lt;&gt;I3052), FALSE, OR(F3052=G3052, F3052=H3052, F3052=I3052, G3052=H3052,G3052=I3052, H3052=I3052), TRUE)</f>
        <v>0</v>
      </c>
      <c r="L3052" s="21" t="b">
        <f t="shared" si="4"/>
        <v>0</v>
      </c>
      <c r="M3052" s="21" t="b">
        <f t="shared" si="5"/>
        <v>1</v>
      </c>
      <c r="N3052" s="21" t="b">
        <f t="shared" si="6"/>
        <v>0</v>
      </c>
      <c r="O3052" s="21" t="b">
        <f t="shared" si="7"/>
        <v>0</v>
      </c>
      <c r="P3052" s="21">
        <f t="array" ref="P3052">IFS(K3052=TRUE, Q3052, L3052=TRUE, Q3052, N3052=FALSE, Q3052, F3052=G3052, Q3052, F3052=Q3052, Q3052)</f>
        <v>0.5</v>
      </c>
      <c r="Q3052" s="21">
        <f t="shared" si="8"/>
        <v>0.5</v>
      </c>
      <c r="R3052" s="70"/>
      <c r="S3052" s="53"/>
      <c r="T3052" s="53"/>
      <c r="U3052" s="53"/>
      <c r="V3052" s="53"/>
      <c r="W3052" s="53"/>
      <c r="X3052" s="53"/>
      <c r="Y3052" s="53"/>
      <c r="Z3052" s="53"/>
      <c r="AA3052" s="53"/>
      <c r="AB3052" s="53"/>
      <c r="AC3052" s="53"/>
      <c r="AD3052" s="53"/>
    </row>
    <row r="3053" ht="12.75" customHeight="1">
      <c r="A3053" s="16">
        <v>3051.0</v>
      </c>
      <c r="B3053" s="17">
        <v>2.0240226E7</v>
      </c>
      <c r="C3053" s="16" t="s">
        <v>5453</v>
      </c>
      <c r="D3053" s="55" t="s">
        <v>6142</v>
      </c>
      <c r="E3053" s="56" t="s">
        <v>6143</v>
      </c>
      <c r="F3053" s="53"/>
      <c r="G3053" s="69">
        <v>0.0</v>
      </c>
      <c r="H3053" s="53">
        <v>0.0</v>
      </c>
      <c r="I3053" s="69">
        <v>0.0</v>
      </c>
      <c r="J3053" s="10">
        <f t="shared" si="3"/>
        <v>3</v>
      </c>
      <c r="K3053" s="21" t="b">
        <f t="array" ref="K3053">IFS(OR(F3053="",G3053="",H3053="",I3053=""), FALSE, OR(F3053&lt;&gt;G3053, F3053&lt;&gt;H3053, F3053&lt;&gt;I3053, G3053&lt;&gt;H3053, G3053&lt;&gt;I3053, H3053&lt;&gt;I3053), FALSE, OR(F3053=G3053, F3053=H3053, F3053=I3053, G3053=H3053,G3053=I3053, H3053=I3053), TRUE)</f>
        <v>0</v>
      </c>
      <c r="L3053" s="21" t="b">
        <f t="shared" si="4"/>
        <v>1</v>
      </c>
      <c r="M3053" s="21" t="b">
        <f t="shared" si="5"/>
        <v>1</v>
      </c>
      <c r="N3053" s="21" t="b">
        <f t="shared" si="6"/>
        <v>0</v>
      </c>
      <c r="O3053" s="21" t="b">
        <f t="shared" si="7"/>
        <v>0</v>
      </c>
      <c r="P3053" s="21">
        <f t="array" ref="P3053">IFS(K3053=TRUE, Q3053, L3053=TRUE, Q3053, N3053=FALSE, Q3053, F3053=G3053, Q3053, F3053=Q3053, Q3053)</f>
        <v>0</v>
      </c>
      <c r="Q3053" s="21">
        <f t="shared" si="8"/>
        <v>0</v>
      </c>
      <c r="R3053" s="70"/>
      <c r="S3053" s="53"/>
      <c r="T3053" s="53"/>
      <c r="U3053" s="53"/>
      <c r="V3053" s="53"/>
      <c r="W3053" s="53"/>
      <c r="X3053" s="53"/>
      <c r="Y3053" s="53"/>
      <c r="Z3053" s="53"/>
      <c r="AA3053" s="53"/>
      <c r="AB3053" s="53"/>
      <c r="AC3053" s="53"/>
      <c r="AD3053" s="53"/>
    </row>
    <row r="3054" ht="12.75" customHeight="1">
      <c r="A3054" s="16">
        <v>3052.0</v>
      </c>
      <c r="B3054" s="17">
        <v>2.0240226E7</v>
      </c>
      <c r="C3054" s="16" t="s">
        <v>5453</v>
      </c>
      <c r="D3054" s="55" t="s">
        <v>6144</v>
      </c>
      <c r="E3054" s="56" t="s">
        <v>6145</v>
      </c>
      <c r="F3054" s="53"/>
      <c r="G3054" s="54">
        <v>0.5</v>
      </c>
      <c r="H3054" s="54">
        <v>0.5</v>
      </c>
      <c r="I3054" s="54">
        <v>0.5</v>
      </c>
      <c r="J3054" s="10">
        <f t="shared" si="3"/>
        <v>3</v>
      </c>
      <c r="K3054" s="21" t="b">
        <f t="array" ref="K3054">IFS(OR(F3054="",G3054="",H3054="",I3054=""), FALSE, OR(F3054&lt;&gt;G3054, F3054&lt;&gt;H3054, F3054&lt;&gt;I3054, G3054&lt;&gt;H3054, G3054&lt;&gt;I3054, H3054&lt;&gt;I3054), FALSE, OR(F3054=G3054, F3054=H3054, F3054=I3054, G3054=H3054,G3054=I3054, H3054=I3054), TRUE)</f>
        <v>0</v>
      </c>
      <c r="L3054" s="21" t="b">
        <f t="shared" si="4"/>
        <v>1</v>
      </c>
      <c r="M3054" s="21" t="b">
        <f t="shared" si="5"/>
        <v>1</v>
      </c>
      <c r="N3054" s="21" t="b">
        <f t="shared" si="6"/>
        <v>0</v>
      </c>
      <c r="O3054" s="21" t="b">
        <f t="shared" si="7"/>
        <v>0</v>
      </c>
      <c r="P3054" s="21">
        <f t="array" ref="P3054">IFS(K3054=TRUE, Q3054, L3054=TRUE, Q3054, N3054=FALSE, Q3054, F3054=G3054, Q3054, F3054=Q3054, Q3054)</f>
        <v>0.5</v>
      </c>
      <c r="Q3054" s="21">
        <f t="shared" si="8"/>
        <v>0.5</v>
      </c>
      <c r="R3054" s="57"/>
      <c r="S3054" s="53"/>
      <c r="T3054" s="53"/>
      <c r="U3054" s="53"/>
      <c r="V3054" s="53"/>
      <c r="W3054" s="53"/>
      <c r="X3054" s="53"/>
      <c r="Y3054" s="53"/>
      <c r="Z3054" s="53"/>
      <c r="AA3054" s="53"/>
      <c r="AB3054" s="53"/>
      <c r="AC3054" s="53"/>
      <c r="AD3054" s="53"/>
    </row>
    <row r="3055" ht="12.75" customHeight="1">
      <c r="A3055" s="16">
        <v>3053.0</v>
      </c>
      <c r="B3055" s="17">
        <v>2.0240226E7</v>
      </c>
      <c r="C3055" s="16" t="s">
        <v>5453</v>
      </c>
      <c r="D3055" s="55" t="s">
        <v>6146</v>
      </c>
      <c r="E3055" s="56" t="s">
        <v>6147</v>
      </c>
      <c r="F3055" s="53"/>
      <c r="G3055" s="54">
        <v>1.0</v>
      </c>
      <c r="H3055" s="54">
        <v>0.5</v>
      </c>
      <c r="I3055" s="54">
        <v>1.0</v>
      </c>
      <c r="J3055" s="10">
        <f t="shared" si="3"/>
        <v>3</v>
      </c>
      <c r="K3055" s="21" t="b">
        <f t="array" ref="K3055">IFS(OR(F3055="",G3055="",H3055="",I3055=""), FALSE, OR(F3055&lt;&gt;G3055, F3055&lt;&gt;H3055, F3055&lt;&gt;I3055, G3055&lt;&gt;H3055, G3055&lt;&gt;I3055, H3055&lt;&gt;I3055), FALSE, OR(F3055=G3055, F3055=H3055, F3055=I3055, G3055=H3055,G3055=I3055, H3055=I3055), TRUE)</f>
        <v>0</v>
      </c>
      <c r="L3055" s="21" t="b">
        <f t="shared" si="4"/>
        <v>0</v>
      </c>
      <c r="M3055" s="21" t="b">
        <f t="shared" si="5"/>
        <v>1</v>
      </c>
      <c r="N3055" s="21" t="b">
        <f t="shared" si="6"/>
        <v>0</v>
      </c>
      <c r="O3055" s="21" t="b">
        <f t="shared" si="7"/>
        <v>0</v>
      </c>
      <c r="P3055" s="21">
        <f t="array" ref="P3055">IFS(K3055=TRUE, Q3055, L3055=TRUE, Q3055, N3055=FALSE, Q3055, F3055=G3055, Q3055, F3055=Q3055, Q3055)</f>
        <v>1</v>
      </c>
      <c r="Q3055" s="21">
        <f t="shared" si="8"/>
        <v>1</v>
      </c>
      <c r="R3055" s="57"/>
      <c r="S3055" s="53"/>
      <c r="T3055" s="53"/>
      <c r="U3055" s="53"/>
      <c r="V3055" s="53"/>
      <c r="W3055" s="53"/>
      <c r="X3055" s="53"/>
      <c r="Y3055" s="53"/>
      <c r="Z3055" s="53"/>
      <c r="AA3055" s="53"/>
      <c r="AB3055" s="53"/>
      <c r="AC3055" s="53"/>
      <c r="AD3055" s="53"/>
    </row>
    <row r="3056" ht="12.75" customHeight="1">
      <c r="A3056" s="16">
        <v>3054.0</v>
      </c>
      <c r="B3056" s="17">
        <v>2.0240226E7</v>
      </c>
      <c r="C3056" s="16" t="s">
        <v>5453</v>
      </c>
      <c r="D3056" s="55" t="s">
        <v>6148</v>
      </c>
      <c r="E3056" s="56" t="s">
        <v>6149</v>
      </c>
      <c r="F3056" s="53"/>
      <c r="G3056" s="54">
        <v>1.0</v>
      </c>
      <c r="H3056" s="54">
        <v>0.5</v>
      </c>
      <c r="I3056" s="54">
        <v>1.0</v>
      </c>
      <c r="J3056" s="10">
        <f t="shared" si="3"/>
        <v>3</v>
      </c>
      <c r="K3056" s="21" t="b">
        <f t="array" ref="K3056">IFS(OR(F3056="",G3056="",H3056="",I3056=""), FALSE, OR(F3056&lt;&gt;G3056, F3056&lt;&gt;H3056, F3056&lt;&gt;I3056, G3056&lt;&gt;H3056, G3056&lt;&gt;I3056, H3056&lt;&gt;I3056), FALSE, OR(F3056=G3056, F3056=H3056, F3056=I3056, G3056=H3056,G3056=I3056, H3056=I3056), TRUE)</f>
        <v>0</v>
      </c>
      <c r="L3056" s="21" t="b">
        <f t="shared" si="4"/>
        <v>0</v>
      </c>
      <c r="M3056" s="21" t="b">
        <f t="shared" si="5"/>
        <v>1</v>
      </c>
      <c r="N3056" s="21" t="b">
        <f t="shared" si="6"/>
        <v>0</v>
      </c>
      <c r="O3056" s="21" t="b">
        <f t="shared" si="7"/>
        <v>0</v>
      </c>
      <c r="P3056" s="21">
        <f t="array" ref="P3056">IFS(K3056=TRUE, Q3056, L3056=TRUE, Q3056, N3056=FALSE, Q3056, F3056=G3056, Q3056, F3056=Q3056, Q3056)</f>
        <v>1</v>
      </c>
      <c r="Q3056" s="21">
        <f t="shared" si="8"/>
        <v>1</v>
      </c>
      <c r="R3056" s="57"/>
      <c r="S3056" s="53"/>
      <c r="T3056" s="53"/>
      <c r="U3056" s="53"/>
      <c r="V3056" s="53"/>
      <c r="W3056" s="53"/>
      <c r="X3056" s="53"/>
      <c r="Y3056" s="53"/>
      <c r="Z3056" s="53"/>
      <c r="AA3056" s="53"/>
      <c r="AB3056" s="53"/>
      <c r="AC3056" s="53"/>
      <c r="AD3056" s="53"/>
    </row>
    <row r="3057" ht="12.75" customHeight="1">
      <c r="A3057" s="16">
        <v>3055.0</v>
      </c>
      <c r="B3057" s="17">
        <v>2.0240226E7</v>
      </c>
      <c r="C3057" s="16" t="s">
        <v>5453</v>
      </c>
      <c r="D3057" s="55" t="s">
        <v>6150</v>
      </c>
      <c r="E3057" s="56" t="s">
        <v>6151</v>
      </c>
      <c r="F3057" s="53"/>
      <c r="G3057" s="54">
        <v>1.0</v>
      </c>
      <c r="H3057" s="54">
        <v>0.5</v>
      </c>
      <c r="I3057" s="54">
        <v>1.0</v>
      </c>
      <c r="J3057" s="10">
        <f t="shared" si="3"/>
        <v>3</v>
      </c>
      <c r="K3057" s="21" t="b">
        <f t="array" ref="K3057">IFS(OR(F3057="",G3057="",H3057="",I3057=""), FALSE, OR(F3057&lt;&gt;G3057, F3057&lt;&gt;H3057, F3057&lt;&gt;I3057, G3057&lt;&gt;H3057, G3057&lt;&gt;I3057, H3057&lt;&gt;I3057), FALSE, OR(F3057=G3057, F3057=H3057, F3057=I3057, G3057=H3057,G3057=I3057, H3057=I3057), TRUE)</f>
        <v>0</v>
      </c>
      <c r="L3057" s="21" t="b">
        <f t="shared" si="4"/>
        <v>0</v>
      </c>
      <c r="M3057" s="21" t="b">
        <f t="shared" si="5"/>
        <v>1</v>
      </c>
      <c r="N3057" s="21" t="b">
        <f t="shared" si="6"/>
        <v>0</v>
      </c>
      <c r="O3057" s="21" t="b">
        <f t="shared" si="7"/>
        <v>0</v>
      </c>
      <c r="P3057" s="21">
        <f t="array" ref="P3057">IFS(K3057=TRUE, Q3057, L3057=TRUE, Q3057, N3057=FALSE, Q3057, F3057=G3057, Q3057, F3057=Q3057, Q3057)</f>
        <v>1</v>
      </c>
      <c r="Q3057" s="21">
        <f t="shared" si="8"/>
        <v>1</v>
      </c>
      <c r="R3057" s="57"/>
      <c r="S3057" s="53"/>
      <c r="T3057" s="53"/>
      <c r="U3057" s="53"/>
      <c r="V3057" s="53"/>
      <c r="W3057" s="53"/>
      <c r="X3057" s="53"/>
      <c r="Y3057" s="53"/>
      <c r="Z3057" s="53"/>
      <c r="AA3057" s="53"/>
      <c r="AB3057" s="53"/>
      <c r="AC3057" s="53"/>
      <c r="AD3057" s="53"/>
    </row>
    <row r="3058" ht="12.75" customHeight="1">
      <c r="A3058" s="16">
        <v>3056.0</v>
      </c>
      <c r="B3058" s="17">
        <v>2.0240226E7</v>
      </c>
      <c r="C3058" s="16" t="s">
        <v>5453</v>
      </c>
      <c r="D3058" s="55" t="s">
        <v>6152</v>
      </c>
      <c r="E3058" s="56" t="s">
        <v>6153</v>
      </c>
      <c r="F3058" s="53"/>
      <c r="G3058" s="54">
        <v>0.0</v>
      </c>
      <c r="H3058" s="54">
        <v>0.0</v>
      </c>
      <c r="I3058" s="54">
        <v>0.0</v>
      </c>
      <c r="J3058" s="10">
        <f t="shared" si="3"/>
        <v>3</v>
      </c>
      <c r="K3058" s="21" t="b">
        <f t="array" ref="K3058">IFS(OR(F3058="",G3058="",H3058="",I3058=""), FALSE, OR(F3058&lt;&gt;G3058, F3058&lt;&gt;H3058, F3058&lt;&gt;I3058, G3058&lt;&gt;H3058, G3058&lt;&gt;I3058, H3058&lt;&gt;I3058), FALSE, OR(F3058=G3058, F3058=H3058, F3058=I3058, G3058=H3058,G3058=I3058, H3058=I3058), TRUE)</f>
        <v>0</v>
      </c>
      <c r="L3058" s="21" t="b">
        <f t="shared" si="4"/>
        <v>1</v>
      </c>
      <c r="M3058" s="21" t="b">
        <f t="shared" si="5"/>
        <v>1</v>
      </c>
      <c r="N3058" s="21" t="b">
        <f t="shared" si="6"/>
        <v>0</v>
      </c>
      <c r="O3058" s="21" t="b">
        <f t="shared" si="7"/>
        <v>0</v>
      </c>
      <c r="P3058" s="21">
        <f t="array" ref="P3058">IFS(K3058=TRUE, Q3058, L3058=TRUE, Q3058, N3058=FALSE, Q3058, F3058=G3058, Q3058, F3058=Q3058, Q3058)</f>
        <v>0</v>
      </c>
      <c r="Q3058" s="21">
        <f t="shared" si="8"/>
        <v>0</v>
      </c>
      <c r="R3058" s="57"/>
      <c r="S3058" s="53"/>
      <c r="T3058" s="53"/>
      <c r="U3058" s="53"/>
      <c r="V3058" s="53"/>
      <c r="W3058" s="53"/>
      <c r="X3058" s="53"/>
      <c r="Y3058" s="53"/>
      <c r="Z3058" s="53"/>
      <c r="AA3058" s="53"/>
      <c r="AB3058" s="53"/>
      <c r="AC3058" s="53"/>
      <c r="AD3058" s="53"/>
    </row>
    <row r="3059" ht="12.75" customHeight="1">
      <c r="A3059" s="16">
        <v>3057.0</v>
      </c>
      <c r="B3059" s="17">
        <v>2.0240226E7</v>
      </c>
      <c r="C3059" s="16" t="s">
        <v>5453</v>
      </c>
      <c r="D3059" s="55" t="s">
        <v>6154</v>
      </c>
      <c r="E3059" s="56" t="s">
        <v>6155</v>
      </c>
      <c r="F3059" s="53"/>
      <c r="G3059" s="54">
        <v>0.0</v>
      </c>
      <c r="H3059" s="54">
        <v>0.0</v>
      </c>
      <c r="I3059" s="54">
        <v>0.0</v>
      </c>
      <c r="J3059" s="10">
        <f t="shared" si="3"/>
        <v>3</v>
      </c>
      <c r="K3059" s="21" t="b">
        <f t="array" ref="K3059">IFS(OR(F3059="",G3059="",H3059="",I3059=""), FALSE, OR(F3059&lt;&gt;G3059, F3059&lt;&gt;H3059, F3059&lt;&gt;I3059, G3059&lt;&gt;H3059, G3059&lt;&gt;I3059, H3059&lt;&gt;I3059), FALSE, OR(F3059=G3059, F3059=H3059, F3059=I3059, G3059=H3059,G3059=I3059, H3059=I3059), TRUE)</f>
        <v>0</v>
      </c>
      <c r="L3059" s="21" t="b">
        <f t="shared" si="4"/>
        <v>1</v>
      </c>
      <c r="M3059" s="21" t="b">
        <f t="shared" si="5"/>
        <v>1</v>
      </c>
      <c r="N3059" s="21" t="b">
        <f t="shared" si="6"/>
        <v>0</v>
      </c>
      <c r="O3059" s="21" t="b">
        <f t="shared" si="7"/>
        <v>0</v>
      </c>
      <c r="P3059" s="21">
        <f t="array" ref="P3059">IFS(K3059=TRUE, Q3059, L3059=TRUE, Q3059, N3059=FALSE, Q3059, F3059=G3059, Q3059, F3059=Q3059, Q3059)</f>
        <v>0</v>
      </c>
      <c r="Q3059" s="21">
        <f t="shared" si="8"/>
        <v>0</v>
      </c>
      <c r="R3059" s="57"/>
      <c r="S3059" s="53"/>
      <c r="T3059" s="53"/>
      <c r="U3059" s="53"/>
      <c r="V3059" s="53"/>
      <c r="W3059" s="53"/>
      <c r="X3059" s="53"/>
      <c r="Y3059" s="53"/>
      <c r="Z3059" s="53"/>
      <c r="AA3059" s="53"/>
      <c r="AB3059" s="53"/>
      <c r="AC3059" s="53"/>
      <c r="AD3059" s="53"/>
    </row>
    <row r="3060" ht="12.75" customHeight="1">
      <c r="A3060" s="16">
        <v>3058.0</v>
      </c>
      <c r="B3060" s="17">
        <v>2.0240226E7</v>
      </c>
      <c r="C3060" s="16" t="s">
        <v>5453</v>
      </c>
      <c r="D3060" s="55" t="s">
        <v>6156</v>
      </c>
      <c r="E3060" s="56" t="s">
        <v>6157</v>
      </c>
      <c r="F3060" s="53"/>
      <c r="G3060" s="54">
        <v>0.0</v>
      </c>
      <c r="H3060" s="54">
        <v>0.0</v>
      </c>
      <c r="I3060" s="54">
        <v>0.0</v>
      </c>
      <c r="J3060" s="10">
        <f t="shared" si="3"/>
        <v>3</v>
      </c>
      <c r="K3060" s="21" t="b">
        <f t="array" ref="K3060">IFS(OR(F3060="",G3060="",H3060="",I3060=""), FALSE, OR(F3060&lt;&gt;G3060, F3060&lt;&gt;H3060, F3060&lt;&gt;I3060, G3060&lt;&gt;H3060, G3060&lt;&gt;I3060, H3060&lt;&gt;I3060), FALSE, OR(F3060=G3060, F3060=H3060, F3060=I3060, G3060=H3060,G3060=I3060, H3060=I3060), TRUE)</f>
        <v>0</v>
      </c>
      <c r="L3060" s="21" t="b">
        <f t="shared" si="4"/>
        <v>1</v>
      </c>
      <c r="M3060" s="21" t="b">
        <f t="shared" si="5"/>
        <v>1</v>
      </c>
      <c r="N3060" s="21" t="b">
        <f t="shared" si="6"/>
        <v>0</v>
      </c>
      <c r="O3060" s="21" t="b">
        <f t="shared" si="7"/>
        <v>0</v>
      </c>
      <c r="P3060" s="21">
        <f t="array" ref="P3060">IFS(K3060=TRUE, Q3060, L3060=TRUE, Q3060, N3060=FALSE, Q3060, F3060=G3060, Q3060, F3060=Q3060, Q3060)</f>
        <v>0</v>
      </c>
      <c r="Q3060" s="21">
        <f t="shared" si="8"/>
        <v>0</v>
      </c>
      <c r="R3060" s="57"/>
      <c r="S3060" s="53"/>
      <c r="T3060" s="53"/>
      <c r="U3060" s="53"/>
      <c r="V3060" s="53"/>
      <c r="W3060" s="53"/>
      <c r="X3060" s="53"/>
      <c r="Y3060" s="53"/>
      <c r="Z3060" s="53"/>
      <c r="AA3060" s="53"/>
      <c r="AB3060" s="53"/>
      <c r="AC3060" s="53"/>
      <c r="AD3060" s="53"/>
    </row>
    <row r="3061" ht="12.75" customHeight="1">
      <c r="A3061" s="16">
        <v>3059.0</v>
      </c>
      <c r="B3061" s="65">
        <v>2.0240226E7</v>
      </c>
      <c r="C3061" s="66" t="s">
        <v>5453</v>
      </c>
      <c r="D3061" s="67" t="s">
        <v>6158</v>
      </c>
      <c r="E3061" s="68" t="s">
        <v>6159</v>
      </c>
      <c r="F3061" s="53"/>
      <c r="G3061" s="54">
        <v>0.5</v>
      </c>
      <c r="H3061" s="54">
        <v>0.5</v>
      </c>
      <c r="I3061" s="54">
        <v>0.5</v>
      </c>
      <c r="J3061" s="10">
        <f t="shared" si="3"/>
        <v>3</v>
      </c>
      <c r="K3061" s="21" t="b">
        <f t="array" ref="K3061">IFS(OR(F3061="",G3061="",H3061="",I3061=""), FALSE, OR(F3061&lt;&gt;G3061, F3061&lt;&gt;H3061, F3061&lt;&gt;I3061, G3061&lt;&gt;H3061, G3061&lt;&gt;I3061, H3061&lt;&gt;I3061), FALSE, OR(F3061=G3061, F3061=H3061, F3061=I3061, G3061=H3061,G3061=I3061, H3061=I3061), TRUE)</f>
        <v>0</v>
      </c>
      <c r="L3061" s="21" t="b">
        <f t="shared" si="4"/>
        <v>1</v>
      </c>
      <c r="M3061" s="21" t="b">
        <f t="shared" si="5"/>
        <v>1</v>
      </c>
      <c r="N3061" s="21" t="b">
        <f t="shared" si="6"/>
        <v>0</v>
      </c>
      <c r="O3061" s="21" t="b">
        <f t="shared" si="7"/>
        <v>0</v>
      </c>
      <c r="P3061" s="21">
        <f t="array" ref="P3061">IFS(K3061=TRUE, Q3061, L3061=TRUE, Q3061, N3061=FALSE, Q3061, F3061=G3061, Q3061, F3061=Q3061, Q3061)</f>
        <v>0.5</v>
      </c>
      <c r="Q3061" s="21">
        <f t="shared" si="8"/>
        <v>0.5</v>
      </c>
      <c r="R3061" s="57"/>
      <c r="S3061" s="53"/>
      <c r="T3061" s="53"/>
      <c r="U3061" s="53"/>
      <c r="V3061" s="53"/>
      <c r="W3061" s="53"/>
      <c r="X3061" s="53"/>
      <c r="Y3061" s="53"/>
      <c r="Z3061" s="53"/>
      <c r="AA3061" s="53"/>
      <c r="AB3061" s="53"/>
      <c r="AC3061" s="53"/>
      <c r="AD3061" s="53"/>
    </row>
    <row r="3062" ht="12.75" customHeight="1">
      <c r="A3062" s="16">
        <v>3060.0</v>
      </c>
      <c r="B3062" s="17">
        <v>2.0240305E7</v>
      </c>
      <c r="C3062" s="16" t="s">
        <v>4809</v>
      </c>
      <c r="D3062" s="55" t="s">
        <v>6160</v>
      </c>
      <c r="E3062" s="56" t="s">
        <v>6161</v>
      </c>
      <c r="F3062" s="53"/>
      <c r="G3062" s="53">
        <v>0.5</v>
      </c>
      <c r="H3062" s="69">
        <v>0.0</v>
      </c>
      <c r="I3062" s="69">
        <v>0.5</v>
      </c>
      <c r="J3062" s="10">
        <f t="shared" si="3"/>
        <v>3</v>
      </c>
      <c r="K3062" s="21" t="b">
        <f t="array" ref="K3062">IFS(OR(F3062="",G3062="",H3062="",I3062=""), FALSE, OR(F3062&lt;&gt;G3062, F3062&lt;&gt;H3062, F3062&lt;&gt;I3062, G3062&lt;&gt;H3062, G3062&lt;&gt;I3062, H3062&lt;&gt;I3062), FALSE, OR(F3062=G3062, F3062=H3062, F3062=I3062, G3062=H3062,G3062=I3062, H3062=I3062), TRUE)</f>
        <v>0</v>
      </c>
      <c r="L3062" s="21" t="b">
        <f t="shared" si="4"/>
        <v>0</v>
      </c>
      <c r="M3062" s="21" t="b">
        <f t="shared" si="5"/>
        <v>1</v>
      </c>
      <c r="N3062" s="21" t="b">
        <f t="shared" si="6"/>
        <v>0</v>
      </c>
      <c r="O3062" s="21" t="b">
        <f t="shared" si="7"/>
        <v>0</v>
      </c>
      <c r="P3062" s="21">
        <f t="array" ref="P3062">IFS(K3062=TRUE, Q3062, L3062=TRUE, Q3062, N3062=FALSE, Q3062, F3062=G3062, Q3062, F3062=Q3062, Q3062)</f>
        <v>0.5</v>
      </c>
      <c r="Q3062" s="21">
        <f t="shared" si="8"/>
        <v>0.5</v>
      </c>
      <c r="R3062" s="70"/>
      <c r="S3062" s="53"/>
      <c r="T3062" s="53"/>
      <c r="U3062" s="53"/>
      <c r="V3062" s="53"/>
      <c r="W3062" s="53"/>
      <c r="X3062" s="53"/>
      <c r="Y3062" s="53"/>
      <c r="Z3062" s="53"/>
      <c r="AA3062" s="53"/>
      <c r="AB3062" s="53"/>
      <c r="AC3062" s="53"/>
      <c r="AD3062" s="53"/>
    </row>
    <row r="3063" ht="12.75" customHeight="1">
      <c r="A3063" s="16">
        <v>3061.0</v>
      </c>
      <c r="B3063" s="17">
        <v>2.0240305E7</v>
      </c>
      <c r="C3063" s="16" t="s">
        <v>4809</v>
      </c>
      <c r="D3063" s="55" t="s">
        <v>6162</v>
      </c>
      <c r="E3063" s="56" t="s">
        <v>6163</v>
      </c>
      <c r="F3063" s="53"/>
      <c r="G3063" s="69">
        <v>0.5</v>
      </c>
      <c r="H3063" s="69">
        <v>0.5</v>
      </c>
      <c r="I3063" s="69">
        <v>0.5</v>
      </c>
      <c r="J3063" s="10">
        <f t="shared" si="3"/>
        <v>3</v>
      </c>
      <c r="K3063" s="21" t="b">
        <f t="array" ref="K3063">IFS(OR(F3063="",G3063="",H3063="",I3063=""), FALSE, OR(F3063&lt;&gt;G3063, F3063&lt;&gt;H3063, F3063&lt;&gt;I3063, G3063&lt;&gt;H3063, G3063&lt;&gt;I3063, H3063&lt;&gt;I3063), FALSE, OR(F3063=G3063, F3063=H3063, F3063=I3063, G3063=H3063,G3063=I3063, H3063=I3063), TRUE)</f>
        <v>0</v>
      </c>
      <c r="L3063" s="21" t="b">
        <f t="shared" si="4"/>
        <v>1</v>
      </c>
      <c r="M3063" s="21" t="b">
        <f t="shared" si="5"/>
        <v>1</v>
      </c>
      <c r="N3063" s="21" t="b">
        <f t="shared" si="6"/>
        <v>0</v>
      </c>
      <c r="O3063" s="21" t="b">
        <f t="shared" si="7"/>
        <v>0</v>
      </c>
      <c r="P3063" s="21">
        <f t="array" ref="P3063">IFS(K3063=TRUE, Q3063, L3063=TRUE, Q3063, N3063=FALSE, Q3063, F3063=G3063, Q3063, F3063=Q3063, Q3063)</f>
        <v>0.5</v>
      </c>
      <c r="Q3063" s="21">
        <f t="shared" si="8"/>
        <v>0.5</v>
      </c>
      <c r="R3063" s="70"/>
      <c r="S3063" s="53"/>
      <c r="T3063" s="53"/>
      <c r="U3063" s="53"/>
      <c r="V3063" s="53"/>
      <c r="W3063" s="53"/>
      <c r="X3063" s="53"/>
      <c r="Y3063" s="53"/>
      <c r="Z3063" s="53"/>
      <c r="AA3063" s="53"/>
      <c r="AB3063" s="53"/>
      <c r="AC3063" s="53"/>
      <c r="AD3063" s="53"/>
    </row>
    <row r="3064" ht="12.75" customHeight="1">
      <c r="A3064" s="16">
        <v>3062.0</v>
      </c>
      <c r="B3064" s="17">
        <v>2.0240305E7</v>
      </c>
      <c r="C3064" s="16" t="s">
        <v>4809</v>
      </c>
      <c r="D3064" s="55" t="s">
        <v>6164</v>
      </c>
      <c r="E3064" s="56" t="s">
        <v>6165</v>
      </c>
      <c r="F3064" s="53"/>
      <c r="G3064" s="69">
        <v>0.0</v>
      </c>
      <c r="H3064" s="69">
        <v>0.0</v>
      </c>
      <c r="I3064" s="69">
        <v>0.0</v>
      </c>
      <c r="J3064" s="10">
        <f t="shared" si="3"/>
        <v>3</v>
      </c>
      <c r="K3064" s="21" t="b">
        <f t="array" ref="K3064">IFS(OR(F3064="",G3064="",H3064="",I3064=""), FALSE, OR(F3064&lt;&gt;G3064, F3064&lt;&gt;H3064, F3064&lt;&gt;I3064, G3064&lt;&gt;H3064, G3064&lt;&gt;I3064, H3064&lt;&gt;I3064), FALSE, OR(F3064=G3064, F3064=H3064, F3064=I3064, G3064=H3064,G3064=I3064, H3064=I3064), TRUE)</f>
        <v>0</v>
      </c>
      <c r="L3064" s="21" t="b">
        <f t="shared" si="4"/>
        <v>1</v>
      </c>
      <c r="M3064" s="21" t="b">
        <f t="shared" si="5"/>
        <v>1</v>
      </c>
      <c r="N3064" s="21" t="b">
        <f t="shared" si="6"/>
        <v>0</v>
      </c>
      <c r="O3064" s="21" t="b">
        <f t="shared" si="7"/>
        <v>0</v>
      </c>
      <c r="P3064" s="21">
        <f t="array" ref="P3064">IFS(K3064=TRUE, Q3064, L3064=TRUE, Q3064, N3064=FALSE, Q3064, F3064=G3064, Q3064, F3064=Q3064, Q3064)</f>
        <v>0</v>
      </c>
      <c r="Q3064" s="21">
        <f t="shared" si="8"/>
        <v>0</v>
      </c>
      <c r="R3064" s="70"/>
      <c r="S3064" s="53"/>
      <c r="T3064" s="53"/>
      <c r="U3064" s="53"/>
      <c r="V3064" s="53"/>
      <c r="W3064" s="53"/>
      <c r="X3064" s="53"/>
      <c r="Y3064" s="53"/>
      <c r="Z3064" s="53"/>
      <c r="AA3064" s="53"/>
      <c r="AB3064" s="53"/>
      <c r="AC3064" s="53"/>
      <c r="AD3064" s="53"/>
    </row>
    <row r="3065" ht="12.75" customHeight="1">
      <c r="A3065" s="16">
        <v>3063.0</v>
      </c>
      <c r="B3065" s="17">
        <v>2.0240305E7</v>
      </c>
      <c r="C3065" s="16" t="s">
        <v>4809</v>
      </c>
      <c r="D3065" s="55" t="s">
        <v>6166</v>
      </c>
      <c r="E3065" s="56" t="s">
        <v>6167</v>
      </c>
      <c r="F3065" s="53"/>
      <c r="G3065" s="69">
        <v>0.0</v>
      </c>
      <c r="H3065" s="53">
        <v>0.0</v>
      </c>
      <c r="I3065" s="69">
        <v>0.0</v>
      </c>
      <c r="J3065" s="10">
        <f t="shared" si="3"/>
        <v>3</v>
      </c>
      <c r="K3065" s="21" t="b">
        <f t="array" ref="K3065">IFS(OR(F3065="",G3065="",H3065="",I3065=""), FALSE, OR(F3065&lt;&gt;G3065, F3065&lt;&gt;H3065, F3065&lt;&gt;I3065, G3065&lt;&gt;H3065, G3065&lt;&gt;I3065, H3065&lt;&gt;I3065), FALSE, OR(F3065=G3065, F3065=H3065, F3065=I3065, G3065=H3065,G3065=I3065, H3065=I3065), TRUE)</f>
        <v>0</v>
      </c>
      <c r="L3065" s="21" t="b">
        <f t="shared" si="4"/>
        <v>1</v>
      </c>
      <c r="M3065" s="21" t="b">
        <f t="shared" si="5"/>
        <v>1</v>
      </c>
      <c r="N3065" s="21" t="b">
        <f t="shared" si="6"/>
        <v>0</v>
      </c>
      <c r="O3065" s="21" t="b">
        <f t="shared" si="7"/>
        <v>0</v>
      </c>
      <c r="P3065" s="21">
        <f t="array" ref="P3065">IFS(K3065=TRUE, Q3065, L3065=TRUE, Q3065, N3065=FALSE, Q3065, F3065=G3065, Q3065, F3065=Q3065, Q3065)</f>
        <v>0</v>
      </c>
      <c r="Q3065" s="21">
        <f t="shared" si="8"/>
        <v>0</v>
      </c>
      <c r="R3065" s="70"/>
      <c r="S3065" s="53"/>
      <c r="T3065" s="53"/>
      <c r="U3065" s="53"/>
      <c r="V3065" s="53"/>
      <c r="W3065" s="53"/>
      <c r="X3065" s="53"/>
      <c r="Y3065" s="53"/>
      <c r="Z3065" s="53"/>
      <c r="AA3065" s="53"/>
      <c r="AB3065" s="53"/>
      <c r="AC3065" s="53"/>
      <c r="AD3065" s="53"/>
    </row>
    <row r="3066" ht="12.75" customHeight="1">
      <c r="A3066" s="16">
        <v>3064.0</v>
      </c>
      <c r="B3066" s="17">
        <v>2.0240305E7</v>
      </c>
      <c r="C3066" s="16" t="s">
        <v>4809</v>
      </c>
      <c r="D3066" s="55" t="s">
        <v>6168</v>
      </c>
      <c r="E3066" s="56" t="s">
        <v>6169</v>
      </c>
      <c r="F3066" s="53"/>
      <c r="G3066" s="69">
        <v>0.0</v>
      </c>
      <c r="H3066" s="53">
        <v>0.0</v>
      </c>
      <c r="I3066" s="69">
        <v>0.0</v>
      </c>
      <c r="J3066" s="10">
        <f t="shared" si="3"/>
        <v>3</v>
      </c>
      <c r="K3066" s="21" t="b">
        <f t="array" ref="K3066">IFS(OR(F3066="",G3066="",H3066="",I3066=""), FALSE, OR(F3066&lt;&gt;G3066, F3066&lt;&gt;H3066, F3066&lt;&gt;I3066, G3066&lt;&gt;H3066, G3066&lt;&gt;I3066, H3066&lt;&gt;I3066), FALSE, OR(F3066=G3066, F3066=H3066, F3066=I3066, G3066=H3066,G3066=I3066, H3066=I3066), TRUE)</f>
        <v>0</v>
      </c>
      <c r="L3066" s="21" t="b">
        <f t="shared" si="4"/>
        <v>1</v>
      </c>
      <c r="M3066" s="21" t="b">
        <f t="shared" si="5"/>
        <v>1</v>
      </c>
      <c r="N3066" s="21" t="b">
        <f t="shared" si="6"/>
        <v>0</v>
      </c>
      <c r="O3066" s="21" t="b">
        <f t="shared" si="7"/>
        <v>0</v>
      </c>
      <c r="P3066" s="21">
        <f t="array" ref="P3066">IFS(K3066=TRUE, Q3066, L3066=TRUE, Q3066, N3066=FALSE, Q3066, F3066=G3066, Q3066, F3066=Q3066, Q3066)</f>
        <v>0</v>
      </c>
      <c r="Q3066" s="21">
        <f t="shared" si="8"/>
        <v>0</v>
      </c>
      <c r="R3066" s="70"/>
      <c r="S3066" s="53"/>
      <c r="T3066" s="53"/>
      <c r="U3066" s="53"/>
      <c r="V3066" s="53"/>
      <c r="W3066" s="53"/>
      <c r="X3066" s="53"/>
      <c r="Y3066" s="53"/>
      <c r="Z3066" s="53"/>
      <c r="AA3066" s="53"/>
      <c r="AB3066" s="53"/>
      <c r="AC3066" s="53"/>
      <c r="AD3066" s="53"/>
    </row>
    <row r="3067" ht="12.75" customHeight="1">
      <c r="A3067" s="16">
        <v>3065.0</v>
      </c>
      <c r="B3067" s="17">
        <v>2.0240305E7</v>
      </c>
      <c r="C3067" s="16" t="s">
        <v>4809</v>
      </c>
      <c r="D3067" s="55" t="s">
        <v>6170</v>
      </c>
      <c r="E3067" s="56" t="s">
        <v>6171</v>
      </c>
      <c r="F3067" s="53"/>
      <c r="G3067" s="69">
        <v>0.0</v>
      </c>
      <c r="H3067" s="53">
        <v>0.0</v>
      </c>
      <c r="I3067" s="69">
        <v>0.0</v>
      </c>
      <c r="J3067" s="10">
        <f t="shared" si="3"/>
        <v>3</v>
      </c>
      <c r="K3067" s="21" t="b">
        <f t="array" ref="K3067">IFS(OR(F3067="",G3067="",H3067="",I3067=""), FALSE, OR(F3067&lt;&gt;G3067, F3067&lt;&gt;H3067, F3067&lt;&gt;I3067, G3067&lt;&gt;H3067, G3067&lt;&gt;I3067, H3067&lt;&gt;I3067), FALSE, OR(F3067=G3067, F3067=H3067, F3067=I3067, G3067=H3067,G3067=I3067, H3067=I3067), TRUE)</f>
        <v>0</v>
      </c>
      <c r="L3067" s="21" t="b">
        <f t="shared" si="4"/>
        <v>1</v>
      </c>
      <c r="M3067" s="21" t="b">
        <f t="shared" si="5"/>
        <v>1</v>
      </c>
      <c r="N3067" s="21" t="b">
        <f t="shared" si="6"/>
        <v>0</v>
      </c>
      <c r="O3067" s="21" t="b">
        <f t="shared" si="7"/>
        <v>0</v>
      </c>
      <c r="P3067" s="21">
        <f t="array" ref="P3067">IFS(K3067=TRUE, Q3067, L3067=TRUE, Q3067, N3067=FALSE, Q3067, F3067=G3067, Q3067, F3067=Q3067, Q3067)</f>
        <v>0</v>
      </c>
      <c r="Q3067" s="21">
        <f t="shared" si="8"/>
        <v>0</v>
      </c>
      <c r="R3067" s="70"/>
      <c r="S3067" s="53"/>
      <c r="T3067" s="53"/>
      <c r="U3067" s="53"/>
      <c r="V3067" s="53"/>
      <c r="W3067" s="53"/>
      <c r="X3067" s="53"/>
      <c r="Y3067" s="53"/>
      <c r="Z3067" s="53"/>
      <c r="AA3067" s="53"/>
      <c r="AB3067" s="53"/>
      <c r="AC3067" s="53"/>
      <c r="AD3067" s="53"/>
    </row>
    <row r="3068" ht="12.75" customHeight="1">
      <c r="A3068" s="16">
        <v>3066.0</v>
      </c>
      <c r="B3068" s="17">
        <v>2.0240305E7</v>
      </c>
      <c r="C3068" s="16" t="s">
        <v>4809</v>
      </c>
      <c r="D3068" s="55" t="s">
        <v>6172</v>
      </c>
      <c r="E3068" s="56" t="s">
        <v>6173</v>
      </c>
      <c r="F3068" s="53"/>
      <c r="G3068" s="69">
        <v>0.0</v>
      </c>
      <c r="H3068" s="53">
        <v>0.0</v>
      </c>
      <c r="I3068" s="69">
        <v>0.0</v>
      </c>
      <c r="J3068" s="10">
        <f t="shared" si="3"/>
        <v>3</v>
      </c>
      <c r="K3068" s="21" t="b">
        <f t="array" ref="K3068">IFS(OR(F3068="",G3068="",H3068="",I3068=""), FALSE, OR(F3068&lt;&gt;G3068, F3068&lt;&gt;H3068, F3068&lt;&gt;I3068, G3068&lt;&gt;H3068, G3068&lt;&gt;I3068, H3068&lt;&gt;I3068), FALSE, OR(F3068=G3068, F3068=H3068, F3068=I3068, G3068=H3068,G3068=I3068, H3068=I3068), TRUE)</f>
        <v>0</v>
      </c>
      <c r="L3068" s="21" t="b">
        <f t="shared" si="4"/>
        <v>1</v>
      </c>
      <c r="M3068" s="21" t="b">
        <f t="shared" si="5"/>
        <v>1</v>
      </c>
      <c r="N3068" s="21" t="b">
        <f t="shared" si="6"/>
        <v>0</v>
      </c>
      <c r="O3068" s="21" t="b">
        <f t="shared" si="7"/>
        <v>0</v>
      </c>
      <c r="P3068" s="21">
        <f t="array" ref="P3068">IFS(K3068=TRUE, Q3068, L3068=TRUE, Q3068, N3068=FALSE, Q3068, F3068=G3068, Q3068, F3068=Q3068, Q3068)</f>
        <v>0</v>
      </c>
      <c r="Q3068" s="21">
        <f t="shared" si="8"/>
        <v>0</v>
      </c>
      <c r="R3068" s="70"/>
      <c r="S3068" s="53"/>
      <c r="T3068" s="53"/>
      <c r="U3068" s="53"/>
      <c r="V3068" s="53"/>
      <c r="W3068" s="53"/>
      <c r="X3068" s="53"/>
      <c r="Y3068" s="53"/>
      <c r="Z3068" s="53"/>
      <c r="AA3068" s="53"/>
      <c r="AB3068" s="53"/>
      <c r="AC3068" s="53"/>
      <c r="AD3068" s="53"/>
    </row>
    <row r="3069" ht="12.75" customHeight="1">
      <c r="A3069" s="16">
        <v>3067.0</v>
      </c>
      <c r="B3069" s="17">
        <v>2.0240305E7</v>
      </c>
      <c r="C3069" s="16" t="s">
        <v>4809</v>
      </c>
      <c r="D3069" s="55" t="s">
        <v>6174</v>
      </c>
      <c r="E3069" s="71" t="s">
        <v>6175</v>
      </c>
      <c r="F3069" s="53"/>
      <c r="G3069" s="69">
        <v>0.0</v>
      </c>
      <c r="H3069" s="53">
        <v>0.0</v>
      </c>
      <c r="I3069" s="69">
        <v>0.0</v>
      </c>
      <c r="J3069" s="10">
        <f t="shared" si="3"/>
        <v>3</v>
      </c>
      <c r="K3069" s="21" t="b">
        <f t="array" ref="K3069">IFS(OR(F3069="",G3069="",H3069="",I3069=""), FALSE, OR(F3069&lt;&gt;G3069, F3069&lt;&gt;H3069, F3069&lt;&gt;I3069, G3069&lt;&gt;H3069, G3069&lt;&gt;I3069, H3069&lt;&gt;I3069), FALSE, OR(F3069=G3069, F3069=H3069, F3069=I3069, G3069=H3069,G3069=I3069, H3069=I3069), TRUE)</f>
        <v>0</v>
      </c>
      <c r="L3069" s="21" t="b">
        <f t="shared" si="4"/>
        <v>1</v>
      </c>
      <c r="M3069" s="21" t="b">
        <f t="shared" si="5"/>
        <v>1</v>
      </c>
      <c r="N3069" s="21" t="b">
        <f t="shared" si="6"/>
        <v>0</v>
      </c>
      <c r="O3069" s="21" t="b">
        <f t="shared" si="7"/>
        <v>0</v>
      </c>
      <c r="P3069" s="21">
        <f t="array" ref="P3069">IFS(K3069=TRUE, Q3069, L3069=TRUE, Q3069, N3069=FALSE, Q3069, F3069=G3069, Q3069, F3069=Q3069, Q3069)</f>
        <v>0</v>
      </c>
      <c r="Q3069" s="21">
        <f t="shared" si="8"/>
        <v>0</v>
      </c>
      <c r="R3069" s="70"/>
      <c r="S3069" s="53"/>
      <c r="T3069" s="53"/>
      <c r="U3069" s="53"/>
      <c r="V3069" s="53"/>
      <c r="W3069" s="53"/>
      <c r="X3069" s="53"/>
      <c r="Y3069" s="53"/>
      <c r="Z3069" s="53"/>
      <c r="AA3069" s="53"/>
      <c r="AB3069" s="53"/>
      <c r="AC3069" s="53"/>
      <c r="AD3069" s="53"/>
    </row>
    <row r="3070" ht="12.75" customHeight="1">
      <c r="A3070" s="16">
        <v>3068.0</v>
      </c>
      <c r="B3070" s="17">
        <v>2.0240305E7</v>
      </c>
      <c r="C3070" s="16" t="s">
        <v>4809</v>
      </c>
      <c r="D3070" s="55" t="s">
        <v>6176</v>
      </c>
      <c r="E3070" s="56" t="s">
        <v>6177</v>
      </c>
      <c r="F3070" s="53"/>
      <c r="G3070" s="54">
        <v>0.0</v>
      </c>
      <c r="H3070" s="54">
        <v>0.0</v>
      </c>
      <c r="I3070" s="54">
        <v>0.0</v>
      </c>
      <c r="J3070" s="10">
        <f t="shared" si="3"/>
        <v>3</v>
      </c>
      <c r="K3070" s="21" t="b">
        <f t="array" ref="K3070">IFS(OR(F3070="",G3070="",H3070="",I3070=""), FALSE, OR(F3070&lt;&gt;G3070, F3070&lt;&gt;H3070, F3070&lt;&gt;I3070, G3070&lt;&gt;H3070, G3070&lt;&gt;I3070, H3070&lt;&gt;I3070), FALSE, OR(F3070=G3070, F3070=H3070, F3070=I3070, G3070=H3070,G3070=I3070, H3070=I3070), TRUE)</f>
        <v>0</v>
      </c>
      <c r="L3070" s="21" t="b">
        <f t="shared" si="4"/>
        <v>1</v>
      </c>
      <c r="M3070" s="21" t="b">
        <f t="shared" si="5"/>
        <v>1</v>
      </c>
      <c r="N3070" s="21" t="b">
        <f t="shared" si="6"/>
        <v>0</v>
      </c>
      <c r="O3070" s="21" t="b">
        <f t="shared" si="7"/>
        <v>0</v>
      </c>
      <c r="P3070" s="21">
        <f t="array" ref="P3070">IFS(K3070=TRUE, Q3070, L3070=TRUE, Q3070, N3070=FALSE, Q3070, F3070=G3070, Q3070, F3070=Q3070, Q3070)</f>
        <v>0</v>
      </c>
      <c r="Q3070" s="21">
        <f t="shared" si="8"/>
        <v>0</v>
      </c>
      <c r="R3070" s="57"/>
      <c r="S3070" s="53"/>
      <c r="T3070" s="53"/>
      <c r="U3070" s="53"/>
      <c r="V3070" s="53"/>
      <c r="W3070" s="53"/>
      <c r="X3070" s="53"/>
      <c r="Y3070" s="53"/>
      <c r="Z3070" s="53"/>
      <c r="AA3070" s="53"/>
      <c r="AB3070" s="53"/>
      <c r="AC3070" s="53"/>
      <c r="AD3070" s="53"/>
    </row>
    <row r="3071" ht="12.75" customHeight="1">
      <c r="A3071" s="16">
        <v>3069.0</v>
      </c>
      <c r="B3071" s="17">
        <v>2.0240305E7</v>
      </c>
      <c r="C3071" s="16" t="s">
        <v>4809</v>
      </c>
      <c r="D3071" s="55" t="s">
        <v>6178</v>
      </c>
      <c r="E3071" s="56" t="s">
        <v>6179</v>
      </c>
      <c r="F3071" s="53"/>
      <c r="G3071" s="54">
        <v>0.0</v>
      </c>
      <c r="H3071" s="54">
        <v>0.0</v>
      </c>
      <c r="I3071" s="54">
        <v>0.0</v>
      </c>
      <c r="J3071" s="10">
        <f t="shared" si="3"/>
        <v>3</v>
      </c>
      <c r="K3071" s="21" t="b">
        <f t="array" ref="K3071">IFS(OR(F3071="",G3071="",H3071="",I3071=""), FALSE, OR(F3071&lt;&gt;G3071, F3071&lt;&gt;H3071, F3071&lt;&gt;I3071, G3071&lt;&gt;H3071, G3071&lt;&gt;I3071, H3071&lt;&gt;I3071), FALSE, OR(F3071=G3071, F3071=H3071, F3071=I3071, G3071=H3071,G3071=I3071, H3071=I3071), TRUE)</f>
        <v>0</v>
      </c>
      <c r="L3071" s="21" t="b">
        <f t="shared" si="4"/>
        <v>1</v>
      </c>
      <c r="M3071" s="21" t="b">
        <f t="shared" si="5"/>
        <v>1</v>
      </c>
      <c r="N3071" s="21" t="b">
        <f t="shared" si="6"/>
        <v>0</v>
      </c>
      <c r="O3071" s="21" t="b">
        <f t="shared" si="7"/>
        <v>0</v>
      </c>
      <c r="P3071" s="21">
        <f t="array" ref="P3071">IFS(K3071=TRUE, Q3071, L3071=TRUE, Q3071, N3071=FALSE, Q3071, F3071=G3071, Q3071, F3071=Q3071, Q3071)</f>
        <v>0</v>
      </c>
      <c r="Q3071" s="21">
        <f t="shared" si="8"/>
        <v>0</v>
      </c>
      <c r="R3071" s="57"/>
      <c r="S3071" s="53"/>
      <c r="T3071" s="53"/>
      <c r="U3071" s="53"/>
      <c r="V3071" s="53"/>
      <c r="W3071" s="53"/>
      <c r="X3071" s="53"/>
      <c r="Y3071" s="53"/>
      <c r="Z3071" s="53"/>
      <c r="AA3071" s="53"/>
      <c r="AB3071" s="53"/>
      <c r="AC3071" s="53"/>
      <c r="AD3071" s="53"/>
    </row>
    <row r="3072" ht="12.75" customHeight="1">
      <c r="A3072" s="16">
        <v>3070.0</v>
      </c>
      <c r="B3072" s="17">
        <v>2.0240305E7</v>
      </c>
      <c r="C3072" s="16" t="s">
        <v>4809</v>
      </c>
      <c r="D3072" s="55" t="s">
        <v>6180</v>
      </c>
      <c r="E3072" s="56" t="s">
        <v>6181</v>
      </c>
      <c r="F3072" s="53"/>
      <c r="G3072" s="54">
        <v>0.0</v>
      </c>
      <c r="H3072" s="54">
        <v>0.0</v>
      </c>
      <c r="I3072" s="54">
        <v>0.0</v>
      </c>
      <c r="J3072" s="10">
        <f t="shared" si="3"/>
        <v>3</v>
      </c>
      <c r="K3072" s="21" t="b">
        <f t="array" ref="K3072">IFS(OR(F3072="",G3072="",H3072="",I3072=""), FALSE, OR(F3072&lt;&gt;G3072, F3072&lt;&gt;H3072, F3072&lt;&gt;I3072, G3072&lt;&gt;H3072, G3072&lt;&gt;I3072, H3072&lt;&gt;I3072), FALSE, OR(F3072=G3072, F3072=H3072, F3072=I3072, G3072=H3072,G3072=I3072, H3072=I3072), TRUE)</f>
        <v>0</v>
      </c>
      <c r="L3072" s="21" t="b">
        <f t="shared" si="4"/>
        <v>1</v>
      </c>
      <c r="M3072" s="21" t="b">
        <f t="shared" si="5"/>
        <v>1</v>
      </c>
      <c r="N3072" s="21" t="b">
        <f t="shared" si="6"/>
        <v>0</v>
      </c>
      <c r="O3072" s="21" t="b">
        <f t="shared" si="7"/>
        <v>0</v>
      </c>
      <c r="P3072" s="21">
        <f t="array" ref="P3072">IFS(K3072=TRUE, Q3072, L3072=TRUE, Q3072, N3072=FALSE, Q3072, F3072=G3072, Q3072, F3072=Q3072, Q3072)</f>
        <v>0</v>
      </c>
      <c r="Q3072" s="21">
        <f t="shared" si="8"/>
        <v>0</v>
      </c>
      <c r="R3072" s="57"/>
      <c r="S3072" s="53"/>
      <c r="T3072" s="53"/>
      <c r="U3072" s="53"/>
      <c r="V3072" s="53"/>
      <c r="W3072" s="53"/>
      <c r="X3072" s="53"/>
      <c r="Y3072" s="53"/>
      <c r="Z3072" s="53"/>
      <c r="AA3072" s="53"/>
      <c r="AB3072" s="53"/>
      <c r="AC3072" s="53"/>
      <c r="AD3072" s="53"/>
    </row>
    <row r="3073" ht="12.75" customHeight="1">
      <c r="A3073" s="16">
        <v>3071.0</v>
      </c>
      <c r="B3073" s="17">
        <v>2.0240305E7</v>
      </c>
      <c r="C3073" s="16" t="s">
        <v>4809</v>
      </c>
      <c r="D3073" s="55" t="s">
        <v>6182</v>
      </c>
      <c r="E3073" s="56" t="s">
        <v>6183</v>
      </c>
      <c r="F3073" s="54"/>
      <c r="G3073" s="54">
        <v>0.0</v>
      </c>
      <c r="H3073" s="54">
        <v>0.0</v>
      </c>
      <c r="I3073" s="54">
        <v>0.0</v>
      </c>
      <c r="J3073" s="10">
        <f t="shared" si="3"/>
        <v>3</v>
      </c>
      <c r="K3073" s="21" t="b">
        <f t="array" ref="K3073">IFS(OR(F3073="",G3073="",H3073="",I3073=""), FALSE, OR(F3073&lt;&gt;G3073, F3073&lt;&gt;H3073, F3073&lt;&gt;I3073, G3073&lt;&gt;H3073, G3073&lt;&gt;I3073, H3073&lt;&gt;I3073), FALSE, OR(F3073=G3073, F3073=H3073, F3073=I3073, G3073=H3073,G3073=I3073, H3073=I3073), TRUE)</f>
        <v>0</v>
      </c>
      <c r="L3073" s="21" t="b">
        <f t="shared" si="4"/>
        <v>1</v>
      </c>
      <c r="M3073" s="21" t="b">
        <f t="shared" si="5"/>
        <v>1</v>
      </c>
      <c r="N3073" s="21" t="b">
        <f t="shared" si="6"/>
        <v>0</v>
      </c>
      <c r="O3073" s="21" t="b">
        <f t="shared" si="7"/>
        <v>0</v>
      </c>
      <c r="P3073" s="21">
        <f t="array" ref="P3073">IFS(K3073=TRUE, Q3073, L3073=TRUE, Q3073, N3073=FALSE, Q3073, F3073=G3073, Q3073, F3073=Q3073, Q3073)</f>
        <v>0</v>
      </c>
      <c r="Q3073" s="21">
        <f t="shared" si="8"/>
        <v>0</v>
      </c>
      <c r="R3073" s="57"/>
      <c r="S3073" s="53"/>
      <c r="T3073" s="53"/>
      <c r="U3073" s="53"/>
      <c r="V3073" s="53"/>
      <c r="W3073" s="53"/>
      <c r="X3073" s="53"/>
      <c r="Y3073" s="53"/>
      <c r="Z3073" s="53"/>
      <c r="AA3073" s="53"/>
      <c r="AB3073" s="53"/>
      <c r="AC3073" s="53"/>
      <c r="AD3073" s="53"/>
    </row>
    <row r="3074" ht="12.75" customHeight="1">
      <c r="A3074" s="16">
        <v>3072.0</v>
      </c>
      <c r="B3074" s="17">
        <v>2.0240305E7</v>
      </c>
      <c r="C3074" s="16" t="s">
        <v>4809</v>
      </c>
      <c r="D3074" s="55" t="s">
        <v>6184</v>
      </c>
      <c r="E3074" s="56" t="s">
        <v>6185</v>
      </c>
      <c r="F3074" s="53"/>
      <c r="G3074" s="53">
        <v>0.0</v>
      </c>
      <c r="H3074" s="54">
        <v>0.0</v>
      </c>
      <c r="I3074" s="54">
        <v>0.0</v>
      </c>
      <c r="J3074" s="10">
        <f t="shared" si="3"/>
        <v>3</v>
      </c>
      <c r="K3074" s="21" t="b">
        <f t="array" ref="K3074">IFS(OR(F3074="",G3074="",H3074="",I3074=""), FALSE, OR(F3074&lt;&gt;G3074, F3074&lt;&gt;H3074, F3074&lt;&gt;I3074, G3074&lt;&gt;H3074, G3074&lt;&gt;I3074, H3074&lt;&gt;I3074), FALSE, OR(F3074=G3074, F3074=H3074, F3074=I3074, G3074=H3074,G3074=I3074, H3074=I3074), TRUE)</f>
        <v>0</v>
      </c>
      <c r="L3074" s="21" t="b">
        <f t="shared" si="4"/>
        <v>1</v>
      </c>
      <c r="M3074" s="21" t="b">
        <f t="shared" si="5"/>
        <v>1</v>
      </c>
      <c r="N3074" s="21" t="b">
        <f t="shared" si="6"/>
        <v>0</v>
      </c>
      <c r="O3074" s="21" t="b">
        <f t="shared" si="7"/>
        <v>0</v>
      </c>
      <c r="P3074" s="21">
        <f t="array" ref="P3074">IFS(K3074=TRUE, Q3074, L3074=TRUE, Q3074, N3074=FALSE, Q3074, F3074=G3074, Q3074, F3074=Q3074, Q3074)</f>
        <v>0</v>
      </c>
      <c r="Q3074" s="21">
        <f t="shared" si="8"/>
        <v>0</v>
      </c>
      <c r="R3074" s="57"/>
      <c r="S3074" s="53"/>
      <c r="T3074" s="53"/>
      <c r="U3074" s="53"/>
      <c r="V3074" s="53"/>
      <c r="W3074" s="53"/>
      <c r="X3074" s="53"/>
      <c r="Y3074" s="53"/>
      <c r="Z3074" s="53"/>
      <c r="AA3074" s="53"/>
      <c r="AB3074" s="53"/>
      <c r="AC3074" s="53"/>
      <c r="AD3074" s="53"/>
    </row>
    <row r="3075" ht="12.75" customHeight="1">
      <c r="A3075" s="16">
        <v>3073.0</v>
      </c>
      <c r="B3075" s="17">
        <v>2.0240305E7</v>
      </c>
      <c r="C3075" s="16" t="s">
        <v>4809</v>
      </c>
      <c r="D3075" s="55" t="s">
        <v>6186</v>
      </c>
      <c r="E3075" s="56" t="s">
        <v>6187</v>
      </c>
      <c r="F3075" s="53"/>
      <c r="G3075" s="54">
        <v>0.0</v>
      </c>
      <c r="H3075" s="54">
        <v>0.0</v>
      </c>
      <c r="I3075" s="54">
        <v>0.0</v>
      </c>
      <c r="J3075" s="10">
        <f t="shared" si="3"/>
        <v>3</v>
      </c>
      <c r="K3075" s="21" t="b">
        <f t="array" ref="K3075">IFS(OR(F3075="",G3075="",H3075="",I3075=""), FALSE, OR(F3075&lt;&gt;G3075, F3075&lt;&gt;H3075, F3075&lt;&gt;I3075, G3075&lt;&gt;H3075, G3075&lt;&gt;I3075, H3075&lt;&gt;I3075), FALSE, OR(F3075=G3075, F3075=H3075, F3075=I3075, G3075=H3075,G3075=I3075, H3075=I3075), TRUE)</f>
        <v>0</v>
      </c>
      <c r="L3075" s="21" t="b">
        <f t="shared" si="4"/>
        <v>1</v>
      </c>
      <c r="M3075" s="21" t="b">
        <f t="shared" si="5"/>
        <v>1</v>
      </c>
      <c r="N3075" s="21" t="b">
        <f t="shared" si="6"/>
        <v>0</v>
      </c>
      <c r="O3075" s="21" t="b">
        <f t="shared" si="7"/>
        <v>0</v>
      </c>
      <c r="P3075" s="21">
        <f t="array" ref="P3075">IFS(K3075=TRUE, Q3075, L3075=TRUE, Q3075, N3075=FALSE, Q3075, F3075=G3075, Q3075, F3075=Q3075, Q3075)</f>
        <v>0</v>
      </c>
      <c r="Q3075" s="21">
        <f t="shared" si="8"/>
        <v>0</v>
      </c>
      <c r="R3075" s="57"/>
      <c r="S3075" s="53"/>
      <c r="T3075" s="53"/>
      <c r="U3075" s="53"/>
      <c r="V3075" s="53"/>
      <c r="W3075" s="53"/>
      <c r="X3075" s="53"/>
      <c r="Y3075" s="53"/>
      <c r="Z3075" s="53"/>
      <c r="AA3075" s="53"/>
      <c r="AB3075" s="53"/>
      <c r="AC3075" s="53"/>
      <c r="AD3075" s="53"/>
    </row>
    <row r="3076" ht="12.75" customHeight="1">
      <c r="A3076" s="16">
        <v>3074.0</v>
      </c>
      <c r="B3076" s="17">
        <v>2.0240305E7</v>
      </c>
      <c r="C3076" s="16" t="s">
        <v>4809</v>
      </c>
      <c r="D3076" s="55" t="s">
        <v>6188</v>
      </c>
      <c r="E3076" s="56" t="s">
        <v>6189</v>
      </c>
      <c r="F3076" s="53"/>
      <c r="G3076" s="54">
        <v>0.0</v>
      </c>
      <c r="H3076" s="54">
        <v>0.0</v>
      </c>
      <c r="I3076" s="54">
        <v>0.0</v>
      </c>
      <c r="J3076" s="10">
        <f t="shared" si="3"/>
        <v>3</v>
      </c>
      <c r="K3076" s="21" t="b">
        <f t="array" ref="K3076">IFS(OR(F3076="",G3076="",H3076="",I3076=""), FALSE, OR(F3076&lt;&gt;G3076, F3076&lt;&gt;H3076, F3076&lt;&gt;I3076, G3076&lt;&gt;H3076, G3076&lt;&gt;I3076, H3076&lt;&gt;I3076), FALSE, OR(F3076=G3076, F3076=H3076, F3076=I3076, G3076=H3076,G3076=I3076, H3076=I3076), TRUE)</f>
        <v>0</v>
      </c>
      <c r="L3076" s="21" t="b">
        <f t="shared" si="4"/>
        <v>1</v>
      </c>
      <c r="M3076" s="21" t="b">
        <f t="shared" si="5"/>
        <v>1</v>
      </c>
      <c r="N3076" s="21" t="b">
        <f t="shared" si="6"/>
        <v>0</v>
      </c>
      <c r="O3076" s="21" t="b">
        <f t="shared" si="7"/>
        <v>0</v>
      </c>
      <c r="P3076" s="21">
        <f t="array" ref="P3076">IFS(K3076=TRUE, Q3076, L3076=TRUE, Q3076, N3076=FALSE, Q3076, F3076=G3076, Q3076, F3076=Q3076, Q3076)</f>
        <v>0</v>
      </c>
      <c r="Q3076" s="21">
        <f t="shared" si="8"/>
        <v>0</v>
      </c>
      <c r="R3076" s="57"/>
      <c r="S3076" s="53"/>
      <c r="T3076" s="53"/>
      <c r="U3076" s="53"/>
      <c r="V3076" s="53"/>
      <c r="W3076" s="53"/>
      <c r="X3076" s="53"/>
      <c r="Y3076" s="53"/>
      <c r="Z3076" s="53"/>
      <c r="AA3076" s="53"/>
      <c r="AB3076" s="53"/>
      <c r="AC3076" s="53"/>
      <c r="AD3076" s="53"/>
    </row>
    <row r="3077" ht="12.75" customHeight="1">
      <c r="A3077" s="16">
        <v>3075.0</v>
      </c>
      <c r="B3077" s="17">
        <v>2.0240305E7</v>
      </c>
      <c r="C3077" s="16" t="s">
        <v>4809</v>
      </c>
      <c r="D3077" s="55" t="s">
        <v>6190</v>
      </c>
      <c r="E3077" s="56" t="s">
        <v>6191</v>
      </c>
      <c r="F3077" s="53"/>
      <c r="G3077" s="54">
        <v>0.0</v>
      </c>
      <c r="H3077" s="54">
        <v>0.0</v>
      </c>
      <c r="I3077" s="54">
        <v>0.0</v>
      </c>
      <c r="J3077" s="10">
        <f t="shared" si="3"/>
        <v>3</v>
      </c>
      <c r="K3077" s="21" t="b">
        <f t="array" ref="K3077">IFS(OR(F3077="",G3077="",H3077="",I3077=""), FALSE, OR(F3077&lt;&gt;G3077, F3077&lt;&gt;H3077, F3077&lt;&gt;I3077, G3077&lt;&gt;H3077, G3077&lt;&gt;I3077, H3077&lt;&gt;I3077), FALSE, OR(F3077=G3077, F3077=H3077, F3077=I3077, G3077=H3077,G3077=I3077, H3077=I3077), TRUE)</f>
        <v>0</v>
      </c>
      <c r="L3077" s="21" t="b">
        <f t="shared" si="4"/>
        <v>1</v>
      </c>
      <c r="M3077" s="21" t="b">
        <f t="shared" si="5"/>
        <v>1</v>
      </c>
      <c r="N3077" s="21" t="b">
        <f t="shared" si="6"/>
        <v>0</v>
      </c>
      <c r="O3077" s="21" t="b">
        <f t="shared" si="7"/>
        <v>0</v>
      </c>
      <c r="P3077" s="21">
        <f t="array" ref="P3077">IFS(K3077=TRUE, Q3077, L3077=TRUE, Q3077, N3077=FALSE, Q3077, F3077=G3077, Q3077, F3077=Q3077, Q3077)</f>
        <v>0</v>
      </c>
      <c r="Q3077" s="21">
        <f t="shared" si="8"/>
        <v>0</v>
      </c>
      <c r="R3077" s="57"/>
      <c r="S3077" s="53"/>
      <c r="T3077" s="53"/>
      <c r="U3077" s="53"/>
      <c r="V3077" s="53"/>
      <c r="W3077" s="53"/>
      <c r="X3077" s="53"/>
      <c r="Y3077" s="53"/>
      <c r="Z3077" s="53"/>
      <c r="AA3077" s="53"/>
      <c r="AB3077" s="53"/>
      <c r="AC3077" s="53"/>
      <c r="AD3077" s="53"/>
    </row>
    <row r="3078" ht="12.75" customHeight="1">
      <c r="A3078" s="16">
        <v>3076.0</v>
      </c>
      <c r="B3078" s="17">
        <v>2.0240305E7</v>
      </c>
      <c r="C3078" s="16" t="s">
        <v>4809</v>
      </c>
      <c r="D3078" s="55" t="s">
        <v>6192</v>
      </c>
      <c r="E3078" s="56" t="s">
        <v>6193</v>
      </c>
      <c r="F3078" s="53"/>
      <c r="G3078" s="53">
        <v>0.5</v>
      </c>
      <c r="H3078" s="69">
        <v>0.5</v>
      </c>
      <c r="I3078" s="69">
        <v>0.5</v>
      </c>
      <c r="J3078" s="10">
        <f t="shared" si="3"/>
        <v>3</v>
      </c>
      <c r="K3078" s="21" t="b">
        <f t="array" ref="K3078">IFS(OR(F3078="",G3078="",H3078="",I3078=""), FALSE, OR(F3078&lt;&gt;G3078, F3078&lt;&gt;H3078, F3078&lt;&gt;I3078, G3078&lt;&gt;H3078, G3078&lt;&gt;I3078, H3078&lt;&gt;I3078), FALSE, OR(F3078=G3078, F3078=H3078, F3078=I3078, G3078=H3078,G3078=I3078, H3078=I3078), TRUE)</f>
        <v>0</v>
      </c>
      <c r="L3078" s="21" t="b">
        <f t="shared" si="4"/>
        <v>1</v>
      </c>
      <c r="M3078" s="21" t="b">
        <f t="shared" si="5"/>
        <v>1</v>
      </c>
      <c r="N3078" s="21" t="b">
        <f t="shared" si="6"/>
        <v>0</v>
      </c>
      <c r="O3078" s="21" t="b">
        <f t="shared" si="7"/>
        <v>0</v>
      </c>
      <c r="P3078" s="21">
        <f t="array" ref="P3078">IFS(K3078=TRUE, Q3078, L3078=TRUE, Q3078, N3078=FALSE, Q3078, F3078=G3078, Q3078, F3078=Q3078, Q3078)</f>
        <v>0.5</v>
      </c>
      <c r="Q3078" s="21">
        <f t="shared" si="8"/>
        <v>0.5</v>
      </c>
      <c r="R3078" s="70"/>
      <c r="S3078" s="53"/>
      <c r="T3078" s="53"/>
      <c r="U3078" s="53"/>
      <c r="V3078" s="53"/>
      <c r="W3078" s="53"/>
      <c r="X3078" s="53"/>
      <c r="Y3078" s="53"/>
      <c r="Z3078" s="53"/>
      <c r="AA3078" s="53"/>
      <c r="AB3078" s="53"/>
      <c r="AC3078" s="53"/>
      <c r="AD3078" s="53"/>
    </row>
    <row r="3079" ht="12.75" customHeight="1">
      <c r="A3079" s="16">
        <v>3077.0</v>
      </c>
      <c r="B3079" s="17">
        <v>2.0240305E7</v>
      </c>
      <c r="C3079" s="16" t="s">
        <v>4809</v>
      </c>
      <c r="D3079" s="55" t="s">
        <v>6194</v>
      </c>
      <c r="E3079" s="56" t="s">
        <v>6195</v>
      </c>
      <c r="F3079" s="53"/>
      <c r="G3079" s="69">
        <v>0.0</v>
      </c>
      <c r="H3079" s="53">
        <v>0.0</v>
      </c>
      <c r="I3079" s="69">
        <v>0.0</v>
      </c>
      <c r="J3079" s="10">
        <f t="shared" si="3"/>
        <v>3</v>
      </c>
      <c r="K3079" s="21" t="b">
        <f t="array" ref="K3079">IFS(OR(F3079="",G3079="",H3079="",I3079=""), FALSE, OR(F3079&lt;&gt;G3079, F3079&lt;&gt;H3079, F3079&lt;&gt;I3079, G3079&lt;&gt;H3079, G3079&lt;&gt;I3079, H3079&lt;&gt;I3079), FALSE, OR(F3079=G3079, F3079=H3079, F3079=I3079, G3079=H3079,G3079=I3079, H3079=I3079), TRUE)</f>
        <v>0</v>
      </c>
      <c r="L3079" s="21" t="b">
        <f t="shared" si="4"/>
        <v>1</v>
      </c>
      <c r="M3079" s="21" t="b">
        <f t="shared" si="5"/>
        <v>1</v>
      </c>
      <c r="N3079" s="21" t="b">
        <f t="shared" si="6"/>
        <v>0</v>
      </c>
      <c r="O3079" s="21" t="b">
        <f t="shared" si="7"/>
        <v>0</v>
      </c>
      <c r="P3079" s="21">
        <f t="array" ref="P3079">IFS(K3079=TRUE, Q3079, L3079=TRUE, Q3079, N3079=FALSE, Q3079, F3079=G3079, Q3079, F3079=Q3079, Q3079)</f>
        <v>0</v>
      </c>
      <c r="Q3079" s="21">
        <f t="shared" si="8"/>
        <v>0</v>
      </c>
      <c r="R3079" s="70"/>
      <c r="S3079" s="53"/>
      <c r="T3079" s="53"/>
      <c r="U3079" s="53"/>
      <c r="V3079" s="53"/>
      <c r="W3079" s="53"/>
      <c r="X3079" s="53"/>
      <c r="Y3079" s="53"/>
      <c r="Z3079" s="53"/>
      <c r="AA3079" s="53"/>
      <c r="AB3079" s="53"/>
      <c r="AC3079" s="53"/>
      <c r="AD3079" s="53"/>
    </row>
    <row r="3080" ht="12.75" customHeight="1">
      <c r="A3080" s="16">
        <v>3078.0</v>
      </c>
      <c r="B3080" s="17">
        <v>2.0240305E7</v>
      </c>
      <c r="C3080" s="16" t="s">
        <v>4809</v>
      </c>
      <c r="D3080" s="55" t="s">
        <v>6196</v>
      </c>
      <c r="E3080" s="56" t="s">
        <v>6197</v>
      </c>
      <c r="F3080" s="53"/>
      <c r="G3080" s="69">
        <v>0.0</v>
      </c>
      <c r="H3080" s="69">
        <v>0.0</v>
      </c>
      <c r="I3080" s="69">
        <v>0.0</v>
      </c>
      <c r="J3080" s="10">
        <f t="shared" si="3"/>
        <v>3</v>
      </c>
      <c r="K3080" s="21" t="b">
        <f t="array" ref="K3080">IFS(OR(F3080="",G3080="",H3080="",I3080=""), FALSE, OR(F3080&lt;&gt;G3080, F3080&lt;&gt;H3080, F3080&lt;&gt;I3080, G3080&lt;&gt;H3080, G3080&lt;&gt;I3080, H3080&lt;&gt;I3080), FALSE, OR(F3080=G3080, F3080=H3080, F3080=I3080, G3080=H3080,G3080=I3080, H3080=I3080), TRUE)</f>
        <v>0</v>
      </c>
      <c r="L3080" s="21" t="b">
        <f t="shared" si="4"/>
        <v>1</v>
      </c>
      <c r="M3080" s="21" t="b">
        <f t="shared" si="5"/>
        <v>1</v>
      </c>
      <c r="N3080" s="21" t="b">
        <f t="shared" si="6"/>
        <v>0</v>
      </c>
      <c r="O3080" s="21" t="b">
        <f t="shared" si="7"/>
        <v>0</v>
      </c>
      <c r="P3080" s="21">
        <f t="array" ref="P3080">IFS(K3080=TRUE, Q3080, L3080=TRUE, Q3080, N3080=FALSE, Q3080, F3080=G3080, Q3080, F3080=Q3080, Q3080)</f>
        <v>0</v>
      </c>
      <c r="Q3080" s="21">
        <f t="shared" si="8"/>
        <v>0</v>
      </c>
      <c r="R3080" s="70"/>
      <c r="S3080" s="53"/>
      <c r="T3080" s="53"/>
      <c r="U3080" s="53"/>
      <c r="V3080" s="53"/>
      <c r="W3080" s="53"/>
      <c r="X3080" s="53"/>
      <c r="Y3080" s="53"/>
      <c r="Z3080" s="53"/>
      <c r="AA3080" s="53"/>
      <c r="AB3080" s="53"/>
      <c r="AC3080" s="53"/>
      <c r="AD3080" s="53"/>
    </row>
    <row r="3081" ht="12.75" customHeight="1">
      <c r="A3081" s="16">
        <v>3079.0</v>
      </c>
      <c r="B3081" s="17">
        <v>2.0240305E7</v>
      </c>
      <c r="C3081" s="16" t="s">
        <v>4809</v>
      </c>
      <c r="D3081" s="55" t="s">
        <v>6198</v>
      </c>
      <c r="E3081" s="56" t="s">
        <v>6199</v>
      </c>
      <c r="F3081" s="53"/>
      <c r="G3081" s="69">
        <v>0.0</v>
      </c>
      <c r="H3081" s="53">
        <v>0.0</v>
      </c>
      <c r="I3081" s="69">
        <v>0.0</v>
      </c>
      <c r="J3081" s="10">
        <f t="shared" si="3"/>
        <v>3</v>
      </c>
      <c r="K3081" s="21" t="b">
        <f t="array" ref="K3081">IFS(OR(F3081="",G3081="",H3081="",I3081=""), FALSE, OR(F3081&lt;&gt;G3081, F3081&lt;&gt;H3081, F3081&lt;&gt;I3081, G3081&lt;&gt;H3081, G3081&lt;&gt;I3081, H3081&lt;&gt;I3081), FALSE, OR(F3081=G3081, F3081=H3081, F3081=I3081, G3081=H3081,G3081=I3081, H3081=I3081), TRUE)</f>
        <v>0</v>
      </c>
      <c r="L3081" s="21" t="b">
        <f t="shared" si="4"/>
        <v>1</v>
      </c>
      <c r="M3081" s="21" t="b">
        <f t="shared" si="5"/>
        <v>1</v>
      </c>
      <c r="N3081" s="21" t="b">
        <f t="shared" si="6"/>
        <v>0</v>
      </c>
      <c r="O3081" s="21" t="b">
        <f t="shared" si="7"/>
        <v>0</v>
      </c>
      <c r="P3081" s="21">
        <f t="array" ref="P3081">IFS(K3081=TRUE, Q3081, L3081=TRUE, Q3081, N3081=FALSE, Q3081, F3081=G3081, Q3081, F3081=Q3081, Q3081)</f>
        <v>0</v>
      </c>
      <c r="Q3081" s="21">
        <f t="shared" si="8"/>
        <v>0</v>
      </c>
      <c r="R3081" s="70"/>
      <c r="S3081" s="53"/>
      <c r="T3081" s="53"/>
      <c r="U3081" s="53"/>
      <c r="V3081" s="53"/>
      <c r="W3081" s="53"/>
      <c r="X3081" s="53"/>
      <c r="Y3081" s="53"/>
      <c r="Z3081" s="53"/>
      <c r="AA3081" s="53"/>
      <c r="AB3081" s="53"/>
      <c r="AC3081" s="53"/>
      <c r="AD3081" s="53"/>
    </row>
    <row r="3082" ht="12.75" customHeight="1">
      <c r="A3082" s="16">
        <v>3080.0</v>
      </c>
      <c r="B3082" s="17">
        <v>2.0240305E7</v>
      </c>
      <c r="C3082" s="16" t="s">
        <v>4809</v>
      </c>
      <c r="D3082" s="55" t="s">
        <v>6200</v>
      </c>
      <c r="E3082" s="56" t="s">
        <v>6201</v>
      </c>
      <c r="F3082" s="53"/>
      <c r="G3082" s="69">
        <v>0.0</v>
      </c>
      <c r="H3082" s="53">
        <v>0.0</v>
      </c>
      <c r="I3082" s="69">
        <v>0.0</v>
      </c>
      <c r="J3082" s="10">
        <f t="shared" si="3"/>
        <v>3</v>
      </c>
      <c r="K3082" s="21" t="b">
        <f t="array" ref="K3082">IFS(OR(F3082="",G3082="",H3082="",I3082=""), FALSE, OR(F3082&lt;&gt;G3082, F3082&lt;&gt;H3082, F3082&lt;&gt;I3082, G3082&lt;&gt;H3082, G3082&lt;&gt;I3082, H3082&lt;&gt;I3082), FALSE, OR(F3082=G3082, F3082=H3082, F3082=I3082, G3082=H3082,G3082=I3082, H3082=I3082), TRUE)</f>
        <v>0</v>
      </c>
      <c r="L3082" s="21" t="b">
        <f t="shared" si="4"/>
        <v>1</v>
      </c>
      <c r="M3082" s="21" t="b">
        <f t="shared" si="5"/>
        <v>1</v>
      </c>
      <c r="N3082" s="21" t="b">
        <f t="shared" si="6"/>
        <v>0</v>
      </c>
      <c r="O3082" s="21" t="b">
        <f t="shared" si="7"/>
        <v>0</v>
      </c>
      <c r="P3082" s="21">
        <f t="array" ref="P3082">IFS(K3082=TRUE, Q3082, L3082=TRUE, Q3082, N3082=FALSE, Q3082, F3082=G3082, Q3082, F3082=Q3082, Q3082)</f>
        <v>0</v>
      </c>
      <c r="Q3082" s="21">
        <f t="shared" si="8"/>
        <v>0</v>
      </c>
      <c r="R3082" s="70"/>
      <c r="S3082" s="53"/>
      <c r="T3082" s="53"/>
      <c r="U3082" s="53"/>
      <c r="V3082" s="53"/>
      <c r="W3082" s="53"/>
      <c r="X3082" s="53"/>
      <c r="Y3082" s="53"/>
      <c r="Z3082" s="53"/>
      <c r="AA3082" s="53"/>
      <c r="AB3082" s="53"/>
      <c r="AC3082" s="53"/>
      <c r="AD3082" s="53"/>
    </row>
    <row r="3083" ht="12.75" customHeight="1">
      <c r="A3083" s="16">
        <v>3081.0</v>
      </c>
      <c r="B3083" s="17">
        <v>2.0240305E7</v>
      </c>
      <c r="C3083" s="16" t="s">
        <v>4809</v>
      </c>
      <c r="D3083" s="55" t="s">
        <v>6202</v>
      </c>
      <c r="E3083" s="56" t="s">
        <v>6203</v>
      </c>
      <c r="F3083" s="53"/>
      <c r="G3083" s="69">
        <v>0.0</v>
      </c>
      <c r="H3083" s="69">
        <v>0.0</v>
      </c>
      <c r="I3083" s="69">
        <v>0.0</v>
      </c>
      <c r="J3083" s="10">
        <f t="shared" si="3"/>
        <v>3</v>
      </c>
      <c r="K3083" s="21" t="b">
        <f t="array" ref="K3083">IFS(OR(F3083="",G3083="",H3083="",I3083=""), FALSE, OR(F3083&lt;&gt;G3083, F3083&lt;&gt;H3083, F3083&lt;&gt;I3083, G3083&lt;&gt;H3083, G3083&lt;&gt;I3083, H3083&lt;&gt;I3083), FALSE, OR(F3083=G3083, F3083=H3083, F3083=I3083, G3083=H3083,G3083=I3083, H3083=I3083), TRUE)</f>
        <v>0</v>
      </c>
      <c r="L3083" s="21" t="b">
        <f t="shared" si="4"/>
        <v>1</v>
      </c>
      <c r="M3083" s="21" t="b">
        <f t="shared" si="5"/>
        <v>1</v>
      </c>
      <c r="N3083" s="21" t="b">
        <f t="shared" si="6"/>
        <v>0</v>
      </c>
      <c r="O3083" s="21" t="b">
        <f t="shared" si="7"/>
        <v>0</v>
      </c>
      <c r="P3083" s="21">
        <f t="array" ref="P3083">IFS(K3083=TRUE, Q3083, L3083=TRUE, Q3083, N3083=FALSE, Q3083, F3083=G3083, Q3083, F3083=Q3083, Q3083)</f>
        <v>0</v>
      </c>
      <c r="Q3083" s="21">
        <f t="shared" si="8"/>
        <v>0</v>
      </c>
      <c r="R3083" s="70"/>
      <c r="S3083" s="53"/>
      <c r="T3083" s="53"/>
      <c r="U3083" s="53"/>
      <c r="V3083" s="53"/>
      <c r="W3083" s="53"/>
      <c r="X3083" s="53"/>
      <c r="Y3083" s="53"/>
      <c r="Z3083" s="53"/>
      <c r="AA3083" s="53"/>
      <c r="AB3083" s="53"/>
      <c r="AC3083" s="53"/>
      <c r="AD3083" s="53"/>
    </row>
    <row r="3084" ht="12.75" customHeight="1">
      <c r="A3084" s="16">
        <v>3082.0</v>
      </c>
      <c r="B3084" s="17">
        <v>2.0240305E7</v>
      </c>
      <c r="C3084" s="16" t="s">
        <v>4809</v>
      </c>
      <c r="D3084" s="55" t="s">
        <v>6204</v>
      </c>
      <c r="E3084" s="56" t="s">
        <v>6205</v>
      </c>
      <c r="F3084" s="53"/>
      <c r="G3084" s="69">
        <v>0.0</v>
      </c>
      <c r="H3084" s="69">
        <v>0.0</v>
      </c>
      <c r="I3084" s="69">
        <v>0.0</v>
      </c>
      <c r="J3084" s="10">
        <f t="shared" si="3"/>
        <v>3</v>
      </c>
      <c r="K3084" s="21" t="b">
        <f t="array" ref="K3084">IFS(OR(F3084="",G3084="",H3084="",I3084=""), FALSE, OR(F3084&lt;&gt;G3084, F3084&lt;&gt;H3084, F3084&lt;&gt;I3084, G3084&lt;&gt;H3084, G3084&lt;&gt;I3084, H3084&lt;&gt;I3084), FALSE, OR(F3084=G3084, F3084=H3084, F3084=I3084, G3084=H3084,G3084=I3084, H3084=I3084), TRUE)</f>
        <v>0</v>
      </c>
      <c r="L3084" s="21" t="b">
        <f t="shared" si="4"/>
        <v>1</v>
      </c>
      <c r="M3084" s="21" t="b">
        <f t="shared" si="5"/>
        <v>1</v>
      </c>
      <c r="N3084" s="21" t="b">
        <f t="shared" si="6"/>
        <v>0</v>
      </c>
      <c r="O3084" s="21" t="b">
        <f t="shared" si="7"/>
        <v>0</v>
      </c>
      <c r="P3084" s="21">
        <f t="array" ref="P3084">IFS(K3084=TRUE, Q3084, L3084=TRUE, Q3084, N3084=FALSE, Q3084, F3084=G3084, Q3084, F3084=Q3084, Q3084)</f>
        <v>0</v>
      </c>
      <c r="Q3084" s="21">
        <f t="shared" si="8"/>
        <v>0</v>
      </c>
      <c r="R3084" s="70"/>
      <c r="S3084" s="53"/>
      <c r="T3084" s="53"/>
      <c r="U3084" s="53"/>
      <c r="V3084" s="53"/>
      <c r="W3084" s="53"/>
      <c r="X3084" s="53"/>
      <c r="Y3084" s="53"/>
      <c r="Z3084" s="53"/>
      <c r="AA3084" s="53"/>
      <c r="AB3084" s="53"/>
      <c r="AC3084" s="53"/>
      <c r="AD3084" s="53"/>
    </row>
    <row r="3085" ht="12.75" customHeight="1">
      <c r="A3085" s="16">
        <v>3083.0</v>
      </c>
      <c r="B3085" s="17">
        <v>2.0240305E7</v>
      </c>
      <c r="C3085" s="16" t="s">
        <v>4809</v>
      </c>
      <c r="D3085" s="55" t="s">
        <v>6206</v>
      </c>
      <c r="E3085" s="56" t="s">
        <v>6207</v>
      </c>
      <c r="F3085" s="53"/>
      <c r="G3085" s="69">
        <v>0.0</v>
      </c>
      <c r="H3085" s="53">
        <v>0.0</v>
      </c>
      <c r="I3085" s="69">
        <v>0.0</v>
      </c>
      <c r="J3085" s="10">
        <f t="shared" si="3"/>
        <v>3</v>
      </c>
      <c r="K3085" s="21" t="b">
        <f t="array" ref="K3085">IFS(OR(F3085="",G3085="",H3085="",I3085=""), FALSE, OR(F3085&lt;&gt;G3085, F3085&lt;&gt;H3085, F3085&lt;&gt;I3085, G3085&lt;&gt;H3085, G3085&lt;&gt;I3085, H3085&lt;&gt;I3085), FALSE, OR(F3085=G3085, F3085=H3085, F3085=I3085, G3085=H3085,G3085=I3085, H3085=I3085), TRUE)</f>
        <v>0</v>
      </c>
      <c r="L3085" s="21" t="b">
        <f t="shared" si="4"/>
        <v>1</v>
      </c>
      <c r="M3085" s="21" t="b">
        <f t="shared" si="5"/>
        <v>1</v>
      </c>
      <c r="N3085" s="21" t="b">
        <f t="shared" si="6"/>
        <v>0</v>
      </c>
      <c r="O3085" s="21" t="b">
        <f t="shared" si="7"/>
        <v>0</v>
      </c>
      <c r="P3085" s="21">
        <f t="array" ref="P3085">IFS(K3085=TRUE, Q3085, L3085=TRUE, Q3085, N3085=FALSE, Q3085, F3085=G3085, Q3085, F3085=Q3085, Q3085)</f>
        <v>0</v>
      </c>
      <c r="Q3085" s="21">
        <f t="shared" si="8"/>
        <v>0</v>
      </c>
      <c r="R3085" s="70"/>
      <c r="S3085" s="53"/>
      <c r="T3085" s="53"/>
      <c r="U3085" s="53"/>
      <c r="V3085" s="53"/>
      <c r="W3085" s="53"/>
      <c r="X3085" s="53"/>
      <c r="Y3085" s="53"/>
      <c r="Z3085" s="53"/>
      <c r="AA3085" s="53"/>
      <c r="AB3085" s="53"/>
      <c r="AC3085" s="53"/>
      <c r="AD3085" s="53"/>
    </row>
    <row r="3086" ht="12.75" customHeight="1">
      <c r="A3086" s="16">
        <v>3084.0</v>
      </c>
      <c r="B3086" s="17">
        <v>2.0240305E7</v>
      </c>
      <c r="C3086" s="16" t="s">
        <v>4809</v>
      </c>
      <c r="D3086" s="55" t="s">
        <v>6208</v>
      </c>
      <c r="E3086" s="56" t="s">
        <v>6209</v>
      </c>
      <c r="F3086" s="53"/>
      <c r="G3086" s="53">
        <v>0.5</v>
      </c>
      <c r="H3086" s="54">
        <v>0.5</v>
      </c>
      <c r="I3086" s="54">
        <v>0.5</v>
      </c>
      <c r="J3086" s="10">
        <f t="shared" si="3"/>
        <v>3</v>
      </c>
      <c r="K3086" s="21" t="b">
        <f t="array" ref="K3086">IFS(OR(F3086="",G3086="",H3086="",I3086=""), FALSE, OR(F3086&lt;&gt;G3086, F3086&lt;&gt;H3086, F3086&lt;&gt;I3086, G3086&lt;&gt;H3086, G3086&lt;&gt;I3086, H3086&lt;&gt;I3086), FALSE, OR(F3086=G3086, F3086=H3086, F3086=I3086, G3086=H3086,G3086=I3086, H3086=I3086), TRUE)</f>
        <v>0</v>
      </c>
      <c r="L3086" s="21" t="b">
        <f t="shared" si="4"/>
        <v>1</v>
      </c>
      <c r="M3086" s="21" t="b">
        <f t="shared" si="5"/>
        <v>1</v>
      </c>
      <c r="N3086" s="21" t="b">
        <f t="shared" si="6"/>
        <v>0</v>
      </c>
      <c r="O3086" s="21" t="b">
        <f t="shared" si="7"/>
        <v>0</v>
      </c>
      <c r="P3086" s="21">
        <f t="array" ref="P3086">IFS(K3086=TRUE, Q3086, L3086=TRUE, Q3086, N3086=FALSE, Q3086, F3086=G3086, Q3086, F3086=Q3086, Q3086)</f>
        <v>0.5</v>
      </c>
      <c r="Q3086" s="21">
        <f t="shared" si="8"/>
        <v>0.5</v>
      </c>
      <c r="R3086" s="57"/>
      <c r="S3086" s="53"/>
      <c r="T3086" s="53"/>
      <c r="U3086" s="53"/>
      <c r="V3086" s="53"/>
      <c r="W3086" s="53"/>
      <c r="X3086" s="53"/>
      <c r="Y3086" s="53"/>
      <c r="Z3086" s="53"/>
      <c r="AA3086" s="53"/>
      <c r="AB3086" s="53"/>
      <c r="AC3086" s="53"/>
      <c r="AD3086" s="53"/>
    </row>
    <row r="3087" ht="12.75" customHeight="1">
      <c r="A3087" s="16">
        <v>3085.0</v>
      </c>
      <c r="B3087" s="17">
        <v>2.0240305E7</v>
      </c>
      <c r="C3087" s="16" t="s">
        <v>4809</v>
      </c>
      <c r="D3087" s="55" t="s">
        <v>6210</v>
      </c>
      <c r="E3087" s="56" t="s">
        <v>6211</v>
      </c>
      <c r="F3087" s="53"/>
      <c r="G3087" s="54">
        <v>0.5</v>
      </c>
      <c r="H3087" s="54">
        <v>0.5</v>
      </c>
      <c r="I3087" s="54">
        <v>0.5</v>
      </c>
      <c r="J3087" s="10">
        <f t="shared" si="3"/>
        <v>3</v>
      </c>
      <c r="K3087" s="21" t="b">
        <f t="array" ref="K3087">IFS(OR(F3087="",G3087="",H3087="",I3087=""), FALSE, OR(F3087&lt;&gt;G3087, F3087&lt;&gt;H3087, F3087&lt;&gt;I3087, G3087&lt;&gt;H3087, G3087&lt;&gt;I3087, H3087&lt;&gt;I3087), FALSE, OR(F3087=G3087, F3087=H3087, F3087=I3087, G3087=H3087,G3087=I3087, H3087=I3087), TRUE)</f>
        <v>0</v>
      </c>
      <c r="L3087" s="21" t="b">
        <f t="shared" si="4"/>
        <v>1</v>
      </c>
      <c r="M3087" s="21" t="b">
        <f t="shared" si="5"/>
        <v>1</v>
      </c>
      <c r="N3087" s="21" t="b">
        <f t="shared" si="6"/>
        <v>0</v>
      </c>
      <c r="O3087" s="21" t="b">
        <f t="shared" si="7"/>
        <v>0</v>
      </c>
      <c r="P3087" s="21">
        <f t="array" ref="P3087">IFS(K3087=TRUE, Q3087, L3087=TRUE, Q3087, N3087=FALSE, Q3087, F3087=G3087, Q3087, F3087=Q3087, Q3087)</f>
        <v>0.5</v>
      </c>
      <c r="Q3087" s="21">
        <f t="shared" si="8"/>
        <v>0.5</v>
      </c>
      <c r="R3087" s="57"/>
      <c r="S3087" s="53"/>
      <c r="T3087" s="53"/>
      <c r="U3087" s="53"/>
      <c r="V3087" s="53"/>
      <c r="W3087" s="53"/>
      <c r="X3087" s="53"/>
      <c r="Y3087" s="53"/>
      <c r="Z3087" s="53"/>
      <c r="AA3087" s="53"/>
      <c r="AB3087" s="53"/>
      <c r="AC3087" s="53"/>
      <c r="AD3087" s="53"/>
    </row>
    <row r="3088" ht="12.75" customHeight="1">
      <c r="A3088" s="16">
        <v>3086.0</v>
      </c>
      <c r="B3088" s="17">
        <v>2.0240305E7</v>
      </c>
      <c r="C3088" s="16" t="s">
        <v>4809</v>
      </c>
      <c r="D3088" s="55" t="s">
        <v>6212</v>
      </c>
      <c r="E3088" s="56" t="s">
        <v>6213</v>
      </c>
      <c r="F3088" s="53"/>
      <c r="G3088" s="54">
        <v>0.5</v>
      </c>
      <c r="H3088" s="54">
        <v>0.5</v>
      </c>
      <c r="I3088" s="54">
        <v>0.5</v>
      </c>
      <c r="J3088" s="10">
        <f t="shared" si="3"/>
        <v>3</v>
      </c>
      <c r="K3088" s="21" t="b">
        <f t="array" ref="K3088">IFS(OR(F3088="",G3088="",H3088="",I3088=""), FALSE, OR(F3088&lt;&gt;G3088, F3088&lt;&gt;H3088, F3088&lt;&gt;I3088, G3088&lt;&gt;H3088, G3088&lt;&gt;I3088, H3088&lt;&gt;I3088), FALSE, OR(F3088=G3088, F3088=H3088, F3088=I3088, G3088=H3088,G3088=I3088, H3088=I3088), TRUE)</f>
        <v>0</v>
      </c>
      <c r="L3088" s="21" t="b">
        <f t="shared" si="4"/>
        <v>1</v>
      </c>
      <c r="M3088" s="21" t="b">
        <f t="shared" si="5"/>
        <v>1</v>
      </c>
      <c r="N3088" s="21" t="b">
        <f t="shared" si="6"/>
        <v>0</v>
      </c>
      <c r="O3088" s="21" t="b">
        <f t="shared" si="7"/>
        <v>0</v>
      </c>
      <c r="P3088" s="21">
        <f t="array" ref="P3088">IFS(K3088=TRUE, Q3088, L3088=TRUE, Q3088, N3088=FALSE, Q3088, F3088=G3088, Q3088, F3088=Q3088, Q3088)</f>
        <v>0.5</v>
      </c>
      <c r="Q3088" s="21">
        <f t="shared" si="8"/>
        <v>0.5</v>
      </c>
      <c r="R3088" s="57"/>
      <c r="S3088" s="53"/>
      <c r="T3088" s="53"/>
      <c r="U3088" s="53"/>
      <c r="V3088" s="53"/>
      <c r="W3088" s="53"/>
      <c r="X3088" s="53"/>
      <c r="Y3088" s="53"/>
      <c r="Z3088" s="53"/>
      <c r="AA3088" s="53"/>
      <c r="AB3088" s="53"/>
      <c r="AC3088" s="53"/>
      <c r="AD3088" s="53"/>
    </row>
    <row r="3089" ht="12.75" customHeight="1">
      <c r="A3089" s="16">
        <v>3087.0</v>
      </c>
      <c r="B3089" s="17">
        <v>2.0240305E7</v>
      </c>
      <c r="C3089" s="16" t="s">
        <v>4809</v>
      </c>
      <c r="D3089" s="55" t="s">
        <v>6214</v>
      </c>
      <c r="E3089" s="56" t="s">
        <v>6215</v>
      </c>
      <c r="F3089" s="53"/>
      <c r="G3089" s="54">
        <v>0.5</v>
      </c>
      <c r="H3089" s="54">
        <v>0.5</v>
      </c>
      <c r="I3089" s="54">
        <v>0.5</v>
      </c>
      <c r="J3089" s="10">
        <f t="shared" si="3"/>
        <v>3</v>
      </c>
      <c r="K3089" s="21" t="b">
        <f t="array" ref="K3089">IFS(OR(F3089="",G3089="",H3089="",I3089=""), FALSE, OR(F3089&lt;&gt;G3089, F3089&lt;&gt;H3089, F3089&lt;&gt;I3089, G3089&lt;&gt;H3089, G3089&lt;&gt;I3089, H3089&lt;&gt;I3089), FALSE, OR(F3089=G3089, F3089=H3089, F3089=I3089, G3089=H3089,G3089=I3089, H3089=I3089), TRUE)</f>
        <v>0</v>
      </c>
      <c r="L3089" s="21" t="b">
        <f t="shared" si="4"/>
        <v>1</v>
      </c>
      <c r="M3089" s="21" t="b">
        <f t="shared" si="5"/>
        <v>1</v>
      </c>
      <c r="N3089" s="21" t="b">
        <f t="shared" si="6"/>
        <v>0</v>
      </c>
      <c r="O3089" s="21" t="b">
        <f t="shared" si="7"/>
        <v>0</v>
      </c>
      <c r="P3089" s="21">
        <f t="array" ref="P3089">IFS(K3089=TRUE, Q3089, L3089=TRUE, Q3089, N3089=FALSE, Q3089, F3089=G3089, Q3089, F3089=Q3089, Q3089)</f>
        <v>0.5</v>
      </c>
      <c r="Q3089" s="21">
        <f t="shared" si="8"/>
        <v>0.5</v>
      </c>
      <c r="R3089" s="57"/>
      <c r="S3089" s="53"/>
      <c r="T3089" s="53"/>
      <c r="U3089" s="53"/>
      <c r="V3089" s="53"/>
      <c r="W3089" s="53"/>
      <c r="X3089" s="53"/>
      <c r="Y3089" s="53"/>
      <c r="Z3089" s="53"/>
      <c r="AA3089" s="53"/>
      <c r="AB3089" s="53"/>
      <c r="AC3089" s="53"/>
      <c r="AD3089" s="53"/>
    </row>
    <row r="3090" ht="12.75" customHeight="1">
      <c r="A3090" s="16">
        <v>3088.0</v>
      </c>
      <c r="B3090" s="17">
        <v>2.0240305E7</v>
      </c>
      <c r="C3090" s="16" t="s">
        <v>4809</v>
      </c>
      <c r="D3090" s="55" t="s">
        <v>6216</v>
      </c>
      <c r="E3090" s="56" t="s">
        <v>6217</v>
      </c>
      <c r="F3090" s="53"/>
      <c r="G3090" s="53">
        <v>0.0</v>
      </c>
      <c r="H3090" s="54">
        <v>0.0</v>
      </c>
      <c r="I3090" s="54">
        <v>0.0</v>
      </c>
      <c r="J3090" s="10">
        <f t="shared" si="3"/>
        <v>3</v>
      </c>
      <c r="K3090" s="21" t="b">
        <f t="array" ref="K3090">IFS(OR(F3090="",G3090="",H3090="",I3090=""), FALSE, OR(F3090&lt;&gt;G3090, F3090&lt;&gt;H3090, F3090&lt;&gt;I3090, G3090&lt;&gt;H3090, G3090&lt;&gt;I3090, H3090&lt;&gt;I3090), FALSE, OR(F3090=G3090, F3090=H3090, F3090=I3090, G3090=H3090,G3090=I3090, H3090=I3090), TRUE)</f>
        <v>0</v>
      </c>
      <c r="L3090" s="21" t="b">
        <f t="shared" si="4"/>
        <v>1</v>
      </c>
      <c r="M3090" s="21" t="b">
        <f t="shared" si="5"/>
        <v>1</v>
      </c>
      <c r="N3090" s="21" t="b">
        <f t="shared" si="6"/>
        <v>0</v>
      </c>
      <c r="O3090" s="21" t="b">
        <f t="shared" si="7"/>
        <v>0</v>
      </c>
      <c r="P3090" s="21">
        <f t="array" ref="P3090">IFS(K3090=TRUE, Q3090, L3090=TRUE, Q3090, N3090=FALSE, Q3090, F3090=G3090, Q3090, F3090=Q3090, Q3090)</f>
        <v>0</v>
      </c>
      <c r="Q3090" s="21">
        <f t="shared" si="8"/>
        <v>0</v>
      </c>
      <c r="R3090" s="57"/>
      <c r="S3090" s="53"/>
      <c r="T3090" s="53"/>
      <c r="U3090" s="53"/>
      <c r="V3090" s="53"/>
      <c r="W3090" s="53"/>
      <c r="X3090" s="53"/>
      <c r="Y3090" s="53"/>
      <c r="Z3090" s="53"/>
      <c r="AA3090" s="53"/>
      <c r="AB3090" s="53"/>
      <c r="AC3090" s="53"/>
      <c r="AD3090" s="53"/>
    </row>
    <row r="3091" ht="12.75" customHeight="1">
      <c r="A3091" s="16">
        <v>3089.0</v>
      </c>
      <c r="B3091" s="17">
        <v>2.0240305E7</v>
      </c>
      <c r="C3091" s="16" t="s">
        <v>4809</v>
      </c>
      <c r="D3091" s="55" t="s">
        <v>6218</v>
      </c>
      <c r="E3091" s="56" t="s">
        <v>6219</v>
      </c>
      <c r="F3091" s="53"/>
      <c r="G3091" s="54">
        <v>0.0</v>
      </c>
      <c r="H3091" s="54">
        <v>0.0</v>
      </c>
      <c r="I3091" s="54">
        <v>0.0</v>
      </c>
      <c r="J3091" s="10">
        <f t="shared" si="3"/>
        <v>3</v>
      </c>
      <c r="K3091" s="21" t="b">
        <f t="array" ref="K3091">IFS(OR(F3091="",G3091="",H3091="",I3091=""), FALSE, OR(F3091&lt;&gt;G3091, F3091&lt;&gt;H3091, F3091&lt;&gt;I3091, G3091&lt;&gt;H3091, G3091&lt;&gt;I3091, H3091&lt;&gt;I3091), FALSE, OR(F3091=G3091, F3091=H3091, F3091=I3091, G3091=H3091,G3091=I3091, H3091=I3091), TRUE)</f>
        <v>0</v>
      </c>
      <c r="L3091" s="21" t="b">
        <f t="shared" si="4"/>
        <v>1</v>
      </c>
      <c r="M3091" s="21" t="b">
        <f t="shared" si="5"/>
        <v>1</v>
      </c>
      <c r="N3091" s="21" t="b">
        <f t="shared" si="6"/>
        <v>0</v>
      </c>
      <c r="O3091" s="21" t="b">
        <f t="shared" si="7"/>
        <v>0</v>
      </c>
      <c r="P3091" s="21">
        <f t="array" ref="P3091">IFS(K3091=TRUE, Q3091, L3091=TRUE, Q3091, N3091=FALSE, Q3091, F3091=G3091, Q3091, F3091=Q3091, Q3091)</f>
        <v>0</v>
      </c>
      <c r="Q3091" s="21">
        <f t="shared" si="8"/>
        <v>0</v>
      </c>
      <c r="R3091" s="57"/>
      <c r="S3091" s="53"/>
      <c r="T3091" s="53"/>
      <c r="U3091" s="53"/>
      <c r="V3091" s="53"/>
      <c r="W3091" s="53"/>
      <c r="X3091" s="53"/>
      <c r="Y3091" s="53"/>
      <c r="Z3091" s="53"/>
      <c r="AA3091" s="53"/>
      <c r="AB3091" s="53"/>
      <c r="AC3091" s="53"/>
      <c r="AD3091" s="53"/>
    </row>
    <row r="3092" ht="12.75" customHeight="1">
      <c r="A3092" s="16">
        <v>3090.0</v>
      </c>
      <c r="B3092" s="17">
        <v>2.0240305E7</v>
      </c>
      <c r="C3092" s="16" t="s">
        <v>4809</v>
      </c>
      <c r="D3092" s="55" t="s">
        <v>6220</v>
      </c>
      <c r="E3092" s="56" t="s">
        <v>6221</v>
      </c>
      <c r="F3092" s="53"/>
      <c r="G3092" s="54">
        <v>0.0</v>
      </c>
      <c r="H3092" s="54">
        <v>0.0</v>
      </c>
      <c r="I3092" s="54">
        <v>0.0</v>
      </c>
      <c r="J3092" s="10">
        <f t="shared" si="3"/>
        <v>3</v>
      </c>
      <c r="K3092" s="21" t="b">
        <f t="array" ref="K3092">IFS(OR(F3092="",G3092="",H3092="",I3092=""), FALSE, OR(F3092&lt;&gt;G3092, F3092&lt;&gt;H3092, F3092&lt;&gt;I3092, G3092&lt;&gt;H3092, G3092&lt;&gt;I3092, H3092&lt;&gt;I3092), FALSE, OR(F3092=G3092, F3092=H3092, F3092=I3092, G3092=H3092,G3092=I3092, H3092=I3092), TRUE)</f>
        <v>0</v>
      </c>
      <c r="L3092" s="21" t="b">
        <f t="shared" si="4"/>
        <v>1</v>
      </c>
      <c r="M3092" s="21" t="b">
        <f t="shared" si="5"/>
        <v>1</v>
      </c>
      <c r="N3092" s="21" t="b">
        <f t="shared" si="6"/>
        <v>0</v>
      </c>
      <c r="O3092" s="21" t="b">
        <f t="shared" si="7"/>
        <v>0</v>
      </c>
      <c r="P3092" s="21">
        <f t="array" ref="P3092">IFS(K3092=TRUE, Q3092, L3092=TRUE, Q3092, N3092=FALSE, Q3092, F3092=G3092, Q3092, F3092=Q3092, Q3092)</f>
        <v>0</v>
      </c>
      <c r="Q3092" s="21">
        <f t="shared" si="8"/>
        <v>0</v>
      </c>
      <c r="R3092" s="57"/>
      <c r="S3092" s="53"/>
      <c r="T3092" s="53"/>
      <c r="U3092" s="53"/>
      <c r="V3092" s="53"/>
      <c r="W3092" s="53"/>
      <c r="X3092" s="53"/>
      <c r="Y3092" s="53"/>
      <c r="Z3092" s="53"/>
      <c r="AA3092" s="53"/>
      <c r="AB3092" s="53"/>
      <c r="AC3092" s="53"/>
      <c r="AD3092" s="53"/>
    </row>
    <row r="3093" ht="12.75" customHeight="1">
      <c r="A3093" s="16">
        <v>3091.0</v>
      </c>
      <c r="B3093" s="65">
        <v>2.0240305E7</v>
      </c>
      <c r="C3093" s="66" t="s">
        <v>4809</v>
      </c>
      <c r="D3093" s="67" t="s">
        <v>6222</v>
      </c>
      <c r="E3093" s="68" t="s">
        <v>6223</v>
      </c>
      <c r="F3093" s="53"/>
      <c r="G3093" s="53">
        <v>0.0</v>
      </c>
      <c r="H3093" s="54">
        <v>0.0</v>
      </c>
      <c r="I3093" s="54">
        <v>0.0</v>
      </c>
      <c r="J3093" s="10">
        <f t="shared" si="3"/>
        <v>3</v>
      </c>
      <c r="K3093" s="21" t="b">
        <f t="array" ref="K3093">IFS(OR(F3093="",G3093="",H3093="",I3093=""), FALSE, OR(F3093&lt;&gt;G3093, F3093&lt;&gt;H3093, F3093&lt;&gt;I3093, G3093&lt;&gt;H3093, G3093&lt;&gt;I3093, H3093&lt;&gt;I3093), FALSE, OR(F3093=G3093, F3093=H3093, F3093=I3093, G3093=H3093,G3093=I3093, H3093=I3093), TRUE)</f>
        <v>0</v>
      </c>
      <c r="L3093" s="21" t="b">
        <f t="shared" si="4"/>
        <v>1</v>
      </c>
      <c r="M3093" s="21" t="b">
        <f t="shared" si="5"/>
        <v>1</v>
      </c>
      <c r="N3093" s="21" t="b">
        <f t="shared" si="6"/>
        <v>0</v>
      </c>
      <c r="O3093" s="21" t="b">
        <f t="shared" si="7"/>
        <v>0</v>
      </c>
      <c r="P3093" s="21">
        <f t="array" ref="P3093">IFS(K3093=TRUE, Q3093, L3093=TRUE, Q3093, N3093=FALSE, Q3093, F3093=G3093, Q3093, F3093=Q3093, Q3093)</f>
        <v>0</v>
      </c>
      <c r="Q3093" s="21">
        <f t="shared" si="8"/>
        <v>0</v>
      </c>
      <c r="R3093" s="57"/>
      <c r="S3093" s="53"/>
      <c r="T3093" s="53"/>
      <c r="U3093" s="53"/>
      <c r="V3093" s="53"/>
      <c r="W3093" s="53"/>
      <c r="X3093" s="53"/>
      <c r="Y3093" s="53"/>
      <c r="Z3093" s="53"/>
      <c r="AA3093" s="53"/>
      <c r="AB3093" s="53"/>
      <c r="AC3093" s="53"/>
      <c r="AD3093" s="53"/>
    </row>
    <row r="3094" ht="12.75" customHeight="1">
      <c r="A3094" s="16">
        <v>3092.0</v>
      </c>
      <c r="B3094" s="17">
        <v>2.0240311E7</v>
      </c>
      <c r="C3094" s="16" t="s">
        <v>5679</v>
      </c>
      <c r="D3094" s="55" t="s">
        <v>6224</v>
      </c>
      <c r="E3094" s="56" t="s">
        <v>6225</v>
      </c>
      <c r="F3094" s="53"/>
      <c r="G3094" s="69">
        <v>0.5</v>
      </c>
      <c r="H3094" s="69">
        <v>0.5</v>
      </c>
      <c r="I3094" s="69">
        <v>0.5</v>
      </c>
      <c r="J3094" s="10">
        <f t="shared" si="3"/>
        <v>3</v>
      </c>
      <c r="K3094" s="21" t="b">
        <f t="array" ref="K3094">IFS(OR(F3094="",G3094="",H3094="",I3094=""), FALSE, OR(F3094&lt;&gt;G3094, F3094&lt;&gt;H3094, F3094&lt;&gt;I3094, G3094&lt;&gt;H3094, G3094&lt;&gt;I3094, H3094&lt;&gt;I3094), FALSE, OR(F3094=G3094, F3094=H3094, F3094=I3094, G3094=H3094,G3094=I3094, H3094=I3094), TRUE)</f>
        <v>0</v>
      </c>
      <c r="L3094" s="21" t="b">
        <f t="shared" si="4"/>
        <v>1</v>
      </c>
      <c r="M3094" s="21" t="b">
        <f t="shared" si="5"/>
        <v>1</v>
      </c>
      <c r="N3094" s="21" t="b">
        <f t="shared" si="6"/>
        <v>0</v>
      </c>
      <c r="O3094" s="21" t="b">
        <f t="shared" si="7"/>
        <v>0</v>
      </c>
      <c r="P3094" s="21">
        <f t="array" ref="P3094">IFS(K3094=TRUE, Q3094, L3094=TRUE, Q3094, N3094=FALSE, Q3094, F3094=G3094, Q3094, F3094=Q3094, Q3094)</f>
        <v>0.5</v>
      </c>
      <c r="Q3094" s="21">
        <f t="shared" si="8"/>
        <v>0.5</v>
      </c>
      <c r="R3094" s="70"/>
      <c r="S3094" s="53"/>
      <c r="T3094" s="53"/>
      <c r="U3094" s="53"/>
      <c r="V3094" s="53"/>
      <c r="W3094" s="53"/>
      <c r="X3094" s="53"/>
      <c r="Y3094" s="53"/>
      <c r="Z3094" s="53"/>
      <c r="AA3094" s="53"/>
      <c r="AB3094" s="53"/>
      <c r="AC3094" s="53"/>
      <c r="AD3094" s="53"/>
    </row>
    <row r="3095" ht="12.75" customHeight="1">
      <c r="A3095" s="16">
        <v>3093.0</v>
      </c>
      <c r="B3095" s="17">
        <v>2.0240311E7</v>
      </c>
      <c r="C3095" s="16" t="s">
        <v>5679</v>
      </c>
      <c r="D3095" s="55" t="s">
        <v>6226</v>
      </c>
      <c r="E3095" s="56" t="s">
        <v>6227</v>
      </c>
      <c r="F3095" s="53"/>
      <c r="G3095" s="69">
        <v>0.5</v>
      </c>
      <c r="H3095" s="53">
        <v>0.5</v>
      </c>
      <c r="I3095" s="69">
        <v>0.5</v>
      </c>
      <c r="J3095" s="10">
        <f t="shared" si="3"/>
        <v>3</v>
      </c>
      <c r="K3095" s="21" t="b">
        <f t="array" ref="K3095">IFS(OR(F3095="",G3095="",H3095="",I3095=""), FALSE, OR(F3095&lt;&gt;G3095, F3095&lt;&gt;H3095, F3095&lt;&gt;I3095, G3095&lt;&gt;H3095, G3095&lt;&gt;I3095, H3095&lt;&gt;I3095), FALSE, OR(F3095=G3095, F3095=H3095, F3095=I3095, G3095=H3095,G3095=I3095, H3095=I3095), TRUE)</f>
        <v>0</v>
      </c>
      <c r="L3095" s="21" t="b">
        <f t="shared" si="4"/>
        <v>1</v>
      </c>
      <c r="M3095" s="21" t="b">
        <f t="shared" si="5"/>
        <v>1</v>
      </c>
      <c r="N3095" s="21" t="b">
        <f t="shared" si="6"/>
        <v>0</v>
      </c>
      <c r="O3095" s="21" t="b">
        <f t="shared" si="7"/>
        <v>0</v>
      </c>
      <c r="P3095" s="21">
        <f t="array" ref="P3095">IFS(K3095=TRUE, Q3095, L3095=TRUE, Q3095, N3095=FALSE, Q3095, F3095=G3095, Q3095, F3095=Q3095, Q3095)</f>
        <v>0.5</v>
      </c>
      <c r="Q3095" s="21">
        <f t="shared" si="8"/>
        <v>0.5</v>
      </c>
      <c r="R3095" s="70"/>
      <c r="S3095" s="53"/>
      <c r="T3095" s="53"/>
      <c r="U3095" s="53"/>
      <c r="V3095" s="53"/>
      <c r="W3095" s="53"/>
      <c r="X3095" s="53"/>
      <c r="Y3095" s="53"/>
      <c r="Z3095" s="53"/>
      <c r="AA3095" s="53"/>
      <c r="AB3095" s="53"/>
      <c r="AC3095" s="53"/>
      <c r="AD3095" s="53"/>
    </row>
    <row r="3096" ht="12.75" customHeight="1">
      <c r="A3096" s="16">
        <v>3094.0</v>
      </c>
      <c r="B3096" s="17">
        <v>2.0240311E7</v>
      </c>
      <c r="C3096" s="16" t="s">
        <v>5679</v>
      </c>
      <c r="D3096" s="55" t="s">
        <v>6228</v>
      </c>
      <c r="E3096" s="56" t="s">
        <v>6229</v>
      </c>
      <c r="F3096" s="53"/>
      <c r="G3096" s="69">
        <v>1.0</v>
      </c>
      <c r="H3096" s="69">
        <v>0.5</v>
      </c>
      <c r="I3096" s="69">
        <v>1.0</v>
      </c>
      <c r="J3096" s="10">
        <f t="shared" si="3"/>
        <v>3</v>
      </c>
      <c r="K3096" s="21" t="b">
        <f t="array" ref="K3096">IFS(OR(F3096="",G3096="",H3096="",I3096=""), FALSE, OR(F3096&lt;&gt;G3096, F3096&lt;&gt;H3096, F3096&lt;&gt;I3096, G3096&lt;&gt;H3096, G3096&lt;&gt;I3096, H3096&lt;&gt;I3096), FALSE, OR(F3096=G3096, F3096=H3096, F3096=I3096, G3096=H3096,G3096=I3096, H3096=I3096), TRUE)</f>
        <v>0</v>
      </c>
      <c r="L3096" s="21" t="b">
        <f t="shared" si="4"/>
        <v>0</v>
      </c>
      <c r="M3096" s="21" t="b">
        <f t="shared" si="5"/>
        <v>1</v>
      </c>
      <c r="N3096" s="21" t="b">
        <f t="shared" si="6"/>
        <v>0</v>
      </c>
      <c r="O3096" s="21" t="b">
        <f t="shared" si="7"/>
        <v>0</v>
      </c>
      <c r="P3096" s="21">
        <f t="array" ref="P3096">IFS(K3096=TRUE, Q3096, L3096=TRUE, Q3096, N3096=FALSE, Q3096, F3096=G3096, Q3096, F3096=Q3096, Q3096)</f>
        <v>1</v>
      </c>
      <c r="Q3096" s="21">
        <f t="shared" si="8"/>
        <v>1</v>
      </c>
      <c r="R3096" s="70"/>
      <c r="S3096" s="53"/>
      <c r="T3096" s="53"/>
      <c r="U3096" s="53"/>
      <c r="V3096" s="53"/>
      <c r="W3096" s="53"/>
      <c r="X3096" s="53"/>
      <c r="Y3096" s="53"/>
      <c r="Z3096" s="53"/>
      <c r="AA3096" s="53"/>
      <c r="AB3096" s="53"/>
      <c r="AC3096" s="53"/>
      <c r="AD3096" s="53"/>
    </row>
    <row r="3097" ht="12.75" customHeight="1">
      <c r="A3097" s="16">
        <v>3095.0</v>
      </c>
      <c r="B3097" s="17">
        <v>2.0240311E7</v>
      </c>
      <c r="C3097" s="16" t="s">
        <v>5679</v>
      </c>
      <c r="D3097" s="55" t="s">
        <v>6230</v>
      </c>
      <c r="E3097" s="56" t="s">
        <v>6231</v>
      </c>
      <c r="F3097" s="53"/>
      <c r="G3097" s="69">
        <v>1.0</v>
      </c>
      <c r="H3097" s="53">
        <v>0.5</v>
      </c>
      <c r="I3097" s="69">
        <v>1.0</v>
      </c>
      <c r="J3097" s="10">
        <f t="shared" si="3"/>
        <v>3</v>
      </c>
      <c r="K3097" s="21" t="b">
        <f t="array" ref="K3097">IFS(OR(F3097="",G3097="",H3097="",I3097=""), FALSE, OR(F3097&lt;&gt;G3097, F3097&lt;&gt;H3097, F3097&lt;&gt;I3097, G3097&lt;&gt;H3097, G3097&lt;&gt;I3097, H3097&lt;&gt;I3097), FALSE, OR(F3097=G3097, F3097=H3097, F3097=I3097, G3097=H3097,G3097=I3097, H3097=I3097), TRUE)</f>
        <v>0</v>
      </c>
      <c r="L3097" s="21" t="b">
        <f t="shared" si="4"/>
        <v>0</v>
      </c>
      <c r="M3097" s="21" t="b">
        <f t="shared" si="5"/>
        <v>1</v>
      </c>
      <c r="N3097" s="21" t="b">
        <f t="shared" si="6"/>
        <v>0</v>
      </c>
      <c r="O3097" s="21" t="b">
        <f t="shared" si="7"/>
        <v>0</v>
      </c>
      <c r="P3097" s="21">
        <f t="array" ref="P3097">IFS(K3097=TRUE, Q3097, L3097=TRUE, Q3097, N3097=FALSE, Q3097, F3097=G3097, Q3097, F3097=Q3097, Q3097)</f>
        <v>1</v>
      </c>
      <c r="Q3097" s="21">
        <f t="shared" si="8"/>
        <v>1</v>
      </c>
      <c r="R3097" s="70"/>
      <c r="S3097" s="53"/>
      <c r="T3097" s="53"/>
      <c r="U3097" s="53"/>
      <c r="V3097" s="53"/>
      <c r="W3097" s="53"/>
      <c r="X3097" s="53"/>
      <c r="Y3097" s="53"/>
      <c r="Z3097" s="53"/>
      <c r="AA3097" s="53"/>
      <c r="AB3097" s="53"/>
      <c r="AC3097" s="53"/>
      <c r="AD3097" s="53"/>
    </row>
    <row r="3098" ht="12.75" customHeight="1">
      <c r="A3098" s="16">
        <v>3096.0</v>
      </c>
      <c r="B3098" s="17">
        <v>2.0240311E7</v>
      </c>
      <c r="C3098" s="16" t="s">
        <v>5679</v>
      </c>
      <c r="D3098" s="55" t="s">
        <v>6232</v>
      </c>
      <c r="E3098" s="56" t="s">
        <v>6233</v>
      </c>
      <c r="F3098" s="53"/>
      <c r="G3098" s="53">
        <v>1.0</v>
      </c>
      <c r="H3098" s="69">
        <v>1.0</v>
      </c>
      <c r="I3098" s="69">
        <v>1.0</v>
      </c>
      <c r="J3098" s="10">
        <f t="shared" si="3"/>
        <v>3</v>
      </c>
      <c r="K3098" s="21" t="b">
        <f t="array" ref="K3098">IFS(OR(F3098="",G3098="",H3098="",I3098=""), FALSE, OR(F3098&lt;&gt;G3098, F3098&lt;&gt;H3098, F3098&lt;&gt;I3098, G3098&lt;&gt;H3098, G3098&lt;&gt;I3098, H3098&lt;&gt;I3098), FALSE, OR(F3098=G3098, F3098=H3098, F3098=I3098, G3098=H3098,G3098=I3098, H3098=I3098), TRUE)</f>
        <v>0</v>
      </c>
      <c r="L3098" s="21" t="b">
        <f t="shared" si="4"/>
        <v>1</v>
      </c>
      <c r="M3098" s="21" t="b">
        <f t="shared" si="5"/>
        <v>1</v>
      </c>
      <c r="N3098" s="21" t="b">
        <f t="shared" si="6"/>
        <v>0</v>
      </c>
      <c r="O3098" s="21" t="b">
        <f t="shared" si="7"/>
        <v>0</v>
      </c>
      <c r="P3098" s="21">
        <f t="array" ref="P3098">IFS(K3098=TRUE, Q3098, L3098=TRUE, Q3098, N3098=FALSE, Q3098, F3098=G3098, Q3098, F3098=Q3098, Q3098)</f>
        <v>1</v>
      </c>
      <c r="Q3098" s="21">
        <f t="shared" si="8"/>
        <v>1</v>
      </c>
      <c r="R3098" s="70"/>
      <c r="S3098" s="53"/>
      <c r="T3098" s="53"/>
      <c r="U3098" s="53"/>
      <c r="V3098" s="53"/>
      <c r="W3098" s="53"/>
      <c r="X3098" s="53"/>
      <c r="Y3098" s="53"/>
      <c r="Z3098" s="53"/>
      <c r="AA3098" s="53"/>
      <c r="AB3098" s="53"/>
      <c r="AC3098" s="53"/>
      <c r="AD3098" s="53"/>
    </row>
    <row r="3099" ht="12.75" customHeight="1">
      <c r="A3099" s="16">
        <v>3097.0</v>
      </c>
      <c r="B3099" s="17">
        <v>2.0240311E7</v>
      </c>
      <c r="C3099" s="16" t="s">
        <v>5679</v>
      </c>
      <c r="D3099" s="55" t="s">
        <v>6234</v>
      </c>
      <c r="E3099" s="56" t="s">
        <v>6235</v>
      </c>
      <c r="F3099" s="53"/>
      <c r="G3099" s="69">
        <v>2.0</v>
      </c>
      <c r="H3099" s="53">
        <v>1.0</v>
      </c>
      <c r="I3099" s="69">
        <v>2.0</v>
      </c>
      <c r="J3099" s="10">
        <f t="shared" si="3"/>
        <v>3</v>
      </c>
      <c r="K3099" s="21" t="b">
        <f t="array" ref="K3099">IFS(OR(F3099="",G3099="",H3099="",I3099=""), FALSE, OR(F3099&lt;&gt;G3099, F3099&lt;&gt;H3099, F3099&lt;&gt;I3099, G3099&lt;&gt;H3099, G3099&lt;&gt;I3099, H3099&lt;&gt;I3099), FALSE, OR(F3099=G3099, F3099=H3099, F3099=I3099, G3099=H3099,G3099=I3099, H3099=I3099), TRUE)</f>
        <v>0</v>
      </c>
      <c r="L3099" s="21" t="b">
        <f t="shared" si="4"/>
        <v>0</v>
      </c>
      <c r="M3099" s="21" t="b">
        <f t="shared" si="5"/>
        <v>1</v>
      </c>
      <c r="N3099" s="21" t="b">
        <f t="shared" si="6"/>
        <v>0</v>
      </c>
      <c r="O3099" s="21" t="b">
        <f t="shared" si="7"/>
        <v>0</v>
      </c>
      <c r="P3099" s="21">
        <f t="array" ref="P3099">IFS(K3099=TRUE, Q3099, L3099=TRUE, Q3099, N3099=FALSE, Q3099, F3099=G3099, Q3099, F3099=Q3099, Q3099)</f>
        <v>2</v>
      </c>
      <c r="Q3099" s="21">
        <f t="shared" si="8"/>
        <v>2</v>
      </c>
      <c r="R3099" s="70"/>
      <c r="S3099" s="53"/>
      <c r="T3099" s="53"/>
      <c r="U3099" s="53"/>
      <c r="V3099" s="53"/>
      <c r="W3099" s="53"/>
      <c r="X3099" s="53"/>
      <c r="Y3099" s="53"/>
      <c r="Z3099" s="53"/>
      <c r="AA3099" s="53"/>
      <c r="AB3099" s="53"/>
      <c r="AC3099" s="53"/>
      <c r="AD3099" s="53"/>
    </row>
    <row r="3100" ht="12.75" customHeight="1">
      <c r="A3100" s="16">
        <v>3098.0</v>
      </c>
      <c r="B3100" s="17">
        <v>2.0240311E7</v>
      </c>
      <c r="C3100" s="16" t="s">
        <v>5679</v>
      </c>
      <c r="D3100" s="55" t="s">
        <v>6236</v>
      </c>
      <c r="E3100" s="56" t="s">
        <v>6237</v>
      </c>
      <c r="F3100" s="53"/>
      <c r="G3100" s="69">
        <v>1.0</v>
      </c>
      <c r="H3100" s="53">
        <v>1.0</v>
      </c>
      <c r="I3100" s="69">
        <v>1.0</v>
      </c>
      <c r="J3100" s="10">
        <f t="shared" si="3"/>
        <v>3</v>
      </c>
      <c r="K3100" s="21" t="b">
        <f t="array" ref="K3100">IFS(OR(F3100="",G3100="",H3100="",I3100=""), FALSE, OR(F3100&lt;&gt;G3100, F3100&lt;&gt;H3100, F3100&lt;&gt;I3100, G3100&lt;&gt;H3100, G3100&lt;&gt;I3100, H3100&lt;&gt;I3100), FALSE, OR(F3100=G3100, F3100=H3100, F3100=I3100, G3100=H3100,G3100=I3100, H3100=I3100), TRUE)</f>
        <v>0</v>
      </c>
      <c r="L3100" s="21" t="b">
        <f t="shared" si="4"/>
        <v>1</v>
      </c>
      <c r="M3100" s="21" t="b">
        <f t="shared" si="5"/>
        <v>1</v>
      </c>
      <c r="N3100" s="21" t="b">
        <f t="shared" si="6"/>
        <v>0</v>
      </c>
      <c r="O3100" s="21" t="b">
        <f t="shared" si="7"/>
        <v>0</v>
      </c>
      <c r="P3100" s="21">
        <f t="array" ref="P3100">IFS(K3100=TRUE, Q3100, L3100=TRUE, Q3100, N3100=FALSE, Q3100, F3100=G3100, Q3100, F3100=Q3100, Q3100)</f>
        <v>1</v>
      </c>
      <c r="Q3100" s="21">
        <f t="shared" si="8"/>
        <v>1</v>
      </c>
      <c r="R3100" s="70"/>
      <c r="S3100" s="53"/>
      <c r="T3100" s="53"/>
      <c r="U3100" s="53"/>
      <c r="V3100" s="53"/>
      <c r="W3100" s="53"/>
      <c r="X3100" s="53"/>
      <c r="Y3100" s="53"/>
      <c r="Z3100" s="53"/>
      <c r="AA3100" s="53"/>
      <c r="AB3100" s="53"/>
      <c r="AC3100" s="53"/>
      <c r="AD3100" s="53"/>
    </row>
    <row r="3101" ht="12.75" customHeight="1">
      <c r="A3101" s="16">
        <v>3099.0</v>
      </c>
      <c r="B3101" s="17">
        <v>2.0240311E7</v>
      </c>
      <c r="C3101" s="16" t="s">
        <v>5679</v>
      </c>
      <c r="D3101" s="55" t="s">
        <v>6238</v>
      </c>
      <c r="E3101" s="56" t="s">
        <v>6239</v>
      </c>
      <c r="F3101" s="53"/>
      <c r="G3101" s="53">
        <v>1.0</v>
      </c>
      <c r="H3101" s="69">
        <v>1.0</v>
      </c>
      <c r="I3101" s="69">
        <v>1.0</v>
      </c>
      <c r="J3101" s="10">
        <f t="shared" si="3"/>
        <v>3</v>
      </c>
      <c r="K3101" s="21" t="b">
        <f t="array" ref="K3101">IFS(OR(F3101="",G3101="",H3101="",I3101=""), FALSE, OR(F3101&lt;&gt;G3101, F3101&lt;&gt;H3101, F3101&lt;&gt;I3101, G3101&lt;&gt;H3101, G3101&lt;&gt;I3101, H3101&lt;&gt;I3101), FALSE, OR(F3101=G3101, F3101=H3101, F3101=I3101, G3101=H3101,G3101=I3101, H3101=I3101), TRUE)</f>
        <v>0</v>
      </c>
      <c r="L3101" s="21" t="b">
        <f t="shared" si="4"/>
        <v>1</v>
      </c>
      <c r="M3101" s="21" t="b">
        <f t="shared" si="5"/>
        <v>1</v>
      </c>
      <c r="N3101" s="21" t="b">
        <f t="shared" si="6"/>
        <v>0</v>
      </c>
      <c r="O3101" s="21" t="b">
        <f t="shared" si="7"/>
        <v>0</v>
      </c>
      <c r="P3101" s="21">
        <f t="array" ref="P3101">IFS(K3101=TRUE, Q3101, L3101=TRUE, Q3101, N3101=FALSE, Q3101, F3101=G3101, Q3101, F3101=Q3101, Q3101)</f>
        <v>1</v>
      </c>
      <c r="Q3101" s="21">
        <f t="shared" si="8"/>
        <v>1</v>
      </c>
      <c r="R3101" s="70"/>
      <c r="S3101" s="53"/>
      <c r="T3101" s="53"/>
      <c r="U3101" s="53"/>
      <c r="V3101" s="53"/>
      <c r="W3101" s="53"/>
      <c r="X3101" s="53"/>
      <c r="Y3101" s="53"/>
      <c r="Z3101" s="53"/>
      <c r="AA3101" s="53"/>
      <c r="AB3101" s="53"/>
      <c r="AC3101" s="53"/>
      <c r="AD3101" s="53"/>
    </row>
    <row r="3102" ht="12.75" customHeight="1">
      <c r="A3102" s="16">
        <v>3100.0</v>
      </c>
      <c r="B3102" s="25">
        <v>2.0240311E7</v>
      </c>
      <c r="C3102" s="26" t="s">
        <v>5679</v>
      </c>
      <c r="D3102" s="58" t="s">
        <v>6240</v>
      </c>
      <c r="E3102" s="59" t="s">
        <v>6241</v>
      </c>
      <c r="F3102" s="53"/>
      <c r="G3102" s="53">
        <v>0.0</v>
      </c>
      <c r="H3102" s="54">
        <v>0.0</v>
      </c>
      <c r="I3102" s="54">
        <v>0.0</v>
      </c>
      <c r="J3102" s="10">
        <f t="shared" si="3"/>
        <v>3</v>
      </c>
      <c r="K3102" s="21" t="b">
        <f t="array" ref="K3102">IFS(OR(F3102="",G3102="",H3102="",I3102=""), FALSE, OR(F3102&lt;&gt;G3102, F3102&lt;&gt;H3102, F3102&lt;&gt;I3102, G3102&lt;&gt;H3102, G3102&lt;&gt;I3102, H3102&lt;&gt;I3102), FALSE, OR(F3102=G3102, F3102=H3102, F3102=I3102, G3102=H3102,G3102=I3102, H3102=I3102), TRUE)</f>
        <v>0</v>
      </c>
      <c r="L3102" s="21" t="b">
        <f t="shared" si="4"/>
        <v>1</v>
      </c>
      <c r="M3102" s="21" t="b">
        <f t="shared" si="5"/>
        <v>1</v>
      </c>
      <c r="N3102" s="21" t="b">
        <f t="shared" si="6"/>
        <v>0</v>
      </c>
      <c r="O3102" s="21" t="b">
        <f t="shared" si="7"/>
        <v>0</v>
      </c>
      <c r="P3102" s="21">
        <f t="array" ref="P3102">IFS(K3102=TRUE, Q3102, L3102=TRUE, Q3102, N3102=FALSE, Q3102, F3102=G3102, Q3102, F3102=Q3102, Q3102)</f>
        <v>0</v>
      </c>
      <c r="Q3102" s="21">
        <f t="shared" si="8"/>
        <v>0</v>
      </c>
      <c r="R3102" s="57"/>
      <c r="S3102" s="53"/>
      <c r="T3102" s="53"/>
      <c r="U3102" s="53"/>
      <c r="V3102" s="53"/>
      <c r="W3102" s="53"/>
      <c r="X3102" s="53"/>
      <c r="Y3102" s="53"/>
      <c r="Z3102" s="53"/>
      <c r="AA3102" s="53"/>
      <c r="AB3102" s="53"/>
      <c r="AC3102" s="53"/>
      <c r="AD3102" s="53"/>
    </row>
    <row r="3103" ht="12.75" customHeight="1">
      <c r="A3103" s="16">
        <v>3101.0</v>
      </c>
      <c r="B3103" s="25">
        <v>2.0240311E7</v>
      </c>
      <c r="C3103" s="26" t="s">
        <v>5679</v>
      </c>
      <c r="D3103" s="58" t="s">
        <v>6242</v>
      </c>
      <c r="E3103" s="59" t="s">
        <v>6243</v>
      </c>
      <c r="F3103" s="53"/>
      <c r="G3103" s="54">
        <v>0.0</v>
      </c>
      <c r="H3103" s="54">
        <v>0.0</v>
      </c>
      <c r="I3103" s="54">
        <v>0.0</v>
      </c>
      <c r="J3103" s="10">
        <f t="shared" si="3"/>
        <v>3</v>
      </c>
      <c r="K3103" s="21" t="b">
        <f t="array" ref="K3103">IFS(OR(F3103="",G3103="",H3103="",I3103=""), FALSE, OR(F3103&lt;&gt;G3103, F3103&lt;&gt;H3103, F3103&lt;&gt;I3103, G3103&lt;&gt;H3103, G3103&lt;&gt;I3103, H3103&lt;&gt;I3103), FALSE, OR(F3103=G3103, F3103=H3103, F3103=I3103, G3103=H3103,G3103=I3103, H3103=I3103), TRUE)</f>
        <v>0</v>
      </c>
      <c r="L3103" s="21" t="b">
        <f t="shared" si="4"/>
        <v>1</v>
      </c>
      <c r="M3103" s="21" t="b">
        <f t="shared" si="5"/>
        <v>1</v>
      </c>
      <c r="N3103" s="21" t="b">
        <f t="shared" si="6"/>
        <v>0</v>
      </c>
      <c r="O3103" s="21" t="b">
        <f t="shared" si="7"/>
        <v>0</v>
      </c>
      <c r="P3103" s="21">
        <f t="array" ref="P3103">IFS(K3103=TRUE, Q3103, L3103=TRUE, Q3103, N3103=FALSE, Q3103, F3103=G3103, Q3103, F3103=Q3103, Q3103)</f>
        <v>0</v>
      </c>
      <c r="Q3103" s="21">
        <f t="shared" si="8"/>
        <v>0</v>
      </c>
      <c r="R3103" s="57"/>
      <c r="S3103" s="53"/>
      <c r="T3103" s="53"/>
      <c r="U3103" s="53"/>
      <c r="V3103" s="53"/>
      <c r="W3103" s="53"/>
      <c r="X3103" s="53"/>
      <c r="Y3103" s="53"/>
      <c r="Z3103" s="53"/>
      <c r="AA3103" s="53"/>
      <c r="AB3103" s="53"/>
      <c r="AC3103" s="53"/>
      <c r="AD3103" s="53"/>
    </row>
    <row r="3104" ht="12.75" customHeight="1">
      <c r="A3104" s="16">
        <v>3102.0</v>
      </c>
      <c r="B3104" s="25">
        <v>2.0240311E7</v>
      </c>
      <c r="C3104" s="26" t="s">
        <v>5679</v>
      </c>
      <c r="D3104" s="58" t="s">
        <v>6244</v>
      </c>
      <c r="E3104" s="59" t="s">
        <v>6245</v>
      </c>
      <c r="F3104" s="53"/>
      <c r="G3104" s="53">
        <v>0.0</v>
      </c>
      <c r="H3104" s="54">
        <v>0.0</v>
      </c>
      <c r="I3104" s="54">
        <v>0.0</v>
      </c>
      <c r="J3104" s="10">
        <f t="shared" si="3"/>
        <v>3</v>
      </c>
      <c r="K3104" s="21" t="b">
        <f t="array" ref="K3104">IFS(OR(F3104="",G3104="",H3104="",I3104=""), FALSE, OR(F3104&lt;&gt;G3104, F3104&lt;&gt;H3104, F3104&lt;&gt;I3104, G3104&lt;&gt;H3104, G3104&lt;&gt;I3104, H3104&lt;&gt;I3104), FALSE, OR(F3104=G3104, F3104=H3104, F3104=I3104, G3104=H3104,G3104=I3104, H3104=I3104), TRUE)</f>
        <v>0</v>
      </c>
      <c r="L3104" s="21" t="b">
        <f t="shared" si="4"/>
        <v>1</v>
      </c>
      <c r="M3104" s="21" t="b">
        <f t="shared" si="5"/>
        <v>1</v>
      </c>
      <c r="N3104" s="21" t="b">
        <f t="shared" si="6"/>
        <v>0</v>
      </c>
      <c r="O3104" s="21" t="b">
        <f t="shared" si="7"/>
        <v>0</v>
      </c>
      <c r="P3104" s="21">
        <f t="array" ref="P3104">IFS(K3104=TRUE, Q3104, L3104=TRUE, Q3104, N3104=FALSE, Q3104, F3104=G3104, Q3104, F3104=Q3104, Q3104)</f>
        <v>0</v>
      </c>
      <c r="Q3104" s="21">
        <f t="shared" si="8"/>
        <v>0</v>
      </c>
      <c r="R3104" s="57"/>
      <c r="S3104" s="53"/>
      <c r="T3104" s="53"/>
      <c r="U3104" s="53"/>
      <c r="V3104" s="53"/>
      <c r="W3104" s="53"/>
      <c r="X3104" s="53"/>
      <c r="Y3104" s="53"/>
      <c r="Z3104" s="53"/>
      <c r="AA3104" s="53"/>
      <c r="AB3104" s="53"/>
      <c r="AC3104" s="53"/>
      <c r="AD3104" s="53"/>
    </row>
    <row r="3105" ht="12.75" customHeight="1">
      <c r="A3105" s="16">
        <v>3103.0</v>
      </c>
      <c r="B3105" s="25">
        <v>2.0240311E7</v>
      </c>
      <c r="C3105" s="26" t="s">
        <v>5679</v>
      </c>
      <c r="D3105" s="58" t="s">
        <v>6246</v>
      </c>
      <c r="E3105" s="59" t="s">
        <v>6247</v>
      </c>
      <c r="F3105" s="53"/>
      <c r="G3105" s="53">
        <v>0.0</v>
      </c>
      <c r="H3105" s="54">
        <v>0.0</v>
      </c>
      <c r="I3105" s="54">
        <v>0.0</v>
      </c>
      <c r="J3105" s="10">
        <f t="shared" si="3"/>
        <v>3</v>
      </c>
      <c r="K3105" s="21" t="b">
        <f t="array" ref="K3105">IFS(OR(F3105="",G3105="",H3105="",I3105=""), FALSE, OR(F3105&lt;&gt;G3105, F3105&lt;&gt;H3105, F3105&lt;&gt;I3105, G3105&lt;&gt;H3105, G3105&lt;&gt;I3105, H3105&lt;&gt;I3105), FALSE, OR(F3105=G3105, F3105=H3105, F3105=I3105, G3105=H3105,G3105=I3105, H3105=I3105), TRUE)</f>
        <v>0</v>
      </c>
      <c r="L3105" s="21" t="b">
        <f t="shared" si="4"/>
        <v>1</v>
      </c>
      <c r="M3105" s="21" t="b">
        <f t="shared" si="5"/>
        <v>1</v>
      </c>
      <c r="N3105" s="21" t="b">
        <f t="shared" si="6"/>
        <v>0</v>
      </c>
      <c r="O3105" s="21" t="b">
        <f t="shared" si="7"/>
        <v>0</v>
      </c>
      <c r="P3105" s="21">
        <f t="array" ref="P3105">IFS(K3105=TRUE, Q3105, L3105=TRUE, Q3105, N3105=FALSE, Q3105, F3105=G3105, Q3105, F3105=Q3105, Q3105)</f>
        <v>0</v>
      </c>
      <c r="Q3105" s="21">
        <f t="shared" si="8"/>
        <v>0</v>
      </c>
      <c r="R3105" s="57"/>
      <c r="S3105" s="53"/>
      <c r="T3105" s="53"/>
      <c r="U3105" s="53"/>
      <c r="V3105" s="53"/>
      <c r="W3105" s="53"/>
      <c r="X3105" s="53"/>
      <c r="Y3105" s="53"/>
      <c r="Z3105" s="53"/>
      <c r="AA3105" s="53"/>
      <c r="AB3105" s="53"/>
      <c r="AC3105" s="53"/>
      <c r="AD3105" s="53"/>
    </row>
    <row r="3106" ht="12.75" customHeight="1">
      <c r="A3106" s="16">
        <v>3104.0</v>
      </c>
      <c r="B3106" s="25">
        <v>2.0240311E7</v>
      </c>
      <c r="C3106" s="26" t="s">
        <v>5679</v>
      </c>
      <c r="D3106" s="58" t="s">
        <v>6248</v>
      </c>
      <c r="E3106" s="59" t="s">
        <v>6249</v>
      </c>
      <c r="F3106" s="53"/>
      <c r="G3106" s="53">
        <v>0.0</v>
      </c>
      <c r="H3106" s="54">
        <v>0.0</v>
      </c>
      <c r="I3106" s="54">
        <v>0.0</v>
      </c>
      <c r="J3106" s="10">
        <f t="shared" si="3"/>
        <v>3</v>
      </c>
      <c r="K3106" s="21" t="b">
        <f t="array" ref="K3106">IFS(OR(F3106="",G3106="",H3106="",I3106=""), FALSE, OR(F3106&lt;&gt;G3106, F3106&lt;&gt;H3106, F3106&lt;&gt;I3106, G3106&lt;&gt;H3106, G3106&lt;&gt;I3106, H3106&lt;&gt;I3106), FALSE, OR(F3106=G3106, F3106=H3106, F3106=I3106, G3106=H3106,G3106=I3106, H3106=I3106), TRUE)</f>
        <v>0</v>
      </c>
      <c r="L3106" s="21" t="b">
        <f t="shared" si="4"/>
        <v>1</v>
      </c>
      <c r="M3106" s="21" t="b">
        <f t="shared" si="5"/>
        <v>1</v>
      </c>
      <c r="N3106" s="21" t="b">
        <f t="shared" si="6"/>
        <v>0</v>
      </c>
      <c r="O3106" s="21" t="b">
        <f t="shared" si="7"/>
        <v>0</v>
      </c>
      <c r="P3106" s="21">
        <f t="array" ref="P3106">IFS(K3106=TRUE, Q3106, L3106=TRUE, Q3106, N3106=FALSE, Q3106, F3106=G3106, Q3106, F3106=Q3106, Q3106)</f>
        <v>0</v>
      </c>
      <c r="Q3106" s="21">
        <f t="shared" si="8"/>
        <v>0</v>
      </c>
      <c r="R3106" s="57"/>
      <c r="S3106" s="53"/>
      <c r="T3106" s="53"/>
      <c r="U3106" s="53"/>
      <c r="V3106" s="53"/>
      <c r="W3106" s="53"/>
      <c r="X3106" s="53"/>
      <c r="Y3106" s="53"/>
      <c r="Z3106" s="53"/>
      <c r="AA3106" s="53"/>
      <c r="AB3106" s="53"/>
      <c r="AC3106" s="53"/>
      <c r="AD3106" s="53"/>
    </row>
    <row r="3107" ht="12.75" customHeight="1">
      <c r="A3107" s="16">
        <v>3105.0</v>
      </c>
      <c r="B3107" s="25">
        <v>2.0240311E7</v>
      </c>
      <c r="C3107" s="26" t="s">
        <v>5679</v>
      </c>
      <c r="D3107" s="58" t="s">
        <v>6250</v>
      </c>
      <c r="E3107" s="59" t="s">
        <v>6251</v>
      </c>
      <c r="F3107" s="53"/>
      <c r="G3107" s="54">
        <v>0.0</v>
      </c>
      <c r="H3107" s="54">
        <v>0.0</v>
      </c>
      <c r="I3107" s="54">
        <v>0.0</v>
      </c>
      <c r="J3107" s="10">
        <f t="shared" si="3"/>
        <v>3</v>
      </c>
      <c r="K3107" s="21" t="b">
        <f t="array" ref="K3107">IFS(OR(F3107="",G3107="",H3107="",I3107=""), FALSE, OR(F3107&lt;&gt;G3107, F3107&lt;&gt;H3107, F3107&lt;&gt;I3107, G3107&lt;&gt;H3107, G3107&lt;&gt;I3107, H3107&lt;&gt;I3107), FALSE, OR(F3107=G3107, F3107=H3107, F3107=I3107, G3107=H3107,G3107=I3107, H3107=I3107), TRUE)</f>
        <v>0</v>
      </c>
      <c r="L3107" s="21" t="b">
        <f t="shared" si="4"/>
        <v>1</v>
      </c>
      <c r="M3107" s="21" t="b">
        <f t="shared" si="5"/>
        <v>1</v>
      </c>
      <c r="N3107" s="21" t="b">
        <f t="shared" si="6"/>
        <v>0</v>
      </c>
      <c r="O3107" s="21" t="b">
        <f t="shared" si="7"/>
        <v>0</v>
      </c>
      <c r="P3107" s="21">
        <f t="array" ref="P3107">IFS(K3107=TRUE, Q3107, L3107=TRUE, Q3107, N3107=FALSE, Q3107, F3107=G3107, Q3107, F3107=Q3107, Q3107)</f>
        <v>0</v>
      </c>
      <c r="Q3107" s="21">
        <f t="shared" si="8"/>
        <v>0</v>
      </c>
      <c r="R3107" s="57"/>
      <c r="S3107" s="53"/>
      <c r="T3107" s="53"/>
      <c r="U3107" s="53"/>
      <c r="V3107" s="53"/>
      <c r="W3107" s="53"/>
      <c r="X3107" s="53"/>
      <c r="Y3107" s="53"/>
      <c r="Z3107" s="53"/>
      <c r="AA3107" s="53"/>
      <c r="AB3107" s="53"/>
      <c r="AC3107" s="53"/>
      <c r="AD3107" s="53"/>
    </row>
    <row r="3108" ht="12.75" customHeight="1">
      <c r="A3108" s="16">
        <v>3106.0</v>
      </c>
      <c r="B3108" s="25">
        <v>2.0240311E7</v>
      </c>
      <c r="C3108" s="26" t="s">
        <v>5679</v>
      </c>
      <c r="D3108" s="58" t="s">
        <v>6252</v>
      </c>
      <c r="E3108" s="59" t="s">
        <v>6253</v>
      </c>
      <c r="F3108" s="53"/>
      <c r="G3108" s="53">
        <v>0.0</v>
      </c>
      <c r="H3108" s="54">
        <v>0.0</v>
      </c>
      <c r="I3108" s="54">
        <v>0.0</v>
      </c>
      <c r="J3108" s="10">
        <f t="shared" si="3"/>
        <v>3</v>
      </c>
      <c r="K3108" s="21" t="b">
        <f t="array" ref="K3108">IFS(OR(F3108="",G3108="",H3108="",I3108=""), FALSE, OR(F3108&lt;&gt;G3108, F3108&lt;&gt;H3108, F3108&lt;&gt;I3108, G3108&lt;&gt;H3108, G3108&lt;&gt;I3108, H3108&lt;&gt;I3108), FALSE, OR(F3108=G3108, F3108=H3108, F3108=I3108, G3108=H3108,G3108=I3108, H3108=I3108), TRUE)</f>
        <v>0</v>
      </c>
      <c r="L3108" s="21" t="b">
        <f t="shared" si="4"/>
        <v>1</v>
      </c>
      <c r="M3108" s="21" t="b">
        <f t="shared" si="5"/>
        <v>1</v>
      </c>
      <c r="N3108" s="21" t="b">
        <f t="shared" si="6"/>
        <v>0</v>
      </c>
      <c r="O3108" s="21" t="b">
        <f t="shared" si="7"/>
        <v>0</v>
      </c>
      <c r="P3108" s="21">
        <f t="array" ref="P3108">IFS(K3108=TRUE, Q3108, L3108=TRUE, Q3108, N3108=FALSE, Q3108, F3108=G3108, Q3108, F3108=Q3108, Q3108)</f>
        <v>0</v>
      </c>
      <c r="Q3108" s="21">
        <f t="shared" si="8"/>
        <v>0</v>
      </c>
      <c r="R3108" s="57"/>
      <c r="S3108" s="53"/>
      <c r="T3108" s="53"/>
      <c r="U3108" s="53"/>
      <c r="V3108" s="53"/>
      <c r="W3108" s="53"/>
      <c r="X3108" s="53"/>
      <c r="Y3108" s="53"/>
      <c r="Z3108" s="53"/>
      <c r="AA3108" s="53"/>
      <c r="AB3108" s="53"/>
      <c r="AC3108" s="53"/>
      <c r="AD3108" s="53"/>
    </row>
    <row r="3109" ht="12.75" customHeight="1">
      <c r="A3109" s="16">
        <v>3107.0</v>
      </c>
      <c r="B3109" s="25">
        <v>2.0240311E7</v>
      </c>
      <c r="C3109" s="26" t="s">
        <v>5679</v>
      </c>
      <c r="D3109" s="58" t="s">
        <v>6254</v>
      </c>
      <c r="E3109" s="59" t="s">
        <v>6255</v>
      </c>
      <c r="F3109" s="53"/>
      <c r="G3109" s="54">
        <v>0.0</v>
      </c>
      <c r="H3109" s="54">
        <v>0.0</v>
      </c>
      <c r="I3109" s="54">
        <v>0.0</v>
      </c>
      <c r="J3109" s="10">
        <f t="shared" si="3"/>
        <v>3</v>
      </c>
      <c r="K3109" s="21" t="b">
        <f t="array" ref="K3109">IFS(OR(F3109="",G3109="",H3109="",I3109=""), FALSE, OR(F3109&lt;&gt;G3109, F3109&lt;&gt;H3109, F3109&lt;&gt;I3109, G3109&lt;&gt;H3109, G3109&lt;&gt;I3109, H3109&lt;&gt;I3109), FALSE, OR(F3109=G3109, F3109=H3109, F3109=I3109, G3109=H3109,G3109=I3109, H3109=I3109), TRUE)</f>
        <v>0</v>
      </c>
      <c r="L3109" s="21" t="b">
        <f t="shared" si="4"/>
        <v>1</v>
      </c>
      <c r="M3109" s="21" t="b">
        <f t="shared" si="5"/>
        <v>1</v>
      </c>
      <c r="N3109" s="21" t="b">
        <f t="shared" si="6"/>
        <v>0</v>
      </c>
      <c r="O3109" s="21" t="b">
        <f t="shared" si="7"/>
        <v>0</v>
      </c>
      <c r="P3109" s="21">
        <f t="array" ref="P3109">IFS(K3109=TRUE, Q3109, L3109=TRUE, Q3109, N3109=FALSE, Q3109, F3109=G3109, Q3109, F3109=Q3109, Q3109)</f>
        <v>0</v>
      </c>
      <c r="Q3109" s="21">
        <f t="shared" si="8"/>
        <v>0</v>
      </c>
      <c r="R3109" s="57"/>
      <c r="S3109" s="53"/>
      <c r="T3109" s="53"/>
      <c r="U3109" s="53"/>
      <c r="V3109" s="53"/>
      <c r="W3109" s="53"/>
      <c r="X3109" s="53"/>
      <c r="Y3109" s="53"/>
      <c r="Z3109" s="53"/>
      <c r="AA3109" s="53"/>
      <c r="AB3109" s="53"/>
      <c r="AC3109" s="53"/>
      <c r="AD3109" s="53"/>
    </row>
    <row r="3110" ht="12.75" customHeight="1">
      <c r="A3110" s="16">
        <v>3108.0</v>
      </c>
      <c r="B3110" s="17">
        <v>2.0240311E7</v>
      </c>
      <c r="C3110" s="16" t="s">
        <v>5679</v>
      </c>
      <c r="D3110" s="55" t="s">
        <v>6256</v>
      </c>
      <c r="E3110" s="56" t="s">
        <v>6257</v>
      </c>
      <c r="F3110" s="53"/>
      <c r="G3110" s="53">
        <v>1.0</v>
      </c>
      <c r="H3110" s="53">
        <v>1.0</v>
      </c>
      <c r="I3110" s="69">
        <v>1.0</v>
      </c>
      <c r="J3110" s="10">
        <f t="shared" si="3"/>
        <v>3</v>
      </c>
      <c r="K3110" s="21" t="b">
        <f t="array" ref="K3110">IFS(OR(F3110="",G3110="",H3110="",I3110=""), FALSE, OR(F3110&lt;&gt;G3110, F3110&lt;&gt;H3110, F3110&lt;&gt;I3110, G3110&lt;&gt;H3110, G3110&lt;&gt;I3110, H3110&lt;&gt;I3110), FALSE, OR(F3110=G3110, F3110=H3110, F3110=I3110, G3110=H3110,G3110=I3110, H3110=I3110), TRUE)</f>
        <v>0</v>
      </c>
      <c r="L3110" s="21" t="b">
        <f t="shared" si="4"/>
        <v>1</v>
      </c>
      <c r="M3110" s="21" t="b">
        <f t="shared" si="5"/>
        <v>1</v>
      </c>
      <c r="N3110" s="21" t="b">
        <f t="shared" si="6"/>
        <v>0</v>
      </c>
      <c r="O3110" s="21" t="b">
        <f t="shared" si="7"/>
        <v>0</v>
      </c>
      <c r="P3110" s="21">
        <f t="array" ref="P3110">IFS(K3110=TRUE, Q3110, L3110=TRUE, Q3110, N3110=FALSE, Q3110, F3110=G3110, Q3110, F3110=Q3110, Q3110)</f>
        <v>1</v>
      </c>
      <c r="Q3110" s="21">
        <f t="shared" si="8"/>
        <v>1</v>
      </c>
      <c r="R3110" s="70"/>
      <c r="S3110" s="53"/>
      <c r="T3110" s="53"/>
      <c r="U3110" s="53"/>
      <c r="V3110" s="53"/>
      <c r="W3110" s="53"/>
      <c r="X3110" s="53"/>
      <c r="Y3110" s="53"/>
      <c r="Z3110" s="53"/>
      <c r="AA3110" s="53"/>
      <c r="AB3110" s="53"/>
      <c r="AC3110" s="53"/>
      <c r="AD3110" s="53"/>
    </row>
    <row r="3111" ht="12.75" customHeight="1">
      <c r="A3111" s="16">
        <v>3109.0</v>
      </c>
      <c r="B3111" s="17">
        <v>2.0240311E7</v>
      </c>
      <c r="C3111" s="16" t="s">
        <v>5679</v>
      </c>
      <c r="D3111" s="55" t="s">
        <v>6258</v>
      </c>
      <c r="E3111" s="56" t="s">
        <v>6259</v>
      </c>
      <c r="F3111" s="53"/>
      <c r="G3111" s="53">
        <v>1.0</v>
      </c>
      <c r="H3111" s="53">
        <v>0.5</v>
      </c>
      <c r="I3111" s="69">
        <v>1.0</v>
      </c>
      <c r="J3111" s="10">
        <f t="shared" si="3"/>
        <v>3</v>
      </c>
      <c r="K3111" s="21" t="b">
        <f t="array" ref="K3111">IFS(OR(F3111="",G3111="",H3111="",I3111=""), FALSE, OR(F3111&lt;&gt;G3111, F3111&lt;&gt;H3111, F3111&lt;&gt;I3111, G3111&lt;&gt;H3111, G3111&lt;&gt;I3111, H3111&lt;&gt;I3111), FALSE, OR(F3111=G3111, F3111=H3111, F3111=I3111, G3111=H3111,G3111=I3111, H3111=I3111), TRUE)</f>
        <v>0</v>
      </c>
      <c r="L3111" s="21" t="b">
        <f t="shared" si="4"/>
        <v>0</v>
      </c>
      <c r="M3111" s="21" t="b">
        <f t="shared" si="5"/>
        <v>1</v>
      </c>
      <c r="N3111" s="21" t="b">
        <f t="shared" si="6"/>
        <v>0</v>
      </c>
      <c r="O3111" s="21" t="b">
        <f t="shared" si="7"/>
        <v>0</v>
      </c>
      <c r="P3111" s="21">
        <f t="array" ref="P3111">IFS(K3111=TRUE, Q3111, L3111=TRUE, Q3111, N3111=FALSE, Q3111, F3111=G3111, Q3111, F3111=Q3111, Q3111)</f>
        <v>1</v>
      </c>
      <c r="Q3111" s="21">
        <f t="shared" si="8"/>
        <v>1</v>
      </c>
      <c r="R3111" s="70"/>
      <c r="S3111" s="53"/>
      <c r="T3111" s="53"/>
      <c r="U3111" s="53"/>
      <c r="V3111" s="53"/>
      <c r="W3111" s="53"/>
      <c r="X3111" s="53"/>
      <c r="Y3111" s="53"/>
      <c r="Z3111" s="53"/>
      <c r="AA3111" s="53"/>
      <c r="AB3111" s="53"/>
      <c r="AC3111" s="53"/>
      <c r="AD3111" s="53"/>
    </row>
    <row r="3112" ht="12.75" customHeight="1">
      <c r="A3112" s="16">
        <v>3110.0</v>
      </c>
      <c r="B3112" s="17">
        <v>2.0240311E7</v>
      </c>
      <c r="C3112" s="16" t="s">
        <v>5679</v>
      </c>
      <c r="D3112" s="55" t="s">
        <v>6260</v>
      </c>
      <c r="E3112" s="56" t="s">
        <v>6261</v>
      </c>
      <c r="F3112" s="53"/>
      <c r="G3112" s="53">
        <v>1.0</v>
      </c>
      <c r="H3112" s="69">
        <v>0.5</v>
      </c>
      <c r="I3112" s="69">
        <v>1.0</v>
      </c>
      <c r="J3112" s="10">
        <f t="shared" si="3"/>
        <v>3</v>
      </c>
      <c r="K3112" s="21" t="b">
        <f t="array" ref="K3112">IFS(OR(F3112="",G3112="",H3112="",I3112=""), FALSE, OR(F3112&lt;&gt;G3112, F3112&lt;&gt;H3112, F3112&lt;&gt;I3112, G3112&lt;&gt;H3112, G3112&lt;&gt;I3112, H3112&lt;&gt;I3112), FALSE, OR(F3112=G3112, F3112=H3112, F3112=I3112, G3112=H3112,G3112=I3112, H3112=I3112), TRUE)</f>
        <v>0</v>
      </c>
      <c r="L3112" s="21" t="b">
        <f t="shared" si="4"/>
        <v>0</v>
      </c>
      <c r="M3112" s="21" t="b">
        <f t="shared" si="5"/>
        <v>1</v>
      </c>
      <c r="N3112" s="21" t="b">
        <f t="shared" si="6"/>
        <v>0</v>
      </c>
      <c r="O3112" s="21" t="b">
        <f t="shared" si="7"/>
        <v>0</v>
      </c>
      <c r="P3112" s="21">
        <f t="array" ref="P3112">IFS(K3112=TRUE, Q3112, L3112=TRUE, Q3112, N3112=FALSE, Q3112, F3112=G3112, Q3112, F3112=Q3112, Q3112)</f>
        <v>1</v>
      </c>
      <c r="Q3112" s="21">
        <f t="shared" si="8"/>
        <v>1</v>
      </c>
      <c r="R3112" s="70"/>
      <c r="S3112" s="53"/>
      <c r="T3112" s="53"/>
      <c r="U3112" s="53"/>
      <c r="V3112" s="53"/>
      <c r="W3112" s="53"/>
      <c r="X3112" s="53"/>
      <c r="Y3112" s="53"/>
      <c r="Z3112" s="53"/>
      <c r="AA3112" s="53"/>
      <c r="AB3112" s="53"/>
      <c r="AC3112" s="53"/>
      <c r="AD3112" s="53"/>
    </row>
    <row r="3113" ht="12.75" customHeight="1">
      <c r="A3113" s="16">
        <v>3111.0</v>
      </c>
      <c r="B3113" s="17">
        <v>2.0240311E7</v>
      </c>
      <c r="C3113" s="16" t="s">
        <v>5679</v>
      </c>
      <c r="D3113" s="55" t="s">
        <v>6262</v>
      </c>
      <c r="E3113" s="56" t="s">
        <v>6263</v>
      </c>
      <c r="F3113" s="53"/>
      <c r="G3113" s="53">
        <v>1.0</v>
      </c>
      <c r="H3113" s="53">
        <v>0.5</v>
      </c>
      <c r="I3113" s="69">
        <v>1.0</v>
      </c>
      <c r="J3113" s="10">
        <f t="shared" si="3"/>
        <v>3</v>
      </c>
      <c r="K3113" s="21" t="b">
        <f t="array" ref="K3113">IFS(OR(F3113="",G3113="",H3113="",I3113=""), FALSE, OR(F3113&lt;&gt;G3113, F3113&lt;&gt;H3113, F3113&lt;&gt;I3113, G3113&lt;&gt;H3113, G3113&lt;&gt;I3113, H3113&lt;&gt;I3113), FALSE, OR(F3113=G3113, F3113=H3113, F3113=I3113, G3113=H3113,G3113=I3113, H3113=I3113), TRUE)</f>
        <v>0</v>
      </c>
      <c r="L3113" s="21" t="b">
        <f t="shared" si="4"/>
        <v>0</v>
      </c>
      <c r="M3113" s="21" t="b">
        <f t="shared" si="5"/>
        <v>1</v>
      </c>
      <c r="N3113" s="21" t="b">
        <f t="shared" si="6"/>
        <v>0</v>
      </c>
      <c r="O3113" s="21" t="b">
        <f t="shared" si="7"/>
        <v>0</v>
      </c>
      <c r="P3113" s="21">
        <f t="array" ref="P3113">IFS(K3113=TRUE, Q3113, L3113=TRUE, Q3113, N3113=FALSE, Q3113, F3113=G3113, Q3113, F3113=Q3113, Q3113)</f>
        <v>1</v>
      </c>
      <c r="Q3113" s="21">
        <f t="shared" si="8"/>
        <v>1</v>
      </c>
      <c r="R3113" s="70"/>
      <c r="S3113" s="53"/>
      <c r="T3113" s="53"/>
      <c r="U3113" s="53"/>
      <c r="V3113" s="53"/>
      <c r="W3113" s="53"/>
      <c r="X3113" s="53"/>
      <c r="Y3113" s="53"/>
      <c r="Z3113" s="53"/>
      <c r="AA3113" s="53"/>
      <c r="AB3113" s="53"/>
      <c r="AC3113" s="53"/>
      <c r="AD3113" s="53"/>
    </row>
    <row r="3114" ht="12.75" customHeight="1">
      <c r="A3114" s="16">
        <v>3112.0</v>
      </c>
      <c r="B3114" s="17">
        <v>2.0240311E7</v>
      </c>
      <c r="C3114" s="16" t="s">
        <v>5679</v>
      </c>
      <c r="D3114" s="55" t="s">
        <v>6264</v>
      </c>
      <c r="E3114" s="56" t="s">
        <v>6265</v>
      </c>
      <c r="F3114" s="53"/>
      <c r="G3114" s="69">
        <v>0.5</v>
      </c>
      <c r="H3114" s="53">
        <v>0.0</v>
      </c>
      <c r="I3114" s="69">
        <v>0.5</v>
      </c>
      <c r="J3114" s="10">
        <f t="shared" si="3"/>
        <v>3</v>
      </c>
      <c r="K3114" s="21" t="b">
        <f t="array" ref="K3114">IFS(OR(F3114="",G3114="",H3114="",I3114=""), FALSE, OR(F3114&lt;&gt;G3114, F3114&lt;&gt;H3114, F3114&lt;&gt;I3114, G3114&lt;&gt;H3114, G3114&lt;&gt;I3114, H3114&lt;&gt;I3114), FALSE, OR(F3114=G3114, F3114=H3114, F3114=I3114, G3114=H3114,G3114=I3114, H3114=I3114), TRUE)</f>
        <v>0</v>
      </c>
      <c r="L3114" s="21" t="b">
        <f t="shared" si="4"/>
        <v>0</v>
      </c>
      <c r="M3114" s="21" t="b">
        <f t="shared" si="5"/>
        <v>1</v>
      </c>
      <c r="N3114" s="21" t="b">
        <f t="shared" si="6"/>
        <v>0</v>
      </c>
      <c r="O3114" s="21" t="b">
        <f t="shared" si="7"/>
        <v>0</v>
      </c>
      <c r="P3114" s="21">
        <f t="array" ref="P3114">IFS(K3114=TRUE, Q3114, L3114=TRUE, Q3114, N3114=FALSE, Q3114, F3114=G3114, Q3114, F3114=Q3114, Q3114)</f>
        <v>0.5</v>
      </c>
      <c r="Q3114" s="21">
        <f t="shared" si="8"/>
        <v>0.5</v>
      </c>
      <c r="R3114" s="70"/>
      <c r="S3114" s="53"/>
      <c r="T3114" s="53"/>
      <c r="U3114" s="53"/>
      <c r="V3114" s="53"/>
      <c r="W3114" s="53"/>
      <c r="X3114" s="53"/>
      <c r="Y3114" s="53"/>
      <c r="Z3114" s="53"/>
      <c r="AA3114" s="53"/>
      <c r="AB3114" s="53"/>
      <c r="AC3114" s="53"/>
      <c r="AD3114" s="53"/>
    </row>
    <row r="3115" ht="12.75" customHeight="1">
      <c r="A3115" s="16">
        <v>3113.0</v>
      </c>
      <c r="B3115" s="17">
        <v>2.0240311E7</v>
      </c>
      <c r="C3115" s="16" t="s">
        <v>5679</v>
      </c>
      <c r="D3115" s="55" t="s">
        <v>6266</v>
      </c>
      <c r="E3115" s="56" t="s">
        <v>6267</v>
      </c>
      <c r="F3115" s="53"/>
      <c r="G3115" s="53">
        <v>0.5</v>
      </c>
      <c r="H3115" s="53">
        <v>0.5</v>
      </c>
      <c r="I3115" s="69">
        <v>0.5</v>
      </c>
      <c r="J3115" s="10">
        <f t="shared" si="3"/>
        <v>3</v>
      </c>
      <c r="K3115" s="21" t="b">
        <f t="array" ref="K3115">IFS(OR(F3115="",G3115="",H3115="",I3115=""), FALSE, OR(F3115&lt;&gt;G3115, F3115&lt;&gt;H3115, F3115&lt;&gt;I3115, G3115&lt;&gt;H3115, G3115&lt;&gt;I3115, H3115&lt;&gt;I3115), FALSE, OR(F3115=G3115, F3115=H3115, F3115=I3115, G3115=H3115,G3115=I3115, H3115=I3115), TRUE)</f>
        <v>0</v>
      </c>
      <c r="L3115" s="21" t="b">
        <f t="shared" si="4"/>
        <v>1</v>
      </c>
      <c r="M3115" s="21" t="b">
        <f t="shared" si="5"/>
        <v>1</v>
      </c>
      <c r="N3115" s="21" t="b">
        <f t="shared" si="6"/>
        <v>0</v>
      </c>
      <c r="O3115" s="21" t="b">
        <f t="shared" si="7"/>
        <v>0</v>
      </c>
      <c r="P3115" s="21">
        <f t="array" ref="P3115">IFS(K3115=TRUE, Q3115, L3115=TRUE, Q3115, N3115=FALSE, Q3115, F3115=G3115, Q3115, F3115=Q3115, Q3115)</f>
        <v>0.5</v>
      </c>
      <c r="Q3115" s="21">
        <f t="shared" si="8"/>
        <v>0.5</v>
      </c>
      <c r="R3115" s="70"/>
      <c r="S3115" s="53"/>
      <c r="T3115" s="53"/>
      <c r="U3115" s="53"/>
      <c r="V3115" s="53"/>
      <c r="W3115" s="53"/>
      <c r="X3115" s="53"/>
      <c r="Y3115" s="53"/>
      <c r="Z3115" s="53"/>
      <c r="AA3115" s="53"/>
      <c r="AB3115" s="53"/>
      <c r="AC3115" s="53"/>
      <c r="AD3115" s="53"/>
    </row>
    <row r="3116" ht="12.75" customHeight="1">
      <c r="A3116" s="16">
        <v>3114.0</v>
      </c>
      <c r="B3116" s="17">
        <v>2.0240311E7</v>
      </c>
      <c r="C3116" s="16" t="s">
        <v>5679</v>
      </c>
      <c r="D3116" s="55" t="s">
        <v>6268</v>
      </c>
      <c r="E3116" s="56" t="s">
        <v>6269</v>
      </c>
      <c r="F3116" s="53"/>
      <c r="G3116" s="53">
        <v>2.0</v>
      </c>
      <c r="H3116" s="69">
        <v>0.5</v>
      </c>
      <c r="I3116" s="69">
        <v>2.0</v>
      </c>
      <c r="J3116" s="10">
        <f t="shared" si="3"/>
        <v>3</v>
      </c>
      <c r="K3116" s="21" t="b">
        <f t="array" ref="K3116">IFS(OR(F3116="",G3116="",H3116="",I3116=""), FALSE, OR(F3116&lt;&gt;G3116, F3116&lt;&gt;H3116, F3116&lt;&gt;I3116, G3116&lt;&gt;H3116, G3116&lt;&gt;I3116, H3116&lt;&gt;I3116), FALSE, OR(F3116=G3116, F3116=H3116, F3116=I3116, G3116=H3116,G3116=I3116, H3116=I3116), TRUE)</f>
        <v>0</v>
      </c>
      <c r="L3116" s="21" t="b">
        <f t="shared" si="4"/>
        <v>0</v>
      </c>
      <c r="M3116" s="21" t="b">
        <f t="shared" si="5"/>
        <v>1</v>
      </c>
      <c r="N3116" s="21" t="b">
        <f t="shared" si="6"/>
        <v>0</v>
      </c>
      <c r="O3116" s="21" t="b">
        <f t="shared" si="7"/>
        <v>0</v>
      </c>
      <c r="P3116" s="21">
        <f t="array" ref="P3116">IFS(K3116=TRUE, Q3116, L3116=TRUE, Q3116, N3116=FALSE, Q3116, F3116=G3116, Q3116, F3116=Q3116, Q3116)</f>
        <v>2</v>
      </c>
      <c r="Q3116" s="21">
        <f t="shared" si="8"/>
        <v>2</v>
      </c>
      <c r="R3116" s="70"/>
      <c r="S3116" s="53"/>
      <c r="T3116" s="53"/>
      <c r="U3116" s="53"/>
      <c r="V3116" s="53"/>
      <c r="W3116" s="53"/>
      <c r="X3116" s="53"/>
      <c r="Y3116" s="53"/>
      <c r="Z3116" s="53"/>
      <c r="AA3116" s="53"/>
      <c r="AB3116" s="53"/>
      <c r="AC3116" s="53"/>
      <c r="AD3116" s="53"/>
    </row>
    <row r="3117" ht="12.75" customHeight="1">
      <c r="A3117" s="16">
        <v>3115.0</v>
      </c>
      <c r="B3117" s="17">
        <v>2.0240311E7</v>
      </c>
      <c r="C3117" s="16" t="s">
        <v>5679</v>
      </c>
      <c r="D3117" s="55" t="s">
        <v>6270</v>
      </c>
      <c r="E3117" s="56" t="s">
        <v>6271</v>
      </c>
      <c r="F3117" s="53"/>
      <c r="G3117" s="69">
        <v>2.0</v>
      </c>
      <c r="H3117" s="53">
        <v>1.0</v>
      </c>
      <c r="I3117" s="69">
        <v>2.0</v>
      </c>
      <c r="J3117" s="10">
        <f t="shared" si="3"/>
        <v>3</v>
      </c>
      <c r="K3117" s="21" t="b">
        <f t="array" ref="K3117">IFS(OR(F3117="",G3117="",H3117="",I3117=""), FALSE, OR(F3117&lt;&gt;G3117, F3117&lt;&gt;H3117, F3117&lt;&gt;I3117, G3117&lt;&gt;H3117, G3117&lt;&gt;I3117, H3117&lt;&gt;I3117), FALSE, OR(F3117=G3117, F3117=H3117, F3117=I3117, G3117=H3117,G3117=I3117, H3117=I3117), TRUE)</f>
        <v>0</v>
      </c>
      <c r="L3117" s="21" t="b">
        <f t="shared" si="4"/>
        <v>0</v>
      </c>
      <c r="M3117" s="21" t="b">
        <f t="shared" si="5"/>
        <v>1</v>
      </c>
      <c r="N3117" s="21" t="b">
        <f t="shared" si="6"/>
        <v>0</v>
      </c>
      <c r="O3117" s="21" t="b">
        <f t="shared" si="7"/>
        <v>0</v>
      </c>
      <c r="P3117" s="21">
        <f t="array" ref="P3117">IFS(K3117=TRUE, Q3117, L3117=TRUE, Q3117, N3117=FALSE, Q3117, F3117=G3117, Q3117, F3117=Q3117, Q3117)</f>
        <v>2</v>
      </c>
      <c r="Q3117" s="21">
        <f t="shared" si="8"/>
        <v>2</v>
      </c>
      <c r="R3117" s="70"/>
      <c r="S3117" s="53"/>
      <c r="T3117" s="53"/>
      <c r="U3117" s="53"/>
      <c r="V3117" s="53"/>
      <c r="W3117" s="53"/>
      <c r="X3117" s="53"/>
      <c r="Y3117" s="53"/>
      <c r="Z3117" s="53"/>
      <c r="AA3117" s="53"/>
      <c r="AB3117" s="53"/>
      <c r="AC3117" s="53"/>
      <c r="AD3117" s="53"/>
    </row>
    <row r="3118" ht="12.75" customHeight="1">
      <c r="A3118" s="16">
        <v>3116.0</v>
      </c>
      <c r="B3118" s="25">
        <v>2.0240311E7</v>
      </c>
      <c r="C3118" s="26" t="s">
        <v>5679</v>
      </c>
      <c r="D3118" s="58" t="s">
        <v>6272</v>
      </c>
      <c r="E3118" s="59" t="s">
        <v>6273</v>
      </c>
      <c r="F3118" s="53"/>
      <c r="G3118" s="54">
        <v>0.0</v>
      </c>
      <c r="H3118" s="54">
        <v>0.0</v>
      </c>
      <c r="I3118" s="54">
        <v>0.0</v>
      </c>
      <c r="J3118" s="10">
        <f t="shared" si="3"/>
        <v>3</v>
      </c>
      <c r="K3118" s="21" t="b">
        <f t="array" ref="K3118">IFS(OR(F3118="",G3118="",H3118="",I3118=""), FALSE, OR(F3118&lt;&gt;G3118, F3118&lt;&gt;H3118, F3118&lt;&gt;I3118, G3118&lt;&gt;H3118, G3118&lt;&gt;I3118, H3118&lt;&gt;I3118), FALSE, OR(F3118=G3118, F3118=H3118, F3118=I3118, G3118=H3118,G3118=I3118, H3118=I3118), TRUE)</f>
        <v>0</v>
      </c>
      <c r="L3118" s="21" t="b">
        <f t="shared" si="4"/>
        <v>1</v>
      </c>
      <c r="M3118" s="21" t="b">
        <f t="shared" si="5"/>
        <v>1</v>
      </c>
      <c r="N3118" s="21" t="b">
        <f t="shared" si="6"/>
        <v>0</v>
      </c>
      <c r="O3118" s="21" t="b">
        <f t="shared" si="7"/>
        <v>0</v>
      </c>
      <c r="P3118" s="21">
        <f t="array" ref="P3118">IFS(K3118=TRUE, Q3118, L3118=TRUE, Q3118, N3118=FALSE, Q3118, F3118=G3118, Q3118, F3118=Q3118, Q3118)</f>
        <v>0</v>
      </c>
      <c r="Q3118" s="21">
        <f t="shared" si="8"/>
        <v>0</v>
      </c>
      <c r="R3118" s="57"/>
      <c r="S3118" s="53"/>
      <c r="T3118" s="53"/>
      <c r="U3118" s="53"/>
      <c r="V3118" s="53"/>
      <c r="W3118" s="53"/>
      <c r="X3118" s="53"/>
      <c r="Y3118" s="53"/>
      <c r="Z3118" s="53"/>
      <c r="AA3118" s="53"/>
      <c r="AB3118" s="53"/>
      <c r="AC3118" s="53"/>
      <c r="AD3118" s="53"/>
    </row>
    <row r="3119" ht="12.75" customHeight="1">
      <c r="A3119" s="16">
        <v>3117.0</v>
      </c>
      <c r="B3119" s="25">
        <v>2.0240311E7</v>
      </c>
      <c r="C3119" s="26" t="s">
        <v>5679</v>
      </c>
      <c r="D3119" s="58" t="s">
        <v>6274</v>
      </c>
      <c r="E3119" s="59" t="s">
        <v>6275</v>
      </c>
      <c r="F3119" s="53"/>
      <c r="G3119" s="54">
        <v>0.0</v>
      </c>
      <c r="H3119" s="54">
        <v>0.0</v>
      </c>
      <c r="I3119" s="54">
        <v>0.0</v>
      </c>
      <c r="J3119" s="10">
        <f t="shared" si="3"/>
        <v>3</v>
      </c>
      <c r="K3119" s="21" t="b">
        <f t="array" ref="K3119">IFS(OR(F3119="",G3119="",H3119="",I3119=""), FALSE, OR(F3119&lt;&gt;G3119, F3119&lt;&gt;H3119, F3119&lt;&gt;I3119, G3119&lt;&gt;H3119, G3119&lt;&gt;I3119, H3119&lt;&gt;I3119), FALSE, OR(F3119=G3119, F3119=H3119, F3119=I3119, G3119=H3119,G3119=I3119, H3119=I3119), TRUE)</f>
        <v>0</v>
      </c>
      <c r="L3119" s="21" t="b">
        <f t="shared" si="4"/>
        <v>1</v>
      </c>
      <c r="M3119" s="21" t="b">
        <f t="shared" si="5"/>
        <v>1</v>
      </c>
      <c r="N3119" s="21" t="b">
        <f t="shared" si="6"/>
        <v>0</v>
      </c>
      <c r="O3119" s="21" t="b">
        <f t="shared" si="7"/>
        <v>0</v>
      </c>
      <c r="P3119" s="21">
        <f t="array" ref="P3119">IFS(K3119=TRUE, Q3119, L3119=TRUE, Q3119, N3119=FALSE, Q3119, F3119=G3119, Q3119, F3119=Q3119, Q3119)</f>
        <v>0</v>
      </c>
      <c r="Q3119" s="21">
        <f t="shared" si="8"/>
        <v>0</v>
      </c>
      <c r="R3119" s="57"/>
      <c r="S3119" s="53"/>
      <c r="T3119" s="53"/>
      <c r="U3119" s="53"/>
      <c r="V3119" s="53"/>
      <c r="W3119" s="53"/>
      <c r="X3119" s="53"/>
      <c r="Y3119" s="53"/>
      <c r="Z3119" s="53"/>
      <c r="AA3119" s="53"/>
      <c r="AB3119" s="53"/>
      <c r="AC3119" s="53"/>
      <c r="AD3119" s="53"/>
    </row>
    <row r="3120" ht="12.75" customHeight="1">
      <c r="A3120" s="16">
        <v>3118.0</v>
      </c>
      <c r="B3120" s="25">
        <v>2.0240311E7</v>
      </c>
      <c r="C3120" s="26" t="s">
        <v>5679</v>
      </c>
      <c r="D3120" s="58" t="s">
        <v>6276</v>
      </c>
      <c r="E3120" s="59" t="s">
        <v>6277</v>
      </c>
      <c r="F3120" s="53"/>
      <c r="G3120" s="54">
        <v>0.0</v>
      </c>
      <c r="H3120" s="54">
        <v>0.0</v>
      </c>
      <c r="I3120" s="54">
        <v>0.0</v>
      </c>
      <c r="J3120" s="10">
        <f t="shared" si="3"/>
        <v>3</v>
      </c>
      <c r="K3120" s="21" t="b">
        <f t="array" ref="K3120">IFS(OR(F3120="",G3120="",H3120="",I3120=""), FALSE, OR(F3120&lt;&gt;G3120, F3120&lt;&gt;H3120, F3120&lt;&gt;I3120, G3120&lt;&gt;H3120, G3120&lt;&gt;I3120, H3120&lt;&gt;I3120), FALSE, OR(F3120=G3120, F3120=H3120, F3120=I3120, G3120=H3120,G3120=I3120, H3120=I3120), TRUE)</f>
        <v>0</v>
      </c>
      <c r="L3120" s="21" t="b">
        <f t="shared" si="4"/>
        <v>1</v>
      </c>
      <c r="M3120" s="21" t="b">
        <f t="shared" si="5"/>
        <v>1</v>
      </c>
      <c r="N3120" s="21" t="b">
        <f t="shared" si="6"/>
        <v>0</v>
      </c>
      <c r="O3120" s="21" t="b">
        <f t="shared" si="7"/>
        <v>0</v>
      </c>
      <c r="P3120" s="21">
        <f t="array" ref="P3120">IFS(K3120=TRUE, Q3120, L3120=TRUE, Q3120, N3120=FALSE, Q3120, F3120=G3120, Q3120, F3120=Q3120, Q3120)</f>
        <v>0</v>
      </c>
      <c r="Q3120" s="21">
        <f t="shared" si="8"/>
        <v>0</v>
      </c>
      <c r="R3120" s="57"/>
      <c r="S3120" s="53"/>
      <c r="T3120" s="53"/>
      <c r="U3120" s="53"/>
      <c r="V3120" s="53"/>
      <c r="W3120" s="53"/>
      <c r="X3120" s="53"/>
      <c r="Y3120" s="53"/>
      <c r="Z3120" s="53"/>
      <c r="AA3120" s="53"/>
      <c r="AB3120" s="53"/>
      <c r="AC3120" s="53"/>
      <c r="AD3120" s="53"/>
    </row>
    <row r="3121" ht="12.75" customHeight="1">
      <c r="A3121" s="16">
        <v>3119.0</v>
      </c>
      <c r="B3121" s="25">
        <v>2.0240311E7</v>
      </c>
      <c r="C3121" s="26" t="s">
        <v>5679</v>
      </c>
      <c r="D3121" s="58" t="s">
        <v>6278</v>
      </c>
      <c r="E3121" s="59" t="s">
        <v>6279</v>
      </c>
      <c r="F3121" s="53"/>
      <c r="G3121" s="54">
        <v>0.0</v>
      </c>
      <c r="H3121" s="54">
        <v>0.0</v>
      </c>
      <c r="I3121" s="54">
        <v>0.0</v>
      </c>
      <c r="J3121" s="10">
        <f t="shared" si="3"/>
        <v>3</v>
      </c>
      <c r="K3121" s="21" t="b">
        <f t="array" ref="K3121">IFS(OR(F3121="",G3121="",H3121="",I3121=""), FALSE, OR(F3121&lt;&gt;G3121, F3121&lt;&gt;H3121, F3121&lt;&gt;I3121, G3121&lt;&gt;H3121, G3121&lt;&gt;I3121, H3121&lt;&gt;I3121), FALSE, OR(F3121=G3121, F3121=H3121, F3121=I3121, G3121=H3121,G3121=I3121, H3121=I3121), TRUE)</f>
        <v>0</v>
      </c>
      <c r="L3121" s="21" t="b">
        <f t="shared" si="4"/>
        <v>1</v>
      </c>
      <c r="M3121" s="21" t="b">
        <f t="shared" si="5"/>
        <v>1</v>
      </c>
      <c r="N3121" s="21" t="b">
        <f t="shared" si="6"/>
        <v>0</v>
      </c>
      <c r="O3121" s="21" t="b">
        <f t="shared" si="7"/>
        <v>0</v>
      </c>
      <c r="P3121" s="21">
        <f t="array" ref="P3121">IFS(K3121=TRUE, Q3121, L3121=TRUE, Q3121, N3121=FALSE, Q3121, F3121=G3121, Q3121, F3121=Q3121, Q3121)</f>
        <v>0</v>
      </c>
      <c r="Q3121" s="21">
        <f t="shared" si="8"/>
        <v>0</v>
      </c>
      <c r="R3121" s="57"/>
      <c r="S3121" s="53"/>
      <c r="T3121" s="53"/>
      <c r="U3121" s="53"/>
      <c r="V3121" s="53"/>
      <c r="W3121" s="53"/>
      <c r="X3121" s="53"/>
      <c r="Y3121" s="53"/>
      <c r="Z3121" s="53"/>
      <c r="AA3121" s="53"/>
      <c r="AB3121" s="53"/>
      <c r="AC3121" s="53"/>
      <c r="AD3121" s="53"/>
    </row>
    <row r="3122" ht="12.75" customHeight="1">
      <c r="A3122" s="16">
        <v>3120.0</v>
      </c>
      <c r="B3122" s="25">
        <v>2.0240311E7</v>
      </c>
      <c r="C3122" s="26" t="s">
        <v>5679</v>
      </c>
      <c r="D3122" s="58" t="s">
        <v>6280</v>
      </c>
      <c r="E3122" s="59" t="s">
        <v>6281</v>
      </c>
      <c r="F3122" s="53"/>
      <c r="G3122" s="54">
        <v>0.0</v>
      </c>
      <c r="H3122" s="54">
        <v>0.0</v>
      </c>
      <c r="I3122" s="54">
        <v>0.0</v>
      </c>
      <c r="J3122" s="10">
        <f t="shared" si="3"/>
        <v>3</v>
      </c>
      <c r="K3122" s="21" t="b">
        <f t="array" ref="K3122">IFS(OR(F3122="",G3122="",H3122="",I3122=""), FALSE, OR(F3122&lt;&gt;G3122, F3122&lt;&gt;H3122, F3122&lt;&gt;I3122, G3122&lt;&gt;H3122, G3122&lt;&gt;I3122, H3122&lt;&gt;I3122), FALSE, OR(F3122=G3122, F3122=H3122, F3122=I3122, G3122=H3122,G3122=I3122, H3122=I3122), TRUE)</f>
        <v>0</v>
      </c>
      <c r="L3122" s="21" t="b">
        <f t="shared" si="4"/>
        <v>1</v>
      </c>
      <c r="M3122" s="21" t="b">
        <f t="shared" si="5"/>
        <v>1</v>
      </c>
      <c r="N3122" s="21" t="b">
        <f t="shared" si="6"/>
        <v>0</v>
      </c>
      <c r="O3122" s="21" t="b">
        <f t="shared" si="7"/>
        <v>0</v>
      </c>
      <c r="P3122" s="21">
        <f t="array" ref="P3122">IFS(K3122=TRUE, Q3122, L3122=TRUE, Q3122, N3122=FALSE, Q3122, F3122=G3122, Q3122, F3122=Q3122, Q3122)</f>
        <v>0</v>
      </c>
      <c r="Q3122" s="21">
        <f t="shared" si="8"/>
        <v>0</v>
      </c>
      <c r="R3122" s="57"/>
      <c r="S3122" s="53"/>
      <c r="T3122" s="53"/>
      <c r="U3122" s="53"/>
      <c r="V3122" s="53"/>
      <c r="W3122" s="53"/>
      <c r="X3122" s="53"/>
      <c r="Y3122" s="53"/>
      <c r="Z3122" s="53"/>
      <c r="AA3122" s="53"/>
      <c r="AB3122" s="53"/>
      <c r="AC3122" s="53"/>
      <c r="AD3122" s="53"/>
    </row>
    <row r="3123" ht="12.75" customHeight="1">
      <c r="A3123" s="16">
        <v>3121.0</v>
      </c>
      <c r="B3123" s="25">
        <v>2.0240311E7</v>
      </c>
      <c r="C3123" s="26" t="s">
        <v>5679</v>
      </c>
      <c r="D3123" s="58" t="s">
        <v>6282</v>
      </c>
      <c r="E3123" s="59" t="s">
        <v>6283</v>
      </c>
      <c r="F3123" s="53"/>
      <c r="G3123" s="54">
        <v>0.0</v>
      </c>
      <c r="H3123" s="54">
        <v>0.0</v>
      </c>
      <c r="I3123" s="54">
        <v>0.0</v>
      </c>
      <c r="J3123" s="10">
        <f t="shared" si="3"/>
        <v>3</v>
      </c>
      <c r="K3123" s="21" t="b">
        <f t="array" ref="K3123">IFS(OR(F3123="",G3123="",H3123="",I3123=""), FALSE, OR(F3123&lt;&gt;G3123, F3123&lt;&gt;H3123, F3123&lt;&gt;I3123, G3123&lt;&gt;H3123, G3123&lt;&gt;I3123, H3123&lt;&gt;I3123), FALSE, OR(F3123=G3123, F3123=H3123, F3123=I3123, G3123=H3123,G3123=I3123, H3123=I3123), TRUE)</f>
        <v>0</v>
      </c>
      <c r="L3123" s="21" t="b">
        <f t="shared" si="4"/>
        <v>1</v>
      </c>
      <c r="M3123" s="21" t="b">
        <f t="shared" si="5"/>
        <v>1</v>
      </c>
      <c r="N3123" s="21" t="b">
        <f t="shared" si="6"/>
        <v>0</v>
      </c>
      <c r="O3123" s="21" t="b">
        <f t="shared" si="7"/>
        <v>0</v>
      </c>
      <c r="P3123" s="21">
        <f t="array" ref="P3123">IFS(K3123=TRUE, Q3123, L3123=TRUE, Q3123, N3123=FALSE, Q3123, F3123=G3123, Q3123, F3123=Q3123, Q3123)</f>
        <v>0</v>
      </c>
      <c r="Q3123" s="21">
        <f t="shared" si="8"/>
        <v>0</v>
      </c>
      <c r="R3123" s="57"/>
      <c r="S3123" s="53"/>
      <c r="T3123" s="53"/>
      <c r="U3123" s="53"/>
      <c r="V3123" s="53"/>
      <c r="W3123" s="53"/>
      <c r="X3123" s="53"/>
      <c r="Y3123" s="53"/>
      <c r="Z3123" s="53"/>
      <c r="AA3123" s="53"/>
      <c r="AB3123" s="53"/>
      <c r="AC3123" s="53"/>
      <c r="AD3123" s="53"/>
    </row>
    <row r="3124" ht="12.75" customHeight="1">
      <c r="A3124" s="16">
        <v>3122.0</v>
      </c>
      <c r="B3124" s="25">
        <v>2.0240311E7</v>
      </c>
      <c r="C3124" s="26" t="s">
        <v>5679</v>
      </c>
      <c r="D3124" s="58" t="s">
        <v>6284</v>
      </c>
      <c r="E3124" s="59" t="s">
        <v>6285</v>
      </c>
      <c r="F3124" s="53"/>
      <c r="G3124" s="54">
        <v>0.0</v>
      </c>
      <c r="H3124" s="54">
        <v>0.0</v>
      </c>
      <c r="I3124" s="54">
        <v>0.0</v>
      </c>
      <c r="J3124" s="10">
        <f t="shared" si="3"/>
        <v>3</v>
      </c>
      <c r="K3124" s="21" t="b">
        <f t="array" ref="K3124">IFS(OR(F3124="",G3124="",H3124="",I3124=""), FALSE, OR(F3124&lt;&gt;G3124, F3124&lt;&gt;H3124, F3124&lt;&gt;I3124, G3124&lt;&gt;H3124, G3124&lt;&gt;I3124, H3124&lt;&gt;I3124), FALSE, OR(F3124=G3124, F3124=H3124, F3124=I3124, G3124=H3124,G3124=I3124, H3124=I3124), TRUE)</f>
        <v>0</v>
      </c>
      <c r="L3124" s="21" t="b">
        <f t="shared" si="4"/>
        <v>1</v>
      </c>
      <c r="M3124" s="21" t="b">
        <f t="shared" si="5"/>
        <v>1</v>
      </c>
      <c r="N3124" s="21" t="b">
        <f t="shared" si="6"/>
        <v>0</v>
      </c>
      <c r="O3124" s="21" t="b">
        <f t="shared" si="7"/>
        <v>0</v>
      </c>
      <c r="P3124" s="21">
        <f t="array" ref="P3124">IFS(K3124=TRUE, Q3124, L3124=TRUE, Q3124, N3124=FALSE, Q3124, F3124=G3124, Q3124, F3124=Q3124, Q3124)</f>
        <v>0</v>
      </c>
      <c r="Q3124" s="21">
        <f t="shared" si="8"/>
        <v>0</v>
      </c>
      <c r="R3124" s="57"/>
      <c r="S3124" s="53"/>
      <c r="T3124" s="53"/>
      <c r="U3124" s="53"/>
      <c r="V3124" s="53"/>
      <c r="W3124" s="53"/>
      <c r="X3124" s="53"/>
      <c r="Y3124" s="53"/>
      <c r="Z3124" s="53"/>
      <c r="AA3124" s="53"/>
      <c r="AB3124" s="53"/>
      <c r="AC3124" s="53"/>
      <c r="AD3124" s="53"/>
    </row>
    <row r="3125" ht="12.75" customHeight="1">
      <c r="A3125" s="16">
        <v>3123.0</v>
      </c>
      <c r="B3125" s="25">
        <v>2.0240311E7</v>
      </c>
      <c r="C3125" s="26" t="s">
        <v>5679</v>
      </c>
      <c r="D3125" s="58" t="s">
        <v>6286</v>
      </c>
      <c r="E3125" s="59" t="s">
        <v>6287</v>
      </c>
      <c r="F3125" s="53"/>
      <c r="G3125" s="54">
        <v>0.0</v>
      </c>
      <c r="H3125" s="54">
        <v>0.0</v>
      </c>
      <c r="I3125" s="54">
        <v>0.0</v>
      </c>
      <c r="J3125" s="10">
        <f t="shared" si="3"/>
        <v>3</v>
      </c>
      <c r="K3125" s="21" t="b">
        <f t="array" ref="K3125">IFS(OR(F3125="",G3125="",H3125="",I3125=""), FALSE, OR(F3125&lt;&gt;G3125, F3125&lt;&gt;H3125, F3125&lt;&gt;I3125, G3125&lt;&gt;H3125, G3125&lt;&gt;I3125, H3125&lt;&gt;I3125), FALSE, OR(F3125=G3125, F3125=H3125, F3125=I3125, G3125=H3125,G3125=I3125, H3125=I3125), TRUE)</f>
        <v>0</v>
      </c>
      <c r="L3125" s="21" t="b">
        <f t="shared" si="4"/>
        <v>1</v>
      </c>
      <c r="M3125" s="21" t="b">
        <f t="shared" si="5"/>
        <v>1</v>
      </c>
      <c r="N3125" s="21" t="b">
        <f t="shared" si="6"/>
        <v>0</v>
      </c>
      <c r="O3125" s="21" t="b">
        <f t="shared" si="7"/>
        <v>0</v>
      </c>
      <c r="P3125" s="21">
        <f t="array" ref="P3125">IFS(K3125=TRUE, Q3125, L3125=TRUE, Q3125, N3125=FALSE, Q3125, F3125=G3125, Q3125, F3125=Q3125, Q3125)</f>
        <v>0</v>
      </c>
      <c r="Q3125" s="21">
        <f t="shared" si="8"/>
        <v>0</v>
      </c>
      <c r="R3125" s="57"/>
      <c r="S3125" s="53"/>
      <c r="T3125" s="53"/>
      <c r="U3125" s="53"/>
      <c r="V3125" s="53"/>
      <c r="W3125" s="53"/>
      <c r="X3125" s="53"/>
      <c r="Y3125" s="53"/>
      <c r="Z3125" s="53"/>
      <c r="AA3125" s="53"/>
      <c r="AB3125" s="53"/>
      <c r="AC3125" s="53"/>
      <c r="AD3125" s="53"/>
    </row>
    <row r="3126" ht="12.75" customHeight="1">
      <c r="A3126" s="16">
        <v>3124.0</v>
      </c>
      <c r="B3126" s="17">
        <v>2.0240311E7</v>
      </c>
      <c r="C3126" s="16" t="s">
        <v>5679</v>
      </c>
      <c r="D3126" s="55" t="s">
        <v>6288</v>
      </c>
      <c r="E3126" s="56" t="s">
        <v>6289</v>
      </c>
      <c r="F3126" s="53"/>
      <c r="G3126" s="69">
        <v>2.0</v>
      </c>
      <c r="H3126" s="53">
        <v>2.0</v>
      </c>
      <c r="I3126" s="69">
        <v>2.0</v>
      </c>
      <c r="J3126" s="10">
        <f t="shared" si="3"/>
        <v>3</v>
      </c>
      <c r="K3126" s="21" t="b">
        <f t="array" ref="K3126">IFS(OR(F3126="",G3126="",H3126="",I3126=""), FALSE, OR(F3126&lt;&gt;G3126, F3126&lt;&gt;H3126, F3126&lt;&gt;I3126, G3126&lt;&gt;H3126, G3126&lt;&gt;I3126, H3126&lt;&gt;I3126), FALSE, OR(F3126=G3126, F3126=H3126, F3126=I3126, G3126=H3126,G3126=I3126, H3126=I3126), TRUE)</f>
        <v>0</v>
      </c>
      <c r="L3126" s="21" t="b">
        <f t="shared" si="4"/>
        <v>1</v>
      </c>
      <c r="M3126" s="21" t="b">
        <f t="shared" si="5"/>
        <v>1</v>
      </c>
      <c r="N3126" s="21" t="b">
        <f t="shared" si="6"/>
        <v>0</v>
      </c>
      <c r="O3126" s="21" t="b">
        <f t="shared" si="7"/>
        <v>0</v>
      </c>
      <c r="P3126" s="21">
        <f t="array" ref="P3126">IFS(K3126=TRUE, Q3126, L3126=TRUE, Q3126, N3126=FALSE, Q3126, F3126=G3126, Q3126, F3126=Q3126, Q3126)</f>
        <v>2</v>
      </c>
      <c r="Q3126" s="21">
        <f t="shared" si="8"/>
        <v>2</v>
      </c>
      <c r="R3126" s="70"/>
      <c r="S3126" s="53"/>
      <c r="T3126" s="53"/>
      <c r="U3126" s="53"/>
      <c r="V3126" s="53"/>
      <c r="W3126" s="53"/>
      <c r="X3126" s="53"/>
      <c r="Y3126" s="53"/>
      <c r="Z3126" s="53"/>
      <c r="AA3126" s="53"/>
      <c r="AB3126" s="53"/>
      <c r="AC3126" s="53"/>
      <c r="AD3126" s="53"/>
    </row>
    <row r="3127" ht="12.75" customHeight="1">
      <c r="A3127" s="16">
        <v>3125.0</v>
      </c>
      <c r="B3127" s="17">
        <v>2.0240311E7</v>
      </c>
      <c r="C3127" s="16" t="s">
        <v>5679</v>
      </c>
      <c r="D3127" s="55" t="s">
        <v>6290</v>
      </c>
      <c r="E3127" s="56" t="s">
        <v>6291</v>
      </c>
      <c r="F3127" s="53"/>
      <c r="G3127" s="69">
        <v>2.0</v>
      </c>
      <c r="H3127" s="53">
        <v>2.0</v>
      </c>
      <c r="I3127" s="69">
        <v>2.0</v>
      </c>
      <c r="J3127" s="10">
        <f t="shared" si="3"/>
        <v>3</v>
      </c>
      <c r="K3127" s="21" t="b">
        <f t="array" ref="K3127">IFS(OR(F3127="",G3127="",H3127="",I3127=""), FALSE, OR(F3127&lt;&gt;G3127, F3127&lt;&gt;H3127, F3127&lt;&gt;I3127, G3127&lt;&gt;H3127, G3127&lt;&gt;I3127, H3127&lt;&gt;I3127), FALSE, OR(F3127=G3127, F3127=H3127, F3127=I3127, G3127=H3127,G3127=I3127, H3127=I3127), TRUE)</f>
        <v>0</v>
      </c>
      <c r="L3127" s="21" t="b">
        <f t="shared" si="4"/>
        <v>1</v>
      </c>
      <c r="M3127" s="21" t="b">
        <f t="shared" si="5"/>
        <v>1</v>
      </c>
      <c r="N3127" s="21" t="b">
        <f t="shared" si="6"/>
        <v>0</v>
      </c>
      <c r="O3127" s="21" t="b">
        <f t="shared" si="7"/>
        <v>0</v>
      </c>
      <c r="P3127" s="21">
        <f t="array" ref="P3127">IFS(K3127=TRUE, Q3127, L3127=TRUE, Q3127, N3127=FALSE, Q3127, F3127=G3127, Q3127, F3127=Q3127, Q3127)</f>
        <v>2</v>
      </c>
      <c r="Q3127" s="21">
        <f t="shared" si="8"/>
        <v>2</v>
      </c>
      <c r="R3127" s="70"/>
      <c r="S3127" s="53"/>
      <c r="T3127" s="53"/>
      <c r="U3127" s="53"/>
      <c r="V3127" s="53"/>
      <c r="W3127" s="53"/>
      <c r="X3127" s="53"/>
      <c r="Y3127" s="53"/>
      <c r="Z3127" s="53"/>
      <c r="AA3127" s="53"/>
      <c r="AB3127" s="53"/>
      <c r="AC3127" s="53"/>
      <c r="AD3127" s="53"/>
    </row>
    <row r="3128" ht="12.75" customHeight="1">
      <c r="A3128" s="16">
        <v>3126.0</v>
      </c>
      <c r="B3128" s="17">
        <v>2.0240311E7</v>
      </c>
      <c r="C3128" s="16" t="s">
        <v>5679</v>
      </c>
      <c r="D3128" s="55" t="s">
        <v>6292</v>
      </c>
      <c r="E3128" s="56" t="s">
        <v>6293</v>
      </c>
      <c r="F3128" s="53"/>
      <c r="G3128" s="53">
        <v>2.0</v>
      </c>
      <c r="H3128" s="69">
        <v>1.0</v>
      </c>
      <c r="I3128" s="69">
        <v>2.0</v>
      </c>
      <c r="J3128" s="10">
        <f t="shared" si="3"/>
        <v>3</v>
      </c>
      <c r="K3128" s="21" t="b">
        <f t="array" ref="K3128">IFS(OR(F3128="",G3128="",H3128="",I3128=""), FALSE, OR(F3128&lt;&gt;G3128, F3128&lt;&gt;H3128, F3128&lt;&gt;I3128, G3128&lt;&gt;H3128, G3128&lt;&gt;I3128, H3128&lt;&gt;I3128), FALSE, OR(F3128=G3128, F3128=H3128, F3128=I3128, G3128=H3128,G3128=I3128, H3128=I3128), TRUE)</f>
        <v>0</v>
      </c>
      <c r="L3128" s="21" t="b">
        <f t="shared" si="4"/>
        <v>0</v>
      </c>
      <c r="M3128" s="21" t="b">
        <f t="shared" si="5"/>
        <v>1</v>
      </c>
      <c r="N3128" s="21" t="b">
        <f t="shared" si="6"/>
        <v>0</v>
      </c>
      <c r="O3128" s="21" t="b">
        <f t="shared" si="7"/>
        <v>0</v>
      </c>
      <c r="P3128" s="21">
        <f t="array" ref="P3128">IFS(K3128=TRUE, Q3128, L3128=TRUE, Q3128, N3128=FALSE, Q3128, F3128=G3128, Q3128, F3128=Q3128, Q3128)</f>
        <v>2</v>
      </c>
      <c r="Q3128" s="21">
        <f t="shared" si="8"/>
        <v>2</v>
      </c>
      <c r="R3128" s="70"/>
      <c r="S3128" s="53"/>
      <c r="T3128" s="53"/>
      <c r="U3128" s="53"/>
      <c r="V3128" s="53"/>
      <c r="W3128" s="53"/>
      <c r="X3128" s="53"/>
      <c r="Y3128" s="53"/>
      <c r="Z3128" s="53"/>
      <c r="AA3128" s="53"/>
      <c r="AB3128" s="53"/>
      <c r="AC3128" s="53"/>
      <c r="AD3128" s="53"/>
    </row>
    <row r="3129" ht="12.75" customHeight="1">
      <c r="A3129" s="16">
        <v>3127.0</v>
      </c>
      <c r="B3129" s="17">
        <v>2.0240311E7</v>
      </c>
      <c r="C3129" s="16" t="s">
        <v>5679</v>
      </c>
      <c r="D3129" s="55" t="s">
        <v>6294</v>
      </c>
      <c r="E3129" s="56" t="s">
        <v>6295</v>
      </c>
      <c r="F3129" s="53"/>
      <c r="G3129" s="53">
        <v>2.0</v>
      </c>
      <c r="H3129" s="53">
        <v>1.0</v>
      </c>
      <c r="I3129" s="69">
        <v>2.0</v>
      </c>
      <c r="J3129" s="10">
        <f t="shared" si="3"/>
        <v>3</v>
      </c>
      <c r="K3129" s="21" t="b">
        <f t="array" ref="K3129">IFS(OR(F3129="",G3129="",H3129="",I3129=""), FALSE, OR(F3129&lt;&gt;G3129, F3129&lt;&gt;H3129, F3129&lt;&gt;I3129, G3129&lt;&gt;H3129, G3129&lt;&gt;I3129, H3129&lt;&gt;I3129), FALSE, OR(F3129=G3129, F3129=H3129, F3129=I3129, G3129=H3129,G3129=I3129, H3129=I3129), TRUE)</f>
        <v>0</v>
      </c>
      <c r="L3129" s="21" t="b">
        <f t="shared" si="4"/>
        <v>0</v>
      </c>
      <c r="M3129" s="21" t="b">
        <f t="shared" si="5"/>
        <v>1</v>
      </c>
      <c r="N3129" s="21" t="b">
        <f t="shared" si="6"/>
        <v>0</v>
      </c>
      <c r="O3129" s="21" t="b">
        <f t="shared" si="7"/>
        <v>0</v>
      </c>
      <c r="P3129" s="21">
        <f t="array" ref="P3129">IFS(K3129=TRUE, Q3129, L3129=TRUE, Q3129, N3129=FALSE, Q3129, F3129=G3129, Q3129, F3129=Q3129, Q3129)</f>
        <v>2</v>
      </c>
      <c r="Q3129" s="21">
        <f t="shared" si="8"/>
        <v>2</v>
      </c>
      <c r="R3129" s="70"/>
      <c r="S3129" s="53"/>
      <c r="T3129" s="53"/>
      <c r="U3129" s="53"/>
      <c r="V3129" s="53"/>
      <c r="W3129" s="53"/>
      <c r="X3129" s="53"/>
      <c r="Y3129" s="53"/>
      <c r="Z3129" s="53"/>
      <c r="AA3129" s="53"/>
      <c r="AB3129" s="53"/>
      <c r="AC3129" s="53"/>
      <c r="AD3129" s="53"/>
    </row>
    <row r="3130" ht="12.75" customHeight="1">
      <c r="A3130" s="16">
        <v>3128.0</v>
      </c>
      <c r="B3130" s="17">
        <v>2.0240311E7</v>
      </c>
      <c r="C3130" s="16" t="s">
        <v>5679</v>
      </c>
      <c r="D3130" s="55" t="s">
        <v>6296</v>
      </c>
      <c r="E3130" s="56" t="s">
        <v>6297</v>
      </c>
      <c r="F3130" s="53">
        <v>0.5</v>
      </c>
      <c r="G3130" s="69">
        <v>0.5</v>
      </c>
      <c r="H3130" s="53">
        <v>0.0</v>
      </c>
      <c r="I3130" s="69">
        <v>0.5</v>
      </c>
      <c r="J3130" s="10">
        <f t="shared" si="3"/>
        <v>4</v>
      </c>
      <c r="K3130" s="21" t="b">
        <f t="array" ref="K3130">IFS(OR(F3130="",G3130="",H3130="",I3130=""), FALSE, OR(F3130&lt;&gt;G3130, F3130&lt;&gt;H3130, F3130&lt;&gt;I3130, G3130&lt;&gt;H3130, G3130&lt;&gt;I3130, H3130&lt;&gt;I3130), FALSE, OR(F3130=G3130, F3130=H3130, F3130=I3130, G3130=H3130,G3130=I3130, H3130=I3130), TRUE)</f>
        <v>0</v>
      </c>
      <c r="L3130" s="21" t="b">
        <f t="shared" si="4"/>
        <v>1</v>
      </c>
      <c r="M3130" s="21" t="b">
        <f t="shared" si="5"/>
        <v>1</v>
      </c>
      <c r="N3130" s="21" t="b">
        <f t="shared" si="6"/>
        <v>0</v>
      </c>
      <c r="O3130" s="21" t="b">
        <f t="shared" si="7"/>
        <v>0</v>
      </c>
      <c r="P3130" s="21">
        <f t="array" ref="P3130">IFS(K3130=TRUE, Q3130, L3130=TRUE, Q3130, N3130=FALSE, Q3130, F3130=G3130, Q3130, F3130=Q3130, Q3130)</f>
        <v>0.5</v>
      </c>
      <c r="Q3130" s="21">
        <f t="shared" si="8"/>
        <v>0.5</v>
      </c>
      <c r="R3130" s="70"/>
      <c r="S3130" s="53"/>
      <c r="T3130" s="53"/>
      <c r="U3130" s="53"/>
      <c r="V3130" s="53"/>
      <c r="W3130" s="53"/>
      <c r="X3130" s="53"/>
      <c r="Y3130" s="53"/>
      <c r="Z3130" s="53"/>
      <c r="AA3130" s="53"/>
      <c r="AB3130" s="53"/>
      <c r="AC3130" s="53"/>
      <c r="AD3130" s="53"/>
    </row>
    <row r="3131" ht="12.75" customHeight="1">
      <c r="A3131" s="16">
        <v>3129.0</v>
      </c>
      <c r="B3131" s="17">
        <v>2.0240311E7</v>
      </c>
      <c r="C3131" s="16" t="s">
        <v>5679</v>
      </c>
      <c r="D3131" s="55" t="s">
        <v>6298</v>
      </c>
      <c r="E3131" s="56" t="s">
        <v>6299</v>
      </c>
      <c r="F3131" s="53"/>
      <c r="G3131" s="69">
        <v>0.5</v>
      </c>
      <c r="H3131" s="53">
        <v>1.0</v>
      </c>
      <c r="I3131" s="69">
        <v>0.5</v>
      </c>
      <c r="J3131" s="10">
        <f t="shared" si="3"/>
        <v>3</v>
      </c>
      <c r="K3131" s="21" t="b">
        <f t="array" ref="K3131">IFS(OR(F3131="",G3131="",H3131="",I3131=""), FALSE, OR(F3131&lt;&gt;G3131, F3131&lt;&gt;H3131, F3131&lt;&gt;I3131, G3131&lt;&gt;H3131, G3131&lt;&gt;I3131, H3131&lt;&gt;I3131), FALSE, OR(F3131=G3131, F3131=H3131, F3131=I3131, G3131=H3131,G3131=I3131, H3131=I3131), TRUE)</f>
        <v>0</v>
      </c>
      <c r="L3131" s="21" t="b">
        <f t="shared" si="4"/>
        <v>0</v>
      </c>
      <c r="M3131" s="21" t="b">
        <f t="shared" si="5"/>
        <v>1</v>
      </c>
      <c r="N3131" s="21" t="b">
        <f t="shared" si="6"/>
        <v>0</v>
      </c>
      <c r="O3131" s="21" t="b">
        <f t="shared" si="7"/>
        <v>0</v>
      </c>
      <c r="P3131" s="21">
        <f t="array" ref="P3131">IFS(K3131=TRUE, Q3131, L3131=TRUE, Q3131, N3131=FALSE, Q3131, F3131=G3131, Q3131, F3131=Q3131, Q3131)</f>
        <v>0.5</v>
      </c>
      <c r="Q3131" s="21">
        <f t="shared" si="8"/>
        <v>0.5</v>
      </c>
      <c r="R3131" s="70"/>
      <c r="S3131" s="53"/>
      <c r="T3131" s="53"/>
      <c r="U3131" s="53"/>
      <c r="V3131" s="53"/>
      <c r="W3131" s="53"/>
      <c r="X3131" s="53"/>
      <c r="Y3131" s="53"/>
      <c r="Z3131" s="53"/>
      <c r="AA3131" s="53"/>
      <c r="AB3131" s="53"/>
      <c r="AC3131" s="53"/>
      <c r="AD3131" s="53"/>
    </row>
    <row r="3132" ht="12.75" customHeight="1">
      <c r="A3132" s="16">
        <v>3130.0</v>
      </c>
      <c r="B3132" s="17">
        <v>2.0240311E7</v>
      </c>
      <c r="C3132" s="16" t="s">
        <v>5679</v>
      </c>
      <c r="D3132" s="55" t="s">
        <v>6300</v>
      </c>
      <c r="E3132" s="56" t="s">
        <v>6301</v>
      </c>
      <c r="F3132" s="53"/>
      <c r="G3132" s="53">
        <v>0.5</v>
      </c>
      <c r="H3132" s="69">
        <v>0.5</v>
      </c>
      <c r="I3132" s="69">
        <v>0.5</v>
      </c>
      <c r="J3132" s="10">
        <f t="shared" si="3"/>
        <v>3</v>
      </c>
      <c r="K3132" s="21" t="b">
        <f t="array" ref="K3132">IFS(OR(F3132="",G3132="",H3132="",I3132=""), FALSE, OR(F3132&lt;&gt;G3132, F3132&lt;&gt;H3132, F3132&lt;&gt;I3132, G3132&lt;&gt;H3132, G3132&lt;&gt;I3132, H3132&lt;&gt;I3132), FALSE, OR(F3132=G3132, F3132=H3132, F3132=I3132, G3132=H3132,G3132=I3132, H3132=I3132), TRUE)</f>
        <v>0</v>
      </c>
      <c r="L3132" s="21" t="b">
        <f t="shared" si="4"/>
        <v>1</v>
      </c>
      <c r="M3132" s="21" t="b">
        <f t="shared" si="5"/>
        <v>1</v>
      </c>
      <c r="N3132" s="21" t="b">
        <f t="shared" si="6"/>
        <v>0</v>
      </c>
      <c r="O3132" s="21" t="b">
        <f t="shared" si="7"/>
        <v>0</v>
      </c>
      <c r="P3132" s="21">
        <f t="array" ref="P3132">IFS(K3132=TRUE, Q3132, L3132=TRUE, Q3132, N3132=FALSE, Q3132, F3132=G3132, Q3132, F3132=Q3132, Q3132)</f>
        <v>0.5</v>
      </c>
      <c r="Q3132" s="21">
        <f t="shared" si="8"/>
        <v>0.5</v>
      </c>
      <c r="R3132" s="70"/>
      <c r="S3132" s="53"/>
      <c r="T3132" s="53"/>
      <c r="U3132" s="53"/>
      <c r="V3132" s="53"/>
      <c r="W3132" s="53"/>
      <c r="X3132" s="53"/>
      <c r="Y3132" s="53"/>
      <c r="Z3132" s="53"/>
      <c r="AA3132" s="53"/>
      <c r="AB3132" s="53"/>
      <c r="AC3132" s="53"/>
      <c r="AD3132" s="53"/>
    </row>
    <row r="3133" ht="12.75" customHeight="1">
      <c r="A3133" s="16">
        <v>3131.0</v>
      </c>
      <c r="B3133" s="17">
        <v>2.0240311E7</v>
      </c>
      <c r="C3133" s="16" t="s">
        <v>5679</v>
      </c>
      <c r="D3133" s="78" t="s">
        <v>6302</v>
      </c>
      <c r="E3133" s="56" t="s">
        <v>6303</v>
      </c>
      <c r="F3133" s="53"/>
      <c r="G3133" s="53">
        <v>0.0</v>
      </c>
      <c r="H3133" s="53">
        <v>0.0</v>
      </c>
      <c r="I3133" s="69">
        <v>0.0</v>
      </c>
      <c r="J3133" s="10">
        <f t="shared" si="3"/>
        <v>3</v>
      </c>
      <c r="K3133" s="21" t="b">
        <f t="array" ref="K3133">IFS(OR(F3133="",G3133="",H3133="",I3133=""), FALSE, OR(F3133&lt;&gt;G3133, F3133&lt;&gt;H3133, F3133&lt;&gt;I3133, G3133&lt;&gt;H3133, G3133&lt;&gt;I3133, H3133&lt;&gt;I3133), FALSE, OR(F3133=G3133, F3133=H3133, F3133=I3133, G3133=H3133,G3133=I3133, H3133=I3133), TRUE)</f>
        <v>0</v>
      </c>
      <c r="L3133" s="21" t="b">
        <f t="shared" si="4"/>
        <v>1</v>
      </c>
      <c r="M3133" s="21" t="b">
        <f t="shared" si="5"/>
        <v>1</v>
      </c>
      <c r="N3133" s="21" t="b">
        <f t="shared" si="6"/>
        <v>0</v>
      </c>
      <c r="O3133" s="21" t="b">
        <f t="shared" si="7"/>
        <v>0</v>
      </c>
      <c r="P3133" s="21">
        <f t="array" ref="P3133">IFS(K3133=TRUE, Q3133, L3133=TRUE, Q3133, N3133=FALSE, Q3133, F3133=G3133, Q3133, F3133=Q3133, Q3133)</f>
        <v>0</v>
      </c>
      <c r="Q3133" s="21">
        <f t="shared" si="8"/>
        <v>0</v>
      </c>
      <c r="R3133" s="70"/>
      <c r="S3133" s="53"/>
      <c r="T3133" s="53"/>
      <c r="U3133" s="53"/>
      <c r="V3133" s="53"/>
      <c r="W3133" s="53"/>
      <c r="X3133" s="53"/>
      <c r="Y3133" s="53"/>
      <c r="Z3133" s="53"/>
      <c r="AA3133" s="53"/>
      <c r="AB3133" s="53"/>
      <c r="AC3133" s="53"/>
      <c r="AD3133" s="53"/>
    </row>
    <row r="3134" ht="12.75" customHeight="1">
      <c r="A3134" s="16">
        <v>3132.0</v>
      </c>
      <c r="B3134" s="25">
        <v>2.0240311E7</v>
      </c>
      <c r="C3134" s="26" t="s">
        <v>5679</v>
      </c>
      <c r="D3134" s="58" t="s">
        <v>6304</v>
      </c>
      <c r="E3134" s="59" t="s">
        <v>6305</v>
      </c>
      <c r="F3134" s="53"/>
      <c r="G3134" s="54">
        <v>0.0</v>
      </c>
      <c r="H3134" s="54">
        <v>0.0</v>
      </c>
      <c r="I3134" s="54">
        <v>0.0</v>
      </c>
      <c r="J3134" s="10">
        <f t="shared" si="3"/>
        <v>3</v>
      </c>
      <c r="K3134" s="21" t="b">
        <f t="array" ref="K3134">IFS(OR(F3134="",G3134="",H3134="",I3134=""), FALSE, OR(F3134&lt;&gt;G3134, F3134&lt;&gt;H3134, F3134&lt;&gt;I3134, G3134&lt;&gt;H3134, G3134&lt;&gt;I3134, H3134&lt;&gt;I3134), FALSE, OR(F3134=G3134, F3134=H3134, F3134=I3134, G3134=H3134,G3134=I3134, H3134=I3134), TRUE)</f>
        <v>0</v>
      </c>
      <c r="L3134" s="21" t="b">
        <f t="shared" si="4"/>
        <v>1</v>
      </c>
      <c r="M3134" s="21" t="b">
        <f t="shared" si="5"/>
        <v>1</v>
      </c>
      <c r="N3134" s="21" t="b">
        <f t="shared" si="6"/>
        <v>0</v>
      </c>
      <c r="O3134" s="21" t="b">
        <f t="shared" si="7"/>
        <v>0</v>
      </c>
      <c r="P3134" s="21">
        <f t="array" ref="P3134">IFS(K3134=TRUE, Q3134, L3134=TRUE, Q3134, N3134=FALSE, Q3134, F3134=G3134, Q3134, F3134=Q3134, Q3134)</f>
        <v>0</v>
      </c>
      <c r="Q3134" s="21">
        <f t="shared" si="8"/>
        <v>0</v>
      </c>
      <c r="R3134" s="57"/>
      <c r="S3134" s="53"/>
      <c r="T3134" s="53"/>
      <c r="U3134" s="53"/>
      <c r="V3134" s="53"/>
      <c r="W3134" s="53"/>
      <c r="X3134" s="53"/>
      <c r="Y3134" s="53"/>
      <c r="Z3134" s="53"/>
      <c r="AA3134" s="53"/>
      <c r="AB3134" s="53"/>
      <c r="AC3134" s="53"/>
      <c r="AD3134" s="53"/>
    </row>
    <row r="3135" ht="12.75" customHeight="1">
      <c r="A3135" s="16">
        <v>3133.0</v>
      </c>
      <c r="B3135" s="25">
        <v>2.0240311E7</v>
      </c>
      <c r="C3135" s="26" t="s">
        <v>5679</v>
      </c>
      <c r="D3135" s="58" t="s">
        <v>6306</v>
      </c>
      <c r="E3135" s="59" t="s">
        <v>6307</v>
      </c>
      <c r="F3135" s="53"/>
      <c r="G3135" s="53">
        <v>0.0</v>
      </c>
      <c r="H3135" s="54">
        <v>0.0</v>
      </c>
      <c r="I3135" s="54">
        <v>0.0</v>
      </c>
      <c r="J3135" s="10">
        <f t="shared" si="3"/>
        <v>3</v>
      </c>
      <c r="K3135" s="21" t="b">
        <f t="array" ref="K3135">IFS(OR(F3135="",G3135="",H3135="",I3135=""), FALSE, OR(F3135&lt;&gt;G3135, F3135&lt;&gt;H3135, F3135&lt;&gt;I3135, G3135&lt;&gt;H3135, G3135&lt;&gt;I3135, H3135&lt;&gt;I3135), FALSE, OR(F3135=G3135, F3135=H3135, F3135=I3135, G3135=H3135,G3135=I3135, H3135=I3135), TRUE)</f>
        <v>0</v>
      </c>
      <c r="L3135" s="21" t="b">
        <f t="shared" si="4"/>
        <v>1</v>
      </c>
      <c r="M3135" s="21" t="b">
        <f t="shared" si="5"/>
        <v>1</v>
      </c>
      <c r="N3135" s="21" t="b">
        <f t="shared" si="6"/>
        <v>0</v>
      </c>
      <c r="O3135" s="21" t="b">
        <f t="shared" si="7"/>
        <v>0</v>
      </c>
      <c r="P3135" s="21">
        <f t="array" ref="P3135">IFS(K3135=TRUE, Q3135, L3135=TRUE, Q3135, N3135=FALSE, Q3135, F3135=G3135, Q3135, F3135=Q3135, Q3135)</f>
        <v>0</v>
      </c>
      <c r="Q3135" s="21">
        <f t="shared" si="8"/>
        <v>0</v>
      </c>
      <c r="R3135" s="57"/>
      <c r="S3135" s="53"/>
      <c r="T3135" s="53"/>
      <c r="U3135" s="53"/>
      <c r="V3135" s="53"/>
      <c r="W3135" s="53"/>
      <c r="X3135" s="53"/>
      <c r="Y3135" s="53"/>
      <c r="Z3135" s="53"/>
      <c r="AA3135" s="53"/>
      <c r="AB3135" s="53"/>
      <c r="AC3135" s="53"/>
      <c r="AD3135" s="53"/>
    </row>
    <row r="3136" ht="12.75" customHeight="1">
      <c r="A3136" s="16">
        <v>3134.0</v>
      </c>
      <c r="B3136" s="25">
        <v>2.0240311E7</v>
      </c>
      <c r="C3136" s="26" t="s">
        <v>5679</v>
      </c>
      <c r="D3136" s="58" t="s">
        <v>6308</v>
      </c>
      <c r="E3136" s="59" t="s">
        <v>6309</v>
      </c>
      <c r="F3136" s="53"/>
      <c r="G3136" s="54">
        <v>0.0</v>
      </c>
      <c r="H3136" s="54">
        <v>0.0</v>
      </c>
      <c r="I3136" s="54">
        <v>0.0</v>
      </c>
      <c r="J3136" s="10">
        <f t="shared" si="3"/>
        <v>3</v>
      </c>
      <c r="K3136" s="21" t="b">
        <f t="array" ref="K3136">IFS(OR(F3136="",G3136="",H3136="",I3136=""), FALSE, OR(F3136&lt;&gt;G3136, F3136&lt;&gt;H3136, F3136&lt;&gt;I3136, G3136&lt;&gt;H3136, G3136&lt;&gt;I3136, H3136&lt;&gt;I3136), FALSE, OR(F3136=G3136, F3136=H3136, F3136=I3136, G3136=H3136,G3136=I3136, H3136=I3136), TRUE)</f>
        <v>0</v>
      </c>
      <c r="L3136" s="21" t="b">
        <f t="shared" si="4"/>
        <v>1</v>
      </c>
      <c r="M3136" s="21" t="b">
        <f t="shared" si="5"/>
        <v>1</v>
      </c>
      <c r="N3136" s="21" t="b">
        <f t="shared" si="6"/>
        <v>0</v>
      </c>
      <c r="O3136" s="21" t="b">
        <f t="shared" si="7"/>
        <v>0</v>
      </c>
      <c r="P3136" s="21">
        <f t="array" ref="P3136">IFS(K3136=TRUE, Q3136, L3136=TRUE, Q3136, N3136=FALSE, Q3136, F3136=G3136, Q3136, F3136=Q3136, Q3136)</f>
        <v>0</v>
      </c>
      <c r="Q3136" s="21">
        <f t="shared" si="8"/>
        <v>0</v>
      </c>
      <c r="R3136" s="57"/>
      <c r="S3136" s="53"/>
      <c r="T3136" s="53"/>
      <c r="U3136" s="53"/>
      <c r="V3136" s="53"/>
      <c r="W3136" s="53"/>
      <c r="X3136" s="53"/>
      <c r="Y3136" s="53"/>
      <c r="Z3136" s="53"/>
      <c r="AA3136" s="53"/>
      <c r="AB3136" s="53"/>
      <c r="AC3136" s="53"/>
      <c r="AD3136" s="53"/>
    </row>
    <row r="3137" ht="12.75" customHeight="1">
      <c r="A3137" s="16">
        <v>3135.0</v>
      </c>
      <c r="B3137" s="25">
        <v>2.0240311E7</v>
      </c>
      <c r="C3137" s="26" t="s">
        <v>5679</v>
      </c>
      <c r="D3137" s="58" t="s">
        <v>6310</v>
      </c>
      <c r="E3137" s="59" t="s">
        <v>6311</v>
      </c>
      <c r="F3137" s="53"/>
      <c r="G3137" s="54">
        <v>0.0</v>
      </c>
      <c r="H3137" s="54">
        <v>0.0</v>
      </c>
      <c r="I3137" s="54">
        <v>0.0</v>
      </c>
      <c r="J3137" s="10">
        <f t="shared" si="3"/>
        <v>3</v>
      </c>
      <c r="K3137" s="21" t="b">
        <f t="array" ref="K3137">IFS(OR(F3137="",G3137="",H3137="",I3137=""), FALSE, OR(F3137&lt;&gt;G3137, F3137&lt;&gt;H3137, F3137&lt;&gt;I3137, G3137&lt;&gt;H3137, G3137&lt;&gt;I3137, H3137&lt;&gt;I3137), FALSE, OR(F3137=G3137, F3137=H3137, F3137=I3137, G3137=H3137,G3137=I3137, H3137=I3137), TRUE)</f>
        <v>0</v>
      </c>
      <c r="L3137" s="21" t="b">
        <f t="shared" si="4"/>
        <v>1</v>
      </c>
      <c r="M3137" s="21" t="b">
        <f t="shared" si="5"/>
        <v>1</v>
      </c>
      <c r="N3137" s="21" t="b">
        <f t="shared" si="6"/>
        <v>0</v>
      </c>
      <c r="O3137" s="21" t="b">
        <f t="shared" si="7"/>
        <v>0</v>
      </c>
      <c r="P3137" s="21">
        <f t="array" ref="P3137">IFS(K3137=TRUE, Q3137, L3137=TRUE, Q3137, N3137=FALSE, Q3137, F3137=G3137, Q3137, F3137=Q3137, Q3137)</f>
        <v>0</v>
      </c>
      <c r="Q3137" s="21">
        <f t="shared" si="8"/>
        <v>0</v>
      </c>
      <c r="R3137" s="57"/>
      <c r="S3137" s="53"/>
      <c r="T3137" s="53"/>
      <c r="U3137" s="53"/>
      <c r="V3137" s="53"/>
      <c r="W3137" s="53"/>
      <c r="X3137" s="53"/>
      <c r="Y3137" s="53"/>
      <c r="Z3137" s="53"/>
      <c r="AA3137" s="53"/>
      <c r="AB3137" s="53"/>
      <c r="AC3137" s="53"/>
      <c r="AD3137" s="53"/>
    </row>
    <row r="3138" ht="12.75" customHeight="1">
      <c r="A3138" s="16">
        <v>3136.0</v>
      </c>
      <c r="B3138" s="25">
        <v>2.0240311E7</v>
      </c>
      <c r="C3138" s="26" t="s">
        <v>5679</v>
      </c>
      <c r="D3138" s="58" t="s">
        <v>6312</v>
      </c>
      <c r="E3138" s="59" t="s">
        <v>6313</v>
      </c>
      <c r="F3138" s="53"/>
      <c r="G3138" s="54">
        <v>0.0</v>
      </c>
      <c r="H3138" s="54">
        <v>0.0</v>
      </c>
      <c r="I3138" s="54">
        <v>0.0</v>
      </c>
      <c r="J3138" s="10">
        <f t="shared" si="3"/>
        <v>3</v>
      </c>
      <c r="K3138" s="21" t="b">
        <f t="array" ref="K3138">IFS(OR(F3138="",G3138="",H3138="",I3138=""), FALSE, OR(F3138&lt;&gt;G3138, F3138&lt;&gt;H3138, F3138&lt;&gt;I3138, G3138&lt;&gt;H3138, G3138&lt;&gt;I3138, H3138&lt;&gt;I3138), FALSE, OR(F3138=G3138, F3138=H3138, F3138=I3138, G3138=H3138,G3138=I3138, H3138=I3138), TRUE)</f>
        <v>0</v>
      </c>
      <c r="L3138" s="21" t="b">
        <f t="shared" si="4"/>
        <v>1</v>
      </c>
      <c r="M3138" s="21" t="b">
        <f t="shared" si="5"/>
        <v>1</v>
      </c>
      <c r="N3138" s="21" t="b">
        <f t="shared" si="6"/>
        <v>0</v>
      </c>
      <c r="O3138" s="21" t="b">
        <f t="shared" si="7"/>
        <v>0</v>
      </c>
      <c r="P3138" s="21">
        <f t="array" ref="P3138">IFS(K3138=TRUE, Q3138, L3138=TRUE, Q3138, N3138=FALSE, Q3138, F3138=G3138, Q3138, F3138=Q3138, Q3138)</f>
        <v>0</v>
      </c>
      <c r="Q3138" s="21">
        <f t="shared" si="8"/>
        <v>0</v>
      </c>
      <c r="R3138" s="57"/>
      <c r="S3138" s="53"/>
      <c r="T3138" s="53"/>
      <c r="U3138" s="53"/>
      <c r="V3138" s="53"/>
      <c r="W3138" s="53"/>
      <c r="X3138" s="53"/>
      <c r="Y3138" s="53"/>
      <c r="Z3138" s="53"/>
      <c r="AA3138" s="53"/>
      <c r="AB3138" s="53"/>
      <c r="AC3138" s="53"/>
      <c r="AD3138" s="53"/>
    </row>
    <row r="3139" ht="12.75" customHeight="1">
      <c r="A3139" s="16">
        <v>3137.0</v>
      </c>
      <c r="B3139" s="25">
        <v>2.0240311E7</v>
      </c>
      <c r="C3139" s="26" t="s">
        <v>5679</v>
      </c>
      <c r="D3139" s="58" t="s">
        <v>6314</v>
      </c>
      <c r="E3139" s="59" t="s">
        <v>6315</v>
      </c>
      <c r="F3139" s="53"/>
      <c r="G3139" s="53">
        <v>0.0</v>
      </c>
      <c r="H3139" s="54">
        <v>0.0</v>
      </c>
      <c r="I3139" s="54">
        <v>0.0</v>
      </c>
      <c r="J3139" s="10">
        <f t="shared" si="3"/>
        <v>3</v>
      </c>
      <c r="K3139" s="21" t="b">
        <f t="array" ref="K3139">IFS(OR(F3139="",G3139="",H3139="",I3139=""), FALSE, OR(F3139&lt;&gt;G3139, F3139&lt;&gt;H3139, F3139&lt;&gt;I3139, G3139&lt;&gt;H3139, G3139&lt;&gt;I3139, H3139&lt;&gt;I3139), FALSE, OR(F3139=G3139, F3139=H3139, F3139=I3139, G3139=H3139,G3139=I3139, H3139=I3139), TRUE)</f>
        <v>0</v>
      </c>
      <c r="L3139" s="21" t="b">
        <f t="shared" si="4"/>
        <v>1</v>
      </c>
      <c r="M3139" s="21" t="b">
        <f t="shared" si="5"/>
        <v>1</v>
      </c>
      <c r="N3139" s="21" t="b">
        <f t="shared" si="6"/>
        <v>0</v>
      </c>
      <c r="O3139" s="21" t="b">
        <f t="shared" si="7"/>
        <v>0</v>
      </c>
      <c r="P3139" s="21">
        <f t="array" ref="P3139">IFS(K3139=TRUE, Q3139, L3139=TRUE, Q3139, N3139=FALSE, Q3139, F3139=G3139, Q3139, F3139=Q3139, Q3139)</f>
        <v>0</v>
      </c>
      <c r="Q3139" s="21">
        <f t="shared" si="8"/>
        <v>0</v>
      </c>
      <c r="R3139" s="57"/>
      <c r="S3139" s="53"/>
      <c r="T3139" s="53"/>
      <c r="U3139" s="53"/>
      <c r="V3139" s="53"/>
      <c r="W3139" s="53"/>
      <c r="X3139" s="53"/>
      <c r="Y3139" s="53"/>
      <c r="Z3139" s="53"/>
      <c r="AA3139" s="53"/>
      <c r="AB3139" s="53"/>
      <c r="AC3139" s="53"/>
      <c r="AD3139" s="53"/>
    </row>
    <row r="3140" ht="12.75" customHeight="1">
      <c r="A3140" s="16">
        <v>3138.0</v>
      </c>
      <c r="B3140" s="25">
        <v>2.0240311E7</v>
      </c>
      <c r="C3140" s="26" t="s">
        <v>5679</v>
      </c>
      <c r="D3140" s="58" t="s">
        <v>6316</v>
      </c>
      <c r="E3140" s="59" t="s">
        <v>6317</v>
      </c>
      <c r="F3140" s="53"/>
      <c r="G3140" s="54">
        <v>0.0</v>
      </c>
      <c r="H3140" s="54">
        <v>0.0</v>
      </c>
      <c r="I3140" s="54">
        <v>0.0</v>
      </c>
      <c r="J3140" s="10">
        <f t="shared" si="3"/>
        <v>3</v>
      </c>
      <c r="K3140" s="21" t="b">
        <f t="array" ref="K3140">IFS(OR(F3140="",G3140="",H3140="",I3140=""), FALSE, OR(F3140&lt;&gt;G3140, F3140&lt;&gt;H3140, F3140&lt;&gt;I3140, G3140&lt;&gt;H3140, G3140&lt;&gt;I3140, H3140&lt;&gt;I3140), FALSE, OR(F3140=G3140, F3140=H3140, F3140=I3140, G3140=H3140,G3140=I3140, H3140=I3140), TRUE)</f>
        <v>0</v>
      </c>
      <c r="L3140" s="21" t="b">
        <f t="shared" si="4"/>
        <v>1</v>
      </c>
      <c r="M3140" s="21" t="b">
        <f t="shared" si="5"/>
        <v>1</v>
      </c>
      <c r="N3140" s="21" t="b">
        <f t="shared" si="6"/>
        <v>0</v>
      </c>
      <c r="O3140" s="21" t="b">
        <f t="shared" si="7"/>
        <v>0</v>
      </c>
      <c r="P3140" s="21">
        <f t="array" ref="P3140">IFS(K3140=TRUE, Q3140, L3140=TRUE, Q3140, N3140=FALSE, Q3140, F3140=G3140, Q3140, F3140=Q3140, Q3140)</f>
        <v>0</v>
      </c>
      <c r="Q3140" s="21">
        <f t="shared" si="8"/>
        <v>0</v>
      </c>
      <c r="R3140" s="57"/>
      <c r="S3140" s="53"/>
      <c r="T3140" s="53"/>
      <c r="U3140" s="53"/>
      <c r="V3140" s="53"/>
      <c r="W3140" s="53"/>
      <c r="X3140" s="53"/>
      <c r="Y3140" s="53"/>
      <c r="Z3140" s="53"/>
      <c r="AA3140" s="53"/>
      <c r="AB3140" s="53"/>
      <c r="AC3140" s="53"/>
      <c r="AD3140" s="53"/>
    </row>
    <row r="3141" ht="12.75" customHeight="1">
      <c r="A3141" s="16">
        <v>3139.0</v>
      </c>
      <c r="B3141" s="25">
        <v>2.0240311E7</v>
      </c>
      <c r="C3141" s="26" t="s">
        <v>5679</v>
      </c>
      <c r="D3141" s="58" t="s">
        <v>6318</v>
      </c>
      <c r="E3141" s="59" t="s">
        <v>6319</v>
      </c>
      <c r="F3141" s="53"/>
      <c r="G3141" s="54">
        <v>0.0</v>
      </c>
      <c r="H3141" s="54">
        <v>0.0</v>
      </c>
      <c r="I3141" s="54">
        <v>0.0</v>
      </c>
      <c r="J3141" s="10">
        <f t="shared" si="3"/>
        <v>3</v>
      </c>
      <c r="K3141" s="21" t="b">
        <f t="array" ref="K3141">IFS(OR(F3141="",G3141="",H3141="",I3141=""), FALSE, OR(F3141&lt;&gt;G3141, F3141&lt;&gt;H3141, F3141&lt;&gt;I3141, G3141&lt;&gt;H3141, G3141&lt;&gt;I3141, H3141&lt;&gt;I3141), FALSE, OR(F3141=G3141, F3141=H3141, F3141=I3141, G3141=H3141,G3141=I3141, H3141=I3141), TRUE)</f>
        <v>0</v>
      </c>
      <c r="L3141" s="21" t="b">
        <f t="shared" si="4"/>
        <v>1</v>
      </c>
      <c r="M3141" s="21" t="b">
        <f t="shared" si="5"/>
        <v>1</v>
      </c>
      <c r="N3141" s="21" t="b">
        <f t="shared" si="6"/>
        <v>0</v>
      </c>
      <c r="O3141" s="21" t="b">
        <f t="shared" si="7"/>
        <v>0</v>
      </c>
      <c r="P3141" s="21">
        <f t="array" ref="P3141">IFS(K3141=TRUE, Q3141, L3141=TRUE, Q3141, N3141=FALSE, Q3141, F3141=G3141, Q3141, F3141=Q3141, Q3141)</f>
        <v>0</v>
      </c>
      <c r="Q3141" s="21">
        <f t="shared" si="8"/>
        <v>0</v>
      </c>
      <c r="R3141" s="57"/>
      <c r="S3141" s="53"/>
      <c r="T3141" s="53"/>
      <c r="U3141" s="53"/>
      <c r="V3141" s="53"/>
      <c r="W3141" s="53"/>
      <c r="X3141" s="53"/>
      <c r="Y3141" s="53"/>
      <c r="Z3141" s="53"/>
      <c r="AA3141" s="53"/>
      <c r="AB3141" s="53"/>
      <c r="AC3141" s="53"/>
      <c r="AD3141" s="53"/>
    </row>
    <row r="3142" ht="12.75" customHeight="1">
      <c r="A3142" s="16">
        <v>3140.0</v>
      </c>
      <c r="B3142" s="17">
        <v>2.0240311E7</v>
      </c>
      <c r="C3142" s="16" t="s">
        <v>5679</v>
      </c>
      <c r="D3142" s="55" t="s">
        <v>6320</v>
      </c>
      <c r="E3142" s="56" t="s">
        <v>6321</v>
      </c>
      <c r="F3142" s="53"/>
      <c r="G3142" s="69">
        <v>1.0</v>
      </c>
      <c r="H3142" s="53">
        <v>1.0</v>
      </c>
      <c r="I3142" s="69">
        <v>1.0</v>
      </c>
      <c r="J3142" s="10">
        <f t="shared" si="3"/>
        <v>3</v>
      </c>
      <c r="K3142" s="21" t="b">
        <f t="array" ref="K3142">IFS(OR(F3142="",G3142="",H3142="",I3142=""), FALSE, OR(F3142&lt;&gt;G3142, F3142&lt;&gt;H3142, F3142&lt;&gt;I3142, G3142&lt;&gt;H3142, G3142&lt;&gt;I3142, H3142&lt;&gt;I3142), FALSE, OR(F3142=G3142, F3142=H3142, F3142=I3142, G3142=H3142,G3142=I3142, H3142=I3142), TRUE)</f>
        <v>0</v>
      </c>
      <c r="L3142" s="21" t="b">
        <f t="shared" si="4"/>
        <v>1</v>
      </c>
      <c r="M3142" s="21" t="b">
        <f t="shared" si="5"/>
        <v>1</v>
      </c>
      <c r="N3142" s="21" t="b">
        <f t="shared" si="6"/>
        <v>0</v>
      </c>
      <c r="O3142" s="21" t="b">
        <f t="shared" si="7"/>
        <v>0</v>
      </c>
      <c r="P3142" s="21">
        <f t="array" ref="P3142">IFS(K3142=TRUE, Q3142, L3142=TRUE, Q3142, N3142=FALSE, Q3142, F3142=G3142, Q3142, F3142=Q3142, Q3142)</f>
        <v>1</v>
      </c>
      <c r="Q3142" s="21">
        <f t="shared" si="8"/>
        <v>1</v>
      </c>
      <c r="R3142" s="70"/>
      <c r="S3142" s="53"/>
      <c r="T3142" s="53"/>
      <c r="U3142" s="53"/>
      <c r="V3142" s="53"/>
      <c r="W3142" s="53"/>
      <c r="X3142" s="53"/>
      <c r="Y3142" s="53"/>
      <c r="Z3142" s="53"/>
      <c r="AA3142" s="53"/>
      <c r="AB3142" s="53"/>
      <c r="AC3142" s="53"/>
      <c r="AD3142" s="53"/>
    </row>
    <row r="3143" ht="12.75" customHeight="1">
      <c r="A3143" s="16">
        <v>3141.0</v>
      </c>
      <c r="B3143" s="17">
        <v>2.0240311E7</v>
      </c>
      <c r="C3143" s="16" t="s">
        <v>5679</v>
      </c>
      <c r="D3143" s="55" t="s">
        <v>6322</v>
      </c>
      <c r="E3143" s="56" t="s">
        <v>6323</v>
      </c>
      <c r="F3143" s="53"/>
      <c r="G3143" s="69">
        <v>1.0</v>
      </c>
      <c r="H3143" s="53">
        <v>0.5</v>
      </c>
      <c r="I3143" s="69">
        <v>1.0</v>
      </c>
      <c r="J3143" s="10">
        <f t="shared" si="3"/>
        <v>3</v>
      </c>
      <c r="K3143" s="21" t="b">
        <f t="array" ref="K3143">IFS(OR(F3143="",G3143="",H3143="",I3143=""), FALSE, OR(F3143&lt;&gt;G3143, F3143&lt;&gt;H3143, F3143&lt;&gt;I3143, G3143&lt;&gt;H3143, G3143&lt;&gt;I3143, H3143&lt;&gt;I3143), FALSE, OR(F3143=G3143, F3143=H3143, F3143=I3143, G3143=H3143,G3143=I3143, H3143=I3143), TRUE)</f>
        <v>0</v>
      </c>
      <c r="L3143" s="21" t="b">
        <f t="shared" si="4"/>
        <v>0</v>
      </c>
      <c r="M3143" s="21" t="b">
        <f t="shared" si="5"/>
        <v>1</v>
      </c>
      <c r="N3143" s="21" t="b">
        <f t="shared" si="6"/>
        <v>0</v>
      </c>
      <c r="O3143" s="21" t="b">
        <f t="shared" si="7"/>
        <v>0</v>
      </c>
      <c r="P3143" s="21">
        <f t="array" ref="P3143">IFS(K3143=TRUE, Q3143, L3143=TRUE, Q3143, N3143=FALSE, Q3143, F3143=G3143, Q3143, F3143=Q3143, Q3143)</f>
        <v>1</v>
      </c>
      <c r="Q3143" s="21">
        <f t="shared" si="8"/>
        <v>1</v>
      </c>
      <c r="R3143" s="70"/>
      <c r="S3143" s="53"/>
      <c r="T3143" s="53"/>
      <c r="U3143" s="53"/>
      <c r="V3143" s="53"/>
      <c r="W3143" s="53"/>
      <c r="X3143" s="53"/>
      <c r="Y3143" s="53"/>
      <c r="Z3143" s="53"/>
      <c r="AA3143" s="53"/>
      <c r="AB3143" s="53"/>
      <c r="AC3143" s="53"/>
      <c r="AD3143" s="53"/>
    </row>
    <row r="3144" ht="12.75" customHeight="1">
      <c r="A3144" s="16">
        <v>3142.0</v>
      </c>
      <c r="B3144" s="17">
        <v>2.0240311E7</v>
      </c>
      <c r="C3144" s="16" t="s">
        <v>5679</v>
      </c>
      <c r="D3144" s="55" t="s">
        <v>6324</v>
      </c>
      <c r="E3144" s="56" t="s">
        <v>6325</v>
      </c>
      <c r="F3144" s="53"/>
      <c r="G3144" s="53">
        <v>1.0</v>
      </c>
      <c r="H3144" s="53">
        <v>0.5</v>
      </c>
      <c r="I3144" s="69">
        <v>1.0</v>
      </c>
      <c r="J3144" s="10">
        <f t="shared" si="3"/>
        <v>3</v>
      </c>
      <c r="K3144" s="21" t="b">
        <f t="array" ref="K3144">IFS(OR(F3144="",G3144="",H3144="",I3144=""), FALSE, OR(F3144&lt;&gt;G3144, F3144&lt;&gt;H3144, F3144&lt;&gt;I3144, G3144&lt;&gt;H3144, G3144&lt;&gt;I3144, H3144&lt;&gt;I3144), FALSE, OR(F3144=G3144, F3144=H3144, F3144=I3144, G3144=H3144,G3144=I3144, H3144=I3144), TRUE)</f>
        <v>0</v>
      </c>
      <c r="L3144" s="21" t="b">
        <f t="shared" si="4"/>
        <v>0</v>
      </c>
      <c r="M3144" s="21" t="b">
        <f t="shared" si="5"/>
        <v>1</v>
      </c>
      <c r="N3144" s="21" t="b">
        <f t="shared" si="6"/>
        <v>0</v>
      </c>
      <c r="O3144" s="21" t="b">
        <f t="shared" si="7"/>
        <v>0</v>
      </c>
      <c r="P3144" s="21">
        <f t="array" ref="P3144">IFS(K3144=TRUE, Q3144, L3144=TRUE, Q3144, N3144=FALSE, Q3144, F3144=G3144, Q3144, F3144=Q3144, Q3144)</f>
        <v>1</v>
      </c>
      <c r="Q3144" s="21">
        <f t="shared" si="8"/>
        <v>1</v>
      </c>
      <c r="R3144" s="70"/>
      <c r="S3144" s="53"/>
      <c r="T3144" s="53"/>
      <c r="U3144" s="53"/>
      <c r="V3144" s="53"/>
      <c r="W3144" s="53"/>
      <c r="X3144" s="53"/>
      <c r="Y3144" s="53"/>
      <c r="Z3144" s="53"/>
      <c r="AA3144" s="53"/>
      <c r="AB3144" s="53"/>
      <c r="AC3144" s="53"/>
      <c r="AD3144" s="53"/>
    </row>
    <row r="3145" ht="12.75" customHeight="1">
      <c r="A3145" s="16">
        <v>3143.0</v>
      </c>
      <c r="B3145" s="17">
        <v>2.0240311E7</v>
      </c>
      <c r="C3145" s="16" t="s">
        <v>5679</v>
      </c>
      <c r="D3145" s="55" t="s">
        <v>6326</v>
      </c>
      <c r="E3145" s="56" t="s">
        <v>6327</v>
      </c>
      <c r="F3145" s="53">
        <v>2.0</v>
      </c>
      <c r="G3145" s="69">
        <v>3.0</v>
      </c>
      <c r="H3145" s="53">
        <v>0.5</v>
      </c>
      <c r="I3145" s="69">
        <v>2.0</v>
      </c>
      <c r="J3145" s="10">
        <f t="shared" si="3"/>
        <v>4</v>
      </c>
      <c r="K3145" s="21" t="b">
        <f t="array" ref="K3145">IFS(OR(F3145="",G3145="",H3145="",I3145=""), FALSE, OR(F3145&lt;&gt;G3145, F3145&lt;&gt;H3145, F3145&lt;&gt;I3145, G3145&lt;&gt;H3145, G3145&lt;&gt;I3145, H3145&lt;&gt;I3145), FALSE, OR(F3145=G3145, F3145=H3145, F3145=I3145, G3145=H3145,G3145=I3145, H3145=I3145), TRUE)</f>
        <v>0</v>
      </c>
      <c r="L3145" s="21" t="b">
        <f t="shared" si="4"/>
        <v>0</v>
      </c>
      <c r="M3145" s="21" t="b">
        <f t="shared" si="5"/>
        <v>1</v>
      </c>
      <c r="N3145" s="21" t="b">
        <f t="shared" si="6"/>
        <v>0</v>
      </c>
      <c r="O3145" s="21" t="b">
        <f t="shared" si="7"/>
        <v>0</v>
      </c>
      <c r="P3145" s="21">
        <f t="array" ref="P3145">IFS(K3145=TRUE, Q3145, L3145=TRUE, Q3145, N3145=FALSE, Q3145, F3145=G3145, Q3145, F3145=Q3145, Q3145)</f>
        <v>2</v>
      </c>
      <c r="Q3145" s="21">
        <f t="shared" si="8"/>
        <v>2</v>
      </c>
      <c r="R3145" s="70"/>
      <c r="S3145" s="53"/>
      <c r="T3145" s="53"/>
      <c r="U3145" s="53"/>
      <c r="V3145" s="53"/>
      <c r="W3145" s="53"/>
      <c r="X3145" s="53"/>
      <c r="Y3145" s="53"/>
      <c r="Z3145" s="53"/>
      <c r="AA3145" s="53"/>
      <c r="AB3145" s="53"/>
      <c r="AC3145" s="53"/>
      <c r="AD3145" s="53"/>
    </row>
    <row r="3146" ht="12.75" customHeight="1">
      <c r="A3146" s="16">
        <v>3144.0</v>
      </c>
      <c r="B3146" s="17">
        <v>2.0240311E7</v>
      </c>
      <c r="C3146" s="16" t="s">
        <v>5679</v>
      </c>
      <c r="D3146" s="55" t="s">
        <v>6328</v>
      </c>
      <c r="E3146" s="56" t="s">
        <v>6329</v>
      </c>
      <c r="F3146" s="53"/>
      <c r="G3146" s="53">
        <v>1.0</v>
      </c>
      <c r="H3146" s="53">
        <v>0.5</v>
      </c>
      <c r="I3146" s="69">
        <v>1.0</v>
      </c>
      <c r="J3146" s="10">
        <f t="shared" si="3"/>
        <v>3</v>
      </c>
      <c r="K3146" s="21" t="b">
        <f t="array" ref="K3146">IFS(OR(F3146="",G3146="",H3146="",I3146=""), FALSE, OR(F3146&lt;&gt;G3146, F3146&lt;&gt;H3146, F3146&lt;&gt;I3146, G3146&lt;&gt;H3146, G3146&lt;&gt;I3146, H3146&lt;&gt;I3146), FALSE, OR(F3146=G3146, F3146=H3146, F3146=I3146, G3146=H3146,G3146=I3146, H3146=I3146), TRUE)</f>
        <v>0</v>
      </c>
      <c r="L3146" s="21" t="b">
        <f t="shared" si="4"/>
        <v>0</v>
      </c>
      <c r="M3146" s="21" t="b">
        <f t="shared" si="5"/>
        <v>1</v>
      </c>
      <c r="N3146" s="21" t="b">
        <f t="shared" si="6"/>
        <v>0</v>
      </c>
      <c r="O3146" s="21" t="b">
        <f t="shared" si="7"/>
        <v>0</v>
      </c>
      <c r="P3146" s="21">
        <f t="array" ref="P3146">IFS(K3146=TRUE, Q3146, L3146=TRUE, Q3146, N3146=FALSE, Q3146, F3146=G3146, Q3146, F3146=Q3146, Q3146)</f>
        <v>1</v>
      </c>
      <c r="Q3146" s="21">
        <f t="shared" si="8"/>
        <v>1</v>
      </c>
      <c r="R3146" s="70"/>
      <c r="S3146" s="53"/>
      <c r="T3146" s="53"/>
      <c r="U3146" s="53"/>
      <c r="V3146" s="53"/>
      <c r="W3146" s="53"/>
      <c r="X3146" s="53"/>
      <c r="Y3146" s="53"/>
      <c r="Z3146" s="53"/>
      <c r="AA3146" s="53"/>
      <c r="AB3146" s="53"/>
      <c r="AC3146" s="53"/>
      <c r="AD3146" s="53"/>
    </row>
    <row r="3147" ht="12.75" customHeight="1">
      <c r="A3147" s="16">
        <v>3145.0</v>
      </c>
      <c r="B3147" s="17">
        <v>2.0240311E7</v>
      </c>
      <c r="C3147" s="16" t="s">
        <v>5679</v>
      </c>
      <c r="D3147" s="55" t="s">
        <v>6330</v>
      </c>
      <c r="E3147" s="56" t="s">
        <v>6331</v>
      </c>
      <c r="F3147" s="53"/>
      <c r="G3147" s="69">
        <v>1.0</v>
      </c>
      <c r="H3147" s="53">
        <v>1.0</v>
      </c>
      <c r="I3147" s="69">
        <v>1.0</v>
      </c>
      <c r="J3147" s="10">
        <f t="shared" si="3"/>
        <v>3</v>
      </c>
      <c r="K3147" s="21" t="b">
        <f t="array" ref="K3147">IFS(OR(F3147="",G3147="",H3147="",I3147=""), FALSE, OR(F3147&lt;&gt;G3147, F3147&lt;&gt;H3147, F3147&lt;&gt;I3147, G3147&lt;&gt;H3147, G3147&lt;&gt;I3147, H3147&lt;&gt;I3147), FALSE, OR(F3147=G3147, F3147=H3147, F3147=I3147, G3147=H3147,G3147=I3147, H3147=I3147), TRUE)</f>
        <v>0</v>
      </c>
      <c r="L3147" s="21" t="b">
        <f t="shared" si="4"/>
        <v>1</v>
      </c>
      <c r="M3147" s="21" t="b">
        <f t="shared" si="5"/>
        <v>1</v>
      </c>
      <c r="N3147" s="21" t="b">
        <f t="shared" si="6"/>
        <v>0</v>
      </c>
      <c r="O3147" s="21" t="b">
        <f t="shared" si="7"/>
        <v>0</v>
      </c>
      <c r="P3147" s="21">
        <f t="array" ref="P3147">IFS(K3147=TRUE, Q3147, L3147=TRUE, Q3147, N3147=FALSE, Q3147, F3147=G3147, Q3147, F3147=Q3147, Q3147)</f>
        <v>1</v>
      </c>
      <c r="Q3147" s="21">
        <f t="shared" si="8"/>
        <v>1</v>
      </c>
      <c r="R3147" s="70"/>
      <c r="S3147" s="53"/>
      <c r="T3147" s="53"/>
      <c r="U3147" s="53"/>
      <c r="V3147" s="53"/>
      <c r="W3147" s="53"/>
      <c r="X3147" s="53"/>
      <c r="Y3147" s="53"/>
      <c r="Z3147" s="53"/>
      <c r="AA3147" s="53"/>
      <c r="AB3147" s="53"/>
      <c r="AC3147" s="53"/>
      <c r="AD3147" s="53"/>
    </row>
    <row r="3148" ht="12.75" customHeight="1">
      <c r="A3148" s="16">
        <v>3146.0</v>
      </c>
      <c r="B3148" s="17">
        <v>2.0240311E7</v>
      </c>
      <c r="C3148" s="16" t="s">
        <v>5679</v>
      </c>
      <c r="D3148" s="55" t="s">
        <v>6332</v>
      </c>
      <c r="E3148" s="56" t="s">
        <v>6333</v>
      </c>
      <c r="F3148" s="53"/>
      <c r="G3148" s="69">
        <v>1.0</v>
      </c>
      <c r="H3148" s="53">
        <v>1.0</v>
      </c>
      <c r="I3148" s="69">
        <v>1.0</v>
      </c>
      <c r="J3148" s="10">
        <f t="shared" si="3"/>
        <v>3</v>
      </c>
      <c r="K3148" s="21" t="b">
        <f t="array" ref="K3148">IFS(OR(F3148="",G3148="",H3148="",I3148=""), FALSE, OR(F3148&lt;&gt;G3148, F3148&lt;&gt;H3148, F3148&lt;&gt;I3148, G3148&lt;&gt;H3148, G3148&lt;&gt;I3148, H3148&lt;&gt;I3148), FALSE, OR(F3148=G3148, F3148=H3148, F3148=I3148, G3148=H3148,G3148=I3148, H3148=I3148), TRUE)</f>
        <v>0</v>
      </c>
      <c r="L3148" s="21" t="b">
        <f t="shared" si="4"/>
        <v>1</v>
      </c>
      <c r="M3148" s="21" t="b">
        <f t="shared" si="5"/>
        <v>1</v>
      </c>
      <c r="N3148" s="21" t="b">
        <f t="shared" si="6"/>
        <v>0</v>
      </c>
      <c r="O3148" s="21" t="b">
        <f t="shared" si="7"/>
        <v>0</v>
      </c>
      <c r="P3148" s="21">
        <f t="array" ref="P3148">IFS(K3148=TRUE, Q3148, L3148=TRUE, Q3148, N3148=FALSE, Q3148, F3148=G3148, Q3148, F3148=Q3148, Q3148)</f>
        <v>1</v>
      </c>
      <c r="Q3148" s="21">
        <f t="shared" si="8"/>
        <v>1</v>
      </c>
      <c r="R3148" s="70"/>
      <c r="S3148" s="53"/>
      <c r="T3148" s="53"/>
      <c r="U3148" s="53"/>
      <c r="V3148" s="53"/>
      <c r="W3148" s="53"/>
      <c r="X3148" s="53"/>
      <c r="Y3148" s="53"/>
      <c r="Z3148" s="53"/>
      <c r="AA3148" s="53"/>
      <c r="AB3148" s="53"/>
      <c r="AC3148" s="53"/>
      <c r="AD3148" s="53"/>
    </row>
    <row r="3149" ht="12.75" customHeight="1">
      <c r="A3149" s="16">
        <v>3147.0</v>
      </c>
      <c r="B3149" s="17">
        <v>2.0240311E7</v>
      </c>
      <c r="C3149" s="16" t="s">
        <v>5679</v>
      </c>
      <c r="D3149" s="55" t="s">
        <v>6334</v>
      </c>
      <c r="E3149" s="56" t="s">
        <v>6335</v>
      </c>
      <c r="F3149" s="53"/>
      <c r="G3149" s="53">
        <v>1.0</v>
      </c>
      <c r="H3149" s="69">
        <v>1.0</v>
      </c>
      <c r="I3149" s="69">
        <v>1.0</v>
      </c>
      <c r="J3149" s="10">
        <f t="shared" si="3"/>
        <v>3</v>
      </c>
      <c r="K3149" s="21" t="b">
        <f t="array" ref="K3149">IFS(OR(F3149="",G3149="",H3149="",I3149=""), FALSE, OR(F3149&lt;&gt;G3149, F3149&lt;&gt;H3149, F3149&lt;&gt;I3149, G3149&lt;&gt;H3149, G3149&lt;&gt;I3149, H3149&lt;&gt;I3149), FALSE, OR(F3149=G3149, F3149=H3149, F3149=I3149, G3149=H3149,G3149=I3149, H3149=I3149), TRUE)</f>
        <v>0</v>
      </c>
      <c r="L3149" s="21" t="b">
        <f t="shared" si="4"/>
        <v>1</v>
      </c>
      <c r="M3149" s="21" t="b">
        <f t="shared" si="5"/>
        <v>1</v>
      </c>
      <c r="N3149" s="21" t="b">
        <f t="shared" si="6"/>
        <v>0</v>
      </c>
      <c r="O3149" s="21" t="b">
        <f t="shared" si="7"/>
        <v>0</v>
      </c>
      <c r="P3149" s="21">
        <f t="array" ref="P3149">IFS(K3149=TRUE, Q3149, L3149=TRUE, Q3149, N3149=FALSE, Q3149, F3149=G3149, Q3149, F3149=Q3149, Q3149)</f>
        <v>1</v>
      </c>
      <c r="Q3149" s="21">
        <f t="shared" si="8"/>
        <v>1</v>
      </c>
      <c r="R3149" s="70"/>
      <c r="S3149" s="53"/>
      <c r="T3149" s="53"/>
      <c r="U3149" s="53"/>
      <c r="V3149" s="53"/>
      <c r="W3149" s="53"/>
      <c r="X3149" s="53"/>
      <c r="Y3149" s="53"/>
      <c r="Z3149" s="53"/>
      <c r="AA3149" s="53"/>
      <c r="AB3149" s="53"/>
      <c r="AC3149" s="53"/>
      <c r="AD3149" s="53"/>
    </row>
    <row r="3150" ht="12.75" customHeight="1">
      <c r="A3150" s="16">
        <v>3148.0</v>
      </c>
      <c r="B3150" s="25">
        <v>2.0240311E7</v>
      </c>
      <c r="C3150" s="26" t="s">
        <v>5679</v>
      </c>
      <c r="D3150" s="58" t="s">
        <v>6336</v>
      </c>
      <c r="E3150" s="59" t="s">
        <v>6337</v>
      </c>
      <c r="F3150" s="53"/>
      <c r="G3150" s="53">
        <v>0.0</v>
      </c>
      <c r="H3150" s="54">
        <v>0.0</v>
      </c>
      <c r="I3150" s="54">
        <v>0.0</v>
      </c>
      <c r="J3150" s="10">
        <f t="shared" si="3"/>
        <v>3</v>
      </c>
      <c r="K3150" s="21" t="b">
        <f t="array" ref="K3150">IFS(OR(F3150="",G3150="",H3150="",I3150=""), FALSE, OR(F3150&lt;&gt;G3150, F3150&lt;&gt;H3150, F3150&lt;&gt;I3150, G3150&lt;&gt;H3150, G3150&lt;&gt;I3150, H3150&lt;&gt;I3150), FALSE, OR(F3150=G3150, F3150=H3150, F3150=I3150, G3150=H3150,G3150=I3150, H3150=I3150), TRUE)</f>
        <v>0</v>
      </c>
      <c r="L3150" s="21" t="b">
        <f t="shared" si="4"/>
        <v>1</v>
      </c>
      <c r="M3150" s="21" t="b">
        <f t="shared" si="5"/>
        <v>1</v>
      </c>
      <c r="N3150" s="21" t="b">
        <f t="shared" si="6"/>
        <v>0</v>
      </c>
      <c r="O3150" s="21" t="b">
        <f t="shared" si="7"/>
        <v>0</v>
      </c>
      <c r="P3150" s="21">
        <f t="array" ref="P3150">IFS(K3150=TRUE, Q3150, L3150=TRUE, Q3150, N3150=FALSE, Q3150, F3150=G3150, Q3150, F3150=Q3150, Q3150)</f>
        <v>0</v>
      </c>
      <c r="Q3150" s="21">
        <f t="shared" si="8"/>
        <v>0</v>
      </c>
      <c r="R3150" s="57"/>
      <c r="S3150" s="53"/>
      <c r="T3150" s="53"/>
      <c r="U3150" s="53"/>
      <c r="V3150" s="53"/>
      <c r="W3150" s="53"/>
      <c r="X3150" s="53"/>
      <c r="Y3150" s="53"/>
      <c r="Z3150" s="53"/>
      <c r="AA3150" s="53"/>
      <c r="AB3150" s="53"/>
      <c r="AC3150" s="53"/>
      <c r="AD3150" s="53"/>
    </row>
    <row r="3151" ht="12.75" customHeight="1">
      <c r="A3151" s="16">
        <v>3149.0</v>
      </c>
      <c r="B3151" s="25">
        <v>2.0240311E7</v>
      </c>
      <c r="C3151" s="26" t="s">
        <v>5679</v>
      </c>
      <c r="D3151" s="58" t="s">
        <v>6338</v>
      </c>
      <c r="E3151" s="59" t="s">
        <v>6339</v>
      </c>
      <c r="F3151" s="53"/>
      <c r="G3151" s="53">
        <v>0.5</v>
      </c>
      <c r="H3151" s="54">
        <v>0.0</v>
      </c>
      <c r="I3151" s="54">
        <v>0.0</v>
      </c>
      <c r="J3151" s="10">
        <f t="shared" si="3"/>
        <v>3</v>
      </c>
      <c r="K3151" s="21" t="b">
        <f t="array" ref="K3151">IFS(OR(F3151="",G3151="",H3151="",I3151=""), FALSE, OR(F3151&lt;&gt;G3151, F3151&lt;&gt;H3151, F3151&lt;&gt;I3151, G3151&lt;&gt;H3151, G3151&lt;&gt;I3151, H3151&lt;&gt;I3151), FALSE, OR(F3151=G3151, F3151=H3151, F3151=I3151, G3151=H3151,G3151=I3151, H3151=I3151), TRUE)</f>
        <v>0</v>
      </c>
      <c r="L3151" s="21" t="b">
        <f t="shared" si="4"/>
        <v>1</v>
      </c>
      <c r="M3151" s="21" t="b">
        <f t="shared" si="5"/>
        <v>1</v>
      </c>
      <c r="N3151" s="21" t="b">
        <f t="shared" si="6"/>
        <v>0</v>
      </c>
      <c r="O3151" s="21" t="b">
        <f t="shared" si="7"/>
        <v>0</v>
      </c>
      <c r="P3151" s="21">
        <f t="array" ref="P3151">IFS(K3151=TRUE, Q3151, L3151=TRUE, Q3151, N3151=FALSE, Q3151, F3151=G3151, Q3151, F3151=Q3151, Q3151)</f>
        <v>0</v>
      </c>
      <c r="Q3151" s="21">
        <f t="shared" si="8"/>
        <v>0</v>
      </c>
      <c r="R3151" s="57"/>
      <c r="S3151" s="53"/>
      <c r="T3151" s="53"/>
      <c r="U3151" s="53"/>
      <c r="V3151" s="53"/>
      <c r="W3151" s="53"/>
      <c r="X3151" s="53"/>
      <c r="Y3151" s="53"/>
      <c r="Z3151" s="53"/>
      <c r="AA3151" s="53"/>
      <c r="AB3151" s="53"/>
      <c r="AC3151" s="53"/>
      <c r="AD3151" s="53"/>
    </row>
    <row r="3152" ht="12.75" customHeight="1">
      <c r="A3152" s="16">
        <v>3150.0</v>
      </c>
      <c r="B3152" s="25">
        <v>2.0240311E7</v>
      </c>
      <c r="C3152" s="26" t="s">
        <v>5679</v>
      </c>
      <c r="D3152" s="58" t="s">
        <v>6340</v>
      </c>
      <c r="E3152" s="59" t="s">
        <v>6341</v>
      </c>
      <c r="F3152" s="53"/>
      <c r="G3152" s="54">
        <v>0.0</v>
      </c>
      <c r="H3152" s="54">
        <v>0.0</v>
      </c>
      <c r="I3152" s="54">
        <v>0.0</v>
      </c>
      <c r="J3152" s="10">
        <f t="shared" si="3"/>
        <v>3</v>
      </c>
      <c r="K3152" s="21" t="b">
        <f t="array" ref="K3152">IFS(OR(F3152="",G3152="",H3152="",I3152=""), FALSE, OR(F3152&lt;&gt;G3152, F3152&lt;&gt;H3152, F3152&lt;&gt;I3152, G3152&lt;&gt;H3152, G3152&lt;&gt;I3152, H3152&lt;&gt;I3152), FALSE, OR(F3152=G3152, F3152=H3152, F3152=I3152, G3152=H3152,G3152=I3152, H3152=I3152), TRUE)</f>
        <v>0</v>
      </c>
      <c r="L3152" s="21" t="b">
        <f t="shared" si="4"/>
        <v>1</v>
      </c>
      <c r="M3152" s="21" t="b">
        <f t="shared" si="5"/>
        <v>1</v>
      </c>
      <c r="N3152" s="21" t="b">
        <f t="shared" si="6"/>
        <v>0</v>
      </c>
      <c r="O3152" s="21" t="b">
        <f t="shared" si="7"/>
        <v>0</v>
      </c>
      <c r="P3152" s="21">
        <f t="array" ref="P3152">IFS(K3152=TRUE, Q3152, L3152=TRUE, Q3152, N3152=FALSE, Q3152, F3152=G3152, Q3152, F3152=Q3152, Q3152)</f>
        <v>0</v>
      </c>
      <c r="Q3152" s="21">
        <f t="shared" si="8"/>
        <v>0</v>
      </c>
      <c r="R3152" s="57"/>
      <c r="S3152" s="53"/>
      <c r="T3152" s="53"/>
      <c r="U3152" s="53"/>
      <c r="V3152" s="53"/>
      <c r="W3152" s="53"/>
      <c r="X3152" s="53"/>
      <c r="Y3152" s="53"/>
      <c r="Z3152" s="53"/>
      <c r="AA3152" s="53"/>
      <c r="AB3152" s="53"/>
      <c r="AC3152" s="53"/>
      <c r="AD3152" s="53"/>
    </row>
    <row r="3153" ht="12.75" customHeight="1">
      <c r="A3153" s="16">
        <v>3151.0</v>
      </c>
      <c r="B3153" s="25">
        <v>2.0240311E7</v>
      </c>
      <c r="C3153" s="26" t="s">
        <v>5679</v>
      </c>
      <c r="D3153" s="58" t="s">
        <v>6342</v>
      </c>
      <c r="E3153" s="59" t="s">
        <v>6343</v>
      </c>
      <c r="F3153" s="53"/>
      <c r="G3153" s="54">
        <v>0.0</v>
      </c>
      <c r="H3153" s="54">
        <v>0.0</v>
      </c>
      <c r="I3153" s="54">
        <v>0.0</v>
      </c>
      <c r="J3153" s="10">
        <f t="shared" si="3"/>
        <v>3</v>
      </c>
      <c r="K3153" s="21" t="b">
        <f t="array" ref="K3153">IFS(OR(F3153="",G3153="",H3153="",I3153=""), FALSE, OR(F3153&lt;&gt;G3153, F3153&lt;&gt;H3153, F3153&lt;&gt;I3153, G3153&lt;&gt;H3153, G3153&lt;&gt;I3153, H3153&lt;&gt;I3153), FALSE, OR(F3153=G3153, F3153=H3153, F3153=I3153, G3153=H3153,G3153=I3153, H3153=I3153), TRUE)</f>
        <v>0</v>
      </c>
      <c r="L3153" s="21" t="b">
        <f t="shared" si="4"/>
        <v>1</v>
      </c>
      <c r="M3153" s="21" t="b">
        <f t="shared" si="5"/>
        <v>1</v>
      </c>
      <c r="N3153" s="21" t="b">
        <f t="shared" si="6"/>
        <v>0</v>
      </c>
      <c r="O3153" s="21" t="b">
        <f t="shared" si="7"/>
        <v>0</v>
      </c>
      <c r="P3153" s="21">
        <f t="array" ref="P3153">IFS(K3153=TRUE, Q3153, L3153=TRUE, Q3153, N3153=FALSE, Q3153, F3153=G3153, Q3153, F3153=Q3153, Q3153)</f>
        <v>0</v>
      </c>
      <c r="Q3153" s="21">
        <f t="shared" si="8"/>
        <v>0</v>
      </c>
      <c r="R3153" s="57"/>
      <c r="S3153" s="53"/>
      <c r="T3153" s="53"/>
      <c r="U3153" s="53"/>
      <c r="V3153" s="53"/>
      <c r="W3153" s="53"/>
      <c r="X3153" s="53"/>
      <c r="Y3153" s="53"/>
      <c r="Z3153" s="53"/>
      <c r="AA3153" s="53"/>
      <c r="AB3153" s="53"/>
      <c r="AC3153" s="53"/>
      <c r="AD3153" s="53"/>
    </row>
    <row r="3154" ht="12.75" customHeight="1">
      <c r="A3154" s="16">
        <v>3152.0</v>
      </c>
      <c r="B3154" s="25">
        <v>2.0240311E7</v>
      </c>
      <c r="C3154" s="26" t="s">
        <v>5679</v>
      </c>
      <c r="D3154" s="58" t="s">
        <v>6344</v>
      </c>
      <c r="E3154" s="59" t="s">
        <v>6345</v>
      </c>
      <c r="F3154" s="53"/>
      <c r="G3154" s="54">
        <v>0.0</v>
      </c>
      <c r="H3154" s="54">
        <v>0.0</v>
      </c>
      <c r="I3154" s="54">
        <v>0.0</v>
      </c>
      <c r="J3154" s="10">
        <f t="shared" si="3"/>
        <v>3</v>
      </c>
      <c r="K3154" s="21" t="b">
        <f t="array" ref="K3154">IFS(OR(F3154="",G3154="",H3154="",I3154=""), FALSE, OR(F3154&lt;&gt;G3154, F3154&lt;&gt;H3154, F3154&lt;&gt;I3154, G3154&lt;&gt;H3154, G3154&lt;&gt;I3154, H3154&lt;&gt;I3154), FALSE, OR(F3154=G3154, F3154=H3154, F3154=I3154, G3154=H3154,G3154=I3154, H3154=I3154), TRUE)</f>
        <v>0</v>
      </c>
      <c r="L3154" s="21" t="b">
        <f t="shared" si="4"/>
        <v>1</v>
      </c>
      <c r="M3154" s="21" t="b">
        <f t="shared" si="5"/>
        <v>1</v>
      </c>
      <c r="N3154" s="21" t="b">
        <f t="shared" si="6"/>
        <v>0</v>
      </c>
      <c r="O3154" s="21" t="b">
        <f t="shared" si="7"/>
        <v>0</v>
      </c>
      <c r="P3154" s="21">
        <f t="array" ref="P3154">IFS(K3154=TRUE, Q3154, L3154=TRUE, Q3154, N3154=FALSE, Q3154, F3154=G3154, Q3154, F3154=Q3154, Q3154)</f>
        <v>0</v>
      </c>
      <c r="Q3154" s="21">
        <f t="shared" si="8"/>
        <v>0</v>
      </c>
      <c r="R3154" s="57"/>
      <c r="S3154" s="53"/>
      <c r="T3154" s="53"/>
      <c r="U3154" s="53"/>
      <c r="V3154" s="53"/>
      <c r="W3154" s="53"/>
      <c r="X3154" s="53"/>
      <c r="Y3154" s="53"/>
      <c r="Z3154" s="53"/>
      <c r="AA3154" s="53"/>
      <c r="AB3154" s="53"/>
      <c r="AC3154" s="53"/>
      <c r="AD3154" s="53"/>
    </row>
    <row r="3155" ht="12.75" customHeight="1">
      <c r="A3155" s="16">
        <v>3153.0</v>
      </c>
      <c r="B3155" s="25">
        <v>2.0240311E7</v>
      </c>
      <c r="C3155" s="26" t="s">
        <v>5679</v>
      </c>
      <c r="D3155" s="58" t="s">
        <v>6346</v>
      </c>
      <c r="E3155" s="59" t="s">
        <v>6347</v>
      </c>
      <c r="F3155" s="53"/>
      <c r="G3155" s="54">
        <v>0.0</v>
      </c>
      <c r="H3155" s="54">
        <v>0.0</v>
      </c>
      <c r="I3155" s="54">
        <v>0.0</v>
      </c>
      <c r="J3155" s="10">
        <f t="shared" si="3"/>
        <v>3</v>
      </c>
      <c r="K3155" s="21" t="b">
        <f t="array" ref="K3155">IFS(OR(F3155="",G3155="",H3155="",I3155=""), FALSE, OR(F3155&lt;&gt;G3155, F3155&lt;&gt;H3155, F3155&lt;&gt;I3155, G3155&lt;&gt;H3155, G3155&lt;&gt;I3155, H3155&lt;&gt;I3155), FALSE, OR(F3155=G3155, F3155=H3155, F3155=I3155, G3155=H3155,G3155=I3155, H3155=I3155), TRUE)</f>
        <v>0</v>
      </c>
      <c r="L3155" s="21" t="b">
        <f t="shared" si="4"/>
        <v>1</v>
      </c>
      <c r="M3155" s="21" t="b">
        <f t="shared" si="5"/>
        <v>1</v>
      </c>
      <c r="N3155" s="21" t="b">
        <f t="shared" si="6"/>
        <v>0</v>
      </c>
      <c r="O3155" s="21" t="b">
        <f t="shared" si="7"/>
        <v>0</v>
      </c>
      <c r="P3155" s="21">
        <f t="array" ref="P3155">IFS(K3155=TRUE, Q3155, L3155=TRUE, Q3155, N3155=FALSE, Q3155, F3155=G3155, Q3155, F3155=Q3155, Q3155)</f>
        <v>0</v>
      </c>
      <c r="Q3155" s="21">
        <f t="shared" si="8"/>
        <v>0</v>
      </c>
      <c r="R3155" s="57"/>
      <c r="S3155" s="53"/>
      <c r="T3155" s="53"/>
      <c r="U3155" s="53"/>
      <c r="V3155" s="53"/>
      <c r="W3155" s="53"/>
      <c r="X3155" s="53"/>
      <c r="Y3155" s="53"/>
      <c r="Z3155" s="53"/>
      <c r="AA3155" s="53"/>
      <c r="AB3155" s="53"/>
      <c r="AC3155" s="53"/>
      <c r="AD3155" s="53"/>
    </row>
    <row r="3156" ht="12.75" customHeight="1">
      <c r="A3156" s="16">
        <v>3154.0</v>
      </c>
      <c r="B3156" s="25">
        <v>2.0240311E7</v>
      </c>
      <c r="C3156" s="26" t="s">
        <v>5679</v>
      </c>
      <c r="D3156" s="58" t="s">
        <v>6348</v>
      </c>
      <c r="E3156" s="59" t="s">
        <v>6349</v>
      </c>
      <c r="F3156" s="53"/>
      <c r="G3156" s="53">
        <v>0.0</v>
      </c>
      <c r="H3156" s="54">
        <v>0.0</v>
      </c>
      <c r="I3156" s="54">
        <v>0.0</v>
      </c>
      <c r="J3156" s="10">
        <f t="shared" si="3"/>
        <v>3</v>
      </c>
      <c r="K3156" s="21" t="b">
        <f t="array" ref="K3156">IFS(OR(F3156="",G3156="",H3156="",I3156=""), FALSE, OR(F3156&lt;&gt;G3156, F3156&lt;&gt;H3156, F3156&lt;&gt;I3156, G3156&lt;&gt;H3156, G3156&lt;&gt;I3156, H3156&lt;&gt;I3156), FALSE, OR(F3156=G3156, F3156=H3156, F3156=I3156, G3156=H3156,G3156=I3156, H3156=I3156), TRUE)</f>
        <v>0</v>
      </c>
      <c r="L3156" s="21" t="b">
        <f t="shared" si="4"/>
        <v>1</v>
      </c>
      <c r="M3156" s="21" t="b">
        <f t="shared" si="5"/>
        <v>1</v>
      </c>
      <c r="N3156" s="21" t="b">
        <f t="shared" si="6"/>
        <v>0</v>
      </c>
      <c r="O3156" s="21" t="b">
        <f t="shared" si="7"/>
        <v>0</v>
      </c>
      <c r="P3156" s="21">
        <f t="array" ref="P3156">IFS(K3156=TRUE, Q3156, L3156=TRUE, Q3156, N3156=FALSE, Q3156, F3156=G3156, Q3156, F3156=Q3156, Q3156)</f>
        <v>0</v>
      </c>
      <c r="Q3156" s="21">
        <f t="shared" si="8"/>
        <v>0</v>
      </c>
      <c r="R3156" s="57"/>
      <c r="S3156" s="53"/>
      <c r="T3156" s="53"/>
      <c r="U3156" s="53"/>
      <c r="V3156" s="53"/>
      <c r="W3156" s="53"/>
      <c r="X3156" s="53"/>
      <c r="Y3156" s="53"/>
      <c r="Z3156" s="53"/>
      <c r="AA3156" s="53"/>
      <c r="AB3156" s="53"/>
      <c r="AC3156" s="53"/>
      <c r="AD3156" s="53"/>
    </row>
    <row r="3157" ht="12.75" customHeight="1">
      <c r="A3157" s="16">
        <v>3155.0</v>
      </c>
      <c r="B3157" s="61">
        <v>2.0240311E7</v>
      </c>
      <c r="C3157" s="62" t="s">
        <v>5679</v>
      </c>
      <c r="D3157" s="63" t="s">
        <v>6350</v>
      </c>
      <c r="E3157" s="64" t="s">
        <v>6351</v>
      </c>
      <c r="F3157" s="53"/>
      <c r="G3157" s="54">
        <v>0.0</v>
      </c>
      <c r="H3157" s="54">
        <v>0.0</v>
      </c>
      <c r="I3157" s="54">
        <v>0.0</v>
      </c>
      <c r="J3157" s="10">
        <f t="shared" si="3"/>
        <v>3</v>
      </c>
      <c r="K3157" s="21" t="b">
        <f t="array" ref="K3157">IFS(OR(F3157="",G3157="",H3157="",I3157=""), FALSE, OR(F3157&lt;&gt;G3157, F3157&lt;&gt;H3157, F3157&lt;&gt;I3157, G3157&lt;&gt;H3157, G3157&lt;&gt;I3157, H3157&lt;&gt;I3157), FALSE, OR(F3157=G3157, F3157=H3157, F3157=I3157, G3157=H3157,G3157=I3157, H3157=I3157), TRUE)</f>
        <v>0</v>
      </c>
      <c r="L3157" s="21" t="b">
        <f t="shared" si="4"/>
        <v>1</v>
      </c>
      <c r="M3157" s="21" t="b">
        <f t="shared" si="5"/>
        <v>1</v>
      </c>
      <c r="N3157" s="21" t="b">
        <f t="shared" si="6"/>
        <v>0</v>
      </c>
      <c r="O3157" s="21" t="b">
        <f t="shared" si="7"/>
        <v>0</v>
      </c>
      <c r="P3157" s="21">
        <f t="array" ref="P3157">IFS(K3157=TRUE, Q3157, L3157=TRUE, Q3157, N3157=FALSE, Q3157, F3157=G3157, Q3157, F3157=Q3157, Q3157)</f>
        <v>0</v>
      </c>
      <c r="Q3157" s="21">
        <f t="shared" si="8"/>
        <v>0</v>
      </c>
      <c r="R3157" s="57"/>
      <c r="S3157" s="53"/>
      <c r="T3157" s="53"/>
      <c r="U3157" s="53"/>
      <c r="V3157" s="53"/>
      <c r="W3157" s="53"/>
      <c r="X3157" s="53"/>
      <c r="Y3157" s="53"/>
      <c r="Z3157" s="53"/>
      <c r="AA3157" s="53"/>
      <c r="AB3157" s="53"/>
      <c r="AC3157" s="53"/>
      <c r="AD3157" s="53"/>
    </row>
    <row r="3158" ht="12.75" customHeight="1">
      <c r="A3158" s="16">
        <v>3156.0</v>
      </c>
      <c r="B3158" s="17">
        <v>2.0240318E7</v>
      </c>
      <c r="C3158" s="16" t="s">
        <v>5679</v>
      </c>
      <c r="D3158" s="55" t="s">
        <v>6352</v>
      </c>
      <c r="E3158" s="56" t="s">
        <v>6353</v>
      </c>
      <c r="F3158" s="53"/>
      <c r="G3158" s="69">
        <v>2.0</v>
      </c>
      <c r="H3158" s="53">
        <v>2.0</v>
      </c>
      <c r="I3158" s="69">
        <v>2.0</v>
      </c>
      <c r="J3158" s="10">
        <f t="shared" si="3"/>
        <v>3</v>
      </c>
      <c r="K3158" s="21" t="b">
        <f t="array" ref="K3158">IFS(OR(F3158="",G3158="",H3158="",I3158=""), FALSE, OR(F3158&lt;&gt;G3158, F3158&lt;&gt;H3158, F3158&lt;&gt;I3158, G3158&lt;&gt;H3158, G3158&lt;&gt;I3158, H3158&lt;&gt;I3158), FALSE, OR(F3158=G3158, F3158=H3158, F3158=I3158, G3158=H3158,G3158=I3158, H3158=I3158), TRUE)</f>
        <v>0</v>
      </c>
      <c r="L3158" s="21" t="b">
        <f t="shared" si="4"/>
        <v>1</v>
      </c>
      <c r="M3158" s="21" t="b">
        <f t="shared" si="5"/>
        <v>1</v>
      </c>
      <c r="N3158" s="21" t="b">
        <f t="shared" si="6"/>
        <v>0</v>
      </c>
      <c r="O3158" s="21" t="b">
        <f t="shared" si="7"/>
        <v>0</v>
      </c>
      <c r="P3158" s="21">
        <f t="array" ref="P3158">IFS(K3158=TRUE, Q3158, L3158=TRUE, Q3158, N3158=FALSE, Q3158, F3158=G3158, Q3158, F3158=Q3158, Q3158)</f>
        <v>2</v>
      </c>
      <c r="Q3158" s="21">
        <f t="shared" si="8"/>
        <v>2</v>
      </c>
      <c r="R3158" s="70"/>
      <c r="S3158" s="53"/>
      <c r="T3158" s="53"/>
      <c r="U3158" s="53"/>
      <c r="V3158" s="53"/>
      <c r="W3158" s="53"/>
      <c r="X3158" s="53"/>
      <c r="Y3158" s="53"/>
      <c r="Z3158" s="53"/>
      <c r="AA3158" s="53"/>
      <c r="AB3158" s="53"/>
      <c r="AC3158" s="53"/>
      <c r="AD3158" s="53"/>
    </row>
    <row r="3159" ht="12.75" customHeight="1">
      <c r="A3159" s="16">
        <v>3157.0</v>
      </c>
      <c r="B3159" s="17">
        <v>2.0240318E7</v>
      </c>
      <c r="C3159" s="16" t="s">
        <v>5679</v>
      </c>
      <c r="D3159" s="55" t="s">
        <v>6354</v>
      </c>
      <c r="E3159" s="56" t="s">
        <v>6355</v>
      </c>
      <c r="F3159" s="53"/>
      <c r="G3159" s="53">
        <v>1.0</v>
      </c>
      <c r="H3159" s="53">
        <v>1.0</v>
      </c>
      <c r="I3159" s="69">
        <v>1.0</v>
      </c>
      <c r="J3159" s="10">
        <f t="shared" si="3"/>
        <v>3</v>
      </c>
      <c r="K3159" s="21" t="b">
        <f t="array" ref="K3159">IFS(OR(F3159="",G3159="",H3159="",I3159=""), FALSE, OR(F3159&lt;&gt;G3159, F3159&lt;&gt;H3159, F3159&lt;&gt;I3159, G3159&lt;&gt;H3159, G3159&lt;&gt;I3159, H3159&lt;&gt;I3159), FALSE, OR(F3159=G3159, F3159=H3159, F3159=I3159, G3159=H3159,G3159=I3159, H3159=I3159), TRUE)</f>
        <v>0</v>
      </c>
      <c r="L3159" s="21" t="b">
        <f t="shared" si="4"/>
        <v>1</v>
      </c>
      <c r="M3159" s="21" t="b">
        <f t="shared" si="5"/>
        <v>1</v>
      </c>
      <c r="N3159" s="21" t="b">
        <f t="shared" si="6"/>
        <v>0</v>
      </c>
      <c r="O3159" s="21" t="b">
        <f t="shared" si="7"/>
        <v>0</v>
      </c>
      <c r="P3159" s="21">
        <f t="array" ref="P3159">IFS(K3159=TRUE, Q3159, L3159=TRUE, Q3159, N3159=FALSE, Q3159, F3159=G3159, Q3159, F3159=Q3159, Q3159)</f>
        <v>1</v>
      </c>
      <c r="Q3159" s="21">
        <f t="shared" si="8"/>
        <v>1</v>
      </c>
      <c r="R3159" s="70"/>
      <c r="S3159" s="53"/>
      <c r="T3159" s="53"/>
      <c r="U3159" s="53"/>
      <c r="V3159" s="53"/>
      <c r="W3159" s="53"/>
      <c r="X3159" s="53"/>
      <c r="Y3159" s="53"/>
      <c r="Z3159" s="53"/>
      <c r="AA3159" s="53"/>
      <c r="AB3159" s="53"/>
      <c r="AC3159" s="53"/>
      <c r="AD3159" s="53"/>
    </row>
    <row r="3160" ht="12.75" customHeight="1">
      <c r="A3160" s="16">
        <v>3158.0</v>
      </c>
      <c r="B3160" s="17">
        <v>2.0240318E7</v>
      </c>
      <c r="C3160" s="16" t="s">
        <v>5679</v>
      </c>
      <c r="D3160" s="55" t="s">
        <v>6356</v>
      </c>
      <c r="E3160" s="56" t="s">
        <v>6357</v>
      </c>
      <c r="F3160" s="53"/>
      <c r="G3160" s="69">
        <v>2.0</v>
      </c>
      <c r="H3160" s="53">
        <v>1.0</v>
      </c>
      <c r="I3160" s="69">
        <v>2.0</v>
      </c>
      <c r="J3160" s="10">
        <f t="shared" si="3"/>
        <v>3</v>
      </c>
      <c r="K3160" s="21" t="b">
        <f t="array" ref="K3160">IFS(OR(F3160="",G3160="",H3160="",I3160=""), FALSE, OR(F3160&lt;&gt;G3160, F3160&lt;&gt;H3160, F3160&lt;&gt;I3160, G3160&lt;&gt;H3160, G3160&lt;&gt;I3160, H3160&lt;&gt;I3160), FALSE, OR(F3160=G3160, F3160=H3160, F3160=I3160, G3160=H3160,G3160=I3160, H3160=I3160), TRUE)</f>
        <v>0</v>
      </c>
      <c r="L3160" s="21" t="b">
        <f t="shared" si="4"/>
        <v>0</v>
      </c>
      <c r="M3160" s="21" t="b">
        <f t="shared" si="5"/>
        <v>1</v>
      </c>
      <c r="N3160" s="21" t="b">
        <f t="shared" si="6"/>
        <v>0</v>
      </c>
      <c r="O3160" s="21" t="b">
        <f t="shared" si="7"/>
        <v>0</v>
      </c>
      <c r="P3160" s="21">
        <f t="array" ref="P3160">IFS(K3160=TRUE, Q3160, L3160=TRUE, Q3160, N3160=FALSE, Q3160, F3160=G3160, Q3160, F3160=Q3160, Q3160)</f>
        <v>2</v>
      </c>
      <c r="Q3160" s="21">
        <f t="shared" si="8"/>
        <v>2</v>
      </c>
      <c r="R3160" s="70"/>
      <c r="S3160" s="53"/>
      <c r="T3160" s="53"/>
      <c r="U3160" s="53"/>
      <c r="V3160" s="53"/>
      <c r="W3160" s="53"/>
      <c r="X3160" s="53"/>
      <c r="Y3160" s="53"/>
      <c r="Z3160" s="53"/>
      <c r="AA3160" s="53"/>
      <c r="AB3160" s="53"/>
      <c r="AC3160" s="53"/>
      <c r="AD3160" s="53"/>
    </row>
    <row r="3161" ht="12.75" customHeight="1">
      <c r="A3161" s="16">
        <v>3159.0</v>
      </c>
      <c r="B3161" s="17">
        <v>2.0240318E7</v>
      </c>
      <c r="C3161" s="16" t="s">
        <v>5679</v>
      </c>
      <c r="D3161" s="55" t="s">
        <v>6358</v>
      </c>
      <c r="E3161" s="56" t="s">
        <v>6359</v>
      </c>
      <c r="F3161" s="53"/>
      <c r="G3161" s="69">
        <v>3.0</v>
      </c>
      <c r="H3161" s="53">
        <v>2.0</v>
      </c>
      <c r="I3161" s="69">
        <v>2.0</v>
      </c>
      <c r="J3161" s="10">
        <f t="shared" si="3"/>
        <v>3</v>
      </c>
      <c r="K3161" s="21" t="b">
        <f t="array" ref="K3161">IFS(OR(F3161="",G3161="",H3161="",I3161=""), FALSE, OR(F3161&lt;&gt;G3161, F3161&lt;&gt;H3161, F3161&lt;&gt;I3161, G3161&lt;&gt;H3161, G3161&lt;&gt;I3161, H3161&lt;&gt;I3161), FALSE, OR(F3161=G3161, F3161=H3161, F3161=I3161, G3161=H3161,G3161=I3161, H3161=I3161), TRUE)</f>
        <v>0</v>
      </c>
      <c r="L3161" s="21" t="b">
        <f t="shared" si="4"/>
        <v>0</v>
      </c>
      <c r="M3161" s="21" t="b">
        <f t="shared" si="5"/>
        <v>1</v>
      </c>
      <c r="N3161" s="21" t="b">
        <f t="shared" si="6"/>
        <v>0</v>
      </c>
      <c r="O3161" s="21" t="b">
        <f t="shared" si="7"/>
        <v>0</v>
      </c>
      <c r="P3161" s="21">
        <f t="array" ref="P3161">IFS(K3161=TRUE, Q3161, L3161=TRUE, Q3161, N3161=FALSE, Q3161, F3161=G3161, Q3161, F3161=Q3161, Q3161)</f>
        <v>2</v>
      </c>
      <c r="Q3161" s="21">
        <f t="shared" si="8"/>
        <v>2</v>
      </c>
      <c r="R3161" s="70"/>
      <c r="S3161" s="53"/>
      <c r="T3161" s="53"/>
      <c r="U3161" s="53"/>
      <c r="V3161" s="53"/>
      <c r="W3161" s="53"/>
      <c r="X3161" s="53"/>
      <c r="Y3161" s="53"/>
      <c r="Z3161" s="53"/>
      <c r="AA3161" s="53"/>
      <c r="AB3161" s="53"/>
      <c r="AC3161" s="53"/>
      <c r="AD3161" s="53"/>
    </row>
    <row r="3162" ht="12.75" customHeight="1">
      <c r="A3162" s="16">
        <v>3160.0</v>
      </c>
      <c r="B3162" s="17">
        <v>2.0240318E7</v>
      </c>
      <c r="C3162" s="16" t="s">
        <v>5679</v>
      </c>
      <c r="D3162" s="55" t="s">
        <v>6360</v>
      </c>
      <c r="E3162" s="56" t="s">
        <v>6361</v>
      </c>
      <c r="F3162" s="53"/>
      <c r="G3162" s="53">
        <v>0.5</v>
      </c>
      <c r="H3162" s="53">
        <v>1.0</v>
      </c>
      <c r="I3162" s="69">
        <v>1.0</v>
      </c>
      <c r="J3162" s="10">
        <f t="shared" si="3"/>
        <v>3</v>
      </c>
      <c r="K3162" s="21" t="b">
        <f t="array" ref="K3162">IFS(OR(F3162="",G3162="",H3162="",I3162=""), FALSE, OR(F3162&lt;&gt;G3162, F3162&lt;&gt;H3162, F3162&lt;&gt;I3162, G3162&lt;&gt;H3162, G3162&lt;&gt;I3162, H3162&lt;&gt;I3162), FALSE, OR(F3162=G3162, F3162=H3162, F3162=I3162, G3162=H3162,G3162=I3162, H3162=I3162), TRUE)</f>
        <v>0</v>
      </c>
      <c r="L3162" s="21" t="b">
        <f t="shared" si="4"/>
        <v>0</v>
      </c>
      <c r="M3162" s="21" t="b">
        <f t="shared" si="5"/>
        <v>1</v>
      </c>
      <c r="N3162" s="21" t="b">
        <f t="shared" si="6"/>
        <v>0</v>
      </c>
      <c r="O3162" s="21" t="b">
        <f t="shared" si="7"/>
        <v>0</v>
      </c>
      <c r="P3162" s="21">
        <f t="array" ref="P3162">IFS(K3162=TRUE, Q3162, L3162=TRUE, Q3162, N3162=FALSE, Q3162, F3162=G3162, Q3162, F3162=Q3162, Q3162)</f>
        <v>1</v>
      </c>
      <c r="Q3162" s="21">
        <f t="shared" si="8"/>
        <v>1</v>
      </c>
      <c r="R3162" s="70"/>
      <c r="S3162" s="53"/>
      <c r="T3162" s="53"/>
      <c r="U3162" s="53"/>
      <c r="V3162" s="53"/>
      <c r="W3162" s="53"/>
      <c r="X3162" s="53"/>
      <c r="Y3162" s="53"/>
      <c r="Z3162" s="53"/>
      <c r="AA3162" s="53"/>
      <c r="AB3162" s="53"/>
      <c r="AC3162" s="53"/>
      <c r="AD3162" s="53"/>
    </row>
    <row r="3163" ht="12.75" customHeight="1">
      <c r="A3163" s="16">
        <v>3161.0</v>
      </c>
      <c r="B3163" s="17">
        <v>2.0240318E7</v>
      </c>
      <c r="C3163" s="16" t="s">
        <v>5679</v>
      </c>
      <c r="D3163" s="55" t="s">
        <v>6362</v>
      </c>
      <c r="E3163" s="56" t="s">
        <v>6363</v>
      </c>
      <c r="F3163" s="53"/>
      <c r="G3163" s="69">
        <v>1.0</v>
      </c>
      <c r="H3163" s="69">
        <v>1.0</v>
      </c>
      <c r="I3163" s="69">
        <v>1.0</v>
      </c>
      <c r="J3163" s="10">
        <f t="shared" si="3"/>
        <v>3</v>
      </c>
      <c r="K3163" s="21" t="b">
        <f t="array" ref="K3163">IFS(OR(F3163="",G3163="",H3163="",I3163=""), FALSE, OR(F3163&lt;&gt;G3163, F3163&lt;&gt;H3163, F3163&lt;&gt;I3163, G3163&lt;&gt;H3163, G3163&lt;&gt;I3163, H3163&lt;&gt;I3163), FALSE, OR(F3163=G3163, F3163=H3163, F3163=I3163, G3163=H3163,G3163=I3163, H3163=I3163), TRUE)</f>
        <v>0</v>
      </c>
      <c r="L3163" s="21" t="b">
        <f t="shared" si="4"/>
        <v>1</v>
      </c>
      <c r="M3163" s="21" t="b">
        <f t="shared" si="5"/>
        <v>1</v>
      </c>
      <c r="N3163" s="21" t="b">
        <f t="shared" si="6"/>
        <v>0</v>
      </c>
      <c r="O3163" s="21" t="b">
        <f t="shared" si="7"/>
        <v>0</v>
      </c>
      <c r="P3163" s="21">
        <f t="array" ref="P3163">IFS(K3163=TRUE, Q3163, L3163=TRUE, Q3163, N3163=FALSE, Q3163, F3163=G3163, Q3163, F3163=Q3163, Q3163)</f>
        <v>1</v>
      </c>
      <c r="Q3163" s="21">
        <f t="shared" si="8"/>
        <v>1</v>
      </c>
      <c r="R3163" s="70"/>
      <c r="S3163" s="53"/>
      <c r="T3163" s="53"/>
      <c r="U3163" s="53"/>
      <c r="V3163" s="53"/>
      <c r="W3163" s="53"/>
      <c r="X3163" s="53"/>
      <c r="Y3163" s="53"/>
      <c r="Z3163" s="53"/>
      <c r="AA3163" s="53"/>
      <c r="AB3163" s="53"/>
      <c r="AC3163" s="53"/>
      <c r="AD3163" s="53"/>
    </row>
    <row r="3164" ht="12.75" customHeight="1">
      <c r="A3164" s="16">
        <v>3162.0</v>
      </c>
      <c r="B3164" s="17">
        <v>2.0240318E7</v>
      </c>
      <c r="C3164" s="16" t="s">
        <v>5679</v>
      </c>
      <c r="D3164" s="55" t="s">
        <v>6364</v>
      </c>
      <c r="E3164" s="56" t="s">
        <v>6365</v>
      </c>
      <c r="F3164" s="53"/>
      <c r="G3164" s="69">
        <v>1.0</v>
      </c>
      <c r="H3164" s="53">
        <v>1.0</v>
      </c>
      <c r="I3164" s="69">
        <v>1.0</v>
      </c>
      <c r="J3164" s="10">
        <f t="shared" si="3"/>
        <v>3</v>
      </c>
      <c r="K3164" s="21" t="b">
        <f t="array" ref="K3164">IFS(OR(F3164="",G3164="",H3164="",I3164=""), FALSE, OR(F3164&lt;&gt;G3164, F3164&lt;&gt;H3164, F3164&lt;&gt;I3164, G3164&lt;&gt;H3164, G3164&lt;&gt;I3164, H3164&lt;&gt;I3164), FALSE, OR(F3164=G3164, F3164=H3164, F3164=I3164, G3164=H3164,G3164=I3164, H3164=I3164), TRUE)</f>
        <v>0</v>
      </c>
      <c r="L3164" s="21" t="b">
        <f t="shared" si="4"/>
        <v>1</v>
      </c>
      <c r="M3164" s="21" t="b">
        <f t="shared" si="5"/>
        <v>1</v>
      </c>
      <c r="N3164" s="21" t="b">
        <f t="shared" si="6"/>
        <v>0</v>
      </c>
      <c r="O3164" s="21" t="b">
        <f t="shared" si="7"/>
        <v>0</v>
      </c>
      <c r="P3164" s="21">
        <f t="array" ref="P3164">IFS(K3164=TRUE, Q3164, L3164=TRUE, Q3164, N3164=FALSE, Q3164, F3164=G3164, Q3164, F3164=Q3164, Q3164)</f>
        <v>1</v>
      </c>
      <c r="Q3164" s="21">
        <f t="shared" si="8"/>
        <v>1</v>
      </c>
      <c r="R3164" s="70"/>
      <c r="S3164" s="53"/>
      <c r="T3164" s="53"/>
      <c r="U3164" s="53"/>
      <c r="V3164" s="53"/>
      <c r="W3164" s="53"/>
      <c r="X3164" s="53"/>
      <c r="Y3164" s="53"/>
      <c r="Z3164" s="53"/>
      <c r="AA3164" s="53"/>
      <c r="AB3164" s="53"/>
      <c r="AC3164" s="53"/>
      <c r="AD3164" s="53"/>
    </row>
    <row r="3165" ht="12.75" customHeight="1">
      <c r="A3165" s="16">
        <v>3163.0</v>
      </c>
      <c r="B3165" s="17">
        <v>2.0240318E7</v>
      </c>
      <c r="C3165" s="16" t="s">
        <v>5679</v>
      </c>
      <c r="D3165" s="55" t="s">
        <v>6366</v>
      </c>
      <c r="E3165" s="56" t="s">
        <v>6367</v>
      </c>
      <c r="F3165" s="53"/>
      <c r="G3165" s="69">
        <v>1.0</v>
      </c>
      <c r="H3165" s="53">
        <v>1.0</v>
      </c>
      <c r="I3165" s="69">
        <v>1.0</v>
      </c>
      <c r="J3165" s="10">
        <f t="shared" si="3"/>
        <v>3</v>
      </c>
      <c r="K3165" s="21" t="b">
        <f t="array" ref="K3165">IFS(OR(F3165="",G3165="",H3165="",I3165=""), FALSE, OR(F3165&lt;&gt;G3165, F3165&lt;&gt;H3165, F3165&lt;&gt;I3165, G3165&lt;&gt;H3165, G3165&lt;&gt;I3165, H3165&lt;&gt;I3165), FALSE, OR(F3165=G3165, F3165=H3165, F3165=I3165, G3165=H3165,G3165=I3165, H3165=I3165), TRUE)</f>
        <v>0</v>
      </c>
      <c r="L3165" s="21" t="b">
        <f t="shared" si="4"/>
        <v>1</v>
      </c>
      <c r="M3165" s="21" t="b">
        <f t="shared" si="5"/>
        <v>1</v>
      </c>
      <c r="N3165" s="21" t="b">
        <f t="shared" si="6"/>
        <v>0</v>
      </c>
      <c r="O3165" s="21" t="b">
        <f t="shared" si="7"/>
        <v>0</v>
      </c>
      <c r="P3165" s="21">
        <f t="array" ref="P3165">IFS(K3165=TRUE, Q3165, L3165=TRUE, Q3165, N3165=FALSE, Q3165, F3165=G3165, Q3165, F3165=Q3165, Q3165)</f>
        <v>1</v>
      </c>
      <c r="Q3165" s="21">
        <f t="shared" si="8"/>
        <v>1</v>
      </c>
      <c r="R3165" s="70"/>
      <c r="S3165" s="53"/>
      <c r="T3165" s="53"/>
      <c r="U3165" s="53"/>
      <c r="V3165" s="53"/>
      <c r="W3165" s="53"/>
      <c r="X3165" s="53"/>
      <c r="Y3165" s="53"/>
      <c r="Z3165" s="53"/>
      <c r="AA3165" s="53"/>
      <c r="AB3165" s="53"/>
      <c r="AC3165" s="53"/>
      <c r="AD3165" s="53"/>
    </row>
    <row r="3166" ht="12.75" customHeight="1">
      <c r="A3166" s="16">
        <v>3164.0</v>
      </c>
      <c r="B3166" s="25">
        <v>2.0240318E7</v>
      </c>
      <c r="C3166" s="26" t="s">
        <v>5679</v>
      </c>
      <c r="D3166" s="58" t="s">
        <v>6368</v>
      </c>
      <c r="E3166" s="59" t="s">
        <v>6369</v>
      </c>
      <c r="F3166" s="53"/>
      <c r="G3166" s="54">
        <v>0.0</v>
      </c>
      <c r="H3166" s="54">
        <v>0.0</v>
      </c>
      <c r="I3166" s="54">
        <v>0.0</v>
      </c>
      <c r="J3166" s="10">
        <f t="shared" si="3"/>
        <v>3</v>
      </c>
      <c r="K3166" s="21" t="b">
        <f t="array" ref="K3166">IFS(OR(F3166="",G3166="",H3166="",I3166=""), FALSE, OR(F3166&lt;&gt;G3166, F3166&lt;&gt;H3166, F3166&lt;&gt;I3166, G3166&lt;&gt;H3166, G3166&lt;&gt;I3166, H3166&lt;&gt;I3166), FALSE, OR(F3166=G3166, F3166=H3166, F3166=I3166, G3166=H3166,G3166=I3166, H3166=I3166), TRUE)</f>
        <v>0</v>
      </c>
      <c r="L3166" s="21" t="b">
        <f t="shared" si="4"/>
        <v>1</v>
      </c>
      <c r="M3166" s="21" t="b">
        <f t="shared" si="5"/>
        <v>1</v>
      </c>
      <c r="N3166" s="21" t="b">
        <f t="shared" si="6"/>
        <v>0</v>
      </c>
      <c r="O3166" s="21" t="b">
        <f t="shared" si="7"/>
        <v>0</v>
      </c>
      <c r="P3166" s="21">
        <f t="array" ref="P3166">IFS(K3166=TRUE, Q3166, L3166=TRUE, Q3166, N3166=FALSE, Q3166, F3166=G3166, Q3166, F3166=Q3166, Q3166)</f>
        <v>0</v>
      </c>
      <c r="Q3166" s="21">
        <f t="shared" si="8"/>
        <v>0</v>
      </c>
      <c r="R3166" s="57"/>
      <c r="S3166" s="53"/>
      <c r="T3166" s="53"/>
      <c r="U3166" s="53"/>
      <c r="V3166" s="53"/>
      <c r="W3166" s="53"/>
      <c r="X3166" s="53"/>
      <c r="Y3166" s="53"/>
      <c r="Z3166" s="53"/>
      <c r="AA3166" s="53"/>
      <c r="AB3166" s="53"/>
      <c r="AC3166" s="53"/>
      <c r="AD3166" s="53"/>
    </row>
    <row r="3167" ht="12.75" customHeight="1">
      <c r="A3167" s="16">
        <v>3165.0</v>
      </c>
      <c r="B3167" s="25">
        <v>2.0240318E7</v>
      </c>
      <c r="C3167" s="26" t="s">
        <v>5679</v>
      </c>
      <c r="D3167" s="58" t="s">
        <v>6370</v>
      </c>
      <c r="E3167" s="59" t="s">
        <v>6371</v>
      </c>
      <c r="F3167" s="53"/>
      <c r="G3167" s="54">
        <v>0.0</v>
      </c>
      <c r="H3167" s="54">
        <v>0.0</v>
      </c>
      <c r="I3167" s="54">
        <v>0.0</v>
      </c>
      <c r="J3167" s="10">
        <f t="shared" si="3"/>
        <v>3</v>
      </c>
      <c r="K3167" s="21" t="b">
        <f t="array" ref="K3167">IFS(OR(F3167="",G3167="",H3167="",I3167=""), FALSE, OR(F3167&lt;&gt;G3167, F3167&lt;&gt;H3167, F3167&lt;&gt;I3167, G3167&lt;&gt;H3167, G3167&lt;&gt;I3167, H3167&lt;&gt;I3167), FALSE, OR(F3167=G3167, F3167=H3167, F3167=I3167, G3167=H3167,G3167=I3167, H3167=I3167), TRUE)</f>
        <v>0</v>
      </c>
      <c r="L3167" s="21" t="b">
        <f t="shared" si="4"/>
        <v>1</v>
      </c>
      <c r="M3167" s="21" t="b">
        <f t="shared" si="5"/>
        <v>1</v>
      </c>
      <c r="N3167" s="21" t="b">
        <f t="shared" si="6"/>
        <v>0</v>
      </c>
      <c r="O3167" s="21" t="b">
        <f t="shared" si="7"/>
        <v>0</v>
      </c>
      <c r="P3167" s="21">
        <f t="array" ref="P3167">IFS(K3167=TRUE, Q3167, L3167=TRUE, Q3167, N3167=FALSE, Q3167, F3167=G3167, Q3167, F3167=Q3167, Q3167)</f>
        <v>0</v>
      </c>
      <c r="Q3167" s="21">
        <f t="shared" si="8"/>
        <v>0</v>
      </c>
      <c r="R3167" s="57"/>
      <c r="S3167" s="53"/>
      <c r="T3167" s="53"/>
      <c r="U3167" s="53"/>
      <c r="V3167" s="53"/>
      <c r="W3167" s="53"/>
      <c r="X3167" s="53"/>
      <c r="Y3167" s="53"/>
      <c r="Z3167" s="53"/>
      <c r="AA3167" s="53"/>
      <c r="AB3167" s="53"/>
      <c r="AC3167" s="53"/>
      <c r="AD3167" s="53"/>
    </row>
    <row r="3168" ht="12.75" customHeight="1">
      <c r="A3168" s="16">
        <v>3166.0</v>
      </c>
      <c r="B3168" s="25">
        <v>2.0240318E7</v>
      </c>
      <c r="C3168" s="26" t="s">
        <v>5679</v>
      </c>
      <c r="D3168" s="58" t="s">
        <v>6372</v>
      </c>
      <c r="E3168" s="59" t="s">
        <v>6373</v>
      </c>
      <c r="F3168" s="53"/>
      <c r="G3168" s="54">
        <v>0.0</v>
      </c>
      <c r="H3168" s="54">
        <v>0.0</v>
      </c>
      <c r="I3168" s="54">
        <v>0.0</v>
      </c>
      <c r="J3168" s="10">
        <f t="shared" si="3"/>
        <v>3</v>
      </c>
      <c r="K3168" s="21" t="b">
        <f t="array" ref="K3168">IFS(OR(F3168="",G3168="",H3168="",I3168=""), FALSE, OR(F3168&lt;&gt;G3168, F3168&lt;&gt;H3168, F3168&lt;&gt;I3168, G3168&lt;&gt;H3168, G3168&lt;&gt;I3168, H3168&lt;&gt;I3168), FALSE, OR(F3168=G3168, F3168=H3168, F3168=I3168, G3168=H3168,G3168=I3168, H3168=I3168), TRUE)</f>
        <v>0</v>
      </c>
      <c r="L3168" s="21" t="b">
        <f t="shared" si="4"/>
        <v>1</v>
      </c>
      <c r="M3168" s="21" t="b">
        <f t="shared" si="5"/>
        <v>1</v>
      </c>
      <c r="N3168" s="21" t="b">
        <f t="shared" si="6"/>
        <v>0</v>
      </c>
      <c r="O3168" s="21" t="b">
        <f t="shared" si="7"/>
        <v>0</v>
      </c>
      <c r="P3168" s="21">
        <f t="array" ref="P3168">IFS(K3168=TRUE, Q3168, L3168=TRUE, Q3168, N3168=FALSE, Q3168, F3168=G3168, Q3168, F3168=Q3168, Q3168)</f>
        <v>0</v>
      </c>
      <c r="Q3168" s="21">
        <f t="shared" si="8"/>
        <v>0</v>
      </c>
      <c r="R3168" s="57"/>
      <c r="S3168" s="53"/>
      <c r="T3168" s="53"/>
      <c r="U3168" s="53"/>
      <c r="V3168" s="53"/>
      <c r="W3168" s="53"/>
      <c r="X3168" s="53"/>
      <c r="Y3168" s="53"/>
      <c r="Z3168" s="53"/>
      <c r="AA3168" s="53"/>
      <c r="AB3168" s="53"/>
      <c r="AC3168" s="53"/>
      <c r="AD3168" s="53"/>
    </row>
    <row r="3169" ht="12.75" customHeight="1">
      <c r="A3169" s="16">
        <v>3167.0</v>
      </c>
      <c r="B3169" s="25">
        <v>2.0240318E7</v>
      </c>
      <c r="C3169" s="26" t="s">
        <v>5679</v>
      </c>
      <c r="D3169" s="58" t="s">
        <v>6374</v>
      </c>
      <c r="E3169" s="59" t="s">
        <v>6375</v>
      </c>
      <c r="F3169" s="53"/>
      <c r="G3169" s="54">
        <v>0.0</v>
      </c>
      <c r="H3169" s="54">
        <v>0.0</v>
      </c>
      <c r="I3169" s="54">
        <v>0.0</v>
      </c>
      <c r="J3169" s="10">
        <f t="shared" si="3"/>
        <v>3</v>
      </c>
      <c r="K3169" s="21" t="b">
        <f t="array" ref="K3169">IFS(OR(F3169="",G3169="",H3169="",I3169=""), FALSE, OR(F3169&lt;&gt;G3169, F3169&lt;&gt;H3169, F3169&lt;&gt;I3169, G3169&lt;&gt;H3169, G3169&lt;&gt;I3169, H3169&lt;&gt;I3169), FALSE, OR(F3169=G3169, F3169=H3169, F3169=I3169, G3169=H3169,G3169=I3169, H3169=I3169), TRUE)</f>
        <v>0</v>
      </c>
      <c r="L3169" s="21" t="b">
        <f t="shared" si="4"/>
        <v>1</v>
      </c>
      <c r="M3169" s="21" t="b">
        <f t="shared" si="5"/>
        <v>1</v>
      </c>
      <c r="N3169" s="21" t="b">
        <f t="shared" si="6"/>
        <v>0</v>
      </c>
      <c r="O3169" s="21" t="b">
        <f t="shared" si="7"/>
        <v>0</v>
      </c>
      <c r="P3169" s="21">
        <f t="array" ref="P3169">IFS(K3169=TRUE, Q3169, L3169=TRUE, Q3169, N3169=FALSE, Q3169, F3169=G3169, Q3169, F3169=Q3169, Q3169)</f>
        <v>0</v>
      </c>
      <c r="Q3169" s="21">
        <f t="shared" si="8"/>
        <v>0</v>
      </c>
      <c r="R3169" s="57"/>
      <c r="S3169" s="53"/>
      <c r="T3169" s="53"/>
      <c r="U3169" s="53"/>
      <c r="V3169" s="53"/>
      <c r="W3169" s="53"/>
      <c r="X3169" s="53"/>
      <c r="Y3169" s="53"/>
      <c r="Z3169" s="53"/>
      <c r="AA3169" s="53"/>
      <c r="AB3169" s="53"/>
      <c r="AC3169" s="53"/>
      <c r="AD3169" s="53"/>
    </row>
    <row r="3170" ht="12.75" customHeight="1">
      <c r="A3170" s="16">
        <v>3168.0</v>
      </c>
      <c r="B3170" s="25">
        <v>2.0240318E7</v>
      </c>
      <c r="C3170" s="26" t="s">
        <v>5679</v>
      </c>
      <c r="D3170" s="58" t="s">
        <v>6376</v>
      </c>
      <c r="E3170" s="59" t="s">
        <v>6377</v>
      </c>
      <c r="F3170" s="53"/>
      <c r="G3170" s="54">
        <v>0.0</v>
      </c>
      <c r="H3170" s="54">
        <v>0.0</v>
      </c>
      <c r="I3170" s="54">
        <v>0.0</v>
      </c>
      <c r="J3170" s="10">
        <f t="shared" si="3"/>
        <v>3</v>
      </c>
      <c r="K3170" s="21" t="b">
        <f t="array" ref="K3170">IFS(OR(F3170="",G3170="",H3170="",I3170=""), FALSE, OR(F3170&lt;&gt;G3170, F3170&lt;&gt;H3170, F3170&lt;&gt;I3170, G3170&lt;&gt;H3170, G3170&lt;&gt;I3170, H3170&lt;&gt;I3170), FALSE, OR(F3170=G3170, F3170=H3170, F3170=I3170, G3170=H3170,G3170=I3170, H3170=I3170), TRUE)</f>
        <v>0</v>
      </c>
      <c r="L3170" s="21" t="b">
        <f t="shared" si="4"/>
        <v>1</v>
      </c>
      <c r="M3170" s="21" t="b">
        <f t="shared" si="5"/>
        <v>1</v>
      </c>
      <c r="N3170" s="21" t="b">
        <f t="shared" si="6"/>
        <v>0</v>
      </c>
      <c r="O3170" s="21" t="b">
        <f t="shared" si="7"/>
        <v>0</v>
      </c>
      <c r="P3170" s="21">
        <f t="array" ref="P3170">IFS(K3170=TRUE, Q3170, L3170=TRUE, Q3170, N3170=FALSE, Q3170, F3170=G3170, Q3170, F3170=Q3170, Q3170)</f>
        <v>0</v>
      </c>
      <c r="Q3170" s="21">
        <f t="shared" si="8"/>
        <v>0</v>
      </c>
      <c r="R3170" s="57"/>
      <c r="S3170" s="53"/>
      <c r="T3170" s="53"/>
      <c r="U3170" s="53"/>
      <c r="V3170" s="53"/>
      <c r="W3170" s="53"/>
      <c r="X3170" s="53"/>
      <c r="Y3170" s="53"/>
      <c r="Z3170" s="53"/>
      <c r="AA3170" s="53"/>
      <c r="AB3170" s="53"/>
      <c r="AC3170" s="53"/>
      <c r="AD3170" s="53"/>
    </row>
    <row r="3171" ht="12.75" customHeight="1">
      <c r="A3171" s="16">
        <v>3169.0</v>
      </c>
      <c r="B3171" s="25">
        <v>2.0240318E7</v>
      </c>
      <c r="C3171" s="26" t="s">
        <v>5679</v>
      </c>
      <c r="D3171" s="58" t="s">
        <v>6378</v>
      </c>
      <c r="E3171" s="59" t="s">
        <v>6379</v>
      </c>
      <c r="F3171" s="53"/>
      <c r="G3171" s="53">
        <v>0.0</v>
      </c>
      <c r="H3171" s="54">
        <v>0.0</v>
      </c>
      <c r="I3171" s="54">
        <v>0.0</v>
      </c>
      <c r="J3171" s="10">
        <f t="shared" si="3"/>
        <v>3</v>
      </c>
      <c r="K3171" s="21" t="b">
        <f t="array" ref="K3171">IFS(OR(F3171="",G3171="",H3171="",I3171=""), FALSE, OR(F3171&lt;&gt;G3171, F3171&lt;&gt;H3171, F3171&lt;&gt;I3171, G3171&lt;&gt;H3171, G3171&lt;&gt;I3171, H3171&lt;&gt;I3171), FALSE, OR(F3171=G3171, F3171=H3171, F3171=I3171, G3171=H3171,G3171=I3171, H3171=I3171), TRUE)</f>
        <v>0</v>
      </c>
      <c r="L3171" s="21" t="b">
        <f t="shared" si="4"/>
        <v>1</v>
      </c>
      <c r="M3171" s="21" t="b">
        <f t="shared" si="5"/>
        <v>1</v>
      </c>
      <c r="N3171" s="21" t="b">
        <f t="shared" si="6"/>
        <v>0</v>
      </c>
      <c r="O3171" s="21" t="b">
        <f t="shared" si="7"/>
        <v>0</v>
      </c>
      <c r="P3171" s="21">
        <f t="array" ref="P3171">IFS(K3171=TRUE, Q3171, L3171=TRUE, Q3171, N3171=FALSE, Q3171, F3171=G3171, Q3171, F3171=Q3171, Q3171)</f>
        <v>0</v>
      </c>
      <c r="Q3171" s="21">
        <f t="shared" si="8"/>
        <v>0</v>
      </c>
      <c r="R3171" s="57"/>
      <c r="S3171" s="53"/>
      <c r="T3171" s="53"/>
      <c r="U3171" s="53"/>
      <c r="V3171" s="53"/>
      <c r="W3171" s="53"/>
      <c r="X3171" s="53"/>
      <c r="Y3171" s="53"/>
      <c r="Z3171" s="53"/>
      <c r="AA3171" s="53"/>
      <c r="AB3171" s="53"/>
      <c r="AC3171" s="53"/>
      <c r="AD3171" s="53"/>
    </row>
    <row r="3172" ht="12.75" customHeight="1">
      <c r="A3172" s="16">
        <v>3170.0</v>
      </c>
      <c r="B3172" s="25">
        <v>2.0240318E7</v>
      </c>
      <c r="C3172" s="26" t="s">
        <v>5679</v>
      </c>
      <c r="D3172" s="58" t="s">
        <v>6380</v>
      </c>
      <c r="E3172" s="59" t="s">
        <v>6381</v>
      </c>
      <c r="F3172" s="53"/>
      <c r="G3172" s="53">
        <v>0.0</v>
      </c>
      <c r="H3172" s="54">
        <v>0.0</v>
      </c>
      <c r="I3172" s="54">
        <v>0.0</v>
      </c>
      <c r="J3172" s="10">
        <f t="shared" si="3"/>
        <v>3</v>
      </c>
      <c r="K3172" s="21" t="b">
        <f t="array" ref="K3172">IFS(OR(F3172="",G3172="",H3172="",I3172=""), FALSE, OR(F3172&lt;&gt;G3172, F3172&lt;&gt;H3172, F3172&lt;&gt;I3172, G3172&lt;&gt;H3172, G3172&lt;&gt;I3172, H3172&lt;&gt;I3172), FALSE, OR(F3172=G3172, F3172=H3172, F3172=I3172, G3172=H3172,G3172=I3172, H3172=I3172), TRUE)</f>
        <v>0</v>
      </c>
      <c r="L3172" s="21" t="b">
        <f t="shared" si="4"/>
        <v>1</v>
      </c>
      <c r="M3172" s="21" t="b">
        <f t="shared" si="5"/>
        <v>1</v>
      </c>
      <c r="N3172" s="21" t="b">
        <f t="shared" si="6"/>
        <v>0</v>
      </c>
      <c r="O3172" s="21" t="b">
        <f t="shared" si="7"/>
        <v>0</v>
      </c>
      <c r="P3172" s="21">
        <f t="array" ref="P3172">IFS(K3172=TRUE, Q3172, L3172=TRUE, Q3172, N3172=FALSE, Q3172, F3172=G3172, Q3172, F3172=Q3172, Q3172)</f>
        <v>0</v>
      </c>
      <c r="Q3172" s="21">
        <f t="shared" si="8"/>
        <v>0</v>
      </c>
      <c r="R3172" s="57"/>
      <c r="S3172" s="53"/>
      <c r="T3172" s="53"/>
      <c r="U3172" s="53"/>
      <c r="V3172" s="53"/>
      <c r="W3172" s="53"/>
      <c r="X3172" s="53"/>
      <c r="Y3172" s="53"/>
      <c r="Z3172" s="53"/>
      <c r="AA3172" s="53"/>
      <c r="AB3172" s="53"/>
      <c r="AC3172" s="53"/>
      <c r="AD3172" s="53"/>
    </row>
    <row r="3173" ht="12.75" customHeight="1">
      <c r="A3173" s="16">
        <v>3171.0</v>
      </c>
      <c r="B3173" s="25">
        <v>2.0240318E7</v>
      </c>
      <c r="C3173" s="26" t="s">
        <v>5679</v>
      </c>
      <c r="D3173" s="58" t="s">
        <v>6382</v>
      </c>
      <c r="E3173" s="59" t="s">
        <v>6383</v>
      </c>
      <c r="F3173" s="53"/>
      <c r="G3173" s="54">
        <v>0.0</v>
      </c>
      <c r="H3173" s="54">
        <v>0.0</v>
      </c>
      <c r="I3173" s="54">
        <v>0.0</v>
      </c>
      <c r="J3173" s="10">
        <f t="shared" si="3"/>
        <v>3</v>
      </c>
      <c r="K3173" s="21" t="b">
        <f t="array" ref="K3173">IFS(OR(F3173="",G3173="",H3173="",I3173=""), FALSE, OR(F3173&lt;&gt;G3173, F3173&lt;&gt;H3173, F3173&lt;&gt;I3173, G3173&lt;&gt;H3173, G3173&lt;&gt;I3173, H3173&lt;&gt;I3173), FALSE, OR(F3173=G3173, F3173=H3173, F3173=I3173, G3173=H3173,G3173=I3173, H3173=I3173), TRUE)</f>
        <v>0</v>
      </c>
      <c r="L3173" s="21" t="b">
        <f t="shared" si="4"/>
        <v>1</v>
      </c>
      <c r="M3173" s="21" t="b">
        <f t="shared" si="5"/>
        <v>1</v>
      </c>
      <c r="N3173" s="21" t="b">
        <f t="shared" si="6"/>
        <v>0</v>
      </c>
      <c r="O3173" s="21" t="b">
        <f t="shared" si="7"/>
        <v>0</v>
      </c>
      <c r="P3173" s="21">
        <f t="array" ref="P3173">IFS(K3173=TRUE, Q3173, L3173=TRUE, Q3173, N3173=FALSE, Q3173, F3173=G3173, Q3173, F3173=Q3173, Q3173)</f>
        <v>0</v>
      </c>
      <c r="Q3173" s="21">
        <f t="shared" si="8"/>
        <v>0</v>
      </c>
      <c r="R3173" s="57"/>
      <c r="S3173" s="53"/>
      <c r="T3173" s="53"/>
      <c r="U3173" s="53"/>
      <c r="V3173" s="53"/>
      <c r="W3173" s="53"/>
      <c r="X3173" s="53"/>
      <c r="Y3173" s="53"/>
      <c r="Z3173" s="53"/>
      <c r="AA3173" s="53"/>
      <c r="AB3173" s="53"/>
      <c r="AC3173" s="53"/>
      <c r="AD3173" s="53"/>
    </row>
    <row r="3174" ht="12.75" customHeight="1">
      <c r="A3174" s="16">
        <v>3172.0</v>
      </c>
      <c r="B3174" s="17">
        <v>2.0240318E7</v>
      </c>
      <c r="C3174" s="16" t="s">
        <v>5679</v>
      </c>
      <c r="D3174" s="55" t="s">
        <v>6384</v>
      </c>
      <c r="E3174" s="56" t="s">
        <v>6385</v>
      </c>
      <c r="F3174" s="53"/>
      <c r="G3174" s="69">
        <v>2.0</v>
      </c>
      <c r="H3174" s="53">
        <v>2.0</v>
      </c>
      <c r="I3174" s="69">
        <v>2.0</v>
      </c>
      <c r="J3174" s="10">
        <f t="shared" si="3"/>
        <v>3</v>
      </c>
      <c r="K3174" s="21" t="b">
        <f t="array" ref="K3174">IFS(OR(F3174="",G3174="",H3174="",I3174=""), FALSE, OR(F3174&lt;&gt;G3174, F3174&lt;&gt;H3174, F3174&lt;&gt;I3174, G3174&lt;&gt;H3174, G3174&lt;&gt;I3174, H3174&lt;&gt;I3174), FALSE, OR(F3174=G3174, F3174=H3174, F3174=I3174, G3174=H3174,G3174=I3174, H3174=I3174), TRUE)</f>
        <v>0</v>
      </c>
      <c r="L3174" s="21" t="b">
        <f t="shared" si="4"/>
        <v>1</v>
      </c>
      <c r="M3174" s="21" t="b">
        <f t="shared" si="5"/>
        <v>1</v>
      </c>
      <c r="N3174" s="21" t="b">
        <f t="shared" si="6"/>
        <v>0</v>
      </c>
      <c r="O3174" s="21" t="b">
        <f t="shared" si="7"/>
        <v>0</v>
      </c>
      <c r="P3174" s="21">
        <f t="array" ref="P3174">IFS(K3174=TRUE, Q3174, L3174=TRUE, Q3174, N3174=FALSE, Q3174, F3174=G3174, Q3174, F3174=Q3174, Q3174)</f>
        <v>2</v>
      </c>
      <c r="Q3174" s="21">
        <f t="shared" si="8"/>
        <v>2</v>
      </c>
      <c r="R3174" s="70"/>
      <c r="S3174" s="53"/>
      <c r="T3174" s="53"/>
      <c r="U3174" s="53"/>
      <c r="V3174" s="53"/>
      <c r="W3174" s="53"/>
      <c r="X3174" s="53"/>
      <c r="Y3174" s="53"/>
      <c r="Z3174" s="53"/>
      <c r="AA3174" s="53"/>
      <c r="AB3174" s="53"/>
      <c r="AC3174" s="53"/>
      <c r="AD3174" s="53"/>
    </row>
    <row r="3175" ht="12.75" customHeight="1">
      <c r="A3175" s="16">
        <v>3173.0</v>
      </c>
      <c r="B3175" s="17">
        <v>2.0240318E7</v>
      </c>
      <c r="C3175" s="16" t="s">
        <v>5679</v>
      </c>
      <c r="D3175" s="55" t="s">
        <v>6386</v>
      </c>
      <c r="E3175" s="56" t="s">
        <v>6387</v>
      </c>
      <c r="F3175" s="53"/>
      <c r="G3175" s="53">
        <v>2.0</v>
      </c>
      <c r="H3175" s="53">
        <v>1.0</v>
      </c>
      <c r="I3175" s="69">
        <v>1.0</v>
      </c>
      <c r="J3175" s="10">
        <f t="shared" si="3"/>
        <v>3</v>
      </c>
      <c r="K3175" s="21" t="b">
        <f t="array" ref="K3175">IFS(OR(F3175="",G3175="",H3175="",I3175=""), FALSE, OR(F3175&lt;&gt;G3175, F3175&lt;&gt;H3175, F3175&lt;&gt;I3175, G3175&lt;&gt;H3175, G3175&lt;&gt;I3175, H3175&lt;&gt;I3175), FALSE, OR(F3175=G3175, F3175=H3175, F3175=I3175, G3175=H3175,G3175=I3175, H3175=I3175), TRUE)</f>
        <v>0</v>
      </c>
      <c r="L3175" s="21" t="b">
        <f t="shared" si="4"/>
        <v>0</v>
      </c>
      <c r="M3175" s="21" t="b">
        <f t="shared" si="5"/>
        <v>1</v>
      </c>
      <c r="N3175" s="21" t="b">
        <f t="shared" si="6"/>
        <v>0</v>
      </c>
      <c r="O3175" s="21" t="b">
        <f t="shared" si="7"/>
        <v>0</v>
      </c>
      <c r="P3175" s="21">
        <f t="array" ref="P3175">IFS(K3175=TRUE, Q3175, L3175=TRUE, Q3175, N3175=FALSE, Q3175, F3175=G3175, Q3175, F3175=Q3175, Q3175)</f>
        <v>1</v>
      </c>
      <c r="Q3175" s="21">
        <f t="shared" si="8"/>
        <v>1</v>
      </c>
      <c r="R3175" s="70"/>
      <c r="S3175" s="53"/>
      <c r="T3175" s="53"/>
      <c r="U3175" s="53"/>
      <c r="V3175" s="53"/>
      <c r="W3175" s="53"/>
      <c r="X3175" s="53"/>
      <c r="Y3175" s="53"/>
      <c r="Z3175" s="53"/>
      <c r="AA3175" s="53"/>
      <c r="AB3175" s="53"/>
      <c r="AC3175" s="53"/>
      <c r="AD3175" s="53"/>
    </row>
    <row r="3176" ht="12.75" customHeight="1">
      <c r="A3176" s="16">
        <v>3174.0</v>
      </c>
      <c r="B3176" s="17">
        <v>2.0240318E7</v>
      </c>
      <c r="C3176" s="16" t="s">
        <v>5679</v>
      </c>
      <c r="D3176" s="55" t="s">
        <v>6388</v>
      </c>
      <c r="E3176" s="56" t="s">
        <v>6389</v>
      </c>
      <c r="F3176" s="53"/>
      <c r="G3176" s="69">
        <v>1.0</v>
      </c>
      <c r="H3176" s="53">
        <v>1.0</v>
      </c>
      <c r="I3176" s="69">
        <v>1.0</v>
      </c>
      <c r="J3176" s="10">
        <f t="shared" si="3"/>
        <v>3</v>
      </c>
      <c r="K3176" s="21" t="b">
        <f t="array" ref="K3176">IFS(OR(F3176="",G3176="",H3176="",I3176=""), FALSE, OR(F3176&lt;&gt;G3176, F3176&lt;&gt;H3176, F3176&lt;&gt;I3176, G3176&lt;&gt;H3176, G3176&lt;&gt;I3176, H3176&lt;&gt;I3176), FALSE, OR(F3176=G3176, F3176=H3176, F3176=I3176, G3176=H3176,G3176=I3176, H3176=I3176), TRUE)</f>
        <v>0</v>
      </c>
      <c r="L3176" s="21" t="b">
        <f t="shared" si="4"/>
        <v>1</v>
      </c>
      <c r="M3176" s="21" t="b">
        <f t="shared" si="5"/>
        <v>1</v>
      </c>
      <c r="N3176" s="21" t="b">
        <f t="shared" si="6"/>
        <v>0</v>
      </c>
      <c r="O3176" s="21" t="b">
        <f t="shared" si="7"/>
        <v>0</v>
      </c>
      <c r="P3176" s="21">
        <f t="array" ref="P3176">IFS(K3176=TRUE, Q3176, L3176=TRUE, Q3176, N3176=FALSE, Q3176, F3176=G3176, Q3176, F3176=Q3176, Q3176)</f>
        <v>1</v>
      </c>
      <c r="Q3176" s="21">
        <f t="shared" si="8"/>
        <v>1</v>
      </c>
      <c r="R3176" s="70"/>
      <c r="S3176" s="53"/>
      <c r="T3176" s="53"/>
      <c r="U3176" s="53"/>
      <c r="V3176" s="53"/>
      <c r="W3176" s="53"/>
      <c r="X3176" s="53"/>
      <c r="Y3176" s="53"/>
      <c r="Z3176" s="53"/>
      <c r="AA3176" s="53"/>
      <c r="AB3176" s="53"/>
      <c r="AC3176" s="53"/>
      <c r="AD3176" s="53"/>
    </row>
    <row r="3177" ht="12.75" customHeight="1">
      <c r="A3177" s="16">
        <v>3175.0</v>
      </c>
      <c r="B3177" s="17">
        <v>2.0240318E7</v>
      </c>
      <c r="C3177" s="16" t="s">
        <v>5679</v>
      </c>
      <c r="D3177" s="55" t="s">
        <v>6390</v>
      </c>
      <c r="E3177" s="56" t="s">
        <v>6391</v>
      </c>
      <c r="F3177" s="53"/>
      <c r="G3177" s="69">
        <v>2.0</v>
      </c>
      <c r="H3177" s="53">
        <v>1.0</v>
      </c>
      <c r="I3177" s="69">
        <v>2.0</v>
      </c>
      <c r="J3177" s="10">
        <f t="shared" si="3"/>
        <v>3</v>
      </c>
      <c r="K3177" s="21" t="b">
        <f t="array" ref="K3177">IFS(OR(F3177="",G3177="",H3177="",I3177=""), FALSE, OR(F3177&lt;&gt;G3177, F3177&lt;&gt;H3177, F3177&lt;&gt;I3177, G3177&lt;&gt;H3177, G3177&lt;&gt;I3177, H3177&lt;&gt;I3177), FALSE, OR(F3177=G3177, F3177=H3177, F3177=I3177, G3177=H3177,G3177=I3177, H3177=I3177), TRUE)</f>
        <v>0</v>
      </c>
      <c r="L3177" s="21" t="b">
        <f t="shared" si="4"/>
        <v>0</v>
      </c>
      <c r="M3177" s="21" t="b">
        <f t="shared" si="5"/>
        <v>1</v>
      </c>
      <c r="N3177" s="21" t="b">
        <f t="shared" si="6"/>
        <v>0</v>
      </c>
      <c r="O3177" s="21" t="b">
        <f t="shared" si="7"/>
        <v>0</v>
      </c>
      <c r="P3177" s="21">
        <f t="array" ref="P3177">IFS(K3177=TRUE, Q3177, L3177=TRUE, Q3177, N3177=FALSE, Q3177, F3177=G3177, Q3177, F3177=Q3177, Q3177)</f>
        <v>2</v>
      </c>
      <c r="Q3177" s="21">
        <f t="shared" si="8"/>
        <v>2</v>
      </c>
      <c r="R3177" s="70"/>
      <c r="S3177" s="53"/>
      <c r="T3177" s="53"/>
      <c r="U3177" s="53"/>
      <c r="V3177" s="53"/>
      <c r="W3177" s="53"/>
      <c r="X3177" s="53"/>
      <c r="Y3177" s="53"/>
      <c r="Z3177" s="53"/>
      <c r="AA3177" s="53"/>
      <c r="AB3177" s="53"/>
      <c r="AC3177" s="53"/>
      <c r="AD3177" s="53"/>
    </row>
    <row r="3178" ht="12.75" customHeight="1">
      <c r="A3178" s="16">
        <v>3176.0</v>
      </c>
      <c r="B3178" s="17">
        <v>2.0240318E7</v>
      </c>
      <c r="C3178" s="16" t="s">
        <v>5679</v>
      </c>
      <c r="D3178" s="55" t="s">
        <v>6392</v>
      </c>
      <c r="E3178" s="56" t="s">
        <v>6393</v>
      </c>
      <c r="F3178" s="53"/>
      <c r="G3178" s="53">
        <v>0.5</v>
      </c>
      <c r="H3178" s="53">
        <v>0.5</v>
      </c>
      <c r="I3178" s="69">
        <v>0.5</v>
      </c>
      <c r="J3178" s="10">
        <f t="shared" si="3"/>
        <v>3</v>
      </c>
      <c r="K3178" s="21" t="b">
        <f t="array" ref="K3178">IFS(OR(F3178="",G3178="",H3178="",I3178=""), FALSE, OR(F3178&lt;&gt;G3178, F3178&lt;&gt;H3178, F3178&lt;&gt;I3178, G3178&lt;&gt;H3178, G3178&lt;&gt;I3178, H3178&lt;&gt;I3178), FALSE, OR(F3178=G3178, F3178=H3178, F3178=I3178, G3178=H3178,G3178=I3178, H3178=I3178), TRUE)</f>
        <v>0</v>
      </c>
      <c r="L3178" s="21" t="b">
        <f t="shared" si="4"/>
        <v>1</v>
      </c>
      <c r="M3178" s="21" t="b">
        <f t="shared" si="5"/>
        <v>1</v>
      </c>
      <c r="N3178" s="21" t="b">
        <f t="shared" si="6"/>
        <v>0</v>
      </c>
      <c r="O3178" s="21" t="b">
        <f t="shared" si="7"/>
        <v>0</v>
      </c>
      <c r="P3178" s="21">
        <f t="array" ref="P3178">IFS(K3178=TRUE, Q3178, L3178=TRUE, Q3178, N3178=FALSE, Q3178, F3178=G3178, Q3178, F3178=Q3178, Q3178)</f>
        <v>0.5</v>
      </c>
      <c r="Q3178" s="21">
        <f t="shared" si="8"/>
        <v>0.5</v>
      </c>
      <c r="R3178" s="70"/>
      <c r="S3178" s="53"/>
      <c r="T3178" s="53"/>
      <c r="U3178" s="53"/>
      <c r="V3178" s="53"/>
      <c r="W3178" s="53"/>
      <c r="X3178" s="53"/>
      <c r="Y3178" s="53"/>
      <c r="Z3178" s="53"/>
      <c r="AA3178" s="53"/>
      <c r="AB3178" s="53"/>
      <c r="AC3178" s="53"/>
      <c r="AD3178" s="53"/>
    </row>
    <row r="3179" ht="12.75" customHeight="1">
      <c r="A3179" s="16">
        <v>3177.0</v>
      </c>
      <c r="B3179" s="17">
        <v>2.0240318E7</v>
      </c>
      <c r="C3179" s="16" t="s">
        <v>5679</v>
      </c>
      <c r="D3179" s="55" t="s">
        <v>6394</v>
      </c>
      <c r="E3179" s="56" t="s">
        <v>6395</v>
      </c>
      <c r="F3179" s="53"/>
      <c r="G3179" s="53">
        <v>0.5</v>
      </c>
      <c r="H3179" s="69">
        <v>0.0</v>
      </c>
      <c r="I3179" s="69">
        <v>0.5</v>
      </c>
      <c r="J3179" s="10">
        <f t="shared" si="3"/>
        <v>3</v>
      </c>
      <c r="K3179" s="21" t="b">
        <f t="array" ref="K3179">IFS(OR(F3179="",G3179="",H3179="",I3179=""), FALSE, OR(F3179&lt;&gt;G3179, F3179&lt;&gt;H3179, F3179&lt;&gt;I3179, G3179&lt;&gt;H3179, G3179&lt;&gt;I3179, H3179&lt;&gt;I3179), FALSE, OR(F3179=G3179, F3179=H3179, F3179=I3179, G3179=H3179,G3179=I3179, H3179=I3179), TRUE)</f>
        <v>0</v>
      </c>
      <c r="L3179" s="21" t="b">
        <f t="shared" si="4"/>
        <v>0</v>
      </c>
      <c r="M3179" s="21" t="b">
        <f t="shared" si="5"/>
        <v>1</v>
      </c>
      <c r="N3179" s="21" t="b">
        <f t="shared" si="6"/>
        <v>0</v>
      </c>
      <c r="O3179" s="21" t="b">
        <f t="shared" si="7"/>
        <v>0</v>
      </c>
      <c r="P3179" s="21">
        <f t="array" ref="P3179">IFS(K3179=TRUE, Q3179, L3179=TRUE, Q3179, N3179=FALSE, Q3179, F3179=G3179, Q3179, F3179=Q3179, Q3179)</f>
        <v>0.5</v>
      </c>
      <c r="Q3179" s="21">
        <f t="shared" si="8"/>
        <v>0.5</v>
      </c>
      <c r="R3179" s="70"/>
      <c r="S3179" s="53"/>
      <c r="T3179" s="53"/>
      <c r="U3179" s="53"/>
      <c r="V3179" s="53"/>
      <c r="W3179" s="53"/>
      <c r="X3179" s="53"/>
      <c r="Y3179" s="53"/>
      <c r="Z3179" s="53"/>
      <c r="AA3179" s="53"/>
      <c r="AB3179" s="53"/>
      <c r="AC3179" s="53"/>
      <c r="AD3179" s="53"/>
    </row>
    <row r="3180" ht="12.75" customHeight="1">
      <c r="A3180" s="16">
        <v>3178.0</v>
      </c>
      <c r="B3180" s="17">
        <v>2.0240318E7</v>
      </c>
      <c r="C3180" s="16" t="s">
        <v>5679</v>
      </c>
      <c r="D3180" s="55" t="s">
        <v>6396</v>
      </c>
      <c r="E3180" s="56" t="s">
        <v>6397</v>
      </c>
      <c r="F3180" s="53"/>
      <c r="G3180" s="69">
        <v>2.0</v>
      </c>
      <c r="H3180" s="53">
        <v>0.5</v>
      </c>
      <c r="I3180" s="69">
        <v>2.0</v>
      </c>
      <c r="J3180" s="10">
        <f t="shared" si="3"/>
        <v>3</v>
      </c>
      <c r="K3180" s="21" t="b">
        <f t="array" ref="K3180">IFS(OR(F3180="",G3180="",H3180="",I3180=""), FALSE, OR(F3180&lt;&gt;G3180, F3180&lt;&gt;H3180, F3180&lt;&gt;I3180, G3180&lt;&gt;H3180, G3180&lt;&gt;I3180, H3180&lt;&gt;I3180), FALSE, OR(F3180=G3180, F3180=H3180, F3180=I3180, G3180=H3180,G3180=I3180, H3180=I3180), TRUE)</f>
        <v>0</v>
      </c>
      <c r="L3180" s="21" t="b">
        <f t="shared" si="4"/>
        <v>0</v>
      </c>
      <c r="M3180" s="21" t="b">
        <f t="shared" si="5"/>
        <v>1</v>
      </c>
      <c r="N3180" s="21" t="b">
        <f t="shared" si="6"/>
        <v>0</v>
      </c>
      <c r="O3180" s="21" t="b">
        <f t="shared" si="7"/>
        <v>0</v>
      </c>
      <c r="P3180" s="21">
        <f t="array" ref="P3180">IFS(K3180=TRUE, Q3180, L3180=TRUE, Q3180, N3180=FALSE, Q3180, F3180=G3180, Q3180, F3180=Q3180, Q3180)</f>
        <v>2</v>
      </c>
      <c r="Q3180" s="21">
        <f t="shared" si="8"/>
        <v>2</v>
      </c>
      <c r="R3180" s="70"/>
      <c r="S3180" s="53"/>
      <c r="T3180" s="53"/>
      <c r="U3180" s="53"/>
      <c r="V3180" s="53"/>
      <c r="W3180" s="53"/>
      <c r="X3180" s="53"/>
      <c r="Y3180" s="53"/>
      <c r="Z3180" s="53"/>
      <c r="AA3180" s="53"/>
      <c r="AB3180" s="53"/>
      <c r="AC3180" s="53"/>
      <c r="AD3180" s="53"/>
    </row>
    <row r="3181" ht="12.75" customHeight="1">
      <c r="A3181" s="16">
        <v>3179.0</v>
      </c>
      <c r="B3181" s="17">
        <v>2.0240318E7</v>
      </c>
      <c r="C3181" s="16" t="s">
        <v>5679</v>
      </c>
      <c r="D3181" s="55" t="s">
        <v>6398</v>
      </c>
      <c r="E3181" s="56" t="s">
        <v>6399</v>
      </c>
      <c r="F3181" s="53"/>
      <c r="G3181" s="69">
        <v>2.0</v>
      </c>
      <c r="H3181" s="53">
        <v>2.0</v>
      </c>
      <c r="I3181" s="69">
        <v>2.0</v>
      </c>
      <c r="J3181" s="10">
        <f t="shared" si="3"/>
        <v>3</v>
      </c>
      <c r="K3181" s="21" t="b">
        <f t="array" ref="K3181">IFS(OR(F3181="",G3181="",H3181="",I3181=""), FALSE, OR(F3181&lt;&gt;G3181, F3181&lt;&gt;H3181, F3181&lt;&gt;I3181, G3181&lt;&gt;H3181, G3181&lt;&gt;I3181, H3181&lt;&gt;I3181), FALSE, OR(F3181=G3181, F3181=H3181, F3181=I3181, G3181=H3181,G3181=I3181, H3181=I3181), TRUE)</f>
        <v>0</v>
      </c>
      <c r="L3181" s="21" t="b">
        <f t="shared" si="4"/>
        <v>1</v>
      </c>
      <c r="M3181" s="21" t="b">
        <f t="shared" si="5"/>
        <v>1</v>
      </c>
      <c r="N3181" s="21" t="b">
        <f t="shared" si="6"/>
        <v>0</v>
      </c>
      <c r="O3181" s="21" t="b">
        <f t="shared" si="7"/>
        <v>0</v>
      </c>
      <c r="P3181" s="21">
        <f t="array" ref="P3181">IFS(K3181=TRUE, Q3181, L3181=TRUE, Q3181, N3181=FALSE, Q3181, F3181=G3181, Q3181, F3181=Q3181, Q3181)</f>
        <v>2</v>
      </c>
      <c r="Q3181" s="21">
        <f t="shared" si="8"/>
        <v>2</v>
      </c>
      <c r="R3181" s="70"/>
      <c r="S3181" s="53"/>
      <c r="T3181" s="53"/>
      <c r="U3181" s="53"/>
      <c r="V3181" s="53"/>
      <c r="W3181" s="53"/>
      <c r="X3181" s="53"/>
      <c r="Y3181" s="53"/>
      <c r="Z3181" s="53"/>
      <c r="AA3181" s="53"/>
      <c r="AB3181" s="53"/>
      <c r="AC3181" s="53"/>
      <c r="AD3181" s="53"/>
    </row>
    <row r="3182" ht="12.75" customHeight="1">
      <c r="A3182" s="16">
        <v>3180.0</v>
      </c>
      <c r="B3182" s="25">
        <v>2.0240318E7</v>
      </c>
      <c r="C3182" s="26" t="s">
        <v>5679</v>
      </c>
      <c r="D3182" s="58" t="s">
        <v>6400</v>
      </c>
      <c r="E3182" s="59" t="s">
        <v>6401</v>
      </c>
      <c r="F3182" s="53"/>
      <c r="G3182" s="53">
        <v>0.0</v>
      </c>
      <c r="H3182" s="54">
        <v>0.0</v>
      </c>
      <c r="I3182" s="54">
        <v>0.0</v>
      </c>
      <c r="J3182" s="10">
        <f t="shared" si="3"/>
        <v>3</v>
      </c>
      <c r="K3182" s="21" t="b">
        <f t="array" ref="K3182">IFS(OR(F3182="",G3182="",H3182="",I3182=""), FALSE, OR(F3182&lt;&gt;G3182, F3182&lt;&gt;H3182, F3182&lt;&gt;I3182, G3182&lt;&gt;H3182, G3182&lt;&gt;I3182, H3182&lt;&gt;I3182), FALSE, OR(F3182=G3182, F3182=H3182, F3182=I3182, G3182=H3182,G3182=I3182, H3182=I3182), TRUE)</f>
        <v>0</v>
      </c>
      <c r="L3182" s="21" t="b">
        <f t="shared" si="4"/>
        <v>1</v>
      </c>
      <c r="M3182" s="21" t="b">
        <f t="shared" si="5"/>
        <v>1</v>
      </c>
      <c r="N3182" s="21" t="b">
        <f t="shared" si="6"/>
        <v>0</v>
      </c>
      <c r="O3182" s="21" t="b">
        <f t="shared" si="7"/>
        <v>0</v>
      </c>
      <c r="P3182" s="21">
        <f t="array" ref="P3182">IFS(K3182=TRUE, Q3182, L3182=TRUE, Q3182, N3182=FALSE, Q3182, F3182=G3182, Q3182, F3182=Q3182, Q3182)</f>
        <v>0</v>
      </c>
      <c r="Q3182" s="21">
        <f t="shared" si="8"/>
        <v>0</v>
      </c>
      <c r="R3182" s="57"/>
      <c r="S3182" s="53"/>
      <c r="T3182" s="53"/>
      <c r="U3182" s="53"/>
      <c r="V3182" s="53"/>
      <c r="W3182" s="53"/>
      <c r="X3182" s="53"/>
      <c r="Y3182" s="53"/>
      <c r="Z3182" s="53"/>
      <c r="AA3182" s="53"/>
      <c r="AB3182" s="53"/>
      <c r="AC3182" s="53"/>
      <c r="AD3182" s="53"/>
    </row>
    <row r="3183" ht="12.75" customHeight="1">
      <c r="A3183" s="16">
        <v>3181.0</v>
      </c>
      <c r="B3183" s="25">
        <v>2.0240318E7</v>
      </c>
      <c r="C3183" s="26" t="s">
        <v>5679</v>
      </c>
      <c r="D3183" s="58" t="s">
        <v>6402</v>
      </c>
      <c r="E3183" s="59" t="s">
        <v>6403</v>
      </c>
      <c r="F3183" s="53"/>
      <c r="G3183" s="54">
        <v>0.0</v>
      </c>
      <c r="H3183" s="54">
        <v>0.0</v>
      </c>
      <c r="I3183" s="54">
        <v>0.0</v>
      </c>
      <c r="J3183" s="10">
        <f t="shared" si="3"/>
        <v>3</v>
      </c>
      <c r="K3183" s="21" t="b">
        <f t="array" ref="K3183">IFS(OR(F3183="",G3183="",H3183="",I3183=""), FALSE, OR(F3183&lt;&gt;G3183, F3183&lt;&gt;H3183, F3183&lt;&gt;I3183, G3183&lt;&gt;H3183, G3183&lt;&gt;I3183, H3183&lt;&gt;I3183), FALSE, OR(F3183=G3183, F3183=H3183, F3183=I3183, G3183=H3183,G3183=I3183, H3183=I3183), TRUE)</f>
        <v>0</v>
      </c>
      <c r="L3183" s="21" t="b">
        <f t="shared" si="4"/>
        <v>1</v>
      </c>
      <c r="M3183" s="21" t="b">
        <f t="shared" si="5"/>
        <v>1</v>
      </c>
      <c r="N3183" s="21" t="b">
        <f t="shared" si="6"/>
        <v>0</v>
      </c>
      <c r="O3183" s="21" t="b">
        <f t="shared" si="7"/>
        <v>0</v>
      </c>
      <c r="P3183" s="21">
        <f t="array" ref="P3183">IFS(K3183=TRUE, Q3183, L3183=TRUE, Q3183, N3183=FALSE, Q3183, F3183=G3183, Q3183, F3183=Q3183, Q3183)</f>
        <v>0</v>
      </c>
      <c r="Q3183" s="21">
        <f t="shared" si="8"/>
        <v>0</v>
      </c>
      <c r="R3183" s="57"/>
      <c r="S3183" s="53"/>
      <c r="T3183" s="53"/>
      <c r="U3183" s="53"/>
      <c r="V3183" s="53"/>
      <c r="W3183" s="53"/>
      <c r="X3183" s="53"/>
      <c r="Y3183" s="53"/>
      <c r="Z3183" s="53"/>
      <c r="AA3183" s="53"/>
      <c r="AB3183" s="53"/>
      <c r="AC3183" s="53"/>
      <c r="AD3183" s="53"/>
    </row>
    <row r="3184" ht="12.75" customHeight="1">
      <c r="A3184" s="16">
        <v>3182.0</v>
      </c>
      <c r="B3184" s="25">
        <v>2.0240318E7</v>
      </c>
      <c r="C3184" s="26" t="s">
        <v>5679</v>
      </c>
      <c r="D3184" s="58" t="s">
        <v>6404</v>
      </c>
      <c r="E3184" s="59" t="s">
        <v>6405</v>
      </c>
      <c r="F3184" s="53"/>
      <c r="G3184" s="53">
        <v>0.0</v>
      </c>
      <c r="H3184" s="54">
        <v>0.0</v>
      </c>
      <c r="I3184" s="54">
        <v>0.0</v>
      </c>
      <c r="J3184" s="10">
        <f t="shared" si="3"/>
        <v>3</v>
      </c>
      <c r="K3184" s="21" t="b">
        <f t="array" ref="K3184">IFS(OR(F3184="",G3184="",H3184="",I3184=""), FALSE, OR(F3184&lt;&gt;G3184, F3184&lt;&gt;H3184, F3184&lt;&gt;I3184, G3184&lt;&gt;H3184, G3184&lt;&gt;I3184, H3184&lt;&gt;I3184), FALSE, OR(F3184=G3184, F3184=H3184, F3184=I3184, G3184=H3184,G3184=I3184, H3184=I3184), TRUE)</f>
        <v>0</v>
      </c>
      <c r="L3184" s="21" t="b">
        <f t="shared" si="4"/>
        <v>1</v>
      </c>
      <c r="M3184" s="21" t="b">
        <f t="shared" si="5"/>
        <v>1</v>
      </c>
      <c r="N3184" s="21" t="b">
        <f t="shared" si="6"/>
        <v>0</v>
      </c>
      <c r="O3184" s="21" t="b">
        <f t="shared" si="7"/>
        <v>0</v>
      </c>
      <c r="P3184" s="21">
        <f t="array" ref="P3184">IFS(K3184=TRUE, Q3184, L3184=TRUE, Q3184, N3184=FALSE, Q3184, F3184=G3184, Q3184, F3184=Q3184, Q3184)</f>
        <v>0</v>
      </c>
      <c r="Q3184" s="21">
        <f t="shared" si="8"/>
        <v>0</v>
      </c>
      <c r="R3184" s="57"/>
      <c r="S3184" s="53"/>
      <c r="T3184" s="53"/>
      <c r="U3184" s="53"/>
      <c r="V3184" s="53"/>
      <c r="W3184" s="53"/>
      <c r="X3184" s="53"/>
      <c r="Y3184" s="53"/>
      <c r="Z3184" s="53"/>
      <c r="AA3184" s="53"/>
      <c r="AB3184" s="53"/>
      <c r="AC3184" s="53"/>
      <c r="AD3184" s="53"/>
    </row>
    <row r="3185" ht="12.75" customHeight="1">
      <c r="A3185" s="16">
        <v>3183.0</v>
      </c>
      <c r="B3185" s="25">
        <v>2.0240318E7</v>
      </c>
      <c r="C3185" s="26" t="s">
        <v>5679</v>
      </c>
      <c r="D3185" s="58" t="s">
        <v>6406</v>
      </c>
      <c r="E3185" s="59" t="s">
        <v>6407</v>
      </c>
      <c r="F3185" s="53"/>
      <c r="G3185" s="54">
        <v>0.0</v>
      </c>
      <c r="H3185" s="54">
        <v>0.0</v>
      </c>
      <c r="I3185" s="54">
        <v>0.0</v>
      </c>
      <c r="J3185" s="10">
        <f t="shared" si="3"/>
        <v>3</v>
      </c>
      <c r="K3185" s="21" t="b">
        <f t="array" ref="K3185">IFS(OR(F3185="",G3185="",H3185="",I3185=""), FALSE, OR(F3185&lt;&gt;G3185, F3185&lt;&gt;H3185, F3185&lt;&gt;I3185, G3185&lt;&gt;H3185, G3185&lt;&gt;I3185, H3185&lt;&gt;I3185), FALSE, OR(F3185=G3185, F3185=H3185, F3185=I3185, G3185=H3185,G3185=I3185, H3185=I3185), TRUE)</f>
        <v>0</v>
      </c>
      <c r="L3185" s="21" t="b">
        <f t="shared" si="4"/>
        <v>1</v>
      </c>
      <c r="M3185" s="21" t="b">
        <f t="shared" si="5"/>
        <v>1</v>
      </c>
      <c r="N3185" s="21" t="b">
        <f t="shared" si="6"/>
        <v>0</v>
      </c>
      <c r="O3185" s="21" t="b">
        <f t="shared" si="7"/>
        <v>0</v>
      </c>
      <c r="P3185" s="21">
        <f t="array" ref="P3185">IFS(K3185=TRUE, Q3185, L3185=TRUE, Q3185, N3185=FALSE, Q3185, F3185=G3185, Q3185, F3185=Q3185, Q3185)</f>
        <v>0</v>
      </c>
      <c r="Q3185" s="21">
        <f t="shared" si="8"/>
        <v>0</v>
      </c>
      <c r="R3185" s="57"/>
      <c r="S3185" s="53"/>
      <c r="T3185" s="53"/>
      <c r="U3185" s="53"/>
      <c r="V3185" s="53"/>
      <c r="W3185" s="53"/>
      <c r="X3185" s="53"/>
      <c r="Y3185" s="53"/>
      <c r="Z3185" s="53"/>
      <c r="AA3185" s="53"/>
      <c r="AB3185" s="53"/>
      <c r="AC3185" s="53"/>
      <c r="AD3185" s="53"/>
    </row>
    <row r="3186" ht="12.75" customHeight="1">
      <c r="A3186" s="16">
        <v>3184.0</v>
      </c>
      <c r="B3186" s="25">
        <v>2.0240318E7</v>
      </c>
      <c r="C3186" s="26" t="s">
        <v>5679</v>
      </c>
      <c r="D3186" s="58" t="s">
        <v>6408</v>
      </c>
      <c r="E3186" s="59" t="s">
        <v>6409</v>
      </c>
      <c r="F3186" s="53"/>
      <c r="G3186" s="54">
        <v>0.0</v>
      </c>
      <c r="H3186" s="54">
        <v>0.0</v>
      </c>
      <c r="I3186" s="54">
        <v>0.0</v>
      </c>
      <c r="J3186" s="10">
        <f t="shared" si="3"/>
        <v>3</v>
      </c>
      <c r="K3186" s="21" t="b">
        <f t="array" ref="K3186">IFS(OR(F3186="",G3186="",H3186="",I3186=""), FALSE, OR(F3186&lt;&gt;G3186, F3186&lt;&gt;H3186, F3186&lt;&gt;I3186, G3186&lt;&gt;H3186, G3186&lt;&gt;I3186, H3186&lt;&gt;I3186), FALSE, OR(F3186=G3186, F3186=H3186, F3186=I3186, G3186=H3186,G3186=I3186, H3186=I3186), TRUE)</f>
        <v>0</v>
      </c>
      <c r="L3186" s="21" t="b">
        <f t="shared" si="4"/>
        <v>1</v>
      </c>
      <c r="M3186" s="21" t="b">
        <f t="shared" si="5"/>
        <v>1</v>
      </c>
      <c r="N3186" s="21" t="b">
        <f t="shared" si="6"/>
        <v>0</v>
      </c>
      <c r="O3186" s="21" t="b">
        <f t="shared" si="7"/>
        <v>0</v>
      </c>
      <c r="P3186" s="21">
        <f t="array" ref="P3186">IFS(K3186=TRUE, Q3186, L3186=TRUE, Q3186, N3186=FALSE, Q3186, F3186=G3186, Q3186, F3186=Q3186, Q3186)</f>
        <v>0</v>
      </c>
      <c r="Q3186" s="21">
        <f t="shared" si="8"/>
        <v>0</v>
      </c>
      <c r="R3186" s="57"/>
      <c r="S3186" s="53"/>
      <c r="T3186" s="53"/>
      <c r="U3186" s="53"/>
      <c r="V3186" s="53"/>
      <c r="W3186" s="53"/>
      <c r="X3186" s="53"/>
      <c r="Y3186" s="53"/>
      <c r="Z3186" s="53"/>
      <c r="AA3186" s="53"/>
      <c r="AB3186" s="53"/>
      <c r="AC3186" s="53"/>
      <c r="AD3186" s="53"/>
    </row>
    <row r="3187" ht="12.75" customHeight="1">
      <c r="A3187" s="16">
        <v>3185.0</v>
      </c>
      <c r="B3187" s="25">
        <v>2.0240318E7</v>
      </c>
      <c r="C3187" s="26" t="s">
        <v>5679</v>
      </c>
      <c r="D3187" s="58" t="s">
        <v>6410</v>
      </c>
      <c r="E3187" s="59" t="s">
        <v>6411</v>
      </c>
      <c r="F3187" s="53"/>
      <c r="G3187" s="54">
        <v>0.0</v>
      </c>
      <c r="H3187" s="54">
        <v>0.0</v>
      </c>
      <c r="I3187" s="54">
        <v>0.0</v>
      </c>
      <c r="J3187" s="10">
        <f t="shared" si="3"/>
        <v>3</v>
      </c>
      <c r="K3187" s="21" t="b">
        <f t="array" ref="K3187">IFS(OR(F3187="",G3187="",H3187="",I3187=""), FALSE, OR(F3187&lt;&gt;G3187, F3187&lt;&gt;H3187, F3187&lt;&gt;I3187, G3187&lt;&gt;H3187, G3187&lt;&gt;I3187, H3187&lt;&gt;I3187), FALSE, OR(F3187=G3187, F3187=H3187, F3187=I3187, G3187=H3187,G3187=I3187, H3187=I3187), TRUE)</f>
        <v>0</v>
      </c>
      <c r="L3187" s="21" t="b">
        <f t="shared" si="4"/>
        <v>1</v>
      </c>
      <c r="M3187" s="21" t="b">
        <f t="shared" si="5"/>
        <v>1</v>
      </c>
      <c r="N3187" s="21" t="b">
        <f t="shared" si="6"/>
        <v>0</v>
      </c>
      <c r="O3187" s="21" t="b">
        <f t="shared" si="7"/>
        <v>0</v>
      </c>
      <c r="P3187" s="21">
        <f t="array" ref="P3187">IFS(K3187=TRUE, Q3187, L3187=TRUE, Q3187, N3187=FALSE, Q3187, F3187=G3187, Q3187, F3187=Q3187, Q3187)</f>
        <v>0</v>
      </c>
      <c r="Q3187" s="21">
        <f t="shared" si="8"/>
        <v>0</v>
      </c>
      <c r="R3187" s="57"/>
      <c r="S3187" s="53"/>
      <c r="T3187" s="53"/>
      <c r="U3187" s="53"/>
      <c r="V3187" s="53"/>
      <c r="W3187" s="53"/>
      <c r="X3187" s="53"/>
      <c r="Y3187" s="53"/>
      <c r="Z3187" s="53"/>
      <c r="AA3187" s="53"/>
      <c r="AB3187" s="53"/>
      <c r="AC3187" s="53"/>
      <c r="AD3187" s="53"/>
    </row>
    <row r="3188" ht="12.75" customHeight="1">
      <c r="A3188" s="16">
        <v>3186.0</v>
      </c>
      <c r="B3188" s="25">
        <v>2.0240318E7</v>
      </c>
      <c r="C3188" s="26" t="s">
        <v>5679</v>
      </c>
      <c r="D3188" s="58" t="s">
        <v>6412</v>
      </c>
      <c r="E3188" s="59" t="s">
        <v>6413</v>
      </c>
      <c r="F3188" s="53"/>
      <c r="G3188" s="53">
        <v>0.0</v>
      </c>
      <c r="H3188" s="54">
        <v>0.0</v>
      </c>
      <c r="I3188" s="54">
        <v>0.0</v>
      </c>
      <c r="J3188" s="10">
        <f t="shared" si="3"/>
        <v>3</v>
      </c>
      <c r="K3188" s="21" t="b">
        <f t="array" ref="K3188">IFS(OR(F3188="",G3188="",H3188="",I3188=""), FALSE, OR(F3188&lt;&gt;G3188, F3188&lt;&gt;H3188, F3188&lt;&gt;I3188, G3188&lt;&gt;H3188, G3188&lt;&gt;I3188, H3188&lt;&gt;I3188), FALSE, OR(F3188=G3188, F3188=H3188, F3188=I3188, G3188=H3188,G3188=I3188, H3188=I3188), TRUE)</f>
        <v>0</v>
      </c>
      <c r="L3188" s="21" t="b">
        <f t="shared" si="4"/>
        <v>1</v>
      </c>
      <c r="M3188" s="21" t="b">
        <f t="shared" si="5"/>
        <v>1</v>
      </c>
      <c r="N3188" s="21" t="b">
        <f t="shared" si="6"/>
        <v>0</v>
      </c>
      <c r="O3188" s="21" t="b">
        <f t="shared" si="7"/>
        <v>0</v>
      </c>
      <c r="P3188" s="21">
        <f t="array" ref="P3188">IFS(K3188=TRUE, Q3188, L3188=TRUE, Q3188, N3188=FALSE, Q3188, F3188=G3188, Q3188, F3188=Q3188, Q3188)</f>
        <v>0</v>
      </c>
      <c r="Q3188" s="21">
        <f t="shared" si="8"/>
        <v>0</v>
      </c>
      <c r="R3188" s="57"/>
      <c r="S3188" s="53"/>
      <c r="T3188" s="53"/>
      <c r="U3188" s="53"/>
      <c r="V3188" s="53"/>
      <c r="W3188" s="53"/>
      <c r="X3188" s="53"/>
      <c r="Y3188" s="53"/>
      <c r="Z3188" s="53"/>
      <c r="AA3188" s="53"/>
      <c r="AB3188" s="53"/>
      <c r="AC3188" s="53"/>
      <c r="AD3188" s="53"/>
    </row>
    <row r="3189" ht="12.75" customHeight="1">
      <c r="A3189" s="16">
        <v>3187.0</v>
      </c>
      <c r="B3189" s="25">
        <v>2.0240318E7</v>
      </c>
      <c r="C3189" s="26" t="s">
        <v>5679</v>
      </c>
      <c r="D3189" s="58" t="s">
        <v>6414</v>
      </c>
      <c r="E3189" s="59" t="s">
        <v>6415</v>
      </c>
      <c r="F3189" s="53"/>
      <c r="G3189" s="53">
        <v>0.0</v>
      </c>
      <c r="H3189" s="54">
        <v>0.0</v>
      </c>
      <c r="I3189" s="54">
        <v>0.0</v>
      </c>
      <c r="J3189" s="10">
        <f t="shared" si="3"/>
        <v>3</v>
      </c>
      <c r="K3189" s="21" t="b">
        <f t="array" ref="K3189">IFS(OR(F3189="",G3189="",H3189="",I3189=""), FALSE, OR(F3189&lt;&gt;G3189, F3189&lt;&gt;H3189, F3189&lt;&gt;I3189, G3189&lt;&gt;H3189, G3189&lt;&gt;I3189, H3189&lt;&gt;I3189), FALSE, OR(F3189=G3189, F3189=H3189, F3189=I3189, G3189=H3189,G3189=I3189, H3189=I3189), TRUE)</f>
        <v>0</v>
      </c>
      <c r="L3189" s="21" t="b">
        <f t="shared" si="4"/>
        <v>1</v>
      </c>
      <c r="M3189" s="21" t="b">
        <f t="shared" si="5"/>
        <v>1</v>
      </c>
      <c r="N3189" s="21" t="b">
        <f t="shared" si="6"/>
        <v>0</v>
      </c>
      <c r="O3189" s="21" t="b">
        <f t="shared" si="7"/>
        <v>0</v>
      </c>
      <c r="P3189" s="21">
        <f t="array" ref="P3189">IFS(K3189=TRUE, Q3189, L3189=TRUE, Q3189, N3189=FALSE, Q3189, F3189=G3189, Q3189, F3189=Q3189, Q3189)</f>
        <v>0</v>
      </c>
      <c r="Q3189" s="21">
        <f t="shared" si="8"/>
        <v>0</v>
      </c>
      <c r="R3189" s="57"/>
      <c r="S3189" s="53"/>
      <c r="T3189" s="53"/>
      <c r="U3189" s="53"/>
      <c r="V3189" s="53"/>
      <c r="W3189" s="53"/>
      <c r="X3189" s="53"/>
      <c r="Y3189" s="53"/>
      <c r="Z3189" s="53"/>
      <c r="AA3189" s="53"/>
      <c r="AB3189" s="53"/>
      <c r="AC3189" s="53"/>
      <c r="AD3189" s="53"/>
    </row>
    <row r="3190" ht="12.75" customHeight="1">
      <c r="A3190" s="16">
        <v>3188.0</v>
      </c>
      <c r="B3190" s="17">
        <v>2.0240318E7</v>
      </c>
      <c r="C3190" s="16" t="s">
        <v>5679</v>
      </c>
      <c r="D3190" s="55" t="s">
        <v>6416</v>
      </c>
      <c r="E3190" s="56" t="s">
        <v>6417</v>
      </c>
      <c r="F3190" s="53"/>
      <c r="G3190" s="53">
        <v>1.0</v>
      </c>
      <c r="H3190" s="69">
        <v>0.5</v>
      </c>
      <c r="I3190" s="69">
        <v>1.0</v>
      </c>
      <c r="J3190" s="10">
        <f t="shared" si="3"/>
        <v>3</v>
      </c>
      <c r="K3190" s="21" t="b">
        <f t="array" ref="K3190">IFS(OR(F3190="",G3190="",H3190="",I3190=""), FALSE, OR(F3190&lt;&gt;G3190, F3190&lt;&gt;H3190, F3190&lt;&gt;I3190, G3190&lt;&gt;H3190, G3190&lt;&gt;I3190, H3190&lt;&gt;I3190), FALSE, OR(F3190=G3190, F3190=H3190, F3190=I3190, G3190=H3190,G3190=I3190, H3190=I3190), TRUE)</f>
        <v>0</v>
      </c>
      <c r="L3190" s="21" t="b">
        <f t="shared" si="4"/>
        <v>0</v>
      </c>
      <c r="M3190" s="21" t="b">
        <f t="shared" si="5"/>
        <v>1</v>
      </c>
      <c r="N3190" s="21" t="b">
        <f t="shared" si="6"/>
        <v>0</v>
      </c>
      <c r="O3190" s="21" t="b">
        <f t="shared" si="7"/>
        <v>0</v>
      </c>
      <c r="P3190" s="21">
        <f t="array" ref="P3190">IFS(K3190=TRUE, Q3190, L3190=TRUE, Q3190, N3190=FALSE, Q3190, F3190=G3190, Q3190, F3190=Q3190, Q3190)</f>
        <v>1</v>
      </c>
      <c r="Q3190" s="21">
        <f t="shared" si="8"/>
        <v>1</v>
      </c>
      <c r="R3190" s="70"/>
      <c r="S3190" s="53"/>
      <c r="T3190" s="53"/>
      <c r="U3190" s="53"/>
      <c r="V3190" s="53"/>
      <c r="W3190" s="53"/>
      <c r="X3190" s="53"/>
      <c r="Y3190" s="53"/>
      <c r="Z3190" s="53"/>
      <c r="AA3190" s="53"/>
      <c r="AB3190" s="53"/>
      <c r="AC3190" s="53"/>
      <c r="AD3190" s="53"/>
    </row>
    <row r="3191" ht="12.75" customHeight="1">
      <c r="A3191" s="16">
        <v>3189.0</v>
      </c>
      <c r="B3191" s="17">
        <v>2.0240318E7</v>
      </c>
      <c r="C3191" s="16" t="s">
        <v>5679</v>
      </c>
      <c r="D3191" s="55" t="s">
        <v>6418</v>
      </c>
      <c r="E3191" s="56" t="s">
        <v>6419</v>
      </c>
      <c r="F3191" s="53"/>
      <c r="G3191" s="69">
        <v>1.0</v>
      </c>
      <c r="H3191" s="53">
        <v>0.5</v>
      </c>
      <c r="I3191" s="69">
        <v>1.0</v>
      </c>
      <c r="J3191" s="10">
        <f t="shared" si="3"/>
        <v>3</v>
      </c>
      <c r="K3191" s="21" t="b">
        <f t="array" ref="K3191">IFS(OR(F3191="",G3191="",H3191="",I3191=""), FALSE, OR(F3191&lt;&gt;G3191, F3191&lt;&gt;H3191, F3191&lt;&gt;I3191, G3191&lt;&gt;H3191, G3191&lt;&gt;I3191, H3191&lt;&gt;I3191), FALSE, OR(F3191=G3191, F3191=H3191, F3191=I3191, G3191=H3191,G3191=I3191, H3191=I3191), TRUE)</f>
        <v>0</v>
      </c>
      <c r="L3191" s="21" t="b">
        <f t="shared" si="4"/>
        <v>0</v>
      </c>
      <c r="M3191" s="21" t="b">
        <f t="shared" si="5"/>
        <v>1</v>
      </c>
      <c r="N3191" s="21" t="b">
        <f t="shared" si="6"/>
        <v>0</v>
      </c>
      <c r="O3191" s="21" t="b">
        <f t="shared" si="7"/>
        <v>0</v>
      </c>
      <c r="P3191" s="21">
        <f t="array" ref="P3191">IFS(K3191=TRUE, Q3191, L3191=TRUE, Q3191, N3191=FALSE, Q3191, F3191=G3191, Q3191, F3191=Q3191, Q3191)</f>
        <v>1</v>
      </c>
      <c r="Q3191" s="21">
        <f t="shared" si="8"/>
        <v>1</v>
      </c>
      <c r="R3191" s="70"/>
      <c r="S3191" s="53"/>
      <c r="T3191" s="53"/>
      <c r="U3191" s="53"/>
      <c r="V3191" s="53"/>
      <c r="W3191" s="53"/>
      <c r="X3191" s="53"/>
      <c r="Y3191" s="53"/>
      <c r="Z3191" s="53"/>
      <c r="AA3191" s="53"/>
      <c r="AB3191" s="53"/>
      <c r="AC3191" s="53"/>
      <c r="AD3191" s="53"/>
    </row>
    <row r="3192" ht="12.75" customHeight="1">
      <c r="A3192" s="16">
        <v>3190.0</v>
      </c>
      <c r="B3192" s="17">
        <v>2.0240318E7</v>
      </c>
      <c r="C3192" s="16" t="s">
        <v>5679</v>
      </c>
      <c r="D3192" s="55" t="s">
        <v>6420</v>
      </c>
      <c r="E3192" s="56" t="s">
        <v>6421</v>
      </c>
      <c r="F3192" s="53"/>
      <c r="G3192" s="69">
        <v>1.0</v>
      </c>
      <c r="H3192" s="53">
        <v>0.5</v>
      </c>
      <c r="I3192" s="69">
        <v>0.5</v>
      </c>
      <c r="J3192" s="10">
        <f t="shared" si="3"/>
        <v>3</v>
      </c>
      <c r="K3192" s="21" t="b">
        <f t="array" ref="K3192">IFS(OR(F3192="",G3192="",H3192="",I3192=""), FALSE, OR(F3192&lt;&gt;G3192, F3192&lt;&gt;H3192, F3192&lt;&gt;I3192, G3192&lt;&gt;H3192, G3192&lt;&gt;I3192, H3192&lt;&gt;I3192), FALSE, OR(F3192=G3192, F3192=H3192, F3192=I3192, G3192=H3192,G3192=I3192, H3192=I3192), TRUE)</f>
        <v>0</v>
      </c>
      <c r="L3192" s="21" t="b">
        <f t="shared" si="4"/>
        <v>0</v>
      </c>
      <c r="M3192" s="21" t="b">
        <f t="shared" si="5"/>
        <v>1</v>
      </c>
      <c r="N3192" s="21" t="b">
        <f t="shared" si="6"/>
        <v>0</v>
      </c>
      <c r="O3192" s="21" t="b">
        <f t="shared" si="7"/>
        <v>0</v>
      </c>
      <c r="P3192" s="21">
        <f t="array" ref="P3192">IFS(K3192=TRUE, Q3192, L3192=TRUE, Q3192, N3192=FALSE, Q3192, F3192=G3192, Q3192, F3192=Q3192, Q3192)</f>
        <v>0.5</v>
      </c>
      <c r="Q3192" s="21">
        <f t="shared" si="8"/>
        <v>0.5</v>
      </c>
      <c r="R3192" s="70"/>
      <c r="S3192" s="53"/>
      <c r="T3192" s="53"/>
      <c r="U3192" s="53"/>
      <c r="V3192" s="53"/>
      <c r="W3192" s="53"/>
      <c r="X3192" s="53"/>
      <c r="Y3192" s="53"/>
      <c r="Z3192" s="53"/>
      <c r="AA3192" s="53"/>
      <c r="AB3192" s="53"/>
      <c r="AC3192" s="53"/>
      <c r="AD3192" s="53"/>
    </row>
    <row r="3193" ht="12.75" customHeight="1">
      <c r="A3193" s="16">
        <v>3191.0</v>
      </c>
      <c r="B3193" s="17">
        <v>2.0240318E7</v>
      </c>
      <c r="C3193" s="16" t="s">
        <v>5679</v>
      </c>
      <c r="D3193" s="55" t="s">
        <v>6422</v>
      </c>
      <c r="E3193" s="56" t="s">
        <v>6423</v>
      </c>
      <c r="F3193" s="53">
        <v>0.5</v>
      </c>
      <c r="G3193" s="53">
        <v>2.0</v>
      </c>
      <c r="H3193" s="53">
        <v>0.5</v>
      </c>
      <c r="I3193" s="69">
        <v>1.0</v>
      </c>
      <c r="J3193" s="10">
        <f t="shared" si="3"/>
        <v>4</v>
      </c>
      <c r="K3193" s="21" t="b">
        <f t="array" ref="K3193">IFS(OR(F3193="",G3193="",H3193="",I3193=""), FALSE, OR(F3193&lt;&gt;G3193, F3193&lt;&gt;H3193, F3193&lt;&gt;I3193, G3193&lt;&gt;H3193, G3193&lt;&gt;I3193, H3193&lt;&gt;I3193), FALSE, OR(F3193=G3193, F3193=H3193, F3193=I3193, G3193=H3193,G3193=I3193, H3193=I3193), TRUE)</f>
        <v>0</v>
      </c>
      <c r="L3193" s="21" t="b">
        <f t="shared" si="4"/>
        <v>0</v>
      </c>
      <c r="M3193" s="21" t="b">
        <f t="shared" si="5"/>
        <v>1</v>
      </c>
      <c r="N3193" s="21" t="b">
        <f t="shared" si="6"/>
        <v>0</v>
      </c>
      <c r="O3193" s="21" t="b">
        <f t="shared" si="7"/>
        <v>0</v>
      </c>
      <c r="P3193" s="21">
        <f t="array" ref="P3193">IFS(K3193=TRUE, Q3193, L3193=TRUE, Q3193, N3193=FALSE, Q3193, F3193=G3193, Q3193, F3193=Q3193, Q3193)</f>
        <v>0.5</v>
      </c>
      <c r="Q3193" s="21">
        <f t="shared" si="8"/>
        <v>0.5</v>
      </c>
      <c r="R3193" s="70"/>
      <c r="S3193" s="53"/>
      <c r="T3193" s="53"/>
      <c r="U3193" s="53"/>
      <c r="V3193" s="53"/>
      <c r="W3193" s="53"/>
      <c r="X3193" s="53"/>
      <c r="Y3193" s="53"/>
      <c r="Z3193" s="53"/>
      <c r="AA3193" s="53"/>
      <c r="AB3193" s="53"/>
      <c r="AC3193" s="53"/>
      <c r="AD3193" s="53"/>
    </row>
    <row r="3194" ht="12.75" customHeight="1">
      <c r="A3194" s="16">
        <v>3192.0</v>
      </c>
      <c r="B3194" s="17">
        <v>2.0240318E7</v>
      </c>
      <c r="C3194" s="16" t="s">
        <v>5679</v>
      </c>
      <c r="D3194" s="55" t="s">
        <v>6424</v>
      </c>
      <c r="E3194" s="56" t="s">
        <v>6425</v>
      </c>
      <c r="F3194" s="53"/>
      <c r="G3194" s="53">
        <v>0.0</v>
      </c>
      <c r="H3194" s="53">
        <v>0.0</v>
      </c>
      <c r="I3194" s="69">
        <v>0.0</v>
      </c>
      <c r="J3194" s="10">
        <f t="shared" si="3"/>
        <v>3</v>
      </c>
      <c r="K3194" s="21" t="b">
        <f t="array" ref="K3194">IFS(OR(F3194="",G3194="",H3194="",I3194=""), FALSE, OR(F3194&lt;&gt;G3194, F3194&lt;&gt;H3194, F3194&lt;&gt;I3194, G3194&lt;&gt;H3194, G3194&lt;&gt;I3194, H3194&lt;&gt;I3194), FALSE, OR(F3194=G3194, F3194=H3194, F3194=I3194, G3194=H3194,G3194=I3194, H3194=I3194), TRUE)</f>
        <v>0</v>
      </c>
      <c r="L3194" s="21" t="b">
        <f t="shared" si="4"/>
        <v>1</v>
      </c>
      <c r="M3194" s="21" t="b">
        <f t="shared" si="5"/>
        <v>1</v>
      </c>
      <c r="N3194" s="21" t="b">
        <f t="shared" si="6"/>
        <v>0</v>
      </c>
      <c r="O3194" s="21" t="b">
        <f t="shared" si="7"/>
        <v>0</v>
      </c>
      <c r="P3194" s="21">
        <f t="array" ref="P3194">IFS(K3194=TRUE, Q3194, L3194=TRUE, Q3194, N3194=FALSE, Q3194, F3194=G3194, Q3194, F3194=Q3194, Q3194)</f>
        <v>0</v>
      </c>
      <c r="Q3194" s="21">
        <f t="shared" si="8"/>
        <v>0</v>
      </c>
      <c r="R3194" s="70"/>
      <c r="S3194" s="53"/>
      <c r="T3194" s="53"/>
      <c r="U3194" s="53"/>
      <c r="V3194" s="53"/>
      <c r="W3194" s="53"/>
      <c r="X3194" s="53"/>
      <c r="Y3194" s="53"/>
      <c r="Z3194" s="53"/>
      <c r="AA3194" s="53"/>
      <c r="AB3194" s="53"/>
      <c r="AC3194" s="53"/>
      <c r="AD3194" s="53"/>
    </row>
    <row r="3195" ht="12.75" customHeight="1">
      <c r="A3195" s="16">
        <v>3193.0</v>
      </c>
      <c r="B3195" s="17">
        <v>2.0240318E7</v>
      </c>
      <c r="C3195" s="16" t="s">
        <v>5679</v>
      </c>
      <c r="D3195" s="55" t="s">
        <v>6426</v>
      </c>
      <c r="E3195" s="56" t="s">
        <v>6427</v>
      </c>
      <c r="F3195" s="53"/>
      <c r="G3195" s="69">
        <v>0.0</v>
      </c>
      <c r="H3195" s="53">
        <v>0.0</v>
      </c>
      <c r="I3195" s="69">
        <v>0.0</v>
      </c>
      <c r="J3195" s="10">
        <f t="shared" si="3"/>
        <v>3</v>
      </c>
      <c r="K3195" s="21" t="b">
        <f t="array" ref="K3195">IFS(OR(F3195="",G3195="",H3195="",I3195=""), FALSE, OR(F3195&lt;&gt;G3195, F3195&lt;&gt;H3195, F3195&lt;&gt;I3195, G3195&lt;&gt;H3195, G3195&lt;&gt;I3195, H3195&lt;&gt;I3195), FALSE, OR(F3195=G3195, F3195=H3195, F3195=I3195, G3195=H3195,G3195=I3195, H3195=I3195), TRUE)</f>
        <v>0</v>
      </c>
      <c r="L3195" s="21" t="b">
        <f t="shared" si="4"/>
        <v>1</v>
      </c>
      <c r="M3195" s="21" t="b">
        <f t="shared" si="5"/>
        <v>1</v>
      </c>
      <c r="N3195" s="21" t="b">
        <f t="shared" si="6"/>
        <v>0</v>
      </c>
      <c r="O3195" s="21" t="b">
        <f t="shared" si="7"/>
        <v>0</v>
      </c>
      <c r="P3195" s="21">
        <f t="array" ref="P3195">IFS(K3195=TRUE, Q3195, L3195=TRUE, Q3195, N3195=FALSE, Q3195, F3195=G3195, Q3195, F3195=Q3195, Q3195)</f>
        <v>0</v>
      </c>
      <c r="Q3195" s="21">
        <f t="shared" si="8"/>
        <v>0</v>
      </c>
      <c r="R3195" s="70"/>
      <c r="S3195" s="53"/>
      <c r="T3195" s="53"/>
      <c r="U3195" s="53"/>
      <c r="V3195" s="53"/>
      <c r="W3195" s="53"/>
      <c r="X3195" s="53"/>
      <c r="Y3195" s="53"/>
      <c r="Z3195" s="53"/>
      <c r="AA3195" s="53"/>
      <c r="AB3195" s="53"/>
      <c r="AC3195" s="53"/>
      <c r="AD3195" s="53"/>
    </row>
    <row r="3196" ht="12.75" customHeight="1">
      <c r="A3196" s="16">
        <v>3194.0</v>
      </c>
      <c r="B3196" s="17">
        <v>2.0240318E7</v>
      </c>
      <c r="C3196" s="16" t="s">
        <v>5679</v>
      </c>
      <c r="D3196" s="55" t="s">
        <v>6428</v>
      </c>
      <c r="E3196" s="56" t="s">
        <v>6429</v>
      </c>
      <c r="F3196" s="53"/>
      <c r="G3196" s="69">
        <v>0.0</v>
      </c>
      <c r="H3196" s="53">
        <v>0.0</v>
      </c>
      <c r="I3196" s="69">
        <v>0.0</v>
      </c>
      <c r="J3196" s="10">
        <f t="shared" si="3"/>
        <v>3</v>
      </c>
      <c r="K3196" s="21" t="b">
        <f t="array" ref="K3196">IFS(OR(F3196="",G3196="",H3196="",I3196=""), FALSE, OR(F3196&lt;&gt;G3196, F3196&lt;&gt;H3196, F3196&lt;&gt;I3196, G3196&lt;&gt;H3196, G3196&lt;&gt;I3196, H3196&lt;&gt;I3196), FALSE, OR(F3196=G3196, F3196=H3196, F3196=I3196, G3196=H3196,G3196=I3196, H3196=I3196), TRUE)</f>
        <v>0</v>
      </c>
      <c r="L3196" s="21" t="b">
        <f t="shared" si="4"/>
        <v>1</v>
      </c>
      <c r="M3196" s="21" t="b">
        <f t="shared" si="5"/>
        <v>1</v>
      </c>
      <c r="N3196" s="21" t="b">
        <f t="shared" si="6"/>
        <v>0</v>
      </c>
      <c r="O3196" s="21" t="b">
        <f t="shared" si="7"/>
        <v>0</v>
      </c>
      <c r="P3196" s="21">
        <f t="array" ref="P3196">IFS(K3196=TRUE, Q3196, L3196=TRUE, Q3196, N3196=FALSE, Q3196, F3196=G3196, Q3196, F3196=Q3196, Q3196)</f>
        <v>0</v>
      </c>
      <c r="Q3196" s="21">
        <f t="shared" si="8"/>
        <v>0</v>
      </c>
      <c r="R3196" s="70"/>
      <c r="S3196" s="53"/>
      <c r="T3196" s="53"/>
      <c r="U3196" s="53"/>
      <c r="V3196" s="53"/>
      <c r="W3196" s="53"/>
      <c r="X3196" s="53"/>
      <c r="Y3196" s="53"/>
      <c r="Z3196" s="53"/>
      <c r="AA3196" s="53"/>
      <c r="AB3196" s="53"/>
      <c r="AC3196" s="53"/>
      <c r="AD3196" s="53"/>
    </row>
    <row r="3197" ht="12.75" customHeight="1">
      <c r="A3197" s="16">
        <v>3195.0</v>
      </c>
      <c r="B3197" s="17">
        <v>2.0240318E7</v>
      </c>
      <c r="C3197" s="16" t="s">
        <v>5679</v>
      </c>
      <c r="D3197" s="55" t="s">
        <v>6430</v>
      </c>
      <c r="E3197" s="56" t="s">
        <v>6431</v>
      </c>
      <c r="F3197" s="53"/>
      <c r="G3197" s="53">
        <v>0.0</v>
      </c>
      <c r="H3197" s="53">
        <v>0.0</v>
      </c>
      <c r="I3197" s="69">
        <v>0.0</v>
      </c>
      <c r="J3197" s="10">
        <f t="shared" si="3"/>
        <v>3</v>
      </c>
      <c r="K3197" s="21" t="b">
        <f t="array" ref="K3197">IFS(OR(F3197="",G3197="",H3197="",I3197=""), FALSE, OR(F3197&lt;&gt;G3197, F3197&lt;&gt;H3197, F3197&lt;&gt;I3197, G3197&lt;&gt;H3197, G3197&lt;&gt;I3197, H3197&lt;&gt;I3197), FALSE, OR(F3197=G3197, F3197=H3197, F3197=I3197, G3197=H3197,G3197=I3197, H3197=I3197), TRUE)</f>
        <v>0</v>
      </c>
      <c r="L3197" s="21" t="b">
        <f t="shared" si="4"/>
        <v>1</v>
      </c>
      <c r="M3197" s="21" t="b">
        <f t="shared" si="5"/>
        <v>1</v>
      </c>
      <c r="N3197" s="21" t="b">
        <f t="shared" si="6"/>
        <v>0</v>
      </c>
      <c r="O3197" s="21" t="b">
        <f t="shared" si="7"/>
        <v>0</v>
      </c>
      <c r="P3197" s="21">
        <f t="array" ref="P3197">IFS(K3197=TRUE, Q3197, L3197=TRUE, Q3197, N3197=FALSE, Q3197, F3197=G3197, Q3197, F3197=Q3197, Q3197)</f>
        <v>0</v>
      </c>
      <c r="Q3197" s="21">
        <f t="shared" si="8"/>
        <v>0</v>
      </c>
      <c r="R3197" s="70"/>
      <c r="S3197" s="53"/>
      <c r="T3197" s="53"/>
      <c r="U3197" s="53"/>
      <c r="V3197" s="53"/>
      <c r="W3197" s="53"/>
      <c r="X3197" s="53"/>
      <c r="Y3197" s="53"/>
      <c r="Z3197" s="53"/>
      <c r="AA3197" s="53"/>
      <c r="AB3197" s="53"/>
      <c r="AC3197" s="53"/>
      <c r="AD3197" s="53"/>
    </row>
    <row r="3198" ht="12.75" customHeight="1">
      <c r="A3198" s="16">
        <v>3196.0</v>
      </c>
      <c r="B3198" s="25">
        <v>2.0240318E7</v>
      </c>
      <c r="C3198" s="26" t="s">
        <v>5679</v>
      </c>
      <c r="D3198" s="58" t="s">
        <v>6432</v>
      </c>
      <c r="E3198" s="59" t="s">
        <v>6433</v>
      </c>
      <c r="F3198" s="53"/>
      <c r="G3198" s="54">
        <v>0.0</v>
      </c>
      <c r="H3198" s="54">
        <v>0.0</v>
      </c>
      <c r="I3198" s="54">
        <v>0.0</v>
      </c>
      <c r="J3198" s="10">
        <f t="shared" si="3"/>
        <v>3</v>
      </c>
      <c r="K3198" s="21" t="b">
        <f t="array" ref="K3198">IFS(OR(F3198="",G3198="",H3198="",I3198=""), FALSE, OR(F3198&lt;&gt;G3198, F3198&lt;&gt;H3198, F3198&lt;&gt;I3198, G3198&lt;&gt;H3198, G3198&lt;&gt;I3198, H3198&lt;&gt;I3198), FALSE, OR(F3198=G3198, F3198=H3198, F3198=I3198, G3198=H3198,G3198=I3198, H3198=I3198), TRUE)</f>
        <v>0</v>
      </c>
      <c r="L3198" s="21" t="b">
        <f t="shared" si="4"/>
        <v>1</v>
      </c>
      <c r="M3198" s="21" t="b">
        <f t="shared" si="5"/>
        <v>1</v>
      </c>
      <c r="N3198" s="21" t="b">
        <f t="shared" si="6"/>
        <v>0</v>
      </c>
      <c r="O3198" s="21" t="b">
        <f t="shared" si="7"/>
        <v>0</v>
      </c>
      <c r="P3198" s="21">
        <f t="array" ref="P3198">IFS(K3198=TRUE, Q3198, L3198=TRUE, Q3198, N3198=FALSE, Q3198, F3198=G3198, Q3198, F3198=Q3198, Q3198)</f>
        <v>0</v>
      </c>
      <c r="Q3198" s="21">
        <f t="shared" si="8"/>
        <v>0</v>
      </c>
      <c r="R3198" s="57"/>
      <c r="S3198" s="53"/>
      <c r="T3198" s="53"/>
      <c r="U3198" s="53"/>
      <c r="V3198" s="53"/>
      <c r="W3198" s="53"/>
      <c r="X3198" s="53"/>
      <c r="Y3198" s="53"/>
      <c r="Z3198" s="53"/>
      <c r="AA3198" s="53"/>
      <c r="AB3198" s="53"/>
      <c r="AC3198" s="53"/>
      <c r="AD3198" s="53"/>
    </row>
    <row r="3199" ht="12.75" customHeight="1">
      <c r="A3199" s="16">
        <v>3197.0</v>
      </c>
      <c r="B3199" s="25">
        <v>2.0240318E7</v>
      </c>
      <c r="C3199" s="26" t="s">
        <v>5679</v>
      </c>
      <c r="D3199" s="58" t="s">
        <v>6434</v>
      </c>
      <c r="E3199" s="59" t="s">
        <v>6435</v>
      </c>
      <c r="F3199" s="53"/>
      <c r="G3199" s="53">
        <v>0.0</v>
      </c>
      <c r="H3199" s="54">
        <v>0.0</v>
      </c>
      <c r="I3199" s="54">
        <v>0.0</v>
      </c>
      <c r="J3199" s="10">
        <f t="shared" si="3"/>
        <v>3</v>
      </c>
      <c r="K3199" s="21" t="b">
        <f t="array" ref="K3199">IFS(OR(F3199="",G3199="",H3199="",I3199=""), FALSE, OR(F3199&lt;&gt;G3199, F3199&lt;&gt;H3199, F3199&lt;&gt;I3199, G3199&lt;&gt;H3199, G3199&lt;&gt;I3199, H3199&lt;&gt;I3199), FALSE, OR(F3199=G3199, F3199=H3199, F3199=I3199, G3199=H3199,G3199=I3199, H3199=I3199), TRUE)</f>
        <v>0</v>
      </c>
      <c r="L3199" s="21" t="b">
        <f t="shared" si="4"/>
        <v>1</v>
      </c>
      <c r="M3199" s="21" t="b">
        <f t="shared" si="5"/>
        <v>1</v>
      </c>
      <c r="N3199" s="21" t="b">
        <f t="shared" si="6"/>
        <v>0</v>
      </c>
      <c r="O3199" s="21" t="b">
        <f t="shared" si="7"/>
        <v>0</v>
      </c>
      <c r="P3199" s="21">
        <f t="array" ref="P3199">IFS(K3199=TRUE, Q3199, L3199=TRUE, Q3199, N3199=FALSE, Q3199, F3199=G3199, Q3199, F3199=Q3199, Q3199)</f>
        <v>0</v>
      </c>
      <c r="Q3199" s="21">
        <f t="shared" si="8"/>
        <v>0</v>
      </c>
      <c r="R3199" s="57"/>
      <c r="S3199" s="53"/>
      <c r="T3199" s="53"/>
      <c r="U3199" s="53"/>
      <c r="V3199" s="53"/>
      <c r="W3199" s="53"/>
      <c r="X3199" s="53"/>
      <c r="Y3199" s="53"/>
      <c r="Z3199" s="53"/>
      <c r="AA3199" s="53"/>
      <c r="AB3199" s="53"/>
      <c r="AC3199" s="53"/>
      <c r="AD3199" s="53"/>
    </row>
    <row r="3200" ht="12.75" customHeight="1">
      <c r="A3200" s="16">
        <v>3198.0</v>
      </c>
      <c r="B3200" s="25">
        <v>2.0240318E7</v>
      </c>
      <c r="C3200" s="26" t="s">
        <v>5679</v>
      </c>
      <c r="D3200" s="58" t="s">
        <v>6436</v>
      </c>
      <c r="E3200" s="59" t="s">
        <v>6437</v>
      </c>
      <c r="F3200" s="53"/>
      <c r="G3200" s="54">
        <v>0.0</v>
      </c>
      <c r="H3200" s="54">
        <v>0.0</v>
      </c>
      <c r="I3200" s="54">
        <v>0.0</v>
      </c>
      <c r="J3200" s="10">
        <f t="shared" si="3"/>
        <v>3</v>
      </c>
      <c r="K3200" s="21" t="b">
        <f t="array" ref="K3200">IFS(OR(F3200="",G3200="",H3200="",I3200=""), FALSE, OR(F3200&lt;&gt;G3200, F3200&lt;&gt;H3200, F3200&lt;&gt;I3200, G3200&lt;&gt;H3200, G3200&lt;&gt;I3200, H3200&lt;&gt;I3200), FALSE, OR(F3200=G3200, F3200=H3200, F3200=I3200, G3200=H3200,G3200=I3200, H3200=I3200), TRUE)</f>
        <v>0</v>
      </c>
      <c r="L3200" s="21" t="b">
        <f t="shared" si="4"/>
        <v>1</v>
      </c>
      <c r="M3200" s="21" t="b">
        <f t="shared" si="5"/>
        <v>1</v>
      </c>
      <c r="N3200" s="21" t="b">
        <f t="shared" si="6"/>
        <v>0</v>
      </c>
      <c r="O3200" s="21" t="b">
        <f t="shared" si="7"/>
        <v>0</v>
      </c>
      <c r="P3200" s="21">
        <f t="array" ref="P3200">IFS(K3200=TRUE, Q3200, L3200=TRUE, Q3200, N3200=FALSE, Q3200, F3200=G3200, Q3200, F3200=Q3200, Q3200)</f>
        <v>0</v>
      </c>
      <c r="Q3200" s="21">
        <f t="shared" si="8"/>
        <v>0</v>
      </c>
      <c r="R3200" s="57"/>
      <c r="S3200" s="53"/>
      <c r="T3200" s="53"/>
      <c r="U3200" s="53"/>
      <c r="V3200" s="53"/>
      <c r="W3200" s="53"/>
      <c r="X3200" s="53"/>
      <c r="Y3200" s="53"/>
      <c r="Z3200" s="53"/>
      <c r="AA3200" s="53"/>
      <c r="AB3200" s="53"/>
      <c r="AC3200" s="53"/>
      <c r="AD3200" s="53"/>
    </row>
    <row r="3201" ht="12.75" customHeight="1">
      <c r="A3201" s="16">
        <v>3199.0</v>
      </c>
      <c r="B3201" s="25">
        <v>2.0240318E7</v>
      </c>
      <c r="C3201" s="26" t="s">
        <v>5679</v>
      </c>
      <c r="D3201" s="58" t="s">
        <v>6438</v>
      </c>
      <c r="E3201" s="59" t="s">
        <v>6439</v>
      </c>
      <c r="F3201" s="53"/>
      <c r="G3201" s="54">
        <v>0.0</v>
      </c>
      <c r="H3201" s="54">
        <v>0.0</v>
      </c>
      <c r="I3201" s="54">
        <v>0.0</v>
      </c>
      <c r="J3201" s="10">
        <f t="shared" si="3"/>
        <v>3</v>
      </c>
      <c r="K3201" s="21" t="b">
        <f t="array" ref="K3201">IFS(OR(F3201="",G3201="",H3201="",I3201=""), FALSE, OR(F3201&lt;&gt;G3201, F3201&lt;&gt;H3201, F3201&lt;&gt;I3201, G3201&lt;&gt;H3201, G3201&lt;&gt;I3201, H3201&lt;&gt;I3201), FALSE, OR(F3201=G3201, F3201=H3201, F3201=I3201, G3201=H3201,G3201=I3201, H3201=I3201), TRUE)</f>
        <v>0</v>
      </c>
      <c r="L3201" s="21" t="b">
        <f t="shared" si="4"/>
        <v>1</v>
      </c>
      <c r="M3201" s="21" t="b">
        <f t="shared" si="5"/>
        <v>1</v>
      </c>
      <c r="N3201" s="21" t="b">
        <f t="shared" si="6"/>
        <v>0</v>
      </c>
      <c r="O3201" s="21" t="b">
        <f t="shared" si="7"/>
        <v>0</v>
      </c>
      <c r="P3201" s="21">
        <f t="array" ref="P3201">IFS(K3201=TRUE, Q3201, L3201=TRUE, Q3201, N3201=FALSE, Q3201, F3201=G3201, Q3201, F3201=Q3201, Q3201)</f>
        <v>0</v>
      </c>
      <c r="Q3201" s="21">
        <f t="shared" si="8"/>
        <v>0</v>
      </c>
      <c r="R3201" s="57"/>
      <c r="S3201" s="53"/>
      <c r="T3201" s="53"/>
      <c r="U3201" s="53"/>
      <c r="V3201" s="53"/>
      <c r="W3201" s="53"/>
      <c r="X3201" s="53"/>
      <c r="Y3201" s="53"/>
      <c r="Z3201" s="53"/>
      <c r="AA3201" s="53"/>
      <c r="AB3201" s="53"/>
      <c r="AC3201" s="53"/>
      <c r="AD3201" s="53"/>
    </row>
    <row r="3202" ht="12.75" customHeight="1">
      <c r="A3202" s="16">
        <v>3200.0</v>
      </c>
      <c r="B3202" s="25">
        <v>2.0240318E7</v>
      </c>
      <c r="C3202" s="26" t="s">
        <v>5679</v>
      </c>
      <c r="D3202" s="58" t="s">
        <v>6440</v>
      </c>
      <c r="E3202" s="59" t="s">
        <v>6441</v>
      </c>
      <c r="F3202" s="53"/>
      <c r="G3202" s="54">
        <v>0.0</v>
      </c>
      <c r="H3202" s="54">
        <v>0.0</v>
      </c>
      <c r="I3202" s="54">
        <v>0.0</v>
      </c>
      <c r="J3202" s="10">
        <f t="shared" si="3"/>
        <v>3</v>
      </c>
      <c r="K3202" s="21" t="b">
        <f t="array" ref="K3202">IFS(OR(F3202="",G3202="",H3202="",I3202=""), FALSE, OR(F3202&lt;&gt;G3202, F3202&lt;&gt;H3202, F3202&lt;&gt;I3202, G3202&lt;&gt;H3202, G3202&lt;&gt;I3202, H3202&lt;&gt;I3202), FALSE, OR(F3202=G3202, F3202=H3202, F3202=I3202, G3202=H3202,G3202=I3202, H3202=I3202), TRUE)</f>
        <v>0</v>
      </c>
      <c r="L3202" s="21" t="b">
        <f t="shared" si="4"/>
        <v>1</v>
      </c>
      <c r="M3202" s="21" t="b">
        <f t="shared" si="5"/>
        <v>1</v>
      </c>
      <c r="N3202" s="21" t="b">
        <f t="shared" si="6"/>
        <v>0</v>
      </c>
      <c r="O3202" s="21" t="b">
        <f t="shared" si="7"/>
        <v>0</v>
      </c>
      <c r="P3202" s="21">
        <f t="array" ref="P3202">IFS(K3202=TRUE, Q3202, L3202=TRUE, Q3202, N3202=FALSE, Q3202, F3202=G3202, Q3202, F3202=Q3202, Q3202)</f>
        <v>0</v>
      </c>
      <c r="Q3202" s="21">
        <f t="shared" si="8"/>
        <v>0</v>
      </c>
      <c r="R3202" s="57"/>
      <c r="S3202" s="53"/>
      <c r="T3202" s="53"/>
      <c r="U3202" s="53"/>
      <c r="V3202" s="53"/>
      <c r="W3202" s="53"/>
      <c r="X3202" s="53"/>
      <c r="Y3202" s="53"/>
      <c r="Z3202" s="53"/>
      <c r="AA3202" s="53"/>
      <c r="AB3202" s="53"/>
      <c r="AC3202" s="53"/>
      <c r="AD3202" s="53"/>
    </row>
    <row r="3203" ht="12.75" customHeight="1">
      <c r="A3203" s="16">
        <v>3201.0</v>
      </c>
      <c r="B3203" s="25">
        <v>2.0240318E7</v>
      </c>
      <c r="C3203" s="26" t="s">
        <v>5679</v>
      </c>
      <c r="D3203" s="58" t="s">
        <v>6442</v>
      </c>
      <c r="E3203" s="59" t="s">
        <v>6443</v>
      </c>
      <c r="F3203" s="53"/>
      <c r="G3203" s="54">
        <v>0.0</v>
      </c>
      <c r="H3203" s="54">
        <v>0.0</v>
      </c>
      <c r="I3203" s="54">
        <v>0.0</v>
      </c>
      <c r="J3203" s="10">
        <f t="shared" si="3"/>
        <v>3</v>
      </c>
      <c r="K3203" s="21" t="b">
        <f t="array" ref="K3203">IFS(OR(F3203="",G3203="",H3203="",I3203=""), FALSE, OR(F3203&lt;&gt;G3203, F3203&lt;&gt;H3203, F3203&lt;&gt;I3203, G3203&lt;&gt;H3203, G3203&lt;&gt;I3203, H3203&lt;&gt;I3203), FALSE, OR(F3203=G3203, F3203=H3203, F3203=I3203, G3203=H3203,G3203=I3203, H3203=I3203), TRUE)</f>
        <v>0</v>
      </c>
      <c r="L3203" s="21" t="b">
        <f t="shared" si="4"/>
        <v>1</v>
      </c>
      <c r="M3203" s="21" t="b">
        <f t="shared" si="5"/>
        <v>1</v>
      </c>
      <c r="N3203" s="21" t="b">
        <f t="shared" si="6"/>
        <v>0</v>
      </c>
      <c r="O3203" s="21" t="b">
        <f t="shared" si="7"/>
        <v>0</v>
      </c>
      <c r="P3203" s="21">
        <f t="array" ref="P3203">IFS(K3203=TRUE, Q3203, L3203=TRUE, Q3203, N3203=FALSE, Q3203, F3203=G3203, Q3203, F3203=Q3203, Q3203)</f>
        <v>0</v>
      </c>
      <c r="Q3203" s="21">
        <f t="shared" si="8"/>
        <v>0</v>
      </c>
      <c r="R3203" s="57"/>
      <c r="S3203" s="53"/>
      <c r="T3203" s="53"/>
      <c r="U3203" s="53"/>
      <c r="V3203" s="53"/>
      <c r="W3203" s="53"/>
      <c r="X3203" s="53"/>
      <c r="Y3203" s="53"/>
      <c r="Z3203" s="53"/>
      <c r="AA3203" s="53"/>
      <c r="AB3203" s="53"/>
      <c r="AC3203" s="53"/>
      <c r="AD3203" s="53"/>
    </row>
    <row r="3204" ht="12.75" customHeight="1">
      <c r="A3204" s="16">
        <v>3202.0</v>
      </c>
      <c r="B3204" s="25">
        <v>2.0240318E7</v>
      </c>
      <c r="C3204" s="26" t="s">
        <v>5679</v>
      </c>
      <c r="D3204" s="58" t="s">
        <v>6444</v>
      </c>
      <c r="E3204" s="59" t="s">
        <v>6445</v>
      </c>
      <c r="F3204" s="53"/>
      <c r="G3204" s="54">
        <v>0.0</v>
      </c>
      <c r="H3204" s="54">
        <v>0.0</v>
      </c>
      <c r="I3204" s="54">
        <v>0.0</v>
      </c>
      <c r="J3204" s="10">
        <f t="shared" si="3"/>
        <v>3</v>
      </c>
      <c r="K3204" s="21" t="b">
        <f t="array" ref="K3204">IFS(OR(F3204="",G3204="",H3204="",I3204=""), FALSE, OR(F3204&lt;&gt;G3204, F3204&lt;&gt;H3204, F3204&lt;&gt;I3204, G3204&lt;&gt;H3204, G3204&lt;&gt;I3204, H3204&lt;&gt;I3204), FALSE, OR(F3204=G3204, F3204=H3204, F3204=I3204, G3204=H3204,G3204=I3204, H3204=I3204), TRUE)</f>
        <v>0</v>
      </c>
      <c r="L3204" s="21" t="b">
        <f t="shared" si="4"/>
        <v>1</v>
      </c>
      <c r="M3204" s="21" t="b">
        <f t="shared" si="5"/>
        <v>1</v>
      </c>
      <c r="N3204" s="21" t="b">
        <f t="shared" si="6"/>
        <v>0</v>
      </c>
      <c r="O3204" s="21" t="b">
        <f t="shared" si="7"/>
        <v>0</v>
      </c>
      <c r="P3204" s="21">
        <f t="array" ref="P3204">IFS(K3204=TRUE, Q3204, L3204=TRUE, Q3204, N3204=FALSE, Q3204, F3204=G3204, Q3204, F3204=Q3204, Q3204)</f>
        <v>0</v>
      </c>
      <c r="Q3204" s="21">
        <f t="shared" si="8"/>
        <v>0</v>
      </c>
      <c r="R3204" s="57"/>
      <c r="S3204" s="53"/>
      <c r="T3204" s="53"/>
      <c r="U3204" s="53"/>
      <c r="V3204" s="53"/>
      <c r="W3204" s="53"/>
      <c r="X3204" s="53"/>
      <c r="Y3204" s="53"/>
      <c r="Z3204" s="53"/>
      <c r="AA3204" s="53"/>
      <c r="AB3204" s="53"/>
      <c r="AC3204" s="53"/>
      <c r="AD3204" s="53"/>
    </row>
    <row r="3205" ht="12.75" customHeight="1">
      <c r="A3205" s="16">
        <v>3203.0</v>
      </c>
      <c r="B3205" s="25">
        <v>2.0240318E7</v>
      </c>
      <c r="C3205" s="26" t="s">
        <v>5679</v>
      </c>
      <c r="D3205" s="58" t="s">
        <v>6446</v>
      </c>
      <c r="E3205" s="59" t="s">
        <v>6447</v>
      </c>
      <c r="F3205" s="53"/>
      <c r="G3205" s="53">
        <v>0.0</v>
      </c>
      <c r="H3205" s="54">
        <v>0.0</v>
      </c>
      <c r="I3205" s="54">
        <v>0.0</v>
      </c>
      <c r="J3205" s="10">
        <f t="shared" si="3"/>
        <v>3</v>
      </c>
      <c r="K3205" s="21" t="b">
        <f t="array" ref="K3205">IFS(OR(F3205="",G3205="",H3205="",I3205=""), FALSE, OR(F3205&lt;&gt;G3205, F3205&lt;&gt;H3205, F3205&lt;&gt;I3205, G3205&lt;&gt;H3205, G3205&lt;&gt;I3205, H3205&lt;&gt;I3205), FALSE, OR(F3205=G3205, F3205=H3205, F3205=I3205, G3205=H3205,G3205=I3205, H3205=I3205), TRUE)</f>
        <v>0</v>
      </c>
      <c r="L3205" s="21" t="b">
        <f t="shared" si="4"/>
        <v>1</v>
      </c>
      <c r="M3205" s="21" t="b">
        <f t="shared" si="5"/>
        <v>1</v>
      </c>
      <c r="N3205" s="21" t="b">
        <f t="shared" si="6"/>
        <v>0</v>
      </c>
      <c r="O3205" s="21" t="b">
        <f t="shared" si="7"/>
        <v>0</v>
      </c>
      <c r="P3205" s="21">
        <f t="array" ref="P3205">IFS(K3205=TRUE, Q3205, L3205=TRUE, Q3205, N3205=FALSE, Q3205, F3205=G3205, Q3205, F3205=Q3205, Q3205)</f>
        <v>0</v>
      </c>
      <c r="Q3205" s="21">
        <f t="shared" si="8"/>
        <v>0</v>
      </c>
      <c r="R3205" s="57"/>
      <c r="S3205" s="53"/>
      <c r="T3205" s="53"/>
      <c r="U3205" s="53"/>
      <c r="V3205" s="53"/>
      <c r="W3205" s="53"/>
      <c r="X3205" s="53"/>
      <c r="Y3205" s="53"/>
      <c r="Z3205" s="53"/>
      <c r="AA3205" s="53"/>
      <c r="AB3205" s="53"/>
      <c r="AC3205" s="53"/>
      <c r="AD3205" s="53"/>
    </row>
    <row r="3206" ht="12.75" customHeight="1">
      <c r="A3206" s="16">
        <v>3204.0</v>
      </c>
      <c r="B3206" s="17">
        <v>2.0240318E7</v>
      </c>
      <c r="C3206" s="16" t="s">
        <v>5679</v>
      </c>
      <c r="D3206" s="55" t="s">
        <v>6448</v>
      </c>
      <c r="E3206" s="56" t="s">
        <v>6449</v>
      </c>
      <c r="F3206" s="53"/>
      <c r="G3206" s="69">
        <v>0.5</v>
      </c>
      <c r="H3206" s="53">
        <v>0.5</v>
      </c>
      <c r="I3206" s="69">
        <v>0.5</v>
      </c>
      <c r="J3206" s="10">
        <f t="shared" si="3"/>
        <v>3</v>
      </c>
      <c r="K3206" s="21" t="b">
        <f t="array" ref="K3206">IFS(OR(F3206="",G3206="",H3206="",I3206=""), FALSE, OR(F3206&lt;&gt;G3206, F3206&lt;&gt;H3206, F3206&lt;&gt;I3206, G3206&lt;&gt;H3206, G3206&lt;&gt;I3206, H3206&lt;&gt;I3206), FALSE, OR(F3206=G3206, F3206=H3206, F3206=I3206, G3206=H3206,G3206=I3206, H3206=I3206), TRUE)</f>
        <v>0</v>
      </c>
      <c r="L3206" s="21" t="b">
        <f t="shared" si="4"/>
        <v>1</v>
      </c>
      <c r="M3206" s="21" t="b">
        <f t="shared" si="5"/>
        <v>1</v>
      </c>
      <c r="N3206" s="21" t="b">
        <f t="shared" si="6"/>
        <v>0</v>
      </c>
      <c r="O3206" s="21" t="b">
        <f t="shared" si="7"/>
        <v>0</v>
      </c>
      <c r="P3206" s="21">
        <f t="array" ref="P3206">IFS(K3206=TRUE, Q3206, L3206=TRUE, Q3206, N3206=FALSE, Q3206, F3206=G3206, Q3206, F3206=Q3206, Q3206)</f>
        <v>0.5</v>
      </c>
      <c r="Q3206" s="21">
        <f t="shared" si="8"/>
        <v>0.5</v>
      </c>
      <c r="R3206" s="70"/>
      <c r="S3206" s="53"/>
      <c r="T3206" s="53"/>
      <c r="U3206" s="53"/>
      <c r="V3206" s="53"/>
      <c r="W3206" s="53"/>
      <c r="X3206" s="53"/>
      <c r="Y3206" s="53"/>
      <c r="Z3206" s="53"/>
      <c r="AA3206" s="53"/>
      <c r="AB3206" s="53"/>
      <c r="AC3206" s="53"/>
      <c r="AD3206" s="53"/>
    </row>
    <row r="3207" ht="12.75" customHeight="1">
      <c r="A3207" s="16">
        <v>3205.0</v>
      </c>
      <c r="B3207" s="17">
        <v>2.0240318E7</v>
      </c>
      <c r="C3207" s="16" t="s">
        <v>5679</v>
      </c>
      <c r="D3207" s="55" t="s">
        <v>6450</v>
      </c>
      <c r="E3207" s="56" t="s">
        <v>6451</v>
      </c>
      <c r="F3207" s="53"/>
      <c r="G3207" s="69">
        <v>2.0</v>
      </c>
      <c r="H3207" s="53">
        <v>1.0</v>
      </c>
      <c r="I3207" s="69">
        <v>1.0</v>
      </c>
      <c r="J3207" s="10">
        <f t="shared" si="3"/>
        <v>3</v>
      </c>
      <c r="K3207" s="21" t="b">
        <f t="array" ref="K3207">IFS(OR(F3207="",G3207="",H3207="",I3207=""), FALSE, OR(F3207&lt;&gt;G3207, F3207&lt;&gt;H3207, F3207&lt;&gt;I3207, G3207&lt;&gt;H3207, G3207&lt;&gt;I3207, H3207&lt;&gt;I3207), FALSE, OR(F3207=G3207, F3207=H3207, F3207=I3207, G3207=H3207,G3207=I3207, H3207=I3207), TRUE)</f>
        <v>0</v>
      </c>
      <c r="L3207" s="21" t="b">
        <f t="shared" si="4"/>
        <v>0</v>
      </c>
      <c r="M3207" s="21" t="b">
        <f t="shared" si="5"/>
        <v>1</v>
      </c>
      <c r="N3207" s="21" t="b">
        <f t="shared" si="6"/>
        <v>0</v>
      </c>
      <c r="O3207" s="21" t="b">
        <f t="shared" si="7"/>
        <v>0</v>
      </c>
      <c r="P3207" s="21">
        <f t="array" ref="P3207">IFS(K3207=TRUE, Q3207, L3207=TRUE, Q3207, N3207=FALSE, Q3207, F3207=G3207, Q3207, F3207=Q3207, Q3207)</f>
        <v>1</v>
      </c>
      <c r="Q3207" s="21">
        <f t="shared" si="8"/>
        <v>1</v>
      </c>
      <c r="R3207" s="70"/>
      <c r="S3207" s="53"/>
      <c r="T3207" s="53"/>
      <c r="U3207" s="53"/>
      <c r="V3207" s="53"/>
      <c r="W3207" s="53"/>
      <c r="X3207" s="53"/>
      <c r="Y3207" s="53"/>
      <c r="Z3207" s="53"/>
      <c r="AA3207" s="53"/>
      <c r="AB3207" s="53"/>
      <c r="AC3207" s="53"/>
      <c r="AD3207" s="53"/>
    </row>
    <row r="3208" ht="12.75" customHeight="1">
      <c r="A3208" s="16">
        <v>3206.0</v>
      </c>
      <c r="B3208" s="17">
        <v>2.0240318E7</v>
      </c>
      <c r="C3208" s="16" t="s">
        <v>5679</v>
      </c>
      <c r="D3208" s="55" t="s">
        <v>6452</v>
      </c>
      <c r="E3208" s="56" t="s">
        <v>6453</v>
      </c>
      <c r="F3208" s="53"/>
      <c r="G3208" s="69">
        <v>1.0</v>
      </c>
      <c r="H3208" s="53">
        <v>1.0</v>
      </c>
      <c r="I3208" s="69">
        <v>1.0</v>
      </c>
      <c r="J3208" s="10">
        <f t="shared" si="3"/>
        <v>3</v>
      </c>
      <c r="K3208" s="21" t="b">
        <f t="array" ref="K3208">IFS(OR(F3208="",G3208="",H3208="",I3208=""), FALSE, OR(F3208&lt;&gt;G3208, F3208&lt;&gt;H3208, F3208&lt;&gt;I3208, G3208&lt;&gt;H3208, G3208&lt;&gt;I3208, H3208&lt;&gt;I3208), FALSE, OR(F3208=G3208, F3208=H3208, F3208=I3208, G3208=H3208,G3208=I3208, H3208=I3208), TRUE)</f>
        <v>0</v>
      </c>
      <c r="L3208" s="21" t="b">
        <f t="shared" si="4"/>
        <v>1</v>
      </c>
      <c r="M3208" s="21" t="b">
        <f t="shared" si="5"/>
        <v>1</v>
      </c>
      <c r="N3208" s="21" t="b">
        <f t="shared" si="6"/>
        <v>0</v>
      </c>
      <c r="O3208" s="21" t="b">
        <f t="shared" si="7"/>
        <v>0</v>
      </c>
      <c r="P3208" s="21">
        <f t="array" ref="P3208">IFS(K3208=TRUE, Q3208, L3208=TRUE, Q3208, N3208=FALSE, Q3208, F3208=G3208, Q3208, F3208=Q3208, Q3208)</f>
        <v>1</v>
      </c>
      <c r="Q3208" s="21">
        <f t="shared" si="8"/>
        <v>1</v>
      </c>
      <c r="R3208" s="70"/>
      <c r="S3208" s="53"/>
      <c r="T3208" s="53"/>
      <c r="U3208" s="53"/>
      <c r="V3208" s="53"/>
      <c r="W3208" s="53"/>
      <c r="X3208" s="53"/>
      <c r="Y3208" s="53"/>
      <c r="Z3208" s="53"/>
      <c r="AA3208" s="53"/>
      <c r="AB3208" s="53"/>
      <c r="AC3208" s="53"/>
      <c r="AD3208" s="53"/>
    </row>
    <row r="3209" ht="12.75" customHeight="1">
      <c r="A3209" s="16">
        <v>3207.0</v>
      </c>
      <c r="B3209" s="17">
        <v>2.0240318E7</v>
      </c>
      <c r="C3209" s="16" t="s">
        <v>5679</v>
      </c>
      <c r="D3209" s="55" t="s">
        <v>6454</v>
      </c>
      <c r="E3209" s="56" t="s">
        <v>6455</v>
      </c>
      <c r="F3209" s="53"/>
      <c r="G3209" s="53">
        <v>0.5</v>
      </c>
      <c r="H3209" s="69">
        <v>0.5</v>
      </c>
      <c r="I3209" s="69">
        <v>0.5</v>
      </c>
      <c r="J3209" s="10">
        <f t="shared" si="3"/>
        <v>3</v>
      </c>
      <c r="K3209" s="21" t="b">
        <f t="array" ref="K3209">IFS(OR(F3209="",G3209="",H3209="",I3209=""), FALSE, OR(F3209&lt;&gt;G3209, F3209&lt;&gt;H3209, F3209&lt;&gt;I3209, G3209&lt;&gt;H3209, G3209&lt;&gt;I3209, H3209&lt;&gt;I3209), FALSE, OR(F3209=G3209, F3209=H3209, F3209=I3209, G3209=H3209,G3209=I3209, H3209=I3209), TRUE)</f>
        <v>0</v>
      </c>
      <c r="L3209" s="21" t="b">
        <f t="shared" si="4"/>
        <v>1</v>
      </c>
      <c r="M3209" s="21" t="b">
        <f t="shared" si="5"/>
        <v>1</v>
      </c>
      <c r="N3209" s="21" t="b">
        <f t="shared" si="6"/>
        <v>0</v>
      </c>
      <c r="O3209" s="21" t="b">
        <f t="shared" si="7"/>
        <v>0</v>
      </c>
      <c r="P3209" s="21">
        <f t="array" ref="P3209">IFS(K3209=TRUE, Q3209, L3209=TRUE, Q3209, N3209=FALSE, Q3209, F3209=G3209, Q3209, F3209=Q3209, Q3209)</f>
        <v>0.5</v>
      </c>
      <c r="Q3209" s="21">
        <f t="shared" si="8"/>
        <v>0.5</v>
      </c>
      <c r="R3209" s="70"/>
      <c r="S3209" s="53"/>
      <c r="T3209" s="53"/>
      <c r="U3209" s="53"/>
      <c r="V3209" s="53"/>
      <c r="W3209" s="53"/>
      <c r="X3209" s="53"/>
      <c r="Y3209" s="53"/>
      <c r="Z3209" s="53"/>
      <c r="AA3209" s="53"/>
      <c r="AB3209" s="53"/>
      <c r="AC3209" s="53"/>
      <c r="AD3209" s="53"/>
    </row>
    <row r="3210" ht="12.75" customHeight="1">
      <c r="A3210" s="16">
        <v>3208.0</v>
      </c>
      <c r="B3210" s="17">
        <v>2.0240318E7</v>
      </c>
      <c r="C3210" s="16" t="s">
        <v>5679</v>
      </c>
      <c r="D3210" s="55" t="s">
        <v>6456</v>
      </c>
      <c r="E3210" s="56" t="s">
        <v>6457</v>
      </c>
      <c r="F3210" s="53"/>
      <c r="G3210" s="69">
        <v>0.0</v>
      </c>
      <c r="H3210" s="53">
        <v>0.0</v>
      </c>
      <c r="I3210" s="69">
        <v>0.0</v>
      </c>
      <c r="J3210" s="10">
        <f t="shared" si="3"/>
        <v>3</v>
      </c>
      <c r="K3210" s="21" t="b">
        <f t="array" ref="K3210">IFS(OR(F3210="",G3210="",H3210="",I3210=""), FALSE, OR(F3210&lt;&gt;G3210, F3210&lt;&gt;H3210, F3210&lt;&gt;I3210, G3210&lt;&gt;H3210, G3210&lt;&gt;I3210, H3210&lt;&gt;I3210), FALSE, OR(F3210=G3210, F3210=H3210, F3210=I3210, G3210=H3210,G3210=I3210, H3210=I3210), TRUE)</f>
        <v>0</v>
      </c>
      <c r="L3210" s="21" t="b">
        <f t="shared" si="4"/>
        <v>1</v>
      </c>
      <c r="M3210" s="21" t="b">
        <f t="shared" si="5"/>
        <v>1</v>
      </c>
      <c r="N3210" s="21" t="b">
        <f t="shared" si="6"/>
        <v>0</v>
      </c>
      <c r="O3210" s="21" t="b">
        <f t="shared" si="7"/>
        <v>0</v>
      </c>
      <c r="P3210" s="21">
        <f t="array" ref="P3210">IFS(K3210=TRUE, Q3210, L3210=TRUE, Q3210, N3210=FALSE, Q3210, F3210=G3210, Q3210, F3210=Q3210, Q3210)</f>
        <v>0</v>
      </c>
      <c r="Q3210" s="21">
        <f t="shared" si="8"/>
        <v>0</v>
      </c>
      <c r="R3210" s="70"/>
      <c r="S3210" s="53"/>
      <c r="T3210" s="53"/>
      <c r="U3210" s="53"/>
      <c r="V3210" s="53"/>
      <c r="W3210" s="53"/>
      <c r="X3210" s="53"/>
      <c r="Y3210" s="53"/>
      <c r="Z3210" s="53"/>
      <c r="AA3210" s="53"/>
      <c r="AB3210" s="53"/>
      <c r="AC3210" s="53"/>
      <c r="AD3210" s="53"/>
    </row>
    <row r="3211" ht="12.75" customHeight="1">
      <c r="A3211" s="16">
        <v>3209.0</v>
      </c>
      <c r="B3211" s="17">
        <v>2.0240318E7</v>
      </c>
      <c r="C3211" s="16" t="s">
        <v>5679</v>
      </c>
      <c r="D3211" s="55" t="s">
        <v>6458</v>
      </c>
      <c r="E3211" s="56" t="s">
        <v>6459</v>
      </c>
      <c r="F3211" s="53"/>
      <c r="G3211" s="53">
        <v>0.0</v>
      </c>
      <c r="H3211" s="69">
        <v>0.0</v>
      </c>
      <c r="I3211" s="69">
        <v>0.0</v>
      </c>
      <c r="J3211" s="10">
        <f t="shared" si="3"/>
        <v>3</v>
      </c>
      <c r="K3211" s="21" t="b">
        <f t="array" ref="K3211">IFS(OR(F3211="",G3211="",H3211="",I3211=""), FALSE, OR(F3211&lt;&gt;G3211, F3211&lt;&gt;H3211, F3211&lt;&gt;I3211, G3211&lt;&gt;H3211, G3211&lt;&gt;I3211, H3211&lt;&gt;I3211), FALSE, OR(F3211=G3211, F3211=H3211, F3211=I3211, G3211=H3211,G3211=I3211, H3211=I3211), TRUE)</f>
        <v>0</v>
      </c>
      <c r="L3211" s="21" t="b">
        <f t="shared" si="4"/>
        <v>1</v>
      </c>
      <c r="M3211" s="21" t="b">
        <f t="shared" si="5"/>
        <v>1</v>
      </c>
      <c r="N3211" s="21" t="b">
        <f t="shared" si="6"/>
        <v>0</v>
      </c>
      <c r="O3211" s="21" t="b">
        <f t="shared" si="7"/>
        <v>0</v>
      </c>
      <c r="P3211" s="21">
        <f t="array" ref="P3211">IFS(K3211=TRUE, Q3211, L3211=TRUE, Q3211, N3211=FALSE, Q3211, F3211=G3211, Q3211, F3211=Q3211, Q3211)</f>
        <v>0</v>
      </c>
      <c r="Q3211" s="21">
        <f t="shared" si="8"/>
        <v>0</v>
      </c>
      <c r="R3211" s="70"/>
      <c r="S3211" s="53"/>
      <c r="T3211" s="53"/>
      <c r="U3211" s="53"/>
      <c r="V3211" s="53"/>
      <c r="W3211" s="53"/>
      <c r="X3211" s="53"/>
      <c r="Y3211" s="53"/>
      <c r="Z3211" s="53"/>
      <c r="AA3211" s="53"/>
      <c r="AB3211" s="53"/>
      <c r="AC3211" s="53"/>
      <c r="AD3211" s="53"/>
    </row>
    <row r="3212" ht="12.75" customHeight="1">
      <c r="A3212" s="16">
        <v>3210.0</v>
      </c>
      <c r="B3212" s="17">
        <v>2.0240318E7</v>
      </c>
      <c r="C3212" s="16" t="s">
        <v>5679</v>
      </c>
      <c r="D3212" s="55" t="s">
        <v>6460</v>
      </c>
      <c r="E3212" s="56" t="s">
        <v>6461</v>
      </c>
      <c r="F3212" s="53"/>
      <c r="G3212" s="53">
        <v>0.0</v>
      </c>
      <c r="H3212" s="53">
        <v>0.0</v>
      </c>
      <c r="I3212" s="69">
        <v>0.0</v>
      </c>
      <c r="J3212" s="10">
        <f t="shared" si="3"/>
        <v>3</v>
      </c>
      <c r="K3212" s="21" t="b">
        <f t="array" ref="K3212">IFS(OR(F3212="",G3212="",H3212="",I3212=""), FALSE, OR(F3212&lt;&gt;G3212, F3212&lt;&gt;H3212, F3212&lt;&gt;I3212, G3212&lt;&gt;H3212, G3212&lt;&gt;I3212, H3212&lt;&gt;I3212), FALSE, OR(F3212=G3212, F3212=H3212, F3212=I3212, G3212=H3212,G3212=I3212, H3212=I3212), TRUE)</f>
        <v>0</v>
      </c>
      <c r="L3212" s="21" t="b">
        <f t="shared" si="4"/>
        <v>1</v>
      </c>
      <c r="M3212" s="21" t="b">
        <f t="shared" si="5"/>
        <v>1</v>
      </c>
      <c r="N3212" s="21" t="b">
        <f t="shared" si="6"/>
        <v>0</v>
      </c>
      <c r="O3212" s="21" t="b">
        <f t="shared" si="7"/>
        <v>0</v>
      </c>
      <c r="P3212" s="21">
        <f t="array" ref="P3212">IFS(K3212=TRUE, Q3212, L3212=TRUE, Q3212, N3212=FALSE, Q3212, F3212=G3212, Q3212, F3212=Q3212, Q3212)</f>
        <v>0</v>
      </c>
      <c r="Q3212" s="21">
        <f t="shared" si="8"/>
        <v>0</v>
      </c>
      <c r="R3212" s="70"/>
      <c r="S3212" s="53"/>
      <c r="T3212" s="53"/>
      <c r="U3212" s="53"/>
      <c r="V3212" s="53"/>
      <c r="W3212" s="53"/>
      <c r="X3212" s="53"/>
      <c r="Y3212" s="53"/>
      <c r="Z3212" s="53"/>
      <c r="AA3212" s="53"/>
      <c r="AB3212" s="53"/>
      <c r="AC3212" s="53"/>
      <c r="AD3212" s="53"/>
    </row>
    <row r="3213" ht="12.75" customHeight="1">
      <c r="A3213" s="16">
        <v>3211.0</v>
      </c>
      <c r="B3213" s="17">
        <v>2.0240318E7</v>
      </c>
      <c r="C3213" s="16" t="s">
        <v>5679</v>
      </c>
      <c r="D3213" s="55" t="s">
        <v>6462</v>
      </c>
      <c r="E3213" s="71" t="s">
        <v>6463</v>
      </c>
      <c r="F3213" s="53"/>
      <c r="G3213" s="53">
        <v>0.5</v>
      </c>
      <c r="H3213" s="53">
        <v>0.5</v>
      </c>
      <c r="I3213" s="69">
        <v>0.5</v>
      </c>
      <c r="J3213" s="10">
        <f t="shared" si="3"/>
        <v>3</v>
      </c>
      <c r="K3213" s="21" t="b">
        <f t="array" ref="K3213">IFS(OR(F3213="",G3213="",H3213="",I3213=""), FALSE, OR(F3213&lt;&gt;G3213, F3213&lt;&gt;H3213, F3213&lt;&gt;I3213, G3213&lt;&gt;H3213, G3213&lt;&gt;I3213, H3213&lt;&gt;I3213), FALSE, OR(F3213=G3213, F3213=H3213, F3213=I3213, G3213=H3213,G3213=I3213, H3213=I3213), TRUE)</f>
        <v>0</v>
      </c>
      <c r="L3213" s="21" t="b">
        <f t="shared" si="4"/>
        <v>1</v>
      </c>
      <c r="M3213" s="21" t="b">
        <f t="shared" si="5"/>
        <v>1</v>
      </c>
      <c r="N3213" s="21" t="b">
        <f t="shared" si="6"/>
        <v>0</v>
      </c>
      <c r="O3213" s="21" t="b">
        <f t="shared" si="7"/>
        <v>0</v>
      </c>
      <c r="P3213" s="21">
        <f t="array" ref="P3213">IFS(K3213=TRUE, Q3213, L3213=TRUE, Q3213, N3213=FALSE, Q3213, F3213=G3213, Q3213, F3213=Q3213, Q3213)</f>
        <v>0.5</v>
      </c>
      <c r="Q3213" s="21">
        <f t="shared" si="8"/>
        <v>0.5</v>
      </c>
      <c r="R3213" s="70"/>
      <c r="S3213" s="53"/>
      <c r="T3213" s="53"/>
      <c r="U3213" s="53"/>
      <c r="V3213" s="53"/>
      <c r="W3213" s="53"/>
      <c r="X3213" s="53"/>
      <c r="Y3213" s="53"/>
      <c r="Z3213" s="53"/>
      <c r="AA3213" s="53"/>
      <c r="AB3213" s="53"/>
      <c r="AC3213" s="53"/>
      <c r="AD3213" s="53"/>
    </row>
    <row r="3214" ht="12.75" customHeight="1">
      <c r="A3214" s="16">
        <v>3212.0</v>
      </c>
      <c r="B3214" s="25">
        <v>2.0240318E7</v>
      </c>
      <c r="C3214" s="26" t="s">
        <v>5679</v>
      </c>
      <c r="D3214" s="58" t="s">
        <v>6464</v>
      </c>
      <c r="E3214" s="59" t="s">
        <v>6465</v>
      </c>
      <c r="F3214" s="53"/>
      <c r="G3214" s="54">
        <v>0.0</v>
      </c>
      <c r="H3214" s="54">
        <v>0.0</v>
      </c>
      <c r="I3214" s="54">
        <v>0.0</v>
      </c>
      <c r="J3214" s="10">
        <f t="shared" si="3"/>
        <v>3</v>
      </c>
      <c r="K3214" s="21" t="b">
        <f t="array" ref="K3214">IFS(OR(F3214="",G3214="",H3214="",I3214=""), FALSE, OR(F3214&lt;&gt;G3214, F3214&lt;&gt;H3214, F3214&lt;&gt;I3214, G3214&lt;&gt;H3214, G3214&lt;&gt;I3214, H3214&lt;&gt;I3214), FALSE, OR(F3214=G3214, F3214=H3214, F3214=I3214, G3214=H3214,G3214=I3214, H3214=I3214), TRUE)</f>
        <v>0</v>
      </c>
      <c r="L3214" s="21" t="b">
        <f t="shared" si="4"/>
        <v>1</v>
      </c>
      <c r="M3214" s="21" t="b">
        <f t="shared" si="5"/>
        <v>1</v>
      </c>
      <c r="N3214" s="21" t="b">
        <f t="shared" si="6"/>
        <v>0</v>
      </c>
      <c r="O3214" s="21" t="b">
        <f t="shared" si="7"/>
        <v>0</v>
      </c>
      <c r="P3214" s="21">
        <f t="array" ref="P3214">IFS(K3214=TRUE, Q3214, L3214=TRUE, Q3214, N3214=FALSE, Q3214, F3214=G3214, Q3214, F3214=Q3214, Q3214)</f>
        <v>0</v>
      </c>
      <c r="Q3214" s="21">
        <f t="shared" si="8"/>
        <v>0</v>
      </c>
      <c r="R3214" s="57"/>
      <c r="S3214" s="53"/>
      <c r="T3214" s="53"/>
      <c r="U3214" s="53"/>
      <c r="V3214" s="53"/>
      <c r="W3214" s="53"/>
      <c r="X3214" s="53"/>
      <c r="Y3214" s="53"/>
      <c r="Z3214" s="53"/>
      <c r="AA3214" s="53"/>
      <c r="AB3214" s="53"/>
      <c r="AC3214" s="53"/>
      <c r="AD3214" s="53"/>
    </row>
    <row r="3215" ht="12.75" customHeight="1">
      <c r="A3215" s="16">
        <v>3213.0</v>
      </c>
      <c r="B3215" s="25">
        <v>2.0240318E7</v>
      </c>
      <c r="C3215" s="26" t="s">
        <v>5679</v>
      </c>
      <c r="D3215" s="58" t="s">
        <v>6466</v>
      </c>
      <c r="E3215" s="59" t="s">
        <v>6467</v>
      </c>
      <c r="F3215" s="53"/>
      <c r="G3215" s="54">
        <v>0.0</v>
      </c>
      <c r="H3215" s="54">
        <v>0.0</v>
      </c>
      <c r="I3215" s="54">
        <v>0.0</v>
      </c>
      <c r="J3215" s="10">
        <f t="shared" si="3"/>
        <v>3</v>
      </c>
      <c r="K3215" s="21" t="b">
        <f t="array" ref="K3215">IFS(OR(F3215="",G3215="",H3215="",I3215=""), FALSE, OR(F3215&lt;&gt;G3215, F3215&lt;&gt;H3215, F3215&lt;&gt;I3215, G3215&lt;&gt;H3215, G3215&lt;&gt;I3215, H3215&lt;&gt;I3215), FALSE, OR(F3215=G3215, F3215=H3215, F3215=I3215, G3215=H3215,G3215=I3215, H3215=I3215), TRUE)</f>
        <v>0</v>
      </c>
      <c r="L3215" s="21" t="b">
        <f t="shared" si="4"/>
        <v>1</v>
      </c>
      <c r="M3215" s="21" t="b">
        <f t="shared" si="5"/>
        <v>1</v>
      </c>
      <c r="N3215" s="21" t="b">
        <f t="shared" si="6"/>
        <v>0</v>
      </c>
      <c r="O3215" s="21" t="b">
        <f t="shared" si="7"/>
        <v>0</v>
      </c>
      <c r="P3215" s="21">
        <f t="array" ref="P3215">IFS(K3215=TRUE, Q3215, L3215=TRUE, Q3215, N3215=FALSE, Q3215, F3215=G3215, Q3215, F3215=Q3215, Q3215)</f>
        <v>0</v>
      </c>
      <c r="Q3215" s="21">
        <f t="shared" si="8"/>
        <v>0</v>
      </c>
      <c r="R3215" s="57"/>
      <c r="S3215" s="53"/>
      <c r="T3215" s="53"/>
      <c r="U3215" s="53"/>
      <c r="V3215" s="53"/>
      <c r="W3215" s="53"/>
      <c r="X3215" s="53"/>
      <c r="Y3215" s="53"/>
      <c r="Z3215" s="53"/>
      <c r="AA3215" s="53"/>
      <c r="AB3215" s="53"/>
      <c r="AC3215" s="53"/>
      <c r="AD3215" s="53"/>
    </row>
    <row r="3216" ht="12.75" customHeight="1">
      <c r="A3216" s="16">
        <v>3214.0</v>
      </c>
      <c r="B3216" s="25">
        <v>2.0240318E7</v>
      </c>
      <c r="C3216" s="26" t="s">
        <v>5679</v>
      </c>
      <c r="D3216" s="58" t="s">
        <v>6468</v>
      </c>
      <c r="E3216" s="59" t="s">
        <v>6469</v>
      </c>
      <c r="F3216" s="53"/>
      <c r="G3216" s="54">
        <v>0.0</v>
      </c>
      <c r="H3216" s="54">
        <v>0.0</v>
      </c>
      <c r="I3216" s="54">
        <v>0.0</v>
      </c>
      <c r="J3216" s="10">
        <f t="shared" si="3"/>
        <v>3</v>
      </c>
      <c r="K3216" s="21" t="b">
        <f t="array" ref="K3216">IFS(OR(F3216="",G3216="",H3216="",I3216=""), FALSE, OR(F3216&lt;&gt;G3216, F3216&lt;&gt;H3216, F3216&lt;&gt;I3216, G3216&lt;&gt;H3216, G3216&lt;&gt;I3216, H3216&lt;&gt;I3216), FALSE, OR(F3216=G3216, F3216=H3216, F3216=I3216, G3216=H3216,G3216=I3216, H3216=I3216), TRUE)</f>
        <v>0</v>
      </c>
      <c r="L3216" s="21" t="b">
        <f t="shared" si="4"/>
        <v>1</v>
      </c>
      <c r="M3216" s="21" t="b">
        <f t="shared" si="5"/>
        <v>1</v>
      </c>
      <c r="N3216" s="21" t="b">
        <f t="shared" si="6"/>
        <v>0</v>
      </c>
      <c r="O3216" s="21" t="b">
        <f t="shared" si="7"/>
        <v>0</v>
      </c>
      <c r="P3216" s="21">
        <f t="array" ref="P3216">IFS(K3216=TRUE, Q3216, L3216=TRUE, Q3216, N3216=FALSE, Q3216, F3216=G3216, Q3216, F3216=Q3216, Q3216)</f>
        <v>0</v>
      </c>
      <c r="Q3216" s="21">
        <f t="shared" si="8"/>
        <v>0</v>
      </c>
      <c r="R3216" s="57"/>
      <c r="S3216" s="53"/>
      <c r="T3216" s="53"/>
      <c r="U3216" s="53"/>
      <c r="V3216" s="53"/>
      <c r="W3216" s="53"/>
      <c r="X3216" s="53"/>
      <c r="Y3216" s="53"/>
      <c r="Z3216" s="53"/>
      <c r="AA3216" s="53"/>
      <c r="AB3216" s="53"/>
      <c r="AC3216" s="53"/>
      <c r="AD3216" s="53"/>
    </row>
    <row r="3217" ht="12.75" customHeight="1">
      <c r="A3217" s="16">
        <v>3215.0</v>
      </c>
      <c r="B3217" s="25">
        <v>2.0240318E7</v>
      </c>
      <c r="C3217" s="26" t="s">
        <v>5679</v>
      </c>
      <c r="D3217" s="58" t="s">
        <v>6470</v>
      </c>
      <c r="E3217" s="59" t="s">
        <v>6471</v>
      </c>
      <c r="F3217" s="53"/>
      <c r="G3217" s="54">
        <v>0.0</v>
      </c>
      <c r="H3217" s="54">
        <v>0.0</v>
      </c>
      <c r="I3217" s="54">
        <v>0.0</v>
      </c>
      <c r="J3217" s="10">
        <f t="shared" si="3"/>
        <v>3</v>
      </c>
      <c r="K3217" s="21" t="b">
        <f t="array" ref="K3217">IFS(OR(F3217="",G3217="",H3217="",I3217=""), FALSE, OR(F3217&lt;&gt;G3217, F3217&lt;&gt;H3217, F3217&lt;&gt;I3217, G3217&lt;&gt;H3217, G3217&lt;&gt;I3217, H3217&lt;&gt;I3217), FALSE, OR(F3217=G3217, F3217=H3217, F3217=I3217, G3217=H3217,G3217=I3217, H3217=I3217), TRUE)</f>
        <v>0</v>
      </c>
      <c r="L3217" s="21" t="b">
        <f t="shared" si="4"/>
        <v>1</v>
      </c>
      <c r="M3217" s="21" t="b">
        <f t="shared" si="5"/>
        <v>1</v>
      </c>
      <c r="N3217" s="21" t="b">
        <f t="shared" si="6"/>
        <v>0</v>
      </c>
      <c r="O3217" s="21" t="b">
        <f t="shared" si="7"/>
        <v>0</v>
      </c>
      <c r="P3217" s="21">
        <f t="array" ref="P3217">IFS(K3217=TRUE, Q3217, L3217=TRUE, Q3217, N3217=FALSE, Q3217, F3217=G3217, Q3217, F3217=Q3217, Q3217)</f>
        <v>0</v>
      </c>
      <c r="Q3217" s="21">
        <f t="shared" si="8"/>
        <v>0</v>
      </c>
      <c r="R3217" s="57"/>
      <c r="S3217" s="53"/>
      <c r="T3217" s="53"/>
      <c r="U3217" s="53"/>
      <c r="V3217" s="53"/>
      <c r="W3217" s="53"/>
      <c r="X3217" s="53"/>
      <c r="Y3217" s="53"/>
      <c r="Z3217" s="53"/>
      <c r="AA3217" s="53"/>
      <c r="AB3217" s="53"/>
      <c r="AC3217" s="53"/>
      <c r="AD3217" s="53"/>
    </row>
    <row r="3218" ht="12.75" customHeight="1">
      <c r="A3218" s="16">
        <v>3216.0</v>
      </c>
      <c r="B3218" s="25">
        <v>2.0240318E7</v>
      </c>
      <c r="C3218" s="26" t="s">
        <v>5679</v>
      </c>
      <c r="D3218" s="58" t="s">
        <v>6472</v>
      </c>
      <c r="E3218" s="59" t="s">
        <v>6473</v>
      </c>
      <c r="F3218" s="53"/>
      <c r="G3218" s="54">
        <v>0.0</v>
      </c>
      <c r="H3218" s="54">
        <v>0.0</v>
      </c>
      <c r="I3218" s="54">
        <v>0.0</v>
      </c>
      <c r="J3218" s="10">
        <f t="shared" si="3"/>
        <v>3</v>
      </c>
      <c r="K3218" s="21" t="b">
        <f t="array" ref="K3218">IFS(OR(F3218="",G3218="",H3218="",I3218=""), FALSE, OR(F3218&lt;&gt;G3218, F3218&lt;&gt;H3218, F3218&lt;&gt;I3218, G3218&lt;&gt;H3218, G3218&lt;&gt;I3218, H3218&lt;&gt;I3218), FALSE, OR(F3218=G3218, F3218=H3218, F3218=I3218, G3218=H3218,G3218=I3218, H3218=I3218), TRUE)</f>
        <v>0</v>
      </c>
      <c r="L3218" s="21" t="b">
        <f t="shared" si="4"/>
        <v>1</v>
      </c>
      <c r="M3218" s="21" t="b">
        <f t="shared" si="5"/>
        <v>1</v>
      </c>
      <c r="N3218" s="21" t="b">
        <f t="shared" si="6"/>
        <v>0</v>
      </c>
      <c r="O3218" s="21" t="b">
        <f t="shared" si="7"/>
        <v>0</v>
      </c>
      <c r="P3218" s="21">
        <f t="array" ref="P3218">IFS(K3218=TRUE, Q3218, L3218=TRUE, Q3218, N3218=FALSE, Q3218, F3218=G3218, Q3218, F3218=Q3218, Q3218)</f>
        <v>0</v>
      </c>
      <c r="Q3218" s="21">
        <f t="shared" si="8"/>
        <v>0</v>
      </c>
      <c r="R3218" s="57"/>
      <c r="S3218" s="53"/>
      <c r="T3218" s="53"/>
      <c r="U3218" s="53"/>
      <c r="V3218" s="53"/>
      <c r="W3218" s="53"/>
      <c r="X3218" s="53"/>
      <c r="Y3218" s="53"/>
      <c r="Z3218" s="53"/>
      <c r="AA3218" s="53"/>
      <c r="AB3218" s="53"/>
      <c r="AC3218" s="53"/>
      <c r="AD3218" s="53"/>
    </row>
    <row r="3219" ht="12.75" customHeight="1">
      <c r="A3219" s="16">
        <v>3217.0</v>
      </c>
      <c r="B3219" s="25">
        <v>2.0240318E7</v>
      </c>
      <c r="C3219" s="26" t="s">
        <v>5679</v>
      </c>
      <c r="D3219" s="58" t="s">
        <v>6474</v>
      </c>
      <c r="E3219" s="59" t="s">
        <v>6475</v>
      </c>
      <c r="F3219" s="53"/>
      <c r="G3219" s="54">
        <v>0.0</v>
      </c>
      <c r="H3219" s="54">
        <v>0.0</v>
      </c>
      <c r="I3219" s="54">
        <v>0.0</v>
      </c>
      <c r="J3219" s="10">
        <f t="shared" si="3"/>
        <v>3</v>
      </c>
      <c r="K3219" s="21" t="b">
        <f t="array" ref="K3219">IFS(OR(F3219="",G3219="",H3219="",I3219=""), FALSE, OR(F3219&lt;&gt;G3219, F3219&lt;&gt;H3219, F3219&lt;&gt;I3219, G3219&lt;&gt;H3219, G3219&lt;&gt;I3219, H3219&lt;&gt;I3219), FALSE, OR(F3219=G3219, F3219=H3219, F3219=I3219, G3219=H3219,G3219=I3219, H3219=I3219), TRUE)</f>
        <v>0</v>
      </c>
      <c r="L3219" s="21" t="b">
        <f t="shared" si="4"/>
        <v>1</v>
      </c>
      <c r="M3219" s="21" t="b">
        <f t="shared" si="5"/>
        <v>1</v>
      </c>
      <c r="N3219" s="21" t="b">
        <f t="shared" si="6"/>
        <v>0</v>
      </c>
      <c r="O3219" s="21" t="b">
        <f t="shared" si="7"/>
        <v>0</v>
      </c>
      <c r="P3219" s="21">
        <f t="array" ref="P3219">IFS(K3219=TRUE, Q3219, L3219=TRUE, Q3219, N3219=FALSE, Q3219, F3219=G3219, Q3219, F3219=Q3219, Q3219)</f>
        <v>0</v>
      </c>
      <c r="Q3219" s="21">
        <f t="shared" si="8"/>
        <v>0</v>
      </c>
      <c r="R3219" s="57"/>
      <c r="S3219" s="53"/>
      <c r="T3219" s="53"/>
      <c r="U3219" s="53"/>
      <c r="V3219" s="53"/>
      <c r="W3219" s="53"/>
      <c r="X3219" s="53"/>
      <c r="Y3219" s="53"/>
      <c r="Z3219" s="53"/>
      <c r="AA3219" s="53"/>
      <c r="AB3219" s="53"/>
      <c r="AC3219" s="53"/>
      <c r="AD3219" s="53"/>
    </row>
    <row r="3220" ht="12.75" customHeight="1">
      <c r="A3220" s="16">
        <v>3218.0</v>
      </c>
      <c r="B3220" s="25">
        <v>2.0240318E7</v>
      </c>
      <c r="C3220" s="26" t="s">
        <v>5679</v>
      </c>
      <c r="D3220" s="58" t="s">
        <v>6476</v>
      </c>
      <c r="E3220" s="59" t="s">
        <v>6477</v>
      </c>
      <c r="F3220" s="53"/>
      <c r="G3220" s="54">
        <v>0.0</v>
      </c>
      <c r="H3220" s="54">
        <v>0.0</v>
      </c>
      <c r="I3220" s="54">
        <v>0.0</v>
      </c>
      <c r="J3220" s="10">
        <f t="shared" si="3"/>
        <v>3</v>
      </c>
      <c r="K3220" s="21" t="b">
        <f t="array" ref="K3220">IFS(OR(F3220="",G3220="",H3220="",I3220=""), FALSE, OR(F3220&lt;&gt;G3220, F3220&lt;&gt;H3220, F3220&lt;&gt;I3220, G3220&lt;&gt;H3220, G3220&lt;&gt;I3220, H3220&lt;&gt;I3220), FALSE, OR(F3220=G3220, F3220=H3220, F3220=I3220, G3220=H3220,G3220=I3220, H3220=I3220), TRUE)</f>
        <v>0</v>
      </c>
      <c r="L3220" s="21" t="b">
        <f t="shared" si="4"/>
        <v>1</v>
      </c>
      <c r="M3220" s="21" t="b">
        <f t="shared" si="5"/>
        <v>1</v>
      </c>
      <c r="N3220" s="21" t="b">
        <f t="shared" si="6"/>
        <v>0</v>
      </c>
      <c r="O3220" s="21" t="b">
        <f t="shared" si="7"/>
        <v>0</v>
      </c>
      <c r="P3220" s="21">
        <f t="array" ref="P3220">IFS(K3220=TRUE, Q3220, L3220=TRUE, Q3220, N3220=FALSE, Q3220, F3220=G3220, Q3220, F3220=Q3220, Q3220)</f>
        <v>0</v>
      </c>
      <c r="Q3220" s="21">
        <f t="shared" si="8"/>
        <v>0</v>
      </c>
      <c r="R3220" s="57"/>
      <c r="S3220" s="53"/>
      <c r="T3220" s="53"/>
      <c r="U3220" s="53"/>
      <c r="V3220" s="53"/>
      <c r="W3220" s="53"/>
      <c r="X3220" s="53"/>
      <c r="Y3220" s="53"/>
      <c r="Z3220" s="53"/>
      <c r="AA3220" s="53"/>
      <c r="AB3220" s="53"/>
      <c r="AC3220" s="53"/>
      <c r="AD3220" s="53"/>
    </row>
    <row r="3221" ht="12.75" customHeight="1">
      <c r="A3221" s="16">
        <v>3219.0</v>
      </c>
      <c r="B3221" s="61">
        <v>2.0240318E7</v>
      </c>
      <c r="C3221" s="62" t="s">
        <v>5679</v>
      </c>
      <c r="D3221" s="63" t="s">
        <v>6478</v>
      </c>
      <c r="E3221" s="64" t="s">
        <v>6479</v>
      </c>
      <c r="F3221" s="53"/>
      <c r="G3221" s="54">
        <v>0.0</v>
      </c>
      <c r="H3221" s="54">
        <v>0.0</v>
      </c>
      <c r="I3221" s="54">
        <v>0.0</v>
      </c>
      <c r="J3221" s="10">
        <f t="shared" si="3"/>
        <v>3</v>
      </c>
      <c r="K3221" s="21" t="b">
        <f t="array" ref="K3221">IFS(OR(F3221="",G3221="",H3221="",I3221=""), FALSE, OR(F3221&lt;&gt;G3221, F3221&lt;&gt;H3221, F3221&lt;&gt;I3221, G3221&lt;&gt;H3221, G3221&lt;&gt;I3221, H3221&lt;&gt;I3221), FALSE, OR(F3221=G3221, F3221=H3221, F3221=I3221, G3221=H3221,G3221=I3221, H3221=I3221), TRUE)</f>
        <v>0</v>
      </c>
      <c r="L3221" s="21" t="b">
        <f t="shared" si="4"/>
        <v>1</v>
      </c>
      <c r="M3221" s="21" t="b">
        <f t="shared" si="5"/>
        <v>1</v>
      </c>
      <c r="N3221" s="21" t="b">
        <f t="shared" si="6"/>
        <v>0</v>
      </c>
      <c r="O3221" s="21" t="b">
        <f t="shared" si="7"/>
        <v>0</v>
      </c>
      <c r="P3221" s="21">
        <f t="array" ref="P3221">IFS(K3221=TRUE, Q3221, L3221=TRUE, Q3221, N3221=FALSE, Q3221, F3221=G3221, Q3221, F3221=Q3221, Q3221)</f>
        <v>0</v>
      </c>
      <c r="Q3221" s="21">
        <f t="shared" si="8"/>
        <v>0</v>
      </c>
      <c r="R3221" s="57"/>
      <c r="S3221" s="53"/>
      <c r="T3221" s="53"/>
      <c r="U3221" s="53"/>
      <c r="V3221" s="53"/>
      <c r="W3221" s="53"/>
      <c r="X3221" s="53"/>
      <c r="Y3221" s="53"/>
      <c r="Z3221" s="53"/>
      <c r="AA3221" s="53"/>
      <c r="AB3221" s="53"/>
      <c r="AC3221" s="53"/>
      <c r="AD3221" s="53"/>
    </row>
    <row r="3222" ht="12.75" customHeight="1">
      <c r="A3222" s="16">
        <v>3220.0</v>
      </c>
      <c r="B3222" s="17">
        <v>2.0240407E7</v>
      </c>
      <c r="C3222" s="16" t="s">
        <v>6480</v>
      </c>
      <c r="D3222" s="55" t="s">
        <v>6481</v>
      </c>
      <c r="E3222" s="56" t="s">
        <v>6482</v>
      </c>
      <c r="F3222" s="53"/>
      <c r="G3222" s="54">
        <v>0.0</v>
      </c>
      <c r="H3222" s="54">
        <v>0.5</v>
      </c>
      <c r="I3222" s="54">
        <v>0.5</v>
      </c>
      <c r="J3222" s="10">
        <f t="shared" si="3"/>
        <v>3</v>
      </c>
      <c r="K3222" s="21" t="b">
        <f t="array" ref="K3222">IFS(OR(F3222="",G3222="",H3222="",I3222=""), FALSE, OR(F3222&lt;&gt;G3222, F3222&lt;&gt;H3222, F3222&lt;&gt;I3222, G3222&lt;&gt;H3222, G3222&lt;&gt;I3222, H3222&lt;&gt;I3222), FALSE, OR(F3222=G3222, F3222=H3222, F3222=I3222, G3222=H3222,G3222=I3222, H3222=I3222), TRUE)</f>
        <v>0</v>
      </c>
      <c r="L3222" s="21" t="b">
        <f t="shared" si="4"/>
        <v>0</v>
      </c>
      <c r="M3222" s="21" t="b">
        <f t="shared" si="5"/>
        <v>1</v>
      </c>
      <c r="N3222" s="21" t="b">
        <f t="shared" si="6"/>
        <v>0</v>
      </c>
      <c r="O3222" s="21" t="b">
        <f t="shared" si="7"/>
        <v>0</v>
      </c>
      <c r="P3222" s="21">
        <f t="array" ref="P3222">IFS(K3222=TRUE, Q3222, L3222=TRUE, Q3222, N3222=FALSE, Q3222, F3222=G3222, Q3222, F3222=Q3222, Q3222)</f>
        <v>0.5</v>
      </c>
      <c r="Q3222" s="21">
        <f t="shared" si="8"/>
        <v>0.5</v>
      </c>
      <c r="R3222" s="57"/>
      <c r="S3222" s="53"/>
      <c r="T3222" s="53"/>
      <c r="U3222" s="53"/>
      <c r="V3222" s="53"/>
      <c r="W3222" s="53"/>
      <c r="X3222" s="53"/>
      <c r="Y3222" s="53"/>
      <c r="Z3222" s="53"/>
      <c r="AA3222" s="53"/>
      <c r="AB3222" s="53"/>
      <c r="AC3222" s="53"/>
      <c r="AD3222" s="53"/>
    </row>
    <row r="3223" ht="12.75" customHeight="1">
      <c r="A3223" s="16">
        <v>3221.0</v>
      </c>
      <c r="B3223" s="17">
        <v>2.0240407E7</v>
      </c>
      <c r="C3223" s="16" t="s">
        <v>6480</v>
      </c>
      <c r="D3223" s="55" t="s">
        <v>6483</v>
      </c>
      <c r="E3223" s="56" t="s">
        <v>6484</v>
      </c>
      <c r="F3223" s="53"/>
      <c r="G3223" s="54">
        <v>0.5</v>
      </c>
      <c r="H3223" s="54">
        <v>0.5</v>
      </c>
      <c r="I3223" s="54">
        <v>0.5</v>
      </c>
      <c r="J3223" s="10">
        <f t="shared" si="3"/>
        <v>3</v>
      </c>
      <c r="K3223" s="21" t="b">
        <f t="array" ref="K3223">IFS(OR(F3223="",G3223="",H3223="",I3223=""), FALSE, OR(F3223&lt;&gt;G3223, F3223&lt;&gt;H3223, F3223&lt;&gt;I3223, G3223&lt;&gt;H3223, G3223&lt;&gt;I3223, H3223&lt;&gt;I3223), FALSE, OR(F3223=G3223, F3223=H3223, F3223=I3223, G3223=H3223,G3223=I3223, H3223=I3223), TRUE)</f>
        <v>0</v>
      </c>
      <c r="L3223" s="21" t="b">
        <f t="shared" si="4"/>
        <v>1</v>
      </c>
      <c r="M3223" s="21" t="b">
        <f t="shared" si="5"/>
        <v>1</v>
      </c>
      <c r="N3223" s="21" t="b">
        <f t="shared" si="6"/>
        <v>0</v>
      </c>
      <c r="O3223" s="21" t="b">
        <f t="shared" si="7"/>
        <v>0</v>
      </c>
      <c r="P3223" s="21">
        <f t="array" ref="P3223">IFS(K3223=TRUE, Q3223, L3223=TRUE, Q3223, N3223=FALSE, Q3223, F3223=G3223, Q3223, F3223=Q3223, Q3223)</f>
        <v>0.5</v>
      </c>
      <c r="Q3223" s="21">
        <f t="shared" si="8"/>
        <v>0.5</v>
      </c>
      <c r="R3223" s="57"/>
      <c r="S3223" s="53"/>
      <c r="T3223" s="53"/>
      <c r="U3223" s="53"/>
      <c r="V3223" s="53"/>
      <c r="W3223" s="53"/>
      <c r="X3223" s="53"/>
      <c r="Y3223" s="53"/>
      <c r="Z3223" s="53"/>
      <c r="AA3223" s="53"/>
      <c r="AB3223" s="53"/>
      <c r="AC3223" s="53"/>
      <c r="AD3223" s="53"/>
    </row>
    <row r="3224" ht="12.75" customHeight="1">
      <c r="A3224" s="16">
        <v>3222.0</v>
      </c>
      <c r="B3224" s="17">
        <v>2.0240407E7</v>
      </c>
      <c r="C3224" s="16" t="s">
        <v>6480</v>
      </c>
      <c r="D3224" s="55" t="s">
        <v>6485</v>
      </c>
      <c r="E3224" s="56" t="s">
        <v>6486</v>
      </c>
      <c r="F3224" s="53"/>
      <c r="G3224" s="54">
        <v>0.5</v>
      </c>
      <c r="H3224" s="54">
        <v>0.5</v>
      </c>
      <c r="I3224" s="54">
        <v>0.5</v>
      </c>
      <c r="J3224" s="10">
        <f t="shared" si="3"/>
        <v>3</v>
      </c>
      <c r="K3224" s="21" t="b">
        <f t="array" ref="K3224">IFS(OR(F3224="",G3224="",H3224="",I3224=""), FALSE, OR(F3224&lt;&gt;G3224, F3224&lt;&gt;H3224, F3224&lt;&gt;I3224, G3224&lt;&gt;H3224, G3224&lt;&gt;I3224, H3224&lt;&gt;I3224), FALSE, OR(F3224=G3224, F3224=H3224, F3224=I3224, G3224=H3224,G3224=I3224, H3224=I3224), TRUE)</f>
        <v>0</v>
      </c>
      <c r="L3224" s="21" t="b">
        <f t="shared" si="4"/>
        <v>1</v>
      </c>
      <c r="M3224" s="21" t="b">
        <f t="shared" si="5"/>
        <v>1</v>
      </c>
      <c r="N3224" s="21" t="b">
        <f t="shared" si="6"/>
        <v>0</v>
      </c>
      <c r="O3224" s="21" t="b">
        <f t="shared" si="7"/>
        <v>0</v>
      </c>
      <c r="P3224" s="21">
        <f t="array" ref="P3224">IFS(K3224=TRUE, Q3224, L3224=TRUE, Q3224, N3224=FALSE, Q3224, F3224=G3224, Q3224, F3224=Q3224, Q3224)</f>
        <v>0.5</v>
      </c>
      <c r="Q3224" s="21">
        <f t="shared" si="8"/>
        <v>0.5</v>
      </c>
      <c r="R3224" s="57"/>
      <c r="S3224" s="53"/>
      <c r="T3224" s="53"/>
      <c r="U3224" s="53"/>
      <c r="V3224" s="53"/>
      <c r="W3224" s="53"/>
      <c r="X3224" s="53"/>
      <c r="Y3224" s="53"/>
      <c r="Z3224" s="53"/>
      <c r="AA3224" s="53"/>
      <c r="AB3224" s="53"/>
      <c r="AC3224" s="53"/>
      <c r="AD3224" s="53"/>
    </row>
    <row r="3225" ht="12.75" customHeight="1">
      <c r="A3225" s="16">
        <v>3223.0</v>
      </c>
      <c r="B3225" s="17">
        <v>2.0240407E7</v>
      </c>
      <c r="C3225" s="16" t="s">
        <v>6480</v>
      </c>
      <c r="D3225" s="55" t="s">
        <v>6487</v>
      </c>
      <c r="E3225" s="56" t="s">
        <v>6488</v>
      </c>
      <c r="F3225" s="53"/>
      <c r="G3225" s="54">
        <v>0.5</v>
      </c>
      <c r="H3225" s="54">
        <v>0.5</v>
      </c>
      <c r="I3225" s="54">
        <v>0.5</v>
      </c>
      <c r="J3225" s="10">
        <f t="shared" si="3"/>
        <v>3</v>
      </c>
      <c r="K3225" s="21" t="b">
        <f t="array" ref="K3225">IFS(OR(F3225="",G3225="",H3225="",I3225=""), FALSE, OR(F3225&lt;&gt;G3225, F3225&lt;&gt;H3225, F3225&lt;&gt;I3225, G3225&lt;&gt;H3225, G3225&lt;&gt;I3225, H3225&lt;&gt;I3225), FALSE, OR(F3225=G3225, F3225=H3225, F3225=I3225, G3225=H3225,G3225=I3225, H3225=I3225), TRUE)</f>
        <v>0</v>
      </c>
      <c r="L3225" s="21" t="b">
        <f t="shared" si="4"/>
        <v>1</v>
      </c>
      <c r="M3225" s="21" t="b">
        <f t="shared" si="5"/>
        <v>1</v>
      </c>
      <c r="N3225" s="21" t="b">
        <f t="shared" si="6"/>
        <v>0</v>
      </c>
      <c r="O3225" s="21" t="b">
        <f t="shared" si="7"/>
        <v>0</v>
      </c>
      <c r="P3225" s="21">
        <f t="array" ref="P3225">IFS(K3225=TRUE, Q3225, L3225=TRUE, Q3225, N3225=FALSE, Q3225, F3225=G3225, Q3225, F3225=Q3225, Q3225)</f>
        <v>0.5</v>
      </c>
      <c r="Q3225" s="21">
        <f t="shared" si="8"/>
        <v>0.5</v>
      </c>
      <c r="R3225" s="57"/>
      <c r="S3225" s="53"/>
      <c r="T3225" s="53"/>
      <c r="U3225" s="53"/>
      <c r="V3225" s="53"/>
      <c r="W3225" s="53"/>
      <c r="X3225" s="53"/>
      <c r="Y3225" s="53"/>
      <c r="Z3225" s="53"/>
      <c r="AA3225" s="53"/>
      <c r="AB3225" s="53"/>
      <c r="AC3225" s="53"/>
      <c r="AD3225" s="53"/>
    </row>
    <row r="3226" ht="12.75" customHeight="1">
      <c r="A3226" s="16">
        <v>3224.0</v>
      </c>
      <c r="B3226" s="17">
        <v>2.0240407E7</v>
      </c>
      <c r="C3226" s="16" t="s">
        <v>6480</v>
      </c>
      <c r="D3226" s="55" t="s">
        <v>6489</v>
      </c>
      <c r="E3226" s="56" t="s">
        <v>6490</v>
      </c>
      <c r="F3226" s="53"/>
      <c r="G3226" s="54">
        <v>1.0</v>
      </c>
      <c r="H3226" s="54">
        <v>1.0</v>
      </c>
      <c r="I3226" s="54">
        <v>1.0</v>
      </c>
      <c r="J3226" s="10">
        <f t="shared" si="3"/>
        <v>3</v>
      </c>
      <c r="K3226" s="21" t="b">
        <f t="array" ref="K3226">IFS(OR(F3226="",G3226="",H3226="",I3226=""), FALSE, OR(F3226&lt;&gt;G3226, F3226&lt;&gt;H3226, F3226&lt;&gt;I3226, G3226&lt;&gt;H3226, G3226&lt;&gt;I3226, H3226&lt;&gt;I3226), FALSE, OR(F3226=G3226, F3226=H3226, F3226=I3226, G3226=H3226,G3226=I3226, H3226=I3226), TRUE)</f>
        <v>0</v>
      </c>
      <c r="L3226" s="21" t="b">
        <f t="shared" si="4"/>
        <v>1</v>
      </c>
      <c r="M3226" s="21" t="b">
        <f t="shared" si="5"/>
        <v>1</v>
      </c>
      <c r="N3226" s="21" t="b">
        <f t="shared" si="6"/>
        <v>0</v>
      </c>
      <c r="O3226" s="21" t="b">
        <f t="shared" si="7"/>
        <v>0</v>
      </c>
      <c r="P3226" s="21">
        <f t="array" ref="P3226">IFS(K3226=TRUE, Q3226, L3226=TRUE, Q3226, N3226=FALSE, Q3226, F3226=G3226, Q3226, F3226=Q3226, Q3226)</f>
        <v>1</v>
      </c>
      <c r="Q3226" s="21">
        <f t="shared" si="8"/>
        <v>1</v>
      </c>
      <c r="R3226" s="57"/>
      <c r="S3226" s="53"/>
      <c r="T3226" s="53"/>
      <c r="U3226" s="53"/>
      <c r="V3226" s="53"/>
      <c r="W3226" s="53"/>
      <c r="X3226" s="53"/>
      <c r="Y3226" s="53"/>
      <c r="Z3226" s="53"/>
      <c r="AA3226" s="53"/>
      <c r="AB3226" s="53"/>
      <c r="AC3226" s="53"/>
      <c r="AD3226" s="53"/>
    </row>
    <row r="3227" ht="12.75" customHeight="1">
      <c r="A3227" s="16">
        <v>3225.0</v>
      </c>
      <c r="B3227" s="17">
        <v>2.0240407E7</v>
      </c>
      <c r="C3227" s="16" t="s">
        <v>6480</v>
      </c>
      <c r="D3227" s="55" t="s">
        <v>6491</v>
      </c>
      <c r="E3227" s="56" t="s">
        <v>6492</v>
      </c>
      <c r="F3227" s="53"/>
      <c r="G3227" s="54">
        <v>2.0</v>
      </c>
      <c r="H3227" s="54">
        <v>1.0</v>
      </c>
      <c r="I3227" s="54">
        <v>1.0</v>
      </c>
      <c r="J3227" s="10">
        <f t="shared" si="3"/>
        <v>3</v>
      </c>
      <c r="K3227" s="21" t="b">
        <f t="array" ref="K3227">IFS(OR(F3227="",G3227="",H3227="",I3227=""), FALSE, OR(F3227&lt;&gt;G3227, F3227&lt;&gt;H3227, F3227&lt;&gt;I3227, G3227&lt;&gt;H3227, G3227&lt;&gt;I3227, H3227&lt;&gt;I3227), FALSE, OR(F3227=G3227, F3227=H3227, F3227=I3227, G3227=H3227,G3227=I3227, H3227=I3227), TRUE)</f>
        <v>0</v>
      </c>
      <c r="L3227" s="21" t="b">
        <f t="shared" si="4"/>
        <v>0</v>
      </c>
      <c r="M3227" s="21" t="b">
        <f t="shared" si="5"/>
        <v>1</v>
      </c>
      <c r="N3227" s="21" t="b">
        <f t="shared" si="6"/>
        <v>0</v>
      </c>
      <c r="O3227" s="21" t="b">
        <f t="shared" si="7"/>
        <v>0</v>
      </c>
      <c r="P3227" s="21">
        <f t="array" ref="P3227">IFS(K3227=TRUE, Q3227, L3227=TRUE, Q3227, N3227=FALSE, Q3227, F3227=G3227, Q3227, F3227=Q3227, Q3227)</f>
        <v>1</v>
      </c>
      <c r="Q3227" s="21">
        <f t="shared" si="8"/>
        <v>1</v>
      </c>
      <c r="R3227" s="57"/>
      <c r="S3227" s="53"/>
      <c r="T3227" s="53"/>
      <c r="U3227" s="53"/>
      <c r="V3227" s="53"/>
      <c r="W3227" s="53"/>
      <c r="X3227" s="53"/>
      <c r="Y3227" s="53"/>
      <c r="Z3227" s="53"/>
      <c r="AA3227" s="53"/>
      <c r="AB3227" s="53"/>
      <c r="AC3227" s="53"/>
      <c r="AD3227" s="53"/>
    </row>
    <row r="3228" ht="12.75" customHeight="1">
      <c r="A3228" s="16">
        <v>3226.0</v>
      </c>
      <c r="B3228" s="17">
        <v>2.0240407E7</v>
      </c>
      <c r="C3228" s="16" t="s">
        <v>6480</v>
      </c>
      <c r="D3228" s="55" t="s">
        <v>6493</v>
      </c>
      <c r="E3228" s="56" t="s">
        <v>6494</v>
      </c>
      <c r="F3228" s="53"/>
      <c r="G3228" s="54">
        <v>1.0</v>
      </c>
      <c r="H3228" s="54">
        <v>1.0</v>
      </c>
      <c r="I3228" s="54">
        <v>1.0</v>
      </c>
      <c r="J3228" s="10">
        <f t="shared" si="3"/>
        <v>3</v>
      </c>
      <c r="K3228" s="21" t="b">
        <f t="array" ref="K3228">IFS(OR(F3228="",G3228="",H3228="",I3228=""), FALSE, OR(F3228&lt;&gt;G3228, F3228&lt;&gt;H3228, F3228&lt;&gt;I3228, G3228&lt;&gt;H3228, G3228&lt;&gt;I3228, H3228&lt;&gt;I3228), FALSE, OR(F3228=G3228, F3228=H3228, F3228=I3228, G3228=H3228,G3228=I3228, H3228=I3228), TRUE)</f>
        <v>0</v>
      </c>
      <c r="L3228" s="21" t="b">
        <f t="shared" si="4"/>
        <v>1</v>
      </c>
      <c r="M3228" s="21" t="b">
        <f t="shared" si="5"/>
        <v>1</v>
      </c>
      <c r="N3228" s="21" t="b">
        <f t="shared" si="6"/>
        <v>0</v>
      </c>
      <c r="O3228" s="21" t="b">
        <f t="shared" si="7"/>
        <v>0</v>
      </c>
      <c r="P3228" s="21">
        <f t="array" ref="P3228">IFS(K3228=TRUE, Q3228, L3228=TRUE, Q3228, N3228=FALSE, Q3228, F3228=G3228, Q3228, F3228=Q3228, Q3228)</f>
        <v>1</v>
      </c>
      <c r="Q3228" s="21">
        <f t="shared" si="8"/>
        <v>1</v>
      </c>
      <c r="R3228" s="57"/>
      <c r="S3228" s="53"/>
      <c r="T3228" s="53"/>
      <c r="U3228" s="53"/>
      <c r="V3228" s="53"/>
      <c r="W3228" s="53"/>
      <c r="X3228" s="53"/>
      <c r="Y3228" s="53"/>
      <c r="Z3228" s="53"/>
      <c r="AA3228" s="53"/>
      <c r="AB3228" s="53"/>
      <c r="AC3228" s="53"/>
      <c r="AD3228" s="53"/>
    </row>
    <row r="3229" ht="12.75" customHeight="1">
      <c r="A3229" s="16">
        <v>3227.0</v>
      </c>
      <c r="B3229" s="17">
        <v>2.0240407E7</v>
      </c>
      <c r="C3229" s="16" t="s">
        <v>6480</v>
      </c>
      <c r="D3229" s="55" t="s">
        <v>6495</v>
      </c>
      <c r="E3229" s="56" t="s">
        <v>6496</v>
      </c>
      <c r="F3229" s="53"/>
      <c r="G3229" s="54">
        <v>2.0</v>
      </c>
      <c r="H3229" s="54">
        <v>2.0</v>
      </c>
      <c r="I3229" s="54">
        <v>2.0</v>
      </c>
      <c r="J3229" s="10">
        <f t="shared" si="3"/>
        <v>3</v>
      </c>
      <c r="K3229" s="21" t="b">
        <f t="array" ref="K3229">IFS(OR(F3229="",G3229="",H3229="",I3229=""), FALSE, OR(F3229&lt;&gt;G3229, F3229&lt;&gt;H3229, F3229&lt;&gt;I3229, G3229&lt;&gt;H3229, G3229&lt;&gt;I3229, H3229&lt;&gt;I3229), FALSE, OR(F3229=G3229, F3229=H3229, F3229=I3229, G3229=H3229,G3229=I3229, H3229=I3229), TRUE)</f>
        <v>0</v>
      </c>
      <c r="L3229" s="21" t="b">
        <f t="shared" si="4"/>
        <v>1</v>
      </c>
      <c r="M3229" s="21" t="b">
        <f t="shared" si="5"/>
        <v>1</v>
      </c>
      <c r="N3229" s="21" t="b">
        <f t="shared" si="6"/>
        <v>0</v>
      </c>
      <c r="O3229" s="21" t="b">
        <f t="shared" si="7"/>
        <v>0</v>
      </c>
      <c r="P3229" s="21">
        <f t="array" ref="P3229">IFS(K3229=TRUE, Q3229, L3229=TRUE, Q3229, N3229=FALSE, Q3229, F3229=G3229, Q3229, F3229=Q3229, Q3229)</f>
        <v>2</v>
      </c>
      <c r="Q3229" s="21">
        <f t="shared" si="8"/>
        <v>2</v>
      </c>
      <c r="R3229" s="57"/>
      <c r="S3229" s="53"/>
      <c r="T3229" s="53"/>
      <c r="U3229" s="53"/>
      <c r="V3229" s="53"/>
      <c r="W3229" s="53"/>
      <c r="X3229" s="53"/>
      <c r="Y3229" s="53"/>
      <c r="Z3229" s="53"/>
      <c r="AA3229" s="53"/>
      <c r="AB3229" s="53"/>
      <c r="AC3229" s="53"/>
      <c r="AD3229" s="53"/>
    </row>
    <row r="3230" ht="12.75" customHeight="1">
      <c r="A3230" s="16">
        <v>3228.0</v>
      </c>
      <c r="B3230" s="25">
        <v>2.0240407E7</v>
      </c>
      <c r="C3230" s="26" t="s">
        <v>6480</v>
      </c>
      <c r="D3230" s="58" t="s">
        <v>6497</v>
      </c>
      <c r="E3230" s="59" t="s">
        <v>6498</v>
      </c>
      <c r="F3230" s="53"/>
      <c r="G3230" s="54">
        <v>0.0</v>
      </c>
      <c r="H3230" s="54">
        <v>0.0</v>
      </c>
      <c r="I3230" s="54">
        <v>0.0</v>
      </c>
      <c r="J3230" s="10">
        <f t="shared" si="3"/>
        <v>3</v>
      </c>
      <c r="K3230" s="21" t="b">
        <f t="array" ref="K3230">IFS(OR(F3230="",G3230="",H3230="",I3230=""), FALSE, OR(F3230&lt;&gt;G3230, F3230&lt;&gt;H3230, F3230&lt;&gt;I3230, G3230&lt;&gt;H3230, G3230&lt;&gt;I3230, H3230&lt;&gt;I3230), FALSE, OR(F3230=G3230, F3230=H3230, F3230=I3230, G3230=H3230,G3230=I3230, H3230=I3230), TRUE)</f>
        <v>0</v>
      </c>
      <c r="L3230" s="21" t="b">
        <f t="shared" si="4"/>
        <v>1</v>
      </c>
      <c r="M3230" s="21" t="b">
        <f t="shared" si="5"/>
        <v>1</v>
      </c>
      <c r="N3230" s="21" t="b">
        <f t="shared" si="6"/>
        <v>0</v>
      </c>
      <c r="O3230" s="21" t="b">
        <f t="shared" si="7"/>
        <v>0</v>
      </c>
      <c r="P3230" s="21">
        <f t="array" ref="P3230">IFS(K3230=TRUE, Q3230, L3230=TRUE, Q3230, N3230=FALSE, Q3230, F3230=G3230, Q3230, F3230=Q3230, Q3230)</f>
        <v>0</v>
      </c>
      <c r="Q3230" s="21">
        <f t="shared" si="8"/>
        <v>0</v>
      </c>
      <c r="R3230" s="57"/>
      <c r="S3230" s="53"/>
      <c r="T3230" s="53"/>
      <c r="U3230" s="53"/>
      <c r="V3230" s="53"/>
      <c r="W3230" s="53"/>
      <c r="X3230" s="53"/>
      <c r="Y3230" s="53"/>
      <c r="Z3230" s="53"/>
      <c r="AA3230" s="53"/>
      <c r="AB3230" s="53"/>
      <c r="AC3230" s="53"/>
      <c r="AD3230" s="53"/>
    </row>
    <row r="3231" ht="12.75" customHeight="1">
      <c r="A3231" s="16">
        <v>3229.0</v>
      </c>
      <c r="B3231" s="25">
        <v>2.0240407E7</v>
      </c>
      <c r="C3231" s="26" t="s">
        <v>6480</v>
      </c>
      <c r="D3231" s="58" t="s">
        <v>6499</v>
      </c>
      <c r="E3231" s="59" t="s">
        <v>6500</v>
      </c>
      <c r="F3231" s="53"/>
      <c r="G3231" s="54">
        <v>0.0</v>
      </c>
      <c r="H3231" s="54">
        <v>0.0</v>
      </c>
      <c r="I3231" s="54">
        <v>0.0</v>
      </c>
      <c r="J3231" s="10">
        <f t="shared" si="3"/>
        <v>3</v>
      </c>
      <c r="K3231" s="21" t="b">
        <f t="array" ref="K3231">IFS(OR(F3231="",G3231="",H3231="",I3231=""), FALSE, OR(F3231&lt;&gt;G3231, F3231&lt;&gt;H3231, F3231&lt;&gt;I3231, G3231&lt;&gt;H3231, G3231&lt;&gt;I3231, H3231&lt;&gt;I3231), FALSE, OR(F3231=G3231, F3231=H3231, F3231=I3231, G3231=H3231,G3231=I3231, H3231=I3231), TRUE)</f>
        <v>0</v>
      </c>
      <c r="L3231" s="21" t="b">
        <f t="shared" si="4"/>
        <v>1</v>
      </c>
      <c r="M3231" s="21" t="b">
        <f t="shared" si="5"/>
        <v>1</v>
      </c>
      <c r="N3231" s="21" t="b">
        <f t="shared" si="6"/>
        <v>0</v>
      </c>
      <c r="O3231" s="21" t="b">
        <f t="shared" si="7"/>
        <v>0</v>
      </c>
      <c r="P3231" s="21">
        <f t="array" ref="P3231">IFS(K3231=TRUE, Q3231, L3231=TRUE, Q3231, N3231=FALSE, Q3231, F3231=G3231, Q3231, F3231=Q3231, Q3231)</f>
        <v>0</v>
      </c>
      <c r="Q3231" s="21">
        <f t="shared" si="8"/>
        <v>0</v>
      </c>
      <c r="R3231" s="57"/>
      <c r="S3231" s="53"/>
      <c r="T3231" s="53"/>
      <c r="U3231" s="53"/>
      <c r="V3231" s="53"/>
      <c r="W3231" s="53"/>
      <c r="X3231" s="53"/>
      <c r="Y3231" s="53"/>
      <c r="Z3231" s="53"/>
      <c r="AA3231" s="53"/>
      <c r="AB3231" s="53"/>
      <c r="AC3231" s="53"/>
      <c r="AD3231" s="53"/>
    </row>
    <row r="3232" ht="12.75" customHeight="1">
      <c r="A3232" s="16">
        <v>3230.0</v>
      </c>
      <c r="B3232" s="25">
        <v>2.0240407E7</v>
      </c>
      <c r="C3232" s="26" t="s">
        <v>6480</v>
      </c>
      <c r="D3232" s="58" t="s">
        <v>6501</v>
      </c>
      <c r="E3232" s="59" t="s">
        <v>6502</v>
      </c>
      <c r="F3232" s="53"/>
      <c r="G3232" s="54">
        <v>0.0</v>
      </c>
      <c r="H3232" s="54">
        <v>0.0</v>
      </c>
      <c r="I3232" s="54">
        <v>0.0</v>
      </c>
      <c r="J3232" s="10">
        <f t="shared" si="3"/>
        <v>3</v>
      </c>
      <c r="K3232" s="21" t="b">
        <f t="array" ref="K3232">IFS(OR(F3232="",G3232="",H3232="",I3232=""), FALSE, OR(F3232&lt;&gt;G3232, F3232&lt;&gt;H3232, F3232&lt;&gt;I3232, G3232&lt;&gt;H3232, G3232&lt;&gt;I3232, H3232&lt;&gt;I3232), FALSE, OR(F3232=G3232, F3232=H3232, F3232=I3232, G3232=H3232,G3232=I3232, H3232=I3232), TRUE)</f>
        <v>0</v>
      </c>
      <c r="L3232" s="21" t="b">
        <f t="shared" si="4"/>
        <v>1</v>
      </c>
      <c r="M3232" s="21" t="b">
        <f t="shared" si="5"/>
        <v>1</v>
      </c>
      <c r="N3232" s="21" t="b">
        <f t="shared" si="6"/>
        <v>0</v>
      </c>
      <c r="O3232" s="21" t="b">
        <f t="shared" si="7"/>
        <v>0</v>
      </c>
      <c r="P3232" s="21">
        <f t="array" ref="P3232">IFS(K3232=TRUE, Q3232, L3232=TRUE, Q3232, N3232=FALSE, Q3232, F3232=G3232, Q3232, F3232=Q3232, Q3232)</f>
        <v>0</v>
      </c>
      <c r="Q3232" s="21">
        <f t="shared" si="8"/>
        <v>0</v>
      </c>
      <c r="R3232" s="57"/>
      <c r="S3232" s="53"/>
      <c r="T3232" s="53"/>
      <c r="U3232" s="53"/>
      <c r="V3232" s="53"/>
      <c r="W3232" s="53"/>
      <c r="X3232" s="53"/>
      <c r="Y3232" s="53"/>
      <c r="Z3232" s="53"/>
      <c r="AA3232" s="53"/>
      <c r="AB3232" s="53"/>
      <c r="AC3232" s="53"/>
      <c r="AD3232" s="53"/>
    </row>
    <row r="3233" ht="12.75" customHeight="1">
      <c r="A3233" s="16">
        <v>3231.0</v>
      </c>
      <c r="B3233" s="25">
        <v>2.0240407E7</v>
      </c>
      <c r="C3233" s="26" t="s">
        <v>6480</v>
      </c>
      <c r="D3233" s="58" t="s">
        <v>6503</v>
      </c>
      <c r="E3233" s="59" t="s">
        <v>6504</v>
      </c>
      <c r="F3233" s="53"/>
      <c r="G3233" s="54">
        <v>0.0</v>
      </c>
      <c r="H3233" s="54">
        <v>0.0</v>
      </c>
      <c r="I3233" s="54">
        <v>0.0</v>
      </c>
      <c r="J3233" s="10">
        <f t="shared" si="3"/>
        <v>3</v>
      </c>
      <c r="K3233" s="21" t="b">
        <f t="array" ref="K3233">IFS(OR(F3233="",G3233="",H3233="",I3233=""), FALSE, OR(F3233&lt;&gt;G3233, F3233&lt;&gt;H3233, F3233&lt;&gt;I3233, G3233&lt;&gt;H3233, G3233&lt;&gt;I3233, H3233&lt;&gt;I3233), FALSE, OR(F3233=G3233, F3233=H3233, F3233=I3233, G3233=H3233,G3233=I3233, H3233=I3233), TRUE)</f>
        <v>0</v>
      </c>
      <c r="L3233" s="21" t="b">
        <f t="shared" si="4"/>
        <v>1</v>
      </c>
      <c r="M3233" s="21" t="b">
        <f t="shared" si="5"/>
        <v>1</v>
      </c>
      <c r="N3233" s="21" t="b">
        <f t="shared" si="6"/>
        <v>0</v>
      </c>
      <c r="O3233" s="21" t="b">
        <f t="shared" si="7"/>
        <v>0</v>
      </c>
      <c r="P3233" s="21">
        <f t="array" ref="P3233">IFS(K3233=TRUE, Q3233, L3233=TRUE, Q3233, N3233=FALSE, Q3233, F3233=G3233, Q3233, F3233=Q3233, Q3233)</f>
        <v>0</v>
      </c>
      <c r="Q3233" s="21">
        <f t="shared" si="8"/>
        <v>0</v>
      </c>
      <c r="R3233" s="57"/>
      <c r="S3233" s="53"/>
      <c r="T3233" s="53"/>
      <c r="U3233" s="53"/>
      <c r="V3233" s="53"/>
      <c r="W3233" s="53"/>
      <c r="X3233" s="53"/>
      <c r="Y3233" s="53"/>
      <c r="Z3233" s="53"/>
      <c r="AA3233" s="53"/>
      <c r="AB3233" s="53"/>
      <c r="AC3233" s="53"/>
      <c r="AD3233" s="53"/>
    </row>
    <row r="3234" ht="12.75" customHeight="1">
      <c r="A3234" s="16">
        <v>3232.0</v>
      </c>
      <c r="B3234" s="25">
        <v>2.0240407E7</v>
      </c>
      <c r="C3234" s="26" t="s">
        <v>6480</v>
      </c>
      <c r="D3234" s="58" t="s">
        <v>6505</v>
      </c>
      <c r="E3234" s="59" t="s">
        <v>6506</v>
      </c>
      <c r="F3234" s="53"/>
      <c r="G3234" s="54">
        <v>0.0</v>
      </c>
      <c r="H3234" s="54">
        <v>0.0</v>
      </c>
      <c r="I3234" s="54">
        <v>0.0</v>
      </c>
      <c r="J3234" s="10">
        <f t="shared" si="3"/>
        <v>3</v>
      </c>
      <c r="K3234" s="21" t="b">
        <f t="array" ref="K3234">IFS(OR(F3234="",G3234="",H3234="",I3234=""), FALSE, OR(F3234&lt;&gt;G3234, F3234&lt;&gt;H3234, F3234&lt;&gt;I3234, G3234&lt;&gt;H3234, G3234&lt;&gt;I3234, H3234&lt;&gt;I3234), FALSE, OR(F3234=G3234, F3234=H3234, F3234=I3234, G3234=H3234,G3234=I3234, H3234=I3234), TRUE)</f>
        <v>0</v>
      </c>
      <c r="L3234" s="21" t="b">
        <f t="shared" si="4"/>
        <v>1</v>
      </c>
      <c r="M3234" s="21" t="b">
        <f t="shared" si="5"/>
        <v>1</v>
      </c>
      <c r="N3234" s="21" t="b">
        <f t="shared" si="6"/>
        <v>0</v>
      </c>
      <c r="O3234" s="21" t="b">
        <f t="shared" si="7"/>
        <v>0</v>
      </c>
      <c r="P3234" s="21">
        <f t="array" ref="P3234">IFS(K3234=TRUE, Q3234, L3234=TRUE, Q3234, N3234=FALSE, Q3234, F3234=G3234, Q3234, F3234=Q3234, Q3234)</f>
        <v>0</v>
      </c>
      <c r="Q3234" s="21">
        <f t="shared" si="8"/>
        <v>0</v>
      </c>
      <c r="R3234" s="57"/>
      <c r="S3234" s="53"/>
      <c r="T3234" s="53"/>
      <c r="U3234" s="53"/>
      <c r="V3234" s="53"/>
      <c r="W3234" s="53"/>
      <c r="X3234" s="53"/>
      <c r="Y3234" s="53"/>
      <c r="Z3234" s="53"/>
      <c r="AA3234" s="53"/>
      <c r="AB3234" s="53"/>
      <c r="AC3234" s="53"/>
      <c r="AD3234" s="53"/>
    </row>
    <row r="3235" ht="12.75" customHeight="1">
      <c r="A3235" s="16">
        <v>3233.0</v>
      </c>
      <c r="B3235" s="25">
        <v>2.0240407E7</v>
      </c>
      <c r="C3235" s="26" t="s">
        <v>6480</v>
      </c>
      <c r="D3235" s="58" t="s">
        <v>6507</v>
      </c>
      <c r="E3235" s="77" t="s">
        <v>6508</v>
      </c>
      <c r="F3235" s="53"/>
      <c r="G3235" s="54">
        <v>0.0</v>
      </c>
      <c r="H3235" s="54">
        <v>0.0</v>
      </c>
      <c r="I3235" s="54">
        <v>0.0</v>
      </c>
      <c r="J3235" s="10">
        <f t="shared" si="3"/>
        <v>3</v>
      </c>
      <c r="K3235" s="21" t="b">
        <f t="array" ref="K3235">IFS(OR(F3235="",G3235="",H3235="",I3235=""), FALSE, OR(F3235&lt;&gt;G3235, F3235&lt;&gt;H3235, F3235&lt;&gt;I3235, G3235&lt;&gt;H3235, G3235&lt;&gt;I3235, H3235&lt;&gt;I3235), FALSE, OR(F3235=G3235, F3235=H3235, F3235=I3235, G3235=H3235,G3235=I3235, H3235=I3235), TRUE)</f>
        <v>0</v>
      </c>
      <c r="L3235" s="21" t="b">
        <f t="shared" si="4"/>
        <v>1</v>
      </c>
      <c r="M3235" s="21" t="b">
        <f t="shared" si="5"/>
        <v>1</v>
      </c>
      <c r="N3235" s="21" t="b">
        <f t="shared" si="6"/>
        <v>0</v>
      </c>
      <c r="O3235" s="21" t="b">
        <f t="shared" si="7"/>
        <v>0</v>
      </c>
      <c r="P3235" s="21">
        <f t="array" ref="P3235">IFS(K3235=TRUE, Q3235, L3235=TRUE, Q3235, N3235=FALSE, Q3235, F3235=G3235, Q3235, F3235=Q3235, Q3235)</f>
        <v>0</v>
      </c>
      <c r="Q3235" s="21">
        <f t="shared" si="8"/>
        <v>0</v>
      </c>
      <c r="R3235" s="57"/>
      <c r="S3235" s="53"/>
      <c r="T3235" s="53"/>
      <c r="U3235" s="53"/>
      <c r="V3235" s="53"/>
      <c r="W3235" s="53"/>
      <c r="X3235" s="53"/>
      <c r="Y3235" s="53"/>
      <c r="Z3235" s="53"/>
      <c r="AA3235" s="53"/>
      <c r="AB3235" s="53"/>
      <c r="AC3235" s="53"/>
      <c r="AD3235" s="53"/>
    </row>
    <row r="3236" ht="12.75" customHeight="1">
      <c r="A3236" s="16">
        <v>3234.0</v>
      </c>
      <c r="B3236" s="25">
        <v>2.0240407E7</v>
      </c>
      <c r="C3236" s="26" t="s">
        <v>6480</v>
      </c>
      <c r="D3236" s="58" t="s">
        <v>6509</v>
      </c>
      <c r="E3236" s="59" t="s">
        <v>6510</v>
      </c>
      <c r="F3236" s="53"/>
      <c r="G3236" s="54">
        <v>0.0</v>
      </c>
      <c r="H3236" s="54">
        <v>0.0</v>
      </c>
      <c r="I3236" s="54">
        <v>0.0</v>
      </c>
      <c r="J3236" s="10">
        <f t="shared" si="3"/>
        <v>3</v>
      </c>
      <c r="K3236" s="21" t="b">
        <f t="array" ref="K3236">IFS(OR(F3236="",G3236="",H3236="",I3236=""), FALSE, OR(F3236&lt;&gt;G3236, F3236&lt;&gt;H3236, F3236&lt;&gt;I3236, G3236&lt;&gt;H3236, G3236&lt;&gt;I3236, H3236&lt;&gt;I3236), FALSE, OR(F3236=G3236, F3236=H3236, F3236=I3236, G3236=H3236,G3236=I3236, H3236=I3236), TRUE)</f>
        <v>0</v>
      </c>
      <c r="L3236" s="21" t="b">
        <f t="shared" si="4"/>
        <v>1</v>
      </c>
      <c r="M3236" s="21" t="b">
        <f t="shared" si="5"/>
        <v>1</v>
      </c>
      <c r="N3236" s="21" t="b">
        <f t="shared" si="6"/>
        <v>0</v>
      </c>
      <c r="O3236" s="21" t="b">
        <f t="shared" si="7"/>
        <v>0</v>
      </c>
      <c r="P3236" s="21">
        <f t="array" ref="P3236">IFS(K3236=TRUE, Q3236, L3236=TRUE, Q3236, N3236=FALSE, Q3236, F3236=G3236, Q3236, F3236=Q3236, Q3236)</f>
        <v>0</v>
      </c>
      <c r="Q3236" s="21">
        <f t="shared" si="8"/>
        <v>0</v>
      </c>
      <c r="R3236" s="57"/>
      <c r="S3236" s="53"/>
      <c r="T3236" s="53"/>
      <c r="U3236" s="53"/>
      <c r="V3236" s="53"/>
      <c r="W3236" s="53"/>
      <c r="X3236" s="53"/>
      <c r="Y3236" s="53"/>
      <c r="Z3236" s="53"/>
      <c r="AA3236" s="53"/>
      <c r="AB3236" s="53"/>
      <c r="AC3236" s="53"/>
      <c r="AD3236" s="53"/>
    </row>
    <row r="3237" ht="12.75" customHeight="1">
      <c r="A3237" s="16">
        <v>3235.0</v>
      </c>
      <c r="B3237" s="25">
        <v>2.0240407E7</v>
      </c>
      <c r="C3237" s="26" t="s">
        <v>6480</v>
      </c>
      <c r="D3237" s="58" t="s">
        <v>6511</v>
      </c>
      <c r="E3237" s="59" t="s">
        <v>6512</v>
      </c>
      <c r="F3237" s="53"/>
      <c r="G3237" s="54">
        <v>0.0</v>
      </c>
      <c r="H3237" s="54">
        <v>0.0</v>
      </c>
      <c r="I3237" s="54">
        <v>0.0</v>
      </c>
      <c r="J3237" s="10">
        <f t="shared" si="3"/>
        <v>3</v>
      </c>
      <c r="K3237" s="21" t="b">
        <f t="array" ref="K3237">IFS(OR(F3237="",G3237="",H3237="",I3237=""), FALSE, OR(F3237&lt;&gt;G3237, F3237&lt;&gt;H3237, F3237&lt;&gt;I3237, G3237&lt;&gt;H3237, G3237&lt;&gt;I3237, H3237&lt;&gt;I3237), FALSE, OR(F3237=G3237, F3237=H3237, F3237=I3237, G3237=H3237,G3237=I3237, H3237=I3237), TRUE)</f>
        <v>0</v>
      </c>
      <c r="L3237" s="21" t="b">
        <f t="shared" si="4"/>
        <v>1</v>
      </c>
      <c r="M3237" s="21" t="b">
        <f t="shared" si="5"/>
        <v>1</v>
      </c>
      <c r="N3237" s="21" t="b">
        <f t="shared" si="6"/>
        <v>0</v>
      </c>
      <c r="O3237" s="21" t="b">
        <f t="shared" si="7"/>
        <v>0</v>
      </c>
      <c r="P3237" s="21">
        <f t="array" ref="P3237">IFS(K3237=TRUE, Q3237, L3237=TRUE, Q3237, N3237=FALSE, Q3237, F3237=G3237, Q3237, F3237=Q3237, Q3237)</f>
        <v>0</v>
      </c>
      <c r="Q3237" s="21">
        <f t="shared" si="8"/>
        <v>0</v>
      </c>
      <c r="R3237" s="57"/>
      <c r="S3237" s="53"/>
      <c r="T3237" s="53"/>
      <c r="U3237" s="53"/>
      <c r="V3237" s="53"/>
      <c r="W3237" s="53"/>
      <c r="X3237" s="53"/>
      <c r="Y3237" s="53"/>
      <c r="Z3237" s="53"/>
      <c r="AA3237" s="53"/>
      <c r="AB3237" s="53"/>
      <c r="AC3237" s="53"/>
      <c r="AD3237" s="53"/>
    </row>
    <row r="3238" ht="12.75" customHeight="1">
      <c r="A3238" s="16">
        <v>3236.0</v>
      </c>
      <c r="B3238" s="17">
        <v>2.0240407E7</v>
      </c>
      <c r="C3238" s="16" t="s">
        <v>6480</v>
      </c>
      <c r="D3238" s="55" t="s">
        <v>6513</v>
      </c>
      <c r="E3238" s="56" t="s">
        <v>6514</v>
      </c>
      <c r="F3238" s="53"/>
      <c r="G3238" s="54">
        <v>2.0</v>
      </c>
      <c r="H3238" s="54">
        <v>1.0</v>
      </c>
      <c r="I3238" s="54">
        <v>1.0</v>
      </c>
      <c r="J3238" s="10">
        <f t="shared" si="3"/>
        <v>3</v>
      </c>
      <c r="K3238" s="21" t="b">
        <f t="array" ref="K3238">IFS(OR(F3238="",G3238="",H3238="",I3238=""), FALSE, OR(F3238&lt;&gt;G3238, F3238&lt;&gt;H3238, F3238&lt;&gt;I3238, G3238&lt;&gt;H3238, G3238&lt;&gt;I3238, H3238&lt;&gt;I3238), FALSE, OR(F3238=G3238, F3238=H3238, F3238=I3238, G3238=H3238,G3238=I3238, H3238=I3238), TRUE)</f>
        <v>0</v>
      </c>
      <c r="L3238" s="21" t="b">
        <f t="shared" si="4"/>
        <v>0</v>
      </c>
      <c r="M3238" s="21" t="b">
        <f t="shared" si="5"/>
        <v>1</v>
      </c>
      <c r="N3238" s="21" t="b">
        <f t="shared" si="6"/>
        <v>0</v>
      </c>
      <c r="O3238" s="21" t="b">
        <f t="shared" si="7"/>
        <v>0</v>
      </c>
      <c r="P3238" s="21">
        <f t="array" ref="P3238">IFS(K3238=TRUE, Q3238, L3238=TRUE, Q3238, N3238=FALSE, Q3238, F3238=G3238, Q3238, F3238=Q3238, Q3238)</f>
        <v>1</v>
      </c>
      <c r="Q3238" s="21">
        <f t="shared" si="8"/>
        <v>1</v>
      </c>
      <c r="R3238" s="57"/>
      <c r="S3238" s="53"/>
      <c r="T3238" s="53"/>
      <c r="U3238" s="53"/>
      <c r="V3238" s="53"/>
      <c r="W3238" s="53"/>
      <c r="X3238" s="53"/>
      <c r="Y3238" s="53"/>
      <c r="Z3238" s="53"/>
      <c r="AA3238" s="53"/>
      <c r="AB3238" s="53"/>
      <c r="AC3238" s="53"/>
      <c r="AD3238" s="53"/>
    </row>
    <row r="3239" ht="12.75" customHeight="1">
      <c r="A3239" s="16">
        <v>3237.0</v>
      </c>
      <c r="B3239" s="17">
        <v>2.0240407E7</v>
      </c>
      <c r="C3239" s="16" t="s">
        <v>6480</v>
      </c>
      <c r="D3239" s="55" t="s">
        <v>6515</v>
      </c>
      <c r="E3239" s="56" t="s">
        <v>6516</v>
      </c>
      <c r="F3239" s="53"/>
      <c r="G3239" s="54">
        <v>1.0</v>
      </c>
      <c r="H3239" s="54">
        <v>1.0</v>
      </c>
      <c r="I3239" s="54">
        <v>1.0</v>
      </c>
      <c r="J3239" s="10">
        <f t="shared" si="3"/>
        <v>3</v>
      </c>
      <c r="K3239" s="21" t="b">
        <f t="array" ref="K3239">IFS(OR(F3239="",G3239="",H3239="",I3239=""), FALSE, OR(F3239&lt;&gt;G3239, F3239&lt;&gt;H3239, F3239&lt;&gt;I3239, G3239&lt;&gt;H3239, G3239&lt;&gt;I3239, H3239&lt;&gt;I3239), FALSE, OR(F3239=G3239, F3239=H3239, F3239=I3239, G3239=H3239,G3239=I3239, H3239=I3239), TRUE)</f>
        <v>0</v>
      </c>
      <c r="L3239" s="21" t="b">
        <f t="shared" si="4"/>
        <v>1</v>
      </c>
      <c r="M3239" s="21" t="b">
        <f t="shared" si="5"/>
        <v>1</v>
      </c>
      <c r="N3239" s="21" t="b">
        <f t="shared" si="6"/>
        <v>0</v>
      </c>
      <c r="O3239" s="21" t="b">
        <f t="shared" si="7"/>
        <v>0</v>
      </c>
      <c r="P3239" s="21">
        <f t="array" ref="P3239">IFS(K3239=TRUE, Q3239, L3239=TRUE, Q3239, N3239=FALSE, Q3239, F3239=G3239, Q3239, F3239=Q3239, Q3239)</f>
        <v>1</v>
      </c>
      <c r="Q3239" s="21">
        <f t="shared" si="8"/>
        <v>1</v>
      </c>
      <c r="R3239" s="57"/>
      <c r="S3239" s="53"/>
      <c r="T3239" s="53"/>
      <c r="U3239" s="53"/>
      <c r="V3239" s="53"/>
      <c r="W3239" s="53"/>
      <c r="X3239" s="53"/>
      <c r="Y3239" s="53"/>
      <c r="Z3239" s="53"/>
      <c r="AA3239" s="53"/>
      <c r="AB3239" s="53"/>
      <c r="AC3239" s="53"/>
      <c r="AD3239" s="53"/>
    </row>
    <row r="3240" ht="12.75" customHeight="1">
      <c r="A3240" s="16">
        <v>3238.0</v>
      </c>
      <c r="B3240" s="17">
        <v>2.0240407E7</v>
      </c>
      <c r="C3240" s="16" t="s">
        <v>6480</v>
      </c>
      <c r="D3240" s="55" t="s">
        <v>6517</v>
      </c>
      <c r="E3240" s="56" t="s">
        <v>6518</v>
      </c>
      <c r="F3240" s="53"/>
      <c r="G3240" s="54">
        <v>1.0</v>
      </c>
      <c r="H3240" s="54">
        <v>1.0</v>
      </c>
      <c r="I3240" s="54">
        <v>1.0</v>
      </c>
      <c r="J3240" s="10">
        <f t="shared" si="3"/>
        <v>3</v>
      </c>
      <c r="K3240" s="21" t="b">
        <f t="array" ref="K3240">IFS(OR(F3240="",G3240="",H3240="",I3240=""), FALSE, OR(F3240&lt;&gt;G3240, F3240&lt;&gt;H3240, F3240&lt;&gt;I3240, G3240&lt;&gt;H3240, G3240&lt;&gt;I3240, H3240&lt;&gt;I3240), FALSE, OR(F3240=G3240, F3240=H3240, F3240=I3240, G3240=H3240,G3240=I3240, H3240=I3240), TRUE)</f>
        <v>0</v>
      </c>
      <c r="L3240" s="21" t="b">
        <f t="shared" si="4"/>
        <v>1</v>
      </c>
      <c r="M3240" s="21" t="b">
        <f t="shared" si="5"/>
        <v>1</v>
      </c>
      <c r="N3240" s="21" t="b">
        <f t="shared" si="6"/>
        <v>0</v>
      </c>
      <c r="O3240" s="21" t="b">
        <f t="shared" si="7"/>
        <v>0</v>
      </c>
      <c r="P3240" s="21">
        <f t="array" ref="P3240">IFS(K3240=TRUE, Q3240, L3240=TRUE, Q3240, N3240=FALSE, Q3240, F3240=G3240, Q3240, F3240=Q3240, Q3240)</f>
        <v>1</v>
      </c>
      <c r="Q3240" s="21">
        <f t="shared" si="8"/>
        <v>1</v>
      </c>
      <c r="R3240" s="57"/>
      <c r="S3240" s="53"/>
      <c r="T3240" s="53"/>
      <c r="U3240" s="53"/>
      <c r="V3240" s="53"/>
      <c r="W3240" s="53"/>
      <c r="X3240" s="53"/>
      <c r="Y3240" s="53"/>
      <c r="Z3240" s="53"/>
      <c r="AA3240" s="53"/>
      <c r="AB3240" s="53"/>
      <c r="AC3240" s="53"/>
      <c r="AD3240" s="53"/>
    </row>
    <row r="3241" ht="12.75" customHeight="1">
      <c r="A3241" s="16">
        <v>3239.0</v>
      </c>
      <c r="B3241" s="17">
        <v>2.0240407E7</v>
      </c>
      <c r="C3241" s="16" t="s">
        <v>6480</v>
      </c>
      <c r="D3241" s="55" t="s">
        <v>6519</v>
      </c>
      <c r="E3241" s="56" t="s">
        <v>6520</v>
      </c>
      <c r="F3241" s="53"/>
      <c r="G3241" s="54">
        <v>2.0</v>
      </c>
      <c r="H3241" s="54">
        <v>1.0</v>
      </c>
      <c r="I3241" s="54">
        <v>1.0</v>
      </c>
      <c r="J3241" s="10">
        <f t="shared" si="3"/>
        <v>3</v>
      </c>
      <c r="K3241" s="21" t="b">
        <f t="array" ref="K3241">IFS(OR(F3241="",G3241="",H3241="",I3241=""), FALSE, OR(F3241&lt;&gt;G3241, F3241&lt;&gt;H3241, F3241&lt;&gt;I3241, G3241&lt;&gt;H3241, G3241&lt;&gt;I3241, H3241&lt;&gt;I3241), FALSE, OR(F3241=G3241, F3241=H3241, F3241=I3241, G3241=H3241,G3241=I3241, H3241=I3241), TRUE)</f>
        <v>0</v>
      </c>
      <c r="L3241" s="21" t="b">
        <f t="shared" si="4"/>
        <v>0</v>
      </c>
      <c r="M3241" s="21" t="b">
        <f t="shared" si="5"/>
        <v>1</v>
      </c>
      <c r="N3241" s="21" t="b">
        <f t="shared" si="6"/>
        <v>0</v>
      </c>
      <c r="O3241" s="21" t="b">
        <f t="shared" si="7"/>
        <v>0</v>
      </c>
      <c r="P3241" s="21">
        <f t="array" ref="P3241">IFS(K3241=TRUE, Q3241, L3241=TRUE, Q3241, N3241=FALSE, Q3241, F3241=G3241, Q3241, F3241=Q3241, Q3241)</f>
        <v>1</v>
      </c>
      <c r="Q3241" s="21">
        <f t="shared" si="8"/>
        <v>1</v>
      </c>
      <c r="R3241" s="57"/>
      <c r="S3241" s="53"/>
      <c r="T3241" s="53"/>
      <c r="U3241" s="53"/>
      <c r="V3241" s="53"/>
      <c r="W3241" s="53"/>
      <c r="X3241" s="53"/>
      <c r="Y3241" s="53"/>
      <c r="Z3241" s="53"/>
      <c r="AA3241" s="53"/>
      <c r="AB3241" s="53"/>
      <c r="AC3241" s="53"/>
      <c r="AD3241" s="53"/>
    </row>
    <row r="3242" ht="12.75" customHeight="1">
      <c r="A3242" s="16">
        <v>3240.0</v>
      </c>
      <c r="B3242" s="17">
        <v>2.0240407E7</v>
      </c>
      <c r="C3242" s="16" t="s">
        <v>6480</v>
      </c>
      <c r="D3242" s="55" t="s">
        <v>6521</v>
      </c>
      <c r="E3242" s="56" t="s">
        <v>6522</v>
      </c>
      <c r="F3242" s="53"/>
      <c r="G3242" s="54">
        <v>100.0</v>
      </c>
      <c r="H3242" s="54">
        <v>0.5</v>
      </c>
      <c r="I3242" s="54">
        <v>0.5</v>
      </c>
      <c r="J3242" s="10">
        <f t="shared" si="3"/>
        <v>3</v>
      </c>
      <c r="K3242" s="21" t="b">
        <f t="array" ref="K3242">IFS(OR(F3242="",G3242="",H3242="",I3242=""), FALSE, OR(F3242&lt;&gt;G3242, F3242&lt;&gt;H3242, F3242&lt;&gt;I3242, G3242&lt;&gt;H3242, G3242&lt;&gt;I3242, H3242&lt;&gt;I3242), FALSE, OR(F3242=G3242, F3242=H3242, F3242=I3242, G3242=H3242,G3242=I3242, H3242=I3242), TRUE)</f>
        <v>0</v>
      </c>
      <c r="L3242" s="21" t="b">
        <f t="shared" si="4"/>
        <v>0</v>
      </c>
      <c r="M3242" s="21" t="b">
        <f t="shared" si="5"/>
        <v>1</v>
      </c>
      <c r="N3242" s="21" t="b">
        <f t="shared" si="6"/>
        <v>0</v>
      </c>
      <c r="O3242" s="21" t="b">
        <f t="shared" si="7"/>
        <v>0</v>
      </c>
      <c r="P3242" s="21">
        <f t="array" ref="P3242">IFS(K3242=TRUE, Q3242, L3242=TRUE, Q3242, N3242=FALSE, Q3242, F3242=G3242, Q3242, F3242=Q3242, Q3242)</f>
        <v>0.5</v>
      </c>
      <c r="Q3242" s="21">
        <f t="shared" si="8"/>
        <v>0.5</v>
      </c>
      <c r="R3242" s="57"/>
      <c r="S3242" s="53"/>
      <c r="T3242" s="53"/>
      <c r="U3242" s="53"/>
      <c r="V3242" s="53"/>
      <c r="W3242" s="53"/>
      <c r="X3242" s="53"/>
      <c r="Y3242" s="53"/>
      <c r="Z3242" s="53"/>
      <c r="AA3242" s="53"/>
      <c r="AB3242" s="53"/>
      <c r="AC3242" s="53"/>
      <c r="AD3242" s="53"/>
    </row>
    <row r="3243" ht="12.75" customHeight="1">
      <c r="A3243" s="16">
        <v>3241.0</v>
      </c>
      <c r="B3243" s="17">
        <v>2.0240407E7</v>
      </c>
      <c r="C3243" s="16" t="s">
        <v>6480</v>
      </c>
      <c r="D3243" s="55" t="s">
        <v>6523</v>
      </c>
      <c r="E3243" s="56" t="s">
        <v>6524</v>
      </c>
      <c r="F3243" s="53"/>
      <c r="G3243" s="54">
        <v>100.0</v>
      </c>
      <c r="H3243" s="54">
        <v>0.5</v>
      </c>
      <c r="I3243" s="54">
        <v>0.5</v>
      </c>
      <c r="J3243" s="10">
        <f t="shared" si="3"/>
        <v>3</v>
      </c>
      <c r="K3243" s="21" t="b">
        <f t="array" ref="K3243">IFS(OR(F3243="",G3243="",H3243="",I3243=""), FALSE, OR(F3243&lt;&gt;G3243, F3243&lt;&gt;H3243, F3243&lt;&gt;I3243, G3243&lt;&gt;H3243, G3243&lt;&gt;I3243, H3243&lt;&gt;I3243), FALSE, OR(F3243=G3243, F3243=H3243, F3243=I3243, G3243=H3243,G3243=I3243, H3243=I3243), TRUE)</f>
        <v>0</v>
      </c>
      <c r="L3243" s="21" t="b">
        <f t="shared" si="4"/>
        <v>0</v>
      </c>
      <c r="M3243" s="21" t="b">
        <f t="shared" si="5"/>
        <v>1</v>
      </c>
      <c r="N3243" s="21" t="b">
        <f t="shared" si="6"/>
        <v>0</v>
      </c>
      <c r="O3243" s="21" t="b">
        <f t="shared" si="7"/>
        <v>0</v>
      </c>
      <c r="P3243" s="21">
        <f t="array" ref="P3243">IFS(K3243=TRUE, Q3243, L3243=TRUE, Q3243, N3243=FALSE, Q3243, F3243=G3243, Q3243, F3243=Q3243, Q3243)</f>
        <v>0.5</v>
      </c>
      <c r="Q3243" s="21">
        <f t="shared" si="8"/>
        <v>0.5</v>
      </c>
      <c r="R3243" s="57"/>
      <c r="S3243" s="53"/>
      <c r="T3243" s="53"/>
      <c r="U3243" s="53"/>
      <c r="V3243" s="53"/>
      <c r="W3243" s="53"/>
      <c r="X3243" s="53"/>
      <c r="Y3243" s="53"/>
      <c r="Z3243" s="53"/>
      <c r="AA3243" s="53"/>
      <c r="AB3243" s="53"/>
      <c r="AC3243" s="53"/>
      <c r="AD3243" s="53"/>
    </row>
    <row r="3244" ht="12.75" customHeight="1">
      <c r="A3244" s="16">
        <v>3242.0</v>
      </c>
      <c r="B3244" s="17">
        <v>2.0240407E7</v>
      </c>
      <c r="C3244" s="16" t="s">
        <v>6480</v>
      </c>
      <c r="D3244" s="55" t="s">
        <v>6525</v>
      </c>
      <c r="E3244" s="56" t="s">
        <v>6526</v>
      </c>
      <c r="F3244" s="53"/>
      <c r="G3244" s="54">
        <v>100.0</v>
      </c>
      <c r="H3244" s="54">
        <v>0.5</v>
      </c>
      <c r="I3244" s="54">
        <v>0.5</v>
      </c>
      <c r="J3244" s="10">
        <f t="shared" si="3"/>
        <v>3</v>
      </c>
      <c r="K3244" s="21" t="b">
        <f t="array" ref="K3244">IFS(OR(F3244="",G3244="",H3244="",I3244=""), FALSE, OR(F3244&lt;&gt;G3244, F3244&lt;&gt;H3244, F3244&lt;&gt;I3244, G3244&lt;&gt;H3244, G3244&lt;&gt;I3244, H3244&lt;&gt;I3244), FALSE, OR(F3244=G3244, F3244=H3244, F3244=I3244, G3244=H3244,G3244=I3244, H3244=I3244), TRUE)</f>
        <v>0</v>
      </c>
      <c r="L3244" s="21" t="b">
        <f t="shared" si="4"/>
        <v>0</v>
      </c>
      <c r="M3244" s="21" t="b">
        <f t="shared" si="5"/>
        <v>1</v>
      </c>
      <c r="N3244" s="21" t="b">
        <f t="shared" si="6"/>
        <v>0</v>
      </c>
      <c r="O3244" s="21" t="b">
        <f t="shared" si="7"/>
        <v>0</v>
      </c>
      <c r="P3244" s="21">
        <f t="array" ref="P3244">IFS(K3244=TRUE, Q3244, L3244=TRUE, Q3244, N3244=FALSE, Q3244, F3244=G3244, Q3244, F3244=Q3244, Q3244)</f>
        <v>0.5</v>
      </c>
      <c r="Q3244" s="21">
        <f t="shared" si="8"/>
        <v>0.5</v>
      </c>
      <c r="R3244" s="57"/>
      <c r="S3244" s="53"/>
      <c r="T3244" s="53"/>
      <c r="U3244" s="53"/>
      <c r="V3244" s="53"/>
      <c r="W3244" s="53"/>
      <c r="X3244" s="53"/>
      <c r="Y3244" s="53"/>
      <c r="Z3244" s="53"/>
      <c r="AA3244" s="53"/>
      <c r="AB3244" s="53"/>
      <c r="AC3244" s="53"/>
      <c r="AD3244" s="53"/>
    </row>
    <row r="3245" ht="12.75" customHeight="1">
      <c r="A3245" s="16">
        <v>3243.0</v>
      </c>
      <c r="B3245" s="17">
        <v>2.0240407E7</v>
      </c>
      <c r="C3245" s="16" t="s">
        <v>6480</v>
      </c>
      <c r="D3245" s="55" t="s">
        <v>6527</v>
      </c>
      <c r="E3245" s="56" t="s">
        <v>6528</v>
      </c>
      <c r="F3245" s="53"/>
      <c r="G3245" s="54">
        <v>100.0</v>
      </c>
      <c r="H3245" s="54">
        <v>0.5</v>
      </c>
      <c r="I3245" s="54">
        <v>0.5</v>
      </c>
      <c r="J3245" s="10">
        <f t="shared" si="3"/>
        <v>3</v>
      </c>
      <c r="K3245" s="21" t="b">
        <f t="array" ref="K3245">IFS(OR(F3245="",G3245="",H3245="",I3245=""), FALSE, OR(F3245&lt;&gt;G3245, F3245&lt;&gt;H3245, F3245&lt;&gt;I3245, G3245&lt;&gt;H3245, G3245&lt;&gt;I3245, H3245&lt;&gt;I3245), FALSE, OR(F3245=G3245, F3245=H3245, F3245=I3245, G3245=H3245,G3245=I3245, H3245=I3245), TRUE)</f>
        <v>0</v>
      </c>
      <c r="L3245" s="21" t="b">
        <f t="shared" si="4"/>
        <v>0</v>
      </c>
      <c r="M3245" s="21" t="b">
        <f t="shared" si="5"/>
        <v>1</v>
      </c>
      <c r="N3245" s="21" t="b">
        <f t="shared" si="6"/>
        <v>0</v>
      </c>
      <c r="O3245" s="21" t="b">
        <f t="shared" si="7"/>
        <v>0</v>
      </c>
      <c r="P3245" s="21">
        <f t="array" ref="P3245">IFS(K3245=TRUE, Q3245, L3245=TRUE, Q3245, N3245=FALSE, Q3245, F3245=G3245, Q3245, F3245=Q3245, Q3245)</f>
        <v>0.5</v>
      </c>
      <c r="Q3245" s="21">
        <f t="shared" si="8"/>
        <v>0.5</v>
      </c>
      <c r="R3245" s="57"/>
      <c r="S3245" s="53"/>
      <c r="T3245" s="53"/>
      <c r="U3245" s="53"/>
      <c r="V3245" s="53"/>
      <c r="W3245" s="53"/>
      <c r="X3245" s="53"/>
      <c r="Y3245" s="53"/>
      <c r="Z3245" s="53"/>
      <c r="AA3245" s="53"/>
      <c r="AB3245" s="53"/>
      <c r="AC3245" s="53"/>
      <c r="AD3245" s="53"/>
    </row>
    <row r="3246" ht="12.75" customHeight="1">
      <c r="A3246" s="16">
        <v>3244.0</v>
      </c>
      <c r="B3246" s="25">
        <v>2.0240407E7</v>
      </c>
      <c r="C3246" s="26" t="s">
        <v>6480</v>
      </c>
      <c r="D3246" s="58" t="s">
        <v>6529</v>
      </c>
      <c r="E3246" s="59" t="s">
        <v>6530</v>
      </c>
      <c r="F3246" s="10"/>
      <c r="G3246" s="10">
        <v>0.0</v>
      </c>
      <c r="H3246" s="10">
        <v>0.0</v>
      </c>
      <c r="I3246" s="10">
        <v>0.0</v>
      </c>
      <c r="J3246" s="10">
        <f t="shared" si="3"/>
        <v>3</v>
      </c>
      <c r="K3246" s="21" t="b">
        <f t="array" ref="K3246">IFS(OR(F3246="",G3246="",H3246="",I3246=""), FALSE, OR(F3246&lt;&gt;G3246, F3246&lt;&gt;H3246, F3246&lt;&gt;I3246, G3246&lt;&gt;H3246, G3246&lt;&gt;I3246, H3246&lt;&gt;I3246), FALSE, OR(F3246=G3246, F3246=H3246, F3246=I3246, G3246=H3246,G3246=I3246, H3246=I3246), TRUE)</f>
        <v>0</v>
      </c>
      <c r="L3246" s="21" t="b">
        <f t="shared" si="4"/>
        <v>1</v>
      </c>
      <c r="M3246" s="21" t="b">
        <f t="shared" si="5"/>
        <v>1</v>
      </c>
      <c r="N3246" s="21" t="b">
        <f t="shared" si="6"/>
        <v>0</v>
      </c>
      <c r="O3246" s="21" t="b">
        <f t="shared" si="7"/>
        <v>0</v>
      </c>
      <c r="P3246" s="21">
        <f t="array" ref="P3246">IFS(K3246=TRUE, Q3246, L3246=TRUE, Q3246, N3246=FALSE, Q3246, F3246=G3246, Q3246, F3246=Q3246, Q3246)</f>
        <v>0</v>
      </c>
      <c r="Q3246" s="21">
        <f t="shared" si="8"/>
        <v>0</v>
      </c>
      <c r="R3246" s="10"/>
      <c r="S3246" s="10"/>
      <c r="T3246" s="10"/>
      <c r="U3246" s="10"/>
      <c r="V3246" s="10"/>
      <c r="W3246" s="10"/>
      <c r="X3246" s="10"/>
      <c r="Y3246" s="10"/>
      <c r="Z3246" s="10"/>
      <c r="AA3246" s="10"/>
      <c r="AB3246" s="10"/>
      <c r="AC3246" s="10"/>
      <c r="AD3246" s="10"/>
    </row>
    <row r="3247" ht="12.75" customHeight="1">
      <c r="A3247" s="16">
        <v>3245.0</v>
      </c>
      <c r="B3247" s="25">
        <v>2.0240407E7</v>
      </c>
      <c r="C3247" s="26" t="s">
        <v>6480</v>
      </c>
      <c r="D3247" s="58" t="s">
        <v>6531</v>
      </c>
      <c r="E3247" s="59" t="s">
        <v>6532</v>
      </c>
      <c r="F3247" s="10"/>
      <c r="G3247" s="10">
        <v>0.0</v>
      </c>
      <c r="H3247" s="10">
        <v>0.0</v>
      </c>
      <c r="I3247" s="10">
        <v>0.0</v>
      </c>
      <c r="J3247" s="10">
        <f t="shared" si="3"/>
        <v>3</v>
      </c>
      <c r="K3247" s="21" t="b">
        <f t="array" ref="K3247">IFS(OR(F3247="",G3247="",H3247="",I3247=""), FALSE, OR(F3247&lt;&gt;G3247, F3247&lt;&gt;H3247, F3247&lt;&gt;I3247, G3247&lt;&gt;H3247, G3247&lt;&gt;I3247, H3247&lt;&gt;I3247), FALSE, OR(F3247=G3247, F3247=H3247, F3247=I3247, G3247=H3247,G3247=I3247, H3247=I3247), TRUE)</f>
        <v>0</v>
      </c>
      <c r="L3247" s="21" t="b">
        <f t="shared" si="4"/>
        <v>1</v>
      </c>
      <c r="M3247" s="21" t="b">
        <f t="shared" si="5"/>
        <v>1</v>
      </c>
      <c r="N3247" s="21" t="b">
        <f t="shared" si="6"/>
        <v>0</v>
      </c>
      <c r="O3247" s="21" t="b">
        <f t="shared" si="7"/>
        <v>0</v>
      </c>
      <c r="P3247" s="21">
        <f t="array" ref="P3247">IFS(K3247=TRUE, Q3247, L3247=TRUE, Q3247, N3247=FALSE, Q3247, F3247=G3247, Q3247, F3247=Q3247, Q3247)</f>
        <v>0</v>
      </c>
      <c r="Q3247" s="21">
        <f t="shared" si="8"/>
        <v>0</v>
      </c>
      <c r="R3247" s="10"/>
      <c r="S3247" s="10"/>
      <c r="T3247" s="10"/>
      <c r="U3247" s="10"/>
      <c r="V3247" s="10"/>
      <c r="W3247" s="10"/>
      <c r="X3247" s="10"/>
      <c r="Y3247" s="10"/>
      <c r="Z3247" s="10"/>
      <c r="AA3247" s="10"/>
      <c r="AB3247" s="10"/>
      <c r="AC3247" s="10"/>
      <c r="AD3247" s="10"/>
    </row>
    <row r="3248" ht="12.75" customHeight="1">
      <c r="A3248" s="16">
        <v>3246.0</v>
      </c>
      <c r="B3248" s="25">
        <v>2.0240407E7</v>
      </c>
      <c r="C3248" s="26" t="s">
        <v>6480</v>
      </c>
      <c r="D3248" s="58" t="s">
        <v>6533</v>
      </c>
      <c r="E3248" s="59" t="s">
        <v>6534</v>
      </c>
      <c r="F3248" s="10"/>
      <c r="G3248" s="10">
        <v>0.0</v>
      </c>
      <c r="H3248" s="10">
        <v>0.0</v>
      </c>
      <c r="I3248" s="10">
        <v>0.0</v>
      </c>
      <c r="J3248" s="10">
        <f t="shared" si="3"/>
        <v>3</v>
      </c>
      <c r="K3248" s="21" t="b">
        <f t="array" ref="K3248">IFS(OR(F3248="",G3248="",H3248="",I3248=""), FALSE, OR(F3248&lt;&gt;G3248, F3248&lt;&gt;H3248, F3248&lt;&gt;I3248, G3248&lt;&gt;H3248, G3248&lt;&gt;I3248, H3248&lt;&gt;I3248), FALSE, OR(F3248=G3248, F3248=H3248, F3248=I3248, G3248=H3248,G3248=I3248, H3248=I3248), TRUE)</f>
        <v>0</v>
      </c>
      <c r="L3248" s="21" t="b">
        <f t="shared" si="4"/>
        <v>1</v>
      </c>
      <c r="M3248" s="21" t="b">
        <f t="shared" si="5"/>
        <v>1</v>
      </c>
      <c r="N3248" s="21" t="b">
        <f t="shared" si="6"/>
        <v>0</v>
      </c>
      <c r="O3248" s="21" t="b">
        <f t="shared" si="7"/>
        <v>0</v>
      </c>
      <c r="P3248" s="21">
        <f t="array" ref="P3248">IFS(K3248=TRUE, Q3248, L3248=TRUE, Q3248, N3248=FALSE, Q3248, F3248=G3248, Q3248, F3248=Q3248, Q3248)</f>
        <v>0</v>
      </c>
      <c r="Q3248" s="21">
        <f t="shared" si="8"/>
        <v>0</v>
      </c>
      <c r="R3248" s="10"/>
      <c r="S3248" s="10"/>
      <c r="T3248" s="10"/>
      <c r="U3248" s="10"/>
      <c r="V3248" s="10"/>
      <c r="W3248" s="10"/>
      <c r="X3248" s="10"/>
      <c r="Y3248" s="10"/>
      <c r="Z3248" s="10"/>
      <c r="AA3248" s="10"/>
      <c r="AB3248" s="10"/>
      <c r="AC3248" s="10"/>
      <c r="AD3248" s="10"/>
    </row>
    <row r="3249" ht="12.75" customHeight="1">
      <c r="A3249" s="16">
        <v>3247.0</v>
      </c>
      <c r="B3249" s="25">
        <v>2.0240407E7</v>
      </c>
      <c r="C3249" s="26" t="s">
        <v>6480</v>
      </c>
      <c r="D3249" s="58" t="s">
        <v>6535</v>
      </c>
      <c r="E3249" s="59" t="s">
        <v>6536</v>
      </c>
      <c r="F3249" s="10"/>
      <c r="G3249" s="10">
        <v>0.0</v>
      </c>
      <c r="H3249" s="10">
        <v>0.0</v>
      </c>
      <c r="I3249" s="10">
        <v>0.0</v>
      </c>
      <c r="J3249" s="10">
        <f t="shared" si="3"/>
        <v>3</v>
      </c>
      <c r="K3249" s="21" t="b">
        <f t="array" ref="K3249">IFS(OR(F3249="",G3249="",H3249="",I3249=""), FALSE, OR(F3249&lt;&gt;G3249, F3249&lt;&gt;H3249, F3249&lt;&gt;I3249, G3249&lt;&gt;H3249, G3249&lt;&gt;I3249, H3249&lt;&gt;I3249), FALSE, OR(F3249=G3249, F3249=H3249, F3249=I3249, G3249=H3249,G3249=I3249, H3249=I3249), TRUE)</f>
        <v>0</v>
      </c>
      <c r="L3249" s="21" t="b">
        <f t="shared" si="4"/>
        <v>1</v>
      </c>
      <c r="M3249" s="21" t="b">
        <f t="shared" si="5"/>
        <v>1</v>
      </c>
      <c r="N3249" s="21" t="b">
        <f t="shared" si="6"/>
        <v>0</v>
      </c>
      <c r="O3249" s="21" t="b">
        <f t="shared" si="7"/>
        <v>0</v>
      </c>
      <c r="P3249" s="21">
        <f t="array" ref="P3249">IFS(K3249=TRUE, Q3249, L3249=TRUE, Q3249, N3249=FALSE, Q3249, F3249=G3249, Q3249, F3249=Q3249, Q3249)</f>
        <v>0</v>
      </c>
      <c r="Q3249" s="21">
        <f t="shared" si="8"/>
        <v>0</v>
      </c>
      <c r="R3249" s="10"/>
      <c r="S3249" s="10"/>
      <c r="T3249" s="10"/>
      <c r="U3249" s="10"/>
      <c r="V3249" s="10"/>
      <c r="W3249" s="10"/>
      <c r="X3249" s="10"/>
      <c r="Y3249" s="10"/>
      <c r="Z3249" s="10"/>
      <c r="AA3249" s="10"/>
      <c r="AB3249" s="10"/>
      <c r="AC3249" s="10"/>
      <c r="AD3249" s="10"/>
    </row>
    <row r="3250" ht="12.75" customHeight="1">
      <c r="A3250" s="16">
        <v>3248.0</v>
      </c>
      <c r="B3250" s="25">
        <v>2.0240407E7</v>
      </c>
      <c r="C3250" s="26" t="s">
        <v>6480</v>
      </c>
      <c r="D3250" s="58" t="s">
        <v>6537</v>
      </c>
      <c r="E3250" s="59" t="s">
        <v>6538</v>
      </c>
      <c r="F3250" s="10"/>
      <c r="G3250" s="10">
        <v>0.0</v>
      </c>
      <c r="H3250" s="10">
        <v>0.0</v>
      </c>
      <c r="I3250" s="10">
        <v>0.0</v>
      </c>
      <c r="J3250" s="10">
        <f t="shared" si="3"/>
        <v>3</v>
      </c>
      <c r="K3250" s="21" t="b">
        <f t="array" ref="K3250">IFS(OR(F3250="",G3250="",H3250="",I3250=""), FALSE, OR(F3250&lt;&gt;G3250, F3250&lt;&gt;H3250, F3250&lt;&gt;I3250, G3250&lt;&gt;H3250, G3250&lt;&gt;I3250, H3250&lt;&gt;I3250), FALSE, OR(F3250=G3250, F3250=H3250, F3250=I3250, G3250=H3250,G3250=I3250, H3250=I3250), TRUE)</f>
        <v>0</v>
      </c>
      <c r="L3250" s="21" t="b">
        <f t="shared" si="4"/>
        <v>1</v>
      </c>
      <c r="M3250" s="21" t="b">
        <f t="shared" si="5"/>
        <v>1</v>
      </c>
      <c r="N3250" s="21" t="b">
        <f t="shared" si="6"/>
        <v>0</v>
      </c>
      <c r="O3250" s="21" t="b">
        <f t="shared" si="7"/>
        <v>0</v>
      </c>
      <c r="P3250" s="21">
        <f t="array" ref="P3250">IFS(K3250=TRUE, Q3250, L3250=TRUE, Q3250, N3250=FALSE, Q3250, F3250=G3250, Q3250, F3250=Q3250, Q3250)</f>
        <v>0</v>
      </c>
      <c r="Q3250" s="21">
        <f t="shared" si="8"/>
        <v>0</v>
      </c>
      <c r="R3250" s="10"/>
      <c r="S3250" s="10"/>
      <c r="T3250" s="10"/>
      <c r="U3250" s="10"/>
      <c r="V3250" s="10"/>
      <c r="W3250" s="10"/>
      <c r="X3250" s="10"/>
      <c r="Y3250" s="10"/>
      <c r="Z3250" s="10"/>
      <c r="AA3250" s="10"/>
      <c r="AB3250" s="10"/>
      <c r="AC3250" s="10"/>
      <c r="AD3250" s="10"/>
    </row>
    <row r="3251" ht="12.75" customHeight="1">
      <c r="A3251" s="16">
        <v>3249.0</v>
      </c>
      <c r="B3251" s="25">
        <v>2.0240407E7</v>
      </c>
      <c r="C3251" s="26" t="s">
        <v>6480</v>
      </c>
      <c r="D3251" s="58" t="s">
        <v>6539</v>
      </c>
      <c r="E3251" s="59" t="s">
        <v>6540</v>
      </c>
      <c r="F3251" s="10"/>
      <c r="G3251" s="10">
        <v>0.0</v>
      </c>
      <c r="H3251" s="10">
        <v>0.0</v>
      </c>
      <c r="I3251" s="10">
        <v>0.0</v>
      </c>
      <c r="J3251" s="10">
        <f t="shared" si="3"/>
        <v>3</v>
      </c>
      <c r="K3251" s="21" t="b">
        <f t="array" ref="K3251">IFS(OR(F3251="",G3251="",H3251="",I3251=""), FALSE, OR(F3251&lt;&gt;G3251, F3251&lt;&gt;H3251, F3251&lt;&gt;I3251, G3251&lt;&gt;H3251, G3251&lt;&gt;I3251, H3251&lt;&gt;I3251), FALSE, OR(F3251=G3251, F3251=H3251, F3251=I3251, G3251=H3251,G3251=I3251, H3251=I3251), TRUE)</f>
        <v>0</v>
      </c>
      <c r="L3251" s="21" t="b">
        <f t="shared" si="4"/>
        <v>1</v>
      </c>
      <c r="M3251" s="21" t="b">
        <f t="shared" si="5"/>
        <v>1</v>
      </c>
      <c r="N3251" s="21" t="b">
        <f t="shared" si="6"/>
        <v>0</v>
      </c>
      <c r="O3251" s="21" t="b">
        <f t="shared" si="7"/>
        <v>0</v>
      </c>
      <c r="P3251" s="21">
        <f t="array" ref="P3251">IFS(K3251=TRUE, Q3251, L3251=TRUE, Q3251, N3251=FALSE, Q3251, F3251=G3251, Q3251, F3251=Q3251, Q3251)</f>
        <v>0</v>
      </c>
      <c r="Q3251" s="21">
        <f t="shared" si="8"/>
        <v>0</v>
      </c>
      <c r="R3251" s="10"/>
      <c r="S3251" s="10"/>
      <c r="T3251" s="10"/>
      <c r="U3251" s="10"/>
      <c r="V3251" s="10"/>
      <c r="W3251" s="10"/>
      <c r="X3251" s="10"/>
      <c r="Y3251" s="10"/>
      <c r="Z3251" s="10"/>
      <c r="AA3251" s="10"/>
      <c r="AB3251" s="10"/>
      <c r="AC3251" s="10"/>
      <c r="AD3251" s="10"/>
    </row>
    <row r="3252" ht="12.75" customHeight="1">
      <c r="A3252" s="16">
        <v>3250.0</v>
      </c>
      <c r="B3252" s="25">
        <v>2.0240407E7</v>
      </c>
      <c r="C3252" s="26" t="s">
        <v>6480</v>
      </c>
      <c r="D3252" s="58" t="s">
        <v>6541</v>
      </c>
      <c r="E3252" s="59" t="s">
        <v>6542</v>
      </c>
      <c r="F3252" s="10"/>
      <c r="G3252" s="10">
        <v>0.0</v>
      </c>
      <c r="H3252" s="10">
        <v>0.0</v>
      </c>
      <c r="I3252" s="10">
        <v>0.0</v>
      </c>
      <c r="J3252" s="10">
        <f t="shared" si="3"/>
        <v>3</v>
      </c>
      <c r="K3252" s="21" t="b">
        <f t="array" ref="K3252">IFS(OR(F3252="",G3252="",H3252="",I3252=""), FALSE, OR(F3252&lt;&gt;G3252, F3252&lt;&gt;H3252, F3252&lt;&gt;I3252, G3252&lt;&gt;H3252, G3252&lt;&gt;I3252, H3252&lt;&gt;I3252), FALSE, OR(F3252=G3252, F3252=H3252, F3252=I3252, G3252=H3252,G3252=I3252, H3252=I3252), TRUE)</f>
        <v>0</v>
      </c>
      <c r="L3252" s="21" t="b">
        <f t="shared" si="4"/>
        <v>1</v>
      </c>
      <c r="M3252" s="21" t="b">
        <f t="shared" si="5"/>
        <v>1</v>
      </c>
      <c r="N3252" s="21" t="b">
        <f t="shared" si="6"/>
        <v>0</v>
      </c>
      <c r="O3252" s="21" t="b">
        <f t="shared" si="7"/>
        <v>0</v>
      </c>
      <c r="P3252" s="21">
        <f t="array" ref="P3252">IFS(K3252=TRUE, Q3252, L3252=TRUE, Q3252, N3252=FALSE, Q3252, F3252=G3252, Q3252, F3252=Q3252, Q3252)</f>
        <v>0</v>
      </c>
      <c r="Q3252" s="21">
        <f t="shared" si="8"/>
        <v>0</v>
      </c>
      <c r="R3252" s="10"/>
      <c r="S3252" s="10"/>
      <c r="T3252" s="10"/>
      <c r="U3252" s="10"/>
      <c r="V3252" s="10"/>
      <c r="W3252" s="10"/>
      <c r="X3252" s="10"/>
      <c r="Y3252" s="10"/>
      <c r="Z3252" s="10"/>
      <c r="AA3252" s="10"/>
      <c r="AB3252" s="10"/>
      <c r="AC3252" s="10"/>
      <c r="AD3252" s="10"/>
    </row>
    <row r="3253" ht="12.75" customHeight="1">
      <c r="A3253" s="16">
        <v>3251.0</v>
      </c>
      <c r="B3253" s="25">
        <v>2.0240407E7</v>
      </c>
      <c r="C3253" s="26" t="s">
        <v>6480</v>
      </c>
      <c r="D3253" s="58" t="s">
        <v>6543</v>
      </c>
      <c r="E3253" s="77" t="s">
        <v>6544</v>
      </c>
      <c r="F3253" s="10"/>
      <c r="G3253" s="10">
        <v>0.0</v>
      </c>
      <c r="H3253" s="10">
        <v>0.0</v>
      </c>
      <c r="I3253" s="10">
        <v>0.0</v>
      </c>
      <c r="J3253" s="10">
        <f t="shared" si="3"/>
        <v>3</v>
      </c>
      <c r="K3253" s="21" t="b">
        <f t="array" ref="K3253">IFS(OR(F3253="",G3253="",H3253="",I3253=""), FALSE, OR(F3253&lt;&gt;G3253, F3253&lt;&gt;H3253, F3253&lt;&gt;I3253, G3253&lt;&gt;H3253, G3253&lt;&gt;I3253, H3253&lt;&gt;I3253), FALSE, OR(F3253=G3253, F3253=H3253, F3253=I3253, G3253=H3253,G3253=I3253, H3253=I3253), TRUE)</f>
        <v>0</v>
      </c>
      <c r="L3253" s="21" t="b">
        <f t="shared" si="4"/>
        <v>1</v>
      </c>
      <c r="M3253" s="21" t="b">
        <f t="shared" si="5"/>
        <v>1</v>
      </c>
      <c r="N3253" s="21" t="b">
        <f t="shared" si="6"/>
        <v>0</v>
      </c>
      <c r="O3253" s="21" t="b">
        <f t="shared" si="7"/>
        <v>0</v>
      </c>
      <c r="P3253" s="21">
        <f t="array" ref="P3253">IFS(K3253=TRUE, Q3253, L3253=TRUE, Q3253, N3253=FALSE, Q3253, F3253=G3253, Q3253, F3253=Q3253, Q3253)</f>
        <v>0</v>
      </c>
      <c r="Q3253" s="21">
        <f t="shared" si="8"/>
        <v>0</v>
      </c>
      <c r="R3253" s="10"/>
      <c r="S3253" s="10"/>
      <c r="T3253" s="10"/>
      <c r="U3253" s="10"/>
      <c r="V3253" s="10"/>
      <c r="W3253" s="10"/>
      <c r="X3253" s="10"/>
      <c r="Y3253" s="10"/>
      <c r="Z3253" s="10"/>
      <c r="AA3253" s="10"/>
      <c r="AB3253" s="10"/>
      <c r="AC3253" s="10"/>
      <c r="AD3253" s="10"/>
    </row>
    <row r="3254" ht="12.75" customHeight="1">
      <c r="A3254" s="16">
        <v>3252.0</v>
      </c>
      <c r="B3254" s="17">
        <v>2.0240407E7</v>
      </c>
      <c r="C3254" s="16" t="s">
        <v>6480</v>
      </c>
      <c r="D3254" s="55" t="s">
        <v>6545</v>
      </c>
      <c r="E3254" s="56" t="s">
        <v>6546</v>
      </c>
      <c r="F3254" s="10"/>
      <c r="G3254" s="10">
        <v>2.0</v>
      </c>
      <c r="H3254" s="10">
        <v>2.0</v>
      </c>
      <c r="I3254" s="10">
        <v>1.0</v>
      </c>
      <c r="J3254" s="10">
        <f t="shared" si="3"/>
        <v>3</v>
      </c>
      <c r="K3254" s="21" t="b">
        <f t="array" ref="K3254">IFS(OR(F3254="",G3254="",H3254="",I3254=""), FALSE, OR(F3254&lt;&gt;G3254, F3254&lt;&gt;H3254, F3254&lt;&gt;I3254, G3254&lt;&gt;H3254, G3254&lt;&gt;I3254, H3254&lt;&gt;I3254), FALSE, OR(F3254=G3254, F3254=H3254, F3254=I3254, G3254=H3254,G3254=I3254, H3254=I3254), TRUE)</f>
        <v>0</v>
      </c>
      <c r="L3254" s="21" t="b">
        <f t="shared" si="4"/>
        <v>0</v>
      </c>
      <c r="M3254" s="21" t="b">
        <f t="shared" si="5"/>
        <v>1</v>
      </c>
      <c r="N3254" s="21" t="b">
        <f t="shared" si="6"/>
        <v>0</v>
      </c>
      <c r="O3254" s="21" t="b">
        <f t="shared" si="7"/>
        <v>0</v>
      </c>
      <c r="P3254" s="21">
        <f t="array" ref="P3254">IFS(K3254=TRUE, Q3254, L3254=TRUE, Q3254, N3254=FALSE, Q3254, F3254=G3254, Q3254, F3254=Q3254, Q3254)</f>
        <v>2</v>
      </c>
      <c r="Q3254" s="21">
        <f t="shared" si="8"/>
        <v>2</v>
      </c>
      <c r="R3254" s="10"/>
      <c r="S3254" s="10"/>
      <c r="T3254" s="10"/>
      <c r="U3254" s="10"/>
      <c r="V3254" s="10"/>
      <c r="W3254" s="10"/>
      <c r="X3254" s="10"/>
      <c r="Y3254" s="10"/>
      <c r="Z3254" s="10"/>
      <c r="AA3254" s="10"/>
      <c r="AB3254" s="10"/>
      <c r="AC3254" s="10"/>
      <c r="AD3254" s="10"/>
    </row>
    <row r="3255" ht="12.75" customHeight="1">
      <c r="A3255" s="16">
        <v>3253.0</v>
      </c>
      <c r="B3255" s="17">
        <v>2.0240407E7</v>
      </c>
      <c r="C3255" s="16" t="s">
        <v>6480</v>
      </c>
      <c r="D3255" s="55" t="s">
        <v>6547</v>
      </c>
      <c r="E3255" s="56" t="s">
        <v>6548</v>
      </c>
      <c r="F3255" s="10"/>
      <c r="G3255" s="10">
        <v>1.0</v>
      </c>
      <c r="H3255" s="10">
        <v>1.0</v>
      </c>
      <c r="I3255" s="10">
        <v>1.0</v>
      </c>
      <c r="J3255" s="10">
        <f t="shared" si="3"/>
        <v>3</v>
      </c>
      <c r="K3255" s="21" t="b">
        <f t="array" ref="K3255">IFS(OR(F3255="",G3255="",H3255="",I3255=""), FALSE, OR(F3255&lt;&gt;G3255, F3255&lt;&gt;H3255, F3255&lt;&gt;I3255, G3255&lt;&gt;H3255, G3255&lt;&gt;I3255, H3255&lt;&gt;I3255), FALSE, OR(F3255=G3255, F3255=H3255, F3255=I3255, G3255=H3255,G3255=I3255, H3255=I3255), TRUE)</f>
        <v>0</v>
      </c>
      <c r="L3255" s="21" t="b">
        <f t="shared" si="4"/>
        <v>1</v>
      </c>
      <c r="M3255" s="21" t="b">
        <f t="shared" si="5"/>
        <v>1</v>
      </c>
      <c r="N3255" s="21" t="b">
        <f t="shared" si="6"/>
        <v>0</v>
      </c>
      <c r="O3255" s="21" t="b">
        <f t="shared" si="7"/>
        <v>0</v>
      </c>
      <c r="P3255" s="21">
        <f t="array" ref="P3255">IFS(K3255=TRUE, Q3255, L3255=TRUE, Q3255, N3255=FALSE, Q3255, F3255=G3255, Q3255, F3255=Q3255, Q3255)</f>
        <v>1</v>
      </c>
      <c r="Q3255" s="21">
        <f t="shared" si="8"/>
        <v>1</v>
      </c>
      <c r="R3255" s="10"/>
      <c r="S3255" s="10"/>
      <c r="T3255" s="10"/>
      <c r="U3255" s="10"/>
      <c r="V3255" s="10"/>
      <c r="W3255" s="10"/>
      <c r="X3255" s="10"/>
      <c r="Y3255" s="10"/>
      <c r="Z3255" s="10"/>
      <c r="AA3255" s="10"/>
      <c r="AB3255" s="10"/>
      <c r="AC3255" s="10"/>
      <c r="AD3255" s="10"/>
    </row>
    <row r="3256" ht="12.75" customHeight="1">
      <c r="A3256" s="16">
        <v>3254.0</v>
      </c>
      <c r="B3256" s="17">
        <v>2.0240407E7</v>
      </c>
      <c r="C3256" s="16" t="s">
        <v>6480</v>
      </c>
      <c r="D3256" s="55" t="s">
        <v>6549</v>
      </c>
      <c r="E3256" s="56" t="s">
        <v>6550</v>
      </c>
      <c r="F3256" s="10"/>
      <c r="G3256" s="10">
        <v>2.0</v>
      </c>
      <c r="H3256" s="10">
        <v>2.0</v>
      </c>
      <c r="I3256" s="10">
        <v>2.0</v>
      </c>
      <c r="J3256" s="10">
        <f t="shared" si="3"/>
        <v>3</v>
      </c>
      <c r="K3256" s="21" t="b">
        <f t="array" ref="K3256">IFS(OR(F3256="",G3256="",H3256="",I3256=""), FALSE, OR(F3256&lt;&gt;G3256, F3256&lt;&gt;H3256, F3256&lt;&gt;I3256, G3256&lt;&gt;H3256, G3256&lt;&gt;I3256, H3256&lt;&gt;I3256), FALSE, OR(F3256=G3256, F3256=H3256, F3256=I3256, G3256=H3256,G3256=I3256, H3256=I3256), TRUE)</f>
        <v>0</v>
      </c>
      <c r="L3256" s="21" t="b">
        <f t="shared" si="4"/>
        <v>1</v>
      </c>
      <c r="M3256" s="21" t="b">
        <f t="shared" si="5"/>
        <v>1</v>
      </c>
      <c r="N3256" s="21" t="b">
        <f t="shared" si="6"/>
        <v>0</v>
      </c>
      <c r="O3256" s="21" t="b">
        <f t="shared" si="7"/>
        <v>0</v>
      </c>
      <c r="P3256" s="21">
        <f t="array" ref="P3256">IFS(K3256=TRUE, Q3256, L3256=TRUE, Q3256, N3256=FALSE, Q3256, F3256=G3256, Q3256, F3256=Q3256, Q3256)</f>
        <v>2</v>
      </c>
      <c r="Q3256" s="21">
        <f t="shared" si="8"/>
        <v>2</v>
      </c>
      <c r="R3256" s="10"/>
      <c r="S3256" s="10"/>
      <c r="T3256" s="10"/>
      <c r="U3256" s="10"/>
      <c r="V3256" s="10"/>
      <c r="W3256" s="10"/>
      <c r="X3256" s="10"/>
      <c r="Y3256" s="10"/>
      <c r="Z3256" s="10"/>
      <c r="AA3256" s="10"/>
      <c r="AB3256" s="10"/>
      <c r="AC3256" s="10"/>
      <c r="AD3256" s="10"/>
    </row>
    <row r="3257" ht="12.75" customHeight="1">
      <c r="A3257" s="16">
        <v>3255.0</v>
      </c>
      <c r="B3257" s="17">
        <v>2.0240407E7</v>
      </c>
      <c r="C3257" s="16" t="s">
        <v>6480</v>
      </c>
      <c r="D3257" s="55" t="s">
        <v>6551</v>
      </c>
      <c r="E3257" s="56" t="s">
        <v>6552</v>
      </c>
      <c r="F3257" s="10"/>
      <c r="G3257" s="10">
        <v>3.0</v>
      </c>
      <c r="H3257" s="10">
        <v>2.0</v>
      </c>
      <c r="I3257" s="10">
        <v>2.0</v>
      </c>
      <c r="J3257" s="10">
        <f t="shared" si="3"/>
        <v>3</v>
      </c>
      <c r="K3257" s="21" t="b">
        <f t="array" ref="K3257">IFS(OR(F3257="",G3257="",H3257="",I3257=""), FALSE, OR(F3257&lt;&gt;G3257, F3257&lt;&gt;H3257, F3257&lt;&gt;I3257, G3257&lt;&gt;H3257, G3257&lt;&gt;I3257, H3257&lt;&gt;I3257), FALSE, OR(F3257=G3257, F3257=H3257, F3257=I3257, G3257=H3257,G3257=I3257, H3257=I3257), TRUE)</f>
        <v>0</v>
      </c>
      <c r="L3257" s="21" t="b">
        <f t="shared" si="4"/>
        <v>0</v>
      </c>
      <c r="M3257" s="21" t="b">
        <f t="shared" si="5"/>
        <v>1</v>
      </c>
      <c r="N3257" s="21" t="b">
        <f t="shared" si="6"/>
        <v>0</v>
      </c>
      <c r="O3257" s="21" t="b">
        <f t="shared" si="7"/>
        <v>0</v>
      </c>
      <c r="P3257" s="21">
        <f t="array" ref="P3257">IFS(K3257=TRUE, Q3257, L3257=TRUE, Q3257, N3257=FALSE, Q3257, F3257=G3257, Q3257, F3257=Q3257, Q3257)</f>
        <v>2</v>
      </c>
      <c r="Q3257" s="21">
        <f t="shared" si="8"/>
        <v>2</v>
      </c>
      <c r="R3257" s="10"/>
      <c r="S3257" s="10"/>
      <c r="T3257" s="10"/>
      <c r="U3257" s="10"/>
      <c r="V3257" s="10"/>
      <c r="W3257" s="10"/>
      <c r="X3257" s="10"/>
      <c r="Y3257" s="10"/>
      <c r="Z3257" s="10"/>
      <c r="AA3257" s="10"/>
      <c r="AB3257" s="10"/>
      <c r="AC3257" s="10"/>
      <c r="AD3257" s="10"/>
    </row>
    <row r="3258" ht="12.75" customHeight="1">
      <c r="A3258" s="16">
        <v>3256.0</v>
      </c>
      <c r="B3258" s="17">
        <v>2.0240407E7</v>
      </c>
      <c r="C3258" s="16" t="s">
        <v>6480</v>
      </c>
      <c r="D3258" s="55" t="s">
        <v>6553</v>
      </c>
      <c r="E3258" s="56" t="s">
        <v>6554</v>
      </c>
      <c r="F3258" s="10"/>
      <c r="G3258" s="10">
        <v>0.5</v>
      </c>
      <c r="H3258" s="10">
        <v>0.5</v>
      </c>
      <c r="I3258" s="10">
        <v>0.5</v>
      </c>
      <c r="J3258" s="10">
        <f t="shared" si="3"/>
        <v>3</v>
      </c>
      <c r="K3258" s="21" t="b">
        <f t="array" ref="K3258">IFS(OR(F3258="",G3258="",H3258="",I3258=""), FALSE, OR(F3258&lt;&gt;G3258, F3258&lt;&gt;H3258, F3258&lt;&gt;I3258, G3258&lt;&gt;H3258, G3258&lt;&gt;I3258, H3258&lt;&gt;I3258), FALSE, OR(F3258=G3258, F3258=H3258, F3258=I3258, G3258=H3258,G3258=I3258, H3258=I3258), TRUE)</f>
        <v>0</v>
      </c>
      <c r="L3258" s="21" t="b">
        <f t="shared" si="4"/>
        <v>1</v>
      </c>
      <c r="M3258" s="21" t="b">
        <f t="shared" si="5"/>
        <v>1</v>
      </c>
      <c r="N3258" s="21" t="b">
        <f t="shared" si="6"/>
        <v>0</v>
      </c>
      <c r="O3258" s="21" t="b">
        <f t="shared" si="7"/>
        <v>0</v>
      </c>
      <c r="P3258" s="21">
        <f t="array" ref="P3258">IFS(K3258=TRUE, Q3258, L3258=TRUE, Q3258, N3258=FALSE, Q3258, F3258=G3258, Q3258, F3258=Q3258, Q3258)</f>
        <v>0.5</v>
      </c>
      <c r="Q3258" s="21">
        <f t="shared" si="8"/>
        <v>0.5</v>
      </c>
      <c r="R3258" s="10"/>
      <c r="S3258" s="10"/>
      <c r="T3258" s="10"/>
      <c r="U3258" s="10"/>
      <c r="V3258" s="10"/>
      <c r="W3258" s="10"/>
      <c r="X3258" s="10"/>
      <c r="Y3258" s="10"/>
      <c r="Z3258" s="10"/>
      <c r="AA3258" s="10"/>
      <c r="AB3258" s="10"/>
      <c r="AC3258" s="10"/>
      <c r="AD3258" s="10"/>
    </row>
    <row r="3259" ht="12.75" customHeight="1">
      <c r="A3259" s="16">
        <v>3257.0</v>
      </c>
      <c r="B3259" s="17">
        <v>2.0240407E7</v>
      </c>
      <c r="C3259" s="16" t="s">
        <v>6480</v>
      </c>
      <c r="D3259" s="55" t="s">
        <v>6555</v>
      </c>
      <c r="E3259" s="56" t="s">
        <v>6556</v>
      </c>
      <c r="F3259" s="10"/>
      <c r="G3259" s="10">
        <v>0.0</v>
      </c>
      <c r="H3259" s="10">
        <v>0.0</v>
      </c>
      <c r="I3259" s="10">
        <v>0.0</v>
      </c>
      <c r="J3259" s="10">
        <f t="shared" si="3"/>
        <v>3</v>
      </c>
      <c r="K3259" s="21" t="b">
        <f t="array" ref="K3259">IFS(OR(F3259="",G3259="",H3259="",I3259=""), FALSE, OR(F3259&lt;&gt;G3259, F3259&lt;&gt;H3259, F3259&lt;&gt;I3259, G3259&lt;&gt;H3259, G3259&lt;&gt;I3259, H3259&lt;&gt;I3259), FALSE, OR(F3259=G3259, F3259=H3259, F3259=I3259, G3259=H3259,G3259=I3259, H3259=I3259), TRUE)</f>
        <v>0</v>
      </c>
      <c r="L3259" s="21" t="b">
        <f t="shared" si="4"/>
        <v>1</v>
      </c>
      <c r="M3259" s="21" t="b">
        <f t="shared" si="5"/>
        <v>1</v>
      </c>
      <c r="N3259" s="21" t="b">
        <f t="shared" si="6"/>
        <v>0</v>
      </c>
      <c r="O3259" s="21" t="b">
        <f t="shared" si="7"/>
        <v>0</v>
      </c>
      <c r="P3259" s="21">
        <f t="array" ref="P3259">IFS(K3259=TRUE, Q3259, L3259=TRUE, Q3259, N3259=FALSE, Q3259, F3259=G3259, Q3259, F3259=Q3259, Q3259)</f>
        <v>0</v>
      </c>
      <c r="Q3259" s="21">
        <f t="shared" si="8"/>
        <v>0</v>
      </c>
      <c r="R3259" s="10"/>
      <c r="S3259" s="10"/>
      <c r="T3259" s="10"/>
      <c r="U3259" s="10"/>
      <c r="V3259" s="10"/>
      <c r="W3259" s="10"/>
      <c r="X3259" s="10"/>
      <c r="Y3259" s="10"/>
      <c r="Z3259" s="10"/>
      <c r="AA3259" s="10"/>
      <c r="AB3259" s="10"/>
      <c r="AC3259" s="10"/>
      <c r="AD3259" s="10"/>
    </row>
    <row r="3260" ht="12.75" customHeight="1">
      <c r="A3260" s="16">
        <v>3258.0</v>
      </c>
      <c r="B3260" s="17">
        <v>2.0240407E7</v>
      </c>
      <c r="C3260" s="16" t="s">
        <v>6480</v>
      </c>
      <c r="D3260" s="55" t="s">
        <v>6557</v>
      </c>
      <c r="E3260" s="56" t="s">
        <v>6558</v>
      </c>
      <c r="F3260" s="10"/>
      <c r="G3260" s="10">
        <v>1.0</v>
      </c>
      <c r="H3260" s="10">
        <v>0.5</v>
      </c>
      <c r="I3260" s="10">
        <v>1.0</v>
      </c>
      <c r="J3260" s="10">
        <f t="shared" si="3"/>
        <v>3</v>
      </c>
      <c r="K3260" s="21" t="b">
        <f t="array" ref="K3260">IFS(OR(F3260="",G3260="",H3260="",I3260=""), FALSE, OR(F3260&lt;&gt;G3260, F3260&lt;&gt;H3260, F3260&lt;&gt;I3260, G3260&lt;&gt;H3260, G3260&lt;&gt;I3260, H3260&lt;&gt;I3260), FALSE, OR(F3260=G3260, F3260=H3260, F3260=I3260, G3260=H3260,G3260=I3260, H3260=I3260), TRUE)</f>
        <v>0</v>
      </c>
      <c r="L3260" s="21" t="b">
        <f t="shared" si="4"/>
        <v>0</v>
      </c>
      <c r="M3260" s="21" t="b">
        <f t="shared" si="5"/>
        <v>1</v>
      </c>
      <c r="N3260" s="21" t="b">
        <f t="shared" si="6"/>
        <v>0</v>
      </c>
      <c r="O3260" s="21" t="b">
        <f t="shared" si="7"/>
        <v>0</v>
      </c>
      <c r="P3260" s="21">
        <f t="array" ref="P3260">IFS(K3260=TRUE, Q3260, L3260=TRUE, Q3260, N3260=FALSE, Q3260, F3260=G3260, Q3260, F3260=Q3260, Q3260)</f>
        <v>1</v>
      </c>
      <c r="Q3260" s="21">
        <f t="shared" si="8"/>
        <v>1</v>
      </c>
      <c r="R3260" s="10"/>
      <c r="S3260" s="10"/>
      <c r="T3260" s="10"/>
      <c r="U3260" s="10"/>
      <c r="V3260" s="10"/>
      <c r="W3260" s="10"/>
      <c r="X3260" s="10"/>
      <c r="Y3260" s="10"/>
      <c r="Z3260" s="10"/>
      <c r="AA3260" s="10"/>
      <c r="AB3260" s="10"/>
      <c r="AC3260" s="10"/>
      <c r="AD3260" s="10"/>
    </row>
    <row r="3261" ht="12.75" customHeight="1">
      <c r="A3261" s="16">
        <v>3259.0</v>
      </c>
      <c r="B3261" s="17">
        <v>2.0240407E7</v>
      </c>
      <c r="C3261" s="16" t="s">
        <v>6480</v>
      </c>
      <c r="D3261" s="55" t="s">
        <v>6559</v>
      </c>
      <c r="E3261" s="56" t="s">
        <v>6560</v>
      </c>
      <c r="F3261" s="10"/>
      <c r="G3261" s="10">
        <v>2.0</v>
      </c>
      <c r="H3261" s="10">
        <v>0.5</v>
      </c>
      <c r="I3261" s="10">
        <v>0.5</v>
      </c>
      <c r="J3261" s="10">
        <f t="shared" si="3"/>
        <v>3</v>
      </c>
      <c r="K3261" s="21" t="b">
        <f t="array" ref="K3261">IFS(OR(F3261="",G3261="",H3261="",I3261=""), FALSE, OR(F3261&lt;&gt;G3261, F3261&lt;&gt;H3261, F3261&lt;&gt;I3261, G3261&lt;&gt;H3261, G3261&lt;&gt;I3261, H3261&lt;&gt;I3261), FALSE, OR(F3261=G3261, F3261=H3261, F3261=I3261, G3261=H3261,G3261=I3261, H3261=I3261), TRUE)</f>
        <v>0</v>
      </c>
      <c r="L3261" s="21" t="b">
        <f t="shared" si="4"/>
        <v>0</v>
      </c>
      <c r="M3261" s="21" t="b">
        <f t="shared" si="5"/>
        <v>1</v>
      </c>
      <c r="N3261" s="21" t="b">
        <f t="shared" si="6"/>
        <v>0</v>
      </c>
      <c r="O3261" s="21" t="b">
        <f t="shared" si="7"/>
        <v>0</v>
      </c>
      <c r="P3261" s="21">
        <f t="array" ref="P3261">IFS(K3261=TRUE, Q3261, L3261=TRUE, Q3261, N3261=FALSE, Q3261, F3261=G3261, Q3261, F3261=Q3261, Q3261)</f>
        <v>0.5</v>
      </c>
      <c r="Q3261" s="21">
        <f t="shared" si="8"/>
        <v>0.5</v>
      </c>
      <c r="R3261" s="10"/>
      <c r="S3261" s="10"/>
      <c r="T3261" s="10"/>
      <c r="U3261" s="10"/>
      <c r="V3261" s="10"/>
      <c r="W3261" s="10"/>
      <c r="X3261" s="10"/>
      <c r="Y3261" s="10"/>
      <c r="Z3261" s="10"/>
      <c r="AA3261" s="10"/>
      <c r="AB3261" s="10"/>
      <c r="AC3261" s="10"/>
      <c r="AD3261" s="10"/>
    </row>
    <row r="3262" ht="12.75" customHeight="1">
      <c r="A3262" s="16">
        <v>3260.0</v>
      </c>
      <c r="B3262" s="25">
        <v>2.0240407E7</v>
      </c>
      <c r="C3262" s="26" t="s">
        <v>6480</v>
      </c>
      <c r="D3262" s="58" t="s">
        <v>6561</v>
      </c>
      <c r="E3262" s="59" t="s">
        <v>6562</v>
      </c>
      <c r="F3262" s="10"/>
      <c r="G3262" s="10">
        <v>0.0</v>
      </c>
      <c r="H3262" s="10">
        <v>0.0</v>
      </c>
      <c r="I3262" s="10">
        <v>0.0</v>
      </c>
      <c r="J3262" s="10">
        <f t="shared" si="3"/>
        <v>3</v>
      </c>
      <c r="K3262" s="21" t="b">
        <f t="array" ref="K3262">IFS(OR(F3262="",G3262="",H3262="",I3262=""), FALSE, OR(F3262&lt;&gt;G3262, F3262&lt;&gt;H3262, F3262&lt;&gt;I3262, G3262&lt;&gt;H3262, G3262&lt;&gt;I3262, H3262&lt;&gt;I3262), FALSE, OR(F3262=G3262, F3262=H3262, F3262=I3262, G3262=H3262,G3262=I3262, H3262=I3262), TRUE)</f>
        <v>0</v>
      </c>
      <c r="L3262" s="21" t="b">
        <f t="shared" si="4"/>
        <v>1</v>
      </c>
      <c r="M3262" s="21" t="b">
        <f t="shared" si="5"/>
        <v>1</v>
      </c>
      <c r="N3262" s="21" t="b">
        <f t="shared" si="6"/>
        <v>0</v>
      </c>
      <c r="O3262" s="21" t="b">
        <f t="shared" si="7"/>
        <v>0</v>
      </c>
      <c r="P3262" s="21">
        <f t="array" ref="P3262">IFS(K3262=TRUE, Q3262, L3262=TRUE, Q3262, N3262=FALSE, Q3262, F3262=G3262, Q3262, F3262=Q3262, Q3262)</f>
        <v>0</v>
      </c>
      <c r="Q3262" s="21">
        <f t="shared" si="8"/>
        <v>0</v>
      </c>
      <c r="R3262" s="10"/>
      <c r="S3262" s="10"/>
      <c r="T3262" s="10"/>
      <c r="U3262" s="10"/>
      <c r="V3262" s="10"/>
      <c r="W3262" s="10"/>
      <c r="X3262" s="10"/>
      <c r="Y3262" s="10"/>
      <c r="Z3262" s="10"/>
      <c r="AA3262" s="10"/>
      <c r="AB3262" s="10"/>
      <c r="AC3262" s="10"/>
      <c r="AD3262" s="10"/>
    </row>
    <row r="3263" ht="12.75" customHeight="1">
      <c r="A3263" s="16">
        <v>3261.0</v>
      </c>
      <c r="B3263" s="25">
        <v>2.0240407E7</v>
      </c>
      <c r="C3263" s="26" t="s">
        <v>6480</v>
      </c>
      <c r="D3263" s="58" t="s">
        <v>6563</v>
      </c>
      <c r="E3263" s="59" t="s">
        <v>6564</v>
      </c>
      <c r="F3263" s="10"/>
      <c r="G3263" s="10">
        <v>0.0</v>
      </c>
      <c r="H3263" s="10">
        <v>0.0</v>
      </c>
      <c r="I3263" s="10">
        <v>0.0</v>
      </c>
      <c r="J3263" s="10">
        <f t="shared" si="3"/>
        <v>3</v>
      </c>
      <c r="K3263" s="21" t="b">
        <f t="array" ref="K3263">IFS(OR(F3263="",G3263="",H3263="",I3263=""), FALSE, OR(F3263&lt;&gt;G3263, F3263&lt;&gt;H3263, F3263&lt;&gt;I3263, G3263&lt;&gt;H3263, G3263&lt;&gt;I3263, H3263&lt;&gt;I3263), FALSE, OR(F3263=G3263, F3263=H3263, F3263=I3263, G3263=H3263,G3263=I3263, H3263=I3263), TRUE)</f>
        <v>0</v>
      </c>
      <c r="L3263" s="21" t="b">
        <f t="shared" si="4"/>
        <v>1</v>
      </c>
      <c r="M3263" s="21" t="b">
        <f t="shared" si="5"/>
        <v>1</v>
      </c>
      <c r="N3263" s="21" t="b">
        <f t="shared" si="6"/>
        <v>0</v>
      </c>
      <c r="O3263" s="21" t="b">
        <f t="shared" si="7"/>
        <v>0</v>
      </c>
      <c r="P3263" s="21">
        <f t="array" ref="P3263">IFS(K3263=TRUE, Q3263, L3263=TRUE, Q3263, N3263=FALSE, Q3263, F3263=G3263, Q3263, F3263=Q3263, Q3263)</f>
        <v>0</v>
      </c>
      <c r="Q3263" s="21">
        <f t="shared" si="8"/>
        <v>0</v>
      </c>
      <c r="R3263" s="10"/>
      <c r="S3263" s="10"/>
      <c r="T3263" s="10"/>
      <c r="U3263" s="10"/>
      <c r="V3263" s="10"/>
      <c r="W3263" s="10"/>
      <c r="X3263" s="10"/>
      <c r="Y3263" s="10"/>
      <c r="Z3263" s="10"/>
      <c r="AA3263" s="10"/>
      <c r="AB3263" s="10"/>
      <c r="AC3263" s="10"/>
      <c r="AD3263" s="10"/>
    </row>
    <row r="3264" ht="12.75" customHeight="1">
      <c r="A3264" s="16">
        <v>3262.0</v>
      </c>
      <c r="B3264" s="25">
        <v>2.0240407E7</v>
      </c>
      <c r="C3264" s="26" t="s">
        <v>6480</v>
      </c>
      <c r="D3264" s="58" t="s">
        <v>6565</v>
      </c>
      <c r="E3264" s="59" t="s">
        <v>6566</v>
      </c>
      <c r="F3264" s="10"/>
      <c r="G3264" s="10">
        <v>0.0</v>
      </c>
      <c r="H3264" s="10">
        <v>0.0</v>
      </c>
      <c r="I3264" s="10">
        <v>0.0</v>
      </c>
      <c r="J3264" s="10">
        <f t="shared" si="3"/>
        <v>3</v>
      </c>
      <c r="K3264" s="21" t="b">
        <f t="array" ref="K3264">IFS(OR(F3264="",G3264="",H3264="",I3264=""), FALSE, OR(F3264&lt;&gt;G3264, F3264&lt;&gt;H3264, F3264&lt;&gt;I3264, G3264&lt;&gt;H3264, G3264&lt;&gt;I3264, H3264&lt;&gt;I3264), FALSE, OR(F3264=G3264, F3264=H3264, F3264=I3264, G3264=H3264,G3264=I3264, H3264=I3264), TRUE)</f>
        <v>0</v>
      </c>
      <c r="L3264" s="21" t="b">
        <f t="shared" si="4"/>
        <v>1</v>
      </c>
      <c r="M3264" s="21" t="b">
        <f t="shared" si="5"/>
        <v>1</v>
      </c>
      <c r="N3264" s="21" t="b">
        <f t="shared" si="6"/>
        <v>0</v>
      </c>
      <c r="O3264" s="21" t="b">
        <f t="shared" si="7"/>
        <v>0</v>
      </c>
      <c r="P3264" s="21">
        <f t="array" ref="P3264">IFS(K3264=TRUE, Q3264, L3264=TRUE, Q3264, N3264=FALSE, Q3264, F3264=G3264, Q3264, F3264=Q3264, Q3264)</f>
        <v>0</v>
      </c>
      <c r="Q3264" s="21">
        <f t="shared" si="8"/>
        <v>0</v>
      </c>
      <c r="R3264" s="10"/>
      <c r="S3264" s="10"/>
      <c r="T3264" s="10"/>
      <c r="U3264" s="10"/>
      <c r="V3264" s="10"/>
      <c r="W3264" s="10"/>
      <c r="X3264" s="10"/>
      <c r="Y3264" s="10"/>
      <c r="Z3264" s="10"/>
      <c r="AA3264" s="10"/>
      <c r="AB3264" s="10"/>
      <c r="AC3264" s="10"/>
      <c r="AD3264" s="10"/>
    </row>
    <row r="3265" ht="12.75" customHeight="1">
      <c r="A3265" s="16">
        <v>3263.0</v>
      </c>
      <c r="B3265" s="25">
        <v>2.0240407E7</v>
      </c>
      <c r="C3265" s="26" t="s">
        <v>6480</v>
      </c>
      <c r="D3265" s="58" t="s">
        <v>6567</v>
      </c>
      <c r="E3265" s="59" t="s">
        <v>6568</v>
      </c>
      <c r="F3265" s="10"/>
      <c r="G3265" s="10">
        <v>0.5</v>
      </c>
      <c r="H3265" s="10">
        <v>0.0</v>
      </c>
      <c r="I3265" s="10">
        <v>0.0</v>
      </c>
      <c r="J3265" s="10">
        <f t="shared" si="3"/>
        <v>3</v>
      </c>
      <c r="K3265" s="21" t="b">
        <f t="array" ref="K3265">IFS(OR(F3265="",G3265="",H3265="",I3265=""), FALSE, OR(F3265&lt;&gt;G3265, F3265&lt;&gt;H3265, F3265&lt;&gt;I3265, G3265&lt;&gt;H3265, G3265&lt;&gt;I3265, H3265&lt;&gt;I3265), FALSE, OR(F3265=G3265, F3265=H3265, F3265=I3265, G3265=H3265,G3265=I3265, H3265=I3265), TRUE)</f>
        <v>0</v>
      </c>
      <c r="L3265" s="21" t="b">
        <f t="shared" si="4"/>
        <v>1</v>
      </c>
      <c r="M3265" s="21" t="b">
        <f t="shared" si="5"/>
        <v>1</v>
      </c>
      <c r="N3265" s="21" t="b">
        <f t="shared" si="6"/>
        <v>0</v>
      </c>
      <c r="O3265" s="21" t="b">
        <f t="shared" si="7"/>
        <v>0</v>
      </c>
      <c r="P3265" s="21">
        <f t="array" ref="P3265">IFS(K3265=TRUE, Q3265, L3265=TRUE, Q3265, N3265=FALSE, Q3265, F3265=G3265, Q3265, F3265=Q3265, Q3265)</f>
        <v>0</v>
      </c>
      <c r="Q3265" s="21">
        <f t="shared" si="8"/>
        <v>0</v>
      </c>
      <c r="R3265" s="10"/>
      <c r="S3265" s="10"/>
      <c r="T3265" s="10"/>
      <c r="U3265" s="10"/>
      <c r="V3265" s="10"/>
      <c r="W3265" s="10"/>
      <c r="X3265" s="10"/>
      <c r="Y3265" s="10"/>
      <c r="Z3265" s="10"/>
      <c r="AA3265" s="10"/>
      <c r="AB3265" s="10"/>
      <c r="AC3265" s="10"/>
      <c r="AD3265" s="10"/>
    </row>
    <row r="3266" ht="12.75" customHeight="1">
      <c r="A3266" s="16">
        <v>3264.0</v>
      </c>
      <c r="B3266" s="25">
        <v>2.0240407E7</v>
      </c>
      <c r="C3266" s="26" t="s">
        <v>6480</v>
      </c>
      <c r="D3266" s="58" t="s">
        <v>6569</v>
      </c>
      <c r="E3266" s="59" t="s">
        <v>6570</v>
      </c>
      <c r="F3266" s="10"/>
      <c r="G3266" s="10">
        <v>0.0</v>
      </c>
      <c r="H3266" s="10">
        <v>0.0</v>
      </c>
      <c r="I3266" s="10">
        <v>0.0</v>
      </c>
      <c r="J3266" s="10">
        <f t="shared" si="3"/>
        <v>3</v>
      </c>
      <c r="K3266" s="21" t="b">
        <f t="array" ref="K3266">IFS(OR(F3266="",G3266="",H3266="",I3266=""), FALSE, OR(F3266&lt;&gt;G3266, F3266&lt;&gt;H3266, F3266&lt;&gt;I3266, G3266&lt;&gt;H3266, G3266&lt;&gt;I3266, H3266&lt;&gt;I3266), FALSE, OR(F3266=G3266, F3266=H3266, F3266=I3266, G3266=H3266,G3266=I3266, H3266=I3266), TRUE)</f>
        <v>0</v>
      </c>
      <c r="L3266" s="21" t="b">
        <f t="shared" si="4"/>
        <v>1</v>
      </c>
      <c r="M3266" s="21" t="b">
        <f t="shared" si="5"/>
        <v>1</v>
      </c>
      <c r="N3266" s="21" t="b">
        <f t="shared" si="6"/>
        <v>0</v>
      </c>
      <c r="O3266" s="21" t="b">
        <f t="shared" si="7"/>
        <v>0</v>
      </c>
      <c r="P3266" s="21">
        <f t="array" ref="P3266">IFS(K3266=TRUE, Q3266, L3266=TRUE, Q3266, N3266=FALSE, Q3266, F3266=G3266, Q3266, F3266=Q3266, Q3266)</f>
        <v>0</v>
      </c>
      <c r="Q3266" s="21">
        <f t="shared" si="8"/>
        <v>0</v>
      </c>
      <c r="R3266" s="10"/>
      <c r="S3266" s="10"/>
      <c r="T3266" s="10"/>
      <c r="U3266" s="10"/>
      <c r="V3266" s="10"/>
      <c r="W3266" s="10"/>
      <c r="X3266" s="10"/>
      <c r="Y3266" s="10"/>
      <c r="Z3266" s="10"/>
      <c r="AA3266" s="10"/>
      <c r="AB3266" s="10"/>
      <c r="AC3266" s="10"/>
      <c r="AD3266" s="10"/>
    </row>
    <row r="3267" ht="12.75" customHeight="1">
      <c r="A3267" s="16">
        <v>3265.0</v>
      </c>
      <c r="B3267" s="25">
        <v>2.0240407E7</v>
      </c>
      <c r="C3267" s="26" t="s">
        <v>6480</v>
      </c>
      <c r="D3267" s="58" t="s">
        <v>6571</v>
      </c>
      <c r="E3267" s="59" t="s">
        <v>6572</v>
      </c>
      <c r="F3267" s="10"/>
      <c r="G3267" s="10">
        <v>0.0</v>
      </c>
      <c r="H3267" s="10">
        <v>0.0</v>
      </c>
      <c r="I3267" s="10">
        <v>0.0</v>
      </c>
      <c r="J3267" s="10">
        <f t="shared" si="3"/>
        <v>3</v>
      </c>
      <c r="K3267" s="21" t="b">
        <f t="array" ref="K3267">IFS(OR(F3267="",G3267="",H3267="",I3267=""), FALSE, OR(F3267&lt;&gt;G3267, F3267&lt;&gt;H3267, F3267&lt;&gt;I3267, G3267&lt;&gt;H3267, G3267&lt;&gt;I3267, H3267&lt;&gt;I3267), FALSE, OR(F3267=G3267, F3267=H3267, F3267=I3267, G3267=H3267,G3267=I3267, H3267=I3267), TRUE)</f>
        <v>0</v>
      </c>
      <c r="L3267" s="21" t="b">
        <f t="shared" si="4"/>
        <v>1</v>
      </c>
      <c r="M3267" s="21" t="b">
        <f t="shared" si="5"/>
        <v>1</v>
      </c>
      <c r="N3267" s="21" t="b">
        <f t="shared" si="6"/>
        <v>0</v>
      </c>
      <c r="O3267" s="21" t="b">
        <f t="shared" si="7"/>
        <v>0</v>
      </c>
      <c r="P3267" s="21">
        <f t="array" ref="P3267">IFS(K3267=TRUE, Q3267, L3267=TRUE, Q3267, N3267=FALSE, Q3267, F3267=G3267, Q3267, F3267=Q3267, Q3267)</f>
        <v>0</v>
      </c>
      <c r="Q3267" s="21">
        <f t="shared" si="8"/>
        <v>0</v>
      </c>
      <c r="R3267" s="10"/>
      <c r="S3267" s="10"/>
      <c r="T3267" s="10"/>
      <c r="U3267" s="10"/>
      <c r="V3267" s="10"/>
      <c r="W3267" s="10"/>
      <c r="X3267" s="10"/>
      <c r="Y3267" s="10"/>
      <c r="Z3267" s="10"/>
      <c r="AA3267" s="10"/>
      <c r="AB3267" s="10"/>
      <c r="AC3267" s="10"/>
      <c r="AD3267" s="10"/>
    </row>
    <row r="3268" ht="12.75" customHeight="1">
      <c r="A3268" s="16">
        <v>3266.0</v>
      </c>
      <c r="B3268" s="25">
        <v>2.0240407E7</v>
      </c>
      <c r="C3268" s="26" t="s">
        <v>6480</v>
      </c>
      <c r="D3268" s="58" t="s">
        <v>6573</v>
      </c>
      <c r="E3268" s="59" t="s">
        <v>6574</v>
      </c>
      <c r="F3268" s="10"/>
      <c r="G3268" s="10">
        <v>0.0</v>
      </c>
      <c r="H3268" s="10">
        <v>0.0</v>
      </c>
      <c r="I3268" s="10">
        <v>0.0</v>
      </c>
      <c r="J3268" s="10">
        <f t="shared" si="3"/>
        <v>3</v>
      </c>
      <c r="K3268" s="21" t="b">
        <f t="array" ref="K3268">IFS(OR(F3268="",G3268="",H3268="",I3268=""), FALSE, OR(F3268&lt;&gt;G3268, F3268&lt;&gt;H3268, F3268&lt;&gt;I3268, G3268&lt;&gt;H3268, G3268&lt;&gt;I3268, H3268&lt;&gt;I3268), FALSE, OR(F3268=G3268, F3268=H3268, F3268=I3268, G3268=H3268,G3268=I3268, H3268=I3268), TRUE)</f>
        <v>0</v>
      </c>
      <c r="L3268" s="21" t="b">
        <f t="shared" si="4"/>
        <v>1</v>
      </c>
      <c r="M3268" s="21" t="b">
        <f t="shared" si="5"/>
        <v>1</v>
      </c>
      <c r="N3268" s="21" t="b">
        <f t="shared" si="6"/>
        <v>0</v>
      </c>
      <c r="O3268" s="21" t="b">
        <f t="shared" si="7"/>
        <v>0</v>
      </c>
      <c r="P3268" s="21">
        <f t="array" ref="P3268">IFS(K3268=TRUE, Q3268, L3268=TRUE, Q3268, N3268=FALSE, Q3268, F3268=G3268, Q3268, F3268=Q3268, Q3268)</f>
        <v>0</v>
      </c>
      <c r="Q3268" s="21">
        <f t="shared" si="8"/>
        <v>0</v>
      </c>
      <c r="R3268" s="10"/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0"/>
      <c r="AD3268" s="10"/>
    </row>
    <row r="3269" ht="12.75" customHeight="1">
      <c r="A3269" s="16">
        <v>3267.0</v>
      </c>
      <c r="B3269" s="61">
        <v>2.0240407E7</v>
      </c>
      <c r="C3269" s="62" t="s">
        <v>6480</v>
      </c>
      <c r="D3269" s="63" t="s">
        <v>6575</v>
      </c>
      <c r="E3269" s="64" t="s">
        <v>6576</v>
      </c>
      <c r="F3269" s="10"/>
      <c r="G3269" s="10">
        <v>0.0</v>
      </c>
      <c r="H3269" s="10">
        <v>0.0</v>
      </c>
      <c r="I3269" s="10">
        <v>0.0</v>
      </c>
      <c r="J3269" s="10">
        <f t="shared" si="3"/>
        <v>3</v>
      </c>
      <c r="K3269" s="21" t="b">
        <f t="array" ref="K3269">IFS(OR(F3269="",G3269="",H3269="",I3269=""), FALSE, OR(F3269&lt;&gt;G3269, F3269&lt;&gt;H3269, F3269&lt;&gt;I3269, G3269&lt;&gt;H3269, G3269&lt;&gt;I3269, H3269&lt;&gt;I3269), FALSE, OR(F3269=G3269, F3269=H3269, F3269=I3269, G3269=H3269,G3269=I3269, H3269=I3269), TRUE)</f>
        <v>0</v>
      </c>
      <c r="L3269" s="21" t="b">
        <f t="shared" si="4"/>
        <v>1</v>
      </c>
      <c r="M3269" s="21" t="b">
        <f t="shared" si="5"/>
        <v>1</v>
      </c>
      <c r="N3269" s="21" t="b">
        <f t="shared" si="6"/>
        <v>0</v>
      </c>
      <c r="O3269" s="21" t="b">
        <f t="shared" si="7"/>
        <v>0</v>
      </c>
      <c r="P3269" s="21">
        <f t="array" ref="P3269">IFS(K3269=TRUE, Q3269, L3269=TRUE, Q3269, N3269=FALSE, Q3269, F3269=G3269, Q3269, F3269=Q3269, Q3269)</f>
        <v>0</v>
      </c>
      <c r="Q3269" s="21">
        <f t="shared" si="8"/>
        <v>0</v>
      </c>
      <c r="R3269" s="10"/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/>
      <c r="AC3269" s="10"/>
      <c r="AD3269" s="10"/>
    </row>
    <row r="3270" ht="12.75" customHeight="1">
      <c r="A3270" s="16">
        <v>3268.0</v>
      </c>
      <c r="B3270" s="17">
        <v>2.02404014E8</v>
      </c>
      <c r="C3270" s="16" t="s">
        <v>6480</v>
      </c>
      <c r="D3270" s="55" t="s">
        <v>6577</v>
      </c>
      <c r="E3270" s="56" t="s">
        <v>6578</v>
      </c>
      <c r="F3270" s="10"/>
      <c r="G3270" s="10">
        <v>1.0</v>
      </c>
      <c r="H3270" s="10">
        <v>100.0</v>
      </c>
      <c r="I3270" s="10">
        <v>1.0</v>
      </c>
      <c r="J3270" s="10">
        <f t="shared" si="3"/>
        <v>3</v>
      </c>
      <c r="K3270" s="21" t="b">
        <f t="array" ref="K3270">IFS(OR(F3270="",G3270="",H3270="",I3270=""), FALSE, OR(F3270&lt;&gt;G3270, F3270&lt;&gt;H3270, F3270&lt;&gt;I3270, G3270&lt;&gt;H3270, G3270&lt;&gt;I3270, H3270&lt;&gt;I3270), FALSE, OR(F3270=G3270, F3270=H3270, F3270=I3270, G3270=H3270,G3270=I3270, H3270=I3270), TRUE)</f>
        <v>0</v>
      </c>
      <c r="L3270" s="21" t="b">
        <f t="shared" si="4"/>
        <v>0</v>
      </c>
      <c r="M3270" s="21" t="b">
        <f t="shared" si="5"/>
        <v>1</v>
      </c>
      <c r="N3270" s="21" t="b">
        <f t="shared" si="6"/>
        <v>0</v>
      </c>
      <c r="O3270" s="21" t="b">
        <f t="shared" si="7"/>
        <v>0</v>
      </c>
      <c r="P3270" s="21">
        <f t="array" ref="P3270">IFS(K3270=TRUE, Q3270, L3270=TRUE, Q3270, N3270=FALSE, Q3270, F3270=G3270, Q3270, F3270=Q3270, Q3270)</f>
        <v>1</v>
      </c>
      <c r="Q3270" s="21">
        <f t="shared" si="8"/>
        <v>1</v>
      </c>
      <c r="R3270" s="10"/>
      <c r="S3270" s="10"/>
      <c r="T3270" s="10"/>
      <c r="U3270" s="10"/>
      <c r="V3270" s="10"/>
      <c r="W3270" s="10"/>
      <c r="X3270" s="10"/>
      <c r="Y3270" s="10"/>
      <c r="Z3270" s="10"/>
      <c r="AA3270" s="10"/>
      <c r="AB3270" s="10"/>
      <c r="AC3270" s="10"/>
      <c r="AD3270" s="10"/>
    </row>
    <row r="3271" ht="12.75" customHeight="1">
      <c r="A3271" s="16">
        <v>3269.0</v>
      </c>
      <c r="B3271" s="17">
        <v>2.02404014E8</v>
      </c>
      <c r="C3271" s="16" t="s">
        <v>6480</v>
      </c>
      <c r="D3271" s="55" t="s">
        <v>6579</v>
      </c>
      <c r="E3271" s="56" t="s">
        <v>6580</v>
      </c>
      <c r="F3271" s="10"/>
      <c r="G3271" s="10">
        <v>1.0</v>
      </c>
      <c r="H3271" s="10">
        <v>100.0</v>
      </c>
      <c r="I3271" s="10">
        <v>1.0</v>
      </c>
      <c r="J3271" s="10">
        <f t="shared" si="3"/>
        <v>3</v>
      </c>
      <c r="K3271" s="21" t="b">
        <f t="array" ref="K3271">IFS(OR(F3271="",G3271="",H3271="",I3271=""), FALSE, OR(F3271&lt;&gt;G3271, F3271&lt;&gt;H3271, F3271&lt;&gt;I3271, G3271&lt;&gt;H3271, G3271&lt;&gt;I3271, H3271&lt;&gt;I3271), FALSE, OR(F3271=G3271, F3271=H3271, F3271=I3271, G3271=H3271,G3271=I3271, H3271=I3271), TRUE)</f>
        <v>0</v>
      </c>
      <c r="L3271" s="21" t="b">
        <f t="shared" si="4"/>
        <v>0</v>
      </c>
      <c r="M3271" s="21" t="b">
        <f t="shared" si="5"/>
        <v>1</v>
      </c>
      <c r="N3271" s="21" t="b">
        <f t="shared" si="6"/>
        <v>0</v>
      </c>
      <c r="O3271" s="21" t="b">
        <f t="shared" si="7"/>
        <v>0</v>
      </c>
      <c r="P3271" s="21">
        <f t="array" ref="P3271">IFS(K3271=TRUE, Q3271, L3271=TRUE, Q3271, N3271=FALSE, Q3271, F3271=G3271, Q3271, F3271=Q3271, Q3271)</f>
        <v>1</v>
      </c>
      <c r="Q3271" s="21">
        <f t="shared" si="8"/>
        <v>1</v>
      </c>
      <c r="R3271" s="10"/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/>
      <c r="AC3271" s="10"/>
      <c r="AD3271" s="10"/>
    </row>
    <row r="3272" ht="12.75" customHeight="1">
      <c r="A3272" s="16">
        <v>3270.0</v>
      </c>
      <c r="B3272" s="17">
        <v>2.02404014E8</v>
      </c>
      <c r="C3272" s="16" t="s">
        <v>6480</v>
      </c>
      <c r="D3272" s="55" t="s">
        <v>6581</v>
      </c>
      <c r="E3272" s="56" t="s">
        <v>6582</v>
      </c>
      <c r="F3272" s="10"/>
      <c r="G3272" s="10">
        <v>2.0</v>
      </c>
      <c r="H3272" s="10">
        <v>2.0</v>
      </c>
      <c r="I3272" s="10">
        <v>2.0</v>
      </c>
      <c r="J3272" s="10">
        <f t="shared" si="3"/>
        <v>3</v>
      </c>
      <c r="K3272" s="21" t="b">
        <f t="array" ref="K3272">IFS(OR(F3272="",G3272="",H3272="",I3272=""), FALSE, OR(F3272&lt;&gt;G3272, F3272&lt;&gt;H3272, F3272&lt;&gt;I3272, G3272&lt;&gt;H3272, G3272&lt;&gt;I3272, H3272&lt;&gt;I3272), FALSE, OR(F3272=G3272, F3272=H3272, F3272=I3272, G3272=H3272,G3272=I3272, H3272=I3272), TRUE)</f>
        <v>0</v>
      </c>
      <c r="L3272" s="21" t="b">
        <f t="shared" si="4"/>
        <v>1</v>
      </c>
      <c r="M3272" s="21" t="b">
        <f t="shared" si="5"/>
        <v>1</v>
      </c>
      <c r="N3272" s="21" t="b">
        <f t="shared" si="6"/>
        <v>0</v>
      </c>
      <c r="O3272" s="21" t="b">
        <f t="shared" si="7"/>
        <v>0</v>
      </c>
      <c r="P3272" s="21">
        <f t="array" ref="P3272">IFS(K3272=TRUE, Q3272, L3272=TRUE, Q3272, N3272=FALSE, Q3272, F3272=G3272, Q3272, F3272=Q3272, Q3272)</f>
        <v>2</v>
      </c>
      <c r="Q3272" s="21">
        <f t="shared" si="8"/>
        <v>2</v>
      </c>
      <c r="R3272" s="10"/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/>
      <c r="AC3272" s="10"/>
      <c r="AD3272" s="10"/>
    </row>
    <row r="3273" ht="12.75" customHeight="1">
      <c r="A3273" s="16">
        <v>3271.0</v>
      </c>
      <c r="B3273" s="17">
        <v>2.02404014E8</v>
      </c>
      <c r="C3273" s="16" t="s">
        <v>6480</v>
      </c>
      <c r="D3273" s="55" t="s">
        <v>6583</v>
      </c>
      <c r="E3273" s="56" t="s">
        <v>6584</v>
      </c>
      <c r="F3273" s="10"/>
      <c r="G3273" s="10">
        <v>2.0</v>
      </c>
      <c r="H3273" s="10">
        <v>2.0</v>
      </c>
      <c r="I3273" s="10">
        <v>2.0</v>
      </c>
      <c r="J3273" s="10">
        <f t="shared" si="3"/>
        <v>3</v>
      </c>
      <c r="K3273" s="21" t="b">
        <f t="array" ref="K3273">IFS(OR(F3273="",G3273="",H3273="",I3273=""), FALSE, OR(F3273&lt;&gt;G3273, F3273&lt;&gt;H3273, F3273&lt;&gt;I3273, G3273&lt;&gt;H3273, G3273&lt;&gt;I3273, H3273&lt;&gt;I3273), FALSE, OR(F3273=G3273, F3273=H3273, F3273=I3273, G3273=H3273,G3273=I3273, H3273=I3273), TRUE)</f>
        <v>0</v>
      </c>
      <c r="L3273" s="21" t="b">
        <f t="shared" si="4"/>
        <v>1</v>
      </c>
      <c r="M3273" s="21" t="b">
        <f t="shared" si="5"/>
        <v>1</v>
      </c>
      <c r="N3273" s="21" t="b">
        <f t="shared" si="6"/>
        <v>0</v>
      </c>
      <c r="O3273" s="21" t="b">
        <f t="shared" si="7"/>
        <v>0</v>
      </c>
      <c r="P3273" s="21">
        <f t="array" ref="P3273">IFS(K3273=TRUE, Q3273, L3273=TRUE, Q3273, N3273=FALSE, Q3273, F3273=G3273, Q3273, F3273=Q3273, Q3273)</f>
        <v>2</v>
      </c>
      <c r="Q3273" s="21">
        <f t="shared" si="8"/>
        <v>2</v>
      </c>
      <c r="R3273" s="10"/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/>
      <c r="AC3273" s="10"/>
      <c r="AD3273" s="10"/>
    </row>
    <row r="3274" ht="12.75" customHeight="1">
      <c r="A3274" s="16">
        <v>3272.0</v>
      </c>
      <c r="B3274" s="17">
        <v>2.02404014E8</v>
      </c>
      <c r="C3274" s="16" t="s">
        <v>6480</v>
      </c>
      <c r="D3274" s="55" t="s">
        <v>6585</v>
      </c>
      <c r="E3274" s="56" t="s">
        <v>6586</v>
      </c>
      <c r="F3274" s="10"/>
      <c r="G3274" s="10">
        <v>1.0</v>
      </c>
      <c r="H3274" s="10">
        <v>1.0</v>
      </c>
      <c r="I3274" s="10">
        <v>1.0</v>
      </c>
      <c r="J3274" s="10">
        <f t="shared" si="3"/>
        <v>3</v>
      </c>
      <c r="K3274" s="21" t="b">
        <f t="array" ref="K3274">IFS(OR(F3274="",G3274="",H3274="",I3274=""), FALSE, OR(F3274&lt;&gt;G3274, F3274&lt;&gt;H3274, F3274&lt;&gt;I3274, G3274&lt;&gt;H3274, G3274&lt;&gt;I3274, H3274&lt;&gt;I3274), FALSE, OR(F3274=G3274, F3274=H3274, F3274=I3274, G3274=H3274,G3274=I3274, H3274=I3274), TRUE)</f>
        <v>0</v>
      </c>
      <c r="L3274" s="21" t="b">
        <f t="shared" si="4"/>
        <v>1</v>
      </c>
      <c r="M3274" s="21" t="b">
        <f t="shared" si="5"/>
        <v>1</v>
      </c>
      <c r="N3274" s="21" t="b">
        <f t="shared" si="6"/>
        <v>0</v>
      </c>
      <c r="O3274" s="21" t="b">
        <f t="shared" si="7"/>
        <v>0</v>
      </c>
      <c r="P3274" s="21">
        <f t="array" ref="P3274">IFS(K3274=TRUE, Q3274, L3274=TRUE, Q3274, N3274=FALSE, Q3274, F3274=G3274, Q3274, F3274=Q3274, Q3274)</f>
        <v>1</v>
      </c>
      <c r="Q3274" s="21">
        <f t="shared" si="8"/>
        <v>1</v>
      </c>
      <c r="R3274" s="10"/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/>
      <c r="AC3274" s="10"/>
      <c r="AD3274" s="10"/>
    </row>
    <row r="3275" ht="12.75" customHeight="1">
      <c r="A3275" s="16">
        <v>3273.0</v>
      </c>
      <c r="B3275" s="17">
        <v>2.02404014E8</v>
      </c>
      <c r="C3275" s="16" t="s">
        <v>6480</v>
      </c>
      <c r="D3275" s="55" t="s">
        <v>6587</v>
      </c>
      <c r="E3275" s="56" t="s">
        <v>6588</v>
      </c>
      <c r="F3275" s="10"/>
      <c r="G3275" s="10">
        <v>1.0</v>
      </c>
      <c r="H3275" s="10">
        <v>1.0</v>
      </c>
      <c r="I3275" s="10">
        <v>1.0</v>
      </c>
      <c r="J3275" s="10">
        <f t="shared" si="3"/>
        <v>3</v>
      </c>
      <c r="K3275" s="21" t="b">
        <f t="array" ref="K3275">IFS(OR(F3275="",G3275="",H3275="",I3275=""), FALSE, OR(F3275&lt;&gt;G3275, F3275&lt;&gt;H3275, F3275&lt;&gt;I3275, G3275&lt;&gt;H3275, G3275&lt;&gt;I3275, H3275&lt;&gt;I3275), FALSE, OR(F3275=G3275, F3275=H3275, F3275=I3275, G3275=H3275,G3275=I3275, H3275=I3275), TRUE)</f>
        <v>0</v>
      </c>
      <c r="L3275" s="21" t="b">
        <f t="shared" si="4"/>
        <v>1</v>
      </c>
      <c r="M3275" s="21" t="b">
        <f t="shared" si="5"/>
        <v>1</v>
      </c>
      <c r="N3275" s="21" t="b">
        <f t="shared" si="6"/>
        <v>0</v>
      </c>
      <c r="O3275" s="21" t="b">
        <f t="shared" si="7"/>
        <v>0</v>
      </c>
      <c r="P3275" s="21">
        <f t="array" ref="P3275">IFS(K3275=TRUE, Q3275, L3275=TRUE, Q3275, N3275=FALSE, Q3275, F3275=G3275, Q3275, F3275=Q3275, Q3275)</f>
        <v>1</v>
      </c>
      <c r="Q3275" s="21">
        <f t="shared" si="8"/>
        <v>1</v>
      </c>
      <c r="R3275" s="10"/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/>
      <c r="AC3275" s="10"/>
      <c r="AD3275" s="10"/>
    </row>
    <row r="3276" ht="12.75" customHeight="1">
      <c r="A3276" s="16">
        <v>3274.0</v>
      </c>
      <c r="B3276" s="17">
        <v>2.02404014E8</v>
      </c>
      <c r="C3276" s="16" t="s">
        <v>6480</v>
      </c>
      <c r="D3276" s="55" t="s">
        <v>6589</v>
      </c>
      <c r="E3276" s="56" t="s">
        <v>6590</v>
      </c>
      <c r="F3276" s="10"/>
      <c r="G3276" s="10">
        <v>2.0</v>
      </c>
      <c r="H3276" s="10">
        <v>1.0</v>
      </c>
      <c r="I3276" s="10">
        <v>1.0</v>
      </c>
      <c r="J3276" s="10">
        <f t="shared" si="3"/>
        <v>3</v>
      </c>
      <c r="K3276" s="21" t="b">
        <f t="array" ref="K3276">IFS(OR(F3276="",G3276="",H3276="",I3276=""), FALSE, OR(F3276&lt;&gt;G3276, F3276&lt;&gt;H3276, F3276&lt;&gt;I3276, G3276&lt;&gt;H3276, G3276&lt;&gt;I3276, H3276&lt;&gt;I3276), FALSE, OR(F3276=G3276, F3276=H3276, F3276=I3276, G3276=H3276,G3276=I3276, H3276=I3276), TRUE)</f>
        <v>0</v>
      </c>
      <c r="L3276" s="21" t="b">
        <f t="shared" si="4"/>
        <v>0</v>
      </c>
      <c r="M3276" s="21" t="b">
        <f t="shared" si="5"/>
        <v>1</v>
      </c>
      <c r="N3276" s="21" t="b">
        <f t="shared" si="6"/>
        <v>0</v>
      </c>
      <c r="O3276" s="21" t="b">
        <f t="shared" si="7"/>
        <v>0</v>
      </c>
      <c r="P3276" s="21">
        <f t="array" ref="P3276">IFS(K3276=TRUE, Q3276, L3276=TRUE, Q3276, N3276=FALSE, Q3276, F3276=G3276, Q3276, F3276=Q3276, Q3276)</f>
        <v>1</v>
      </c>
      <c r="Q3276" s="21">
        <f t="shared" si="8"/>
        <v>1</v>
      </c>
      <c r="R3276" s="10"/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/>
      <c r="AC3276" s="10"/>
      <c r="AD3276" s="10"/>
    </row>
    <row r="3277" ht="12.75" customHeight="1">
      <c r="A3277" s="16">
        <v>3275.0</v>
      </c>
      <c r="B3277" s="17">
        <v>2.02404014E8</v>
      </c>
      <c r="C3277" s="16" t="s">
        <v>6480</v>
      </c>
      <c r="D3277" s="55" t="s">
        <v>6591</v>
      </c>
      <c r="E3277" s="56" t="s">
        <v>6592</v>
      </c>
      <c r="F3277" s="10"/>
      <c r="G3277" s="10">
        <v>3.0</v>
      </c>
      <c r="H3277" s="10">
        <v>1.0</v>
      </c>
      <c r="I3277" s="10">
        <v>1.0</v>
      </c>
      <c r="J3277" s="10">
        <f t="shared" si="3"/>
        <v>3</v>
      </c>
      <c r="K3277" s="21" t="b">
        <f t="array" ref="K3277">IFS(OR(F3277="",G3277="",H3277="",I3277=""), FALSE, OR(F3277&lt;&gt;G3277, F3277&lt;&gt;H3277, F3277&lt;&gt;I3277, G3277&lt;&gt;H3277, G3277&lt;&gt;I3277, H3277&lt;&gt;I3277), FALSE, OR(F3277=G3277, F3277=H3277, F3277=I3277, G3277=H3277,G3277=I3277, H3277=I3277), TRUE)</f>
        <v>0</v>
      </c>
      <c r="L3277" s="21" t="b">
        <f t="shared" si="4"/>
        <v>0</v>
      </c>
      <c r="M3277" s="21" t="b">
        <f t="shared" si="5"/>
        <v>1</v>
      </c>
      <c r="N3277" s="21" t="b">
        <f t="shared" si="6"/>
        <v>0</v>
      </c>
      <c r="O3277" s="21" t="b">
        <f t="shared" si="7"/>
        <v>0</v>
      </c>
      <c r="P3277" s="21">
        <f t="array" ref="P3277">IFS(K3277=TRUE, Q3277, L3277=TRUE, Q3277, N3277=FALSE, Q3277, F3277=G3277, Q3277, F3277=Q3277, Q3277)</f>
        <v>1</v>
      </c>
      <c r="Q3277" s="21">
        <f t="shared" si="8"/>
        <v>1</v>
      </c>
      <c r="R3277" s="10"/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/>
      <c r="AC3277" s="10"/>
      <c r="AD3277" s="10"/>
    </row>
    <row r="3278" ht="12.75" customHeight="1">
      <c r="A3278" s="16">
        <v>3276.0</v>
      </c>
      <c r="B3278" s="25">
        <v>2.02404014E8</v>
      </c>
      <c r="C3278" s="26" t="s">
        <v>6480</v>
      </c>
      <c r="D3278" s="58" t="s">
        <v>6593</v>
      </c>
      <c r="E3278" s="59" t="s">
        <v>6594</v>
      </c>
      <c r="F3278" s="10"/>
      <c r="G3278" s="10">
        <v>0.0</v>
      </c>
      <c r="H3278" s="10">
        <v>0.0</v>
      </c>
      <c r="I3278" s="10">
        <v>0.0</v>
      </c>
      <c r="J3278" s="10">
        <f t="shared" si="3"/>
        <v>3</v>
      </c>
      <c r="K3278" s="21" t="b">
        <f t="array" ref="K3278">IFS(OR(F3278="",G3278="",H3278="",I3278=""), FALSE, OR(F3278&lt;&gt;G3278, F3278&lt;&gt;H3278, F3278&lt;&gt;I3278, G3278&lt;&gt;H3278, G3278&lt;&gt;I3278, H3278&lt;&gt;I3278), FALSE, OR(F3278=G3278, F3278=H3278, F3278=I3278, G3278=H3278,G3278=I3278, H3278=I3278), TRUE)</f>
        <v>0</v>
      </c>
      <c r="L3278" s="21" t="b">
        <f t="shared" si="4"/>
        <v>1</v>
      </c>
      <c r="M3278" s="21" t="b">
        <f t="shared" si="5"/>
        <v>1</v>
      </c>
      <c r="N3278" s="21" t="b">
        <f t="shared" si="6"/>
        <v>0</v>
      </c>
      <c r="O3278" s="21" t="b">
        <f t="shared" si="7"/>
        <v>0</v>
      </c>
      <c r="P3278" s="21">
        <f t="array" ref="P3278">IFS(K3278=TRUE, Q3278, L3278=TRUE, Q3278, N3278=FALSE, Q3278, F3278=G3278, Q3278, F3278=Q3278, Q3278)</f>
        <v>0</v>
      </c>
      <c r="Q3278" s="21">
        <f t="shared" si="8"/>
        <v>0</v>
      </c>
      <c r="R3278" s="10"/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/>
      <c r="AC3278" s="10"/>
      <c r="AD3278" s="10"/>
    </row>
    <row r="3279" ht="12.75" customHeight="1">
      <c r="A3279" s="16">
        <v>3277.0</v>
      </c>
      <c r="B3279" s="25">
        <v>2.02404014E8</v>
      </c>
      <c r="C3279" s="26" t="s">
        <v>6480</v>
      </c>
      <c r="D3279" s="58" t="s">
        <v>6595</v>
      </c>
      <c r="E3279" s="59" t="s">
        <v>6596</v>
      </c>
      <c r="F3279" s="10"/>
      <c r="G3279" s="10">
        <v>0.0</v>
      </c>
      <c r="H3279" s="10">
        <v>0.0</v>
      </c>
      <c r="I3279" s="10">
        <v>0.0</v>
      </c>
      <c r="J3279" s="10">
        <f t="shared" si="3"/>
        <v>3</v>
      </c>
      <c r="K3279" s="21" t="b">
        <f t="array" ref="K3279">IFS(OR(F3279="",G3279="",H3279="",I3279=""), FALSE, OR(F3279&lt;&gt;G3279, F3279&lt;&gt;H3279, F3279&lt;&gt;I3279, G3279&lt;&gt;H3279, G3279&lt;&gt;I3279, H3279&lt;&gt;I3279), FALSE, OR(F3279=G3279, F3279=H3279, F3279=I3279, G3279=H3279,G3279=I3279, H3279=I3279), TRUE)</f>
        <v>0</v>
      </c>
      <c r="L3279" s="21" t="b">
        <f t="shared" si="4"/>
        <v>1</v>
      </c>
      <c r="M3279" s="21" t="b">
        <f t="shared" si="5"/>
        <v>1</v>
      </c>
      <c r="N3279" s="21" t="b">
        <f t="shared" si="6"/>
        <v>0</v>
      </c>
      <c r="O3279" s="21" t="b">
        <f t="shared" si="7"/>
        <v>0</v>
      </c>
      <c r="P3279" s="21">
        <f t="array" ref="P3279">IFS(K3279=TRUE, Q3279, L3279=TRUE, Q3279, N3279=FALSE, Q3279, F3279=G3279, Q3279, F3279=Q3279, Q3279)</f>
        <v>0</v>
      </c>
      <c r="Q3279" s="21">
        <f t="shared" si="8"/>
        <v>0</v>
      </c>
      <c r="R3279" s="10"/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/>
      <c r="AC3279" s="10"/>
      <c r="AD3279" s="10"/>
    </row>
    <row r="3280" ht="12.75" customHeight="1">
      <c r="A3280" s="16">
        <v>3278.0</v>
      </c>
      <c r="B3280" s="25">
        <v>2.02404014E8</v>
      </c>
      <c r="C3280" s="26" t="s">
        <v>6480</v>
      </c>
      <c r="D3280" s="58" t="s">
        <v>6597</v>
      </c>
      <c r="E3280" s="59" t="s">
        <v>6598</v>
      </c>
      <c r="F3280" s="10"/>
      <c r="G3280" s="10">
        <v>0.0</v>
      </c>
      <c r="H3280" s="10">
        <v>0.0</v>
      </c>
      <c r="I3280" s="10">
        <v>0.0</v>
      </c>
      <c r="J3280" s="10">
        <f t="shared" si="3"/>
        <v>3</v>
      </c>
      <c r="K3280" s="21" t="b">
        <f t="array" ref="K3280">IFS(OR(F3280="",G3280="",H3280="",I3280=""), FALSE, OR(F3280&lt;&gt;G3280, F3280&lt;&gt;H3280, F3280&lt;&gt;I3280, G3280&lt;&gt;H3280, G3280&lt;&gt;I3280, H3280&lt;&gt;I3280), FALSE, OR(F3280=G3280, F3280=H3280, F3280=I3280, G3280=H3280,G3280=I3280, H3280=I3280), TRUE)</f>
        <v>0</v>
      </c>
      <c r="L3280" s="21" t="b">
        <f t="shared" si="4"/>
        <v>1</v>
      </c>
      <c r="M3280" s="21" t="b">
        <f t="shared" si="5"/>
        <v>1</v>
      </c>
      <c r="N3280" s="21" t="b">
        <f t="shared" si="6"/>
        <v>0</v>
      </c>
      <c r="O3280" s="21" t="b">
        <f t="shared" si="7"/>
        <v>0</v>
      </c>
      <c r="P3280" s="21">
        <f t="array" ref="P3280">IFS(K3280=TRUE, Q3280, L3280=TRUE, Q3280, N3280=FALSE, Q3280, F3280=G3280, Q3280, F3280=Q3280, Q3280)</f>
        <v>0</v>
      </c>
      <c r="Q3280" s="21">
        <f t="shared" si="8"/>
        <v>0</v>
      </c>
      <c r="R3280" s="10"/>
      <c r="S3280" s="10"/>
      <c r="T3280" s="10"/>
      <c r="U3280" s="10"/>
      <c r="V3280" s="10"/>
      <c r="W3280" s="10"/>
      <c r="X3280" s="10"/>
      <c r="Y3280" s="10"/>
      <c r="Z3280" s="10"/>
      <c r="AA3280" s="10"/>
      <c r="AB3280" s="10"/>
      <c r="AC3280" s="10"/>
      <c r="AD3280" s="10"/>
    </row>
    <row r="3281" ht="12.75" customHeight="1">
      <c r="A3281" s="16">
        <v>3279.0</v>
      </c>
      <c r="B3281" s="25">
        <v>2.02404014E8</v>
      </c>
      <c r="C3281" s="26" t="s">
        <v>6480</v>
      </c>
      <c r="D3281" s="58" t="s">
        <v>6599</v>
      </c>
      <c r="E3281" s="59" t="s">
        <v>6600</v>
      </c>
      <c r="F3281" s="10"/>
      <c r="G3281" s="10">
        <v>0.0</v>
      </c>
      <c r="H3281" s="10">
        <v>0.0</v>
      </c>
      <c r="I3281" s="10">
        <v>0.0</v>
      </c>
      <c r="J3281" s="10">
        <f t="shared" si="3"/>
        <v>3</v>
      </c>
      <c r="K3281" s="21" t="b">
        <f t="array" ref="K3281">IFS(OR(F3281="",G3281="",H3281="",I3281=""), FALSE, OR(F3281&lt;&gt;G3281, F3281&lt;&gt;H3281, F3281&lt;&gt;I3281, G3281&lt;&gt;H3281, G3281&lt;&gt;I3281, H3281&lt;&gt;I3281), FALSE, OR(F3281=G3281, F3281=H3281, F3281=I3281, G3281=H3281,G3281=I3281, H3281=I3281), TRUE)</f>
        <v>0</v>
      </c>
      <c r="L3281" s="21" t="b">
        <f t="shared" si="4"/>
        <v>1</v>
      </c>
      <c r="M3281" s="21" t="b">
        <f t="shared" si="5"/>
        <v>1</v>
      </c>
      <c r="N3281" s="21" t="b">
        <f t="shared" si="6"/>
        <v>0</v>
      </c>
      <c r="O3281" s="21" t="b">
        <f t="shared" si="7"/>
        <v>0</v>
      </c>
      <c r="P3281" s="21">
        <f t="array" ref="P3281">IFS(K3281=TRUE, Q3281, L3281=TRUE, Q3281, N3281=FALSE, Q3281, F3281=G3281, Q3281, F3281=Q3281, Q3281)</f>
        <v>0</v>
      </c>
      <c r="Q3281" s="21">
        <f t="shared" si="8"/>
        <v>0</v>
      </c>
      <c r="R3281" s="10"/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/>
      <c r="AC3281" s="10"/>
      <c r="AD3281" s="10"/>
    </row>
    <row r="3282" ht="12.75" customHeight="1">
      <c r="A3282" s="16">
        <v>3280.0</v>
      </c>
      <c r="B3282" s="25">
        <v>2.02404014E8</v>
      </c>
      <c r="C3282" s="26" t="s">
        <v>6480</v>
      </c>
      <c r="D3282" s="58" t="s">
        <v>6601</v>
      </c>
      <c r="E3282" s="59" t="s">
        <v>6602</v>
      </c>
      <c r="F3282" s="10"/>
      <c r="G3282" s="10">
        <v>0.0</v>
      </c>
      <c r="H3282" s="10">
        <v>0.0</v>
      </c>
      <c r="I3282" s="10">
        <v>0.0</v>
      </c>
      <c r="J3282" s="10">
        <f t="shared" si="3"/>
        <v>3</v>
      </c>
      <c r="K3282" s="21" t="b">
        <f t="array" ref="K3282">IFS(OR(F3282="",G3282="",H3282="",I3282=""), FALSE, OR(F3282&lt;&gt;G3282, F3282&lt;&gt;H3282, F3282&lt;&gt;I3282, G3282&lt;&gt;H3282, G3282&lt;&gt;I3282, H3282&lt;&gt;I3282), FALSE, OR(F3282=G3282, F3282=H3282, F3282=I3282, G3282=H3282,G3282=I3282, H3282=I3282), TRUE)</f>
        <v>0</v>
      </c>
      <c r="L3282" s="21" t="b">
        <f t="shared" si="4"/>
        <v>1</v>
      </c>
      <c r="M3282" s="21" t="b">
        <f t="shared" si="5"/>
        <v>1</v>
      </c>
      <c r="N3282" s="21" t="b">
        <f t="shared" si="6"/>
        <v>0</v>
      </c>
      <c r="O3282" s="21" t="b">
        <f t="shared" si="7"/>
        <v>0</v>
      </c>
      <c r="P3282" s="21">
        <f t="array" ref="P3282">IFS(K3282=TRUE, Q3282, L3282=TRUE, Q3282, N3282=FALSE, Q3282, F3282=G3282, Q3282, F3282=Q3282, Q3282)</f>
        <v>0</v>
      </c>
      <c r="Q3282" s="21">
        <f t="shared" si="8"/>
        <v>0</v>
      </c>
      <c r="R3282" s="10"/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/>
      <c r="AC3282" s="10"/>
      <c r="AD3282" s="10"/>
    </row>
    <row r="3283" ht="12.75" customHeight="1">
      <c r="A3283" s="16">
        <v>3281.0</v>
      </c>
      <c r="B3283" s="25">
        <v>2.02404014E8</v>
      </c>
      <c r="C3283" s="26" t="s">
        <v>6480</v>
      </c>
      <c r="D3283" s="58" t="s">
        <v>6603</v>
      </c>
      <c r="E3283" s="59" t="s">
        <v>6604</v>
      </c>
      <c r="F3283" s="10"/>
      <c r="G3283" s="10">
        <v>0.0</v>
      </c>
      <c r="H3283" s="10">
        <v>0.0</v>
      </c>
      <c r="I3283" s="10">
        <v>0.0</v>
      </c>
      <c r="J3283" s="10">
        <f t="shared" si="3"/>
        <v>3</v>
      </c>
      <c r="K3283" s="21" t="b">
        <f t="array" ref="K3283">IFS(OR(F3283="",G3283="",H3283="",I3283=""), FALSE, OR(F3283&lt;&gt;G3283, F3283&lt;&gt;H3283, F3283&lt;&gt;I3283, G3283&lt;&gt;H3283, G3283&lt;&gt;I3283, H3283&lt;&gt;I3283), FALSE, OR(F3283=G3283, F3283=H3283, F3283=I3283, G3283=H3283,G3283=I3283, H3283=I3283), TRUE)</f>
        <v>0</v>
      </c>
      <c r="L3283" s="21" t="b">
        <f t="shared" si="4"/>
        <v>1</v>
      </c>
      <c r="M3283" s="21" t="b">
        <f t="shared" si="5"/>
        <v>1</v>
      </c>
      <c r="N3283" s="21" t="b">
        <f t="shared" si="6"/>
        <v>0</v>
      </c>
      <c r="O3283" s="21" t="b">
        <f t="shared" si="7"/>
        <v>0</v>
      </c>
      <c r="P3283" s="21">
        <f t="array" ref="P3283">IFS(K3283=TRUE, Q3283, L3283=TRUE, Q3283, N3283=FALSE, Q3283, F3283=G3283, Q3283, F3283=Q3283, Q3283)</f>
        <v>0</v>
      </c>
      <c r="Q3283" s="21">
        <f t="shared" si="8"/>
        <v>0</v>
      </c>
      <c r="R3283" s="10"/>
      <c r="S3283" s="10"/>
      <c r="T3283" s="10"/>
      <c r="U3283" s="10"/>
      <c r="V3283" s="10"/>
      <c r="W3283" s="10"/>
      <c r="X3283" s="10"/>
      <c r="Y3283" s="10"/>
      <c r="Z3283" s="10"/>
      <c r="AA3283" s="10"/>
      <c r="AB3283" s="10"/>
      <c r="AC3283" s="10"/>
      <c r="AD3283" s="10"/>
    </row>
    <row r="3284" ht="12.75" customHeight="1">
      <c r="A3284" s="16">
        <v>3282.0</v>
      </c>
      <c r="B3284" s="25">
        <v>2.02404014E8</v>
      </c>
      <c r="C3284" s="26" t="s">
        <v>6480</v>
      </c>
      <c r="D3284" s="58" t="s">
        <v>6605</v>
      </c>
      <c r="E3284" s="59" t="s">
        <v>6606</v>
      </c>
      <c r="F3284" s="10"/>
      <c r="G3284" s="10">
        <v>0.0</v>
      </c>
      <c r="H3284" s="10">
        <v>0.0</v>
      </c>
      <c r="I3284" s="10">
        <v>0.0</v>
      </c>
      <c r="J3284" s="10">
        <f t="shared" si="3"/>
        <v>3</v>
      </c>
      <c r="K3284" s="21" t="b">
        <f t="array" ref="K3284">IFS(OR(F3284="",G3284="",H3284="",I3284=""), FALSE, OR(F3284&lt;&gt;G3284, F3284&lt;&gt;H3284, F3284&lt;&gt;I3284, G3284&lt;&gt;H3284, G3284&lt;&gt;I3284, H3284&lt;&gt;I3284), FALSE, OR(F3284=G3284, F3284=H3284, F3284=I3284, G3284=H3284,G3284=I3284, H3284=I3284), TRUE)</f>
        <v>0</v>
      </c>
      <c r="L3284" s="21" t="b">
        <f t="shared" si="4"/>
        <v>1</v>
      </c>
      <c r="M3284" s="21" t="b">
        <f t="shared" si="5"/>
        <v>1</v>
      </c>
      <c r="N3284" s="21" t="b">
        <f t="shared" si="6"/>
        <v>0</v>
      </c>
      <c r="O3284" s="21" t="b">
        <f t="shared" si="7"/>
        <v>0</v>
      </c>
      <c r="P3284" s="21">
        <f t="array" ref="P3284">IFS(K3284=TRUE, Q3284, L3284=TRUE, Q3284, N3284=FALSE, Q3284, F3284=G3284, Q3284, F3284=Q3284, Q3284)</f>
        <v>0</v>
      </c>
      <c r="Q3284" s="21">
        <f t="shared" si="8"/>
        <v>0</v>
      </c>
      <c r="R3284" s="10"/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/>
      <c r="AC3284" s="10"/>
      <c r="AD3284" s="10"/>
    </row>
    <row r="3285" ht="12.75" customHeight="1">
      <c r="A3285" s="16">
        <v>3283.0</v>
      </c>
      <c r="B3285" s="25">
        <v>2.02404014E8</v>
      </c>
      <c r="C3285" s="26" t="s">
        <v>6480</v>
      </c>
      <c r="D3285" s="58" t="s">
        <v>6607</v>
      </c>
      <c r="E3285" s="59" t="s">
        <v>6608</v>
      </c>
      <c r="F3285" s="10"/>
      <c r="G3285" s="10">
        <v>0.0</v>
      </c>
      <c r="H3285" s="10">
        <v>0.0</v>
      </c>
      <c r="I3285" s="10">
        <v>0.0</v>
      </c>
      <c r="J3285" s="10">
        <f t="shared" si="3"/>
        <v>3</v>
      </c>
      <c r="K3285" s="21" t="b">
        <f t="array" ref="K3285">IFS(OR(F3285="",G3285="",H3285="",I3285=""), FALSE, OR(F3285&lt;&gt;G3285, F3285&lt;&gt;H3285, F3285&lt;&gt;I3285, G3285&lt;&gt;H3285, G3285&lt;&gt;I3285, H3285&lt;&gt;I3285), FALSE, OR(F3285=G3285, F3285=H3285, F3285=I3285, G3285=H3285,G3285=I3285, H3285=I3285), TRUE)</f>
        <v>0</v>
      </c>
      <c r="L3285" s="21" t="b">
        <f t="shared" si="4"/>
        <v>1</v>
      </c>
      <c r="M3285" s="21" t="b">
        <f t="shared" si="5"/>
        <v>1</v>
      </c>
      <c r="N3285" s="21" t="b">
        <f t="shared" si="6"/>
        <v>0</v>
      </c>
      <c r="O3285" s="21" t="b">
        <f t="shared" si="7"/>
        <v>0</v>
      </c>
      <c r="P3285" s="21">
        <f t="array" ref="P3285">IFS(K3285=TRUE, Q3285, L3285=TRUE, Q3285, N3285=FALSE, Q3285, F3285=G3285, Q3285, F3285=Q3285, Q3285)</f>
        <v>0</v>
      </c>
      <c r="Q3285" s="21">
        <f t="shared" si="8"/>
        <v>0</v>
      </c>
      <c r="R3285" s="10"/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/>
      <c r="AC3285" s="10"/>
      <c r="AD3285" s="10"/>
    </row>
    <row r="3286" ht="12.75" customHeight="1">
      <c r="A3286" s="16">
        <v>3284.0</v>
      </c>
      <c r="B3286" s="17">
        <v>2.02404014E8</v>
      </c>
      <c r="C3286" s="16" t="s">
        <v>6480</v>
      </c>
      <c r="D3286" s="55" t="s">
        <v>6609</v>
      </c>
      <c r="E3286" s="56" t="s">
        <v>6610</v>
      </c>
      <c r="F3286" s="10"/>
      <c r="G3286" s="10">
        <v>2.0</v>
      </c>
      <c r="H3286" s="10">
        <v>2.0</v>
      </c>
      <c r="I3286" s="10">
        <v>2.0</v>
      </c>
      <c r="J3286" s="10">
        <f t="shared" si="3"/>
        <v>3</v>
      </c>
      <c r="K3286" s="21" t="b">
        <f t="array" ref="K3286">IFS(OR(F3286="",G3286="",H3286="",I3286=""), FALSE, OR(F3286&lt;&gt;G3286, F3286&lt;&gt;H3286, F3286&lt;&gt;I3286, G3286&lt;&gt;H3286, G3286&lt;&gt;I3286, H3286&lt;&gt;I3286), FALSE, OR(F3286=G3286, F3286=H3286, F3286=I3286, G3286=H3286,G3286=I3286, H3286=I3286), TRUE)</f>
        <v>0</v>
      </c>
      <c r="L3286" s="21" t="b">
        <f t="shared" si="4"/>
        <v>1</v>
      </c>
      <c r="M3286" s="21" t="b">
        <f t="shared" si="5"/>
        <v>1</v>
      </c>
      <c r="N3286" s="21" t="b">
        <f t="shared" si="6"/>
        <v>0</v>
      </c>
      <c r="O3286" s="21" t="b">
        <f t="shared" si="7"/>
        <v>0</v>
      </c>
      <c r="P3286" s="21">
        <f t="array" ref="P3286">IFS(K3286=TRUE, Q3286, L3286=TRUE, Q3286, N3286=FALSE, Q3286, F3286=G3286, Q3286, F3286=Q3286, Q3286)</f>
        <v>2</v>
      </c>
      <c r="Q3286" s="21">
        <f t="shared" si="8"/>
        <v>2</v>
      </c>
      <c r="R3286" s="10"/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/>
      <c r="AC3286" s="10"/>
      <c r="AD3286" s="10"/>
    </row>
    <row r="3287" ht="12.75" customHeight="1">
      <c r="A3287" s="16">
        <v>3285.0</v>
      </c>
      <c r="B3287" s="17">
        <v>2.02404014E8</v>
      </c>
      <c r="C3287" s="16" t="s">
        <v>6480</v>
      </c>
      <c r="D3287" s="55" t="s">
        <v>6611</v>
      </c>
      <c r="E3287" s="56" t="s">
        <v>6612</v>
      </c>
      <c r="F3287" s="10"/>
      <c r="G3287" s="10">
        <v>1.0</v>
      </c>
      <c r="H3287" s="10">
        <v>0.5</v>
      </c>
      <c r="I3287" s="10">
        <v>1.0</v>
      </c>
      <c r="J3287" s="10">
        <f t="shared" si="3"/>
        <v>3</v>
      </c>
      <c r="K3287" s="21" t="b">
        <f t="array" ref="K3287">IFS(OR(F3287="",G3287="",H3287="",I3287=""), FALSE, OR(F3287&lt;&gt;G3287, F3287&lt;&gt;H3287, F3287&lt;&gt;I3287, G3287&lt;&gt;H3287, G3287&lt;&gt;I3287, H3287&lt;&gt;I3287), FALSE, OR(F3287=G3287, F3287=H3287, F3287=I3287, G3287=H3287,G3287=I3287, H3287=I3287), TRUE)</f>
        <v>0</v>
      </c>
      <c r="L3287" s="21" t="b">
        <f t="shared" si="4"/>
        <v>0</v>
      </c>
      <c r="M3287" s="21" t="b">
        <f t="shared" si="5"/>
        <v>1</v>
      </c>
      <c r="N3287" s="21" t="b">
        <f t="shared" si="6"/>
        <v>0</v>
      </c>
      <c r="O3287" s="21" t="b">
        <f t="shared" si="7"/>
        <v>0</v>
      </c>
      <c r="P3287" s="21">
        <f t="array" ref="P3287">IFS(K3287=TRUE, Q3287, L3287=TRUE, Q3287, N3287=FALSE, Q3287, F3287=G3287, Q3287, F3287=Q3287, Q3287)</f>
        <v>1</v>
      </c>
      <c r="Q3287" s="21">
        <f t="shared" si="8"/>
        <v>1</v>
      </c>
      <c r="R3287" s="10"/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0"/>
      <c r="AD3287" s="10"/>
    </row>
    <row r="3288" ht="12.75" customHeight="1">
      <c r="A3288" s="16">
        <v>3286.0</v>
      </c>
      <c r="B3288" s="17">
        <v>2.02404014E8</v>
      </c>
      <c r="C3288" s="16" t="s">
        <v>6480</v>
      </c>
      <c r="D3288" s="55" t="s">
        <v>6613</v>
      </c>
      <c r="E3288" s="56" t="s">
        <v>6614</v>
      </c>
      <c r="F3288" s="10"/>
      <c r="G3288" s="10">
        <v>1.0</v>
      </c>
      <c r="H3288" s="10">
        <v>1.0</v>
      </c>
      <c r="I3288" s="10">
        <v>1.0</v>
      </c>
      <c r="J3288" s="10">
        <f t="shared" si="3"/>
        <v>3</v>
      </c>
      <c r="K3288" s="21" t="b">
        <f t="array" ref="K3288">IFS(OR(F3288="",G3288="",H3288="",I3288=""), FALSE, OR(F3288&lt;&gt;G3288, F3288&lt;&gt;H3288, F3288&lt;&gt;I3288, G3288&lt;&gt;H3288, G3288&lt;&gt;I3288, H3288&lt;&gt;I3288), FALSE, OR(F3288=G3288, F3288=H3288, F3288=I3288, G3288=H3288,G3288=I3288, H3288=I3288), TRUE)</f>
        <v>0</v>
      </c>
      <c r="L3288" s="21" t="b">
        <f t="shared" si="4"/>
        <v>1</v>
      </c>
      <c r="M3288" s="21" t="b">
        <f t="shared" si="5"/>
        <v>1</v>
      </c>
      <c r="N3288" s="21" t="b">
        <f t="shared" si="6"/>
        <v>0</v>
      </c>
      <c r="O3288" s="21" t="b">
        <f t="shared" si="7"/>
        <v>0</v>
      </c>
      <c r="P3288" s="21">
        <f t="array" ref="P3288">IFS(K3288=TRUE, Q3288, L3288=TRUE, Q3288, N3288=FALSE, Q3288, F3288=G3288, Q3288, F3288=Q3288, Q3288)</f>
        <v>1</v>
      </c>
      <c r="Q3288" s="21">
        <f t="shared" si="8"/>
        <v>1</v>
      </c>
      <c r="R3288" s="10"/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/>
      <c r="AC3288" s="10"/>
      <c r="AD3288" s="10"/>
    </row>
    <row r="3289" ht="12.75" customHeight="1">
      <c r="A3289" s="16">
        <v>3287.0</v>
      </c>
      <c r="B3289" s="17">
        <v>2.02404014E8</v>
      </c>
      <c r="C3289" s="16" t="s">
        <v>6480</v>
      </c>
      <c r="D3289" s="55" t="s">
        <v>6615</v>
      </c>
      <c r="E3289" s="56" t="s">
        <v>6616</v>
      </c>
      <c r="F3289" s="10"/>
      <c r="G3289" s="10">
        <v>2.0</v>
      </c>
      <c r="H3289" s="10">
        <v>1.0</v>
      </c>
      <c r="I3289" s="10">
        <v>2.0</v>
      </c>
      <c r="J3289" s="10">
        <f t="shared" si="3"/>
        <v>3</v>
      </c>
      <c r="K3289" s="21" t="b">
        <f t="array" ref="K3289">IFS(OR(F3289="",G3289="",H3289="",I3289=""), FALSE, OR(F3289&lt;&gt;G3289, F3289&lt;&gt;H3289, F3289&lt;&gt;I3289, G3289&lt;&gt;H3289, G3289&lt;&gt;I3289, H3289&lt;&gt;I3289), FALSE, OR(F3289=G3289, F3289=H3289, F3289=I3289, G3289=H3289,G3289=I3289, H3289=I3289), TRUE)</f>
        <v>0</v>
      </c>
      <c r="L3289" s="21" t="b">
        <f t="shared" si="4"/>
        <v>0</v>
      </c>
      <c r="M3289" s="21" t="b">
        <f t="shared" si="5"/>
        <v>1</v>
      </c>
      <c r="N3289" s="21" t="b">
        <f t="shared" si="6"/>
        <v>0</v>
      </c>
      <c r="O3289" s="21" t="b">
        <f t="shared" si="7"/>
        <v>0</v>
      </c>
      <c r="P3289" s="21">
        <f t="array" ref="P3289">IFS(K3289=TRUE, Q3289, L3289=TRUE, Q3289, N3289=FALSE, Q3289, F3289=G3289, Q3289, F3289=Q3289, Q3289)</f>
        <v>2</v>
      </c>
      <c r="Q3289" s="21">
        <f t="shared" si="8"/>
        <v>2</v>
      </c>
      <c r="R3289" s="10"/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/>
      <c r="AC3289" s="10"/>
      <c r="AD3289" s="10"/>
    </row>
    <row r="3290" ht="12.75" customHeight="1">
      <c r="A3290" s="16">
        <v>3288.0</v>
      </c>
      <c r="B3290" s="17">
        <v>2.02404014E8</v>
      </c>
      <c r="C3290" s="16" t="s">
        <v>6480</v>
      </c>
      <c r="D3290" s="55" t="s">
        <v>6617</v>
      </c>
      <c r="E3290" s="56" t="s">
        <v>6618</v>
      </c>
      <c r="F3290" s="10"/>
      <c r="G3290" s="10">
        <v>1.0</v>
      </c>
      <c r="H3290" s="10">
        <v>1.0</v>
      </c>
      <c r="I3290" s="10">
        <v>1.0</v>
      </c>
      <c r="J3290" s="10">
        <f t="shared" si="3"/>
        <v>3</v>
      </c>
      <c r="K3290" s="21" t="b">
        <f t="array" ref="K3290">IFS(OR(F3290="",G3290="",H3290="",I3290=""), FALSE, OR(F3290&lt;&gt;G3290, F3290&lt;&gt;H3290, F3290&lt;&gt;I3290, G3290&lt;&gt;H3290, G3290&lt;&gt;I3290, H3290&lt;&gt;I3290), FALSE, OR(F3290=G3290, F3290=H3290, F3290=I3290, G3290=H3290,G3290=I3290, H3290=I3290), TRUE)</f>
        <v>0</v>
      </c>
      <c r="L3290" s="21" t="b">
        <f t="shared" si="4"/>
        <v>1</v>
      </c>
      <c r="M3290" s="21" t="b">
        <f t="shared" si="5"/>
        <v>1</v>
      </c>
      <c r="N3290" s="21" t="b">
        <f t="shared" si="6"/>
        <v>0</v>
      </c>
      <c r="O3290" s="21" t="b">
        <f t="shared" si="7"/>
        <v>0</v>
      </c>
      <c r="P3290" s="21">
        <f t="array" ref="P3290">IFS(K3290=TRUE, Q3290, L3290=TRUE, Q3290, N3290=FALSE, Q3290, F3290=G3290, Q3290, F3290=Q3290, Q3290)</f>
        <v>1</v>
      </c>
      <c r="Q3290" s="21">
        <f t="shared" si="8"/>
        <v>1</v>
      </c>
      <c r="R3290" s="10"/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/>
      <c r="AC3290" s="10"/>
      <c r="AD3290" s="10"/>
    </row>
    <row r="3291" ht="12.75" customHeight="1">
      <c r="A3291" s="16">
        <v>3289.0</v>
      </c>
      <c r="B3291" s="17">
        <v>2.02404014E8</v>
      </c>
      <c r="C3291" s="16" t="s">
        <v>6480</v>
      </c>
      <c r="D3291" s="55" t="s">
        <v>6619</v>
      </c>
      <c r="E3291" s="71" t="s">
        <v>6620</v>
      </c>
      <c r="F3291" s="10"/>
      <c r="G3291" s="10">
        <v>2.0</v>
      </c>
      <c r="H3291" s="10">
        <v>1.0</v>
      </c>
      <c r="I3291" s="10">
        <v>1.0</v>
      </c>
      <c r="J3291" s="10">
        <f t="shared" si="3"/>
        <v>3</v>
      </c>
      <c r="K3291" s="21" t="b">
        <f t="array" ref="K3291">IFS(OR(F3291="",G3291="",H3291="",I3291=""), FALSE, OR(F3291&lt;&gt;G3291, F3291&lt;&gt;H3291, F3291&lt;&gt;I3291, G3291&lt;&gt;H3291, G3291&lt;&gt;I3291, H3291&lt;&gt;I3291), FALSE, OR(F3291=G3291, F3291=H3291, F3291=I3291, G3291=H3291,G3291=I3291, H3291=I3291), TRUE)</f>
        <v>0</v>
      </c>
      <c r="L3291" s="21" t="b">
        <f t="shared" si="4"/>
        <v>0</v>
      </c>
      <c r="M3291" s="21" t="b">
        <f t="shared" si="5"/>
        <v>1</v>
      </c>
      <c r="N3291" s="21" t="b">
        <f t="shared" si="6"/>
        <v>0</v>
      </c>
      <c r="O3291" s="21" t="b">
        <f t="shared" si="7"/>
        <v>0</v>
      </c>
      <c r="P3291" s="21">
        <f t="array" ref="P3291">IFS(K3291=TRUE, Q3291, L3291=TRUE, Q3291, N3291=FALSE, Q3291, F3291=G3291, Q3291, F3291=Q3291, Q3291)</f>
        <v>1</v>
      </c>
      <c r="Q3291" s="21">
        <f t="shared" si="8"/>
        <v>1</v>
      </c>
      <c r="R3291" s="10"/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/>
      <c r="AC3291" s="10"/>
      <c r="AD3291" s="10"/>
    </row>
    <row r="3292" ht="12.75" customHeight="1">
      <c r="A3292" s="16">
        <v>3290.0</v>
      </c>
      <c r="B3292" s="17">
        <v>2.02404014E8</v>
      </c>
      <c r="C3292" s="16" t="s">
        <v>6480</v>
      </c>
      <c r="D3292" s="55" t="s">
        <v>6621</v>
      </c>
      <c r="E3292" s="56" t="s">
        <v>6622</v>
      </c>
      <c r="F3292" s="10"/>
      <c r="G3292" s="10">
        <v>2.0</v>
      </c>
      <c r="H3292" s="10">
        <v>2.0</v>
      </c>
      <c r="I3292" s="10">
        <v>2.0</v>
      </c>
      <c r="J3292" s="10">
        <f t="shared" si="3"/>
        <v>3</v>
      </c>
      <c r="K3292" s="21" t="b">
        <f t="array" ref="K3292">IFS(OR(F3292="",G3292="",H3292="",I3292=""), FALSE, OR(F3292&lt;&gt;G3292, F3292&lt;&gt;H3292, F3292&lt;&gt;I3292, G3292&lt;&gt;H3292, G3292&lt;&gt;I3292, H3292&lt;&gt;I3292), FALSE, OR(F3292=G3292, F3292=H3292, F3292=I3292, G3292=H3292,G3292=I3292, H3292=I3292), TRUE)</f>
        <v>0</v>
      </c>
      <c r="L3292" s="21" t="b">
        <f t="shared" si="4"/>
        <v>1</v>
      </c>
      <c r="M3292" s="21" t="b">
        <f t="shared" si="5"/>
        <v>1</v>
      </c>
      <c r="N3292" s="21" t="b">
        <f t="shared" si="6"/>
        <v>0</v>
      </c>
      <c r="O3292" s="21" t="b">
        <f t="shared" si="7"/>
        <v>0</v>
      </c>
      <c r="P3292" s="21">
        <f t="array" ref="P3292">IFS(K3292=TRUE, Q3292, L3292=TRUE, Q3292, N3292=FALSE, Q3292, F3292=G3292, Q3292, F3292=Q3292, Q3292)</f>
        <v>2</v>
      </c>
      <c r="Q3292" s="21">
        <f t="shared" si="8"/>
        <v>2</v>
      </c>
      <c r="R3292" s="10"/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/>
      <c r="AC3292" s="10"/>
      <c r="AD3292" s="10"/>
    </row>
    <row r="3293" ht="12.75" customHeight="1">
      <c r="A3293" s="16">
        <v>3291.0</v>
      </c>
      <c r="B3293" s="17">
        <v>2.02404014E8</v>
      </c>
      <c r="C3293" s="16" t="s">
        <v>6480</v>
      </c>
      <c r="D3293" s="55" t="s">
        <v>6623</v>
      </c>
      <c r="E3293" s="56" t="s">
        <v>6624</v>
      </c>
      <c r="F3293" s="10"/>
      <c r="G3293" s="10">
        <v>3.0</v>
      </c>
      <c r="H3293" s="10">
        <v>2.0</v>
      </c>
      <c r="I3293" s="10">
        <v>2.0</v>
      </c>
      <c r="J3293" s="10">
        <f t="shared" si="3"/>
        <v>3</v>
      </c>
      <c r="K3293" s="21" t="b">
        <f t="array" ref="K3293">IFS(OR(F3293="",G3293="",H3293="",I3293=""), FALSE, OR(F3293&lt;&gt;G3293, F3293&lt;&gt;H3293, F3293&lt;&gt;I3293, G3293&lt;&gt;H3293, G3293&lt;&gt;I3293, H3293&lt;&gt;I3293), FALSE, OR(F3293=G3293, F3293=H3293, F3293=I3293, G3293=H3293,G3293=I3293, H3293=I3293), TRUE)</f>
        <v>0</v>
      </c>
      <c r="L3293" s="21" t="b">
        <f t="shared" si="4"/>
        <v>0</v>
      </c>
      <c r="M3293" s="21" t="b">
        <f t="shared" si="5"/>
        <v>1</v>
      </c>
      <c r="N3293" s="21" t="b">
        <f t="shared" si="6"/>
        <v>0</v>
      </c>
      <c r="O3293" s="21" t="b">
        <f t="shared" si="7"/>
        <v>0</v>
      </c>
      <c r="P3293" s="21">
        <f t="array" ref="P3293">IFS(K3293=TRUE, Q3293, L3293=TRUE, Q3293, N3293=FALSE, Q3293, F3293=G3293, Q3293, F3293=Q3293, Q3293)</f>
        <v>2</v>
      </c>
      <c r="Q3293" s="21">
        <f t="shared" si="8"/>
        <v>2</v>
      </c>
      <c r="R3293" s="10"/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/>
      <c r="AC3293" s="10"/>
      <c r="AD3293" s="10"/>
    </row>
    <row r="3294" ht="12.75" customHeight="1">
      <c r="A3294" s="16">
        <v>3292.0</v>
      </c>
      <c r="B3294" s="25">
        <v>2.02404014E8</v>
      </c>
      <c r="C3294" s="26" t="s">
        <v>6480</v>
      </c>
      <c r="D3294" s="58" t="s">
        <v>6625</v>
      </c>
      <c r="E3294" s="59" t="s">
        <v>6626</v>
      </c>
      <c r="F3294" s="10"/>
      <c r="G3294" s="10">
        <v>0.0</v>
      </c>
      <c r="H3294" s="10">
        <v>0.0</v>
      </c>
      <c r="I3294" s="10">
        <v>0.0</v>
      </c>
      <c r="J3294" s="10">
        <f t="shared" si="3"/>
        <v>3</v>
      </c>
      <c r="K3294" s="21" t="b">
        <f t="array" ref="K3294">IFS(OR(F3294="",G3294="",H3294="",I3294=""), FALSE, OR(F3294&lt;&gt;G3294, F3294&lt;&gt;H3294, F3294&lt;&gt;I3294, G3294&lt;&gt;H3294, G3294&lt;&gt;I3294, H3294&lt;&gt;I3294), FALSE, OR(F3294=G3294, F3294=H3294, F3294=I3294, G3294=H3294,G3294=I3294, H3294=I3294), TRUE)</f>
        <v>0</v>
      </c>
      <c r="L3294" s="21" t="b">
        <f t="shared" si="4"/>
        <v>1</v>
      </c>
      <c r="M3294" s="21" t="b">
        <f t="shared" si="5"/>
        <v>1</v>
      </c>
      <c r="N3294" s="21" t="b">
        <f t="shared" si="6"/>
        <v>0</v>
      </c>
      <c r="O3294" s="21" t="b">
        <f t="shared" si="7"/>
        <v>0</v>
      </c>
      <c r="P3294" s="21">
        <f t="array" ref="P3294">IFS(K3294=TRUE, Q3294, L3294=TRUE, Q3294, N3294=FALSE, Q3294, F3294=G3294, Q3294, F3294=Q3294, Q3294)</f>
        <v>0</v>
      </c>
      <c r="Q3294" s="21">
        <f t="shared" si="8"/>
        <v>0</v>
      </c>
      <c r="R3294" s="10"/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/>
      <c r="AC3294" s="10"/>
      <c r="AD3294" s="10"/>
    </row>
    <row r="3295" ht="12.75" customHeight="1">
      <c r="A3295" s="16">
        <v>3293.0</v>
      </c>
      <c r="B3295" s="25">
        <v>2.02404014E8</v>
      </c>
      <c r="C3295" s="26" t="s">
        <v>6480</v>
      </c>
      <c r="D3295" s="58" t="s">
        <v>6627</v>
      </c>
      <c r="E3295" s="59" t="s">
        <v>6628</v>
      </c>
      <c r="F3295" s="10"/>
      <c r="G3295" s="10">
        <v>0.0</v>
      </c>
      <c r="H3295" s="10">
        <v>0.0</v>
      </c>
      <c r="I3295" s="10">
        <v>0.0</v>
      </c>
      <c r="J3295" s="10">
        <f t="shared" si="3"/>
        <v>3</v>
      </c>
      <c r="K3295" s="21" t="b">
        <f t="array" ref="K3295">IFS(OR(F3295="",G3295="",H3295="",I3295=""), FALSE, OR(F3295&lt;&gt;G3295, F3295&lt;&gt;H3295, F3295&lt;&gt;I3295, G3295&lt;&gt;H3295, G3295&lt;&gt;I3295, H3295&lt;&gt;I3295), FALSE, OR(F3295=G3295, F3295=H3295, F3295=I3295, G3295=H3295,G3295=I3295, H3295=I3295), TRUE)</f>
        <v>0</v>
      </c>
      <c r="L3295" s="21" t="b">
        <f t="shared" si="4"/>
        <v>1</v>
      </c>
      <c r="M3295" s="21" t="b">
        <f t="shared" si="5"/>
        <v>1</v>
      </c>
      <c r="N3295" s="21" t="b">
        <f t="shared" si="6"/>
        <v>0</v>
      </c>
      <c r="O3295" s="21" t="b">
        <f t="shared" si="7"/>
        <v>0</v>
      </c>
      <c r="P3295" s="21">
        <f t="array" ref="P3295">IFS(K3295=TRUE, Q3295, L3295=TRUE, Q3295, N3295=FALSE, Q3295, F3295=G3295, Q3295, F3295=Q3295, Q3295)</f>
        <v>0</v>
      </c>
      <c r="Q3295" s="21">
        <f t="shared" si="8"/>
        <v>0</v>
      </c>
      <c r="R3295" s="10"/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/>
      <c r="AC3295" s="10"/>
      <c r="AD3295" s="10"/>
    </row>
    <row r="3296" ht="12.75" customHeight="1">
      <c r="A3296" s="16">
        <v>3294.0</v>
      </c>
      <c r="B3296" s="25">
        <v>2.02404014E8</v>
      </c>
      <c r="C3296" s="26" t="s">
        <v>6480</v>
      </c>
      <c r="D3296" s="58" t="s">
        <v>6629</v>
      </c>
      <c r="E3296" s="59" t="s">
        <v>6630</v>
      </c>
      <c r="F3296" s="10"/>
      <c r="G3296" s="10">
        <v>0.0</v>
      </c>
      <c r="H3296" s="10">
        <v>0.0</v>
      </c>
      <c r="I3296" s="10">
        <v>0.0</v>
      </c>
      <c r="J3296" s="10">
        <f t="shared" si="3"/>
        <v>3</v>
      </c>
      <c r="K3296" s="21" t="b">
        <f t="array" ref="K3296">IFS(OR(F3296="",G3296="",H3296="",I3296=""), FALSE, OR(F3296&lt;&gt;G3296, F3296&lt;&gt;H3296, F3296&lt;&gt;I3296, G3296&lt;&gt;H3296, G3296&lt;&gt;I3296, H3296&lt;&gt;I3296), FALSE, OR(F3296=G3296, F3296=H3296, F3296=I3296, G3296=H3296,G3296=I3296, H3296=I3296), TRUE)</f>
        <v>0</v>
      </c>
      <c r="L3296" s="21" t="b">
        <f t="shared" si="4"/>
        <v>1</v>
      </c>
      <c r="M3296" s="21" t="b">
        <f t="shared" si="5"/>
        <v>1</v>
      </c>
      <c r="N3296" s="21" t="b">
        <f t="shared" si="6"/>
        <v>0</v>
      </c>
      <c r="O3296" s="21" t="b">
        <f t="shared" si="7"/>
        <v>0</v>
      </c>
      <c r="P3296" s="21">
        <f t="array" ref="P3296">IFS(K3296=TRUE, Q3296, L3296=TRUE, Q3296, N3296=FALSE, Q3296, F3296=G3296, Q3296, F3296=Q3296, Q3296)</f>
        <v>0</v>
      </c>
      <c r="Q3296" s="21">
        <f t="shared" si="8"/>
        <v>0</v>
      </c>
      <c r="R3296" s="10"/>
      <c r="S3296" s="10"/>
      <c r="T3296" s="10"/>
      <c r="U3296" s="10"/>
      <c r="V3296" s="10"/>
      <c r="W3296" s="10"/>
      <c r="X3296" s="10"/>
      <c r="Y3296" s="10"/>
      <c r="Z3296" s="10"/>
      <c r="AA3296" s="10"/>
      <c r="AB3296" s="10"/>
      <c r="AC3296" s="10"/>
      <c r="AD3296" s="10"/>
    </row>
    <row r="3297" ht="12.75" customHeight="1">
      <c r="A3297" s="16">
        <v>3295.0</v>
      </c>
      <c r="B3297" s="25">
        <v>2.02404014E8</v>
      </c>
      <c r="C3297" s="26" t="s">
        <v>6480</v>
      </c>
      <c r="D3297" s="58" t="s">
        <v>6631</v>
      </c>
      <c r="E3297" s="59" t="s">
        <v>6632</v>
      </c>
      <c r="F3297" s="10"/>
      <c r="G3297" s="10">
        <v>0.0</v>
      </c>
      <c r="H3297" s="10">
        <v>0.0</v>
      </c>
      <c r="I3297" s="10">
        <v>0.0</v>
      </c>
      <c r="J3297" s="10">
        <f t="shared" si="3"/>
        <v>3</v>
      </c>
      <c r="K3297" s="21" t="b">
        <f t="array" ref="K3297">IFS(OR(F3297="",G3297="",H3297="",I3297=""), FALSE, OR(F3297&lt;&gt;G3297, F3297&lt;&gt;H3297, F3297&lt;&gt;I3297, G3297&lt;&gt;H3297, G3297&lt;&gt;I3297, H3297&lt;&gt;I3297), FALSE, OR(F3297=G3297, F3297=H3297, F3297=I3297, G3297=H3297,G3297=I3297, H3297=I3297), TRUE)</f>
        <v>0</v>
      </c>
      <c r="L3297" s="21" t="b">
        <f t="shared" si="4"/>
        <v>1</v>
      </c>
      <c r="M3297" s="21" t="b">
        <f t="shared" si="5"/>
        <v>1</v>
      </c>
      <c r="N3297" s="21" t="b">
        <f t="shared" si="6"/>
        <v>0</v>
      </c>
      <c r="O3297" s="21" t="b">
        <f t="shared" si="7"/>
        <v>0</v>
      </c>
      <c r="P3297" s="21">
        <f t="array" ref="P3297">IFS(K3297=TRUE, Q3297, L3297=TRUE, Q3297, N3297=FALSE, Q3297, F3297=G3297, Q3297, F3297=Q3297, Q3297)</f>
        <v>0</v>
      </c>
      <c r="Q3297" s="21">
        <f t="shared" si="8"/>
        <v>0</v>
      </c>
      <c r="R3297" s="10"/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/>
      <c r="AC3297" s="10"/>
      <c r="AD3297" s="10"/>
    </row>
    <row r="3298" ht="12.75" customHeight="1">
      <c r="A3298" s="16">
        <v>3296.0</v>
      </c>
      <c r="B3298" s="25">
        <v>2.02404014E8</v>
      </c>
      <c r="C3298" s="26" t="s">
        <v>6480</v>
      </c>
      <c r="D3298" s="58" t="s">
        <v>6633</v>
      </c>
      <c r="E3298" s="59" t="s">
        <v>6634</v>
      </c>
      <c r="F3298" s="10"/>
      <c r="G3298" s="10">
        <v>0.0</v>
      </c>
      <c r="H3298" s="10">
        <v>0.0</v>
      </c>
      <c r="I3298" s="10">
        <v>0.0</v>
      </c>
      <c r="J3298" s="10">
        <f t="shared" si="3"/>
        <v>3</v>
      </c>
      <c r="K3298" s="21" t="b">
        <f t="array" ref="K3298">IFS(OR(F3298="",G3298="",H3298="",I3298=""), FALSE, OR(F3298&lt;&gt;G3298, F3298&lt;&gt;H3298, F3298&lt;&gt;I3298, G3298&lt;&gt;H3298, G3298&lt;&gt;I3298, H3298&lt;&gt;I3298), FALSE, OR(F3298=G3298, F3298=H3298, F3298=I3298, G3298=H3298,G3298=I3298, H3298=I3298), TRUE)</f>
        <v>0</v>
      </c>
      <c r="L3298" s="21" t="b">
        <f t="shared" si="4"/>
        <v>1</v>
      </c>
      <c r="M3298" s="21" t="b">
        <f t="shared" si="5"/>
        <v>1</v>
      </c>
      <c r="N3298" s="21" t="b">
        <f t="shared" si="6"/>
        <v>0</v>
      </c>
      <c r="O3298" s="21" t="b">
        <f t="shared" si="7"/>
        <v>0</v>
      </c>
      <c r="P3298" s="21">
        <f t="array" ref="P3298">IFS(K3298=TRUE, Q3298, L3298=TRUE, Q3298, N3298=FALSE, Q3298, F3298=G3298, Q3298, F3298=Q3298, Q3298)</f>
        <v>0</v>
      </c>
      <c r="Q3298" s="21">
        <f t="shared" si="8"/>
        <v>0</v>
      </c>
      <c r="R3298" s="10"/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/>
      <c r="AC3298" s="10"/>
      <c r="AD3298" s="10"/>
    </row>
    <row r="3299" ht="12.75" customHeight="1">
      <c r="A3299" s="16">
        <v>3297.0</v>
      </c>
      <c r="B3299" s="25">
        <v>2.02404014E8</v>
      </c>
      <c r="C3299" s="26" t="s">
        <v>6480</v>
      </c>
      <c r="D3299" s="58" t="s">
        <v>6635</v>
      </c>
      <c r="E3299" s="59" t="s">
        <v>6636</v>
      </c>
      <c r="F3299" s="10"/>
      <c r="G3299" s="10">
        <v>0.0</v>
      </c>
      <c r="H3299" s="10">
        <v>0.0</v>
      </c>
      <c r="I3299" s="10">
        <v>0.0</v>
      </c>
      <c r="J3299" s="10">
        <f t="shared" si="3"/>
        <v>3</v>
      </c>
      <c r="K3299" s="21" t="b">
        <f t="array" ref="K3299">IFS(OR(F3299="",G3299="",H3299="",I3299=""), FALSE, OR(F3299&lt;&gt;G3299, F3299&lt;&gt;H3299, F3299&lt;&gt;I3299, G3299&lt;&gt;H3299, G3299&lt;&gt;I3299, H3299&lt;&gt;I3299), FALSE, OR(F3299=G3299, F3299=H3299, F3299=I3299, G3299=H3299,G3299=I3299, H3299=I3299), TRUE)</f>
        <v>0</v>
      </c>
      <c r="L3299" s="21" t="b">
        <f t="shared" si="4"/>
        <v>1</v>
      </c>
      <c r="M3299" s="21" t="b">
        <f t="shared" si="5"/>
        <v>1</v>
      </c>
      <c r="N3299" s="21" t="b">
        <f t="shared" si="6"/>
        <v>0</v>
      </c>
      <c r="O3299" s="21" t="b">
        <f t="shared" si="7"/>
        <v>0</v>
      </c>
      <c r="P3299" s="21">
        <f t="array" ref="P3299">IFS(K3299=TRUE, Q3299, L3299=TRUE, Q3299, N3299=FALSE, Q3299, F3299=G3299, Q3299, F3299=Q3299, Q3299)</f>
        <v>0</v>
      </c>
      <c r="Q3299" s="21">
        <f t="shared" si="8"/>
        <v>0</v>
      </c>
      <c r="R3299" s="10"/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/>
      <c r="AC3299" s="10"/>
      <c r="AD3299" s="10"/>
    </row>
    <row r="3300" ht="12.75" customHeight="1">
      <c r="A3300" s="16">
        <v>3298.0</v>
      </c>
      <c r="B3300" s="25">
        <v>2.02404014E8</v>
      </c>
      <c r="C3300" s="26" t="s">
        <v>6480</v>
      </c>
      <c r="D3300" s="58" t="s">
        <v>6637</v>
      </c>
      <c r="E3300" s="59" t="s">
        <v>6638</v>
      </c>
      <c r="F3300" s="10"/>
      <c r="G3300" s="10">
        <v>0.0</v>
      </c>
      <c r="H3300" s="10">
        <v>0.0</v>
      </c>
      <c r="I3300" s="10">
        <v>0.0</v>
      </c>
      <c r="J3300" s="10">
        <f t="shared" si="3"/>
        <v>3</v>
      </c>
      <c r="K3300" s="21" t="b">
        <f t="array" ref="K3300">IFS(OR(F3300="",G3300="",H3300="",I3300=""), FALSE, OR(F3300&lt;&gt;G3300, F3300&lt;&gt;H3300, F3300&lt;&gt;I3300, G3300&lt;&gt;H3300, G3300&lt;&gt;I3300, H3300&lt;&gt;I3300), FALSE, OR(F3300=G3300, F3300=H3300, F3300=I3300, G3300=H3300,G3300=I3300, H3300=I3300), TRUE)</f>
        <v>0</v>
      </c>
      <c r="L3300" s="21" t="b">
        <f t="shared" si="4"/>
        <v>1</v>
      </c>
      <c r="M3300" s="21" t="b">
        <f t="shared" si="5"/>
        <v>1</v>
      </c>
      <c r="N3300" s="21" t="b">
        <f t="shared" si="6"/>
        <v>0</v>
      </c>
      <c r="O3300" s="21" t="b">
        <f t="shared" si="7"/>
        <v>0</v>
      </c>
      <c r="P3300" s="21">
        <f t="array" ref="P3300">IFS(K3300=TRUE, Q3300, L3300=TRUE, Q3300, N3300=FALSE, Q3300, F3300=G3300, Q3300, F3300=Q3300, Q3300)</f>
        <v>0</v>
      </c>
      <c r="Q3300" s="21">
        <f t="shared" si="8"/>
        <v>0</v>
      </c>
      <c r="R3300" s="10"/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/>
      <c r="AC3300" s="10"/>
      <c r="AD3300" s="10"/>
    </row>
    <row r="3301" ht="12.75" customHeight="1">
      <c r="A3301" s="16">
        <v>3299.0</v>
      </c>
      <c r="B3301" s="25">
        <v>2.02404014E8</v>
      </c>
      <c r="C3301" s="26" t="s">
        <v>6480</v>
      </c>
      <c r="D3301" s="58" t="s">
        <v>6639</v>
      </c>
      <c r="E3301" s="59" t="s">
        <v>6640</v>
      </c>
      <c r="F3301" s="10"/>
      <c r="G3301" s="10">
        <v>0.0</v>
      </c>
      <c r="H3301" s="10">
        <v>0.0</v>
      </c>
      <c r="I3301" s="10">
        <v>0.0</v>
      </c>
      <c r="J3301" s="10">
        <f t="shared" si="3"/>
        <v>3</v>
      </c>
      <c r="K3301" s="21" t="b">
        <f t="array" ref="K3301">IFS(OR(F3301="",G3301="",H3301="",I3301=""), FALSE, OR(F3301&lt;&gt;G3301, F3301&lt;&gt;H3301, F3301&lt;&gt;I3301, G3301&lt;&gt;H3301, G3301&lt;&gt;I3301, H3301&lt;&gt;I3301), FALSE, OR(F3301=G3301, F3301=H3301, F3301=I3301, G3301=H3301,G3301=I3301, H3301=I3301), TRUE)</f>
        <v>0</v>
      </c>
      <c r="L3301" s="21" t="b">
        <f t="shared" si="4"/>
        <v>1</v>
      </c>
      <c r="M3301" s="21" t="b">
        <f t="shared" si="5"/>
        <v>1</v>
      </c>
      <c r="N3301" s="21" t="b">
        <f t="shared" si="6"/>
        <v>0</v>
      </c>
      <c r="O3301" s="21" t="b">
        <f t="shared" si="7"/>
        <v>0</v>
      </c>
      <c r="P3301" s="21">
        <f t="array" ref="P3301">IFS(K3301=TRUE, Q3301, L3301=TRUE, Q3301, N3301=FALSE, Q3301, F3301=G3301, Q3301, F3301=Q3301, Q3301)</f>
        <v>0</v>
      </c>
      <c r="Q3301" s="21">
        <f t="shared" si="8"/>
        <v>0</v>
      </c>
      <c r="R3301" s="10"/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/>
      <c r="AC3301" s="10"/>
      <c r="AD3301" s="10"/>
    </row>
    <row r="3302" ht="12.75" customHeight="1">
      <c r="A3302" s="16">
        <v>3300.0</v>
      </c>
      <c r="B3302" s="17">
        <v>2.02404014E8</v>
      </c>
      <c r="C3302" s="16" t="s">
        <v>6480</v>
      </c>
      <c r="D3302" s="55" t="s">
        <v>6641</v>
      </c>
      <c r="E3302" s="56" t="s">
        <v>6642</v>
      </c>
      <c r="F3302" s="10"/>
      <c r="G3302" s="10">
        <v>0.0</v>
      </c>
      <c r="H3302" s="10">
        <v>0.5</v>
      </c>
      <c r="I3302" s="10">
        <v>0.5</v>
      </c>
      <c r="J3302" s="10">
        <f t="shared" si="3"/>
        <v>3</v>
      </c>
      <c r="K3302" s="21" t="b">
        <f t="array" ref="K3302">IFS(OR(F3302="",G3302="",H3302="",I3302=""), FALSE, OR(F3302&lt;&gt;G3302, F3302&lt;&gt;H3302, F3302&lt;&gt;I3302, G3302&lt;&gt;H3302, G3302&lt;&gt;I3302, H3302&lt;&gt;I3302), FALSE, OR(F3302=G3302, F3302=H3302, F3302=I3302, G3302=H3302,G3302=I3302, H3302=I3302), TRUE)</f>
        <v>0</v>
      </c>
      <c r="L3302" s="21" t="b">
        <f t="shared" si="4"/>
        <v>0</v>
      </c>
      <c r="M3302" s="21" t="b">
        <f t="shared" si="5"/>
        <v>1</v>
      </c>
      <c r="N3302" s="21" t="b">
        <f t="shared" si="6"/>
        <v>0</v>
      </c>
      <c r="O3302" s="21" t="b">
        <f t="shared" si="7"/>
        <v>0</v>
      </c>
      <c r="P3302" s="21">
        <f t="array" ref="P3302">IFS(K3302=TRUE, Q3302, L3302=TRUE, Q3302, N3302=FALSE, Q3302, F3302=G3302, Q3302, F3302=Q3302, Q3302)</f>
        <v>0.5</v>
      </c>
      <c r="Q3302" s="21">
        <f t="shared" si="8"/>
        <v>0.5</v>
      </c>
      <c r="R3302" s="10"/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/>
      <c r="AC3302" s="10"/>
      <c r="AD3302" s="10"/>
    </row>
    <row r="3303" ht="12.75" customHeight="1">
      <c r="A3303" s="16">
        <v>3301.0</v>
      </c>
      <c r="B3303" s="17">
        <v>2.02404014E8</v>
      </c>
      <c r="C3303" s="16" t="s">
        <v>6480</v>
      </c>
      <c r="D3303" s="55" t="s">
        <v>6643</v>
      </c>
      <c r="E3303" s="56" t="s">
        <v>6644</v>
      </c>
      <c r="F3303" s="10"/>
      <c r="G3303" s="10">
        <v>0.5</v>
      </c>
      <c r="H3303" s="10">
        <v>0.5</v>
      </c>
      <c r="I3303" s="10">
        <v>0.5</v>
      </c>
      <c r="J3303" s="10">
        <f t="shared" si="3"/>
        <v>3</v>
      </c>
      <c r="K3303" s="21" t="b">
        <f t="array" ref="K3303">IFS(OR(F3303="",G3303="",H3303="",I3303=""), FALSE, OR(F3303&lt;&gt;G3303, F3303&lt;&gt;H3303, F3303&lt;&gt;I3303, G3303&lt;&gt;H3303, G3303&lt;&gt;I3303, H3303&lt;&gt;I3303), FALSE, OR(F3303=G3303, F3303=H3303, F3303=I3303, G3303=H3303,G3303=I3303, H3303=I3303), TRUE)</f>
        <v>0</v>
      </c>
      <c r="L3303" s="21" t="b">
        <f t="shared" si="4"/>
        <v>1</v>
      </c>
      <c r="M3303" s="21" t="b">
        <f t="shared" si="5"/>
        <v>1</v>
      </c>
      <c r="N3303" s="21" t="b">
        <f t="shared" si="6"/>
        <v>0</v>
      </c>
      <c r="O3303" s="21" t="b">
        <f t="shared" si="7"/>
        <v>0</v>
      </c>
      <c r="P3303" s="21">
        <f t="array" ref="P3303">IFS(K3303=TRUE, Q3303, L3303=TRUE, Q3303, N3303=FALSE, Q3303, F3303=G3303, Q3303, F3303=Q3303, Q3303)</f>
        <v>0.5</v>
      </c>
      <c r="Q3303" s="21">
        <f t="shared" si="8"/>
        <v>0.5</v>
      </c>
      <c r="R3303" s="10"/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/>
      <c r="AC3303" s="10"/>
      <c r="AD3303" s="10"/>
    </row>
    <row r="3304" ht="12.75" customHeight="1">
      <c r="A3304" s="16">
        <v>3302.0</v>
      </c>
      <c r="B3304" s="17">
        <v>2.02404014E8</v>
      </c>
      <c r="C3304" s="16" t="s">
        <v>6480</v>
      </c>
      <c r="D3304" s="55" t="s">
        <v>6645</v>
      </c>
      <c r="E3304" s="56" t="s">
        <v>6646</v>
      </c>
      <c r="F3304" s="10"/>
      <c r="G3304" s="10">
        <v>0.5</v>
      </c>
      <c r="H3304" s="10">
        <v>0.5</v>
      </c>
      <c r="I3304" s="10">
        <v>0.5</v>
      </c>
      <c r="J3304" s="10">
        <f t="shared" si="3"/>
        <v>3</v>
      </c>
      <c r="K3304" s="21" t="b">
        <f t="array" ref="K3304">IFS(OR(F3304="",G3304="",H3304="",I3304=""), FALSE, OR(F3304&lt;&gt;G3304, F3304&lt;&gt;H3304, F3304&lt;&gt;I3304, G3304&lt;&gt;H3304, G3304&lt;&gt;I3304, H3304&lt;&gt;I3304), FALSE, OR(F3304=G3304, F3304=H3304, F3304=I3304, G3304=H3304,G3304=I3304, H3304=I3304), TRUE)</f>
        <v>0</v>
      </c>
      <c r="L3304" s="21" t="b">
        <f t="shared" si="4"/>
        <v>1</v>
      </c>
      <c r="M3304" s="21" t="b">
        <f t="shared" si="5"/>
        <v>1</v>
      </c>
      <c r="N3304" s="21" t="b">
        <f t="shared" si="6"/>
        <v>0</v>
      </c>
      <c r="O3304" s="21" t="b">
        <f t="shared" si="7"/>
        <v>0</v>
      </c>
      <c r="P3304" s="21">
        <f t="array" ref="P3304">IFS(K3304=TRUE, Q3304, L3304=TRUE, Q3304, N3304=FALSE, Q3304, F3304=G3304, Q3304, F3304=Q3304, Q3304)</f>
        <v>0.5</v>
      </c>
      <c r="Q3304" s="21">
        <f t="shared" si="8"/>
        <v>0.5</v>
      </c>
      <c r="R3304" s="10"/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/>
      <c r="AC3304" s="10"/>
      <c r="AD3304" s="10"/>
    </row>
    <row r="3305" ht="12.75" customHeight="1">
      <c r="A3305" s="16">
        <v>3303.0</v>
      </c>
      <c r="B3305" s="17">
        <v>2.02404014E8</v>
      </c>
      <c r="C3305" s="16" t="s">
        <v>6480</v>
      </c>
      <c r="D3305" s="55" t="s">
        <v>6647</v>
      </c>
      <c r="E3305" s="56" t="s">
        <v>6648</v>
      </c>
      <c r="F3305" s="10"/>
      <c r="G3305" s="10">
        <v>1.0</v>
      </c>
      <c r="H3305" s="10">
        <v>1.0</v>
      </c>
      <c r="I3305" s="10">
        <v>1.0</v>
      </c>
      <c r="J3305" s="10">
        <f t="shared" si="3"/>
        <v>3</v>
      </c>
      <c r="K3305" s="21" t="b">
        <f t="array" ref="K3305">IFS(OR(F3305="",G3305="",H3305="",I3305=""), FALSE, OR(F3305&lt;&gt;G3305, F3305&lt;&gt;H3305, F3305&lt;&gt;I3305, G3305&lt;&gt;H3305, G3305&lt;&gt;I3305, H3305&lt;&gt;I3305), FALSE, OR(F3305=G3305, F3305=H3305, F3305=I3305, G3305=H3305,G3305=I3305, H3305=I3305), TRUE)</f>
        <v>0</v>
      </c>
      <c r="L3305" s="21" t="b">
        <f t="shared" si="4"/>
        <v>1</v>
      </c>
      <c r="M3305" s="21" t="b">
        <f t="shared" si="5"/>
        <v>1</v>
      </c>
      <c r="N3305" s="21" t="b">
        <f t="shared" si="6"/>
        <v>0</v>
      </c>
      <c r="O3305" s="21" t="b">
        <f t="shared" si="7"/>
        <v>0</v>
      </c>
      <c r="P3305" s="21">
        <f t="array" ref="P3305">IFS(K3305=TRUE, Q3305, L3305=TRUE, Q3305, N3305=FALSE, Q3305, F3305=G3305, Q3305, F3305=Q3305, Q3305)</f>
        <v>1</v>
      </c>
      <c r="Q3305" s="21">
        <f t="shared" si="8"/>
        <v>1</v>
      </c>
      <c r="R3305" s="10"/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/>
      <c r="AC3305" s="10"/>
      <c r="AD3305" s="10"/>
    </row>
    <row r="3306" ht="12.75" customHeight="1">
      <c r="A3306" s="16">
        <v>3304.0</v>
      </c>
      <c r="B3306" s="17">
        <v>2.02404014E8</v>
      </c>
      <c r="C3306" s="16" t="s">
        <v>6480</v>
      </c>
      <c r="D3306" s="55" t="s">
        <v>6649</v>
      </c>
      <c r="E3306" s="56" t="s">
        <v>6650</v>
      </c>
      <c r="F3306" s="10"/>
      <c r="G3306" s="10">
        <v>0.0</v>
      </c>
      <c r="H3306" s="10">
        <v>0.0</v>
      </c>
      <c r="I3306" s="10">
        <v>0.0</v>
      </c>
      <c r="J3306" s="10">
        <f t="shared" si="3"/>
        <v>3</v>
      </c>
      <c r="K3306" s="21" t="b">
        <f t="array" ref="K3306">IFS(OR(F3306="",G3306="",H3306="",I3306=""), FALSE, OR(F3306&lt;&gt;G3306, F3306&lt;&gt;H3306, F3306&lt;&gt;I3306, G3306&lt;&gt;H3306, G3306&lt;&gt;I3306, H3306&lt;&gt;I3306), FALSE, OR(F3306=G3306, F3306=H3306, F3306=I3306, G3306=H3306,G3306=I3306, H3306=I3306), TRUE)</f>
        <v>0</v>
      </c>
      <c r="L3306" s="21" t="b">
        <f t="shared" si="4"/>
        <v>1</v>
      </c>
      <c r="M3306" s="21" t="b">
        <f t="shared" si="5"/>
        <v>1</v>
      </c>
      <c r="N3306" s="21" t="b">
        <f t="shared" si="6"/>
        <v>0</v>
      </c>
      <c r="O3306" s="21" t="b">
        <f t="shared" si="7"/>
        <v>0</v>
      </c>
      <c r="P3306" s="21">
        <f t="array" ref="P3306">IFS(K3306=TRUE, Q3306, L3306=TRUE, Q3306, N3306=FALSE, Q3306, F3306=G3306, Q3306, F3306=Q3306, Q3306)</f>
        <v>0</v>
      </c>
      <c r="Q3306" s="21">
        <f t="shared" si="8"/>
        <v>0</v>
      </c>
      <c r="R3306" s="10"/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0"/>
      <c r="AD3306" s="10"/>
    </row>
    <row r="3307" ht="12.75" customHeight="1">
      <c r="A3307" s="16">
        <v>3305.0</v>
      </c>
      <c r="B3307" s="17">
        <v>2.02404014E8</v>
      </c>
      <c r="C3307" s="16" t="s">
        <v>6480</v>
      </c>
      <c r="D3307" s="55" t="s">
        <v>6651</v>
      </c>
      <c r="E3307" s="56" t="s">
        <v>6652</v>
      </c>
      <c r="F3307" s="10"/>
      <c r="G3307" s="10">
        <v>0.5</v>
      </c>
      <c r="H3307" s="10">
        <v>0.5</v>
      </c>
      <c r="I3307" s="10">
        <v>0.5</v>
      </c>
      <c r="J3307" s="10">
        <f t="shared" si="3"/>
        <v>3</v>
      </c>
      <c r="K3307" s="21" t="b">
        <f t="array" ref="K3307">IFS(OR(F3307="",G3307="",H3307="",I3307=""), FALSE, OR(F3307&lt;&gt;G3307, F3307&lt;&gt;H3307, F3307&lt;&gt;I3307, G3307&lt;&gt;H3307, G3307&lt;&gt;I3307, H3307&lt;&gt;I3307), FALSE, OR(F3307=G3307, F3307=H3307, F3307=I3307, G3307=H3307,G3307=I3307, H3307=I3307), TRUE)</f>
        <v>0</v>
      </c>
      <c r="L3307" s="21" t="b">
        <f t="shared" si="4"/>
        <v>1</v>
      </c>
      <c r="M3307" s="21" t="b">
        <f t="shared" si="5"/>
        <v>1</v>
      </c>
      <c r="N3307" s="21" t="b">
        <f t="shared" si="6"/>
        <v>0</v>
      </c>
      <c r="O3307" s="21" t="b">
        <f t="shared" si="7"/>
        <v>0</v>
      </c>
      <c r="P3307" s="21">
        <f t="array" ref="P3307">IFS(K3307=TRUE, Q3307, L3307=TRUE, Q3307, N3307=FALSE, Q3307, F3307=G3307, Q3307, F3307=Q3307, Q3307)</f>
        <v>0.5</v>
      </c>
      <c r="Q3307" s="21">
        <f t="shared" si="8"/>
        <v>0.5</v>
      </c>
      <c r="R3307" s="10"/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/>
      <c r="AC3307" s="10"/>
      <c r="AD3307" s="10"/>
    </row>
    <row r="3308" ht="12.75" customHeight="1">
      <c r="A3308" s="16">
        <v>3306.0</v>
      </c>
      <c r="B3308" s="17">
        <v>2.02404014E8</v>
      </c>
      <c r="C3308" s="16" t="s">
        <v>6480</v>
      </c>
      <c r="D3308" s="55" t="s">
        <v>6653</v>
      </c>
      <c r="E3308" s="56" t="s">
        <v>6654</v>
      </c>
      <c r="F3308" s="10"/>
      <c r="G3308" s="10">
        <v>0.0</v>
      </c>
      <c r="H3308" s="10">
        <v>0.0</v>
      </c>
      <c r="I3308" s="10">
        <v>0.0</v>
      </c>
      <c r="J3308" s="10">
        <f t="shared" si="3"/>
        <v>3</v>
      </c>
      <c r="K3308" s="21" t="b">
        <f t="array" ref="K3308">IFS(OR(F3308="",G3308="",H3308="",I3308=""), FALSE, OR(F3308&lt;&gt;G3308, F3308&lt;&gt;H3308, F3308&lt;&gt;I3308, G3308&lt;&gt;H3308, G3308&lt;&gt;I3308, H3308&lt;&gt;I3308), FALSE, OR(F3308=G3308, F3308=H3308, F3308=I3308, G3308=H3308,G3308=I3308, H3308=I3308), TRUE)</f>
        <v>0</v>
      </c>
      <c r="L3308" s="21" t="b">
        <f t="shared" si="4"/>
        <v>1</v>
      </c>
      <c r="M3308" s="21" t="b">
        <f t="shared" si="5"/>
        <v>1</v>
      </c>
      <c r="N3308" s="21" t="b">
        <f t="shared" si="6"/>
        <v>0</v>
      </c>
      <c r="O3308" s="21" t="b">
        <f t="shared" si="7"/>
        <v>0</v>
      </c>
      <c r="P3308" s="21">
        <f t="array" ref="P3308">IFS(K3308=TRUE, Q3308, L3308=TRUE, Q3308, N3308=FALSE, Q3308, F3308=G3308, Q3308, F3308=Q3308, Q3308)</f>
        <v>0</v>
      </c>
      <c r="Q3308" s="21">
        <f t="shared" si="8"/>
        <v>0</v>
      </c>
      <c r="R3308" s="10"/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/>
      <c r="AC3308" s="10"/>
      <c r="AD3308" s="10"/>
    </row>
    <row r="3309" ht="12.75" customHeight="1">
      <c r="A3309" s="16">
        <v>3307.0</v>
      </c>
      <c r="B3309" s="17">
        <v>2.02404014E8</v>
      </c>
      <c r="C3309" s="16" t="s">
        <v>6480</v>
      </c>
      <c r="D3309" s="55" t="s">
        <v>6655</v>
      </c>
      <c r="E3309" s="71" t="s">
        <v>6656</v>
      </c>
      <c r="F3309" s="10"/>
      <c r="G3309" s="10">
        <v>0.0</v>
      </c>
      <c r="H3309" s="10">
        <v>0.0</v>
      </c>
      <c r="I3309" s="10">
        <v>0.0</v>
      </c>
      <c r="J3309" s="10">
        <f t="shared" si="3"/>
        <v>3</v>
      </c>
      <c r="K3309" s="21" t="b">
        <f t="array" ref="K3309">IFS(OR(F3309="",G3309="",H3309="",I3309=""), FALSE, OR(F3309&lt;&gt;G3309, F3309&lt;&gt;H3309, F3309&lt;&gt;I3309, G3309&lt;&gt;H3309, G3309&lt;&gt;I3309, H3309&lt;&gt;I3309), FALSE, OR(F3309=G3309, F3309=H3309, F3309=I3309, G3309=H3309,G3309=I3309, H3309=I3309), TRUE)</f>
        <v>0</v>
      </c>
      <c r="L3309" s="21" t="b">
        <f t="shared" si="4"/>
        <v>1</v>
      </c>
      <c r="M3309" s="21" t="b">
        <f t="shared" si="5"/>
        <v>1</v>
      </c>
      <c r="N3309" s="21" t="b">
        <f t="shared" si="6"/>
        <v>0</v>
      </c>
      <c r="O3309" s="21" t="b">
        <f t="shared" si="7"/>
        <v>0</v>
      </c>
      <c r="P3309" s="21">
        <f t="array" ref="P3309">IFS(K3309=TRUE, Q3309, L3309=TRUE, Q3309, N3309=FALSE, Q3309, F3309=G3309, Q3309, F3309=Q3309, Q3309)</f>
        <v>0</v>
      </c>
      <c r="Q3309" s="21">
        <f t="shared" si="8"/>
        <v>0</v>
      </c>
      <c r="R3309" s="10"/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/>
      <c r="AC3309" s="10"/>
      <c r="AD3309" s="10"/>
    </row>
    <row r="3310" ht="12.75" customHeight="1">
      <c r="A3310" s="16">
        <v>3308.0</v>
      </c>
      <c r="B3310" s="25">
        <v>2.02404014E8</v>
      </c>
      <c r="C3310" s="26" t="s">
        <v>6480</v>
      </c>
      <c r="D3310" s="58" t="s">
        <v>6657</v>
      </c>
      <c r="E3310" s="59" t="s">
        <v>6658</v>
      </c>
      <c r="F3310" s="10"/>
      <c r="G3310" s="10">
        <v>0.0</v>
      </c>
      <c r="H3310" s="10">
        <v>0.0</v>
      </c>
      <c r="I3310" s="10">
        <v>0.0</v>
      </c>
      <c r="J3310" s="10">
        <f t="shared" si="3"/>
        <v>3</v>
      </c>
      <c r="K3310" s="21" t="b">
        <f t="array" ref="K3310">IFS(OR(F3310="",G3310="",H3310="",I3310=""), FALSE, OR(F3310&lt;&gt;G3310, F3310&lt;&gt;H3310, F3310&lt;&gt;I3310, G3310&lt;&gt;H3310, G3310&lt;&gt;I3310, H3310&lt;&gt;I3310), FALSE, OR(F3310=G3310, F3310=H3310, F3310=I3310, G3310=H3310,G3310=I3310, H3310=I3310), TRUE)</f>
        <v>0</v>
      </c>
      <c r="L3310" s="21" t="b">
        <f t="shared" si="4"/>
        <v>1</v>
      </c>
      <c r="M3310" s="21" t="b">
        <f t="shared" si="5"/>
        <v>1</v>
      </c>
      <c r="N3310" s="21" t="b">
        <f t="shared" si="6"/>
        <v>0</v>
      </c>
      <c r="O3310" s="21" t="b">
        <f t="shared" si="7"/>
        <v>0</v>
      </c>
      <c r="P3310" s="21">
        <f t="array" ref="P3310">IFS(K3310=TRUE, Q3310, L3310=TRUE, Q3310, N3310=FALSE, Q3310, F3310=G3310, Q3310, F3310=Q3310, Q3310)</f>
        <v>0</v>
      </c>
      <c r="Q3310" s="21">
        <f t="shared" si="8"/>
        <v>0</v>
      </c>
      <c r="R3310" s="10"/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/>
      <c r="AC3310" s="10"/>
      <c r="AD3310" s="10"/>
    </row>
    <row r="3311" ht="12.75" customHeight="1">
      <c r="A3311" s="16">
        <v>3309.0</v>
      </c>
      <c r="B3311" s="25">
        <v>2.02404014E8</v>
      </c>
      <c r="C3311" s="26" t="s">
        <v>6480</v>
      </c>
      <c r="D3311" s="58" t="s">
        <v>6659</v>
      </c>
      <c r="E3311" s="59" t="s">
        <v>6660</v>
      </c>
      <c r="F3311" s="10"/>
      <c r="G3311" s="10">
        <v>0.0</v>
      </c>
      <c r="H3311" s="10">
        <v>0.0</v>
      </c>
      <c r="I3311" s="10">
        <v>0.0</v>
      </c>
      <c r="J3311" s="10">
        <f t="shared" si="3"/>
        <v>3</v>
      </c>
      <c r="K3311" s="21" t="b">
        <f t="array" ref="K3311">IFS(OR(F3311="",G3311="",H3311="",I3311=""), FALSE, OR(F3311&lt;&gt;G3311, F3311&lt;&gt;H3311, F3311&lt;&gt;I3311, G3311&lt;&gt;H3311, G3311&lt;&gt;I3311, H3311&lt;&gt;I3311), FALSE, OR(F3311=G3311, F3311=H3311, F3311=I3311, G3311=H3311,G3311=I3311, H3311=I3311), TRUE)</f>
        <v>0</v>
      </c>
      <c r="L3311" s="21" t="b">
        <f t="shared" si="4"/>
        <v>1</v>
      </c>
      <c r="M3311" s="21" t="b">
        <f t="shared" si="5"/>
        <v>1</v>
      </c>
      <c r="N3311" s="21" t="b">
        <f t="shared" si="6"/>
        <v>0</v>
      </c>
      <c r="O3311" s="21" t="b">
        <f t="shared" si="7"/>
        <v>0</v>
      </c>
      <c r="P3311" s="21">
        <f t="array" ref="P3311">IFS(K3311=TRUE, Q3311, L3311=TRUE, Q3311, N3311=FALSE, Q3311, F3311=G3311, Q3311, F3311=Q3311, Q3311)</f>
        <v>0</v>
      </c>
      <c r="Q3311" s="21">
        <f t="shared" si="8"/>
        <v>0</v>
      </c>
      <c r="R3311" s="10"/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/>
      <c r="AC3311" s="10"/>
      <c r="AD3311" s="10"/>
    </row>
    <row r="3312" ht="12.75" customHeight="1">
      <c r="A3312" s="16">
        <v>3310.0</v>
      </c>
      <c r="B3312" s="25">
        <v>2.02404014E8</v>
      </c>
      <c r="C3312" s="26" t="s">
        <v>6480</v>
      </c>
      <c r="D3312" s="58" t="s">
        <v>6661</v>
      </c>
      <c r="E3312" s="59" t="s">
        <v>6662</v>
      </c>
      <c r="F3312" s="10"/>
      <c r="G3312" s="10">
        <v>0.0</v>
      </c>
      <c r="H3312" s="10">
        <v>0.0</v>
      </c>
      <c r="I3312" s="10">
        <v>0.0</v>
      </c>
      <c r="J3312" s="10">
        <f t="shared" si="3"/>
        <v>3</v>
      </c>
      <c r="K3312" s="21" t="b">
        <f t="array" ref="K3312">IFS(OR(F3312="",G3312="",H3312="",I3312=""), FALSE, OR(F3312&lt;&gt;G3312, F3312&lt;&gt;H3312, F3312&lt;&gt;I3312, G3312&lt;&gt;H3312, G3312&lt;&gt;I3312, H3312&lt;&gt;I3312), FALSE, OR(F3312=G3312, F3312=H3312, F3312=I3312, G3312=H3312,G3312=I3312, H3312=I3312), TRUE)</f>
        <v>0</v>
      </c>
      <c r="L3312" s="21" t="b">
        <f t="shared" si="4"/>
        <v>1</v>
      </c>
      <c r="M3312" s="21" t="b">
        <f t="shared" si="5"/>
        <v>1</v>
      </c>
      <c r="N3312" s="21" t="b">
        <f t="shared" si="6"/>
        <v>0</v>
      </c>
      <c r="O3312" s="21" t="b">
        <f t="shared" si="7"/>
        <v>0</v>
      </c>
      <c r="P3312" s="21">
        <f t="array" ref="P3312">IFS(K3312=TRUE, Q3312, L3312=TRUE, Q3312, N3312=FALSE, Q3312, F3312=G3312, Q3312, F3312=Q3312, Q3312)</f>
        <v>0</v>
      </c>
      <c r="Q3312" s="21">
        <f t="shared" si="8"/>
        <v>0</v>
      </c>
      <c r="R3312" s="10"/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/>
      <c r="AC3312" s="10"/>
      <c r="AD3312" s="10"/>
    </row>
    <row r="3313" ht="12.75" customHeight="1">
      <c r="A3313" s="16">
        <v>3311.0</v>
      </c>
      <c r="B3313" s="25">
        <v>2.02404014E8</v>
      </c>
      <c r="C3313" s="26" t="s">
        <v>6480</v>
      </c>
      <c r="D3313" s="58" t="s">
        <v>6663</v>
      </c>
      <c r="E3313" s="59" t="s">
        <v>6664</v>
      </c>
      <c r="F3313" s="10"/>
      <c r="G3313" s="10">
        <v>0.0</v>
      </c>
      <c r="H3313" s="10">
        <v>0.0</v>
      </c>
      <c r="I3313" s="10">
        <v>0.0</v>
      </c>
      <c r="J3313" s="10">
        <f t="shared" si="3"/>
        <v>3</v>
      </c>
      <c r="K3313" s="21" t="b">
        <f t="array" ref="K3313">IFS(OR(F3313="",G3313="",H3313="",I3313=""), FALSE, OR(F3313&lt;&gt;G3313, F3313&lt;&gt;H3313, F3313&lt;&gt;I3313, G3313&lt;&gt;H3313, G3313&lt;&gt;I3313, H3313&lt;&gt;I3313), FALSE, OR(F3313=G3313, F3313=H3313, F3313=I3313, G3313=H3313,G3313=I3313, H3313=I3313), TRUE)</f>
        <v>0</v>
      </c>
      <c r="L3313" s="21" t="b">
        <f t="shared" si="4"/>
        <v>1</v>
      </c>
      <c r="M3313" s="21" t="b">
        <f t="shared" si="5"/>
        <v>1</v>
      </c>
      <c r="N3313" s="21" t="b">
        <f t="shared" si="6"/>
        <v>0</v>
      </c>
      <c r="O3313" s="21" t="b">
        <f t="shared" si="7"/>
        <v>0</v>
      </c>
      <c r="P3313" s="21">
        <f t="array" ref="P3313">IFS(K3313=TRUE, Q3313, L3313=TRUE, Q3313, N3313=FALSE, Q3313, F3313=G3313, Q3313, F3313=Q3313, Q3313)</f>
        <v>0</v>
      </c>
      <c r="Q3313" s="21">
        <f t="shared" si="8"/>
        <v>0</v>
      </c>
      <c r="R3313" s="10"/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/>
      <c r="AC3313" s="10"/>
      <c r="AD3313" s="10"/>
    </row>
    <row r="3314" ht="12.75" customHeight="1">
      <c r="A3314" s="16">
        <v>3312.0</v>
      </c>
      <c r="B3314" s="25">
        <v>2.02404014E8</v>
      </c>
      <c r="C3314" s="26" t="s">
        <v>6480</v>
      </c>
      <c r="D3314" s="58" t="s">
        <v>6665</v>
      </c>
      <c r="E3314" s="59" t="s">
        <v>6666</v>
      </c>
      <c r="F3314" s="10"/>
      <c r="G3314" s="10">
        <v>0.0</v>
      </c>
      <c r="H3314" s="10">
        <v>0.0</v>
      </c>
      <c r="I3314" s="10">
        <v>0.0</v>
      </c>
      <c r="J3314" s="10">
        <f t="shared" si="3"/>
        <v>3</v>
      </c>
      <c r="K3314" s="21" t="b">
        <f t="array" ref="K3314">IFS(OR(F3314="",G3314="",H3314="",I3314=""), FALSE, OR(F3314&lt;&gt;G3314, F3314&lt;&gt;H3314, F3314&lt;&gt;I3314, G3314&lt;&gt;H3314, G3314&lt;&gt;I3314, H3314&lt;&gt;I3314), FALSE, OR(F3314=G3314, F3314=H3314, F3314=I3314, G3314=H3314,G3314=I3314, H3314=I3314), TRUE)</f>
        <v>0</v>
      </c>
      <c r="L3314" s="21" t="b">
        <f t="shared" si="4"/>
        <v>1</v>
      </c>
      <c r="M3314" s="21" t="b">
        <f t="shared" si="5"/>
        <v>1</v>
      </c>
      <c r="N3314" s="21" t="b">
        <f t="shared" si="6"/>
        <v>0</v>
      </c>
      <c r="O3314" s="21" t="b">
        <f t="shared" si="7"/>
        <v>0</v>
      </c>
      <c r="P3314" s="21">
        <f t="array" ref="P3314">IFS(K3314=TRUE, Q3314, L3314=TRUE, Q3314, N3314=FALSE, Q3314, F3314=G3314, Q3314, F3314=Q3314, Q3314)</f>
        <v>0</v>
      </c>
      <c r="Q3314" s="21">
        <f t="shared" si="8"/>
        <v>0</v>
      </c>
      <c r="R3314" s="10"/>
      <c r="S3314" s="10"/>
      <c r="T3314" s="10"/>
      <c r="U3314" s="10"/>
      <c r="V3314" s="10"/>
      <c r="W3314" s="10"/>
      <c r="X3314" s="10"/>
      <c r="Y3314" s="10"/>
      <c r="Z3314" s="10"/>
      <c r="AA3314" s="10"/>
      <c r="AB3314" s="10"/>
      <c r="AC3314" s="10"/>
      <c r="AD3314" s="10"/>
    </row>
    <row r="3315" ht="12.75" customHeight="1">
      <c r="A3315" s="16">
        <v>3313.0</v>
      </c>
      <c r="B3315" s="25">
        <v>2.02404014E8</v>
      </c>
      <c r="C3315" s="26" t="s">
        <v>6480</v>
      </c>
      <c r="D3315" s="58" t="s">
        <v>6667</v>
      </c>
      <c r="E3315" s="59" t="s">
        <v>6668</v>
      </c>
      <c r="F3315" s="10"/>
      <c r="G3315" s="10">
        <v>0.0</v>
      </c>
      <c r="H3315" s="10">
        <v>0.0</v>
      </c>
      <c r="I3315" s="10">
        <v>0.0</v>
      </c>
      <c r="J3315" s="10">
        <f t="shared" si="3"/>
        <v>3</v>
      </c>
      <c r="K3315" s="21" t="b">
        <f t="array" ref="K3315">IFS(OR(F3315="",G3315="",H3315="",I3315=""), FALSE, OR(F3315&lt;&gt;G3315, F3315&lt;&gt;H3315, F3315&lt;&gt;I3315, G3315&lt;&gt;H3315, G3315&lt;&gt;I3315, H3315&lt;&gt;I3315), FALSE, OR(F3315=G3315, F3315=H3315, F3315=I3315, G3315=H3315,G3315=I3315, H3315=I3315), TRUE)</f>
        <v>0</v>
      </c>
      <c r="L3315" s="21" t="b">
        <f t="shared" si="4"/>
        <v>1</v>
      </c>
      <c r="M3315" s="21" t="b">
        <f t="shared" si="5"/>
        <v>1</v>
      </c>
      <c r="N3315" s="21" t="b">
        <f t="shared" si="6"/>
        <v>0</v>
      </c>
      <c r="O3315" s="21" t="b">
        <f t="shared" si="7"/>
        <v>0</v>
      </c>
      <c r="P3315" s="21">
        <f t="array" ref="P3315">IFS(K3315=TRUE, Q3315, L3315=TRUE, Q3315, N3315=FALSE, Q3315, F3315=G3315, Q3315, F3315=Q3315, Q3315)</f>
        <v>0</v>
      </c>
      <c r="Q3315" s="21">
        <f t="shared" si="8"/>
        <v>0</v>
      </c>
      <c r="R3315" s="10"/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/>
      <c r="AC3315" s="10"/>
      <c r="AD3315" s="10"/>
    </row>
    <row r="3316" ht="12.75" customHeight="1">
      <c r="A3316" s="16">
        <v>3314.0</v>
      </c>
      <c r="B3316" s="25">
        <v>2.02404014E8</v>
      </c>
      <c r="C3316" s="26" t="s">
        <v>6480</v>
      </c>
      <c r="D3316" s="58" t="s">
        <v>6669</v>
      </c>
      <c r="E3316" s="59" t="s">
        <v>6670</v>
      </c>
      <c r="F3316" s="10"/>
      <c r="G3316" s="10">
        <v>0.0</v>
      </c>
      <c r="H3316" s="10">
        <v>0.0</v>
      </c>
      <c r="I3316" s="10">
        <v>0.0</v>
      </c>
      <c r="J3316" s="10">
        <f t="shared" si="3"/>
        <v>3</v>
      </c>
      <c r="K3316" s="21" t="b">
        <f t="array" ref="K3316">IFS(OR(F3316="",G3316="",H3316="",I3316=""), FALSE, OR(F3316&lt;&gt;G3316, F3316&lt;&gt;H3316, F3316&lt;&gt;I3316, G3316&lt;&gt;H3316, G3316&lt;&gt;I3316, H3316&lt;&gt;I3316), FALSE, OR(F3316=G3316, F3316=H3316, F3316=I3316, G3316=H3316,G3316=I3316, H3316=I3316), TRUE)</f>
        <v>0</v>
      </c>
      <c r="L3316" s="21" t="b">
        <f t="shared" si="4"/>
        <v>1</v>
      </c>
      <c r="M3316" s="21" t="b">
        <f t="shared" si="5"/>
        <v>1</v>
      </c>
      <c r="N3316" s="21" t="b">
        <f t="shared" si="6"/>
        <v>0</v>
      </c>
      <c r="O3316" s="21" t="b">
        <f t="shared" si="7"/>
        <v>0</v>
      </c>
      <c r="P3316" s="21">
        <f t="array" ref="P3316">IFS(K3316=TRUE, Q3316, L3316=TRUE, Q3316, N3316=FALSE, Q3316, F3316=G3316, Q3316, F3316=Q3316, Q3316)</f>
        <v>0</v>
      </c>
      <c r="Q3316" s="21">
        <f t="shared" si="8"/>
        <v>0</v>
      </c>
      <c r="R3316" s="10"/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/>
      <c r="AC3316" s="10"/>
      <c r="AD3316" s="10"/>
    </row>
    <row r="3317" ht="12.75" customHeight="1">
      <c r="A3317" s="16">
        <v>3315.0</v>
      </c>
      <c r="B3317" s="25">
        <v>2.02404014E8</v>
      </c>
      <c r="C3317" s="26" t="s">
        <v>6480</v>
      </c>
      <c r="D3317" s="58" t="s">
        <v>6671</v>
      </c>
      <c r="E3317" s="77" t="s">
        <v>6672</v>
      </c>
      <c r="F3317" s="10"/>
      <c r="G3317" s="10">
        <v>0.0</v>
      </c>
      <c r="H3317" s="10">
        <v>0.0</v>
      </c>
      <c r="I3317" s="10">
        <v>0.0</v>
      </c>
      <c r="J3317" s="10">
        <f t="shared" si="3"/>
        <v>3</v>
      </c>
      <c r="K3317" s="21" t="b">
        <f t="array" ref="K3317">IFS(OR(F3317="",G3317="",H3317="",I3317=""), FALSE, OR(F3317&lt;&gt;G3317, F3317&lt;&gt;H3317, F3317&lt;&gt;I3317, G3317&lt;&gt;H3317, G3317&lt;&gt;I3317, H3317&lt;&gt;I3317), FALSE, OR(F3317=G3317, F3317=H3317, F3317=I3317, G3317=H3317,G3317=I3317, H3317=I3317), TRUE)</f>
        <v>0</v>
      </c>
      <c r="L3317" s="21" t="b">
        <f t="shared" si="4"/>
        <v>1</v>
      </c>
      <c r="M3317" s="21" t="b">
        <f t="shared" si="5"/>
        <v>1</v>
      </c>
      <c r="N3317" s="21" t="b">
        <f t="shared" si="6"/>
        <v>0</v>
      </c>
      <c r="O3317" s="21" t="b">
        <f t="shared" si="7"/>
        <v>0</v>
      </c>
      <c r="P3317" s="21">
        <f t="array" ref="P3317">IFS(K3317=TRUE, Q3317, L3317=TRUE, Q3317, N3317=FALSE, Q3317, F3317=G3317, Q3317, F3317=Q3317, Q3317)</f>
        <v>0</v>
      </c>
      <c r="Q3317" s="21">
        <f t="shared" si="8"/>
        <v>0</v>
      </c>
      <c r="R3317" s="10"/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/>
      <c r="AC3317" s="10"/>
      <c r="AD3317" s="10"/>
    </row>
    <row r="3318" ht="12.75" customHeight="1">
      <c r="A3318" s="16">
        <v>3316.0</v>
      </c>
      <c r="B3318" s="17">
        <v>2.02404014E8</v>
      </c>
      <c r="C3318" s="16" t="s">
        <v>6480</v>
      </c>
      <c r="D3318" s="55" t="s">
        <v>6673</v>
      </c>
      <c r="E3318" s="56" t="s">
        <v>6674</v>
      </c>
      <c r="F3318" s="10"/>
      <c r="G3318" s="10">
        <v>1.0</v>
      </c>
      <c r="H3318" s="10">
        <v>0.5</v>
      </c>
      <c r="I3318" s="10">
        <v>1.0</v>
      </c>
      <c r="J3318" s="10">
        <f t="shared" si="3"/>
        <v>3</v>
      </c>
      <c r="K3318" s="21" t="b">
        <f t="array" ref="K3318">IFS(OR(F3318="",G3318="",H3318="",I3318=""), FALSE, OR(F3318&lt;&gt;G3318, F3318&lt;&gt;H3318, F3318&lt;&gt;I3318, G3318&lt;&gt;H3318, G3318&lt;&gt;I3318, H3318&lt;&gt;I3318), FALSE, OR(F3318=G3318, F3318=H3318, F3318=I3318, G3318=H3318,G3318=I3318, H3318=I3318), TRUE)</f>
        <v>0</v>
      </c>
      <c r="L3318" s="21" t="b">
        <f t="shared" si="4"/>
        <v>0</v>
      </c>
      <c r="M3318" s="21" t="b">
        <f t="shared" si="5"/>
        <v>1</v>
      </c>
      <c r="N3318" s="21" t="b">
        <f t="shared" si="6"/>
        <v>0</v>
      </c>
      <c r="O3318" s="21" t="b">
        <f t="shared" si="7"/>
        <v>0</v>
      </c>
      <c r="P3318" s="21">
        <f t="array" ref="P3318">IFS(K3318=TRUE, Q3318, L3318=TRUE, Q3318, N3318=FALSE, Q3318, F3318=G3318, Q3318, F3318=Q3318, Q3318)</f>
        <v>1</v>
      </c>
      <c r="Q3318" s="21">
        <f t="shared" si="8"/>
        <v>1</v>
      </c>
      <c r="R3318" s="10"/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/>
      <c r="AC3318" s="10"/>
      <c r="AD3318" s="10"/>
    </row>
    <row r="3319" ht="12.75" customHeight="1">
      <c r="A3319" s="16">
        <v>3317.0</v>
      </c>
      <c r="B3319" s="17">
        <v>2.02404014E8</v>
      </c>
      <c r="C3319" s="16" t="s">
        <v>6480</v>
      </c>
      <c r="D3319" s="55" t="s">
        <v>6675</v>
      </c>
      <c r="E3319" s="56" t="s">
        <v>6676</v>
      </c>
      <c r="F3319" s="10"/>
      <c r="G3319" s="10">
        <v>0.5</v>
      </c>
      <c r="H3319" s="10">
        <v>0.5</v>
      </c>
      <c r="I3319" s="10">
        <v>0.5</v>
      </c>
      <c r="J3319" s="10">
        <f t="shared" si="3"/>
        <v>3</v>
      </c>
      <c r="K3319" s="21" t="b">
        <f t="array" ref="K3319">IFS(OR(F3319="",G3319="",H3319="",I3319=""), FALSE, OR(F3319&lt;&gt;G3319, F3319&lt;&gt;H3319, F3319&lt;&gt;I3319, G3319&lt;&gt;H3319, G3319&lt;&gt;I3319, H3319&lt;&gt;I3319), FALSE, OR(F3319=G3319, F3319=H3319, F3319=I3319, G3319=H3319,G3319=I3319, H3319=I3319), TRUE)</f>
        <v>0</v>
      </c>
      <c r="L3319" s="21" t="b">
        <f t="shared" si="4"/>
        <v>1</v>
      </c>
      <c r="M3319" s="21" t="b">
        <f t="shared" si="5"/>
        <v>1</v>
      </c>
      <c r="N3319" s="21" t="b">
        <f t="shared" si="6"/>
        <v>0</v>
      </c>
      <c r="O3319" s="21" t="b">
        <f t="shared" si="7"/>
        <v>0</v>
      </c>
      <c r="P3319" s="21">
        <f t="array" ref="P3319">IFS(K3319=TRUE, Q3319, L3319=TRUE, Q3319, N3319=FALSE, Q3319, F3319=G3319, Q3319, F3319=Q3319, Q3319)</f>
        <v>0.5</v>
      </c>
      <c r="Q3319" s="21">
        <f t="shared" si="8"/>
        <v>0.5</v>
      </c>
      <c r="R3319" s="10"/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/>
      <c r="AC3319" s="10"/>
      <c r="AD3319" s="10"/>
    </row>
    <row r="3320" ht="12.75" customHeight="1">
      <c r="A3320" s="16">
        <v>3318.0</v>
      </c>
      <c r="B3320" s="17">
        <v>2.02404014E8</v>
      </c>
      <c r="C3320" s="16" t="s">
        <v>6480</v>
      </c>
      <c r="D3320" s="55" t="s">
        <v>6677</v>
      </c>
      <c r="E3320" s="56" t="s">
        <v>6678</v>
      </c>
      <c r="F3320" s="10"/>
      <c r="G3320" s="10">
        <v>1.0</v>
      </c>
      <c r="H3320" s="10">
        <v>1.0</v>
      </c>
      <c r="I3320" s="10">
        <v>1.0</v>
      </c>
      <c r="J3320" s="10">
        <f t="shared" si="3"/>
        <v>3</v>
      </c>
      <c r="K3320" s="21" t="b">
        <f t="array" ref="K3320">IFS(OR(F3320="",G3320="",H3320="",I3320=""), FALSE, OR(F3320&lt;&gt;G3320, F3320&lt;&gt;H3320, F3320&lt;&gt;I3320, G3320&lt;&gt;H3320, G3320&lt;&gt;I3320, H3320&lt;&gt;I3320), FALSE, OR(F3320=G3320, F3320=H3320, F3320=I3320, G3320=H3320,G3320=I3320, H3320=I3320), TRUE)</f>
        <v>0</v>
      </c>
      <c r="L3320" s="21" t="b">
        <f t="shared" si="4"/>
        <v>1</v>
      </c>
      <c r="M3320" s="21" t="b">
        <f t="shared" si="5"/>
        <v>1</v>
      </c>
      <c r="N3320" s="21" t="b">
        <f t="shared" si="6"/>
        <v>0</v>
      </c>
      <c r="O3320" s="21" t="b">
        <f t="shared" si="7"/>
        <v>0</v>
      </c>
      <c r="P3320" s="21">
        <f t="array" ref="P3320">IFS(K3320=TRUE, Q3320, L3320=TRUE, Q3320, N3320=FALSE, Q3320, F3320=G3320, Q3320, F3320=Q3320, Q3320)</f>
        <v>1</v>
      </c>
      <c r="Q3320" s="21">
        <f t="shared" si="8"/>
        <v>1</v>
      </c>
      <c r="R3320" s="10"/>
      <c r="S3320" s="10"/>
      <c r="T3320" s="10"/>
      <c r="U3320" s="10"/>
      <c r="V3320" s="10"/>
      <c r="W3320" s="10"/>
      <c r="X3320" s="10"/>
      <c r="Y3320" s="10"/>
      <c r="Z3320" s="10"/>
      <c r="AA3320" s="10"/>
      <c r="AB3320" s="10"/>
      <c r="AC3320" s="10"/>
      <c r="AD3320" s="10"/>
    </row>
    <row r="3321" ht="12.75" customHeight="1">
      <c r="A3321" s="16">
        <v>3319.0</v>
      </c>
      <c r="B3321" s="17">
        <v>2.02404014E8</v>
      </c>
      <c r="C3321" s="16" t="s">
        <v>6480</v>
      </c>
      <c r="D3321" s="55" t="s">
        <v>6679</v>
      </c>
      <c r="E3321" s="56" t="s">
        <v>6680</v>
      </c>
      <c r="F3321" s="10"/>
      <c r="G3321" s="10">
        <v>1.0</v>
      </c>
      <c r="H3321" s="10">
        <v>0.5</v>
      </c>
      <c r="I3321" s="10">
        <v>1.0</v>
      </c>
      <c r="J3321" s="10">
        <f t="shared" si="3"/>
        <v>3</v>
      </c>
      <c r="K3321" s="21" t="b">
        <f t="array" ref="K3321">IFS(OR(F3321="",G3321="",H3321="",I3321=""), FALSE, OR(F3321&lt;&gt;G3321, F3321&lt;&gt;H3321, F3321&lt;&gt;I3321, G3321&lt;&gt;H3321, G3321&lt;&gt;I3321, H3321&lt;&gt;I3321), FALSE, OR(F3321=G3321, F3321=H3321, F3321=I3321, G3321=H3321,G3321=I3321, H3321=I3321), TRUE)</f>
        <v>0</v>
      </c>
      <c r="L3321" s="21" t="b">
        <f t="shared" si="4"/>
        <v>0</v>
      </c>
      <c r="M3321" s="21" t="b">
        <f t="shared" si="5"/>
        <v>1</v>
      </c>
      <c r="N3321" s="21" t="b">
        <f t="shared" si="6"/>
        <v>0</v>
      </c>
      <c r="O3321" s="21" t="b">
        <f t="shared" si="7"/>
        <v>0</v>
      </c>
      <c r="P3321" s="21">
        <f t="array" ref="P3321">IFS(K3321=TRUE, Q3321, L3321=TRUE, Q3321, N3321=FALSE, Q3321, F3321=G3321, Q3321, F3321=Q3321, Q3321)</f>
        <v>1</v>
      </c>
      <c r="Q3321" s="21">
        <f t="shared" si="8"/>
        <v>1</v>
      </c>
      <c r="R3321" s="10"/>
      <c r="S3321" s="10"/>
      <c r="T3321" s="10"/>
      <c r="U3321" s="10"/>
      <c r="V3321" s="10"/>
      <c r="W3321" s="10"/>
      <c r="X3321" s="10"/>
      <c r="Y3321" s="10"/>
      <c r="Z3321" s="10"/>
      <c r="AA3321" s="10"/>
      <c r="AB3321" s="10"/>
      <c r="AC3321" s="10"/>
      <c r="AD3321" s="10"/>
    </row>
    <row r="3322" ht="12.75" customHeight="1">
      <c r="A3322" s="16">
        <v>3320.0</v>
      </c>
      <c r="B3322" s="17">
        <v>2.02404014E8</v>
      </c>
      <c r="C3322" s="16" t="s">
        <v>6480</v>
      </c>
      <c r="D3322" s="55" t="s">
        <v>6681</v>
      </c>
      <c r="E3322" s="56" t="s">
        <v>6682</v>
      </c>
      <c r="F3322" s="10"/>
      <c r="G3322" s="10">
        <v>0.5</v>
      </c>
      <c r="H3322" s="10">
        <v>0.5</v>
      </c>
      <c r="I3322" s="10">
        <v>0.5</v>
      </c>
      <c r="J3322" s="10">
        <f t="shared" si="3"/>
        <v>3</v>
      </c>
      <c r="K3322" s="21" t="b">
        <f t="array" ref="K3322">IFS(OR(F3322="",G3322="",H3322="",I3322=""), FALSE, OR(F3322&lt;&gt;G3322, F3322&lt;&gt;H3322, F3322&lt;&gt;I3322, G3322&lt;&gt;H3322, G3322&lt;&gt;I3322, H3322&lt;&gt;I3322), FALSE, OR(F3322=G3322, F3322=H3322, F3322=I3322, G3322=H3322,G3322=I3322, H3322=I3322), TRUE)</f>
        <v>0</v>
      </c>
      <c r="L3322" s="21" t="b">
        <f t="shared" si="4"/>
        <v>1</v>
      </c>
      <c r="M3322" s="21" t="b">
        <f t="shared" si="5"/>
        <v>1</v>
      </c>
      <c r="N3322" s="21" t="b">
        <f t="shared" si="6"/>
        <v>0</v>
      </c>
      <c r="O3322" s="21" t="b">
        <f t="shared" si="7"/>
        <v>0</v>
      </c>
      <c r="P3322" s="21">
        <f t="array" ref="P3322">IFS(K3322=TRUE, Q3322, L3322=TRUE, Q3322, N3322=FALSE, Q3322, F3322=G3322, Q3322, F3322=Q3322, Q3322)</f>
        <v>0.5</v>
      </c>
      <c r="Q3322" s="21">
        <f t="shared" si="8"/>
        <v>0.5</v>
      </c>
      <c r="R3322" s="10"/>
      <c r="S3322" s="10"/>
      <c r="T3322" s="10"/>
      <c r="U3322" s="10"/>
      <c r="V3322" s="10"/>
      <c r="W3322" s="10"/>
      <c r="X3322" s="10"/>
      <c r="Y3322" s="10"/>
      <c r="Z3322" s="10"/>
      <c r="AA3322" s="10"/>
      <c r="AB3322" s="10"/>
      <c r="AC3322" s="10"/>
      <c r="AD3322" s="10"/>
    </row>
    <row r="3323" ht="12.75" customHeight="1">
      <c r="A3323" s="16">
        <v>3321.0</v>
      </c>
      <c r="B3323" s="17">
        <v>2.02404014E8</v>
      </c>
      <c r="C3323" s="16" t="s">
        <v>6480</v>
      </c>
      <c r="D3323" s="55" t="s">
        <v>6683</v>
      </c>
      <c r="E3323" s="56" t="s">
        <v>6684</v>
      </c>
      <c r="F3323" s="10"/>
      <c r="G3323" s="10">
        <v>0.5</v>
      </c>
      <c r="H3323" s="10">
        <v>0.5</v>
      </c>
      <c r="I3323" s="10">
        <v>0.5</v>
      </c>
      <c r="J3323" s="10">
        <f t="shared" si="3"/>
        <v>3</v>
      </c>
      <c r="K3323" s="21" t="b">
        <f t="array" ref="K3323">IFS(OR(F3323="",G3323="",H3323="",I3323=""), FALSE, OR(F3323&lt;&gt;G3323, F3323&lt;&gt;H3323, F3323&lt;&gt;I3323, G3323&lt;&gt;H3323, G3323&lt;&gt;I3323, H3323&lt;&gt;I3323), FALSE, OR(F3323=G3323, F3323=H3323, F3323=I3323, G3323=H3323,G3323=I3323, H3323=I3323), TRUE)</f>
        <v>0</v>
      </c>
      <c r="L3323" s="21" t="b">
        <f t="shared" si="4"/>
        <v>1</v>
      </c>
      <c r="M3323" s="21" t="b">
        <f t="shared" si="5"/>
        <v>1</v>
      </c>
      <c r="N3323" s="21" t="b">
        <f t="shared" si="6"/>
        <v>0</v>
      </c>
      <c r="O3323" s="21" t="b">
        <f t="shared" si="7"/>
        <v>0</v>
      </c>
      <c r="P3323" s="21">
        <f t="array" ref="P3323">IFS(K3323=TRUE, Q3323, L3323=TRUE, Q3323, N3323=FALSE, Q3323, F3323=G3323, Q3323, F3323=Q3323, Q3323)</f>
        <v>0.5</v>
      </c>
      <c r="Q3323" s="21">
        <f t="shared" si="8"/>
        <v>0.5</v>
      </c>
      <c r="R3323" s="10"/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/>
      <c r="AC3323" s="10"/>
      <c r="AD3323" s="10"/>
    </row>
    <row r="3324" ht="12.75" customHeight="1">
      <c r="A3324" s="16">
        <v>3322.0</v>
      </c>
      <c r="B3324" s="17">
        <v>2.02404014E8</v>
      </c>
      <c r="C3324" s="16" t="s">
        <v>6480</v>
      </c>
      <c r="D3324" s="55" t="s">
        <v>6685</v>
      </c>
      <c r="E3324" s="56" t="s">
        <v>6686</v>
      </c>
      <c r="F3324" s="10"/>
      <c r="G3324" s="10">
        <v>0.5</v>
      </c>
      <c r="H3324" s="10">
        <v>0.0</v>
      </c>
      <c r="I3324" s="10">
        <v>0.5</v>
      </c>
      <c r="J3324" s="10">
        <f t="shared" si="3"/>
        <v>3</v>
      </c>
      <c r="K3324" s="21" t="b">
        <f t="array" ref="K3324">IFS(OR(F3324="",G3324="",H3324="",I3324=""), FALSE, OR(F3324&lt;&gt;G3324, F3324&lt;&gt;H3324, F3324&lt;&gt;I3324, G3324&lt;&gt;H3324, G3324&lt;&gt;I3324, H3324&lt;&gt;I3324), FALSE, OR(F3324=G3324, F3324=H3324, F3324=I3324, G3324=H3324,G3324=I3324, H3324=I3324), TRUE)</f>
        <v>0</v>
      </c>
      <c r="L3324" s="21" t="b">
        <f t="shared" si="4"/>
        <v>0</v>
      </c>
      <c r="M3324" s="21" t="b">
        <f t="shared" si="5"/>
        <v>1</v>
      </c>
      <c r="N3324" s="21" t="b">
        <f t="shared" si="6"/>
        <v>0</v>
      </c>
      <c r="O3324" s="21" t="b">
        <f t="shared" si="7"/>
        <v>0</v>
      </c>
      <c r="P3324" s="21">
        <f t="array" ref="P3324">IFS(K3324=TRUE, Q3324, L3324=TRUE, Q3324, N3324=FALSE, Q3324, F3324=G3324, Q3324, F3324=Q3324, Q3324)</f>
        <v>0.5</v>
      </c>
      <c r="Q3324" s="21">
        <f t="shared" si="8"/>
        <v>0.5</v>
      </c>
      <c r="R3324" s="10"/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/>
      <c r="AC3324" s="10"/>
      <c r="AD3324" s="10"/>
    </row>
    <row r="3325" ht="12.75" customHeight="1">
      <c r="A3325" s="16">
        <v>3323.0</v>
      </c>
      <c r="B3325" s="17">
        <v>2.02404014E8</v>
      </c>
      <c r="C3325" s="16" t="s">
        <v>6480</v>
      </c>
      <c r="D3325" s="55" t="s">
        <v>6687</v>
      </c>
      <c r="E3325" s="56" t="s">
        <v>6688</v>
      </c>
      <c r="F3325" s="10"/>
      <c r="G3325" s="10">
        <v>0.0</v>
      </c>
      <c r="H3325" s="10">
        <v>0.0</v>
      </c>
      <c r="I3325" s="10">
        <v>0.5</v>
      </c>
      <c r="J3325" s="10">
        <f t="shared" si="3"/>
        <v>3</v>
      </c>
      <c r="K3325" s="21" t="b">
        <f t="array" ref="K3325">IFS(OR(F3325="",G3325="",H3325="",I3325=""), FALSE, OR(F3325&lt;&gt;G3325, F3325&lt;&gt;H3325, F3325&lt;&gt;I3325, G3325&lt;&gt;H3325, G3325&lt;&gt;I3325, H3325&lt;&gt;I3325), FALSE, OR(F3325=G3325, F3325=H3325, F3325=I3325, G3325=H3325,G3325=I3325, H3325=I3325), TRUE)</f>
        <v>0</v>
      </c>
      <c r="L3325" s="21" t="b">
        <f t="shared" si="4"/>
        <v>1</v>
      </c>
      <c r="M3325" s="21" t="b">
        <f t="shared" si="5"/>
        <v>1</v>
      </c>
      <c r="N3325" s="21" t="b">
        <f t="shared" si="6"/>
        <v>0</v>
      </c>
      <c r="O3325" s="21" t="b">
        <f t="shared" si="7"/>
        <v>0</v>
      </c>
      <c r="P3325" s="21">
        <f t="array" ref="P3325">IFS(K3325=TRUE, Q3325, L3325=TRUE, Q3325, N3325=FALSE, Q3325, F3325=G3325, Q3325, F3325=Q3325, Q3325)</f>
        <v>0</v>
      </c>
      <c r="Q3325" s="21">
        <f t="shared" si="8"/>
        <v>0</v>
      </c>
      <c r="R3325" s="10"/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0"/>
      <c r="AD3325" s="10"/>
    </row>
    <row r="3326" ht="12.75" customHeight="1">
      <c r="A3326" s="16">
        <v>3324.0</v>
      </c>
      <c r="B3326" s="25">
        <v>2.02404014E8</v>
      </c>
      <c r="C3326" s="26" t="s">
        <v>6480</v>
      </c>
      <c r="D3326" s="58" t="s">
        <v>6689</v>
      </c>
      <c r="E3326" s="59" t="s">
        <v>6690</v>
      </c>
      <c r="F3326" s="10"/>
      <c r="G3326" s="10">
        <v>100.0</v>
      </c>
      <c r="H3326" s="10">
        <v>0.0</v>
      </c>
      <c r="I3326" s="10">
        <v>0.0</v>
      </c>
      <c r="J3326" s="10">
        <f t="shared" si="3"/>
        <v>3</v>
      </c>
      <c r="K3326" s="21" t="b">
        <f t="array" ref="K3326">IFS(OR(F3326="",G3326="",H3326="",I3326=""), FALSE, OR(F3326&lt;&gt;G3326, F3326&lt;&gt;H3326, F3326&lt;&gt;I3326, G3326&lt;&gt;H3326, G3326&lt;&gt;I3326, H3326&lt;&gt;I3326), FALSE, OR(F3326=G3326, F3326=H3326, F3326=I3326, G3326=H3326,G3326=I3326, H3326=I3326), TRUE)</f>
        <v>0</v>
      </c>
      <c r="L3326" s="21" t="b">
        <f t="shared" si="4"/>
        <v>1</v>
      </c>
      <c r="M3326" s="21" t="b">
        <f t="shared" si="5"/>
        <v>1</v>
      </c>
      <c r="N3326" s="21" t="b">
        <f t="shared" si="6"/>
        <v>0</v>
      </c>
      <c r="O3326" s="21" t="b">
        <f t="shared" si="7"/>
        <v>0</v>
      </c>
      <c r="P3326" s="21">
        <f t="array" ref="P3326">IFS(K3326=TRUE, Q3326, L3326=TRUE, Q3326, N3326=FALSE, Q3326, F3326=G3326, Q3326, F3326=Q3326, Q3326)</f>
        <v>0</v>
      </c>
      <c r="Q3326" s="21">
        <f t="shared" si="8"/>
        <v>0</v>
      </c>
      <c r="R3326" s="10"/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/>
      <c r="AC3326" s="10"/>
      <c r="AD3326" s="10"/>
    </row>
    <row r="3327" ht="12.75" customHeight="1">
      <c r="A3327" s="16">
        <v>3325.0</v>
      </c>
      <c r="B3327" s="25">
        <v>2.02404014E8</v>
      </c>
      <c r="C3327" s="26" t="s">
        <v>6480</v>
      </c>
      <c r="D3327" s="58" t="s">
        <v>6691</v>
      </c>
      <c r="E3327" s="59" t="s">
        <v>6692</v>
      </c>
      <c r="F3327" s="10"/>
      <c r="G3327" s="10">
        <v>0.0</v>
      </c>
      <c r="H3327" s="10">
        <v>0.0</v>
      </c>
      <c r="I3327" s="10">
        <v>0.0</v>
      </c>
      <c r="J3327" s="10">
        <f t="shared" si="3"/>
        <v>3</v>
      </c>
      <c r="K3327" s="21" t="b">
        <f t="array" ref="K3327">IFS(OR(F3327="",G3327="",H3327="",I3327=""), FALSE, OR(F3327&lt;&gt;G3327, F3327&lt;&gt;H3327, F3327&lt;&gt;I3327, G3327&lt;&gt;H3327, G3327&lt;&gt;I3327, H3327&lt;&gt;I3327), FALSE, OR(F3327=G3327, F3327=H3327, F3327=I3327, G3327=H3327,G3327=I3327, H3327=I3327), TRUE)</f>
        <v>0</v>
      </c>
      <c r="L3327" s="21" t="b">
        <f t="shared" si="4"/>
        <v>1</v>
      </c>
      <c r="M3327" s="21" t="b">
        <f t="shared" si="5"/>
        <v>1</v>
      </c>
      <c r="N3327" s="21" t="b">
        <f t="shared" si="6"/>
        <v>0</v>
      </c>
      <c r="O3327" s="21" t="b">
        <f t="shared" si="7"/>
        <v>0</v>
      </c>
      <c r="P3327" s="21">
        <f t="array" ref="P3327">IFS(K3327=TRUE, Q3327, L3327=TRUE, Q3327, N3327=FALSE, Q3327, F3327=G3327, Q3327, F3327=Q3327, Q3327)</f>
        <v>0</v>
      </c>
      <c r="Q3327" s="21">
        <f t="shared" si="8"/>
        <v>0</v>
      </c>
      <c r="R3327" s="10"/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/>
      <c r="AC3327" s="10"/>
      <c r="AD3327" s="10"/>
    </row>
    <row r="3328" ht="12.75" customHeight="1">
      <c r="A3328" s="16">
        <v>3326.0</v>
      </c>
      <c r="B3328" s="25">
        <v>2.02404014E8</v>
      </c>
      <c r="C3328" s="26" t="s">
        <v>6480</v>
      </c>
      <c r="D3328" s="58" t="s">
        <v>6693</v>
      </c>
      <c r="E3328" s="59" t="s">
        <v>6694</v>
      </c>
      <c r="F3328" s="10"/>
      <c r="G3328" s="10">
        <v>100.0</v>
      </c>
      <c r="H3328" s="10">
        <v>0.0</v>
      </c>
      <c r="I3328" s="10">
        <v>0.0</v>
      </c>
      <c r="J3328" s="10">
        <f t="shared" si="3"/>
        <v>3</v>
      </c>
      <c r="K3328" s="21" t="b">
        <f t="array" ref="K3328">IFS(OR(F3328="",G3328="",H3328="",I3328=""), FALSE, OR(F3328&lt;&gt;G3328, F3328&lt;&gt;H3328, F3328&lt;&gt;I3328, G3328&lt;&gt;H3328, G3328&lt;&gt;I3328, H3328&lt;&gt;I3328), FALSE, OR(F3328=G3328, F3328=H3328, F3328=I3328, G3328=H3328,G3328=I3328, H3328=I3328), TRUE)</f>
        <v>0</v>
      </c>
      <c r="L3328" s="21" t="b">
        <f t="shared" si="4"/>
        <v>1</v>
      </c>
      <c r="M3328" s="21" t="b">
        <f t="shared" si="5"/>
        <v>1</v>
      </c>
      <c r="N3328" s="21" t="b">
        <f t="shared" si="6"/>
        <v>0</v>
      </c>
      <c r="O3328" s="21" t="b">
        <f t="shared" si="7"/>
        <v>0</v>
      </c>
      <c r="P3328" s="21">
        <f t="array" ref="P3328">IFS(K3328=TRUE, Q3328, L3328=TRUE, Q3328, N3328=FALSE, Q3328, F3328=G3328, Q3328, F3328=Q3328, Q3328)</f>
        <v>0</v>
      </c>
      <c r="Q3328" s="21">
        <f t="shared" si="8"/>
        <v>0</v>
      </c>
      <c r="R3328" s="10"/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/>
      <c r="AC3328" s="10"/>
      <c r="AD3328" s="10"/>
    </row>
    <row r="3329" ht="12.75" customHeight="1">
      <c r="A3329" s="16">
        <v>3327.0</v>
      </c>
      <c r="B3329" s="25">
        <v>2.02404014E8</v>
      </c>
      <c r="C3329" s="26" t="s">
        <v>6480</v>
      </c>
      <c r="D3329" s="58" t="s">
        <v>6695</v>
      </c>
      <c r="E3329" s="59" t="s">
        <v>6696</v>
      </c>
      <c r="F3329" s="10"/>
      <c r="G3329" s="10">
        <v>0.0</v>
      </c>
      <c r="H3329" s="10">
        <v>0.0</v>
      </c>
      <c r="I3329" s="10">
        <v>0.0</v>
      </c>
      <c r="J3329" s="10">
        <f t="shared" si="3"/>
        <v>3</v>
      </c>
      <c r="K3329" s="21" t="b">
        <f t="array" ref="K3329">IFS(OR(F3329="",G3329="",H3329="",I3329=""), FALSE, OR(F3329&lt;&gt;G3329, F3329&lt;&gt;H3329, F3329&lt;&gt;I3329, G3329&lt;&gt;H3329, G3329&lt;&gt;I3329, H3329&lt;&gt;I3329), FALSE, OR(F3329=G3329, F3329=H3329, F3329=I3329, G3329=H3329,G3329=I3329, H3329=I3329), TRUE)</f>
        <v>0</v>
      </c>
      <c r="L3329" s="21" t="b">
        <f t="shared" si="4"/>
        <v>1</v>
      </c>
      <c r="M3329" s="21" t="b">
        <f t="shared" si="5"/>
        <v>1</v>
      </c>
      <c r="N3329" s="21" t="b">
        <f t="shared" si="6"/>
        <v>0</v>
      </c>
      <c r="O3329" s="21" t="b">
        <f t="shared" si="7"/>
        <v>0</v>
      </c>
      <c r="P3329" s="21">
        <f t="array" ref="P3329">IFS(K3329=TRUE, Q3329, L3329=TRUE, Q3329, N3329=FALSE, Q3329, F3329=G3329, Q3329, F3329=Q3329, Q3329)</f>
        <v>0</v>
      </c>
      <c r="Q3329" s="21">
        <f t="shared" si="8"/>
        <v>0</v>
      </c>
      <c r="R3329" s="10"/>
      <c r="S3329" s="10"/>
      <c r="T3329" s="10"/>
      <c r="U3329" s="10"/>
      <c r="V3329" s="10"/>
      <c r="W3329" s="10"/>
      <c r="X3329" s="10"/>
      <c r="Y3329" s="10"/>
      <c r="Z3329" s="10"/>
      <c r="AA3329" s="10"/>
      <c r="AB3329" s="10"/>
      <c r="AC3329" s="10"/>
      <c r="AD3329" s="10"/>
    </row>
    <row r="3330" ht="12.75" customHeight="1">
      <c r="A3330" s="16">
        <v>3328.0</v>
      </c>
      <c r="B3330" s="25">
        <v>2.02404014E8</v>
      </c>
      <c r="C3330" s="26" t="s">
        <v>6480</v>
      </c>
      <c r="D3330" s="58" t="s">
        <v>6697</v>
      </c>
      <c r="E3330" s="59" t="s">
        <v>6698</v>
      </c>
      <c r="F3330" s="10"/>
      <c r="G3330" s="10">
        <v>100.0</v>
      </c>
      <c r="H3330" s="10">
        <v>0.0</v>
      </c>
      <c r="I3330" s="10">
        <v>0.0</v>
      </c>
      <c r="J3330" s="10">
        <f t="shared" si="3"/>
        <v>3</v>
      </c>
      <c r="K3330" s="21" t="b">
        <f t="array" ref="K3330">IFS(OR(F3330="",G3330="",H3330="",I3330=""), FALSE, OR(F3330&lt;&gt;G3330, F3330&lt;&gt;H3330, F3330&lt;&gt;I3330, G3330&lt;&gt;H3330, G3330&lt;&gt;I3330, H3330&lt;&gt;I3330), FALSE, OR(F3330=G3330, F3330=H3330, F3330=I3330, G3330=H3330,G3330=I3330, H3330=I3330), TRUE)</f>
        <v>0</v>
      </c>
      <c r="L3330" s="21" t="b">
        <f t="shared" si="4"/>
        <v>1</v>
      </c>
      <c r="M3330" s="21" t="b">
        <f t="shared" si="5"/>
        <v>1</v>
      </c>
      <c r="N3330" s="21" t="b">
        <f t="shared" si="6"/>
        <v>0</v>
      </c>
      <c r="O3330" s="21" t="b">
        <f t="shared" si="7"/>
        <v>0</v>
      </c>
      <c r="P3330" s="21">
        <f t="array" ref="P3330">IFS(K3330=TRUE, Q3330, L3330=TRUE, Q3330, N3330=FALSE, Q3330, F3330=G3330, Q3330, F3330=Q3330, Q3330)</f>
        <v>0</v>
      </c>
      <c r="Q3330" s="21">
        <f t="shared" si="8"/>
        <v>0</v>
      </c>
      <c r="R3330" s="10"/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/>
      <c r="AC3330" s="10"/>
      <c r="AD3330" s="10"/>
    </row>
    <row r="3331" ht="12.75" customHeight="1">
      <c r="A3331" s="16">
        <v>3329.0</v>
      </c>
      <c r="B3331" s="25">
        <v>2.02404014E8</v>
      </c>
      <c r="C3331" s="26" t="s">
        <v>6480</v>
      </c>
      <c r="D3331" s="58" t="s">
        <v>6699</v>
      </c>
      <c r="E3331" s="59" t="s">
        <v>6700</v>
      </c>
      <c r="F3331" s="10"/>
      <c r="G3331" s="10">
        <v>0.0</v>
      </c>
      <c r="H3331" s="10">
        <v>0.0</v>
      </c>
      <c r="I3331" s="10">
        <v>0.0</v>
      </c>
      <c r="J3331" s="10">
        <f t="shared" si="3"/>
        <v>3</v>
      </c>
      <c r="K3331" s="21" t="b">
        <f t="array" ref="K3331">IFS(OR(F3331="",G3331="",H3331="",I3331=""), FALSE, OR(F3331&lt;&gt;G3331, F3331&lt;&gt;H3331, F3331&lt;&gt;I3331, G3331&lt;&gt;H3331, G3331&lt;&gt;I3331, H3331&lt;&gt;I3331), FALSE, OR(F3331=G3331, F3331=H3331, F3331=I3331, G3331=H3331,G3331=I3331, H3331=I3331), TRUE)</f>
        <v>0</v>
      </c>
      <c r="L3331" s="21" t="b">
        <f t="shared" si="4"/>
        <v>1</v>
      </c>
      <c r="M3331" s="21" t="b">
        <f t="shared" si="5"/>
        <v>1</v>
      </c>
      <c r="N3331" s="21" t="b">
        <f t="shared" si="6"/>
        <v>0</v>
      </c>
      <c r="O3331" s="21" t="b">
        <f t="shared" si="7"/>
        <v>0</v>
      </c>
      <c r="P3331" s="21">
        <f t="array" ref="P3331">IFS(K3331=TRUE, Q3331, L3331=TRUE, Q3331, N3331=FALSE, Q3331, F3331=G3331, Q3331, F3331=Q3331, Q3331)</f>
        <v>0</v>
      </c>
      <c r="Q3331" s="21">
        <f t="shared" si="8"/>
        <v>0</v>
      </c>
      <c r="R3331" s="10"/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/>
      <c r="AC3331" s="10"/>
      <c r="AD3331" s="10"/>
    </row>
    <row r="3332" ht="12.75" customHeight="1">
      <c r="A3332" s="16">
        <v>3330.0</v>
      </c>
      <c r="B3332" s="25">
        <v>2.02404014E8</v>
      </c>
      <c r="C3332" s="26" t="s">
        <v>6480</v>
      </c>
      <c r="D3332" s="58" t="s">
        <v>6701</v>
      </c>
      <c r="E3332" s="59" t="s">
        <v>6702</v>
      </c>
      <c r="F3332" s="10"/>
      <c r="G3332" s="10">
        <v>0.0</v>
      </c>
      <c r="H3332" s="10">
        <v>0.0</v>
      </c>
      <c r="I3332" s="10">
        <v>0.0</v>
      </c>
      <c r="J3332" s="10">
        <f t="shared" si="3"/>
        <v>3</v>
      </c>
      <c r="K3332" s="21" t="b">
        <f t="array" ref="K3332">IFS(OR(F3332="",G3332="",H3332="",I3332=""), FALSE, OR(F3332&lt;&gt;G3332, F3332&lt;&gt;H3332, F3332&lt;&gt;I3332, G3332&lt;&gt;H3332, G3332&lt;&gt;I3332, H3332&lt;&gt;I3332), FALSE, OR(F3332=G3332, F3332=H3332, F3332=I3332, G3332=H3332,G3332=I3332, H3332=I3332), TRUE)</f>
        <v>0</v>
      </c>
      <c r="L3332" s="21" t="b">
        <f t="shared" si="4"/>
        <v>1</v>
      </c>
      <c r="M3332" s="21" t="b">
        <f t="shared" si="5"/>
        <v>1</v>
      </c>
      <c r="N3332" s="21" t="b">
        <f t="shared" si="6"/>
        <v>0</v>
      </c>
      <c r="O3332" s="21" t="b">
        <f t="shared" si="7"/>
        <v>0</v>
      </c>
      <c r="P3332" s="21">
        <f t="array" ref="P3332">IFS(K3332=TRUE, Q3332, L3332=TRUE, Q3332, N3332=FALSE, Q3332, F3332=G3332, Q3332, F3332=Q3332, Q3332)</f>
        <v>0</v>
      </c>
      <c r="Q3332" s="21">
        <f t="shared" si="8"/>
        <v>0</v>
      </c>
      <c r="R3332" s="10"/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/>
      <c r="AC3332" s="10"/>
      <c r="AD3332" s="10"/>
    </row>
    <row r="3333" ht="12.75" customHeight="1">
      <c r="A3333" s="16">
        <v>3331.0</v>
      </c>
      <c r="B3333" s="61">
        <v>2.02404014E8</v>
      </c>
      <c r="C3333" s="62" t="s">
        <v>6480</v>
      </c>
      <c r="D3333" s="63" t="s">
        <v>6703</v>
      </c>
      <c r="E3333" s="64" t="s">
        <v>6704</v>
      </c>
      <c r="F3333" s="10"/>
      <c r="G3333" s="10">
        <v>0.0</v>
      </c>
      <c r="H3333" s="10">
        <v>0.0</v>
      </c>
      <c r="I3333" s="10">
        <v>0.0</v>
      </c>
      <c r="J3333" s="10">
        <f t="shared" si="3"/>
        <v>3</v>
      </c>
      <c r="K3333" s="21" t="b">
        <f t="array" ref="K3333">IFS(OR(F3333="",G3333="",H3333="",I3333=""), FALSE, OR(F3333&lt;&gt;G3333, F3333&lt;&gt;H3333, F3333&lt;&gt;I3333, G3333&lt;&gt;H3333, G3333&lt;&gt;I3333, H3333&lt;&gt;I3333), FALSE, OR(F3333=G3333, F3333=H3333, F3333=I3333, G3333=H3333,G3333=I3333, H3333=I3333), TRUE)</f>
        <v>0</v>
      </c>
      <c r="L3333" s="21" t="b">
        <f t="shared" si="4"/>
        <v>1</v>
      </c>
      <c r="M3333" s="21" t="b">
        <f t="shared" si="5"/>
        <v>1</v>
      </c>
      <c r="N3333" s="21" t="b">
        <f t="shared" si="6"/>
        <v>0</v>
      </c>
      <c r="O3333" s="21" t="b">
        <f t="shared" si="7"/>
        <v>0</v>
      </c>
      <c r="P3333" s="21">
        <f t="array" ref="P3333">IFS(K3333=TRUE, Q3333, L3333=TRUE, Q3333, N3333=FALSE, Q3333, F3333=G3333, Q3333, F3333=Q3333, Q3333)</f>
        <v>0</v>
      </c>
      <c r="Q3333" s="21">
        <f t="shared" si="8"/>
        <v>0</v>
      </c>
      <c r="R3333" s="10"/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/>
      <c r="AC3333" s="10"/>
      <c r="AD3333" s="10"/>
    </row>
    <row r="3334" ht="12.75" customHeight="1">
      <c r="A3334" s="16">
        <v>3332.0</v>
      </c>
      <c r="B3334" s="17">
        <v>2.02404014E8</v>
      </c>
      <c r="C3334" s="16" t="s">
        <v>6705</v>
      </c>
      <c r="D3334" s="55" t="s">
        <v>6706</v>
      </c>
      <c r="E3334" s="56" t="s">
        <v>6707</v>
      </c>
      <c r="F3334" s="10"/>
      <c r="G3334" s="10">
        <v>0.0</v>
      </c>
      <c r="H3334" s="10">
        <v>0.0</v>
      </c>
      <c r="I3334" s="10">
        <v>0.0</v>
      </c>
      <c r="J3334" s="10">
        <f t="shared" si="3"/>
        <v>3</v>
      </c>
      <c r="K3334" s="21" t="b">
        <f t="array" ref="K3334">IFS(OR(F3334="",G3334="",H3334="",I3334=""), FALSE, OR(F3334&lt;&gt;G3334, F3334&lt;&gt;H3334, F3334&lt;&gt;I3334, G3334&lt;&gt;H3334, G3334&lt;&gt;I3334, H3334&lt;&gt;I3334), FALSE, OR(F3334=G3334, F3334=H3334, F3334=I3334, G3334=H3334,G3334=I3334, H3334=I3334), TRUE)</f>
        <v>0</v>
      </c>
      <c r="L3334" s="21" t="b">
        <f t="shared" si="4"/>
        <v>1</v>
      </c>
      <c r="M3334" s="21" t="b">
        <f t="shared" si="5"/>
        <v>1</v>
      </c>
      <c r="N3334" s="21" t="b">
        <f t="shared" si="6"/>
        <v>0</v>
      </c>
      <c r="O3334" s="21" t="b">
        <f t="shared" si="7"/>
        <v>0</v>
      </c>
      <c r="P3334" s="21">
        <f t="array" ref="P3334">IFS(K3334=TRUE, Q3334, L3334=TRUE, Q3334, N3334=FALSE, Q3334, F3334=G3334, Q3334, F3334=Q3334, Q3334)</f>
        <v>0</v>
      </c>
      <c r="Q3334" s="21">
        <f t="shared" si="8"/>
        <v>0</v>
      </c>
      <c r="R3334" s="10"/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/>
      <c r="AC3334" s="10"/>
      <c r="AD3334" s="10"/>
    </row>
    <row r="3335" ht="12.75" customHeight="1">
      <c r="A3335" s="16">
        <v>3333.0</v>
      </c>
      <c r="B3335" s="17">
        <v>2.02404014E8</v>
      </c>
      <c r="C3335" s="16" t="s">
        <v>6705</v>
      </c>
      <c r="D3335" s="55" t="s">
        <v>6708</v>
      </c>
      <c r="E3335" s="56" t="s">
        <v>6709</v>
      </c>
      <c r="F3335" s="10"/>
      <c r="G3335" s="10">
        <v>0.0</v>
      </c>
      <c r="H3335" s="10">
        <v>0.0</v>
      </c>
      <c r="I3335" s="10">
        <v>0.0</v>
      </c>
      <c r="J3335" s="10">
        <f t="shared" si="3"/>
        <v>3</v>
      </c>
      <c r="K3335" s="21" t="b">
        <f t="array" ref="K3335">IFS(OR(F3335="",G3335="",H3335="",I3335=""), FALSE, OR(F3335&lt;&gt;G3335, F3335&lt;&gt;H3335, F3335&lt;&gt;I3335, G3335&lt;&gt;H3335, G3335&lt;&gt;I3335, H3335&lt;&gt;I3335), FALSE, OR(F3335=G3335, F3335=H3335, F3335=I3335, G3335=H3335,G3335=I3335, H3335=I3335), TRUE)</f>
        <v>0</v>
      </c>
      <c r="L3335" s="21" t="b">
        <f t="shared" si="4"/>
        <v>1</v>
      </c>
      <c r="M3335" s="21" t="b">
        <f t="shared" si="5"/>
        <v>1</v>
      </c>
      <c r="N3335" s="21" t="b">
        <f t="shared" si="6"/>
        <v>0</v>
      </c>
      <c r="O3335" s="21" t="b">
        <f t="shared" si="7"/>
        <v>0</v>
      </c>
      <c r="P3335" s="21">
        <f t="array" ref="P3335">IFS(K3335=TRUE, Q3335, L3335=TRUE, Q3335, N3335=FALSE, Q3335, F3335=G3335, Q3335, F3335=Q3335, Q3335)</f>
        <v>0</v>
      </c>
      <c r="Q3335" s="21">
        <f t="shared" si="8"/>
        <v>0</v>
      </c>
      <c r="R3335" s="10"/>
      <c r="S3335" s="10"/>
      <c r="T3335" s="10"/>
      <c r="U3335" s="10"/>
      <c r="V3335" s="10"/>
      <c r="W3335" s="10"/>
      <c r="X3335" s="10"/>
      <c r="Y3335" s="10"/>
      <c r="Z3335" s="10"/>
      <c r="AA3335" s="10"/>
      <c r="AB3335" s="10"/>
      <c r="AC3335" s="10"/>
      <c r="AD3335" s="10"/>
    </row>
    <row r="3336" ht="12.75" customHeight="1">
      <c r="A3336" s="16">
        <v>3334.0</v>
      </c>
      <c r="B3336" s="17">
        <v>2.02404014E8</v>
      </c>
      <c r="C3336" s="16" t="s">
        <v>6705</v>
      </c>
      <c r="D3336" s="55" t="s">
        <v>6710</v>
      </c>
      <c r="E3336" s="56" t="s">
        <v>6711</v>
      </c>
      <c r="F3336" s="10"/>
      <c r="G3336" s="10">
        <v>0.0</v>
      </c>
      <c r="H3336" s="10">
        <v>0.0</v>
      </c>
      <c r="I3336" s="10">
        <v>0.0</v>
      </c>
      <c r="J3336" s="10">
        <f t="shared" si="3"/>
        <v>3</v>
      </c>
      <c r="K3336" s="21" t="b">
        <f t="array" ref="K3336">IFS(OR(F3336="",G3336="",H3336="",I3336=""), FALSE, OR(F3336&lt;&gt;G3336, F3336&lt;&gt;H3336, F3336&lt;&gt;I3336, G3336&lt;&gt;H3336, G3336&lt;&gt;I3336, H3336&lt;&gt;I3336), FALSE, OR(F3336=G3336, F3336=H3336, F3336=I3336, G3336=H3336,G3336=I3336, H3336=I3336), TRUE)</f>
        <v>0</v>
      </c>
      <c r="L3336" s="21" t="b">
        <f t="shared" si="4"/>
        <v>1</v>
      </c>
      <c r="M3336" s="21" t="b">
        <f t="shared" si="5"/>
        <v>1</v>
      </c>
      <c r="N3336" s="21" t="b">
        <f t="shared" si="6"/>
        <v>0</v>
      </c>
      <c r="O3336" s="21" t="b">
        <f t="shared" si="7"/>
        <v>0</v>
      </c>
      <c r="P3336" s="21">
        <f t="array" ref="P3336">IFS(K3336=TRUE, Q3336, L3336=TRUE, Q3336, N3336=FALSE, Q3336, F3336=G3336, Q3336, F3336=Q3336, Q3336)</f>
        <v>0</v>
      </c>
      <c r="Q3336" s="21">
        <f t="shared" si="8"/>
        <v>0</v>
      </c>
      <c r="R3336" s="10"/>
      <c r="S3336" s="10"/>
      <c r="T3336" s="10"/>
      <c r="U3336" s="10"/>
      <c r="V3336" s="10"/>
      <c r="W3336" s="10"/>
      <c r="X3336" s="10"/>
      <c r="Y3336" s="10"/>
      <c r="Z3336" s="10"/>
      <c r="AA3336" s="10"/>
      <c r="AB3336" s="10"/>
      <c r="AC3336" s="10"/>
      <c r="AD3336" s="10"/>
    </row>
    <row r="3337" ht="12.75" customHeight="1">
      <c r="A3337" s="16">
        <v>3335.0</v>
      </c>
      <c r="B3337" s="17">
        <v>2.02404014E8</v>
      </c>
      <c r="C3337" s="16" t="s">
        <v>6705</v>
      </c>
      <c r="D3337" s="55" t="s">
        <v>6712</v>
      </c>
      <c r="E3337" s="56" t="s">
        <v>6713</v>
      </c>
      <c r="F3337" s="10"/>
      <c r="G3337" s="10">
        <v>0.0</v>
      </c>
      <c r="H3337" s="10">
        <v>0.0</v>
      </c>
      <c r="I3337" s="10">
        <v>0.0</v>
      </c>
      <c r="J3337" s="10">
        <f t="shared" si="3"/>
        <v>3</v>
      </c>
      <c r="K3337" s="21" t="b">
        <f t="array" ref="K3337">IFS(OR(F3337="",G3337="",H3337="",I3337=""), FALSE, OR(F3337&lt;&gt;G3337, F3337&lt;&gt;H3337, F3337&lt;&gt;I3337, G3337&lt;&gt;H3337, G3337&lt;&gt;I3337, H3337&lt;&gt;I3337), FALSE, OR(F3337=G3337, F3337=H3337, F3337=I3337, G3337=H3337,G3337=I3337, H3337=I3337), TRUE)</f>
        <v>0</v>
      </c>
      <c r="L3337" s="21" t="b">
        <f t="shared" si="4"/>
        <v>1</v>
      </c>
      <c r="M3337" s="21" t="b">
        <f t="shared" si="5"/>
        <v>1</v>
      </c>
      <c r="N3337" s="21" t="b">
        <f t="shared" si="6"/>
        <v>0</v>
      </c>
      <c r="O3337" s="21" t="b">
        <f t="shared" si="7"/>
        <v>0</v>
      </c>
      <c r="P3337" s="21">
        <f t="array" ref="P3337">IFS(K3337=TRUE, Q3337, L3337=TRUE, Q3337, N3337=FALSE, Q3337, F3337=G3337, Q3337, F3337=Q3337, Q3337)</f>
        <v>0</v>
      </c>
      <c r="Q3337" s="21">
        <f t="shared" si="8"/>
        <v>0</v>
      </c>
      <c r="R3337" s="10"/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/>
      <c r="AC3337" s="10"/>
      <c r="AD3337" s="10"/>
    </row>
    <row r="3338" ht="12.75" customHeight="1">
      <c r="A3338" s="16">
        <v>3336.0</v>
      </c>
      <c r="B3338" s="17">
        <v>2.02404014E8</v>
      </c>
      <c r="C3338" s="16" t="s">
        <v>6705</v>
      </c>
      <c r="D3338" s="55" t="s">
        <v>6714</v>
      </c>
      <c r="E3338" s="56" t="s">
        <v>6715</v>
      </c>
      <c r="F3338" s="10"/>
      <c r="G3338" s="10">
        <v>0.0</v>
      </c>
      <c r="H3338" s="10">
        <v>0.0</v>
      </c>
      <c r="I3338" s="10">
        <v>0.0</v>
      </c>
      <c r="J3338" s="10">
        <f t="shared" si="3"/>
        <v>3</v>
      </c>
      <c r="K3338" s="21" t="b">
        <f t="array" ref="K3338">IFS(OR(F3338="",G3338="",H3338="",I3338=""), FALSE, OR(F3338&lt;&gt;G3338, F3338&lt;&gt;H3338, F3338&lt;&gt;I3338, G3338&lt;&gt;H3338, G3338&lt;&gt;I3338, H3338&lt;&gt;I3338), FALSE, OR(F3338=G3338, F3338=H3338, F3338=I3338, G3338=H3338,G3338=I3338, H3338=I3338), TRUE)</f>
        <v>0</v>
      </c>
      <c r="L3338" s="21" t="b">
        <f t="shared" si="4"/>
        <v>1</v>
      </c>
      <c r="M3338" s="21" t="b">
        <f t="shared" si="5"/>
        <v>1</v>
      </c>
      <c r="N3338" s="21" t="b">
        <f t="shared" si="6"/>
        <v>0</v>
      </c>
      <c r="O3338" s="21" t="b">
        <f t="shared" si="7"/>
        <v>0</v>
      </c>
      <c r="P3338" s="21">
        <f t="array" ref="P3338">IFS(K3338=TRUE, Q3338, L3338=TRUE, Q3338, N3338=FALSE, Q3338, F3338=G3338, Q3338, F3338=Q3338, Q3338)</f>
        <v>0</v>
      </c>
      <c r="Q3338" s="21">
        <f t="shared" si="8"/>
        <v>0</v>
      </c>
      <c r="R3338" s="10"/>
      <c r="S3338" s="10"/>
      <c r="T3338" s="10"/>
      <c r="U3338" s="10"/>
      <c r="V3338" s="10"/>
      <c r="W3338" s="10"/>
      <c r="X3338" s="10"/>
      <c r="Y3338" s="10"/>
      <c r="Z3338" s="10"/>
      <c r="AA3338" s="10"/>
      <c r="AB3338" s="10"/>
      <c r="AC3338" s="10"/>
      <c r="AD3338" s="10"/>
    </row>
    <row r="3339" ht="12.75" customHeight="1">
      <c r="A3339" s="16">
        <v>3337.0</v>
      </c>
      <c r="B3339" s="17">
        <v>2.02404014E8</v>
      </c>
      <c r="C3339" s="16" t="s">
        <v>6705</v>
      </c>
      <c r="D3339" s="55" t="s">
        <v>6716</v>
      </c>
      <c r="E3339" s="56" t="s">
        <v>6717</v>
      </c>
      <c r="F3339" s="10"/>
      <c r="G3339" s="10">
        <v>0.0</v>
      </c>
      <c r="H3339" s="10">
        <v>0.0</v>
      </c>
      <c r="I3339" s="10">
        <v>0.0</v>
      </c>
      <c r="J3339" s="10">
        <f t="shared" si="3"/>
        <v>3</v>
      </c>
      <c r="K3339" s="21" t="b">
        <f t="array" ref="K3339">IFS(OR(F3339="",G3339="",H3339="",I3339=""), FALSE, OR(F3339&lt;&gt;G3339, F3339&lt;&gt;H3339, F3339&lt;&gt;I3339, G3339&lt;&gt;H3339, G3339&lt;&gt;I3339, H3339&lt;&gt;I3339), FALSE, OR(F3339=G3339, F3339=H3339, F3339=I3339, G3339=H3339,G3339=I3339, H3339=I3339), TRUE)</f>
        <v>0</v>
      </c>
      <c r="L3339" s="21" t="b">
        <f t="shared" si="4"/>
        <v>1</v>
      </c>
      <c r="M3339" s="21" t="b">
        <f t="shared" si="5"/>
        <v>1</v>
      </c>
      <c r="N3339" s="21" t="b">
        <f t="shared" si="6"/>
        <v>0</v>
      </c>
      <c r="O3339" s="21" t="b">
        <f t="shared" si="7"/>
        <v>0</v>
      </c>
      <c r="P3339" s="21">
        <f t="array" ref="P3339">IFS(K3339=TRUE, Q3339, L3339=TRUE, Q3339, N3339=FALSE, Q3339, F3339=G3339, Q3339, F3339=Q3339, Q3339)</f>
        <v>0</v>
      </c>
      <c r="Q3339" s="21">
        <f t="shared" si="8"/>
        <v>0</v>
      </c>
      <c r="R3339" s="10"/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/>
      <c r="AC3339" s="10"/>
      <c r="AD3339" s="10"/>
    </row>
    <row r="3340" ht="12.75" customHeight="1">
      <c r="A3340" s="16">
        <v>3338.0</v>
      </c>
      <c r="B3340" s="17">
        <v>2.02404014E8</v>
      </c>
      <c r="C3340" s="16" t="s">
        <v>6705</v>
      </c>
      <c r="D3340" s="55" t="s">
        <v>6718</v>
      </c>
      <c r="E3340" s="56" t="s">
        <v>6719</v>
      </c>
      <c r="F3340" s="10"/>
      <c r="G3340" s="10">
        <v>0.0</v>
      </c>
      <c r="H3340" s="10">
        <v>0.0</v>
      </c>
      <c r="I3340" s="10">
        <v>0.0</v>
      </c>
      <c r="J3340" s="10">
        <f t="shared" si="3"/>
        <v>3</v>
      </c>
      <c r="K3340" s="21" t="b">
        <f t="array" ref="K3340">IFS(OR(F3340="",G3340="",H3340="",I3340=""), FALSE, OR(F3340&lt;&gt;G3340, F3340&lt;&gt;H3340, F3340&lt;&gt;I3340, G3340&lt;&gt;H3340, G3340&lt;&gt;I3340, H3340&lt;&gt;I3340), FALSE, OR(F3340=G3340, F3340=H3340, F3340=I3340, G3340=H3340,G3340=I3340, H3340=I3340), TRUE)</f>
        <v>0</v>
      </c>
      <c r="L3340" s="21" t="b">
        <f t="shared" si="4"/>
        <v>1</v>
      </c>
      <c r="M3340" s="21" t="b">
        <f t="shared" si="5"/>
        <v>1</v>
      </c>
      <c r="N3340" s="21" t="b">
        <f t="shared" si="6"/>
        <v>0</v>
      </c>
      <c r="O3340" s="21" t="b">
        <f t="shared" si="7"/>
        <v>0</v>
      </c>
      <c r="P3340" s="21">
        <f t="array" ref="P3340">IFS(K3340=TRUE, Q3340, L3340=TRUE, Q3340, N3340=FALSE, Q3340, F3340=G3340, Q3340, F3340=Q3340, Q3340)</f>
        <v>0</v>
      </c>
      <c r="Q3340" s="21">
        <f t="shared" si="8"/>
        <v>0</v>
      </c>
      <c r="R3340" s="10"/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/>
      <c r="AC3340" s="10"/>
      <c r="AD3340" s="10"/>
    </row>
    <row r="3341" ht="12.75" customHeight="1">
      <c r="A3341" s="16">
        <v>3339.0</v>
      </c>
      <c r="B3341" s="17">
        <v>2.02404014E8</v>
      </c>
      <c r="C3341" s="16" t="s">
        <v>6705</v>
      </c>
      <c r="D3341" s="55" t="s">
        <v>6720</v>
      </c>
      <c r="E3341" s="56" t="s">
        <v>6721</v>
      </c>
      <c r="F3341" s="10"/>
      <c r="G3341" s="10">
        <v>0.0</v>
      </c>
      <c r="H3341" s="10">
        <v>0.0</v>
      </c>
      <c r="I3341" s="10">
        <v>0.0</v>
      </c>
      <c r="J3341" s="10">
        <f t="shared" si="3"/>
        <v>3</v>
      </c>
      <c r="K3341" s="21" t="b">
        <f t="array" ref="K3341">IFS(OR(F3341="",G3341="",H3341="",I3341=""), FALSE, OR(F3341&lt;&gt;G3341, F3341&lt;&gt;H3341, F3341&lt;&gt;I3341, G3341&lt;&gt;H3341, G3341&lt;&gt;I3341, H3341&lt;&gt;I3341), FALSE, OR(F3341=G3341, F3341=H3341, F3341=I3341, G3341=H3341,G3341=I3341, H3341=I3341), TRUE)</f>
        <v>0</v>
      </c>
      <c r="L3341" s="21" t="b">
        <f t="shared" si="4"/>
        <v>1</v>
      </c>
      <c r="M3341" s="21" t="b">
        <f t="shared" si="5"/>
        <v>1</v>
      </c>
      <c r="N3341" s="21" t="b">
        <f t="shared" si="6"/>
        <v>0</v>
      </c>
      <c r="O3341" s="21" t="b">
        <f t="shared" si="7"/>
        <v>0</v>
      </c>
      <c r="P3341" s="21">
        <f t="array" ref="P3341">IFS(K3341=TRUE, Q3341, L3341=TRUE, Q3341, N3341=FALSE, Q3341, F3341=G3341, Q3341, F3341=Q3341, Q3341)</f>
        <v>0</v>
      </c>
      <c r="Q3341" s="21">
        <f t="shared" si="8"/>
        <v>0</v>
      </c>
      <c r="R3341" s="10"/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/>
      <c r="AC3341" s="10"/>
      <c r="AD3341" s="10"/>
    </row>
    <row r="3342" ht="12.75" customHeight="1">
      <c r="A3342" s="16">
        <v>3340.0</v>
      </c>
      <c r="B3342" s="17">
        <v>2.02404014E8</v>
      </c>
      <c r="C3342" s="16" t="s">
        <v>6705</v>
      </c>
      <c r="D3342" s="55" t="s">
        <v>6722</v>
      </c>
      <c r="E3342" s="56" t="s">
        <v>6723</v>
      </c>
      <c r="F3342" s="10"/>
      <c r="G3342" s="10">
        <v>0.0</v>
      </c>
      <c r="H3342" s="10">
        <v>0.0</v>
      </c>
      <c r="I3342" s="10">
        <v>0.0</v>
      </c>
      <c r="J3342" s="10">
        <f t="shared" si="3"/>
        <v>3</v>
      </c>
      <c r="K3342" s="21" t="b">
        <f t="array" ref="K3342">IFS(OR(F3342="",G3342="",H3342="",I3342=""), FALSE, OR(F3342&lt;&gt;G3342, F3342&lt;&gt;H3342, F3342&lt;&gt;I3342, G3342&lt;&gt;H3342, G3342&lt;&gt;I3342, H3342&lt;&gt;I3342), FALSE, OR(F3342=G3342, F3342=H3342, F3342=I3342, G3342=H3342,G3342=I3342, H3342=I3342), TRUE)</f>
        <v>0</v>
      </c>
      <c r="L3342" s="21" t="b">
        <f t="shared" si="4"/>
        <v>1</v>
      </c>
      <c r="M3342" s="21" t="b">
        <f t="shared" si="5"/>
        <v>1</v>
      </c>
      <c r="N3342" s="21" t="b">
        <f t="shared" si="6"/>
        <v>0</v>
      </c>
      <c r="O3342" s="21" t="b">
        <f t="shared" si="7"/>
        <v>0</v>
      </c>
      <c r="P3342" s="21">
        <f t="array" ref="P3342">IFS(K3342=TRUE, Q3342, L3342=TRUE, Q3342, N3342=FALSE, Q3342, F3342=G3342, Q3342, F3342=Q3342, Q3342)</f>
        <v>0</v>
      </c>
      <c r="Q3342" s="21">
        <f t="shared" si="8"/>
        <v>0</v>
      </c>
      <c r="R3342" s="10"/>
      <c r="S3342" s="10"/>
      <c r="T3342" s="10"/>
      <c r="U3342" s="10"/>
      <c r="V3342" s="10"/>
      <c r="W3342" s="10"/>
      <c r="X3342" s="10"/>
      <c r="Y3342" s="10"/>
      <c r="Z3342" s="10"/>
      <c r="AA3342" s="10"/>
      <c r="AB3342" s="10"/>
      <c r="AC3342" s="10"/>
      <c r="AD3342" s="10"/>
    </row>
    <row r="3343" ht="12.75" customHeight="1">
      <c r="A3343" s="16">
        <v>3341.0</v>
      </c>
      <c r="B3343" s="17">
        <v>2.02404014E8</v>
      </c>
      <c r="C3343" s="16" t="s">
        <v>6705</v>
      </c>
      <c r="D3343" s="55" t="s">
        <v>6724</v>
      </c>
      <c r="E3343" s="56" t="s">
        <v>6725</v>
      </c>
      <c r="F3343" s="10"/>
      <c r="G3343" s="10">
        <v>0.0</v>
      </c>
      <c r="H3343" s="10">
        <v>0.0</v>
      </c>
      <c r="I3343" s="10">
        <v>0.0</v>
      </c>
      <c r="J3343" s="10">
        <f t="shared" si="3"/>
        <v>3</v>
      </c>
      <c r="K3343" s="21" t="b">
        <f t="array" ref="K3343">IFS(OR(F3343="",G3343="",H3343="",I3343=""), FALSE, OR(F3343&lt;&gt;G3343, F3343&lt;&gt;H3343, F3343&lt;&gt;I3343, G3343&lt;&gt;H3343, G3343&lt;&gt;I3343, H3343&lt;&gt;I3343), FALSE, OR(F3343=G3343, F3343=H3343, F3343=I3343, G3343=H3343,G3343=I3343, H3343=I3343), TRUE)</f>
        <v>0</v>
      </c>
      <c r="L3343" s="21" t="b">
        <f t="shared" si="4"/>
        <v>1</v>
      </c>
      <c r="M3343" s="21" t="b">
        <f t="shared" si="5"/>
        <v>1</v>
      </c>
      <c r="N3343" s="21" t="b">
        <f t="shared" si="6"/>
        <v>0</v>
      </c>
      <c r="O3343" s="21" t="b">
        <f t="shared" si="7"/>
        <v>0</v>
      </c>
      <c r="P3343" s="21">
        <f t="array" ref="P3343">IFS(K3343=TRUE, Q3343, L3343=TRUE, Q3343, N3343=FALSE, Q3343, F3343=G3343, Q3343, F3343=Q3343, Q3343)</f>
        <v>0</v>
      </c>
      <c r="Q3343" s="21">
        <f t="shared" si="8"/>
        <v>0</v>
      </c>
      <c r="R3343" s="10"/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/>
      <c r="AC3343" s="10"/>
      <c r="AD3343" s="10"/>
    </row>
    <row r="3344" ht="12.75" customHeight="1">
      <c r="A3344" s="16">
        <v>3342.0</v>
      </c>
      <c r="B3344" s="17">
        <v>2.02404014E8</v>
      </c>
      <c r="C3344" s="16" t="s">
        <v>6705</v>
      </c>
      <c r="D3344" s="55" t="s">
        <v>6726</v>
      </c>
      <c r="E3344" s="56" t="s">
        <v>6727</v>
      </c>
      <c r="F3344" s="10"/>
      <c r="G3344" s="10">
        <v>0.0</v>
      </c>
      <c r="H3344" s="10">
        <v>0.0</v>
      </c>
      <c r="I3344" s="10">
        <v>0.0</v>
      </c>
      <c r="J3344" s="10">
        <f t="shared" si="3"/>
        <v>3</v>
      </c>
      <c r="K3344" s="21" t="b">
        <f t="array" ref="K3344">IFS(OR(F3344="",G3344="",H3344="",I3344=""), FALSE, OR(F3344&lt;&gt;G3344, F3344&lt;&gt;H3344, F3344&lt;&gt;I3344, G3344&lt;&gt;H3344, G3344&lt;&gt;I3344, H3344&lt;&gt;I3344), FALSE, OR(F3344=G3344, F3344=H3344, F3344=I3344, G3344=H3344,G3344=I3344, H3344=I3344), TRUE)</f>
        <v>0</v>
      </c>
      <c r="L3344" s="21" t="b">
        <f t="shared" si="4"/>
        <v>1</v>
      </c>
      <c r="M3344" s="21" t="b">
        <f t="shared" si="5"/>
        <v>1</v>
      </c>
      <c r="N3344" s="21" t="b">
        <f t="shared" si="6"/>
        <v>0</v>
      </c>
      <c r="O3344" s="21" t="b">
        <f t="shared" si="7"/>
        <v>0</v>
      </c>
      <c r="P3344" s="21">
        <f t="array" ref="P3344">IFS(K3344=TRUE, Q3344, L3344=TRUE, Q3344, N3344=FALSE, Q3344, F3344=G3344, Q3344, F3344=Q3344, Q3344)</f>
        <v>0</v>
      </c>
      <c r="Q3344" s="21">
        <f t="shared" si="8"/>
        <v>0</v>
      </c>
      <c r="R3344" s="10"/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0"/>
      <c r="AD3344" s="10"/>
    </row>
    <row r="3345" ht="12.75" customHeight="1">
      <c r="A3345" s="16">
        <v>3343.0</v>
      </c>
      <c r="B3345" s="17">
        <v>2.02404014E8</v>
      </c>
      <c r="C3345" s="16" t="s">
        <v>6705</v>
      </c>
      <c r="D3345" s="55" t="s">
        <v>6728</v>
      </c>
      <c r="E3345" s="56" t="s">
        <v>6729</v>
      </c>
      <c r="F3345" s="10"/>
      <c r="G3345" s="10">
        <v>0.0</v>
      </c>
      <c r="H3345" s="10">
        <v>0.0</v>
      </c>
      <c r="I3345" s="10">
        <v>0.0</v>
      </c>
      <c r="J3345" s="10">
        <f t="shared" si="3"/>
        <v>3</v>
      </c>
      <c r="K3345" s="21" t="b">
        <f t="array" ref="K3345">IFS(OR(F3345="",G3345="",H3345="",I3345=""), FALSE, OR(F3345&lt;&gt;G3345, F3345&lt;&gt;H3345, F3345&lt;&gt;I3345, G3345&lt;&gt;H3345, G3345&lt;&gt;I3345, H3345&lt;&gt;I3345), FALSE, OR(F3345=G3345, F3345=H3345, F3345=I3345, G3345=H3345,G3345=I3345, H3345=I3345), TRUE)</f>
        <v>0</v>
      </c>
      <c r="L3345" s="21" t="b">
        <f t="shared" si="4"/>
        <v>1</v>
      </c>
      <c r="M3345" s="21" t="b">
        <f t="shared" si="5"/>
        <v>1</v>
      </c>
      <c r="N3345" s="21" t="b">
        <f t="shared" si="6"/>
        <v>0</v>
      </c>
      <c r="O3345" s="21" t="b">
        <f t="shared" si="7"/>
        <v>0</v>
      </c>
      <c r="P3345" s="21">
        <f t="array" ref="P3345">IFS(K3345=TRUE, Q3345, L3345=TRUE, Q3345, N3345=FALSE, Q3345, F3345=G3345, Q3345, F3345=Q3345, Q3345)</f>
        <v>0</v>
      </c>
      <c r="Q3345" s="21">
        <f t="shared" si="8"/>
        <v>0</v>
      </c>
      <c r="R3345" s="10"/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/>
      <c r="AC3345" s="10"/>
      <c r="AD3345" s="10"/>
    </row>
    <row r="3346" ht="12.75" customHeight="1">
      <c r="A3346" s="16">
        <v>3344.0</v>
      </c>
      <c r="B3346" s="17">
        <v>2.02404014E8</v>
      </c>
      <c r="C3346" s="16" t="s">
        <v>6705</v>
      </c>
      <c r="D3346" s="55" t="s">
        <v>6730</v>
      </c>
      <c r="E3346" s="56" t="s">
        <v>6731</v>
      </c>
      <c r="F3346" s="10"/>
      <c r="G3346" s="10">
        <v>0.0</v>
      </c>
      <c r="H3346" s="10">
        <v>0.0</v>
      </c>
      <c r="I3346" s="10">
        <v>0.0</v>
      </c>
      <c r="J3346" s="10">
        <f t="shared" si="3"/>
        <v>3</v>
      </c>
      <c r="K3346" s="21" t="b">
        <f t="array" ref="K3346">IFS(OR(F3346="",G3346="",H3346="",I3346=""), FALSE, OR(F3346&lt;&gt;G3346, F3346&lt;&gt;H3346, F3346&lt;&gt;I3346, G3346&lt;&gt;H3346, G3346&lt;&gt;I3346, H3346&lt;&gt;I3346), FALSE, OR(F3346=G3346, F3346=H3346, F3346=I3346, G3346=H3346,G3346=I3346, H3346=I3346), TRUE)</f>
        <v>0</v>
      </c>
      <c r="L3346" s="21" t="b">
        <f t="shared" si="4"/>
        <v>1</v>
      </c>
      <c r="M3346" s="21" t="b">
        <f t="shared" si="5"/>
        <v>1</v>
      </c>
      <c r="N3346" s="21" t="b">
        <f t="shared" si="6"/>
        <v>0</v>
      </c>
      <c r="O3346" s="21" t="b">
        <f t="shared" si="7"/>
        <v>0</v>
      </c>
      <c r="P3346" s="21">
        <f t="array" ref="P3346">IFS(K3346=TRUE, Q3346, L3346=TRUE, Q3346, N3346=FALSE, Q3346, F3346=G3346, Q3346, F3346=Q3346, Q3346)</f>
        <v>0</v>
      </c>
      <c r="Q3346" s="21">
        <f t="shared" si="8"/>
        <v>0</v>
      </c>
      <c r="R3346" s="10"/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/>
      <c r="AC3346" s="10"/>
      <c r="AD3346" s="10"/>
    </row>
    <row r="3347" ht="12.75" customHeight="1">
      <c r="A3347" s="16">
        <v>3345.0</v>
      </c>
      <c r="B3347" s="17">
        <v>2.02404014E8</v>
      </c>
      <c r="C3347" s="16" t="s">
        <v>6705</v>
      </c>
      <c r="D3347" s="55" t="s">
        <v>6732</v>
      </c>
      <c r="E3347" s="56" t="s">
        <v>6733</v>
      </c>
      <c r="F3347" s="10"/>
      <c r="G3347" s="10">
        <v>0.0</v>
      </c>
      <c r="H3347" s="10">
        <v>0.0</v>
      </c>
      <c r="I3347" s="10">
        <v>0.0</v>
      </c>
      <c r="J3347" s="10">
        <f t="shared" si="3"/>
        <v>3</v>
      </c>
      <c r="K3347" s="21" t="b">
        <f t="array" ref="K3347">IFS(OR(F3347="",G3347="",H3347="",I3347=""), FALSE, OR(F3347&lt;&gt;G3347, F3347&lt;&gt;H3347, F3347&lt;&gt;I3347, G3347&lt;&gt;H3347, G3347&lt;&gt;I3347, H3347&lt;&gt;I3347), FALSE, OR(F3347=G3347, F3347=H3347, F3347=I3347, G3347=H3347,G3347=I3347, H3347=I3347), TRUE)</f>
        <v>0</v>
      </c>
      <c r="L3347" s="21" t="b">
        <f t="shared" si="4"/>
        <v>1</v>
      </c>
      <c r="M3347" s="21" t="b">
        <f t="shared" si="5"/>
        <v>1</v>
      </c>
      <c r="N3347" s="21" t="b">
        <f t="shared" si="6"/>
        <v>0</v>
      </c>
      <c r="O3347" s="21" t="b">
        <f t="shared" si="7"/>
        <v>0</v>
      </c>
      <c r="P3347" s="21">
        <f t="array" ref="P3347">IFS(K3347=TRUE, Q3347, L3347=TRUE, Q3347, N3347=FALSE, Q3347, F3347=G3347, Q3347, F3347=Q3347, Q3347)</f>
        <v>0</v>
      </c>
      <c r="Q3347" s="21">
        <f t="shared" si="8"/>
        <v>0</v>
      </c>
      <c r="R3347" s="10"/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/>
      <c r="AC3347" s="10"/>
      <c r="AD3347" s="10"/>
    </row>
    <row r="3348" ht="12.75" customHeight="1">
      <c r="A3348" s="16">
        <v>3346.0</v>
      </c>
      <c r="B3348" s="17">
        <v>2.02404014E8</v>
      </c>
      <c r="C3348" s="16" t="s">
        <v>6705</v>
      </c>
      <c r="D3348" s="55" t="s">
        <v>6734</v>
      </c>
      <c r="E3348" s="56" t="s">
        <v>6735</v>
      </c>
      <c r="F3348" s="10"/>
      <c r="G3348" s="10">
        <v>0.0</v>
      </c>
      <c r="H3348" s="10">
        <v>0.0</v>
      </c>
      <c r="I3348" s="10">
        <v>0.0</v>
      </c>
      <c r="J3348" s="10">
        <f t="shared" si="3"/>
        <v>3</v>
      </c>
      <c r="K3348" s="21" t="b">
        <f t="array" ref="K3348">IFS(OR(F3348="",G3348="",H3348="",I3348=""), FALSE, OR(F3348&lt;&gt;G3348, F3348&lt;&gt;H3348, F3348&lt;&gt;I3348, G3348&lt;&gt;H3348, G3348&lt;&gt;I3348, H3348&lt;&gt;I3348), FALSE, OR(F3348=G3348, F3348=H3348, F3348=I3348, G3348=H3348,G3348=I3348, H3348=I3348), TRUE)</f>
        <v>0</v>
      </c>
      <c r="L3348" s="21" t="b">
        <f t="shared" si="4"/>
        <v>1</v>
      </c>
      <c r="M3348" s="21" t="b">
        <f t="shared" si="5"/>
        <v>1</v>
      </c>
      <c r="N3348" s="21" t="b">
        <f t="shared" si="6"/>
        <v>0</v>
      </c>
      <c r="O3348" s="21" t="b">
        <f t="shared" si="7"/>
        <v>0</v>
      </c>
      <c r="P3348" s="21">
        <f t="array" ref="P3348">IFS(K3348=TRUE, Q3348, L3348=TRUE, Q3348, N3348=FALSE, Q3348, F3348=G3348, Q3348, F3348=Q3348, Q3348)</f>
        <v>0</v>
      </c>
      <c r="Q3348" s="21">
        <f t="shared" si="8"/>
        <v>0</v>
      </c>
      <c r="R3348" s="10"/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/>
      <c r="AC3348" s="10"/>
      <c r="AD3348" s="10"/>
    </row>
    <row r="3349" ht="12.75" customHeight="1">
      <c r="A3349" s="16">
        <v>3347.0</v>
      </c>
      <c r="B3349" s="17">
        <v>2.02404014E8</v>
      </c>
      <c r="C3349" s="16" t="s">
        <v>6705</v>
      </c>
      <c r="D3349" s="55" t="s">
        <v>6736</v>
      </c>
      <c r="E3349" s="56" t="s">
        <v>6737</v>
      </c>
      <c r="F3349" s="10"/>
      <c r="G3349" s="10">
        <v>0.0</v>
      </c>
      <c r="H3349" s="10">
        <v>0.0</v>
      </c>
      <c r="I3349" s="10">
        <v>0.0</v>
      </c>
      <c r="J3349" s="10">
        <f t="shared" si="3"/>
        <v>3</v>
      </c>
      <c r="K3349" s="21" t="b">
        <f t="array" ref="K3349">IFS(OR(F3349="",G3349="",H3349="",I3349=""), FALSE, OR(F3349&lt;&gt;G3349, F3349&lt;&gt;H3349, F3349&lt;&gt;I3349, G3349&lt;&gt;H3349, G3349&lt;&gt;I3349, H3349&lt;&gt;I3349), FALSE, OR(F3349=G3349, F3349=H3349, F3349=I3349, G3349=H3349,G3349=I3349, H3349=I3349), TRUE)</f>
        <v>0</v>
      </c>
      <c r="L3349" s="21" t="b">
        <f t="shared" si="4"/>
        <v>1</v>
      </c>
      <c r="M3349" s="21" t="b">
        <f t="shared" si="5"/>
        <v>1</v>
      </c>
      <c r="N3349" s="21" t="b">
        <f t="shared" si="6"/>
        <v>0</v>
      </c>
      <c r="O3349" s="21" t="b">
        <f t="shared" si="7"/>
        <v>0</v>
      </c>
      <c r="P3349" s="21">
        <f t="array" ref="P3349">IFS(K3349=TRUE, Q3349, L3349=TRUE, Q3349, N3349=FALSE, Q3349, F3349=G3349, Q3349, F3349=Q3349, Q3349)</f>
        <v>0</v>
      </c>
      <c r="Q3349" s="21">
        <f t="shared" si="8"/>
        <v>0</v>
      </c>
      <c r="R3349" s="10"/>
      <c r="S3349" s="10"/>
      <c r="T3349" s="10"/>
      <c r="U3349" s="10"/>
      <c r="V3349" s="10"/>
      <c r="W3349" s="10"/>
      <c r="X3349" s="10"/>
      <c r="Y3349" s="10"/>
      <c r="Z3349" s="10"/>
      <c r="AA3349" s="10"/>
      <c r="AB3349" s="10"/>
      <c r="AC3349" s="10"/>
      <c r="AD3349" s="10"/>
    </row>
    <row r="3350" ht="12.75" customHeight="1">
      <c r="A3350" s="16">
        <v>3348.0</v>
      </c>
      <c r="B3350" s="17">
        <v>2.02404014E8</v>
      </c>
      <c r="C3350" s="16" t="s">
        <v>6705</v>
      </c>
      <c r="D3350" s="55" t="s">
        <v>6738</v>
      </c>
      <c r="E3350" s="56" t="s">
        <v>6739</v>
      </c>
      <c r="F3350" s="10"/>
      <c r="G3350" s="10">
        <v>0.0</v>
      </c>
      <c r="H3350" s="10">
        <v>0.0</v>
      </c>
      <c r="I3350" s="10">
        <v>0.0</v>
      </c>
      <c r="J3350" s="10">
        <f t="shared" si="3"/>
        <v>3</v>
      </c>
      <c r="K3350" s="21" t="b">
        <f t="array" ref="K3350">IFS(OR(F3350="",G3350="",H3350="",I3350=""), FALSE, OR(F3350&lt;&gt;G3350, F3350&lt;&gt;H3350, F3350&lt;&gt;I3350, G3350&lt;&gt;H3350, G3350&lt;&gt;I3350, H3350&lt;&gt;I3350), FALSE, OR(F3350=G3350, F3350=H3350, F3350=I3350, G3350=H3350,G3350=I3350, H3350=I3350), TRUE)</f>
        <v>0</v>
      </c>
      <c r="L3350" s="21" t="b">
        <f t="shared" si="4"/>
        <v>1</v>
      </c>
      <c r="M3350" s="21" t="b">
        <f t="shared" si="5"/>
        <v>1</v>
      </c>
      <c r="N3350" s="21" t="b">
        <f t="shared" si="6"/>
        <v>0</v>
      </c>
      <c r="O3350" s="21" t="b">
        <f t="shared" si="7"/>
        <v>0</v>
      </c>
      <c r="P3350" s="21">
        <f t="array" ref="P3350">IFS(K3350=TRUE, Q3350, L3350=TRUE, Q3350, N3350=FALSE, Q3350, F3350=G3350, Q3350, F3350=Q3350, Q3350)</f>
        <v>0</v>
      </c>
      <c r="Q3350" s="21">
        <f t="shared" si="8"/>
        <v>0</v>
      </c>
      <c r="R3350" s="10"/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/>
      <c r="AC3350" s="10"/>
      <c r="AD3350" s="10"/>
    </row>
    <row r="3351" ht="12.75" customHeight="1">
      <c r="A3351" s="16">
        <v>3349.0</v>
      </c>
      <c r="B3351" s="17">
        <v>2.02404014E8</v>
      </c>
      <c r="C3351" s="16" t="s">
        <v>6705</v>
      </c>
      <c r="D3351" s="55" t="s">
        <v>6740</v>
      </c>
      <c r="E3351" s="56" t="s">
        <v>6741</v>
      </c>
      <c r="F3351" s="10"/>
      <c r="G3351" s="10">
        <v>0.0</v>
      </c>
      <c r="H3351" s="10">
        <v>0.0</v>
      </c>
      <c r="I3351" s="10">
        <v>0.0</v>
      </c>
      <c r="J3351" s="10">
        <f t="shared" si="3"/>
        <v>3</v>
      </c>
      <c r="K3351" s="21" t="b">
        <f t="array" ref="K3351">IFS(OR(F3351="",G3351="",H3351="",I3351=""), FALSE, OR(F3351&lt;&gt;G3351, F3351&lt;&gt;H3351, F3351&lt;&gt;I3351, G3351&lt;&gt;H3351, G3351&lt;&gt;I3351, H3351&lt;&gt;I3351), FALSE, OR(F3351=G3351, F3351=H3351, F3351=I3351, G3351=H3351,G3351=I3351, H3351=I3351), TRUE)</f>
        <v>0</v>
      </c>
      <c r="L3351" s="21" t="b">
        <f t="shared" si="4"/>
        <v>1</v>
      </c>
      <c r="M3351" s="21" t="b">
        <f t="shared" si="5"/>
        <v>1</v>
      </c>
      <c r="N3351" s="21" t="b">
        <f t="shared" si="6"/>
        <v>0</v>
      </c>
      <c r="O3351" s="21" t="b">
        <f t="shared" si="7"/>
        <v>0</v>
      </c>
      <c r="P3351" s="21">
        <f t="array" ref="P3351">IFS(K3351=TRUE, Q3351, L3351=TRUE, Q3351, N3351=FALSE, Q3351, F3351=G3351, Q3351, F3351=Q3351, Q3351)</f>
        <v>0</v>
      </c>
      <c r="Q3351" s="21">
        <f t="shared" si="8"/>
        <v>0</v>
      </c>
      <c r="R3351" s="10"/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/>
      <c r="AC3351" s="10"/>
      <c r="AD3351" s="10"/>
    </row>
    <row r="3352" ht="12.75" customHeight="1">
      <c r="A3352" s="16">
        <v>3350.0</v>
      </c>
      <c r="B3352" s="17">
        <v>2.02404014E8</v>
      </c>
      <c r="C3352" s="16" t="s">
        <v>6705</v>
      </c>
      <c r="D3352" s="55" t="s">
        <v>6742</v>
      </c>
      <c r="E3352" s="56" t="s">
        <v>6743</v>
      </c>
      <c r="F3352" s="10"/>
      <c r="G3352" s="10">
        <v>0.0</v>
      </c>
      <c r="H3352" s="10">
        <v>0.0</v>
      </c>
      <c r="I3352" s="10">
        <v>0.0</v>
      </c>
      <c r="J3352" s="10">
        <f t="shared" si="3"/>
        <v>3</v>
      </c>
      <c r="K3352" s="21" t="b">
        <f t="array" ref="K3352">IFS(OR(F3352="",G3352="",H3352="",I3352=""), FALSE, OR(F3352&lt;&gt;G3352, F3352&lt;&gt;H3352, F3352&lt;&gt;I3352, G3352&lt;&gt;H3352, G3352&lt;&gt;I3352, H3352&lt;&gt;I3352), FALSE, OR(F3352=G3352, F3352=H3352, F3352=I3352, G3352=H3352,G3352=I3352, H3352=I3352), TRUE)</f>
        <v>0</v>
      </c>
      <c r="L3352" s="21" t="b">
        <f t="shared" si="4"/>
        <v>1</v>
      </c>
      <c r="M3352" s="21" t="b">
        <f t="shared" si="5"/>
        <v>1</v>
      </c>
      <c r="N3352" s="21" t="b">
        <f t="shared" si="6"/>
        <v>0</v>
      </c>
      <c r="O3352" s="21" t="b">
        <f t="shared" si="7"/>
        <v>0</v>
      </c>
      <c r="P3352" s="21">
        <f t="array" ref="P3352">IFS(K3352=TRUE, Q3352, L3352=TRUE, Q3352, N3352=FALSE, Q3352, F3352=G3352, Q3352, F3352=Q3352, Q3352)</f>
        <v>0</v>
      </c>
      <c r="Q3352" s="21">
        <f t="shared" si="8"/>
        <v>0</v>
      </c>
      <c r="R3352" s="10"/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/>
      <c r="AC3352" s="10"/>
      <c r="AD3352" s="10"/>
    </row>
    <row r="3353" ht="12.75" customHeight="1">
      <c r="A3353" s="16">
        <v>3351.0</v>
      </c>
      <c r="B3353" s="17">
        <v>2.02404014E8</v>
      </c>
      <c r="C3353" s="16" t="s">
        <v>6705</v>
      </c>
      <c r="D3353" s="55" t="s">
        <v>6744</v>
      </c>
      <c r="E3353" s="56" t="s">
        <v>6745</v>
      </c>
      <c r="F3353" s="10"/>
      <c r="G3353" s="10">
        <v>0.5</v>
      </c>
      <c r="H3353" s="10">
        <v>0.5</v>
      </c>
      <c r="I3353" s="10">
        <v>0.5</v>
      </c>
      <c r="J3353" s="10">
        <f t="shared" si="3"/>
        <v>3</v>
      </c>
      <c r="K3353" s="21" t="b">
        <f t="array" ref="K3353">IFS(OR(F3353="",G3353="",H3353="",I3353=""), FALSE, OR(F3353&lt;&gt;G3353, F3353&lt;&gt;H3353, F3353&lt;&gt;I3353, G3353&lt;&gt;H3353, G3353&lt;&gt;I3353, H3353&lt;&gt;I3353), FALSE, OR(F3353=G3353, F3353=H3353, F3353=I3353, G3353=H3353,G3353=I3353, H3353=I3353), TRUE)</f>
        <v>0</v>
      </c>
      <c r="L3353" s="21" t="b">
        <f t="shared" si="4"/>
        <v>1</v>
      </c>
      <c r="M3353" s="21" t="b">
        <f t="shared" si="5"/>
        <v>1</v>
      </c>
      <c r="N3353" s="21" t="b">
        <f t="shared" si="6"/>
        <v>0</v>
      </c>
      <c r="O3353" s="21" t="b">
        <f t="shared" si="7"/>
        <v>0</v>
      </c>
      <c r="P3353" s="21">
        <f t="array" ref="P3353">IFS(K3353=TRUE, Q3353, L3353=TRUE, Q3353, N3353=FALSE, Q3353, F3353=G3353, Q3353, F3353=Q3353, Q3353)</f>
        <v>0.5</v>
      </c>
      <c r="Q3353" s="21">
        <f t="shared" si="8"/>
        <v>0.5</v>
      </c>
      <c r="R3353" s="10"/>
      <c r="S3353" s="10"/>
      <c r="T3353" s="10"/>
      <c r="U3353" s="10"/>
      <c r="V3353" s="10"/>
      <c r="W3353" s="10"/>
      <c r="X3353" s="10"/>
      <c r="Y3353" s="10"/>
      <c r="Z3353" s="10"/>
      <c r="AA3353" s="10"/>
      <c r="AB3353" s="10"/>
      <c r="AC3353" s="10"/>
      <c r="AD3353" s="10"/>
    </row>
    <row r="3354" ht="12.75" customHeight="1">
      <c r="A3354" s="16">
        <v>3352.0</v>
      </c>
      <c r="B3354" s="17">
        <v>2.02404014E8</v>
      </c>
      <c r="C3354" s="16" t="s">
        <v>6705</v>
      </c>
      <c r="D3354" s="55" t="s">
        <v>6746</v>
      </c>
      <c r="E3354" s="56" t="s">
        <v>6747</v>
      </c>
      <c r="F3354" s="10"/>
      <c r="G3354" s="10">
        <v>0.0</v>
      </c>
      <c r="H3354" s="10">
        <v>0.0</v>
      </c>
      <c r="I3354" s="10">
        <v>0.0</v>
      </c>
      <c r="J3354" s="10">
        <f t="shared" si="3"/>
        <v>3</v>
      </c>
      <c r="K3354" s="21" t="b">
        <f t="array" ref="K3354">IFS(OR(F3354="",G3354="",H3354="",I3354=""), FALSE, OR(F3354&lt;&gt;G3354, F3354&lt;&gt;H3354, F3354&lt;&gt;I3354, G3354&lt;&gt;H3354, G3354&lt;&gt;I3354, H3354&lt;&gt;I3354), FALSE, OR(F3354=G3354, F3354=H3354, F3354=I3354, G3354=H3354,G3354=I3354, H3354=I3354), TRUE)</f>
        <v>0</v>
      </c>
      <c r="L3354" s="21" t="b">
        <f t="shared" si="4"/>
        <v>1</v>
      </c>
      <c r="M3354" s="21" t="b">
        <f t="shared" si="5"/>
        <v>1</v>
      </c>
      <c r="N3354" s="21" t="b">
        <f t="shared" si="6"/>
        <v>0</v>
      </c>
      <c r="O3354" s="21" t="b">
        <f t="shared" si="7"/>
        <v>0</v>
      </c>
      <c r="P3354" s="21">
        <f t="array" ref="P3354">IFS(K3354=TRUE, Q3354, L3354=TRUE, Q3354, N3354=FALSE, Q3354, F3354=G3354, Q3354, F3354=Q3354, Q3354)</f>
        <v>0</v>
      </c>
      <c r="Q3354" s="21">
        <f t="shared" si="8"/>
        <v>0</v>
      </c>
      <c r="R3354" s="10"/>
      <c r="S3354" s="10"/>
      <c r="T3354" s="10"/>
      <c r="U3354" s="10"/>
      <c r="V3354" s="10"/>
      <c r="W3354" s="10"/>
      <c r="X3354" s="10"/>
      <c r="Y3354" s="10"/>
      <c r="Z3354" s="10"/>
      <c r="AA3354" s="10"/>
      <c r="AB3354" s="10"/>
      <c r="AC3354" s="10"/>
      <c r="AD3354" s="10"/>
    </row>
    <row r="3355" ht="12.75" customHeight="1">
      <c r="A3355" s="16">
        <v>3353.0</v>
      </c>
      <c r="B3355" s="17">
        <v>2.02404014E8</v>
      </c>
      <c r="C3355" s="16" t="s">
        <v>6705</v>
      </c>
      <c r="D3355" s="55" t="s">
        <v>6748</v>
      </c>
      <c r="E3355" s="56" t="s">
        <v>6749</v>
      </c>
      <c r="F3355" s="10"/>
      <c r="G3355" s="10">
        <v>0.0</v>
      </c>
      <c r="H3355" s="10">
        <v>0.0</v>
      </c>
      <c r="I3355" s="10">
        <v>0.0</v>
      </c>
      <c r="J3355" s="10">
        <f t="shared" si="3"/>
        <v>3</v>
      </c>
      <c r="K3355" s="21" t="b">
        <f t="array" ref="K3355">IFS(OR(F3355="",G3355="",H3355="",I3355=""), FALSE, OR(F3355&lt;&gt;G3355, F3355&lt;&gt;H3355, F3355&lt;&gt;I3355, G3355&lt;&gt;H3355, G3355&lt;&gt;I3355, H3355&lt;&gt;I3355), FALSE, OR(F3355=G3355, F3355=H3355, F3355=I3355, G3355=H3355,G3355=I3355, H3355=I3355), TRUE)</f>
        <v>0</v>
      </c>
      <c r="L3355" s="21" t="b">
        <f t="shared" si="4"/>
        <v>1</v>
      </c>
      <c r="M3355" s="21" t="b">
        <f t="shared" si="5"/>
        <v>1</v>
      </c>
      <c r="N3355" s="21" t="b">
        <f t="shared" si="6"/>
        <v>0</v>
      </c>
      <c r="O3355" s="21" t="b">
        <f t="shared" si="7"/>
        <v>0</v>
      </c>
      <c r="P3355" s="21">
        <f t="array" ref="P3355">IFS(K3355=TRUE, Q3355, L3355=TRUE, Q3355, N3355=FALSE, Q3355, F3355=G3355, Q3355, F3355=Q3355, Q3355)</f>
        <v>0</v>
      </c>
      <c r="Q3355" s="21">
        <f t="shared" si="8"/>
        <v>0</v>
      </c>
      <c r="R3355" s="10"/>
      <c r="S3355" s="10"/>
      <c r="T3355" s="10"/>
      <c r="U3355" s="10"/>
      <c r="V3355" s="10"/>
      <c r="W3355" s="10"/>
      <c r="X3355" s="10"/>
      <c r="Y3355" s="10"/>
      <c r="Z3355" s="10"/>
      <c r="AA3355" s="10"/>
      <c r="AB3355" s="10"/>
      <c r="AC3355" s="10"/>
      <c r="AD3355" s="10"/>
    </row>
    <row r="3356" ht="12.75" customHeight="1">
      <c r="A3356" s="16">
        <v>3354.0</v>
      </c>
      <c r="B3356" s="17">
        <v>2.02404014E8</v>
      </c>
      <c r="C3356" s="16" t="s">
        <v>6705</v>
      </c>
      <c r="D3356" s="55" t="s">
        <v>6750</v>
      </c>
      <c r="E3356" s="56" t="s">
        <v>6751</v>
      </c>
      <c r="F3356" s="10"/>
      <c r="G3356" s="10">
        <v>0.0</v>
      </c>
      <c r="H3356" s="10">
        <v>0.0</v>
      </c>
      <c r="I3356" s="10">
        <v>0.0</v>
      </c>
      <c r="J3356" s="10">
        <f t="shared" si="3"/>
        <v>3</v>
      </c>
      <c r="K3356" s="21" t="b">
        <f t="array" ref="K3356">IFS(OR(F3356="",G3356="",H3356="",I3356=""), FALSE, OR(F3356&lt;&gt;G3356, F3356&lt;&gt;H3356, F3356&lt;&gt;I3356, G3356&lt;&gt;H3356, G3356&lt;&gt;I3356, H3356&lt;&gt;I3356), FALSE, OR(F3356=G3356, F3356=H3356, F3356=I3356, G3356=H3356,G3356=I3356, H3356=I3356), TRUE)</f>
        <v>0</v>
      </c>
      <c r="L3356" s="21" t="b">
        <f t="shared" si="4"/>
        <v>1</v>
      </c>
      <c r="M3356" s="21" t="b">
        <f t="shared" si="5"/>
        <v>1</v>
      </c>
      <c r="N3356" s="21" t="b">
        <f t="shared" si="6"/>
        <v>0</v>
      </c>
      <c r="O3356" s="21" t="b">
        <f t="shared" si="7"/>
        <v>0</v>
      </c>
      <c r="P3356" s="21">
        <f t="array" ref="P3356">IFS(K3356=TRUE, Q3356, L3356=TRUE, Q3356, N3356=FALSE, Q3356, F3356=G3356, Q3356, F3356=Q3356, Q3356)</f>
        <v>0</v>
      </c>
      <c r="Q3356" s="21">
        <f t="shared" si="8"/>
        <v>0</v>
      </c>
      <c r="R3356" s="10"/>
      <c r="S3356" s="10"/>
      <c r="T3356" s="10"/>
      <c r="U3356" s="10"/>
      <c r="V3356" s="10"/>
      <c r="W3356" s="10"/>
      <c r="X3356" s="10"/>
      <c r="Y3356" s="10"/>
      <c r="Z3356" s="10"/>
      <c r="AA3356" s="10"/>
      <c r="AB3356" s="10"/>
      <c r="AC3356" s="10"/>
      <c r="AD3356" s="10"/>
    </row>
    <row r="3357" ht="12.75" customHeight="1">
      <c r="A3357" s="16">
        <v>3355.0</v>
      </c>
      <c r="B3357" s="17">
        <v>2.02404014E8</v>
      </c>
      <c r="C3357" s="16" t="s">
        <v>6705</v>
      </c>
      <c r="D3357" s="55" t="s">
        <v>6752</v>
      </c>
      <c r="E3357" s="56" t="s">
        <v>6753</v>
      </c>
      <c r="F3357" s="10"/>
      <c r="G3357" s="10">
        <v>0.0</v>
      </c>
      <c r="H3357" s="10">
        <v>0.0</v>
      </c>
      <c r="I3357" s="10">
        <v>0.0</v>
      </c>
      <c r="J3357" s="10">
        <f t="shared" si="3"/>
        <v>3</v>
      </c>
      <c r="K3357" s="21" t="b">
        <f t="array" ref="K3357">IFS(OR(F3357="",G3357="",H3357="",I3357=""), FALSE, OR(F3357&lt;&gt;G3357, F3357&lt;&gt;H3357, F3357&lt;&gt;I3357, G3357&lt;&gt;H3357, G3357&lt;&gt;I3357, H3357&lt;&gt;I3357), FALSE, OR(F3357=G3357, F3357=H3357, F3357=I3357, G3357=H3357,G3357=I3357, H3357=I3357), TRUE)</f>
        <v>0</v>
      </c>
      <c r="L3357" s="21" t="b">
        <f t="shared" si="4"/>
        <v>1</v>
      </c>
      <c r="M3357" s="21" t="b">
        <f t="shared" si="5"/>
        <v>1</v>
      </c>
      <c r="N3357" s="21" t="b">
        <f t="shared" si="6"/>
        <v>0</v>
      </c>
      <c r="O3357" s="21" t="b">
        <f t="shared" si="7"/>
        <v>0</v>
      </c>
      <c r="P3357" s="21">
        <f t="array" ref="P3357">IFS(K3357=TRUE, Q3357, L3357=TRUE, Q3357, N3357=FALSE, Q3357, F3357=G3357, Q3357, F3357=Q3357, Q3357)</f>
        <v>0</v>
      </c>
      <c r="Q3357" s="21">
        <f t="shared" si="8"/>
        <v>0</v>
      </c>
      <c r="R3357" s="10"/>
      <c r="S3357" s="10"/>
      <c r="T3357" s="10"/>
      <c r="U3357" s="10"/>
      <c r="V3357" s="10"/>
      <c r="W3357" s="10"/>
      <c r="X3357" s="10"/>
      <c r="Y3357" s="10"/>
      <c r="Z3357" s="10"/>
      <c r="AA3357" s="10"/>
      <c r="AB3357" s="10"/>
      <c r="AC3357" s="10"/>
      <c r="AD3357" s="10"/>
    </row>
    <row r="3358" ht="12.75" customHeight="1">
      <c r="A3358" s="16">
        <v>3356.0</v>
      </c>
      <c r="B3358" s="17">
        <v>2.02404014E8</v>
      </c>
      <c r="C3358" s="16" t="s">
        <v>6705</v>
      </c>
      <c r="D3358" s="55" t="s">
        <v>6754</v>
      </c>
      <c r="E3358" s="56" t="s">
        <v>6755</v>
      </c>
      <c r="F3358" s="10"/>
      <c r="G3358" s="10">
        <v>0.0</v>
      </c>
      <c r="H3358" s="10">
        <v>0.0</v>
      </c>
      <c r="I3358" s="10">
        <v>0.0</v>
      </c>
      <c r="J3358" s="10">
        <f t="shared" si="3"/>
        <v>3</v>
      </c>
      <c r="K3358" s="21" t="b">
        <f t="array" ref="K3358">IFS(OR(F3358="",G3358="",H3358="",I3358=""), FALSE, OR(F3358&lt;&gt;G3358, F3358&lt;&gt;H3358, F3358&lt;&gt;I3358, G3358&lt;&gt;H3358, G3358&lt;&gt;I3358, H3358&lt;&gt;I3358), FALSE, OR(F3358=G3358, F3358=H3358, F3358=I3358, G3358=H3358,G3358=I3358, H3358=I3358), TRUE)</f>
        <v>0</v>
      </c>
      <c r="L3358" s="21" t="b">
        <f t="shared" si="4"/>
        <v>1</v>
      </c>
      <c r="M3358" s="21" t="b">
        <f t="shared" si="5"/>
        <v>1</v>
      </c>
      <c r="N3358" s="21" t="b">
        <f t="shared" si="6"/>
        <v>0</v>
      </c>
      <c r="O3358" s="21" t="b">
        <f t="shared" si="7"/>
        <v>0</v>
      </c>
      <c r="P3358" s="21">
        <f t="array" ref="P3358">IFS(K3358=TRUE, Q3358, L3358=TRUE, Q3358, N3358=FALSE, Q3358, F3358=G3358, Q3358, F3358=Q3358, Q3358)</f>
        <v>0</v>
      </c>
      <c r="Q3358" s="21">
        <f t="shared" si="8"/>
        <v>0</v>
      </c>
      <c r="R3358" s="10"/>
      <c r="S3358" s="10"/>
      <c r="T3358" s="10"/>
      <c r="U3358" s="10"/>
      <c r="V3358" s="10"/>
      <c r="W3358" s="10"/>
      <c r="X3358" s="10"/>
      <c r="Y3358" s="10"/>
      <c r="Z3358" s="10"/>
      <c r="AA3358" s="10"/>
      <c r="AB3358" s="10"/>
      <c r="AC3358" s="10"/>
      <c r="AD3358" s="10"/>
    </row>
    <row r="3359" ht="12.75" customHeight="1">
      <c r="A3359" s="16">
        <v>3357.0</v>
      </c>
      <c r="B3359" s="17">
        <v>2.02404014E8</v>
      </c>
      <c r="C3359" s="16" t="s">
        <v>6705</v>
      </c>
      <c r="D3359" s="55" t="s">
        <v>6756</v>
      </c>
      <c r="E3359" s="56" t="s">
        <v>6757</v>
      </c>
      <c r="F3359" s="10"/>
      <c r="G3359" s="10">
        <v>0.0</v>
      </c>
      <c r="H3359" s="10">
        <v>0.0</v>
      </c>
      <c r="I3359" s="10">
        <v>0.0</v>
      </c>
      <c r="J3359" s="10">
        <f t="shared" si="3"/>
        <v>3</v>
      </c>
      <c r="K3359" s="21" t="b">
        <f t="array" ref="K3359">IFS(OR(F3359="",G3359="",H3359="",I3359=""), FALSE, OR(F3359&lt;&gt;G3359, F3359&lt;&gt;H3359, F3359&lt;&gt;I3359, G3359&lt;&gt;H3359, G3359&lt;&gt;I3359, H3359&lt;&gt;I3359), FALSE, OR(F3359=G3359, F3359=H3359, F3359=I3359, G3359=H3359,G3359=I3359, H3359=I3359), TRUE)</f>
        <v>0</v>
      </c>
      <c r="L3359" s="21" t="b">
        <f t="shared" si="4"/>
        <v>1</v>
      </c>
      <c r="M3359" s="21" t="b">
        <f t="shared" si="5"/>
        <v>1</v>
      </c>
      <c r="N3359" s="21" t="b">
        <f t="shared" si="6"/>
        <v>0</v>
      </c>
      <c r="O3359" s="21" t="b">
        <f t="shared" si="7"/>
        <v>0</v>
      </c>
      <c r="P3359" s="21">
        <f t="array" ref="P3359">IFS(K3359=TRUE, Q3359, L3359=TRUE, Q3359, N3359=FALSE, Q3359, F3359=G3359, Q3359, F3359=Q3359, Q3359)</f>
        <v>0</v>
      </c>
      <c r="Q3359" s="21">
        <f t="shared" si="8"/>
        <v>0</v>
      </c>
      <c r="R3359" s="10"/>
      <c r="S3359" s="10"/>
      <c r="T3359" s="10"/>
      <c r="U3359" s="10"/>
      <c r="V3359" s="10"/>
      <c r="W3359" s="10"/>
      <c r="X3359" s="10"/>
      <c r="Y3359" s="10"/>
      <c r="Z3359" s="10"/>
      <c r="AA3359" s="10"/>
      <c r="AB3359" s="10"/>
      <c r="AC3359" s="10"/>
      <c r="AD3359" s="10"/>
    </row>
    <row r="3360" ht="12.75" customHeight="1">
      <c r="A3360" s="16">
        <v>3358.0</v>
      </c>
      <c r="B3360" s="17">
        <v>2.02404014E8</v>
      </c>
      <c r="C3360" s="16" t="s">
        <v>6705</v>
      </c>
      <c r="D3360" s="55" t="s">
        <v>6758</v>
      </c>
      <c r="E3360" s="56" t="s">
        <v>6759</v>
      </c>
      <c r="F3360" s="10"/>
      <c r="G3360" s="10">
        <v>0.0</v>
      </c>
      <c r="H3360" s="10">
        <v>0.0</v>
      </c>
      <c r="I3360" s="10">
        <v>0.0</v>
      </c>
      <c r="J3360" s="10">
        <f t="shared" si="3"/>
        <v>3</v>
      </c>
      <c r="K3360" s="21" t="b">
        <f t="array" ref="K3360">IFS(OR(F3360="",G3360="",H3360="",I3360=""), FALSE, OR(F3360&lt;&gt;G3360, F3360&lt;&gt;H3360, F3360&lt;&gt;I3360, G3360&lt;&gt;H3360, G3360&lt;&gt;I3360, H3360&lt;&gt;I3360), FALSE, OR(F3360=G3360, F3360=H3360, F3360=I3360, G3360=H3360,G3360=I3360, H3360=I3360), TRUE)</f>
        <v>0</v>
      </c>
      <c r="L3360" s="21" t="b">
        <f t="shared" si="4"/>
        <v>1</v>
      </c>
      <c r="M3360" s="21" t="b">
        <f t="shared" si="5"/>
        <v>1</v>
      </c>
      <c r="N3360" s="21" t="b">
        <f t="shared" si="6"/>
        <v>0</v>
      </c>
      <c r="O3360" s="21" t="b">
        <f t="shared" si="7"/>
        <v>0</v>
      </c>
      <c r="P3360" s="21">
        <f t="array" ref="P3360">IFS(K3360=TRUE, Q3360, L3360=TRUE, Q3360, N3360=FALSE, Q3360, F3360=G3360, Q3360, F3360=Q3360, Q3360)</f>
        <v>0</v>
      </c>
      <c r="Q3360" s="21">
        <f t="shared" si="8"/>
        <v>0</v>
      </c>
      <c r="R3360" s="10"/>
      <c r="S3360" s="10"/>
      <c r="T3360" s="10"/>
      <c r="U3360" s="10"/>
      <c r="V3360" s="10"/>
      <c r="W3360" s="10"/>
      <c r="X3360" s="10"/>
      <c r="Y3360" s="10"/>
      <c r="Z3360" s="10"/>
      <c r="AA3360" s="10"/>
      <c r="AB3360" s="10"/>
      <c r="AC3360" s="10"/>
      <c r="AD3360" s="10"/>
    </row>
    <row r="3361" ht="12.75" customHeight="1">
      <c r="A3361" s="16">
        <v>3359.0</v>
      </c>
      <c r="B3361" s="17">
        <v>2.02404014E8</v>
      </c>
      <c r="C3361" s="16" t="s">
        <v>6705</v>
      </c>
      <c r="D3361" s="55" t="s">
        <v>6760</v>
      </c>
      <c r="E3361" s="56" t="s">
        <v>6761</v>
      </c>
      <c r="F3361" s="10"/>
      <c r="G3361" s="10">
        <v>0.5</v>
      </c>
      <c r="H3361" s="10">
        <v>0.5</v>
      </c>
      <c r="I3361" s="10">
        <v>0.5</v>
      </c>
      <c r="J3361" s="10">
        <f t="shared" si="3"/>
        <v>3</v>
      </c>
      <c r="K3361" s="21" t="b">
        <f t="array" ref="K3361">IFS(OR(F3361="",G3361="",H3361="",I3361=""), FALSE, OR(F3361&lt;&gt;G3361, F3361&lt;&gt;H3361, F3361&lt;&gt;I3361, G3361&lt;&gt;H3361, G3361&lt;&gt;I3361, H3361&lt;&gt;I3361), FALSE, OR(F3361=G3361, F3361=H3361, F3361=I3361, G3361=H3361,G3361=I3361, H3361=I3361), TRUE)</f>
        <v>0</v>
      </c>
      <c r="L3361" s="21" t="b">
        <f t="shared" si="4"/>
        <v>1</v>
      </c>
      <c r="M3361" s="21" t="b">
        <f t="shared" si="5"/>
        <v>1</v>
      </c>
      <c r="N3361" s="21" t="b">
        <f t="shared" si="6"/>
        <v>0</v>
      </c>
      <c r="O3361" s="21" t="b">
        <f t="shared" si="7"/>
        <v>0</v>
      </c>
      <c r="P3361" s="21">
        <f t="array" ref="P3361">IFS(K3361=TRUE, Q3361, L3361=TRUE, Q3361, N3361=FALSE, Q3361, F3361=G3361, Q3361, F3361=Q3361, Q3361)</f>
        <v>0.5</v>
      </c>
      <c r="Q3361" s="21">
        <f t="shared" si="8"/>
        <v>0.5</v>
      </c>
      <c r="R3361" s="10"/>
      <c r="S3361" s="10"/>
      <c r="T3361" s="10"/>
      <c r="U3361" s="10"/>
      <c r="V3361" s="10"/>
      <c r="W3361" s="10"/>
      <c r="X3361" s="10"/>
      <c r="Y3361" s="10"/>
      <c r="Z3361" s="10"/>
      <c r="AA3361" s="10"/>
      <c r="AB3361" s="10"/>
      <c r="AC3361" s="10"/>
      <c r="AD3361" s="10"/>
    </row>
    <row r="3362" ht="12.75" customHeight="1">
      <c r="A3362" s="16">
        <v>3360.0</v>
      </c>
      <c r="B3362" s="17">
        <v>2.02404014E8</v>
      </c>
      <c r="C3362" s="16" t="s">
        <v>6705</v>
      </c>
      <c r="D3362" s="55" t="s">
        <v>6762</v>
      </c>
      <c r="E3362" s="56" t="s">
        <v>6763</v>
      </c>
      <c r="F3362" s="10"/>
      <c r="G3362" s="10">
        <v>0.0</v>
      </c>
      <c r="H3362" s="10">
        <v>0.0</v>
      </c>
      <c r="I3362" s="10">
        <v>0.0</v>
      </c>
      <c r="J3362" s="10">
        <f t="shared" si="3"/>
        <v>3</v>
      </c>
      <c r="K3362" s="21" t="b">
        <f t="array" ref="K3362">IFS(OR(F3362="",G3362="",H3362="",I3362=""), FALSE, OR(F3362&lt;&gt;G3362, F3362&lt;&gt;H3362, F3362&lt;&gt;I3362, G3362&lt;&gt;H3362, G3362&lt;&gt;I3362, H3362&lt;&gt;I3362), FALSE, OR(F3362=G3362, F3362=H3362, F3362=I3362, G3362=H3362,G3362=I3362, H3362=I3362), TRUE)</f>
        <v>0</v>
      </c>
      <c r="L3362" s="21" t="b">
        <f t="shared" si="4"/>
        <v>1</v>
      </c>
      <c r="M3362" s="21" t="b">
        <f t="shared" si="5"/>
        <v>1</v>
      </c>
      <c r="N3362" s="21" t="b">
        <f t="shared" si="6"/>
        <v>0</v>
      </c>
      <c r="O3362" s="21" t="b">
        <f t="shared" si="7"/>
        <v>0</v>
      </c>
      <c r="P3362" s="21">
        <f t="array" ref="P3362">IFS(K3362=TRUE, Q3362, L3362=TRUE, Q3362, N3362=FALSE, Q3362, F3362=G3362, Q3362, F3362=Q3362, Q3362)</f>
        <v>0</v>
      </c>
      <c r="Q3362" s="21">
        <f t="shared" si="8"/>
        <v>0</v>
      </c>
      <c r="R3362" s="10"/>
      <c r="S3362" s="10"/>
      <c r="T3362" s="10"/>
      <c r="U3362" s="10"/>
      <c r="V3362" s="10"/>
      <c r="W3362" s="10"/>
      <c r="X3362" s="10"/>
      <c r="Y3362" s="10"/>
      <c r="Z3362" s="10"/>
      <c r="AA3362" s="10"/>
      <c r="AB3362" s="10"/>
      <c r="AC3362" s="10"/>
      <c r="AD3362" s="10"/>
    </row>
    <row r="3363" ht="12.75" customHeight="1">
      <c r="A3363" s="16">
        <v>3361.0</v>
      </c>
      <c r="B3363" s="17">
        <v>2.02404014E8</v>
      </c>
      <c r="C3363" s="16" t="s">
        <v>6705</v>
      </c>
      <c r="D3363" s="55" t="s">
        <v>6764</v>
      </c>
      <c r="E3363" s="56" t="s">
        <v>6765</v>
      </c>
      <c r="F3363" s="10"/>
      <c r="G3363" s="10">
        <v>0.0</v>
      </c>
      <c r="H3363" s="10">
        <v>0.0</v>
      </c>
      <c r="I3363" s="10">
        <v>0.0</v>
      </c>
      <c r="J3363" s="10">
        <f t="shared" si="3"/>
        <v>3</v>
      </c>
      <c r="K3363" s="21" t="b">
        <f t="array" ref="K3363">IFS(OR(F3363="",G3363="",H3363="",I3363=""), FALSE, OR(F3363&lt;&gt;G3363, F3363&lt;&gt;H3363, F3363&lt;&gt;I3363, G3363&lt;&gt;H3363, G3363&lt;&gt;I3363, H3363&lt;&gt;I3363), FALSE, OR(F3363=G3363, F3363=H3363, F3363=I3363, G3363=H3363,G3363=I3363, H3363=I3363), TRUE)</f>
        <v>0</v>
      </c>
      <c r="L3363" s="21" t="b">
        <f t="shared" si="4"/>
        <v>1</v>
      </c>
      <c r="M3363" s="21" t="b">
        <f t="shared" si="5"/>
        <v>1</v>
      </c>
      <c r="N3363" s="21" t="b">
        <f t="shared" si="6"/>
        <v>0</v>
      </c>
      <c r="O3363" s="21" t="b">
        <f t="shared" si="7"/>
        <v>0</v>
      </c>
      <c r="P3363" s="21">
        <f t="array" ref="P3363">IFS(K3363=TRUE, Q3363, L3363=TRUE, Q3363, N3363=FALSE, Q3363, F3363=G3363, Q3363, F3363=Q3363, Q3363)</f>
        <v>0</v>
      </c>
      <c r="Q3363" s="21">
        <f t="shared" si="8"/>
        <v>0</v>
      </c>
      <c r="R3363" s="10"/>
      <c r="S3363" s="10"/>
      <c r="T3363" s="10"/>
      <c r="U3363" s="10"/>
      <c r="V3363" s="10"/>
      <c r="W3363" s="10"/>
      <c r="X3363" s="10"/>
      <c r="Y3363" s="10"/>
      <c r="Z3363" s="10"/>
      <c r="AA3363" s="10"/>
      <c r="AB3363" s="10"/>
      <c r="AC3363" s="10"/>
      <c r="AD3363" s="10"/>
    </row>
    <row r="3364" ht="12.75" customHeight="1">
      <c r="A3364" s="16">
        <v>3362.0</v>
      </c>
      <c r="B3364" s="17">
        <v>2.02404014E8</v>
      </c>
      <c r="C3364" s="16" t="s">
        <v>6705</v>
      </c>
      <c r="D3364" s="55" t="s">
        <v>6766</v>
      </c>
      <c r="E3364" s="56" t="s">
        <v>6767</v>
      </c>
      <c r="F3364" s="10"/>
      <c r="G3364" s="10">
        <v>0.0</v>
      </c>
      <c r="H3364" s="10">
        <v>0.0</v>
      </c>
      <c r="I3364" s="10">
        <v>0.0</v>
      </c>
      <c r="J3364" s="10">
        <f t="shared" si="3"/>
        <v>3</v>
      </c>
      <c r="K3364" s="21" t="b">
        <f t="array" ref="K3364">IFS(OR(F3364="",G3364="",H3364="",I3364=""), FALSE, OR(F3364&lt;&gt;G3364, F3364&lt;&gt;H3364, F3364&lt;&gt;I3364, G3364&lt;&gt;H3364, G3364&lt;&gt;I3364, H3364&lt;&gt;I3364), FALSE, OR(F3364=G3364, F3364=H3364, F3364=I3364, G3364=H3364,G3364=I3364, H3364=I3364), TRUE)</f>
        <v>0</v>
      </c>
      <c r="L3364" s="21" t="b">
        <f t="shared" si="4"/>
        <v>1</v>
      </c>
      <c r="M3364" s="21" t="b">
        <f t="shared" si="5"/>
        <v>1</v>
      </c>
      <c r="N3364" s="21" t="b">
        <f t="shared" si="6"/>
        <v>0</v>
      </c>
      <c r="O3364" s="21" t="b">
        <f t="shared" si="7"/>
        <v>0</v>
      </c>
      <c r="P3364" s="21">
        <f t="array" ref="P3364">IFS(K3364=TRUE, Q3364, L3364=TRUE, Q3364, N3364=FALSE, Q3364, F3364=G3364, Q3364, F3364=Q3364, Q3364)</f>
        <v>0</v>
      </c>
      <c r="Q3364" s="21">
        <f t="shared" si="8"/>
        <v>0</v>
      </c>
      <c r="R3364" s="10"/>
      <c r="S3364" s="10"/>
      <c r="T3364" s="10"/>
      <c r="U3364" s="10"/>
      <c r="V3364" s="10"/>
      <c r="W3364" s="10"/>
      <c r="X3364" s="10"/>
      <c r="Y3364" s="10"/>
      <c r="Z3364" s="10"/>
      <c r="AA3364" s="10"/>
      <c r="AB3364" s="10"/>
      <c r="AC3364" s="10"/>
      <c r="AD3364" s="10"/>
    </row>
    <row r="3365" ht="12.75" customHeight="1">
      <c r="A3365" s="16">
        <v>3363.0</v>
      </c>
      <c r="B3365" s="65">
        <v>2.02404014E8</v>
      </c>
      <c r="C3365" s="66" t="s">
        <v>6705</v>
      </c>
      <c r="D3365" s="67" t="s">
        <v>6768</v>
      </c>
      <c r="E3365" s="68" t="s">
        <v>6769</v>
      </c>
      <c r="F3365" s="10"/>
      <c r="G3365" s="10">
        <v>0.0</v>
      </c>
      <c r="H3365" s="10">
        <v>0.0</v>
      </c>
      <c r="I3365" s="10">
        <v>0.0</v>
      </c>
      <c r="J3365" s="10">
        <f t="shared" si="3"/>
        <v>3</v>
      </c>
      <c r="K3365" s="21" t="b">
        <f t="array" ref="K3365">IFS(OR(F3365="",G3365="",H3365="",I3365=""), FALSE, OR(F3365&lt;&gt;G3365, F3365&lt;&gt;H3365, F3365&lt;&gt;I3365, G3365&lt;&gt;H3365, G3365&lt;&gt;I3365, H3365&lt;&gt;I3365), FALSE, OR(F3365=G3365, F3365=H3365, F3365=I3365, G3365=H3365,G3365=I3365, H3365=I3365), TRUE)</f>
        <v>0</v>
      </c>
      <c r="L3365" s="21" t="b">
        <f t="shared" si="4"/>
        <v>1</v>
      </c>
      <c r="M3365" s="21" t="b">
        <f t="shared" si="5"/>
        <v>1</v>
      </c>
      <c r="N3365" s="21" t="b">
        <f t="shared" si="6"/>
        <v>0</v>
      </c>
      <c r="O3365" s="21" t="b">
        <f t="shared" si="7"/>
        <v>0</v>
      </c>
      <c r="P3365" s="21">
        <f t="array" ref="P3365">IFS(K3365=TRUE, Q3365, L3365=TRUE, Q3365, N3365=FALSE, Q3365, F3365=G3365, Q3365, F3365=Q3365, Q3365)</f>
        <v>0</v>
      </c>
      <c r="Q3365" s="21">
        <f t="shared" si="8"/>
        <v>0</v>
      </c>
      <c r="R3365" s="10"/>
      <c r="S3365" s="10"/>
      <c r="T3365" s="10"/>
      <c r="U3365" s="10"/>
      <c r="V3365" s="10"/>
      <c r="W3365" s="10"/>
      <c r="X3365" s="10"/>
      <c r="Y3365" s="10"/>
      <c r="Z3365" s="10"/>
      <c r="AA3365" s="10"/>
      <c r="AB3365" s="10"/>
      <c r="AC3365" s="10"/>
      <c r="AD3365" s="10"/>
    </row>
    <row r="3366" ht="12.75" customHeight="1">
      <c r="A3366" s="16">
        <v>3364.0</v>
      </c>
      <c r="B3366" s="79" t="s">
        <v>6770</v>
      </c>
      <c r="C3366" s="80">
        <v>2021.0</v>
      </c>
      <c r="D3366" s="81" t="s">
        <v>6771</v>
      </c>
      <c r="E3366" s="82" t="s">
        <v>6772</v>
      </c>
      <c r="F3366" s="38">
        <v>0.0</v>
      </c>
      <c r="G3366" s="38">
        <v>1.0</v>
      </c>
      <c r="H3366" s="38">
        <v>0.0</v>
      </c>
      <c r="I3366" s="10"/>
      <c r="J3366" s="10">
        <f t="shared" si="3"/>
        <v>3</v>
      </c>
      <c r="K3366" s="21" t="b">
        <f t="array" ref="K3366">IFS(OR(F3366="",G3366="",H3366="",I3366=""), FALSE, OR(F3366&lt;&gt;G3366, F3366&lt;&gt;H3366, F3366&lt;&gt;I3366, G3366&lt;&gt;H3366, G3366&lt;&gt;I3366, H3366&lt;&gt;I3366), FALSE, OR(F3366=G3366, F3366=H3366, F3366=I3366, G3366=H3366,G3366=I3366, H3366=I3366), TRUE)</f>
        <v>0</v>
      </c>
      <c r="L3366" s="21" t="b">
        <f t="shared" si="4"/>
        <v>1</v>
      </c>
      <c r="M3366" s="21" t="b">
        <f t="shared" si="5"/>
        <v>1</v>
      </c>
      <c r="N3366" s="21" t="b">
        <f t="shared" si="6"/>
        <v>0</v>
      </c>
      <c r="O3366" s="21" t="b">
        <f t="shared" si="7"/>
        <v>0</v>
      </c>
      <c r="P3366" s="21">
        <f t="array" ref="P3366">IFS(K3366=TRUE, Q3366, L3366=TRUE, Q3366, N3366=FALSE, Q3366, F3366=G3366, Q3366, F3366=Q3366, Q3366)</f>
        <v>0</v>
      </c>
      <c r="Q3366" s="21">
        <f t="shared" si="8"/>
        <v>0</v>
      </c>
      <c r="R3366" s="10"/>
      <c r="S3366" s="10"/>
      <c r="T3366" s="10"/>
      <c r="U3366" s="10"/>
      <c r="V3366" s="10"/>
      <c r="W3366" s="10"/>
      <c r="X3366" s="10"/>
      <c r="Y3366" s="10"/>
      <c r="Z3366" s="10"/>
      <c r="AA3366" s="10"/>
      <c r="AB3366" s="10"/>
      <c r="AC3366" s="10"/>
      <c r="AD3366" s="10"/>
    </row>
    <row r="3367" ht="12.75" customHeight="1">
      <c r="A3367" s="16">
        <v>3365.0</v>
      </c>
      <c r="B3367" s="79" t="s">
        <v>6770</v>
      </c>
      <c r="C3367" s="80">
        <v>2021.0</v>
      </c>
      <c r="D3367" s="81" t="s">
        <v>6773</v>
      </c>
      <c r="E3367" s="82" t="s">
        <v>6774</v>
      </c>
      <c r="F3367" s="38">
        <v>1.0</v>
      </c>
      <c r="G3367" s="38">
        <v>1.0</v>
      </c>
      <c r="H3367" s="38">
        <v>1.0</v>
      </c>
      <c r="I3367" s="10"/>
      <c r="J3367" s="10">
        <f t="shared" si="3"/>
        <v>3</v>
      </c>
      <c r="K3367" s="21" t="b">
        <f t="array" ref="K3367">IFS(OR(F3367="",G3367="",H3367="",I3367=""), FALSE, OR(F3367&lt;&gt;G3367, F3367&lt;&gt;H3367, F3367&lt;&gt;I3367, G3367&lt;&gt;H3367, G3367&lt;&gt;I3367, H3367&lt;&gt;I3367), FALSE, OR(F3367=G3367, F3367=H3367, F3367=I3367, G3367=H3367,G3367=I3367, H3367=I3367), TRUE)</f>
        <v>0</v>
      </c>
      <c r="L3367" s="21" t="b">
        <f t="shared" si="4"/>
        <v>1</v>
      </c>
      <c r="M3367" s="21" t="b">
        <f t="shared" si="5"/>
        <v>1</v>
      </c>
      <c r="N3367" s="21" t="b">
        <f t="shared" si="6"/>
        <v>0</v>
      </c>
      <c r="O3367" s="21" t="b">
        <f t="shared" si="7"/>
        <v>0</v>
      </c>
      <c r="P3367" s="21">
        <f t="array" ref="P3367">IFS(K3367=TRUE, Q3367, L3367=TRUE, Q3367, N3367=FALSE, Q3367, F3367=G3367, Q3367, F3367=Q3367, Q3367)</f>
        <v>1</v>
      </c>
      <c r="Q3367" s="21">
        <f t="shared" si="8"/>
        <v>1</v>
      </c>
      <c r="R3367" s="10"/>
      <c r="S3367" s="10"/>
      <c r="T3367" s="10"/>
      <c r="U3367" s="10"/>
      <c r="V3367" s="10"/>
      <c r="W3367" s="10"/>
      <c r="X3367" s="10"/>
      <c r="Y3367" s="10"/>
      <c r="Z3367" s="10"/>
      <c r="AA3367" s="10"/>
      <c r="AB3367" s="10"/>
      <c r="AC3367" s="10"/>
      <c r="AD3367" s="10"/>
    </row>
    <row r="3368" ht="12.75" customHeight="1">
      <c r="A3368" s="16">
        <v>3366.0</v>
      </c>
      <c r="B3368" s="79" t="s">
        <v>6770</v>
      </c>
      <c r="C3368" s="80">
        <v>2021.0</v>
      </c>
      <c r="D3368" s="81" t="s">
        <v>6775</v>
      </c>
      <c r="E3368" s="82" t="s">
        <v>6776</v>
      </c>
      <c r="F3368" s="38">
        <v>1.0</v>
      </c>
      <c r="G3368" s="38">
        <v>1.0</v>
      </c>
      <c r="H3368" s="38">
        <v>1.0</v>
      </c>
      <c r="I3368" s="10"/>
      <c r="J3368" s="10">
        <f t="shared" si="3"/>
        <v>3</v>
      </c>
      <c r="K3368" s="21" t="b">
        <f t="array" ref="K3368">IFS(OR(F3368="",G3368="",H3368="",I3368=""), FALSE, OR(F3368&lt;&gt;G3368, F3368&lt;&gt;H3368, F3368&lt;&gt;I3368, G3368&lt;&gt;H3368, G3368&lt;&gt;I3368, H3368&lt;&gt;I3368), FALSE, OR(F3368=G3368, F3368=H3368, F3368=I3368, G3368=H3368,G3368=I3368, H3368=I3368), TRUE)</f>
        <v>0</v>
      </c>
      <c r="L3368" s="21" t="b">
        <f t="shared" si="4"/>
        <v>1</v>
      </c>
      <c r="M3368" s="21" t="b">
        <f t="shared" si="5"/>
        <v>1</v>
      </c>
      <c r="N3368" s="21" t="b">
        <f t="shared" si="6"/>
        <v>0</v>
      </c>
      <c r="O3368" s="21" t="b">
        <f t="shared" si="7"/>
        <v>0</v>
      </c>
      <c r="P3368" s="21">
        <f t="array" ref="P3368">IFS(K3368=TRUE, Q3368, L3368=TRUE, Q3368, N3368=FALSE, Q3368, F3368=G3368, Q3368, F3368=Q3368, Q3368)</f>
        <v>1</v>
      </c>
      <c r="Q3368" s="21">
        <f t="shared" si="8"/>
        <v>1</v>
      </c>
      <c r="R3368" s="10"/>
      <c r="S3368" s="10"/>
      <c r="T3368" s="10"/>
      <c r="U3368" s="10"/>
      <c r="V3368" s="10"/>
      <c r="W3368" s="10"/>
      <c r="X3368" s="10"/>
      <c r="Y3368" s="10"/>
      <c r="Z3368" s="10"/>
      <c r="AA3368" s="10"/>
      <c r="AB3368" s="10"/>
      <c r="AC3368" s="10"/>
      <c r="AD3368" s="10"/>
    </row>
    <row r="3369" ht="12.75" customHeight="1">
      <c r="A3369" s="16">
        <v>3367.0</v>
      </c>
      <c r="B3369" s="79" t="s">
        <v>6770</v>
      </c>
      <c r="C3369" s="80">
        <v>2021.0</v>
      </c>
      <c r="D3369" s="81" t="s">
        <v>6777</v>
      </c>
      <c r="E3369" s="82" t="s">
        <v>6778</v>
      </c>
      <c r="F3369" s="38">
        <v>1.0</v>
      </c>
      <c r="G3369" s="38">
        <v>1.0</v>
      </c>
      <c r="H3369" s="38">
        <v>1.0</v>
      </c>
      <c r="I3369" s="10"/>
      <c r="J3369" s="10">
        <f t="shared" si="3"/>
        <v>3</v>
      </c>
      <c r="K3369" s="21" t="b">
        <f t="array" ref="K3369">IFS(OR(F3369="",G3369="",H3369="",I3369=""), FALSE, OR(F3369&lt;&gt;G3369, F3369&lt;&gt;H3369, F3369&lt;&gt;I3369, G3369&lt;&gt;H3369, G3369&lt;&gt;I3369, H3369&lt;&gt;I3369), FALSE, OR(F3369=G3369, F3369=H3369, F3369=I3369, G3369=H3369,G3369=I3369, H3369=I3369), TRUE)</f>
        <v>0</v>
      </c>
      <c r="L3369" s="21" t="b">
        <f t="shared" si="4"/>
        <v>1</v>
      </c>
      <c r="M3369" s="21" t="b">
        <f t="shared" si="5"/>
        <v>1</v>
      </c>
      <c r="N3369" s="21" t="b">
        <f t="shared" si="6"/>
        <v>0</v>
      </c>
      <c r="O3369" s="21" t="b">
        <f t="shared" si="7"/>
        <v>0</v>
      </c>
      <c r="P3369" s="21">
        <f t="array" ref="P3369">IFS(K3369=TRUE, Q3369, L3369=TRUE, Q3369, N3369=FALSE, Q3369, F3369=G3369, Q3369, F3369=Q3369, Q3369)</f>
        <v>1</v>
      </c>
      <c r="Q3369" s="21">
        <f t="shared" si="8"/>
        <v>1</v>
      </c>
      <c r="R3369" s="10"/>
      <c r="S3369" s="10"/>
      <c r="T3369" s="10"/>
      <c r="U3369" s="10"/>
      <c r="V3369" s="10"/>
      <c r="W3369" s="10"/>
      <c r="X3369" s="10"/>
      <c r="Y3369" s="10"/>
      <c r="Z3369" s="10"/>
      <c r="AA3369" s="10"/>
      <c r="AB3369" s="10"/>
      <c r="AC3369" s="10"/>
      <c r="AD3369" s="10"/>
    </row>
    <row r="3370" ht="12.75" customHeight="1">
      <c r="A3370" s="16">
        <v>3368.0</v>
      </c>
      <c r="B3370" s="79" t="s">
        <v>6770</v>
      </c>
      <c r="C3370" s="80">
        <v>2021.0</v>
      </c>
      <c r="D3370" s="81" t="s">
        <v>6779</v>
      </c>
      <c r="E3370" s="82" t="s">
        <v>6780</v>
      </c>
      <c r="F3370" s="38">
        <v>1.0</v>
      </c>
      <c r="G3370" s="38">
        <v>0.5</v>
      </c>
      <c r="H3370" s="38">
        <v>1.0</v>
      </c>
      <c r="I3370" s="10"/>
      <c r="J3370" s="10">
        <f t="shared" si="3"/>
        <v>3</v>
      </c>
      <c r="K3370" s="21" t="b">
        <f t="array" ref="K3370">IFS(OR(F3370="",G3370="",H3370="",I3370=""), FALSE, OR(F3370&lt;&gt;G3370, F3370&lt;&gt;H3370, F3370&lt;&gt;I3370, G3370&lt;&gt;H3370, G3370&lt;&gt;I3370, H3370&lt;&gt;I3370), FALSE, OR(F3370=G3370, F3370=H3370, F3370=I3370, G3370=H3370,G3370=I3370, H3370=I3370), TRUE)</f>
        <v>0</v>
      </c>
      <c r="L3370" s="21" t="b">
        <f t="shared" si="4"/>
        <v>0</v>
      </c>
      <c r="M3370" s="21" t="b">
        <f t="shared" si="5"/>
        <v>1</v>
      </c>
      <c r="N3370" s="21" t="b">
        <f t="shared" si="6"/>
        <v>0</v>
      </c>
      <c r="O3370" s="21" t="b">
        <f t="shared" si="7"/>
        <v>0</v>
      </c>
      <c r="P3370" s="21">
        <f t="array" ref="P3370">IFS(K3370=TRUE, Q3370, L3370=TRUE, Q3370, N3370=FALSE, Q3370, F3370=G3370, Q3370, F3370=Q3370, Q3370)</f>
        <v>1</v>
      </c>
      <c r="Q3370" s="21">
        <f t="shared" si="8"/>
        <v>1</v>
      </c>
      <c r="R3370" s="10"/>
      <c r="S3370" s="10"/>
      <c r="T3370" s="10"/>
      <c r="U3370" s="10"/>
      <c r="V3370" s="10"/>
      <c r="W3370" s="10"/>
      <c r="X3370" s="10"/>
      <c r="Y3370" s="10"/>
      <c r="Z3370" s="10"/>
      <c r="AA3370" s="10"/>
      <c r="AB3370" s="10"/>
      <c r="AC3370" s="10"/>
      <c r="AD3370" s="10"/>
    </row>
    <row r="3371" ht="12.75" customHeight="1">
      <c r="A3371" s="16">
        <v>3369.0</v>
      </c>
      <c r="B3371" s="79" t="s">
        <v>6770</v>
      </c>
      <c r="C3371" s="80">
        <v>2021.0</v>
      </c>
      <c r="D3371" s="81" t="s">
        <v>6781</v>
      </c>
      <c r="E3371" s="82" t="s">
        <v>6782</v>
      </c>
      <c r="F3371" s="38">
        <v>1.0</v>
      </c>
      <c r="G3371" s="38">
        <v>0.5</v>
      </c>
      <c r="H3371" s="38">
        <v>1.0</v>
      </c>
      <c r="I3371" s="10"/>
      <c r="J3371" s="10">
        <f t="shared" si="3"/>
        <v>3</v>
      </c>
      <c r="K3371" s="21" t="b">
        <f t="array" ref="K3371">IFS(OR(F3371="",G3371="",H3371="",I3371=""), FALSE, OR(F3371&lt;&gt;G3371, F3371&lt;&gt;H3371, F3371&lt;&gt;I3371, G3371&lt;&gt;H3371, G3371&lt;&gt;I3371, H3371&lt;&gt;I3371), FALSE, OR(F3371=G3371, F3371=H3371, F3371=I3371, G3371=H3371,G3371=I3371, H3371=I3371), TRUE)</f>
        <v>0</v>
      </c>
      <c r="L3371" s="21" t="b">
        <f t="shared" si="4"/>
        <v>0</v>
      </c>
      <c r="M3371" s="21" t="b">
        <f t="shared" si="5"/>
        <v>1</v>
      </c>
      <c r="N3371" s="21" t="b">
        <f t="shared" si="6"/>
        <v>0</v>
      </c>
      <c r="O3371" s="21" t="b">
        <f t="shared" si="7"/>
        <v>0</v>
      </c>
      <c r="P3371" s="21">
        <f t="array" ref="P3371">IFS(K3371=TRUE, Q3371, L3371=TRUE, Q3371, N3371=FALSE, Q3371, F3371=G3371, Q3371, F3371=Q3371, Q3371)</f>
        <v>1</v>
      </c>
      <c r="Q3371" s="21">
        <f t="shared" si="8"/>
        <v>1</v>
      </c>
      <c r="R3371" s="10"/>
      <c r="S3371" s="10"/>
      <c r="T3371" s="10"/>
      <c r="U3371" s="10"/>
      <c r="V3371" s="10"/>
      <c r="W3371" s="10"/>
      <c r="X3371" s="10"/>
      <c r="Y3371" s="10"/>
      <c r="Z3371" s="10"/>
      <c r="AA3371" s="10"/>
      <c r="AB3371" s="10"/>
      <c r="AC3371" s="10"/>
      <c r="AD3371" s="10"/>
    </row>
    <row r="3372" ht="12.75" customHeight="1">
      <c r="A3372" s="16">
        <v>3370.0</v>
      </c>
      <c r="B3372" s="79" t="s">
        <v>6770</v>
      </c>
      <c r="C3372" s="80">
        <v>2021.0</v>
      </c>
      <c r="D3372" s="81" t="s">
        <v>6783</v>
      </c>
      <c r="E3372" s="82" t="s">
        <v>6784</v>
      </c>
      <c r="F3372" s="38">
        <v>0.5</v>
      </c>
      <c r="G3372" s="38">
        <v>0.5</v>
      </c>
      <c r="H3372" s="38">
        <v>1.0</v>
      </c>
      <c r="I3372" s="10"/>
      <c r="J3372" s="10">
        <f t="shared" si="3"/>
        <v>3</v>
      </c>
      <c r="K3372" s="21" t="b">
        <f t="array" ref="K3372">IFS(OR(F3372="",G3372="",H3372="",I3372=""), FALSE, OR(F3372&lt;&gt;G3372, F3372&lt;&gt;H3372, F3372&lt;&gt;I3372, G3372&lt;&gt;H3372, G3372&lt;&gt;I3372, H3372&lt;&gt;I3372), FALSE, OR(F3372=G3372, F3372=H3372, F3372=I3372, G3372=H3372,G3372=I3372, H3372=I3372), TRUE)</f>
        <v>0</v>
      </c>
      <c r="L3372" s="21" t="b">
        <f t="shared" si="4"/>
        <v>0</v>
      </c>
      <c r="M3372" s="21" t="b">
        <f t="shared" si="5"/>
        <v>1</v>
      </c>
      <c r="N3372" s="21" t="b">
        <f t="shared" si="6"/>
        <v>0</v>
      </c>
      <c r="O3372" s="21" t="b">
        <f t="shared" si="7"/>
        <v>0</v>
      </c>
      <c r="P3372" s="21">
        <f t="array" ref="P3372">IFS(K3372=TRUE, Q3372, L3372=TRUE, Q3372, N3372=FALSE, Q3372, F3372=G3372, Q3372, F3372=Q3372, Q3372)</f>
        <v>0.5</v>
      </c>
      <c r="Q3372" s="21">
        <f t="shared" si="8"/>
        <v>0.5</v>
      </c>
      <c r="R3372" s="10"/>
      <c r="S3372" s="10"/>
      <c r="T3372" s="10"/>
      <c r="U3372" s="10"/>
      <c r="V3372" s="10"/>
      <c r="W3372" s="10"/>
      <c r="X3372" s="10"/>
      <c r="Y3372" s="10"/>
      <c r="Z3372" s="10"/>
      <c r="AA3372" s="10"/>
      <c r="AB3372" s="10"/>
      <c r="AC3372" s="10"/>
      <c r="AD3372" s="10"/>
    </row>
    <row r="3373" ht="12.75" customHeight="1">
      <c r="A3373" s="16">
        <v>3371.0</v>
      </c>
      <c r="B3373" s="79" t="s">
        <v>6770</v>
      </c>
      <c r="C3373" s="80">
        <v>2021.0</v>
      </c>
      <c r="D3373" s="81" t="s">
        <v>6785</v>
      </c>
      <c r="E3373" s="82" t="s">
        <v>6786</v>
      </c>
      <c r="F3373" s="38">
        <v>0.0</v>
      </c>
      <c r="G3373" s="38">
        <v>0.5</v>
      </c>
      <c r="H3373" s="38">
        <v>0.0</v>
      </c>
      <c r="I3373" s="10"/>
      <c r="J3373" s="10">
        <f t="shared" si="3"/>
        <v>3</v>
      </c>
      <c r="K3373" s="21" t="b">
        <f t="array" ref="K3373">IFS(OR(F3373="",G3373="",H3373="",I3373=""), FALSE, OR(F3373&lt;&gt;G3373, F3373&lt;&gt;H3373, F3373&lt;&gt;I3373, G3373&lt;&gt;H3373, G3373&lt;&gt;I3373, H3373&lt;&gt;I3373), FALSE, OR(F3373=G3373, F3373=H3373, F3373=I3373, G3373=H3373,G3373=I3373, H3373=I3373), TRUE)</f>
        <v>0</v>
      </c>
      <c r="L3373" s="21" t="b">
        <f t="shared" si="4"/>
        <v>1</v>
      </c>
      <c r="M3373" s="21" t="b">
        <f t="shared" si="5"/>
        <v>1</v>
      </c>
      <c r="N3373" s="21" t="b">
        <f t="shared" si="6"/>
        <v>0</v>
      </c>
      <c r="O3373" s="21" t="b">
        <f t="shared" si="7"/>
        <v>0</v>
      </c>
      <c r="P3373" s="21">
        <f t="array" ref="P3373">IFS(K3373=TRUE, Q3373, L3373=TRUE, Q3373, N3373=FALSE, Q3373, F3373=G3373, Q3373, F3373=Q3373, Q3373)</f>
        <v>0</v>
      </c>
      <c r="Q3373" s="21">
        <f t="shared" si="8"/>
        <v>0</v>
      </c>
      <c r="R3373" s="10"/>
      <c r="S3373" s="10"/>
      <c r="T3373" s="10"/>
      <c r="U3373" s="10"/>
      <c r="V3373" s="10"/>
      <c r="W3373" s="10"/>
      <c r="X3373" s="10"/>
      <c r="Y3373" s="10"/>
      <c r="Z3373" s="10"/>
      <c r="AA3373" s="10"/>
      <c r="AB3373" s="10"/>
      <c r="AC3373" s="10"/>
      <c r="AD3373" s="10"/>
    </row>
    <row r="3374" ht="12.75" customHeight="1">
      <c r="A3374" s="16">
        <v>3372.0</v>
      </c>
      <c r="B3374" s="79" t="s">
        <v>6770</v>
      </c>
      <c r="C3374" s="80">
        <v>2021.0</v>
      </c>
      <c r="D3374" s="81" t="s">
        <v>6787</v>
      </c>
      <c r="E3374" s="82" t="s">
        <v>6788</v>
      </c>
      <c r="F3374" s="38">
        <v>3.0</v>
      </c>
      <c r="G3374" s="38">
        <v>3.0</v>
      </c>
      <c r="H3374" s="38">
        <v>4.0</v>
      </c>
      <c r="I3374" s="10"/>
      <c r="J3374" s="10">
        <f t="shared" si="3"/>
        <v>3</v>
      </c>
      <c r="K3374" s="21" t="b">
        <f t="array" ref="K3374">IFS(OR(F3374="",G3374="",H3374="",I3374=""), FALSE, OR(F3374&lt;&gt;G3374, F3374&lt;&gt;H3374, F3374&lt;&gt;I3374, G3374&lt;&gt;H3374, G3374&lt;&gt;I3374, H3374&lt;&gt;I3374), FALSE, OR(F3374=G3374, F3374=H3374, F3374=I3374, G3374=H3374,G3374=I3374, H3374=I3374), TRUE)</f>
        <v>0</v>
      </c>
      <c r="L3374" s="21" t="b">
        <f t="shared" si="4"/>
        <v>0</v>
      </c>
      <c r="M3374" s="21" t="b">
        <f t="shared" si="5"/>
        <v>1</v>
      </c>
      <c r="N3374" s="21" t="b">
        <f t="shared" si="6"/>
        <v>0</v>
      </c>
      <c r="O3374" s="21" t="b">
        <f t="shared" si="7"/>
        <v>0</v>
      </c>
      <c r="P3374" s="21">
        <f t="array" ref="P3374">IFS(K3374=TRUE, Q3374, L3374=TRUE, Q3374, N3374=FALSE, Q3374, F3374=G3374, Q3374, F3374=Q3374, Q3374)</f>
        <v>3</v>
      </c>
      <c r="Q3374" s="21">
        <f t="shared" si="8"/>
        <v>3</v>
      </c>
      <c r="R3374" s="10"/>
      <c r="S3374" s="10"/>
      <c r="T3374" s="10"/>
      <c r="U3374" s="10"/>
      <c r="V3374" s="10"/>
      <c r="W3374" s="10"/>
      <c r="X3374" s="10"/>
      <c r="Y3374" s="10"/>
      <c r="Z3374" s="10"/>
      <c r="AA3374" s="10"/>
      <c r="AB3374" s="10"/>
      <c r="AC3374" s="10"/>
      <c r="AD3374" s="10"/>
    </row>
    <row r="3375" ht="12.75" customHeight="1">
      <c r="A3375" s="16">
        <v>3373.0</v>
      </c>
      <c r="B3375" s="79" t="s">
        <v>6770</v>
      </c>
      <c r="C3375" s="80">
        <v>2021.0</v>
      </c>
      <c r="D3375" s="81" t="s">
        <v>6789</v>
      </c>
      <c r="E3375" s="82" t="s">
        <v>6790</v>
      </c>
      <c r="F3375" s="38">
        <v>1.0</v>
      </c>
      <c r="G3375" s="38">
        <v>1.0</v>
      </c>
      <c r="H3375" s="38">
        <v>1.0</v>
      </c>
      <c r="I3375" s="10"/>
      <c r="J3375" s="10">
        <f t="shared" si="3"/>
        <v>3</v>
      </c>
      <c r="K3375" s="21" t="b">
        <f t="array" ref="K3375">IFS(OR(F3375="",G3375="",H3375="",I3375=""), FALSE, OR(F3375&lt;&gt;G3375, F3375&lt;&gt;H3375, F3375&lt;&gt;I3375, G3375&lt;&gt;H3375, G3375&lt;&gt;I3375, H3375&lt;&gt;I3375), FALSE, OR(F3375=G3375, F3375=H3375, F3375=I3375, G3375=H3375,G3375=I3375, H3375=I3375), TRUE)</f>
        <v>0</v>
      </c>
      <c r="L3375" s="21" t="b">
        <f t="shared" si="4"/>
        <v>1</v>
      </c>
      <c r="M3375" s="21" t="b">
        <f t="shared" si="5"/>
        <v>1</v>
      </c>
      <c r="N3375" s="21" t="b">
        <f t="shared" si="6"/>
        <v>0</v>
      </c>
      <c r="O3375" s="21" t="b">
        <f t="shared" si="7"/>
        <v>0</v>
      </c>
      <c r="P3375" s="21">
        <f t="array" ref="P3375">IFS(K3375=TRUE, Q3375, L3375=TRUE, Q3375, N3375=FALSE, Q3375, F3375=G3375, Q3375, F3375=Q3375, Q3375)</f>
        <v>1</v>
      </c>
      <c r="Q3375" s="21">
        <f t="shared" si="8"/>
        <v>1</v>
      </c>
      <c r="R3375" s="10"/>
      <c r="S3375" s="10"/>
      <c r="T3375" s="10"/>
      <c r="U3375" s="10"/>
      <c r="V3375" s="10"/>
      <c r="W3375" s="10"/>
      <c r="X3375" s="10"/>
      <c r="Y3375" s="10"/>
      <c r="Z3375" s="10"/>
      <c r="AA3375" s="10"/>
      <c r="AB3375" s="10"/>
      <c r="AC3375" s="10"/>
      <c r="AD3375" s="10"/>
    </row>
    <row r="3376" ht="12.75" customHeight="1">
      <c r="A3376" s="16">
        <v>3374.0</v>
      </c>
      <c r="B3376" s="79" t="s">
        <v>6770</v>
      </c>
      <c r="C3376" s="80">
        <v>2021.0</v>
      </c>
      <c r="D3376" s="81" t="s">
        <v>6791</v>
      </c>
      <c r="E3376" s="82" t="s">
        <v>6792</v>
      </c>
      <c r="F3376" s="38">
        <v>1.0</v>
      </c>
      <c r="G3376" s="38">
        <v>1.0</v>
      </c>
      <c r="H3376" s="38">
        <v>1.0</v>
      </c>
      <c r="I3376" s="10"/>
      <c r="J3376" s="10">
        <f t="shared" si="3"/>
        <v>3</v>
      </c>
      <c r="K3376" s="21" t="b">
        <f t="array" ref="K3376">IFS(OR(F3376="",G3376="",H3376="",I3376=""), FALSE, OR(F3376&lt;&gt;G3376, F3376&lt;&gt;H3376, F3376&lt;&gt;I3376, G3376&lt;&gt;H3376, G3376&lt;&gt;I3376, H3376&lt;&gt;I3376), FALSE, OR(F3376=G3376, F3376=H3376, F3376=I3376, G3376=H3376,G3376=I3376, H3376=I3376), TRUE)</f>
        <v>0</v>
      </c>
      <c r="L3376" s="21" t="b">
        <f t="shared" si="4"/>
        <v>1</v>
      </c>
      <c r="M3376" s="21" t="b">
        <f t="shared" si="5"/>
        <v>1</v>
      </c>
      <c r="N3376" s="21" t="b">
        <f t="shared" si="6"/>
        <v>0</v>
      </c>
      <c r="O3376" s="21" t="b">
        <f t="shared" si="7"/>
        <v>0</v>
      </c>
      <c r="P3376" s="21">
        <f t="array" ref="P3376">IFS(K3376=TRUE, Q3376, L3376=TRUE, Q3376, N3376=FALSE, Q3376, F3376=G3376, Q3376, F3376=Q3376, Q3376)</f>
        <v>1</v>
      </c>
      <c r="Q3376" s="21">
        <f t="shared" si="8"/>
        <v>1</v>
      </c>
      <c r="R3376" s="10"/>
      <c r="S3376" s="10"/>
      <c r="T3376" s="10"/>
      <c r="U3376" s="10"/>
      <c r="V3376" s="10"/>
      <c r="W3376" s="10"/>
      <c r="X3376" s="10"/>
      <c r="Y3376" s="10"/>
      <c r="Z3376" s="10"/>
      <c r="AA3376" s="10"/>
      <c r="AB3376" s="10"/>
      <c r="AC3376" s="10"/>
      <c r="AD3376" s="10"/>
    </row>
    <row r="3377" ht="12.75" customHeight="1">
      <c r="A3377" s="16">
        <v>3375.0</v>
      </c>
      <c r="B3377" s="79" t="s">
        <v>6770</v>
      </c>
      <c r="C3377" s="80">
        <v>2021.0</v>
      </c>
      <c r="D3377" s="81" t="s">
        <v>6793</v>
      </c>
      <c r="E3377" s="82" t="s">
        <v>6794</v>
      </c>
      <c r="F3377" s="38">
        <v>1.0</v>
      </c>
      <c r="G3377" s="38">
        <v>1.0</v>
      </c>
      <c r="H3377" s="38">
        <v>1.0</v>
      </c>
      <c r="I3377" s="10"/>
      <c r="J3377" s="10">
        <f t="shared" si="3"/>
        <v>3</v>
      </c>
      <c r="K3377" s="21" t="b">
        <f t="array" ref="K3377">IFS(OR(F3377="",G3377="",H3377="",I3377=""), FALSE, OR(F3377&lt;&gt;G3377, F3377&lt;&gt;H3377, F3377&lt;&gt;I3377, G3377&lt;&gt;H3377, G3377&lt;&gt;I3377, H3377&lt;&gt;I3377), FALSE, OR(F3377=G3377, F3377=H3377, F3377=I3377, G3377=H3377,G3377=I3377, H3377=I3377), TRUE)</f>
        <v>0</v>
      </c>
      <c r="L3377" s="21" t="b">
        <f t="shared" si="4"/>
        <v>1</v>
      </c>
      <c r="M3377" s="21" t="b">
        <f t="shared" si="5"/>
        <v>1</v>
      </c>
      <c r="N3377" s="21" t="b">
        <f t="shared" si="6"/>
        <v>0</v>
      </c>
      <c r="O3377" s="21" t="b">
        <f t="shared" si="7"/>
        <v>0</v>
      </c>
      <c r="P3377" s="21">
        <f t="array" ref="P3377">IFS(K3377=TRUE, Q3377, L3377=TRUE, Q3377, N3377=FALSE, Q3377, F3377=G3377, Q3377, F3377=Q3377, Q3377)</f>
        <v>1</v>
      </c>
      <c r="Q3377" s="21">
        <f t="shared" si="8"/>
        <v>1</v>
      </c>
      <c r="R3377" s="10"/>
      <c r="S3377" s="10"/>
      <c r="T3377" s="10"/>
      <c r="U3377" s="10"/>
      <c r="V3377" s="10"/>
      <c r="W3377" s="10"/>
      <c r="X3377" s="10"/>
      <c r="Y3377" s="10"/>
      <c r="Z3377" s="10"/>
      <c r="AA3377" s="10"/>
      <c r="AB3377" s="10"/>
      <c r="AC3377" s="10"/>
      <c r="AD3377" s="10"/>
    </row>
    <row r="3378" ht="12.75" customHeight="1">
      <c r="A3378" s="16">
        <v>3376.0</v>
      </c>
      <c r="B3378" s="79" t="s">
        <v>6770</v>
      </c>
      <c r="C3378" s="80">
        <v>2021.0</v>
      </c>
      <c r="D3378" s="81" t="s">
        <v>6795</v>
      </c>
      <c r="E3378" s="82" t="s">
        <v>6796</v>
      </c>
      <c r="F3378" s="38">
        <v>1.0</v>
      </c>
      <c r="G3378" s="38">
        <v>1.0</v>
      </c>
      <c r="H3378" s="38">
        <v>1.0</v>
      </c>
      <c r="I3378" s="10"/>
      <c r="J3378" s="10">
        <f t="shared" si="3"/>
        <v>3</v>
      </c>
      <c r="K3378" s="21" t="b">
        <f t="array" ref="K3378">IFS(OR(F3378="",G3378="",H3378="",I3378=""), FALSE, OR(F3378&lt;&gt;G3378, F3378&lt;&gt;H3378, F3378&lt;&gt;I3378, G3378&lt;&gt;H3378, G3378&lt;&gt;I3378, H3378&lt;&gt;I3378), FALSE, OR(F3378=G3378, F3378=H3378, F3378=I3378, G3378=H3378,G3378=I3378, H3378=I3378), TRUE)</f>
        <v>0</v>
      </c>
      <c r="L3378" s="21" t="b">
        <f t="shared" si="4"/>
        <v>1</v>
      </c>
      <c r="M3378" s="21" t="b">
        <f t="shared" si="5"/>
        <v>1</v>
      </c>
      <c r="N3378" s="21" t="b">
        <f t="shared" si="6"/>
        <v>0</v>
      </c>
      <c r="O3378" s="21" t="b">
        <f t="shared" si="7"/>
        <v>0</v>
      </c>
      <c r="P3378" s="21">
        <f t="array" ref="P3378">IFS(K3378=TRUE, Q3378, L3378=TRUE, Q3378, N3378=FALSE, Q3378, F3378=G3378, Q3378, F3378=Q3378, Q3378)</f>
        <v>1</v>
      </c>
      <c r="Q3378" s="21">
        <f t="shared" si="8"/>
        <v>1</v>
      </c>
      <c r="R3378" s="10"/>
      <c r="S3378" s="10"/>
      <c r="T3378" s="10"/>
      <c r="U3378" s="10"/>
      <c r="V3378" s="10"/>
      <c r="W3378" s="10"/>
      <c r="X3378" s="10"/>
      <c r="Y3378" s="10"/>
      <c r="Z3378" s="10"/>
      <c r="AA3378" s="10"/>
      <c r="AB3378" s="10"/>
      <c r="AC3378" s="10"/>
      <c r="AD3378" s="10"/>
    </row>
    <row r="3379" ht="12.75" customHeight="1">
      <c r="A3379" s="16">
        <v>3377.0</v>
      </c>
      <c r="B3379" s="79" t="s">
        <v>6770</v>
      </c>
      <c r="C3379" s="80">
        <v>2021.0</v>
      </c>
      <c r="D3379" s="81" t="s">
        <v>6797</v>
      </c>
      <c r="E3379" s="82" t="s">
        <v>6798</v>
      </c>
      <c r="F3379" s="38">
        <v>1.0</v>
      </c>
      <c r="G3379" s="38">
        <v>1.0</v>
      </c>
      <c r="H3379" s="38">
        <v>1.0</v>
      </c>
      <c r="I3379" s="10"/>
      <c r="J3379" s="10">
        <f t="shared" si="3"/>
        <v>3</v>
      </c>
      <c r="K3379" s="21" t="b">
        <f t="array" ref="K3379">IFS(OR(F3379="",G3379="",H3379="",I3379=""), FALSE, OR(F3379&lt;&gt;G3379, F3379&lt;&gt;H3379, F3379&lt;&gt;I3379, G3379&lt;&gt;H3379, G3379&lt;&gt;I3379, H3379&lt;&gt;I3379), FALSE, OR(F3379=G3379, F3379=H3379, F3379=I3379, G3379=H3379,G3379=I3379, H3379=I3379), TRUE)</f>
        <v>0</v>
      </c>
      <c r="L3379" s="21" t="b">
        <f t="shared" si="4"/>
        <v>1</v>
      </c>
      <c r="M3379" s="21" t="b">
        <f t="shared" si="5"/>
        <v>1</v>
      </c>
      <c r="N3379" s="21" t="b">
        <f t="shared" si="6"/>
        <v>0</v>
      </c>
      <c r="O3379" s="21" t="b">
        <f t="shared" si="7"/>
        <v>0</v>
      </c>
      <c r="P3379" s="21">
        <f t="array" ref="P3379">IFS(K3379=TRUE, Q3379, L3379=TRUE, Q3379, N3379=FALSE, Q3379, F3379=G3379, Q3379, F3379=Q3379, Q3379)</f>
        <v>1</v>
      </c>
      <c r="Q3379" s="21">
        <f t="shared" si="8"/>
        <v>1</v>
      </c>
      <c r="R3379" s="10"/>
      <c r="S3379" s="10"/>
      <c r="T3379" s="10"/>
      <c r="U3379" s="10"/>
      <c r="V3379" s="10"/>
      <c r="W3379" s="10"/>
      <c r="X3379" s="10"/>
      <c r="Y3379" s="10"/>
      <c r="Z3379" s="10"/>
      <c r="AA3379" s="10"/>
      <c r="AB3379" s="10"/>
      <c r="AC3379" s="10"/>
      <c r="AD3379" s="10"/>
    </row>
    <row r="3380" ht="12.75" customHeight="1">
      <c r="A3380" s="16">
        <v>3378.0</v>
      </c>
      <c r="B3380" s="79" t="s">
        <v>6770</v>
      </c>
      <c r="C3380" s="80">
        <v>2021.0</v>
      </c>
      <c r="D3380" s="81" t="s">
        <v>6799</v>
      </c>
      <c r="E3380" s="82" t="s">
        <v>6800</v>
      </c>
      <c r="F3380" s="38">
        <v>0.0</v>
      </c>
      <c r="G3380" s="38">
        <v>0.0</v>
      </c>
      <c r="H3380" s="38">
        <v>0.0</v>
      </c>
      <c r="I3380" s="10"/>
      <c r="J3380" s="10">
        <f t="shared" si="3"/>
        <v>3</v>
      </c>
      <c r="K3380" s="21" t="b">
        <f t="array" ref="K3380">IFS(OR(F3380="",G3380="",H3380="",I3380=""), FALSE, OR(F3380&lt;&gt;G3380, F3380&lt;&gt;H3380, F3380&lt;&gt;I3380, G3380&lt;&gt;H3380, G3380&lt;&gt;I3380, H3380&lt;&gt;I3380), FALSE, OR(F3380=G3380, F3380=H3380, F3380=I3380, G3380=H3380,G3380=I3380, H3380=I3380), TRUE)</f>
        <v>0</v>
      </c>
      <c r="L3380" s="21" t="b">
        <f t="shared" si="4"/>
        <v>1</v>
      </c>
      <c r="M3380" s="21" t="b">
        <f t="shared" si="5"/>
        <v>1</v>
      </c>
      <c r="N3380" s="21" t="b">
        <f t="shared" si="6"/>
        <v>0</v>
      </c>
      <c r="O3380" s="21" t="b">
        <f t="shared" si="7"/>
        <v>0</v>
      </c>
      <c r="P3380" s="21">
        <f t="array" ref="P3380">IFS(K3380=TRUE, Q3380, L3380=TRUE, Q3380, N3380=FALSE, Q3380, F3380=G3380, Q3380, F3380=Q3380, Q3380)</f>
        <v>0</v>
      </c>
      <c r="Q3380" s="21">
        <f t="shared" si="8"/>
        <v>0</v>
      </c>
      <c r="R3380" s="10"/>
      <c r="S3380" s="10"/>
      <c r="T3380" s="10"/>
      <c r="U3380" s="10"/>
      <c r="V3380" s="10"/>
      <c r="W3380" s="10"/>
      <c r="X3380" s="10"/>
      <c r="Y3380" s="10"/>
      <c r="Z3380" s="10"/>
      <c r="AA3380" s="10"/>
      <c r="AB3380" s="10"/>
      <c r="AC3380" s="10"/>
      <c r="AD3380" s="10"/>
    </row>
    <row r="3381" ht="12.75" customHeight="1">
      <c r="A3381" s="16">
        <v>3379.0</v>
      </c>
      <c r="B3381" s="79" t="s">
        <v>6770</v>
      </c>
      <c r="C3381" s="80">
        <v>2021.0</v>
      </c>
      <c r="D3381" s="81" t="s">
        <v>6801</v>
      </c>
      <c r="E3381" s="82" t="s">
        <v>6802</v>
      </c>
      <c r="F3381" s="38">
        <v>0.5</v>
      </c>
      <c r="G3381" s="38">
        <v>0.5</v>
      </c>
      <c r="H3381" s="38">
        <v>0.5</v>
      </c>
      <c r="I3381" s="10"/>
      <c r="J3381" s="10">
        <f t="shared" si="3"/>
        <v>3</v>
      </c>
      <c r="K3381" s="21" t="b">
        <f t="array" ref="K3381">IFS(OR(F3381="",G3381="",H3381="",I3381=""), FALSE, OR(F3381&lt;&gt;G3381, F3381&lt;&gt;H3381, F3381&lt;&gt;I3381, G3381&lt;&gt;H3381, G3381&lt;&gt;I3381, H3381&lt;&gt;I3381), FALSE, OR(F3381=G3381, F3381=H3381, F3381=I3381, G3381=H3381,G3381=I3381, H3381=I3381), TRUE)</f>
        <v>0</v>
      </c>
      <c r="L3381" s="21" t="b">
        <f t="shared" si="4"/>
        <v>1</v>
      </c>
      <c r="M3381" s="21" t="b">
        <f t="shared" si="5"/>
        <v>1</v>
      </c>
      <c r="N3381" s="21" t="b">
        <f t="shared" si="6"/>
        <v>0</v>
      </c>
      <c r="O3381" s="21" t="b">
        <f t="shared" si="7"/>
        <v>0</v>
      </c>
      <c r="P3381" s="21">
        <f t="array" ref="P3381">IFS(K3381=TRUE, Q3381, L3381=TRUE, Q3381, N3381=FALSE, Q3381, F3381=G3381, Q3381, F3381=Q3381, Q3381)</f>
        <v>0.5</v>
      </c>
      <c r="Q3381" s="21">
        <f t="shared" si="8"/>
        <v>0.5</v>
      </c>
      <c r="R3381" s="10"/>
      <c r="S3381" s="10"/>
      <c r="T3381" s="10"/>
      <c r="U3381" s="10"/>
      <c r="V3381" s="10"/>
      <c r="W3381" s="10"/>
      <c r="X3381" s="10"/>
      <c r="Y3381" s="10"/>
      <c r="Z3381" s="10"/>
      <c r="AA3381" s="10"/>
      <c r="AB3381" s="10"/>
      <c r="AC3381" s="10"/>
      <c r="AD3381" s="10"/>
    </row>
    <row r="3382" ht="12.75" customHeight="1">
      <c r="A3382" s="16">
        <v>3380.0</v>
      </c>
      <c r="B3382" s="79" t="s">
        <v>6770</v>
      </c>
      <c r="C3382" s="80">
        <v>2021.0</v>
      </c>
      <c r="D3382" s="81" t="s">
        <v>6803</v>
      </c>
      <c r="E3382" s="82" t="s">
        <v>6804</v>
      </c>
      <c r="F3382" s="38">
        <v>0.0</v>
      </c>
      <c r="G3382" s="38">
        <v>0.0</v>
      </c>
      <c r="H3382" s="38">
        <v>0.0</v>
      </c>
      <c r="I3382" s="10"/>
      <c r="J3382" s="10">
        <f t="shared" si="3"/>
        <v>3</v>
      </c>
      <c r="K3382" s="21" t="b">
        <f t="array" ref="K3382">IFS(OR(F3382="",G3382="",H3382="",I3382=""), FALSE, OR(F3382&lt;&gt;G3382, F3382&lt;&gt;H3382, F3382&lt;&gt;I3382, G3382&lt;&gt;H3382, G3382&lt;&gt;I3382, H3382&lt;&gt;I3382), FALSE, OR(F3382=G3382, F3382=H3382, F3382=I3382, G3382=H3382,G3382=I3382, H3382=I3382), TRUE)</f>
        <v>0</v>
      </c>
      <c r="L3382" s="21" t="b">
        <f t="shared" si="4"/>
        <v>1</v>
      </c>
      <c r="M3382" s="21" t="b">
        <f t="shared" si="5"/>
        <v>1</v>
      </c>
      <c r="N3382" s="21" t="b">
        <f t="shared" si="6"/>
        <v>0</v>
      </c>
      <c r="O3382" s="21" t="b">
        <f t="shared" si="7"/>
        <v>0</v>
      </c>
      <c r="P3382" s="21">
        <f t="array" ref="P3382">IFS(K3382=TRUE, Q3382, L3382=TRUE, Q3382, N3382=FALSE, Q3382, F3382=G3382, Q3382, F3382=Q3382, Q3382)</f>
        <v>0</v>
      </c>
      <c r="Q3382" s="21">
        <f t="shared" si="8"/>
        <v>0</v>
      </c>
      <c r="R3382" s="10"/>
      <c r="S3382" s="10"/>
      <c r="T3382" s="10"/>
      <c r="U3382" s="10"/>
      <c r="V3382" s="10"/>
      <c r="W3382" s="10"/>
      <c r="X3382" s="10"/>
      <c r="Y3382" s="10"/>
      <c r="Z3382" s="10"/>
      <c r="AA3382" s="10"/>
      <c r="AB3382" s="10"/>
      <c r="AC3382" s="10"/>
      <c r="AD3382" s="10"/>
    </row>
    <row r="3383" ht="12.75" customHeight="1">
      <c r="A3383" s="16">
        <v>3381.0</v>
      </c>
      <c r="B3383" s="79" t="s">
        <v>6770</v>
      </c>
      <c r="C3383" s="80">
        <v>2021.0</v>
      </c>
      <c r="D3383" s="81" t="s">
        <v>6805</v>
      </c>
      <c r="E3383" s="82" t="s">
        <v>6806</v>
      </c>
      <c r="F3383" s="38">
        <v>4.0</v>
      </c>
      <c r="G3383" s="38">
        <v>4.0</v>
      </c>
      <c r="H3383" s="38">
        <v>4.0</v>
      </c>
      <c r="I3383" s="10"/>
      <c r="J3383" s="10">
        <f t="shared" si="3"/>
        <v>3</v>
      </c>
      <c r="K3383" s="21" t="b">
        <f t="array" ref="K3383">IFS(OR(F3383="",G3383="",H3383="",I3383=""), FALSE, OR(F3383&lt;&gt;G3383, F3383&lt;&gt;H3383, F3383&lt;&gt;I3383, G3383&lt;&gt;H3383, G3383&lt;&gt;I3383, H3383&lt;&gt;I3383), FALSE, OR(F3383=G3383, F3383=H3383, F3383=I3383, G3383=H3383,G3383=I3383, H3383=I3383), TRUE)</f>
        <v>0</v>
      </c>
      <c r="L3383" s="21" t="b">
        <f t="shared" si="4"/>
        <v>1</v>
      </c>
      <c r="M3383" s="21" t="b">
        <f t="shared" si="5"/>
        <v>1</v>
      </c>
      <c r="N3383" s="21" t="b">
        <f t="shared" si="6"/>
        <v>0</v>
      </c>
      <c r="O3383" s="21" t="b">
        <f t="shared" si="7"/>
        <v>0</v>
      </c>
      <c r="P3383" s="21">
        <f t="array" ref="P3383">IFS(K3383=TRUE, Q3383, L3383=TRUE, Q3383, N3383=FALSE, Q3383, F3383=G3383, Q3383, F3383=Q3383, Q3383)</f>
        <v>4</v>
      </c>
      <c r="Q3383" s="21">
        <f t="shared" si="8"/>
        <v>4</v>
      </c>
      <c r="R3383" s="10"/>
      <c r="S3383" s="10"/>
      <c r="T3383" s="10"/>
      <c r="U3383" s="10"/>
      <c r="V3383" s="10"/>
      <c r="W3383" s="10"/>
      <c r="X3383" s="10"/>
      <c r="Y3383" s="10"/>
      <c r="Z3383" s="10"/>
      <c r="AA3383" s="10"/>
      <c r="AB3383" s="10"/>
      <c r="AC3383" s="10"/>
      <c r="AD3383" s="10"/>
    </row>
    <row r="3384" ht="12.75" customHeight="1">
      <c r="A3384" s="16">
        <v>3382.0</v>
      </c>
      <c r="B3384" s="79" t="s">
        <v>6770</v>
      </c>
      <c r="C3384" s="80">
        <v>2021.0</v>
      </c>
      <c r="D3384" s="81" t="s">
        <v>6807</v>
      </c>
      <c r="E3384" s="82" t="s">
        <v>6808</v>
      </c>
      <c r="F3384" s="38">
        <v>3.0</v>
      </c>
      <c r="G3384" s="38">
        <v>3.0</v>
      </c>
      <c r="H3384" s="38">
        <v>3.0</v>
      </c>
      <c r="I3384" s="10"/>
      <c r="J3384" s="10">
        <f t="shared" si="3"/>
        <v>3</v>
      </c>
      <c r="K3384" s="21" t="b">
        <f t="array" ref="K3384">IFS(OR(F3384="",G3384="",H3384="",I3384=""), FALSE, OR(F3384&lt;&gt;G3384, F3384&lt;&gt;H3384, F3384&lt;&gt;I3384, G3384&lt;&gt;H3384, G3384&lt;&gt;I3384, H3384&lt;&gt;I3384), FALSE, OR(F3384=G3384, F3384=H3384, F3384=I3384, G3384=H3384,G3384=I3384, H3384=I3384), TRUE)</f>
        <v>0</v>
      </c>
      <c r="L3384" s="21" t="b">
        <f t="shared" si="4"/>
        <v>1</v>
      </c>
      <c r="M3384" s="21" t="b">
        <f t="shared" si="5"/>
        <v>1</v>
      </c>
      <c r="N3384" s="21" t="b">
        <f t="shared" si="6"/>
        <v>0</v>
      </c>
      <c r="O3384" s="21" t="b">
        <f t="shared" si="7"/>
        <v>0</v>
      </c>
      <c r="P3384" s="21">
        <f t="array" ref="P3384">IFS(K3384=TRUE, Q3384, L3384=TRUE, Q3384, N3384=FALSE, Q3384, F3384=G3384, Q3384, F3384=Q3384, Q3384)</f>
        <v>3</v>
      </c>
      <c r="Q3384" s="21">
        <f t="shared" si="8"/>
        <v>3</v>
      </c>
      <c r="R3384" s="10"/>
      <c r="S3384" s="10"/>
      <c r="T3384" s="10"/>
      <c r="U3384" s="10"/>
      <c r="V3384" s="10"/>
      <c r="W3384" s="10"/>
      <c r="X3384" s="10"/>
      <c r="Y3384" s="10"/>
      <c r="Z3384" s="10"/>
      <c r="AA3384" s="10"/>
      <c r="AB3384" s="10"/>
      <c r="AC3384" s="10"/>
      <c r="AD3384" s="10"/>
    </row>
    <row r="3385" ht="12.75" customHeight="1">
      <c r="A3385" s="16">
        <v>3383.0</v>
      </c>
      <c r="B3385" s="79" t="s">
        <v>6770</v>
      </c>
      <c r="C3385" s="80">
        <v>2021.0</v>
      </c>
      <c r="D3385" s="81" t="s">
        <v>6809</v>
      </c>
      <c r="E3385" s="82" t="s">
        <v>6810</v>
      </c>
      <c r="F3385" s="38">
        <v>3.0</v>
      </c>
      <c r="G3385" s="38">
        <v>3.0</v>
      </c>
      <c r="H3385" s="38">
        <v>4.0</v>
      </c>
      <c r="I3385" s="10"/>
      <c r="J3385" s="10">
        <f t="shared" si="3"/>
        <v>3</v>
      </c>
      <c r="K3385" s="21" t="b">
        <f t="array" ref="K3385">IFS(OR(F3385="",G3385="",H3385="",I3385=""), FALSE, OR(F3385&lt;&gt;G3385, F3385&lt;&gt;H3385, F3385&lt;&gt;I3385, G3385&lt;&gt;H3385, G3385&lt;&gt;I3385, H3385&lt;&gt;I3385), FALSE, OR(F3385=G3385, F3385=H3385, F3385=I3385, G3385=H3385,G3385=I3385, H3385=I3385), TRUE)</f>
        <v>0</v>
      </c>
      <c r="L3385" s="21" t="b">
        <f t="shared" si="4"/>
        <v>0</v>
      </c>
      <c r="M3385" s="21" t="b">
        <f t="shared" si="5"/>
        <v>1</v>
      </c>
      <c r="N3385" s="21" t="b">
        <f t="shared" si="6"/>
        <v>0</v>
      </c>
      <c r="O3385" s="21" t="b">
        <f t="shared" si="7"/>
        <v>0</v>
      </c>
      <c r="P3385" s="21">
        <f t="array" ref="P3385">IFS(K3385=TRUE, Q3385, L3385=TRUE, Q3385, N3385=FALSE, Q3385, F3385=G3385, Q3385, F3385=Q3385, Q3385)</f>
        <v>3</v>
      </c>
      <c r="Q3385" s="21">
        <f t="shared" si="8"/>
        <v>3</v>
      </c>
      <c r="R3385" s="10"/>
      <c r="S3385" s="10"/>
      <c r="T3385" s="10"/>
      <c r="U3385" s="10"/>
      <c r="V3385" s="10"/>
      <c r="W3385" s="10"/>
      <c r="X3385" s="10"/>
      <c r="Y3385" s="10"/>
      <c r="Z3385" s="10"/>
      <c r="AA3385" s="10"/>
      <c r="AB3385" s="10"/>
      <c r="AC3385" s="10"/>
      <c r="AD3385" s="10"/>
    </row>
    <row r="3386" ht="12.75" customHeight="1">
      <c r="A3386" s="16">
        <v>3384.0</v>
      </c>
      <c r="B3386" s="79" t="s">
        <v>6770</v>
      </c>
      <c r="C3386" s="80">
        <v>2021.0</v>
      </c>
      <c r="D3386" s="81" t="s">
        <v>6811</v>
      </c>
      <c r="E3386" s="82" t="s">
        <v>6812</v>
      </c>
      <c r="F3386" s="38">
        <v>3.0</v>
      </c>
      <c r="G3386" s="38">
        <v>3.0</v>
      </c>
      <c r="H3386" s="38">
        <v>4.0</v>
      </c>
      <c r="I3386" s="10"/>
      <c r="J3386" s="10">
        <f t="shared" si="3"/>
        <v>3</v>
      </c>
      <c r="K3386" s="21" t="b">
        <f t="array" ref="K3386">IFS(OR(F3386="",G3386="",H3386="",I3386=""), FALSE, OR(F3386&lt;&gt;G3386, F3386&lt;&gt;H3386, F3386&lt;&gt;I3386, G3386&lt;&gt;H3386, G3386&lt;&gt;I3386, H3386&lt;&gt;I3386), FALSE, OR(F3386=G3386, F3386=H3386, F3386=I3386, G3386=H3386,G3386=I3386, H3386=I3386), TRUE)</f>
        <v>0</v>
      </c>
      <c r="L3386" s="21" t="b">
        <f t="shared" si="4"/>
        <v>0</v>
      </c>
      <c r="M3386" s="21" t="b">
        <f t="shared" si="5"/>
        <v>1</v>
      </c>
      <c r="N3386" s="21" t="b">
        <f t="shared" si="6"/>
        <v>0</v>
      </c>
      <c r="O3386" s="21" t="b">
        <f t="shared" si="7"/>
        <v>0</v>
      </c>
      <c r="P3386" s="21">
        <f t="array" ref="P3386">IFS(K3386=TRUE, Q3386, L3386=TRUE, Q3386, N3386=FALSE, Q3386, F3386=G3386, Q3386, F3386=Q3386, Q3386)</f>
        <v>3</v>
      </c>
      <c r="Q3386" s="21">
        <f t="shared" si="8"/>
        <v>3</v>
      </c>
      <c r="R3386" s="10"/>
      <c r="S3386" s="10"/>
      <c r="T3386" s="10"/>
      <c r="U3386" s="10"/>
      <c r="V3386" s="10"/>
      <c r="W3386" s="10"/>
      <c r="X3386" s="10"/>
      <c r="Y3386" s="10"/>
      <c r="Z3386" s="10"/>
      <c r="AA3386" s="10"/>
      <c r="AB3386" s="10"/>
      <c r="AC3386" s="10"/>
      <c r="AD3386" s="10"/>
    </row>
    <row r="3387" ht="12.75" customHeight="1">
      <c r="A3387" s="16">
        <v>3385.0</v>
      </c>
      <c r="B3387" s="79" t="s">
        <v>6770</v>
      </c>
      <c r="C3387" s="80">
        <v>2021.0</v>
      </c>
      <c r="D3387" s="81" t="s">
        <v>6813</v>
      </c>
      <c r="E3387" s="82" t="s">
        <v>6814</v>
      </c>
      <c r="F3387" s="38">
        <v>3.0</v>
      </c>
      <c r="G3387" s="38">
        <v>3.0</v>
      </c>
      <c r="H3387" s="38">
        <v>3.0</v>
      </c>
      <c r="I3387" s="10"/>
      <c r="J3387" s="10">
        <f t="shared" si="3"/>
        <v>3</v>
      </c>
      <c r="K3387" s="21" t="b">
        <f t="array" ref="K3387">IFS(OR(F3387="",G3387="",H3387="",I3387=""), FALSE, OR(F3387&lt;&gt;G3387, F3387&lt;&gt;H3387, F3387&lt;&gt;I3387, G3387&lt;&gt;H3387, G3387&lt;&gt;I3387, H3387&lt;&gt;I3387), FALSE, OR(F3387=G3387, F3387=H3387, F3387=I3387, G3387=H3387,G3387=I3387, H3387=I3387), TRUE)</f>
        <v>0</v>
      </c>
      <c r="L3387" s="21" t="b">
        <f t="shared" si="4"/>
        <v>1</v>
      </c>
      <c r="M3387" s="21" t="b">
        <f t="shared" si="5"/>
        <v>1</v>
      </c>
      <c r="N3387" s="21" t="b">
        <f t="shared" si="6"/>
        <v>0</v>
      </c>
      <c r="O3387" s="21" t="b">
        <f t="shared" si="7"/>
        <v>0</v>
      </c>
      <c r="P3387" s="21">
        <f t="array" ref="P3387">IFS(K3387=TRUE, Q3387, L3387=TRUE, Q3387, N3387=FALSE, Q3387, F3387=G3387, Q3387, F3387=Q3387, Q3387)</f>
        <v>3</v>
      </c>
      <c r="Q3387" s="21">
        <f t="shared" si="8"/>
        <v>3</v>
      </c>
      <c r="R3387" s="10"/>
      <c r="S3387" s="10"/>
      <c r="T3387" s="10"/>
      <c r="U3387" s="10"/>
      <c r="V3387" s="10"/>
      <c r="W3387" s="10"/>
      <c r="X3387" s="10"/>
      <c r="Y3387" s="10"/>
      <c r="Z3387" s="10"/>
      <c r="AA3387" s="10"/>
      <c r="AB3387" s="10"/>
      <c r="AC3387" s="10"/>
      <c r="AD3387" s="10"/>
    </row>
    <row r="3388" ht="12.75" customHeight="1">
      <c r="A3388" s="16">
        <v>3386.0</v>
      </c>
      <c r="B3388" s="79" t="s">
        <v>6770</v>
      </c>
      <c r="C3388" s="80">
        <v>2021.0</v>
      </c>
      <c r="D3388" s="81" t="s">
        <v>6815</v>
      </c>
      <c r="E3388" s="82" t="s">
        <v>6816</v>
      </c>
      <c r="F3388" s="38">
        <v>4.0</v>
      </c>
      <c r="G3388" s="38">
        <v>4.0</v>
      </c>
      <c r="H3388" s="38">
        <v>4.0</v>
      </c>
      <c r="I3388" s="10"/>
      <c r="J3388" s="10">
        <f t="shared" si="3"/>
        <v>3</v>
      </c>
      <c r="K3388" s="21" t="b">
        <f t="array" ref="K3388">IFS(OR(F3388="",G3388="",H3388="",I3388=""), FALSE, OR(F3388&lt;&gt;G3388, F3388&lt;&gt;H3388, F3388&lt;&gt;I3388, G3388&lt;&gt;H3388, G3388&lt;&gt;I3388, H3388&lt;&gt;I3388), FALSE, OR(F3388=G3388, F3388=H3388, F3388=I3388, G3388=H3388,G3388=I3388, H3388=I3388), TRUE)</f>
        <v>0</v>
      </c>
      <c r="L3388" s="21" t="b">
        <f t="shared" si="4"/>
        <v>1</v>
      </c>
      <c r="M3388" s="21" t="b">
        <f t="shared" si="5"/>
        <v>1</v>
      </c>
      <c r="N3388" s="21" t="b">
        <f t="shared" si="6"/>
        <v>0</v>
      </c>
      <c r="O3388" s="21" t="b">
        <f t="shared" si="7"/>
        <v>0</v>
      </c>
      <c r="P3388" s="21">
        <f t="array" ref="P3388">IFS(K3388=TRUE, Q3388, L3388=TRUE, Q3388, N3388=FALSE, Q3388, F3388=G3388, Q3388, F3388=Q3388, Q3388)</f>
        <v>4</v>
      </c>
      <c r="Q3388" s="21">
        <f t="shared" si="8"/>
        <v>4</v>
      </c>
      <c r="R3388" s="10"/>
      <c r="S3388" s="10"/>
      <c r="T3388" s="10"/>
      <c r="U3388" s="10"/>
      <c r="V3388" s="10"/>
      <c r="W3388" s="10"/>
      <c r="X3388" s="10"/>
      <c r="Y3388" s="10"/>
      <c r="Z3388" s="10"/>
      <c r="AA3388" s="10"/>
      <c r="AB3388" s="10"/>
      <c r="AC3388" s="10"/>
      <c r="AD3388" s="10"/>
    </row>
    <row r="3389" ht="12.75" customHeight="1">
      <c r="A3389" s="16">
        <v>3387.0</v>
      </c>
      <c r="B3389" s="79" t="s">
        <v>6770</v>
      </c>
      <c r="C3389" s="80">
        <v>2021.0</v>
      </c>
      <c r="D3389" s="81" t="s">
        <v>6817</v>
      </c>
      <c r="E3389" s="82" t="s">
        <v>6818</v>
      </c>
      <c r="F3389" s="38">
        <v>1.0</v>
      </c>
      <c r="G3389" s="38">
        <v>1.0</v>
      </c>
      <c r="H3389" s="38">
        <v>1.0</v>
      </c>
      <c r="I3389" s="10"/>
      <c r="J3389" s="10">
        <f t="shared" si="3"/>
        <v>3</v>
      </c>
      <c r="K3389" s="21" t="b">
        <f t="array" ref="K3389">IFS(OR(F3389="",G3389="",H3389="",I3389=""), FALSE, OR(F3389&lt;&gt;G3389, F3389&lt;&gt;H3389, F3389&lt;&gt;I3389, G3389&lt;&gt;H3389, G3389&lt;&gt;I3389, H3389&lt;&gt;I3389), FALSE, OR(F3389=G3389, F3389=H3389, F3389=I3389, G3389=H3389,G3389=I3389, H3389=I3389), TRUE)</f>
        <v>0</v>
      </c>
      <c r="L3389" s="21" t="b">
        <f t="shared" si="4"/>
        <v>1</v>
      </c>
      <c r="M3389" s="21" t="b">
        <f t="shared" si="5"/>
        <v>1</v>
      </c>
      <c r="N3389" s="21" t="b">
        <f t="shared" si="6"/>
        <v>0</v>
      </c>
      <c r="O3389" s="21" t="b">
        <f t="shared" si="7"/>
        <v>0</v>
      </c>
      <c r="P3389" s="21">
        <f t="array" ref="P3389">IFS(K3389=TRUE, Q3389, L3389=TRUE, Q3389, N3389=FALSE, Q3389, F3389=G3389, Q3389, F3389=Q3389, Q3389)</f>
        <v>1</v>
      </c>
      <c r="Q3389" s="21">
        <f t="shared" si="8"/>
        <v>1</v>
      </c>
      <c r="R3389" s="10"/>
      <c r="S3389" s="10"/>
      <c r="T3389" s="10"/>
      <c r="U3389" s="10"/>
      <c r="V3389" s="10"/>
      <c r="W3389" s="10"/>
      <c r="X3389" s="10"/>
      <c r="Y3389" s="10"/>
      <c r="Z3389" s="10"/>
      <c r="AA3389" s="10"/>
      <c r="AB3389" s="10"/>
      <c r="AC3389" s="10"/>
      <c r="AD3389" s="10"/>
    </row>
    <row r="3390" ht="12.75" customHeight="1">
      <c r="A3390" s="16">
        <v>3388.0</v>
      </c>
      <c r="B3390" s="79" t="s">
        <v>6770</v>
      </c>
      <c r="C3390" s="80">
        <v>2021.0</v>
      </c>
      <c r="D3390" s="81" t="s">
        <v>6819</v>
      </c>
      <c r="E3390" s="82" t="s">
        <v>6820</v>
      </c>
      <c r="F3390" s="38">
        <v>3.0</v>
      </c>
      <c r="G3390" s="38">
        <v>3.0</v>
      </c>
      <c r="H3390" s="38">
        <v>3.0</v>
      </c>
      <c r="I3390" s="10"/>
      <c r="J3390" s="10">
        <f t="shared" si="3"/>
        <v>3</v>
      </c>
      <c r="K3390" s="21" t="b">
        <f t="array" ref="K3390">IFS(OR(F3390="",G3390="",H3390="",I3390=""), FALSE, OR(F3390&lt;&gt;G3390, F3390&lt;&gt;H3390, F3390&lt;&gt;I3390, G3390&lt;&gt;H3390, G3390&lt;&gt;I3390, H3390&lt;&gt;I3390), FALSE, OR(F3390=G3390, F3390=H3390, F3390=I3390, G3390=H3390,G3390=I3390, H3390=I3390), TRUE)</f>
        <v>0</v>
      </c>
      <c r="L3390" s="21" t="b">
        <f t="shared" si="4"/>
        <v>1</v>
      </c>
      <c r="M3390" s="21" t="b">
        <f t="shared" si="5"/>
        <v>1</v>
      </c>
      <c r="N3390" s="21" t="b">
        <f t="shared" si="6"/>
        <v>0</v>
      </c>
      <c r="O3390" s="21" t="b">
        <f t="shared" si="7"/>
        <v>0</v>
      </c>
      <c r="P3390" s="21">
        <f t="array" ref="P3390">IFS(K3390=TRUE, Q3390, L3390=TRUE, Q3390, N3390=FALSE, Q3390, F3390=G3390, Q3390, F3390=Q3390, Q3390)</f>
        <v>3</v>
      </c>
      <c r="Q3390" s="21">
        <f t="shared" si="8"/>
        <v>3</v>
      </c>
      <c r="R3390" s="10"/>
      <c r="S3390" s="10"/>
      <c r="T3390" s="10"/>
      <c r="U3390" s="10"/>
      <c r="V3390" s="10"/>
      <c r="W3390" s="10"/>
      <c r="X3390" s="10"/>
      <c r="Y3390" s="10"/>
      <c r="Z3390" s="10"/>
      <c r="AA3390" s="10"/>
      <c r="AB3390" s="10"/>
      <c r="AC3390" s="10"/>
      <c r="AD3390" s="10"/>
    </row>
    <row r="3391" ht="12.75" customHeight="1">
      <c r="A3391" s="16">
        <v>3389.0</v>
      </c>
      <c r="B3391" s="79" t="s">
        <v>6770</v>
      </c>
      <c r="C3391" s="80">
        <v>2021.0</v>
      </c>
      <c r="D3391" s="81" t="s">
        <v>6821</v>
      </c>
      <c r="E3391" s="82" t="s">
        <v>6822</v>
      </c>
      <c r="F3391" s="38">
        <v>3.0</v>
      </c>
      <c r="G3391" s="38">
        <v>3.0</v>
      </c>
      <c r="H3391" s="38">
        <v>3.0</v>
      </c>
      <c r="I3391" s="10"/>
      <c r="J3391" s="10">
        <f t="shared" si="3"/>
        <v>3</v>
      </c>
      <c r="K3391" s="21" t="b">
        <f t="array" ref="K3391">IFS(OR(F3391="",G3391="",H3391="",I3391=""), FALSE, OR(F3391&lt;&gt;G3391, F3391&lt;&gt;H3391, F3391&lt;&gt;I3391, G3391&lt;&gt;H3391, G3391&lt;&gt;I3391, H3391&lt;&gt;I3391), FALSE, OR(F3391=G3391, F3391=H3391, F3391=I3391, G3391=H3391,G3391=I3391, H3391=I3391), TRUE)</f>
        <v>0</v>
      </c>
      <c r="L3391" s="21" t="b">
        <f t="shared" si="4"/>
        <v>1</v>
      </c>
      <c r="M3391" s="21" t="b">
        <f t="shared" si="5"/>
        <v>1</v>
      </c>
      <c r="N3391" s="21" t="b">
        <f t="shared" si="6"/>
        <v>0</v>
      </c>
      <c r="O3391" s="21" t="b">
        <f t="shared" si="7"/>
        <v>0</v>
      </c>
      <c r="P3391" s="21">
        <f t="array" ref="P3391">IFS(K3391=TRUE, Q3391, L3391=TRUE, Q3391, N3391=FALSE, Q3391, F3391=G3391, Q3391, F3391=Q3391, Q3391)</f>
        <v>3</v>
      </c>
      <c r="Q3391" s="21">
        <f t="shared" si="8"/>
        <v>3</v>
      </c>
      <c r="R3391" s="10"/>
      <c r="S3391" s="10"/>
      <c r="T3391" s="10"/>
      <c r="U3391" s="10"/>
      <c r="V3391" s="10"/>
      <c r="W3391" s="10"/>
      <c r="X3391" s="10"/>
      <c r="Y3391" s="10"/>
      <c r="Z3391" s="10"/>
      <c r="AA3391" s="10"/>
      <c r="AB3391" s="10"/>
      <c r="AC3391" s="10"/>
      <c r="AD3391" s="10"/>
    </row>
    <row r="3392" ht="12.75" customHeight="1">
      <c r="A3392" s="16">
        <v>3390.0</v>
      </c>
      <c r="B3392" s="79" t="s">
        <v>6770</v>
      </c>
      <c r="C3392" s="80">
        <v>2021.0</v>
      </c>
      <c r="D3392" s="81" t="s">
        <v>6823</v>
      </c>
      <c r="E3392" s="82" t="s">
        <v>6824</v>
      </c>
      <c r="F3392" s="38">
        <v>4.0</v>
      </c>
      <c r="G3392" s="38">
        <v>4.0</v>
      </c>
      <c r="H3392" s="38">
        <v>4.0</v>
      </c>
      <c r="I3392" s="10"/>
      <c r="J3392" s="10">
        <f t="shared" si="3"/>
        <v>3</v>
      </c>
      <c r="K3392" s="21" t="b">
        <f t="array" ref="K3392">IFS(OR(F3392="",G3392="",H3392="",I3392=""), FALSE, OR(F3392&lt;&gt;G3392, F3392&lt;&gt;H3392, F3392&lt;&gt;I3392, G3392&lt;&gt;H3392, G3392&lt;&gt;I3392, H3392&lt;&gt;I3392), FALSE, OR(F3392=G3392, F3392=H3392, F3392=I3392, G3392=H3392,G3392=I3392, H3392=I3392), TRUE)</f>
        <v>0</v>
      </c>
      <c r="L3392" s="21" t="b">
        <f t="shared" si="4"/>
        <v>1</v>
      </c>
      <c r="M3392" s="21" t="b">
        <f t="shared" si="5"/>
        <v>1</v>
      </c>
      <c r="N3392" s="21" t="b">
        <f t="shared" si="6"/>
        <v>0</v>
      </c>
      <c r="O3392" s="21" t="b">
        <f t="shared" si="7"/>
        <v>0</v>
      </c>
      <c r="P3392" s="21">
        <f t="array" ref="P3392">IFS(K3392=TRUE, Q3392, L3392=TRUE, Q3392, N3392=FALSE, Q3392, F3392=G3392, Q3392, F3392=Q3392, Q3392)</f>
        <v>4</v>
      </c>
      <c r="Q3392" s="21">
        <f t="shared" si="8"/>
        <v>4</v>
      </c>
      <c r="R3392" s="10"/>
      <c r="S3392" s="10"/>
      <c r="T3392" s="10"/>
      <c r="U3392" s="10"/>
      <c r="V3392" s="10"/>
      <c r="W3392" s="10"/>
      <c r="X3392" s="10"/>
      <c r="Y3392" s="10"/>
      <c r="Z3392" s="10"/>
      <c r="AA3392" s="10"/>
      <c r="AB3392" s="10"/>
      <c r="AC3392" s="10"/>
      <c r="AD3392" s="10"/>
    </row>
    <row r="3393" ht="12.75" customHeight="1">
      <c r="A3393" s="16">
        <v>3391.0</v>
      </c>
      <c r="B3393" s="79" t="s">
        <v>6770</v>
      </c>
      <c r="C3393" s="80">
        <v>2021.0</v>
      </c>
      <c r="D3393" s="81" t="s">
        <v>6825</v>
      </c>
      <c r="E3393" s="82" t="s">
        <v>6826</v>
      </c>
      <c r="F3393" s="38">
        <v>2.0</v>
      </c>
      <c r="G3393" s="38">
        <v>2.0</v>
      </c>
      <c r="H3393" s="38">
        <v>2.0</v>
      </c>
      <c r="I3393" s="10"/>
      <c r="J3393" s="10">
        <f t="shared" si="3"/>
        <v>3</v>
      </c>
      <c r="K3393" s="21" t="b">
        <f t="array" ref="K3393">IFS(OR(F3393="",G3393="",H3393="",I3393=""), FALSE, OR(F3393&lt;&gt;G3393, F3393&lt;&gt;H3393, F3393&lt;&gt;I3393, G3393&lt;&gt;H3393, G3393&lt;&gt;I3393, H3393&lt;&gt;I3393), FALSE, OR(F3393=G3393, F3393=H3393, F3393=I3393, G3393=H3393,G3393=I3393, H3393=I3393), TRUE)</f>
        <v>0</v>
      </c>
      <c r="L3393" s="21" t="b">
        <f t="shared" si="4"/>
        <v>1</v>
      </c>
      <c r="M3393" s="21" t="b">
        <f t="shared" si="5"/>
        <v>1</v>
      </c>
      <c r="N3393" s="21" t="b">
        <f t="shared" si="6"/>
        <v>0</v>
      </c>
      <c r="O3393" s="21" t="b">
        <f t="shared" si="7"/>
        <v>0</v>
      </c>
      <c r="P3393" s="21">
        <f t="array" ref="P3393">IFS(K3393=TRUE, Q3393, L3393=TRUE, Q3393, N3393=FALSE, Q3393, F3393=G3393, Q3393, F3393=Q3393, Q3393)</f>
        <v>2</v>
      </c>
      <c r="Q3393" s="21">
        <f t="shared" si="8"/>
        <v>2</v>
      </c>
      <c r="R3393" s="10"/>
      <c r="S3393" s="10"/>
      <c r="T3393" s="10"/>
      <c r="U3393" s="10"/>
      <c r="V3393" s="10"/>
      <c r="W3393" s="10"/>
      <c r="X3393" s="10"/>
      <c r="Y3393" s="10"/>
      <c r="Z3393" s="10"/>
      <c r="AA3393" s="10"/>
      <c r="AB3393" s="10"/>
      <c r="AC3393" s="10"/>
      <c r="AD3393" s="10"/>
    </row>
    <row r="3394" ht="12.75" customHeight="1">
      <c r="A3394" s="16">
        <v>3392.0</v>
      </c>
      <c r="B3394" s="79" t="s">
        <v>6770</v>
      </c>
      <c r="C3394" s="80">
        <v>2021.0</v>
      </c>
      <c r="D3394" s="81" t="s">
        <v>6827</v>
      </c>
      <c r="E3394" s="82" t="s">
        <v>6828</v>
      </c>
      <c r="F3394" s="38">
        <v>3.0</v>
      </c>
      <c r="G3394" s="38">
        <v>2.0</v>
      </c>
      <c r="H3394" s="38">
        <v>3.0</v>
      </c>
      <c r="I3394" s="10"/>
      <c r="J3394" s="10">
        <f t="shared" si="3"/>
        <v>3</v>
      </c>
      <c r="K3394" s="21" t="b">
        <f t="array" ref="K3394">IFS(OR(F3394="",G3394="",H3394="",I3394=""), FALSE, OR(F3394&lt;&gt;G3394, F3394&lt;&gt;H3394, F3394&lt;&gt;I3394, G3394&lt;&gt;H3394, G3394&lt;&gt;I3394, H3394&lt;&gt;I3394), FALSE, OR(F3394=G3394, F3394=H3394, F3394=I3394, G3394=H3394,G3394=I3394, H3394=I3394), TRUE)</f>
        <v>0</v>
      </c>
      <c r="L3394" s="21" t="b">
        <f t="shared" si="4"/>
        <v>0</v>
      </c>
      <c r="M3394" s="21" t="b">
        <f t="shared" si="5"/>
        <v>1</v>
      </c>
      <c r="N3394" s="21" t="b">
        <f t="shared" si="6"/>
        <v>0</v>
      </c>
      <c r="O3394" s="21" t="b">
        <f t="shared" si="7"/>
        <v>0</v>
      </c>
      <c r="P3394" s="21">
        <f t="array" ref="P3394">IFS(K3394=TRUE, Q3394, L3394=TRUE, Q3394, N3394=FALSE, Q3394, F3394=G3394, Q3394, F3394=Q3394, Q3394)</f>
        <v>3</v>
      </c>
      <c r="Q3394" s="21">
        <f t="shared" si="8"/>
        <v>3</v>
      </c>
      <c r="R3394" s="10"/>
      <c r="S3394" s="10"/>
      <c r="T3394" s="10"/>
      <c r="U3394" s="10"/>
      <c r="V3394" s="10"/>
      <c r="W3394" s="10"/>
      <c r="X3394" s="10"/>
      <c r="Y3394" s="10"/>
      <c r="Z3394" s="10"/>
      <c r="AA3394" s="10"/>
      <c r="AB3394" s="10"/>
      <c r="AC3394" s="10"/>
      <c r="AD3394" s="10"/>
    </row>
    <row r="3395" ht="12.75" customHeight="1">
      <c r="A3395" s="16">
        <v>3393.0</v>
      </c>
      <c r="B3395" s="79" t="s">
        <v>6770</v>
      </c>
      <c r="C3395" s="80">
        <v>2021.0</v>
      </c>
      <c r="D3395" s="81" t="s">
        <v>6829</v>
      </c>
      <c r="E3395" s="82" t="s">
        <v>6830</v>
      </c>
      <c r="F3395" s="38">
        <v>3.0</v>
      </c>
      <c r="G3395" s="38">
        <v>4.0</v>
      </c>
      <c r="H3395" s="38">
        <v>4.0</v>
      </c>
      <c r="I3395" s="10"/>
      <c r="J3395" s="10">
        <f t="shared" si="3"/>
        <v>3</v>
      </c>
      <c r="K3395" s="21" t="b">
        <f t="array" ref="K3395">IFS(OR(F3395="",G3395="",H3395="",I3395=""), FALSE, OR(F3395&lt;&gt;G3395, F3395&lt;&gt;H3395, F3395&lt;&gt;I3395, G3395&lt;&gt;H3395, G3395&lt;&gt;I3395, H3395&lt;&gt;I3395), FALSE, OR(F3395=G3395, F3395=H3395, F3395=I3395, G3395=H3395,G3395=I3395, H3395=I3395), TRUE)</f>
        <v>0</v>
      </c>
      <c r="L3395" s="21" t="b">
        <f t="shared" si="4"/>
        <v>0</v>
      </c>
      <c r="M3395" s="21" t="b">
        <f t="shared" si="5"/>
        <v>1</v>
      </c>
      <c r="N3395" s="21" t="b">
        <f t="shared" si="6"/>
        <v>0</v>
      </c>
      <c r="O3395" s="21" t="b">
        <f t="shared" si="7"/>
        <v>0</v>
      </c>
      <c r="P3395" s="21">
        <f t="array" ref="P3395">IFS(K3395=TRUE, Q3395, L3395=TRUE, Q3395, N3395=FALSE, Q3395, F3395=G3395, Q3395, F3395=Q3395, Q3395)</f>
        <v>4</v>
      </c>
      <c r="Q3395" s="21">
        <f t="shared" si="8"/>
        <v>4</v>
      </c>
      <c r="R3395" s="10"/>
      <c r="S3395" s="10"/>
      <c r="T3395" s="10"/>
      <c r="U3395" s="10"/>
      <c r="V3395" s="10"/>
      <c r="W3395" s="10"/>
      <c r="X3395" s="10"/>
      <c r="Y3395" s="10"/>
      <c r="Z3395" s="10"/>
      <c r="AA3395" s="10"/>
      <c r="AB3395" s="10"/>
      <c r="AC3395" s="10"/>
      <c r="AD3395" s="10"/>
    </row>
    <row r="3396" ht="12.75" customHeight="1">
      <c r="A3396" s="16">
        <v>3394.0</v>
      </c>
      <c r="B3396" s="79" t="s">
        <v>6770</v>
      </c>
      <c r="C3396" s="80">
        <v>2021.0</v>
      </c>
      <c r="D3396" s="81" t="s">
        <v>6831</v>
      </c>
      <c r="E3396" s="82" t="s">
        <v>6832</v>
      </c>
      <c r="F3396" s="38">
        <v>4.0</v>
      </c>
      <c r="G3396" s="38">
        <v>4.0</v>
      </c>
      <c r="H3396" s="38">
        <v>4.0</v>
      </c>
      <c r="I3396" s="10"/>
      <c r="J3396" s="10">
        <f t="shared" si="3"/>
        <v>3</v>
      </c>
      <c r="K3396" s="21" t="b">
        <f t="array" ref="K3396">IFS(OR(F3396="",G3396="",H3396="",I3396=""), FALSE, OR(F3396&lt;&gt;G3396, F3396&lt;&gt;H3396, F3396&lt;&gt;I3396, G3396&lt;&gt;H3396, G3396&lt;&gt;I3396, H3396&lt;&gt;I3396), FALSE, OR(F3396=G3396, F3396=H3396, F3396=I3396, G3396=H3396,G3396=I3396, H3396=I3396), TRUE)</f>
        <v>0</v>
      </c>
      <c r="L3396" s="21" t="b">
        <f t="shared" si="4"/>
        <v>1</v>
      </c>
      <c r="M3396" s="21" t="b">
        <f t="shared" si="5"/>
        <v>1</v>
      </c>
      <c r="N3396" s="21" t="b">
        <f t="shared" si="6"/>
        <v>0</v>
      </c>
      <c r="O3396" s="21" t="b">
        <f t="shared" si="7"/>
        <v>0</v>
      </c>
      <c r="P3396" s="21">
        <f t="array" ref="P3396">IFS(K3396=TRUE, Q3396, L3396=TRUE, Q3396, N3396=FALSE, Q3396, F3396=G3396, Q3396, F3396=Q3396, Q3396)</f>
        <v>4</v>
      </c>
      <c r="Q3396" s="21">
        <f t="shared" si="8"/>
        <v>4</v>
      </c>
      <c r="R3396" s="10"/>
      <c r="S3396" s="10"/>
      <c r="T3396" s="10"/>
      <c r="U3396" s="10"/>
      <c r="V3396" s="10"/>
      <c r="W3396" s="10"/>
      <c r="X3396" s="10"/>
      <c r="Y3396" s="10"/>
      <c r="Z3396" s="10"/>
      <c r="AA3396" s="10"/>
      <c r="AB3396" s="10"/>
      <c r="AC3396" s="10"/>
      <c r="AD3396" s="10"/>
    </row>
    <row r="3397" ht="12.75" customHeight="1">
      <c r="A3397" s="16">
        <v>3395.0</v>
      </c>
      <c r="B3397" s="79" t="s">
        <v>6770</v>
      </c>
      <c r="C3397" s="80">
        <v>2021.0</v>
      </c>
      <c r="D3397" s="81" t="s">
        <v>6833</v>
      </c>
      <c r="E3397" s="82" t="s">
        <v>6834</v>
      </c>
      <c r="F3397" s="38">
        <v>3.0</v>
      </c>
      <c r="G3397" s="38">
        <v>3.0</v>
      </c>
      <c r="H3397" s="38">
        <v>3.0</v>
      </c>
      <c r="I3397" s="10"/>
      <c r="J3397" s="10">
        <f t="shared" si="3"/>
        <v>3</v>
      </c>
      <c r="K3397" s="21" t="b">
        <f t="array" ref="K3397">IFS(OR(F3397="",G3397="",H3397="",I3397=""), FALSE, OR(F3397&lt;&gt;G3397, F3397&lt;&gt;H3397, F3397&lt;&gt;I3397, G3397&lt;&gt;H3397, G3397&lt;&gt;I3397, H3397&lt;&gt;I3397), FALSE, OR(F3397=G3397, F3397=H3397, F3397=I3397, G3397=H3397,G3397=I3397, H3397=I3397), TRUE)</f>
        <v>0</v>
      </c>
      <c r="L3397" s="21" t="b">
        <f t="shared" si="4"/>
        <v>1</v>
      </c>
      <c r="M3397" s="21" t="b">
        <f t="shared" si="5"/>
        <v>1</v>
      </c>
      <c r="N3397" s="21" t="b">
        <f t="shared" si="6"/>
        <v>0</v>
      </c>
      <c r="O3397" s="21" t="b">
        <f t="shared" si="7"/>
        <v>0</v>
      </c>
      <c r="P3397" s="21">
        <f t="array" ref="P3397">IFS(K3397=TRUE, Q3397, L3397=TRUE, Q3397, N3397=FALSE, Q3397, F3397=G3397, Q3397, F3397=Q3397, Q3397)</f>
        <v>3</v>
      </c>
      <c r="Q3397" s="21">
        <f t="shared" si="8"/>
        <v>3</v>
      </c>
      <c r="R3397" s="10"/>
      <c r="S3397" s="10"/>
      <c r="T3397" s="10"/>
      <c r="U3397" s="10"/>
      <c r="V3397" s="10"/>
      <c r="W3397" s="10"/>
      <c r="X3397" s="10"/>
      <c r="Y3397" s="10"/>
      <c r="Z3397" s="10"/>
      <c r="AA3397" s="10"/>
      <c r="AB3397" s="10"/>
      <c r="AC3397" s="10"/>
      <c r="AD3397" s="10"/>
    </row>
    <row r="3398" ht="12.75" customHeight="1">
      <c r="A3398" s="16">
        <v>3396.0</v>
      </c>
      <c r="B3398" s="79" t="s">
        <v>6770</v>
      </c>
      <c r="C3398" s="80">
        <v>2021.0</v>
      </c>
      <c r="D3398" s="81" t="s">
        <v>6835</v>
      </c>
      <c r="E3398" s="82" t="s">
        <v>6836</v>
      </c>
      <c r="F3398" s="38">
        <v>2.0</v>
      </c>
      <c r="G3398" s="38">
        <v>2.0</v>
      </c>
      <c r="H3398" s="38">
        <v>2.0</v>
      </c>
      <c r="I3398" s="10"/>
      <c r="J3398" s="10">
        <f t="shared" si="3"/>
        <v>3</v>
      </c>
      <c r="K3398" s="21" t="b">
        <f t="array" ref="K3398">IFS(OR(F3398="",G3398="",H3398="",I3398=""), FALSE, OR(F3398&lt;&gt;G3398, F3398&lt;&gt;H3398, F3398&lt;&gt;I3398, G3398&lt;&gt;H3398, G3398&lt;&gt;I3398, H3398&lt;&gt;I3398), FALSE, OR(F3398=G3398, F3398=H3398, F3398=I3398, G3398=H3398,G3398=I3398, H3398=I3398), TRUE)</f>
        <v>0</v>
      </c>
      <c r="L3398" s="21" t="b">
        <f t="shared" si="4"/>
        <v>1</v>
      </c>
      <c r="M3398" s="21" t="b">
        <f t="shared" si="5"/>
        <v>1</v>
      </c>
      <c r="N3398" s="21" t="b">
        <f t="shared" si="6"/>
        <v>0</v>
      </c>
      <c r="O3398" s="21" t="b">
        <f t="shared" si="7"/>
        <v>0</v>
      </c>
      <c r="P3398" s="21">
        <f t="array" ref="P3398">IFS(K3398=TRUE, Q3398, L3398=TRUE, Q3398, N3398=FALSE, Q3398, F3398=G3398, Q3398, F3398=Q3398, Q3398)</f>
        <v>2</v>
      </c>
      <c r="Q3398" s="21">
        <f t="shared" si="8"/>
        <v>2</v>
      </c>
      <c r="R3398" s="10"/>
      <c r="S3398" s="10"/>
      <c r="T3398" s="10"/>
      <c r="U3398" s="10"/>
      <c r="V3398" s="10"/>
      <c r="W3398" s="10"/>
      <c r="X3398" s="10"/>
      <c r="Y3398" s="10"/>
      <c r="Z3398" s="10"/>
      <c r="AA3398" s="10"/>
      <c r="AB3398" s="10"/>
      <c r="AC3398" s="10"/>
      <c r="AD3398" s="10"/>
    </row>
    <row r="3399" ht="12.75" customHeight="1">
      <c r="A3399" s="16">
        <v>3397.0</v>
      </c>
      <c r="B3399" s="79" t="s">
        <v>6770</v>
      </c>
      <c r="C3399" s="80">
        <v>2021.0</v>
      </c>
      <c r="D3399" s="81" t="s">
        <v>6837</v>
      </c>
      <c r="E3399" s="82" t="s">
        <v>6838</v>
      </c>
      <c r="F3399" s="38">
        <v>2.0</v>
      </c>
      <c r="G3399" s="38">
        <v>2.0</v>
      </c>
      <c r="H3399" s="38">
        <v>2.0</v>
      </c>
      <c r="I3399" s="10"/>
      <c r="J3399" s="10">
        <f t="shared" si="3"/>
        <v>3</v>
      </c>
      <c r="K3399" s="21" t="b">
        <f t="array" ref="K3399">IFS(OR(F3399="",G3399="",H3399="",I3399=""), FALSE, OR(F3399&lt;&gt;G3399, F3399&lt;&gt;H3399, F3399&lt;&gt;I3399, G3399&lt;&gt;H3399, G3399&lt;&gt;I3399, H3399&lt;&gt;I3399), FALSE, OR(F3399=G3399, F3399=H3399, F3399=I3399, G3399=H3399,G3399=I3399, H3399=I3399), TRUE)</f>
        <v>0</v>
      </c>
      <c r="L3399" s="21" t="b">
        <f t="shared" si="4"/>
        <v>1</v>
      </c>
      <c r="M3399" s="21" t="b">
        <f t="shared" si="5"/>
        <v>1</v>
      </c>
      <c r="N3399" s="21" t="b">
        <f t="shared" si="6"/>
        <v>0</v>
      </c>
      <c r="O3399" s="21" t="b">
        <f t="shared" si="7"/>
        <v>0</v>
      </c>
      <c r="P3399" s="21">
        <f t="array" ref="P3399">IFS(K3399=TRUE, Q3399, L3399=TRUE, Q3399, N3399=FALSE, Q3399, F3399=G3399, Q3399, F3399=Q3399, Q3399)</f>
        <v>2</v>
      </c>
      <c r="Q3399" s="21">
        <f t="shared" si="8"/>
        <v>2</v>
      </c>
      <c r="R3399" s="10"/>
      <c r="S3399" s="10"/>
      <c r="T3399" s="10"/>
      <c r="U3399" s="10"/>
      <c r="V3399" s="10"/>
      <c r="W3399" s="10"/>
      <c r="X3399" s="10"/>
      <c r="Y3399" s="10"/>
      <c r="Z3399" s="10"/>
      <c r="AA3399" s="10"/>
      <c r="AB3399" s="10"/>
      <c r="AC3399" s="10"/>
      <c r="AD3399" s="10"/>
    </row>
    <row r="3400" ht="12.75" customHeight="1">
      <c r="A3400" s="16">
        <v>3398.0</v>
      </c>
      <c r="B3400" s="79" t="s">
        <v>6770</v>
      </c>
      <c r="C3400" s="80">
        <v>2021.0</v>
      </c>
      <c r="D3400" s="81" t="s">
        <v>6839</v>
      </c>
      <c r="E3400" s="82" t="s">
        <v>6840</v>
      </c>
      <c r="F3400" s="38">
        <v>3.0</v>
      </c>
      <c r="G3400" s="38">
        <v>2.0</v>
      </c>
      <c r="H3400" s="38">
        <v>2.0</v>
      </c>
      <c r="I3400" s="10"/>
      <c r="J3400" s="10">
        <f t="shared" si="3"/>
        <v>3</v>
      </c>
      <c r="K3400" s="21" t="b">
        <f t="array" ref="K3400">IFS(OR(F3400="",G3400="",H3400="",I3400=""), FALSE, OR(F3400&lt;&gt;G3400, F3400&lt;&gt;H3400, F3400&lt;&gt;I3400, G3400&lt;&gt;H3400, G3400&lt;&gt;I3400, H3400&lt;&gt;I3400), FALSE, OR(F3400=G3400, F3400=H3400, F3400=I3400, G3400=H3400,G3400=I3400, H3400=I3400), TRUE)</f>
        <v>0</v>
      </c>
      <c r="L3400" s="21" t="b">
        <f t="shared" si="4"/>
        <v>0</v>
      </c>
      <c r="M3400" s="21" t="b">
        <f t="shared" si="5"/>
        <v>1</v>
      </c>
      <c r="N3400" s="21" t="b">
        <f t="shared" si="6"/>
        <v>0</v>
      </c>
      <c r="O3400" s="21" t="b">
        <f t="shared" si="7"/>
        <v>0</v>
      </c>
      <c r="P3400" s="21">
        <f t="array" ref="P3400">IFS(K3400=TRUE, Q3400, L3400=TRUE, Q3400, N3400=FALSE, Q3400, F3400=G3400, Q3400, F3400=Q3400, Q3400)</f>
        <v>2</v>
      </c>
      <c r="Q3400" s="21">
        <f t="shared" si="8"/>
        <v>2</v>
      </c>
      <c r="R3400" s="10"/>
      <c r="S3400" s="10"/>
      <c r="T3400" s="10"/>
      <c r="U3400" s="10"/>
      <c r="V3400" s="10"/>
      <c r="W3400" s="10"/>
      <c r="X3400" s="10"/>
      <c r="Y3400" s="10"/>
      <c r="Z3400" s="10"/>
      <c r="AA3400" s="10"/>
      <c r="AB3400" s="10"/>
      <c r="AC3400" s="10"/>
      <c r="AD3400" s="10"/>
    </row>
    <row r="3401" ht="12.75" customHeight="1">
      <c r="A3401" s="16">
        <v>3399.0</v>
      </c>
      <c r="B3401" s="79" t="s">
        <v>6770</v>
      </c>
      <c r="C3401" s="80">
        <v>2021.0</v>
      </c>
      <c r="D3401" s="81" t="s">
        <v>6841</v>
      </c>
      <c r="E3401" s="82" t="s">
        <v>6842</v>
      </c>
      <c r="F3401" s="38">
        <v>4.0</v>
      </c>
      <c r="G3401" s="38">
        <v>4.0</v>
      </c>
      <c r="H3401" s="38">
        <v>4.0</v>
      </c>
      <c r="I3401" s="10"/>
      <c r="J3401" s="10">
        <f t="shared" si="3"/>
        <v>3</v>
      </c>
      <c r="K3401" s="21" t="b">
        <f t="array" ref="K3401">IFS(OR(F3401="",G3401="",H3401="",I3401=""), FALSE, OR(F3401&lt;&gt;G3401, F3401&lt;&gt;H3401, F3401&lt;&gt;I3401, G3401&lt;&gt;H3401, G3401&lt;&gt;I3401, H3401&lt;&gt;I3401), FALSE, OR(F3401=G3401, F3401=H3401, F3401=I3401, G3401=H3401,G3401=I3401, H3401=I3401), TRUE)</f>
        <v>0</v>
      </c>
      <c r="L3401" s="21" t="b">
        <f t="shared" si="4"/>
        <v>1</v>
      </c>
      <c r="M3401" s="21" t="b">
        <f t="shared" si="5"/>
        <v>1</v>
      </c>
      <c r="N3401" s="21" t="b">
        <f t="shared" si="6"/>
        <v>0</v>
      </c>
      <c r="O3401" s="21" t="b">
        <f t="shared" si="7"/>
        <v>0</v>
      </c>
      <c r="P3401" s="21">
        <f t="array" ref="P3401">IFS(K3401=TRUE, Q3401, L3401=TRUE, Q3401, N3401=FALSE, Q3401, F3401=G3401, Q3401, F3401=Q3401, Q3401)</f>
        <v>4</v>
      </c>
      <c r="Q3401" s="21">
        <f t="shared" si="8"/>
        <v>4</v>
      </c>
      <c r="R3401" s="10"/>
      <c r="S3401" s="10"/>
      <c r="T3401" s="10"/>
      <c r="U3401" s="10"/>
      <c r="V3401" s="10"/>
      <c r="W3401" s="10"/>
      <c r="X3401" s="10"/>
      <c r="Y3401" s="10"/>
      <c r="Z3401" s="10"/>
      <c r="AA3401" s="10"/>
      <c r="AB3401" s="10"/>
      <c r="AC3401" s="10"/>
      <c r="AD3401" s="10"/>
    </row>
    <row r="3402" ht="12.75" customHeight="1">
      <c r="A3402" s="16">
        <v>3400.0</v>
      </c>
      <c r="B3402" s="79" t="s">
        <v>6770</v>
      </c>
      <c r="C3402" s="80">
        <v>2021.0</v>
      </c>
      <c r="D3402" s="81" t="s">
        <v>6843</v>
      </c>
      <c r="E3402" s="82" t="s">
        <v>6844</v>
      </c>
      <c r="F3402" s="38">
        <v>4.0</v>
      </c>
      <c r="G3402" s="38">
        <v>4.0</v>
      </c>
      <c r="H3402" s="38">
        <v>4.0</v>
      </c>
      <c r="I3402" s="10"/>
      <c r="J3402" s="10">
        <f t="shared" si="3"/>
        <v>3</v>
      </c>
      <c r="K3402" s="21" t="b">
        <f t="array" ref="K3402">IFS(OR(F3402="",G3402="",H3402="",I3402=""), FALSE, OR(F3402&lt;&gt;G3402, F3402&lt;&gt;H3402, F3402&lt;&gt;I3402, G3402&lt;&gt;H3402, G3402&lt;&gt;I3402, H3402&lt;&gt;I3402), FALSE, OR(F3402=G3402, F3402=H3402, F3402=I3402, G3402=H3402,G3402=I3402, H3402=I3402), TRUE)</f>
        <v>0</v>
      </c>
      <c r="L3402" s="21" t="b">
        <f t="shared" si="4"/>
        <v>1</v>
      </c>
      <c r="M3402" s="21" t="b">
        <f t="shared" si="5"/>
        <v>1</v>
      </c>
      <c r="N3402" s="21" t="b">
        <f t="shared" si="6"/>
        <v>0</v>
      </c>
      <c r="O3402" s="21" t="b">
        <f t="shared" si="7"/>
        <v>0</v>
      </c>
      <c r="P3402" s="21">
        <f t="array" ref="P3402">IFS(K3402=TRUE, Q3402, L3402=TRUE, Q3402, N3402=FALSE, Q3402, F3402=G3402, Q3402, F3402=Q3402, Q3402)</f>
        <v>4</v>
      </c>
      <c r="Q3402" s="21">
        <f t="shared" si="8"/>
        <v>4</v>
      </c>
      <c r="R3402" s="10"/>
      <c r="S3402" s="10"/>
      <c r="T3402" s="10"/>
      <c r="U3402" s="10"/>
      <c r="V3402" s="10"/>
      <c r="W3402" s="10"/>
      <c r="X3402" s="10"/>
      <c r="Y3402" s="10"/>
      <c r="Z3402" s="10"/>
      <c r="AA3402" s="10"/>
      <c r="AB3402" s="10"/>
      <c r="AC3402" s="10"/>
      <c r="AD3402" s="10"/>
    </row>
    <row r="3403" ht="12.75" customHeight="1">
      <c r="A3403" s="16">
        <v>3401.0</v>
      </c>
      <c r="B3403" s="79" t="s">
        <v>6770</v>
      </c>
      <c r="C3403" s="80">
        <v>2021.0</v>
      </c>
      <c r="D3403" s="81" t="s">
        <v>6845</v>
      </c>
      <c r="E3403" s="82" t="s">
        <v>6846</v>
      </c>
      <c r="F3403" s="38">
        <v>4.0</v>
      </c>
      <c r="G3403" s="38">
        <v>4.0</v>
      </c>
      <c r="H3403" s="38">
        <v>4.0</v>
      </c>
      <c r="I3403" s="10"/>
      <c r="J3403" s="10">
        <f t="shared" si="3"/>
        <v>3</v>
      </c>
      <c r="K3403" s="21" t="b">
        <f t="array" ref="K3403">IFS(OR(F3403="",G3403="",H3403="",I3403=""), FALSE, OR(F3403&lt;&gt;G3403, F3403&lt;&gt;H3403, F3403&lt;&gt;I3403, G3403&lt;&gt;H3403, G3403&lt;&gt;I3403, H3403&lt;&gt;I3403), FALSE, OR(F3403=G3403, F3403=H3403, F3403=I3403, G3403=H3403,G3403=I3403, H3403=I3403), TRUE)</f>
        <v>0</v>
      </c>
      <c r="L3403" s="21" t="b">
        <f t="shared" si="4"/>
        <v>1</v>
      </c>
      <c r="M3403" s="21" t="b">
        <f t="shared" si="5"/>
        <v>1</v>
      </c>
      <c r="N3403" s="21" t="b">
        <f t="shared" si="6"/>
        <v>0</v>
      </c>
      <c r="O3403" s="21" t="b">
        <f t="shared" si="7"/>
        <v>0</v>
      </c>
      <c r="P3403" s="21">
        <f t="array" ref="P3403">IFS(K3403=TRUE, Q3403, L3403=TRUE, Q3403, N3403=FALSE, Q3403, F3403=G3403, Q3403, F3403=Q3403, Q3403)</f>
        <v>4</v>
      </c>
      <c r="Q3403" s="21">
        <f t="shared" si="8"/>
        <v>4</v>
      </c>
      <c r="R3403" s="10"/>
      <c r="S3403" s="10"/>
      <c r="T3403" s="10"/>
      <c r="U3403" s="10"/>
      <c r="V3403" s="10"/>
      <c r="W3403" s="10"/>
      <c r="X3403" s="10"/>
      <c r="Y3403" s="10"/>
      <c r="Z3403" s="10"/>
      <c r="AA3403" s="10"/>
      <c r="AB3403" s="10"/>
      <c r="AC3403" s="10"/>
      <c r="AD3403" s="10"/>
    </row>
    <row r="3404" ht="12.75" customHeight="1">
      <c r="A3404" s="16">
        <v>3402.0</v>
      </c>
      <c r="B3404" s="79" t="s">
        <v>6770</v>
      </c>
      <c r="C3404" s="80">
        <v>2021.0</v>
      </c>
      <c r="D3404" s="81" t="s">
        <v>6847</v>
      </c>
      <c r="E3404" s="82" t="s">
        <v>6848</v>
      </c>
      <c r="F3404" s="38">
        <v>3.0</v>
      </c>
      <c r="G3404" s="38">
        <v>3.0</v>
      </c>
      <c r="H3404" s="38">
        <v>4.0</v>
      </c>
      <c r="I3404" s="10"/>
      <c r="J3404" s="10">
        <f t="shared" si="3"/>
        <v>3</v>
      </c>
      <c r="K3404" s="21" t="b">
        <f t="array" ref="K3404">IFS(OR(F3404="",G3404="",H3404="",I3404=""), FALSE, OR(F3404&lt;&gt;G3404, F3404&lt;&gt;H3404, F3404&lt;&gt;I3404, G3404&lt;&gt;H3404, G3404&lt;&gt;I3404, H3404&lt;&gt;I3404), FALSE, OR(F3404=G3404, F3404=H3404, F3404=I3404, G3404=H3404,G3404=I3404, H3404=I3404), TRUE)</f>
        <v>0</v>
      </c>
      <c r="L3404" s="21" t="b">
        <f t="shared" si="4"/>
        <v>0</v>
      </c>
      <c r="M3404" s="21" t="b">
        <f t="shared" si="5"/>
        <v>1</v>
      </c>
      <c r="N3404" s="21" t="b">
        <f t="shared" si="6"/>
        <v>0</v>
      </c>
      <c r="O3404" s="21" t="b">
        <f t="shared" si="7"/>
        <v>0</v>
      </c>
      <c r="P3404" s="21">
        <f t="array" ref="P3404">IFS(K3404=TRUE, Q3404, L3404=TRUE, Q3404, N3404=FALSE, Q3404, F3404=G3404, Q3404, F3404=Q3404, Q3404)</f>
        <v>3</v>
      </c>
      <c r="Q3404" s="21">
        <f t="shared" si="8"/>
        <v>3</v>
      </c>
      <c r="R3404" s="10"/>
      <c r="S3404" s="10"/>
      <c r="T3404" s="10"/>
      <c r="U3404" s="10"/>
      <c r="V3404" s="10"/>
      <c r="W3404" s="10"/>
      <c r="X3404" s="10"/>
      <c r="Y3404" s="10"/>
      <c r="Z3404" s="10"/>
      <c r="AA3404" s="10"/>
      <c r="AB3404" s="10"/>
      <c r="AC3404" s="10"/>
      <c r="AD3404" s="10"/>
    </row>
    <row r="3405" ht="12.75" customHeight="1">
      <c r="A3405" s="16">
        <v>3403.0</v>
      </c>
      <c r="B3405" s="79" t="s">
        <v>6770</v>
      </c>
      <c r="C3405" s="80">
        <v>2021.0</v>
      </c>
      <c r="D3405" s="81" t="s">
        <v>6849</v>
      </c>
      <c r="E3405" s="82" t="s">
        <v>6850</v>
      </c>
      <c r="F3405" s="38">
        <v>1.0</v>
      </c>
      <c r="G3405" s="38">
        <v>1.0</v>
      </c>
      <c r="H3405" s="38">
        <v>2.0</v>
      </c>
      <c r="I3405" s="10"/>
      <c r="J3405" s="10">
        <f t="shared" si="3"/>
        <v>3</v>
      </c>
      <c r="K3405" s="21" t="b">
        <f t="array" ref="K3405">IFS(OR(F3405="",G3405="",H3405="",I3405=""), FALSE, OR(F3405&lt;&gt;G3405, F3405&lt;&gt;H3405, F3405&lt;&gt;I3405, G3405&lt;&gt;H3405, G3405&lt;&gt;I3405, H3405&lt;&gt;I3405), FALSE, OR(F3405=G3405, F3405=H3405, F3405=I3405, G3405=H3405,G3405=I3405, H3405=I3405), TRUE)</f>
        <v>0</v>
      </c>
      <c r="L3405" s="21" t="b">
        <f t="shared" si="4"/>
        <v>0</v>
      </c>
      <c r="M3405" s="21" t="b">
        <f t="shared" si="5"/>
        <v>1</v>
      </c>
      <c r="N3405" s="21" t="b">
        <f t="shared" si="6"/>
        <v>0</v>
      </c>
      <c r="O3405" s="21" t="b">
        <f t="shared" si="7"/>
        <v>0</v>
      </c>
      <c r="P3405" s="21">
        <f t="array" ref="P3405">IFS(K3405=TRUE, Q3405, L3405=TRUE, Q3405, N3405=FALSE, Q3405, F3405=G3405, Q3405, F3405=Q3405, Q3405)</f>
        <v>1</v>
      </c>
      <c r="Q3405" s="21">
        <f t="shared" si="8"/>
        <v>1</v>
      </c>
      <c r="R3405" s="10"/>
      <c r="S3405" s="10"/>
      <c r="T3405" s="10"/>
      <c r="U3405" s="10"/>
      <c r="V3405" s="10"/>
      <c r="W3405" s="10"/>
      <c r="X3405" s="10"/>
      <c r="Y3405" s="10"/>
      <c r="Z3405" s="10"/>
      <c r="AA3405" s="10"/>
      <c r="AB3405" s="10"/>
      <c r="AC3405" s="10"/>
      <c r="AD3405" s="10"/>
    </row>
    <row r="3406" ht="12.75" customHeight="1">
      <c r="A3406" s="16">
        <v>3404.0</v>
      </c>
      <c r="B3406" s="79" t="s">
        <v>6770</v>
      </c>
      <c r="C3406" s="80">
        <v>2021.0</v>
      </c>
      <c r="D3406" s="81" t="s">
        <v>6851</v>
      </c>
      <c r="E3406" s="82" t="s">
        <v>6852</v>
      </c>
      <c r="F3406" s="38">
        <v>1.0</v>
      </c>
      <c r="G3406" s="38">
        <v>1.0</v>
      </c>
      <c r="H3406" s="38">
        <v>1.0</v>
      </c>
      <c r="I3406" s="10"/>
      <c r="J3406" s="10">
        <f t="shared" si="3"/>
        <v>3</v>
      </c>
      <c r="K3406" s="21" t="b">
        <f t="array" ref="K3406">IFS(OR(F3406="",G3406="",H3406="",I3406=""), FALSE, OR(F3406&lt;&gt;G3406, F3406&lt;&gt;H3406, F3406&lt;&gt;I3406, G3406&lt;&gt;H3406, G3406&lt;&gt;I3406, H3406&lt;&gt;I3406), FALSE, OR(F3406=G3406, F3406=H3406, F3406=I3406, G3406=H3406,G3406=I3406, H3406=I3406), TRUE)</f>
        <v>0</v>
      </c>
      <c r="L3406" s="21" t="b">
        <f t="shared" si="4"/>
        <v>1</v>
      </c>
      <c r="M3406" s="21" t="b">
        <f t="shared" si="5"/>
        <v>1</v>
      </c>
      <c r="N3406" s="21" t="b">
        <f t="shared" si="6"/>
        <v>0</v>
      </c>
      <c r="O3406" s="21" t="b">
        <f t="shared" si="7"/>
        <v>0</v>
      </c>
      <c r="P3406" s="21">
        <f t="array" ref="P3406">IFS(K3406=TRUE, Q3406, L3406=TRUE, Q3406, N3406=FALSE, Q3406, F3406=G3406, Q3406, F3406=Q3406, Q3406)</f>
        <v>1</v>
      </c>
      <c r="Q3406" s="21">
        <f t="shared" si="8"/>
        <v>1</v>
      </c>
      <c r="R3406" s="10"/>
      <c r="S3406" s="10"/>
      <c r="T3406" s="10"/>
      <c r="U3406" s="10"/>
      <c r="V3406" s="10"/>
      <c r="W3406" s="10"/>
      <c r="X3406" s="10"/>
      <c r="Y3406" s="10"/>
      <c r="Z3406" s="10"/>
      <c r="AA3406" s="10"/>
      <c r="AB3406" s="10"/>
      <c r="AC3406" s="10"/>
      <c r="AD3406" s="10"/>
    </row>
    <row r="3407" ht="12.75" customHeight="1">
      <c r="A3407" s="16">
        <v>3405.0</v>
      </c>
      <c r="B3407" s="79" t="s">
        <v>6770</v>
      </c>
      <c r="C3407" s="80">
        <v>2021.0</v>
      </c>
      <c r="D3407" s="81" t="s">
        <v>6853</v>
      </c>
      <c r="E3407" s="82" t="s">
        <v>6854</v>
      </c>
      <c r="F3407" s="38">
        <v>0.5</v>
      </c>
      <c r="G3407" s="38">
        <v>0.5</v>
      </c>
      <c r="H3407" s="38">
        <v>0.5</v>
      </c>
      <c r="I3407" s="10"/>
      <c r="J3407" s="10">
        <f t="shared" si="3"/>
        <v>3</v>
      </c>
      <c r="K3407" s="21" t="b">
        <f t="array" ref="K3407">IFS(OR(F3407="",G3407="",H3407="",I3407=""), FALSE, OR(F3407&lt;&gt;G3407, F3407&lt;&gt;H3407, F3407&lt;&gt;I3407, G3407&lt;&gt;H3407, G3407&lt;&gt;I3407, H3407&lt;&gt;I3407), FALSE, OR(F3407=G3407, F3407=H3407, F3407=I3407, G3407=H3407,G3407=I3407, H3407=I3407), TRUE)</f>
        <v>0</v>
      </c>
      <c r="L3407" s="21" t="b">
        <f t="shared" si="4"/>
        <v>1</v>
      </c>
      <c r="M3407" s="21" t="b">
        <f t="shared" si="5"/>
        <v>1</v>
      </c>
      <c r="N3407" s="21" t="b">
        <f t="shared" si="6"/>
        <v>0</v>
      </c>
      <c r="O3407" s="21" t="b">
        <f t="shared" si="7"/>
        <v>0</v>
      </c>
      <c r="P3407" s="21">
        <f t="array" ref="P3407">IFS(K3407=TRUE, Q3407, L3407=TRUE, Q3407, N3407=FALSE, Q3407, F3407=G3407, Q3407, F3407=Q3407, Q3407)</f>
        <v>0.5</v>
      </c>
      <c r="Q3407" s="21">
        <f t="shared" si="8"/>
        <v>0.5</v>
      </c>
      <c r="R3407" s="10"/>
      <c r="S3407" s="10"/>
      <c r="T3407" s="10"/>
      <c r="U3407" s="10"/>
      <c r="V3407" s="10"/>
      <c r="W3407" s="10"/>
      <c r="X3407" s="10"/>
      <c r="Y3407" s="10"/>
      <c r="Z3407" s="10"/>
      <c r="AA3407" s="10"/>
      <c r="AB3407" s="10"/>
      <c r="AC3407" s="10"/>
      <c r="AD3407" s="10"/>
    </row>
    <row r="3408" ht="12.75" customHeight="1">
      <c r="A3408" s="16">
        <v>3406.0</v>
      </c>
      <c r="B3408" s="79" t="s">
        <v>6770</v>
      </c>
      <c r="C3408" s="80">
        <v>2021.0</v>
      </c>
      <c r="D3408" s="81" t="s">
        <v>6855</v>
      </c>
      <c r="E3408" s="82" t="s">
        <v>6856</v>
      </c>
      <c r="F3408" s="38">
        <v>1.0</v>
      </c>
      <c r="G3408" s="38">
        <v>1.0</v>
      </c>
      <c r="H3408" s="38">
        <v>1.0</v>
      </c>
      <c r="I3408" s="10"/>
      <c r="J3408" s="10">
        <f t="shared" si="3"/>
        <v>3</v>
      </c>
      <c r="K3408" s="21" t="b">
        <f t="array" ref="K3408">IFS(OR(F3408="",G3408="",H3408="",I3408=""), FALSE, OR(F3408&lt;&gt;G3408, F3408&lt;&gt;H3408, F3408&lt;&gt;I3408, G3408&lt;&gt;H3408, G3408&lt;&gt;I3408, H3408&lt;&gt;I3408), FALSE, OR(F3408=G3408, F3408=H3408, F3408=I3408, G3408=H3408,G3408=I3408, H3408=I3408), TRUE)</f>
        <v>0</v>
      </c>
      <c r="L3408" s="21" t="b">
        <f t="shared" si="4"/>
        <v>1</v>
      </c>
      <c r="M3408" s="21" t="b">
        <f t="shared" si="5"/>
        <v>1</v>
      </c>
      <c r="N3408" s="21" t="b">
        <f t="shared" si="6"/>
        <v>0</v>
      </c>
      <c r="O3408" s="21" t="b">
        <f t="shared" si="7"/>
        <v>0</v>
      </c>
      <c r="P3408" s="21">
        <f t="array" ref="P3408">IFS(K3408=TRUE, Q3408, L3408=TRUE, Q3408, N3408=FALSE, Q3408, F3408=G3408, Q3408, F3408=Q3408, Q3408)</f>
        <v>1</v>
      </c>
      <c r="Q3408" s="21">
        <f t="shared" si="8"/>
        <v>1</v>
      </c>
      <c r="R3408" s="10"/>
      <c r="S3408" s="10"/>
      <c r="T3408" s="10"/>
      <c r="U3408" s="10"/>
      <c r="V3408" s="10"/>
      <c r="W3408" s="10"/>
      <c r="X3408" s="10"/>
      <c r="Y3408" s="10"/>
      <c r="Z3408" s="10"/>
      <c r="AA3408" s="10"/>
      <c r="AB3408" s="10"/>
      <c r="AC3408" s="10"/>
      <c r="AD3408" s="10"/>
    </row>
    <row r="3409" ht="12.75" customHeight="1">
      <c r="A3409" s="16">
        <v>3407.0</v>
      </c>
      <c r="B3409" s="79" t="s">
        <v>6770</v>
      </c>
      <c r="C3409" s="80">
        <v>2021.0</v>
      </c>
      <c r="D3409" s="81" t="s">
        <v>6857</v>
      </c>
      <c r="E3409" s="82" t="s">
        <v>6858</v>
      </c>
      <c r="F3409" s="38">
        <v>2.0</v>
      </c>
      <c r="G3409" s="38">
        <v>2.0</v>
      </c>
      <c r="H3409" s="38">
        <v>2.0</v>
      </c>
      <c r="I3409" s="10"/>
      <c r="J3409" s="10">
        <f t="shared" si="3"/>
        <v>3</v>
      </c>
      <c r="K3409" s="21" t="b">
        <f t="array" ref="K3409">IFS(OR(F3409="",G3409="",H3409="",I3409=""), FALSE, OR(F3409&lt;&gt;G3409, F3409&lt;&gt;H3409, F3409&lt;&gt;I3409, G3409&lt;&gt;H3409, G3409&lt;&gt;I3409, H3409&lt;&gt;I3409), FALSE, OR(F3409=G3409, F3409=H3409, F3409=I3409, G3409=H3409,G3409=I3409, H3409=I3409), TRUE)</f>
        <v>0</v>
      </c>
      <c r="L3409" s="21" t="b">
        <f t="shared" si="4"/>
        <v>1</v>
      </c>
      <c r="M3409" s="21" t="b">
        <f t="shared" si="5"/>
        <v>1</v>
      </c>
      <c r="N3409" s="21" t="b">
        <f t="shared" si="6"/>
        <v>0</v>
      </c>
      <c r="O3409" s="21" t="b">
        <f t="shared" si="7"/>
        <v>0</v>
      </c>
      <c r="P3409" s="21">
        <f t="array" ref="P3409">IFS(K3409=TRUE, Q3409, L3409=TRUE, Q3409, N3409=FALSE, Q3409, F3409=G3409, Q3409, F3409=Q3409, Q3409)</f>
        <v>2</v>
      </c>
      <c r="Q3409" s="21">
        <f t="shared" si="8"/>
        <v>2</v>
      </c>
      <c r="R3409" s="10"/>
      <c r="S3409" s="10"/>
      <c r="T3409" s="10"/>
      <c r="U3409" s="10"/>
      <c r="V3409" s="10"/>
      <c r="W3409" s="10"/>
      <c r="X3409" s="10"/>
      <c r="Y3409" s="10"/>
      <c r="Z3409" s="10"/>
      <c r="AA3409" s="10"/>
      <c r="AB3409" s="10"/>
      <c r="AC3409" s="10"/>
      <c r="AD3409" s="10"/>
    </row>
    <row r="3410" ht="12.75" customHeight="1">
      <c r="A3410" s="16">
        <v>3408.0</v>
      </c>
      <c r="B3410" s="79" t="s">
        <v>6770</v>
      </c>
      <c r="C3410" s="80">
        <v>2021.0</v>
      </c>
      <c r="D3410" s="81" t="s">
        <v>6859</v>
      </c>
      <c r="E3410" s="82" t="s">
        <v>6860</v>
      </c>
      <c r="F3410" s="38">
        <v>3.0</v>
      </c>
      <c r="G3410" s="38">
        <v>3.0</v>
      </c>
      <c r="H3410" s="38">
        <v>3.0</v>
      </c>
      <c r="I3410" s="10"/>
      <c r="J3410" s="10">
        <f t="shared" si="3"/>
        <v>3</v>
      </c>
      <c r="K3410" s="21" t="b">
        <f t="array" ref="K3410">IFS(OR(F3410="",G3410="",H3410="",I3410=""), FALSE, OR(F3410&lt;&gt;G3410, F3410&lt;&gt;H3410, F3410&lt;&gt;I3410, G3410&lt;&gt;H3410, G3410&lt;&gt;I3410, H3410&lt;&gt;I3410), FALSE, OR(F3410=G3410, F3410=H3410, F3410=I3410, G3410=H3410,G3410=I3410, H3410=I3410), TRUE)</f>
        <v>0</v>
      </c>
      <c r="L3410" s="21" t="b">
        <f t="shared" si="4"/>
        <v>1</v>
      </c>
      <c r="M3410" s="21" t="b">
        <f t="shared" si="5"/>
        <v>1</v>
      </c>
      <c r="N3410" s="21" t="b">
        <f t="shared" si="6"/>
        <v>0</v>
      </c>
      <c r="O3410" s="21" t="b">
        <f t="shared" si="7"/>
        <v>0</v>
      </c>
      <c r="P3410" s="21">
        <f t="array" ref="P3410">IFS(K3410=TRUE, Q3410, L3410=TRUE, Q3410, N3410=FALSE, Q3410, F3410=G3410, Q3410, F3410=Q3410, Q3410)</f>
        <v>3</v>
      </c>
      <c r="Q3410" s="21">
        <f t="shared" si="8"/>
        <v>3</v>
      </c>
      <c r="R3410" s="10"/>
      <c r="S3410" s="10"/>
      <c r="T3410" s="10"/>
      <c r="U3410" s="10"/>
      <c r="V3410" s="10"/>
      <c r="W3410" s="10"/>
      <c r="X3410" s="10"/>
      <c r="Y3410" s="10"/>
      <c r="Z3410" s="10"/>
      <c r="AA3410" s="10"/>
      <c r="AB3410" s="10"/>
      <c r="AC3410" s="10"/>
      <c r="AD3410" s="10"/>
    </row>
    <row r="3411" ht="12.75" customHeight="1">
      <c r="A3411" s="16">
        <v>3409.0</v>
      </c>
      <c r="B3411" s="79" t="s">
        <v>6770</v>
      </c>
      <c r="C3411" s="80">
        <v>2021.0</v>
      </c>
      <c r="D3411" s="81" t="s">
        <v>6861</v>
      </c>
      <c r="E3411" s="82" t="s">
        <v>6862</v>
      </c>
      <c r="F3411" s="38">
        <v>1.0</v>
      </c>
      <c r="G3411" s="38">
        <v>1.0</v>
      </c>
      <c r="H3411" s="38">
        <v>1.0</v>
      </c>
      <c r="I3411" s="10"/>
      <c r="J3411" s="10">
        <f t="shared" si="3"/>
        <v>3</v>
      </c>
      <c r="K3411" s="21" t="b">
        <f t="array" ref="K3411">IFS(OR(F3411="",G3411="",H3411="",I3411=""), FALSE, OR(F3411&lt;&gt;G3411, F3411&lt;&gt;H3411, F3411&lt;&gt;I3411, G3411&lt;&gt;H3411, G3411&lt;&gt;I3411, H3411&lt;&gt;I3411), FALSE, OR(F3411=G3411, F3411=H3411, F3411=I3411, G3411=H3411,G3411=I3411, H3411=I3411), TRUE)</f>
        <v>0</v>
      </c>
      <c r="L3411" s="21" t="b">
        <f t="shared" si="4"/>
        <v>1</v>
      </c>
      <c r="M3411" s="21" t="b">
        <f t="shared" si="5"/>
        <v>1</v>
      </c>
      <c r="N3411" s="21" t="b">
        <f t="shared" si="6"/>
        <v>0</v>
      </c>
      <c r="O3411" s="21" t="b">
        <f t="shared" si="7"/>
        <v>0</v>
      </c>
      <c r="P3411" s="21">
        <f t="array" ref="P3411">IFS(K3411=TRUE, Q3411, L3411=TRUE, Q3411, N3411=FALSE, Q3411, F3411=G3411, Q3411, F3411=Q3411, Q3411)</f>
        <v>1</v>
      </c>
      <c r="Q3411" s="21">
        <f t="shared" si="8"/>
        <v>1</v>
      </c>
      <c r="R3411" s="10"/>
      <c r="S3411" s="10"/>
      <c r="T3411" s="10"/>
      <c r="U3411" s="10"/>
      <c r="V3411" s="10"/>
      <c r="W3411" s="10"/>
      <c r="X3411" s="10"/>
      <c r="Y3411" s="10"/>
      <c r="Z3411" s="10"/>
      <c r="AA3411" s="10"/>
      <c r="AB3411" s="10"/>
      <c r="AC3411" s="10"/>
      <c r="AD3411" s="10"/>
    </row>
    <row r="3412" ht="12.75" customHeight="1">
      <c r="A3412" s="16">
        <v>3410.0</v>
      </c>
      <c r="B3412" s="79" t="s">
        <v>6770</v>
      </c>
      <c r="C3412" s="80">
        <v>2021.0</v>
      </c>
      <c r="D3412" s="81" t="s">
        <v>6863</v>
      </c>
      <c r="E3412" s="82" t="s">
        <v>6864</v>
      </c>
      <c r="F3412" s="38">
        <v>0.5</v>
      </c>
      <c r="G3412" s="38">
        <v>0.5</v>
      </c>
      <c r="H3412" s="38">
        <v>0.5</v>
      </c>
      <c r="I3412" s="10"/>
      <c r="J3412" s="10">
        <f t="shared" si="3"/>
        <v>3</v>
      </c>
      <c r="K3412" s="21" t="b">
        <f t="array" ref="K3412">IFS(OR(F3412="",G3412="",H3412="",I3412=""), FALSE, OR(F3412&lt;&gt;G3412, F3412&lt;&gt;H3412, F3412&lt;&gt;I3412, G3412&lt;&gt;H3412, G3412&lt;&gt;I3412, H3412&lt;&gt;I3412), FALSE, OR(F3412=G3412, F3412=H3412, F3412=I3412, G3412=H3412,G3412=I3412, H3412=I3412), TRUE)</f>
        <v>0</v>
      </c>
      <c r="L3412" s="21" t="b">
        <f t="shared" si="4"/>
        <v>1</v>
      </c>
      <c r="M3412" s="21" t="b">
        <f t="shared" si="5"/>
        <v>1</v>
      </c>
      <c r="N3412" s="21" t="b">
        <f t="shared" si="6"/>
        <v>0</v>
      </c>
      <c r="O3412" s="21" t="b">
        <f t="shared" si="7"/>
        <v>0</v>
      </c>
      <c r="P3412" s="21">
        <f t="array" ref="P3412">IFS(K3412=TRUE, Q3412, L3412=TRUE, Q3412, N3412=FALSE, Q3412, F3412=G3412, Q3412, F3412=Q3412, Q3412)</f>
        <v>0.5</v>
      </c>
      <c r="Q3412" s="21">
        <f t="shared" si="8"/>
        <v>0.5</v>
      </c>
      <c r="R3412" s="10"/>
      <c r="S3412" s="10"/>
      <c r="T3412" s="10"/>
      <c r="U3412" s="10"/>
      <c r="V3412" s="10"/>
      <c r="W3412" s="10"/>
      <c r="X3412" s="10"/>
      <c r="Y3412" s="10"/>
      <c r="Z3412" s="10"/>
      <c r="AA3412" s="10"/>
      <c r="AB3412" s="10"/>
      <c r="AC3412" s="10"/>
      <c r="AD3412" s="10"/>
    </row>
    <row r="3413" ht="12.75" customHeight="1">
      <c r="A3413" s="16">
        <v>3411.0</v>
      </c>
      <c r="B3413" s="79" t="s">
        <v>6770</v>
      </c>
      <c r="C3413" s="80">
        <v>2021.0</v>
      </c>
      <c r="D3413" s="81" t="s">
        <v>6865</v>
      </c>
      <c r="E3413" s="82" t="s">
        <v>6866</v>
      </c>
      <c r="F3413" s="38">
        <v>0.5</v>
      </c>
      <c r="G3413" s="38">
        <v>0.5</v>
      </c>
      <c r="H3413" s="38">
        <v>0.5</v>
      </c>
      <c r="I3413" s="10"/>
      <c r="J3413" s="10">
        <f t="shared" si="3"/>
        <v>3</v>
      </c>
      <c r="K3413" s="21" t="b">
        <f t="array" ref="K3413">IFS(OR(F3413="",G3413="",H3413="",I3413=""), FALSE, OR(F3413&lt;&gt;G3413, F3413&lt;&gt;H3413, F3413&lt;&gt;I3413, G3413&lt;&gt;H3413, G3413&lt;&gt;I3413, H3413&lt;&gt;I3413), FALSE, OR(F3413=G3413, F3413=H3413, F3413=I3413, G3413=H3413,G3413=I3413, H3413=I3413), TRUE)</f>
        <v>0</v>
      </c>
      <c r="L3413" s="21" t="b">
        <f t="shared" si="4"/>
        <v>1</v>
      </c>
      <c r="M3413" s="21" t="b">
        <f t="shared" si="5"/>
        <v>1</v>
      </c>
      <c r="N3413" s="21" t="b">
        <f t="shared" si="6"/>
        <v>0</v>
      </c>
      <c r="O3413" s="21" t="b">
        <f t="shared" si="7"/>
        <v>0</v>
      </c>
      <c r="P3413" s="21">
        <f t="array" ref="P3413">IFS(K3413=TRUE, Q3413, L3413=TRUE, Q3413, N3413=FALSE, Q3413, F3413=G3413, Q3413, F3413=Q3413, Q3413)</f>
        <v>0.5</v>
      </c>
      <c r="Q3413" s="21">
        <f t="shared" si="8"/>
        <v>0.5</v>
      </c>
      <c r="R3413" s="10"/>
      <c r="S3413" s="10"/>
      <c r="T3413" s="10"/>
      <c r="U3413" s="10"/>
      <c r="V3413" s="10"/>
      <c r="W3413" s="10"/>
      <c r="X3413" s="10"/>
      <c r="Y3413" s="10"/>
      <c r="Z3413" s="10"/>
      <c r="AA3413" s="10"/>
      <c r="AB3413" s="10"/>
      <c r="AC3413" s="10"/>
      <c r="AD3413" s="10"/>
    </row>
    <row r="3414" ht="12.75" customHeight="1">
      <c r="A3414" s="16">
        <v>3412.0</v>
      </c>
      <c r="B3414" s="79" t="s">
        <v>6770</v>
      </c>
      <c r="C3414" s="80">
        <v>2021.0</v>
      </c>
      <c r="D3414" s="81" t="s">
        <v>6867</v>
      </c>
      <c r="E3414" s="82" t="s">
        <v>6868</v>
      </c>
      <c r="F3414" s="38">
        <v>0.5</v>
      </c>
      <c r="G3414" s="38">
        <v>0.5</v>
      </c>
      <c r="H3414" s="38">
        <v>0.5</v>
      </c>
      <c r="I3414" s="10"/>
      <c r="J3414" s="10">
        <f t="shared" si="3"/>
        <v>3</v>
      </c>
      <c r="K3414" s="21" t="b">
        <f t="array" ref="K3414">IFS(OR(F3414="",G3414="",H3414="",I3414=""), FALSE, OR(F3414&lt;&gt;G3414, F3414&lt;&gt;H3414, F3414&lt;&gt;I3414, G3414&lt;&gt;H3414, G3414&lt;&gt;I3414, H3414&lt;&gt;I3414), FALSE, OR(F3414=G3414, F3414=H3414, F3414=I3414, G3414=H3414,G3414=I3414, H3414=I3414), TRUE)</f>
        <v>0</v>
      </c>
      <c r="L3414" s="21" t="b">
        <f t="shared" si="4"/>
        <v>1</v>
      </c>
      <c r="M3414" s="21" t="b">
        <f t="shared" si="5"/>
        <v>1</v>
      </c>
      <c r="N3414" s="21" t="b">
        <f t="shared" si="6"/>
        <v>0</v>
      </c>
      <c r="O3414" s="21" t="b">
        <f t="shared" si="7"/>
        <v>0</v>
      </c>
      <c r="P3414" s="21">
        <f t="array" ref="P3414">IFS(K3414=TRUE, Q3414, L3414=TRUE, Q3414, N3414=FALSE, Q3414, F3414=G3414, Q3414, F3414=Q3414, Q3414)</f>
        <v>0.5</v>
      </c>
      <c r="Q3414" s="21">
        <f t="shared" si="8"/>
        <v>0.5</v>
      </c>
      <c r="R3414" s="10"/>
      <c r="S3414" s="10"/>
      <c r="T3414" s="10"/>
      <c r="U3414" s="10"/>
      <c r="V3414" s="10"/>
      <c r="W3414" s="10"/>
      <c r="X3414" s="10"/>
      <c r="Y3414" s="10"/>
      <c r="Z3414" s="10"/>
      <c r="AA3414" s="10"/>
      <c r="AB3414" s="10"/>
      <c r="AC3414" s="10"/>
      <c r="AD3414" s="10"/>
    </row>
    <row r="3415" ht="12.75" customHeight="1">
      <c r="A3415" s="16">
        <v>3413.0</v>
      </c>
      <c r="B3415" s="79" t="s">
        <v>6770</v>
      </c>
      <c r="C3415" s="80">
        <v>2021.0</v>
      </c>
      <c r="D3415" s="81" t="s">
        <v>6869</v>
      </c>
      <c r="E3415" s="82" t="s">
        <v>6870</v>
      </c>
      <c r="F3415" s="38">
        <v>0.5</v>
      </c>
      <c r="G3415" s="38">
        <v>0.5</v>
      </c>
      <c r="H3415" s="38">
        <v>0.5</v>
      </c>
      <c r="I3415" s="10"/>
      <c r="J3415" s="10">
        <f t="shared" si="3"/>
        <v>3</v>
      </c>
      <c r="K3415" s="21" t="b">
        <f t="array" ref="K3415">IFS(OR(F3415="",G3415="",H3415="",I3415=""), FALSE, OR(F3415&lt;&gt;G3415, F3415&lt;&gt;H3415, F3415&lt;&gt;I3415, G3415&lt;&gt;H3415, G3415&lt;&gt;I3415, H3415&lt;&gt;I3415), FALSE, OR(F3415=G3415, F3415=H3415, F3415=I3415, G3415=H3415,G3415=I3415, H3415=I3415), TRUE)</f>
        <v>0</v>
      </c>
      <c r="L3415" s="21" t="b">
        <f t="shared" si="4"/>
        <v>1</v>
      </c>
      <c r="M3415" s="21" t="b">
        <f t="shared" si="5"/>
        <v>1</v>
      </c>
      <c r="N3415" s="21" t="b">
        <f t="shared" si="6"/>
        <v>0</v>
      </c>
      <c r="O3415" s="21" t="b">
        <f t="shared" si="7"/>
        <v>0</v>
      </c>
      <c r="P3415" s="21">
        <f t="array" ref="P3415">IFS(K3415=TRUE, Q3415, L3415=TRUE, Q3415, N3415=FALSE, Q3415, F3415=G3415, Q3415, F3415=Q3415, Q3415)</f>
        <v>0.5</v>
      </c>
      <c r="Q3415" s="21">
        <f t="shared" si="8"/>
        <v>0.5</v>
      </c>
      <c r="R3415" s="10"/>
      <c r="S3415" s="10"/>
      <c r="T3415" s="10"/>
      <c r="U3415" s="10"/>
      <c r="V3415" s="10"/>
      <c r="W3415" s="10"/>
      <c r="X3415" s="10"/>
      <c r="Y3415" s="10"/>
      <c r="Z3415" s="10"/>
      <c r="AA3415" s="10"/>
      <c r="AB3415" s="10"/>
      <c r="AC3415" s="10"/>
      <c r="AD3415" s="10"/>
    </row>
    <row r="3416" ht="12.75" customHeight="1">
      <c r="A3416" s="16">
        <v>3414.0</v>
      </c>
      <c r="B3416" s="79" t="s">
        <v>6770</v>
      </c>
      <c r="C3416" s="80">
        <v>2021.0</v>
      </c>
      <c r="D3416" s="81" t="s">
        <v>6871</v>
      </c>
      <c r="E3416" s="82" t="s">
        <v>6872</v>
      </c>
      <c r="F3416" s="38">
        <v>0.5</v>
      </c>
      <c r="G3416" s="38">
        <v>0.5</v>
      </c>
      <c r="H3416" s="38">
        <v>0.5</v>
      </c>
      <c r="I3416" s="10"/>
      <c r="J3416" s="10">
        <f t="shared" si="3"/>
        <v>3</v>
      </c>
      <c r="K3416" s="21" t="b">
        <f t="array" ref="K3416">IFS(OR(F3416="",G3416="",H3416="",I3416=""), FALSE, OR(F3416&lt;&gt;G3416, F3416&lt;&gt;H3416, F3416&lt;&gt;I3416, G3416&lt;&gt;H3416, G3416&lt;&gt;I3416, H3416&lt;&gt;I3416), FALSE, OR(F3416=G3416, F3416=H3416, F3416=I3416, G3416=H3416,G3416=I3416, H3416=I3416), TRUE)</f>
        <v>0</v>
      </c>
      <c r="L3416" s="21" t="b">
        <f t="shared" si="4"/>
        <v>1</v>
      </c>
      <c r="M3416" s="21" t="b">
        <f t="shared" si="5"/>
        <v>1</v>
      </c>
      <c r="N3416" s="21" t="b">
        <f t="shared" si="6"/>
        <v>0</v>
      </c>
      <c r="O3416" s="21" t="b">
        <f t="shared" si="7"/>
        <v>0</v>
      </c>
      <c r="P3416" s="21">
        <f t="array" ref="P3416">IFS(K3416=TRUE, Q3416, L3416=TRUE, Q3416, N3416=FALSE, Q3416, F3416=G3416, Q3416, F3416=Q3416, Q3416)</f>
        <v>0.5</v>
      </c>
      <c r="Q3416" s="21">
        <f t="shared" si="8"/>
        <v>0.5</v>
      </c>
      <c r="R3416" s="10"/>
      <c r="S3416" s="10"/>
      <c r="T3416" s="10"/>
      <c r="U3416" s="10"/>
      <c r="V3416" s="10"/>
      <c r="W3416" s="10"/>
      <c r="X3416" s="10"/>
      <c r="Y3416" s="10"/>
      <c r="Z3416" s="10"/>
      <c r="AA3416" s="10"/>
      <c r="AB3416" s="10"/>
      <c r="AC3416" s="10"/>
      <c r="AD3416" s="10"/>
    </row>
    <row r="3417" ht="12.75" customHeight="1">
      <c r="A3417" s="16">
        <v>3415.0</v>
      </c>
      <c r="B3417" s="79" t="s">
        <v>6770</v>
      </c>
      <c r="C3417" s="80">
        <v>2021.0</v>
      </c>
      <c r="D3417" s="81" t="s">
        <v>6873</v>
      </c>
      <c r="E3417" s="82" t="s">
        <v>6874</v>
      </c>
      <c r="F3417" s="38">
        <v>0.5</v>
      </c>
      <c r="G3417" s="38">
        <v>0.5</v>
      </c>
      <c r="H3417" s="38">
        <v>0.5</v>
      </c>
      <c r="I3417" s="10"/>
      <c r="J3417" s="10">
        <f t="shared" si="3"/>
        <v>3</v>
      </c>
      <c r="K3417" s="21" t="b">
        <f t="array" ref="K3417">IFS(OR(F3417="",G3417="",H3417="",I3417=""), FALSE, OR(F3417&lt;&gt;G3417, F3417&lt;&gt;H3417, F3417&lt;&gt;I3417, G3417&lt;&gt;H3417, G3417&lt;&gt;I3417, H3417&lt;&gt;I3417), FALSE, OR(F3417=G3417, F3417=H3417, F3417=I3417, G3417=H3417,G3417=I3417, H3417=I3417), TRUE)</f>
        <v>0</v>
      </c>
      <c r="L3417" s="21" t="b">
        <f t="shared" si="4"/>
        <v>1</v>
      </c>
      <c r="M3417" s="21" t="b">
        <f t="shared" si="5"/>
        <v>1</v>
      </c>
      <c r="N3417" s="21" t="b">
        <f t="shared" si="6"/>
        <v>0</v>
      </c>
      <c r="O3417" s="21" t="b">
        <f t="shared" si="7"/>
        <v>0</v>
      </c>
      <c r="P3417" s="21">
        <f t="array" ref="P3417">IFS(K3417=TRUE, Q3417, L3417=TRUE, Q3417, N3417=FALSE, Q3417, F3417=G3417, Q3417, F3417=Q3417, Q3417)</f>
        <v>0.5</v>
      </c>
      <c r="Q3417" s="21">
        <f t="shared" si="8"/>
        <v>0.5</v>
      </c>
      <c r="R3417" s="10"/>
      <c r="S3417" s="10"/>
      <c r="T3417" s="10"/>
      <c r="U3417" s="10"/>
      <c r="V3417" s="10"/>
      <c r="W3417" s="10"/>
      <c r="X3417" s="10"/>
      <c r="Y3417" s="10"/>
      <c r="Z3417" s="10"/>
      <c r="AA3417" s="10"/>
      <c r="AB3417" s="10"/>
      <c r="AC3417" s="10"/>
      <c r="AD3417" s="10"/>
    </row>
    <row r="3418" ht="12.75" customHeight="1">
      <c r="A3418" s="16">
        <v>3416.0</v>
      </c>
      <c r="B3418" s="79" t="s">
        <v>6770</v>
      </c>
      <c r="C3418" s="80">
        <v>2021.0</v>
      </c>
      <c r="D3418" s="81" t="s">
        <v>6875</v>
      </c>
      <c r="E3418" s="82" t="s">
        <v>6876</v>
      </c>
      <c r="F3418" s="38">
        <v>4.0</v>
      </c>
      <c r="G3418" s="38">
        <v>4.0</v>
      </c>
      <c r="H3418" s="38">
        <v>4.0</v>
      </c>
      <c r="I3418" s="10"/>
      <c r="J3418" s="10">
        <f t="shared" si="3"/>
        <v>3</v>
      </c>
      <c r="K3418" s="21" t="b">
        <f t="array" ref="K3418">IFS(OR(F3418="",G3418="",H3418="",I3418=""), FALSE, OR(F3418&lt;&gt;G3418, F3418&lt;&gt;H3418, F3418&lt;&gt;I3418, G3418&lt;&gt;H3418, G3418&lt;&gt;I3418, H3418&lt;&gt;I3418), FALSE, OR(F3418=G3418, F3418=H3418, F3418=I3418, G3418=H3418,G3418=I3418, H3418=I3418), TRUE)</f>
        <v>0</v>
      </c>
      <c r="L3418" s="21" t="b">
        <f t="shared" si="4"/>
        <v>1</v>
      </c>
      <c r="M3418" s="21" t="b">
        <f t="shared" si="5"/>
        <v>1</v>
      </c>
      <c r="N3418" s="21" t="b">
        <f t="shared" si="6"/>
        <v>0</v>
      </c>
      <c r="O3418" s="21" t="b">
        <f t="shared" si="7"/>
        <v>0</v>
      </c>
      <c r="P3418" s="21">
        <f t="array" ref="P3418">IFS(K3418=TRUE, Q3418, L3418=TRUE, Q3418, N3418=FALSE, Q3418, F3418=G3418, Q3418, F3418=Q3418, Q3418)</f>
        <v>4</v>
      </c>
      <c r="Q3418" s="21">
        <f t="shared" si="8"/>
        <v>4</v>
      </c>
      <c r="R3418" s="10"/>
      <c r="S3418" s="10"/>
      <c r="T3418" s="10"/>
      <c r="U3418" s="10"/>
      <c r="V3418" s="10"/>
      <c r="W3418" s="10"/>
      <c r="X3418" s="10"/>
      <c r="Y3418" s="10"/>
      <c r="Z3418" s="10"/>
      <c r="AA3418" s="10"/>
      <c r="AB3418" s="10"/>
      <c r="AC3418" s="10"/>
      <c r="AD3418" s="10"/>
    </row>
    <row r="3419" ht="12.75" customHeight="1">
      <c r="A3419" s="16">
        <v>3417.0</v>
      </c>
      <c r="B3419" s="79" t="s">
        <v>6770</v>
      </c>
      <c r="C3419" s="80">
        <v>2021.0</v>
      </c>
      <c r="D3419" s="81" t="s">
        <v>6877</v>
      </c>
      <c r="E3419" s="82" t="s">
        <v>6878</v>
      </c>
      <c r="F3419" s="38">
        <v>2.0</v>
      </c>
      <c r="G3419" s="38">
        <v>0.5</v>
      </c>
      <c r="H3419" s="38">
        <v>2.0</v>
      </c>
      <c r="I3419" s="10"/>
      <c r="J3419" s="10">
        <f t="shared" si="3"/>
        <v>3</v>
      </c>
      <c r="K3419" s="21" t="b">
        <f t="array" ref="K3419">IFS(OR(F3419="",G3419="",H3419="",I3419=""), FALSE, OR(F3419&lt;&gt;G3419, F3419&lt;&gt;H3419, F3419&lt;&gt;I3419, G3419&lt;&gt;H3419, G3419&lt;&gt;I3419, H3419&lt;&gt;I3419), FALSE, OR(F3419=G3419, F3419=H3419, F3419=I3419, G3419=H3419,G3419=I3419, H3419=I3419), TRUE)</f>
        <v>0</v>
      </c>
      <c r="L3419" s="21" t="b">
        <f t="shared" si="4"/>
        <v>0</v>
      </c>
      <c r="M3419" s="21" t="b">
        <f t="shared" si="5"/>
        <v>1</v>
      </c>
      <c r="N3419" s="21" t="b">
        <f t="shared" si="6"/>
        <v>0</v>
      </c>
      <c r="O3419" s="21" t="b">
        <f t="shared" si="7"/>
        <v>0</v>
      </c>
      <c r="P3419" s="21">
        <f t="array" ref="P3419">IFS(K3419=TRUE, Q3419, L3419=TRUE, Q3419, N3419=FALSE, Q3419, F3419=G3419, Q3419, F3419=Q3419, Q3419)</f>
        <v>2</v>
      </c>
      <c r="Q3419" s="21">
        <f t="shared" si="8"/>
        <v>2</v>
      </c>
      <c r="R3419" s="10"/>
      <c r="S3419" s="10"/>
      <c r="T3419" s="10"/>
      <c r="U3419" s="10"/>
      <c r="V3419" s="10"/>
      <c r="W3419" s="10"/>
      <c r="X3419" s="10"/>
      <c r="Y3419" s="10"/>
      <c r="Z3419" s="10"/>
      <c r="AA3419" s="10"/>
      <c r="AB3419" s="10"/>
      <c r="AC3419" s="10"/>
      <c r="AD3419" s="10"/>
    </row>
    <row r="3420" ht="12.75" customHeight="1">
      <c r="A3420" s="16">
        <v>3418.0</v>
      </c>
      <c r="B3420" s="79" t="s">
        <v>6770</v>
      </c>
      <c r="C3420" s="80">
        <v>2021.0</v>
      </c>
      <c r="D3420" s="81" t="s">
        <v>6879</v>
      </c>
      <c r="E3420" s="82" t="s">
        <v>6880</v>
      </c>
      <c r="F3420" s="38">
        <v>2.0</v>
      </c>
      <c r="G3420" s="38">
        <v>2.0</v>
      </c>
      <c r="H3420" s="38">
        <v>2.0</v>
      </c>
      <c r="I3420" s="10"/>
      <c r="J3420" s="10">
        <f t="shared" si="3"/>
        <v>3</v>
      </c>
      <c r="K3420" s="21" t="b">
        <f t="array" ref="K3420">IFS(OR(F3420="",G3420="",H3420="",I3420=""), FALSE, OR(F3420&lt;&gt;G3420, F3420&lt;&gt;H3420, F3420&lt;&gt;I3420, G3420&lt;&gt;H3420, G3420&lt;&gt;I3420, H3420&lt;&gt;I3420), FALSE, OR(F3420=G3420, F3420=H3420, F3420=I3420, G3420=H3420,G3420=I3420, H3420=I3420), TRUE)</f>
        <v>0</v>
      </c>
      <c r="L3420" s="21" t="b">
        <f t="shared" si="4"/>
        <v>1</v>
      </c>
      <c r="M3420" s="21" t="b">
        <f t="shared" si="5"/>
        <v>1</v>
      </c>
      <c r="N3420" s="21" t="b">
        <f t="shared" si="6"/>
        <v>0</v>
      </c>
      <c r="O3420" s="21" t="b">
        <f t="shared" si="7"/>
        <v>0</v>
      </c>
      <c r="P3420" s="21">
        <f t="array" ref="P3420">IFS(K3420=TRUE, Q3420, L3420=TRUE, Q3420, N3420=FALSE, Q3420, F3420=G3420, Q3420, F3420=Q3420, Q3420)</f>
        <v>2</v>
      </c>
      <c r="Q3420" s="21">
        <f t="shared" si="8"/>
        <v>2</v>
      </c>
      <c r="R3420" s="10"/>
      <c r="S3420" s="10"/>
      <c r="T3420" s="10"/>
      <c r="U3420" s="10"/>
      <c r="V3420" s="10"/>
      <c r="W3420" s="10"/>
      <c r="X3420" s="10"/>
      <c r="Y3420" s="10"/>
      <c r="Z3420" s="10"/>
      <c r="AA3420" s="10"/>
      <c r="AB3420" s="10"/>
      <c r="AC3420" s="10"/>
      <c r="AD3420" s="10"/>
    </row>
    <row r="3421" ht="12.75" customHeight="1">
      <c r="A3421" s="16">
        <v>3419.0</v>
      </c>
      <c r="B3421" s="79" t="s">
        <v>6770</v>
      </c>
      <c r="C3421" s="80">
        <v>2021.0</v>
      </c>
      <c r="D3421" s="81" t="s">
        <v>6881</v>
      </c>
      <c r="E3421" s="82" t="s">
        <v>6882</v>
      </c>
      <c r="F3421" s="38">
        <v>2.0</v>
      </c>
      <c r="G3421" s="38">
        <v>2.0</v>
      </c>
      <c r="H3421" s="38">
        <v>2.0</v>
      </c>
      <c r="I3421" s="10"/>
      <c r="J3421" s="10">
        <f t="shared" si="3"/>
        <v>3</v>
      </c>
      <c r="K3421" s="21" t="b">
        <f t="array" ref="K3421">IFS(OR(F3421="",G3421="",H3421="",I3421=""), FALSE, OR(F3421&lt;&gt;G3421, F3421&lt;&gt;H3421, F3421&lt;&gt;I3421, G3421&lt;&gt;H3421, G3421&lt;&gt;I3421, H3421&lt;&gt;I3421), FALSE, OR(F3421=G3421, F3421=H3421, F3421=I3421, G3421=H3421,G3421=I3421, H3421=I3421), TRUE)</f>
        <v>0</v>
      </c>
      <c r="L3421" s="21" t="b">
        <f t="shared" si="4"/>
        <v>1</v>
      </c>
      <c r="M3421" s="21" t="b">
        <f t="shared" si="5"/>
        <v>1</v>
      </c>
      <c r="N3421" s="21" t="b">
        <f t="shared" si="6"/>
        <v>0</v>
      </c>
      <c r="O3421" s="21" t="b">
        <f t="shared" si="7"/>
        <v>0</v>
      </c>
      <c r="P3421" s="21">
        <f t="array" ref="P3421">IFS(K3421=TRUE, Q3421, L3421=TRUE, Q3421, N3421=FALSE, Q3421, F3421=G3421, Q3421, F3421=Q3421, Q3421)</f>
        <v>2</v>
      </c>
      <c r="Q3421" s="21">
        <f t="shared" si="8"/>
        <v>2</v>
      </c>
      <c r="R3421" s="10"/>
      <c r="S3421" s="10"/>
      <c r="T3421" s="10"/>
      <c r="U3421" s="10"/>
      <c r="V3421" s="10"/>
      <c r="W3421" s="10"/>
      <c r="X3421" s="10"/>
      <c r="Y3421" s="10"/>
      <c r="Z3421" s="10"/>
      <c r="AA3421" s="10"/>
      <c r="AB3421" s="10"/>
      <c r="AC3421" s="10"/>
      <c r="AD3421" s="10"/>
    </row>
    <row r="3422" ht="12.75" customHeight="1">
      <c r="A3422" s="16">
        <v>3420.0</v>
      </c>
      <c r="B3422" s="79" t="s">
        <v>6770</v>
      </c>
      <c r="C3422" s="80">
        <v>2021.0</v>
      </c>
      <c r="D3422" s="81" t="s">
        <v>6883</v>
      </c>
      <c r="E3422" s="82" t="s">
        <v>6884</v>
      </c>
      <c r="F3422" s="38">
        <v>0.5</v>
      </c>
      <c r="G3422" s="38">
        <v>0.5</v>
      </c>
      <c r="H3422" s="38">
        <v>0.5</v>
      </c>
      <c r="I3422" s="10"/>
      <c r="J3422" s="10">
        <f t="shared" si="3"/>
        <v>3</v>
      </c>
      <c r="K3422" s="21" t="b">
        <f t="array" ref="K3422">IFS(OR(F3422="",G3422="",H3422="",I3422=""), FALSE, OR(F3422&lt;&gt;G3422, F3422&lt;&gt;H3422, F3422&lt;&gt;I3422, G3422&lt;&gt;H3422, G3422&lt;&gt;I3422, H3422&lt;&gt;I3422), FALSE, OR(F3422=G3422, F3422=H3422, F3422=I3422, G3422=H3422,G3422=I3422, H3422=I3422), TRUE)</f>
        <v>0</v>
      </c>
      <c r="L3422" s="21" t="b">
        <f t="shared" si="4"/>
        <v>1</v>
      </c>
      <c r="M3422" s="21" t="b">
        <f t="shared" si="5"/>
        <v>1</v>
      </c>
      <c r="N3422" s="21" t="b">
        <f t="shared" si="6"/>
        <v>0</v>
      </c>
      <c r="O3422" s="21" t="b">
        <f t="shared" si="7"/>
        <v>0</v>
      </c>
      <c r="P3422" s="21">
        <f t="array" ref="P3422">IFS(K3422=TRUE, Q3422, L3422=TRUE, Q3422, N3422=FALSE, Q3422, F3422=G3422, Q3422, F3422=Q3422, Q3422)</f>
        <v>0.5</v>
      </c>
      <c r="Q3422" s="21">
        <f t="shared" si="8"/>
        <v>0.5</v>
      </c>
      <c r="R3422" s="10"/>
      <c r="S3422" s="10"/>
      <c r="T3422" s="10"/>
      <c r="U3422" s="10"/>
      <c r="V3422" s="10"/>
      <c r="W3422" s="10"/>
      <c r="X3422" s="10"/>
      <c r="Y3422" s="10"/>
      <c r="Z3422" s="10"/>
      <c r="AA3422" s="10"/>
      <c r="AB3422" s="10"/>
      <c r="AC3422" s="10"/>
      <c r="AD3422" s="10"/>
    </row>
    <row r="3423" ht="12.75" customHeight="1">
      <c r="A3423" s="16">
        <v>3421.0</v>
      </c>
      <c r="B3423" s="79" t="s">
        <v>6770</v>
      </c>
      <c r="C3423" s="80">
        <v>2021.0</v>
      </c>
      <c r="D3423" s="81" t="s">
        <v>6885</v>
      </c>
      <c r="E3423" s="82" t="s">
        <v>6886</v>
      </c>
      <c r="F3423" s="38">
        <v>1.0</v>
      </c>
      <c r="G3423" s="38">
        <v>0.5</v>
      </c>
      <c r="H3423" s="38">
        <v>1.0</v>
      </c>
      <c r="I3423" s="10"/>
      <c r="J3423" s="10">
        <f t="shared" si="3"/>
        <v>3</v>
      </c>
      <c r="K3423" s="21" t="b">
        <f t="array" ref="K3423">IFS(OR(F3423="",G3423="",H3423="",I3423=""), FALSE, OR(F3423&lt;&gt;G3423, F3423&lt;&gt;H3423, F3423&lt;&gt;I3423, G3423&lt;&gt;H3423, G3423&lt;&gt;I3423, H3423&lt;&gt;I3423), FALSE, OR(F3423=G3423, F3423=H3423, F3423=I3423, G3423=H3423,G3423=I3423, H3423=I3423), TRUE)</f>
        <v>0</v>
      </c>
      <c r="L3423" s="21" t="b">
        <f t="shared" si="4"/>
        <v>0</v>
      </c>
      <c r="M3423" s="21" t="b">
        <f t="shared" si="5"/>
        <v>1</v>
      </c>
      <c r="N3423" s="21" t="b">
        <f t="shared" si="6"/>
        <v>0</v>
      </c>
      <c r="O3423" s="21" t="b">
        <f t="shared" si="7"/>
        <v>0</v>
      </c>
      <c r="P3423" s="21">
        <f t="array" ref="P3423">IFS(K3423=TRUE, Q3423, L3423=TRUE, Q3423, N3423=FALSE, Q3423, F3423=G3423, Q3423, F3423=Q3423, Q3423)</f>
        <v>1</v>
      </c>
      <c r="Q3423" s="21">
        <f t="shared" si="8"/>
        <v>1</v>
      </c>
      <c r="R3423" s="10"/>
      <c r="S3423" s="10"/>
      <c r="T3423" s="10"/>
      <c r="U3423" s="10"/>
      <c r="V3423" s="10"/>
      <c r="W3423" s="10"/>
      <c r="X3423" s="10"/>
      <c r="Y3423" s="10"/>
      <c r="Z3423" s="10"/>
      <c r="AA3423" s="10"/>
      <c r="AB3423" s="10"/>
      <c r="AC3423" s="10"/>
      <c r="AD3423" s="10"/>
    </row>
    <row r="3424" ht="12.75" customHeight="1">
      <c r="A3424" s="16">
        <v>3422.0</v>
      </c>
      <c r="B3424" s="79" t="s">
        <v>6770</v>
      </c>
      <c r="C3424" s="80">
        <v>2021.0</v>
      </c>
      <c r="D3424" s="81" t="s">
        <v>6887</v>
      </c>
      <c r="E3424" s="82" t="s">
        <v>6888</v>
      </c>
      <c r="F3424" s="38">
        <v>3.0</v>
      </c>
      <c r="G3424" s="38">
        <v>4.0</v>
      </c>
      <c r="H3424" s="38">
        <v>3.0</v>
      </c>
      <c r="I3424" s="10"/>
      <c r="J3424" s="10">
        <f t="shared" si="3"/>
        <v>3</v>
      </c>
      <c r="K3424" s="21" t="b">
        <f t="array" ref="K3424">IFS(OR(F3424="",G3424="",H3424="",I3424=""), FALSE, OR(F3424&lt;&gt;G3424, F3424&lt;&gt;H3424, F3424&lt;&gt;I3424, G3424&lt;&gt;H3424, G3424&lt;&gt;I3424, H3424&lt;&gt;I3424), FALSE, OR(F3424=G3424, F3424=H3424, F3424=I3424, G3424=H3424,G3424=I3424, H3424=I3424), TRUE)</f>
        <v>0</v>
      </c>
      <c r="L3424" s="21" t="b">
        <f t="shared" si="4"/>
        <v>0</v>
      </c>
      <c r="M3424" s="21" t="b">
        <f t="shared" si="5"/>
        <v>1</v>
      </c>
      <c r="N3424" s="21" t="b">
        <f t="shared" si="6"/>
        <v>0</v>
      </c>
      <c r="O3424" s="21" t="b">
        <f t="shared" si="7"/>
        <v>0</v>
      </c>
      <c r="P3424" s="21">
        <f t="array" ref="P3424">IFS(K3424=TRUE, Q3424, L3424=TRUE, Q3424, N3424=FALSE, Q3424, F3424=G3424, Q3424, F3424=Q3424, Q3424)</f>
        <v>3</v>
      </c>
      <c r="Q3424" s="21">
        <f t="shared" si="8"/>
        <v>3</v>
      </c>
      <c r="R3424" s="10"/>
      <c r="S3424" s="10"/>
      <c r="T3424" s="10"/>
      <c r="U3424" s="10"/>
      <c r="V3424" s="10"/>
      <c r="W3424" s="10"/>
      <c r="X3424" s="10"/>
      <c r="Y3424" s="10"/>
      <c r="Z3424" s="10"/>
      <c r="AA3424" s="10"/>
      <c r="AB3424" s="10"/>
      <c r="AC3424" s="10"/>
      <c r="AD3424" s="10"/>
    </row>
    <row r="3425" ht="12.75" customHeight="1">
      <c r="A3425" s="16">
        <v>3423.0</v>
      </c>
      <c r="B3425" s="79" t="s">
        <v>6770</v>
      </c>
      <c r="C3425" s="80">
        <v>2021.0</v>
      </c>
      <c r="D3425" s="81" t="s">
        <v>6889</v>
      </c>
      <c r="E3425" s="82" t="s">
        <v>6890</v>
      </c>
      <c r="F3425" s="38">
        <v>4.0</v>
      </c>
      <c r="G3425" s="38">
        <v>4.0</v>
      </c>
      <c r="H3425" s="38">
        <v>4.0</v>
      </c>
      <c r="I3425" s="10"/>
      <c r="J3425" s="10">
        <f t="shared" si="3"/>
        <v>3</v>
      </c>
      <c r="K3425" s="21" t="b">
        <f t="array" ref="K3425">IFS(OR(F3425="",G3425="",H3425="",I3425=""), FALSE, OR(F3425&lt;&gt;G3425, F3425&lt;&gt;H3425, F3425&lt;&gt;I3425, G3425&lt;&gt;H3425, G3425&lt;&gt;I3425, H3425&lt;&gt;I3425), FALSE, OR(F3425=G3425, F3425=H3425, F3425=I3425, G3425=H3425,G3425=I3425, H3425=I3425), TRUE)</f>
        <v>0</v>
      </c>
      <c r="L3425" s="21" t="b">
        <f t="shared" si="4"/>
        <v>1</v>
      </c>
      <c r="M3425" s="21" t="b">
        <f t="shared" si="5"/>
        <v>1</v>
      </c>
      <c r="N3425" s="21" t="b">
        <f t="shared" si="6"/>
        <v>0</v>
      </c>
      <c r="O3425" s="21" t="b">
        <f t="shared" si="7"/>
        <v>0</v>
      </c>
      <c r="P3425" s="21">
        <f t="array" ref="P3425">IFS(K3425=TRUE, Q3425, L3425=TRUE, Q3425, N3425=FALSE, Q3425, F3425=G3425, Q3425, F3425=Q3425, Q3425)</f>
        <v>4</v>
      </c>
      <c r="Q3425" s="21">
        <f t="shared" si="8"/>
        <v>4</v>
      </c>
      <c r="R3425" s="10"/>
      <c r="S3425" s="10"/>
      <c r="T3425" s="10"/>
      <c r="U3425" s="10"/>
      <c r="V3425" s="10"/>
      <c r="W3425" s="10"/>
      <c r="X3425" s="10"/>
      <c r="Y3425" s="10"/>
      <c r="Z3425" s="10"/>
      <c r="AA3425" s="10"/>
      <c r="AB3425" s="10"/>
      <c r="AC3425" s="10"/>
      <c r="AD3425" s="10"/>
    </row>
    <row r="3426" ht="12.75" customHeight="1">
      <c r="A3426" s="16">
        <v>3424.0</v>
      </c>
      <c r="B3426" s="79" t="s">
        <v>6770</v>
      </c>
      <c r="C3426" s="80">
        <v>2021.0</v>
      </c>
      <c r="D3426" s="81" t="s">
        <v>6891</v>
      </c>
      <c r="E3426" s="82" t="s">
        <v>6892</v>
      </c>
      <c r="F3426" s="38">
        <v>4.0</v>
      </c>
      <c r="G3426" s="38">
        <v>4.0</v>
      </c>
      <c r="H3426" s="38">
        <v>4.0</v>
      </c>
      <c r="I3426" s="10"/>
      <c r="J3426" s="10">
        <f t="shared" si="3"/>
        <v>3</v>
      </c>
      <c r="K3426" s="21" t="b">
        <f t="array" ref="K3426">IFS(OR(F3426="",G3426="",H3426="",I3426=""), FALSE, OR(F3426&lt;&gt;G3426, F3426&lt;&gt;H3426, F3426&lt;&gt;I3426, G3426&lt;&gt;H3426, G3426&lt;&gt;I3426, H3426&lt;&gt;I3426), FALSE, OR(F3426=G3426, F3426=H3426, F3426=I3426, G3426=H3426,G3426=I3426, H3426=I3426), TRUE)</f>
        <v>0</v>
      </c>
      <c r="L3426" s="21" t="b">
        <f t="shared" si="4"/>
        <v>1</v>
      </c>
      <c r="M3426" s="21" t="b">
        <f t="shared" si="5"/>
        <v>1</v>
      </c>
      <c r="N3426" s="21" t="b">
        <f t="shared" si="6"/>
        <v>0</v>
      </c>
      <c r="O3426" s="21" t="b">
        <f t="shared" si="7"/>
        <v>0</v>
      </c>
      <c r="P3426" s="21">
        <f t="array" ref="P3426">IFS(K3426=TRUE, Q3426, L3426=TRUE, Q3426, N3426=FALSE, Q3426, F3426=G3426, Q3426, F3426=Q3426, Q3426)</f>
        <v>4</v>
      </c>
      <c r="Q3426" s="21">
        <f t="shared" si="8"/>
        <v>4</v>
      </c>
      <c r="R3426" s="10"/>
      <c r="S3426" s="10"/>
      <c r="T3426" s="10"/>
      <c r="U3426" s="10"/>
      <c r="V3426" s="10"/>
      <c r="W3426" s="10"/>
      <c r="X3426" s="10"/>
      <c r="Y3426" s="10"/>
      <c r="Z3426" s="10"/>
      <c r="AA3426" s="10"/>
      <c r="AB3426" s="10"/>
      <c r="AC3426" s="10"/>
      <c r="AD3426" s="10"/>
    </row>
    <row r="3427" ht="12.75" customHeight="1">
      <c r="A3427" s="16">
        <v>3425.0</v>
      </c>
      <c r="B3427" s="79" t="s">
        <v>6770</v>
      </c>
      <c r="C3427" s="80">
        <v>2021.0</v>
      </c>
      <c r="D3427" s="81" t="s">
        <v>6893</v>
      </c>
      <c r="E3427" s="82" t="s">
        <v>6894</v>
      </c>
      <c r="F3427" s="38">
        <v>3.0</v>
      </c>
      <c r="G3427" s="38">
        <v>3.0</v>
      </c>
      <c r="H3427" s="38">
        <v>3.0</v>
      </c>
      <c r="I3427" s="10"/>
      <c r="J3427" s="10">
        <f t="shared" si="3"/>
        <v>3</v>
      </c>
      <c r="K3427" s="21" t="b">
        <f t="array" ref="K3427">IFS(OR(F3427="",G3427="",H3427="",I3427=""), FALSE, OR(F3427&lt;&gt;G3427, F3427&lt;&gt;H3427, F3427&lt;&gt;I3427, G3427&lt;&gt;H3427, G3427&lt;&gt;I3427, H3427&lt;&gt;I3427), FALSE, OR(F3427=G3427, F3427=H3427, F3427=I3427, G3427=H3427,G3427=I3427, H3427=I3427), TRUE)</f>
        <v>0</v>
      </c>
      <c r="L3427" s="21" t="b">
        <f t="shared" si="4"/>
        <v>1</v>
      </c>
      <c r="M3427" s="21" t="b">
        <f t="shared" si="5"/>
        <v>1</v>
      </c>
      <c r="N3427" s="21" t="b">
        <f t="shared" si="6"/>
        <v>0</v>
      </c>
      <c r="O3427" s="21" t="b">
        <f t="shared" si="7"/>
        <v>0</v>
      </c>
      <c r="P3427" s="21">
        <f t="array" ref="P3427">IFS(K3427=TRUE, Q3427, L3427=TRUE, Q3427, N3427=FALSE, Q3427, F3427=G3427, Q3427, F3427=Q3427, Q3427)</f>
        <v>3</v>
      </c>
      <c r="Q3427" s="21">
        <f t="shared" si="8"/>
        <v>3</v>
      </c>
      <c r="R3427" s="10"/>
      <c r="S3427" s="10"/>
      <c r="T3427" s="10"/>
      <c r="U3427" s="10"/>
      <c r="V3427" s="10"/>
      <c r="W3427" s="10"/>
      <c r="X3427" s="10"/>
      <c r="Y3427" s="10"/>
      <c r="Z3427" s="10"/>
      <c r="AA3427" s="10"/>
      <c r="AB3427" s="10"/>
      <c r="AC3427" s="10"/>
      <c r="AD3427" s="10"/>
    </row>
    <row r="3428" ht="12.75" customHeight="1">
      <c r="A3428" s="16">
        <v>3426.0</v>
      </c>
      <c r="B3428" s="79" t="s">
        <v>6770</v>
      </c>
      <c r="C3428" s="80">
        <v>2021.0</v>
      </c>
      <c r="D3428" s="81" t="s">
        <v>6895</v>
      </c>
      <c r="E3428" s="82" t="s">
        <v>6896</v>
      </c>
      <c r="F3428" s="38">
        <v>2.0</v>
      </c>
      <c r="G3428" s="38">
        <v>2.0</v>
      </c>
      <c r="H3428" s="38">
        <v>2.0</v>
      </c>
      <c r="I3428" s="10"/>
      <c r="J3428" s="10">
        <f t="shared" si="3"/>
        <v>3</v>
      </c>
      <c r="K3428" s="21" t="b">
        <f t="array" ref="K3428">IFS(OR(F3428="",G3428="",H3428="",I3428=""), FALSE, OR(F3428&lt;&gt;G3428, F3428&lt;&gt;H3428, F3428&lt;&gt;I3428, G3428&lt;&gt;H3428, G3428&lt;&gt;I3428, H3428&lt;&gt;I3428), FALSE, OR(F3428=G3428, F3428=H3428, F3428=I3428, G3428=H3428,G3428=I3428, H3428=I3428), TRUE)</f>
        <v>0</v>
      </c>
      <c r="L3428" s="21" t="b">
        <f t="shared" si="4"/>
        <v>1</v>
      </c>
      <c r="M3428" s="21" t="b">
        <f t="shared" si="5"/>
        <v>1</v>
      </c>
      <c r="N3428" s="21" t="b">
        <f t="shared" si="6"/>
        <v>0</v>
      </c>
      <c r="O3428" s="21" t="b">
        <f t="shared" si="7"/>
        <v>0</v>
      </c>
      <c r="P3428" s="21">
        <f t="array" ref="P3428">IFS(K3428=TRUE, Q3428, L3428=TRUE, Q3428, N3428=FALSE, Q3428, F3428=G3428, Q3428, F3428=Q3428, Q3428)</f>
        <v>2</v>
      </c>
      <c r="Q3428" s="21">
        <f t="shared" si="8"/>
        <v>2</v>
      </c>
      <c r="R3428" s="10"/>
      <c r="S3428" s="10"/>
      <c r="T3428" s="10"/>
      <c r="U3428" s="10"/>
      <c r="V3428" s="10"/>
      <c r="W3428" s="10"/>
      <c r="X3428" s="10"/>
      <c r="Y3428" s="10"/>
      <c r="Z3428" s="10"/>
      <c r="AA3428" s="10"/>
      <c r="AB3428" s="10"/>
      <c r="AC3428" s="10"/>
      <c r="AD3428" s="10"/>
    </row>
    <row r="3429" ht="12.75" customHeight="1">
      <c r="A3429" s="16">
        <v>3427.0</v>
      </c>
      <c r="B3429" s="79" t="s">
        <v>6770</v>
      </c>
      <c r="C3429" s="80">
        <v>2021.0</v>
      </c>
      <c r="D3429" s="81" t="s">
        <v>6897</v>
      </c>
      <c r="E3429" s="82" t="s">
        <v>6898</v>
      </c>
      <c r="F3429" s="38">
        <v>2.0</v>
      </c>
      <c r="G3429" s="38">
        <v>2.0</v>
      </c>
      <c r="H3429" s="38">
        <v>2.0</v>
      </c>
      <c r="I3429" s="10"/>
      <c r="J3429" s="10">
        <f t="shared" si="3"/>
        <v>3</v>
      </c>
      <c r="K3429" s="21" t="b">
        <f t="array" ref="K3429">IFS(OR(F3429="",G3429="",H3429="",I3429=""), FALSE, OR(F3429&lt;&gt;G3429, F3429&lt;&gt;H3429, F3429&lt;&gt;I3429, G3429&lt;&gt;H3429, G3429&lt;&gt;I3429, H3429&lt;&gt;I3429), FALSE, OR(F3429=G3429, F3429=H3429, F3429=I3429, G3429=H3429,G3429=I3429, H3429=I3429), TRUE)</f>
        <v>0</v>
      </c>
      <c r="L3429" s="21" t="b">
        <f t="shared" si="4"/>
        <v>1</v>
      </c>
      <c r="M3429" s="21" t="b">
        <f t="shared" si="5"/>
        <v>1</v>
      </c>
      <c r="N3429" s="21" t="b">
        <f t="shared" si="6"/>
        <v>0</v>
      </c>
      <c r="O3429" s="21" t="b">
        <f t="shared" si="7"/>
        <v>0</v>
      </c>
      <c r="P3429" s="21">
        <f t="array" ref="P3429">IFS(K3429=TRUE, Q3429, L3429=TRUE, Q3429, N3429=FALSE, Q3429, F3429=G3429, Q3429, F3429=Q3429, Q3429)</f>
        <v>2</v>
      </c>
      <c r="Q3429" s="21">
        <f t="shared" si="8"/>
        <v>2</v>
      </c>
      <c r="R3429" s="10"/>
      <c r="S3429" s="10"/>
      <c r="T3429" s="10"/>
      <c r="U3429" s="10"/>
      <c r="V3429" s="10"/>
      <c r="W3429" s="10"/>
      <c r="X3429" s="10"/>
      <c r="Y3429" s="10"/>
      <c r="Z3429" s="10"/>
      <c r="AA3429" s="10"/>
      <c r="AB3429" s="10"/>
      <c r="AC3429" s="10"/>
      <c r="AD3429" s="10"/>
    </row>
    <row r="3430" ht="12.75" customHeight="1">
      <c r="A3430" s="16">
        <v>3428.0</v>
      </c>
      <c r="B3430" s="79" t="s">
        <v>6770</v>
      </c>
      <c r="C3430" s="80">
        <v>2021.0</v>
      </c>
      <c r="D3430" s="81" t="s">
        <v>6899</v>
      </c>
      <c r="E3430" s="82" t="s">
        <v>6900</v>
      </c>
      <c r="F3430" s="38">
        <v>4.0</v>
      </c>
      <c r="G3430" s="38">
        <v>4.0</v>
      </c>
      <c r="H3430" s="38">
        <v>3.0</v>
      </c>
      <c r="I3430" s="10"/>
      <c r="J3430" s="10">
        <f t="shared" si="3"/>
        <v>3</v>
      </c>
      <c r="K3430" s="21" t="b">
        <f t="array" ref="K3430">IFS(OR(F3430="",G3430="",H3430="",I3430=""), FALSE, OR(F3430&lt;&gt;G3430, F3430&lt;&gt;H3430, F3430&lt;&gt;I3430, G3430&lt;&gt;H3430, G3430&lt;&gt;I3430, H3430&lt;&gt;I3430), FALSE, OR(F3430=G3430, F3430=H3430, F3430=I3430, G3430=H3430,G3430=I3430, H3430=I3430), TRUE)</f>
        <v>0</v>
      </c>
      <c r="L3430" s="21" t="b">
        <f t="shared" si="4"/>
        <v>0</v>
      </c>
      <c r="M3430" s="21" t="b">
        <f t="shared" si="5"/>
        <v>1</v>
      </c>
      <c r="N3430" s="21" t="b">
        <f t="shared" si="6"/>
        <v>0</v>
      </c>
      <c r="O3430" s="21" t="b">
        <f t="shared" si="7"/>
        <v>0</v>
      </c>
      <c r="P3430" s="21">
        <f t="array" ref="P3430">IFS(K3430=TRUE, Q3430, L3430=TRUE, Q3430, N3430=FALSE, Q3430, F3430=G3430, Q3430, F3430=Q3430, Q3430)</f>
        <v>4</v>
      </c>
      <c r="Q3430" s="21">
        <f t="shared" si="8"/>
        <v>4</v>
      </c>
      <c r="R3430" s="10"/>
      <c r="S3430" s="10"/>
      <c r="T3430" s="10"/>
      <c r="U3430" s="10"/>
      <c r="V3430" s="10"/>
      <c r="W3430" s="10"/>
      <c r="X3430" s="10"/>
      <c r="Y3430" s="10"/>
      <c r="Z3430" s="10"/>
      <c r="AA3430" s="10"/>
      <c r="AB3430" s="10"/>
      <c r="AC3430" s="10"/>
      <c r="AD3430" s="10"/>
    </row>
    <row r="3431" ht="12.75" customHeight="1">
      <c r="A3431" s="16">
        <v>3429.0</v>
      </c>
      <c r="B3431" s="79" t="s">
        <v>6770</v>
      </c>
      <c r="C3431" s="80">
        <v>2021.0</v>
      </c>
      <c r="D3431" s="81" t="s">
        <v>6901</v>
      </c>
      <c r="E3431" s="82" t="s">
        <v>6902</v>
      </c>
      <c r="F3431" s="38">
        <v>1.0</v>
      </c>
      <c r="G3431" s="38">
        <v>1.0</v>
      </c>
      <c r="H3431" s="38">
        <v>2.0</v>
      </c>
      <c r="I3431" s="10"/>
      <c r="J3431" s="10">
        <f t="shared" si="3"/>
        <v>3</v>
      </c>
      <c r="K3431" s="21" t="b">
        <f t="array" ref="K3431">IFS(OR(F3431="",G3431="",H3431="",I3431=""), FALSE, OR(F3431&lt;&gt;G3431, F3431&lt;&gt;H3431, F3431&lt;&gt;I3431, G3431&lt;&gt;H3431, G3431&lt;&gt;I3431, H3431&lt;&gt;I3431), FALSE, OR(F3431=G3431, F3431=H3431, F3431=I3431, G3431=H3431,G3431=I3431, H3431=I3431), TRUE)</f>
        <v>0</v>
      </c>
      <c r="L3431" s="21" t="b">
        <f t="shared" si="4"/>
        <v>0</v>
      </c>
      <c r="M3431" s="21" t="b">
        <f t="shared" si="5"/>
        <v>1</v>
      </c>
      <c r="N3431" s="21" t="b">
        <f t="shared" si="6"/>
        <v>0</v>
      </c>
      <c r="O3431" s="21" t="b">
        <f t="shared" si="7"/>
        <v>0</v>
      </c>
      <c r="P3431" s="21">
        <f t="array" ref="P3431">IFS(K3431=TRUE, Q3431, L3431=TRUE, Q3431, N3431=FALSE, Q3431, F3431=G3431, Q3431, F3431=Q3431, Q3431)</f>
        <v>1</v>
      </c>
      <c r="Q3431" s="21">
        <f t="shared" si="8"/>
        <v>1</v>
      </c>
      <c r="R3431" s="10"/>
      <c r="S3431" s="10"/>
      <c r="T3431" s="10"/>
      <c r="U3431" s="10"/>
      <c r="V3431" s="10"/>
      <c r="W3431" s="10"/>
      <c r="X3431" s="10"/>
      <c r="Y3431" s="10"/>
      <c r="Z3431" s="10"/>
      <c r="AA3431" s="10"/>
      <c r="AB3431" s="10"/>
      <c r="AC3431" s="10"/>
      <c r="AD3431" s="10"/>
    </row>
    <row r="3432" ht="12.75" customHeight="1">
      <c r="A3432" s="16">
        <v>3430.0</v>
      </c>
      <c r="B3432" s="79" t="s">
        <v>6770</v>
      </c>
      <c r="C3432" s="80">
        <v>2021.0</v>
      </c>
      <c r="D3432" s="81" t="s">
        <v>6903</v>
      </c>
      <c r="E3432" s="82" t="s">
        <v>6904</v>
      </c>
      <c r="F3432" s="38">
        <v>4.0</v>
      </c>
      <c r="G3432" s="38">
        <v>4.0</v>
      </c>
      <c r="H3432" s="38">
        <v>4.0</v>
      </c>
      <c r="I3432" s="10"/>
      <c r="J3432" s="10">
        <f t="shared" si="3"/>
        <v>3</v>
      </c>
      <c r="K3432" s="21" t="b">
        <f t="array" ref="K3432">IFS(OR(F3432="",G3432="",H3432="",I3432=""), FALSE, OR(F3432&lt;&gt;G3432, F3432&lt;&gt;H3432, F3432&lt;&gt;I3432, G3432&lt;&gt;H3432, G3432&lt;&gt;I3432, H3432&lt;&gt;I3432), FALSE, OR(F3432=G3432, F3432=H3432, F3432=I3432, G3432=H3432,G3432=I3432, H3432=I3432), TRUE)</f>
        <v>0</v>
      </c>
      <c r="L3432" s="21" t="b">
        <f t="shared" si="4"/>
        <v>1</v>
      </c>
      <c r="M3432" s="21" t="b">
        <f t="shared" si="5"/>
        <v>1</v>
      </c>
      <c r="N3432" s="21" t="b">
        <f t="shared" si="6"/>
        <v>0</v>
      </c>
      <c r="O3432" s="21" t="b">
        <f t="shared" si="7"/>
        <v>0</v>
      </c>
      <c r="P3432" s="21">
        <f t="array" ref="P3432">IFS(K3432=TRUE, Q3432, L3432=TRUE, Q3432, N3432=FALSE, Q3432, F3432=G3432, Q3432, F3432=Q3432, Q3432)</f>
        <v>4</v>
      </c>
      <c r="Q3432" s="21">
        <f t="shared" si="8"/>
        <v>4</v>
      </c>
      <c r="R3432" s="10"/>
      <c r="S3432" s="10"/>
      <c r="T3432" s="10"/>
      <c r="U3432" s="10"/>
      <c r="V3432" s="10"/>
      <c r="W3432" s="10"/>
      <c r="X3432" s="10"/>
      <c r="Y3432" s="10"/>
      <c r="Z3432" s="10"/>
      <c r="AA3432" s="10"/>
      <c r="AB3432" s="10"/>
      <c r="AC3432" s="10"/>
      <c r="AD3432" s="10"/>
    </row>
    <row r="3433" ht="12.75" customHeight="1">
      <c r="A3433" s="16">
        <v>3431.0</v>
      </c>
      <c r="B3433" s="79" t="s">
        <v>6770</v>
      </c>
      <c r="C3433" s="80">
        <v>2021.0</v>
      </c>
      <c r="D3433" s="81" t="s">
        <v>6905</v>
      </c>
      <c r="E3433" s="82" t="s">
        <v>6906</v>
      </c>
      <c r="F3433" s="38">
        <v>2.0</v>
      </c>
      <c r="G3433" s="38">
        <v>2.0</v>
      </c>
      <c r="H3433" s="38">
        <v>2.0</v>
      </c>
      <c r="I3433" s="10"/>
      <c r="J3433" s="10">
        <f t="shared" si="3"/>
        <v>3</v>
      </c>
      <c r="K3433" s="21" t="b">
        <f t="array" ref="K3433">IFS(OR(F3433="",G3433="",H3433="",I3433=""), FALSE, OR(F3433&lt;&gt;G3433, F3433&lt;&gt;H3433, F3433&lt;&gt;I3433, G3433&lt;&gt;H3433, G3433&lt;&gt;I3433, H3433&lt;&gt;I3433), FALSE, OR(F3433=G3433, F3433=H3433, F3433=I3433, G3433=H3433,G3433=I3433, H3433=I3433), TRUE)</f>
        <v>0</v>
      </c>
      <c r="L3433" s="21" t="b">
        <f t="shared" si="4"/>
        <v>1</v>
      </c>
      <c r="M3433" s="21" t="b">
        <f t="shared" si="5"/>
        <v>1</v>
      </c>
      <c r="N3433" s="21" t="b">
        <f t="shared" si="6"/>
        <v>0</v>
      </c>
      <c r="O3433" s="21" t="b">
        <f t="shared" si="7"/>
        <v>0</v>
      </c>
      <c r="P3433" s="21">
        <f t="array" ref="P3433">IFS(K3433=TRUE, Q3433, L3433=TRUE, Q3433, N3433=FALSE, Q3433, F3433=G3433, Q3433, F3433=Q3433, Q3433)</f>
        <v>2</v>
      </c>
      <c r="Q3433" s="21">
        <f t="shared" si="8"/>
        <v>2</v>
      </c>
      <c r="R3433" s="10"/>
      <c r="S3433" s="10"/>
      <c r="T3433" s="10"/>
      <c r="U3433" s="10"/>
      <c r="V3433" s="10"/>
      <c r="W3433" s="10"/>
      <c r="X3433" s="10"/>
      <c r="Y3433" s="10"/>
      <c r="Z3433" s="10"/>
      <c r="AA3433" s="10"/>
      <c r="AB3433" s="10"/>
      <c r="AC3433" s="10"/>
      <c r="AD3433" s="10"/>
    </row>
    <row r="3434" ht="12.75" customHeight="1">
      <c r="A3434" s="16">
        <v>3432.0</v>
      </c>
      <c r="B3434" s="79" t="s">
        <v>6770</v>
      </c>
      <c r="C3434" s="80">
        <v>2021.0</v>
      </c>
      <c r="D3434" s="81" t="s">
        <v>6907</v>
      </c>
      <c r="E3434" s="82" t="s">
        <v>6908</v>
      </c>
      <c r="F3434" s="38">
        <v>2.0</v>
      </c>
      <c r="G3434" s="38">
        <v>2.0</v>
      </c>
      <c r="H3434" s="38">
        <v>2.0</v>
      </c>
      <c r="I3434" s="10"/>
      <c r="J3434" s="10">
        <f t="shared" si="3"/>
        <v>3</v>
      </c>
      <c r="K3434" s="21" t="b">
        <f t="array" ref="K3434">IFS(OR(F3434="",G3434="",H3434="",I3434=""), FALSE, OR(F3434&lt;&gt;G3434, F3434&lt;&gt;H3434, F3434&lt;&gt;I3434, G3434&lt;&gt;H3434, G3434&lt;&gt;I3434, H3434&lt;&gt;I3434), FALSE, OR(F3434=G3434, F3434=H3434, F3434=I3434, G3434=H3434,G3434=I3434, H3434=I3434), TRUE)</f>
        <v>0</v>
      </c>
      <c r="L3434" s="21" t="b">
        <f t="shared" si="4"/>
        <v>1</v>
      </c>
      <c r="M3434" s="21" t="b">
        <f t="shared" si="5"/>
        <v>1</v>
      </c>
      <c r="N3434" s="21" t="b">
        <f t="shared" si="6"/>
        <v>0</v>
      </c>
      <c r="O3434" s="21" t="b">
        <f t="shared" si="7"/>
        <v>0</v>
      </c>
      <c r="P3434" s="21">
        <f t="array" ref="P3434">IFS(K3434=TRUE, Q3434, L3434=TRUE, Q3434, N3434=FALSE, Q3434, F3434=G3434, Q3434, F3434=Q3434, Q3434)</f>
        <v>2</v>
      </c>
      <c r="Q3434" s="21">
        <f t="shared" si="8"/>
        <v>2</v>
      </c>
      <c r="R3434" s="10"/>
      <c r="S3434" s="10"/>
      <c r="T3434" s="10"/>
      <c r="U3434" s="10"/>
      <c r="V3434" s="10"/>
      <c r="W3434" s="10"/>
      <c r="X3434" s="10"/>
      <c r="Y3434" s="10"/>
      <c r="Z3434" s="10"/>
      <c r="AA3434" s="10"/>
      <c r="AB3434" s="10"/>
      <c r="AC3434" s="10"/>
      <c r="AD3434" s="10"/>
    </row>
    <row r="3435" ht="12.75" customHeight="1">
      <c r="A3435" s="16">
        <v>3433.0</v>
      </c>
      <c r="B3435" s="79" t="s">
        <v>6770</v>
      </c>
      <c r="C3435" s="80">
        <v>2021.0</v>
      </c>
      <c r="D3435" s="81" t="s">
        <v>6909</v>
      </c>
      <c r="E3435" s="82" t="s">
        <v>6910</v>
      </c>
      <c r="F3435" s="38">
        <v>4.0</v>
      </c>
      <c r="G3435" s="38">
        <v>4.0</v>
      </c>
      <c r="H3435" s="38">
        <v>4.0</v>
      </c>
      <c r="I3435" s="10"/>
      <c r="J3435" s="10">
        <f t="shared" si="3"/>
        <v>3</v>
      </c>
      <c r="K3435" s="21" t="b">
        <f t="array" ref="K3435">IFS(OR(F3435="",G3435="",H3435="",I3435=""), FALSE, OR(F3435&lt;&gt;G3435, F3435&lt;&gt;H3435, F3435&lt;&gt;I3435, G3435&lt;&gt;H3435, G3435&lt;&gt;I3435, H3435&lt;&gt;I3435), FALSE, OR(F3435=G3435, F3435=H3435, F3435=I3435, G3435=H3435,G3435=I3435, H3435=I3435), TRUE)</f>
        <v>0</v>
      </c>
      <c r="L3435" s="21" t="b">
        <f t="shared" si="4"/>
        <v>1</v>
      </c>
      <c r="M3435" s="21" t="b">
        <f t="shared" si="5"/>
        <v>1</v>
      </c>
      <c r="N3435" s="21" t="b">
        <f t="shared" si="6"/>
        <v>0</v>
      </c>
      <c r="O3435" s="21" t="b">
        <f t="shared" si="7"/>
        <v>0</v>
      </c>
      <c r="P3435" s="21">
        <f t="array" ref="P3435">IFS(K3435=TRUE, Q3435, L3435=TRUE, Q3435, N3435=FALSE, Q3435, F3435=G3435, Q3435, F3435=Q3435, Q3435)</f>
        <v>4</v>
      </c>
      <c r="Q3435" s="21">
        <f t="shared" si="8"/>
        <v>4</v>
      </c>
      <c r="R3435" s="10"/>
      <c r="S3435" s="10"/>
      <c r="T3435" s="10"/>
      <c r="U3435" s="10"/>
      <c r="V3435" s="10"/>
      <c r="W3435" s="10"/>
      <c r="X3435" s="10"/>
      <c r="Y3435" s="10"/>
      <c r="Z3435" s="10"/>
      <c r="AA3435" s="10"/>
      <c r="AB3435" s="10"/>
      <c r="AC3435" s="10"/>
      <c r="AD3435" s="10"/>
    </row>
    <row r="3436" ht="12.75" customHeight="1">
      <c r="A3436" s="16">
        <v>3434.0</v>
      </c>
      <c r="B3436" s="79" t="s">
        <v>6770</v>
      </c>
      <c r="C3436" s="80">
        <v>2021.0</v>
      </c>
      <c r="D3436" s="81" t="s">
        <v>6911</v>
      </c>
      <c r="E3436" s="82" t="s">
        <v>6912</v>
      </c>
      <c r="F3436" s="38">
        <v>0.0</v>
      </c>
      <c r="G3436" s="38">
        <v>0.0</v>
      </c>
      <c r="H3436" s="38">
        <v>0.0</v>
      </c>
      <c r="I3436" s="10"/>
      <c r="J3436" s="10">
        <f t="shared" si="3"/>
        <v>3</v>
      </c>
      <c r="K3436" s="21" t="b">
        <f t="array" ref="K3436">IFS(OR(F3436="",G3436="",H3436="",I3436=""), FALSE, OR(F3436&lt;&gt;G3436, F3436&lt;&gt;H3436, F3436&lt;&gt;I3436, G3436&lt;&gt;H3436, G3436&lt;&gt;I3436, H3436&lt;&gt;I3436), FALSE, OR(F3436=G3436, F3436=H3436, F3436=I3436, G3436=H3436,G3436=I3436, H3436=I3436), TRUE)</f>
        <v>0</v>
      </c>
      <c r="L3436" s="21" t="b">
        <f t="shared" si="4"/>
        <v>1</v>
      </c>
      <c r="M3436" s="21" t="b">
        <f t="shared" si="5"/>
        <v>1</v>
      </c>
      <c r="N3436" s="21" t="b">
        <f t="shared" si="6"/>
        <v>0</v>
      </c>
      <c r="O3436" s="21" t="b">
        <f t="shared" si="7"/>
        <v>0</v>
      </c>
      <c r="P3436" s="21">
        <f t="array" ref="P3436">IFS(K3436=TRUE, Q3436, L3436=TRUE, Q3436, N3436=FALSE, Q3436, F3436=G3436, Q3436, F3436=Q3436, Q3436)</f>
        <v>0</v>
      </c>
      <c r="Q3436" s="21">
        <f t="shared" si="8"/>
        <v>0</v>
      </c>
      <c r="R3436" s="10"/>
      <c r="S3436" s="10"/>
      <c r="T3436" s="10"/>
      <c r="U3436" s="10"/>
      <c r="V3436" s="10"/>
      <c r="W3436" s="10"/>
      <c r="X3436" s="10"/>
      <c r="Y3436" s="10"/>
      <c r="Z3436" s="10"/>
      <c r="AA3436" s="10"/>
      <c r="AB3436" s="10"/>
      <c r="AC3436" s="10"/>
      <c r="AD3436" s="10"/>
    </row>
    <row r="3437" ht="12.75" customHeight="1">
      <c r="A3437" s="16">
        <v>3435.0</v>
      </c>
      <c r="B3437" s="79" t="s">
        <v>6770</v>
      </c>
      <c r="C3437" s="80">
        <v>2021.0</v>
      </c>
      <c r="D3437" s="81" t="s">
        <v>6913</v>
      </c>
      <c r="E3437" s="82" t="s">
        <v>6914</v>
      </c>
      <c r="F3437" s="38">
        <v>2.0</v>
      </c>
      <c r="G3437" s="38">
        <v>2.0</v>
      </c>
      <c r="H3437" s="38">
        <v>2.0</v>
      </c>
      <c r="I3437" s="10"/>
      <c r="J3437" s="10">
        <f t="shared" si="3"/>
        <v>3</v>
      </c>
      <c r="K3437" s="21" t="b">
        <f t="array" ref="K3437">IFS(OR(F3437="",G3437="",H3437="",I3437=""), FALSE, OR(F3437&lt;&gt;G3437, F3437&lt;&gt;H3437, F3437&lt;&gt;I3437, G3437&lt;&gt;H3437, G3437&lt;&gt;I3437, H3437&lt;&gt;I3437), FALSE, OR(F3437=G3437, F3437=H3437, F3437=I3437, G3437=H3437,G3437=I3437, H3437=I3437), TRUE)</f>
        <v>0</v>
      </c>
      <c r="L3437" s="21" t="b">
        <f t="shared" si="4"/>
        <v>1</v>
      </c>
      <c r="M3437" s="21" t="b">
        <f t="shared" si="5"/>
        <v>1</v>
      </c>
      <c r="N3437" s="21" t="b">
        <f t="shared" si="6"/>
        <v>0</v>
      </c>
      <c r="O3437" s="21" t="b">
        <f t="shared" si="7"/>
        <v>0</v>
      </c>
      <c r="P3437" s="21">
        <f t="array" ref="P3437">IFS(K3437=TRUE, Q3437, L3437=TRUE, Q3437, N3437=FALSE, Q3437, F3437=G3437, Q3437, F3437=Q3437, Q3437)</f>
        <v>2</v>
      </c>
      <c r="Q3437" s="21">
        <f t="shared" si="8"/>
        <v>2</v>
      </c>
      <c r="R3437" s="10"/>
      <c r="S3437" s="10"/>
      <c r="T3437" s="10"/>
      <c r="U3437" s="10"/>
      <c r="V3437" s="10"/>
      <c r="W3437" s="10"/>
      <c r="X3437" s="10"/>
      <c r="Y3437" s="10"/>
      <c r="Z3437" s="10"/>
      <c r="AA3437" s="10"/>
      <c r="AB3437" s="10"/>
      <c r="AC3437" s="10"/>
      <c r="AD3437" s="10"/>
    </row>
    <row r="3438" ht="12.75" customHeight="1">
      <c r="A3438" s="16">
        <v>3436.0</v>
      </c>
      <c r="B3438" s="79" t="s">
        <v>6770</v>
      </c>
      <c r="C3438" s="80">
        <v>2021.0</v>
      </c>
      <c r="D3438" s="81" t="s">
        <v>6915</v>
      </c>
      <c r="E3438" s="82" t="s">
        <v>6916</v>
      </c>
      <c r="F3438" s="38">
        <v>3.0</v>
      </c>
      <c r="G3438" s="38">
        <v>3.0</v>
      </c>
      <c r="H3438" s="38">
        <v>2.0</v>
      </c>
      <c r="I3438" s="10"/>
      <c r="J3438" s="10">
        <f t="shared" si="3"/>
        <v>3</v>
      </c>
      <c r="K3438" s="21" t="b">
        <f t="array" ref="K3438">IFS(OR(F3438="",G3438="",H3438="",I3438=""), FALSE, OR(F3438&lt;&gt;G3438, F3438&lt;&gt;H3438, F3438&lt;&gt;I3438, G3438&lt;&gt;H3438, G3438&lt;&gt;I3438, H3438&lt;&gt;I3438), FALSE, OR(F3438=G3438, F3438=H3438, F3438=I3438, G3438=H3438,G3438=I3438, H3438=I3438), TRUE)</f>
        <v>0</v>
      </c>
      <c r="L3438" s="21" t="b">
        <f t="shared" si="4"/>
        <v>0</v>
      </c>
      <c r="M3438" s="21" t="b">
        <f t="shared" si="5"/>
        <v>1</v>
      </c>
      <c r="N3438" s="21" t="b">
        <f t="shared" si="6"/>
        <v>0</v>
      </c>
      <c r="O3438" s="21" t="b">
        <f t="shared" si="7"/>
        <v>0</v>
      </c>
      <c r="P3438" s="21">
        <f t="array" ref="P3438">IFS(K3438=TRUE, Q3438, L3438=TRUE, Q3438, N3438=FALSE, Q3438, F3438=G3438, Q3438, F3438=Q3438, Q3438)</f>
        <v>3</v>
      </c>
      <c r="Q3438" s="21">
        <f t="shared" si="8"/>
        <v>3</v>
      </c>
      <c r="R3438" s="10"/>
      <c r="S3438" s="10"/>
      <c r="T3438" s="10"/>
      <c r="U3438" s="10"/>
      <c r="V3438" s="10"/>
      <c r="W3438" s="10"/>
      <c r="X3438" s="10"/>
      <c r="Y3438" s="10"/>
      <c r="Z3438" s="10"/>
      <c r="AA3438" s="10"/>
      <c r="AB3438" s="10"/>
      <c r="AC3438" s="10"/>
      <c r="AD3438" s="10"/>
    </row>
    <row r="3439" ht="12.75" customHeight="1">
      <c r="A3439" s="16">
        <v>3437.0</v>
      </c>
      <c r="B3439" s="79" t="s">
        <v>6770</v>
      </c>
      <c r="C3439" s="80">
        <v>2021.0</v>
      </c>
      <c r="D3439" s="81" t="s">
        <v>6917</v>
      </c>
      <c r="E3439" s="82" t="s">
        <v>6918</v>
      </c>
      <c r="F3439" s="38">
        <v>2.0</v>
      </c>
      <c r="G3439" s="38">
        <v>2.0</v>
      </c>
      <c r="H3439" s="38">
        <v>2.0</v>
      </c>
      <c r="I3439" s="10"/>
      <c r="J3439" s="10">
        <f t="shared" si="3"/>
        <v>3</v>
      </c>
      <c r="K3439" s="21" t="b">
        <f t="array" ref="K3439">IFS(OR(F3439="",G3439="",H3439="",I3439=""), FALSE, OR(F3439&lt;&gt;G3439, F3439&lt;&gt;H3439, F3439&lt;&gt;I3439, G3439&lt;&gt;H3439, G3439&lt;&gt;I3439, H3439&lt;&gt;I3439), FALSE, OR(F3439=G3439, F3439=H3439, F3439=I3439, G3439=H3439,G3439=I3439, H3439=I3439), TRUE)</f>
        <v>0</v>
      </c>
      <c r="L3439" s="21" t="b">
        <f t="shared" si="4"/>
        <v>1</v>
      </c>
      <c r="M3439" s="21" t="b">
        <f t="shared" si="5"/>
        <v>1</v>
      </c>
      <c r="N3439" s="21" t="b">
        <f t="shared" si="6"/>
        <v>0</v>
      </c>
      <c r="O3439" s="21" t="b">
        <f t="shared" si="7"/>
        <v>0</v>
      </c>
      <c r="P3439" s="21">
        <f t="array" ref="P3439">IFS(K3439=TRUE, Q3439, L3439=TRUE, Q3439, N3439=FALSE, Q3439, F3439=G3439, Q3439, F3439=Q3439, Q3439)</f>
        <v>2</v>
      </c>
      <c r="Q3439" s="21">
        <f t="shared" si="8"/>
        <v>2</v>
      </c>
      <c r="R3439" s="10"/>
      <c r="S3439" s="10"/>
      <c r="T3439" s="10"/>
      <c r="U3439" s="10"/>
      <c r="V3439" s="10"/>
      <c r="W3439" s="10"/>
      <c r="X3439" s="10"/>
      <c r="Y3439" s="10"/>
      <c r="Z3439" s="10"/>
      <c r="AA3439" s="10"/>
      <c r="AB3439" s="10"/>
      <c r="AC3439" s="10"/>
      <c r="AD3439" s="10"/>
    </row>
    <row r="3440" ht="12.75" customHeight="1">
      <c r="A3440" s="16">
        <v>3438.0</v>
      </c>
      <c r="B3440" s="79" t="s">
        <v>6770</v>
      </c>
      <c r="C3440" s="80">
        <v>2021.0</v>
      </c>
      <c r="D3440" s="81" t="s">
        <v>6919</v>
      </c>
      <c r="E3440" s="82" t="s">
        <v>6920</v>
      </c>
      <c r="F3440" s="38">
        <v>4.0</v>
      </c>
      <c r="G3440" s="38">
        <v>4.0</v>
      </c>
      <c r="H3440" s="38">
        <v>4.0</v>
      </c>
      <c r="I3440" s="10"/>
      <c r="J3440" s="10">
        <f t="shared" si="3"/>
        <v>3</v>
      </c>
      <c r="K3440" s="21" t="b">
        <f t="array" ref="K3440">IFS(OR(F3440="",G3440="",H3440="",I3440=""), FALSE, OR(F3440&lt;&gt;G3440, F3440&lt;&gt;H3440, F3440&lt;&gt;I3440, G3440&lt;&gt;H3440, G3440&lt;&gt;I3440, H3440&lt;&gt;I3440), FALSE, OR(F3440=G3440, F3440=H3440, F3440=I3440, G3440=H3440,G3440=I3440, H3440=I3440), TRUE)</f>
        <v>0</v>
      </c>
      <c r="L3440" s="21" t="b">
        <f t="shared" si="4"/>
        <v>1</v>
      </c>
      <c r="M3440" s="21" t="b">
        <f t="shared" si="5"/>
        <v>1</v>
      </c>
      <c r="N3440" s="21" t="b">
        <f t="shared" si="6"/>
        <v>0</v>
      </c>
      <c r="O3440" s="21" t="b">
        <f t="shared" si="7"/>
        <v>0</v>
      </c>
      <c r="P3440" s="21">
        <f t="array" ref="P3440">IFS(K3440=TRUE, Q3440, L3440=TRUE, Q3440, N3440=FALSE, Q3440, F3440=G3440, Q3440, F3440=Q3440, Q3440)</f>
        <v>4</v>
      </c>
      <c r="Q3440" s="21">
        <f t="shared" si="8"/>
        <v>4</v>
      </c>
      <c r="R3440" s="10"/>
      <c r="S3440" s="10"/>
      <c r="T3440" s="10"/>
      <c r="U3440" s="10"/>
      <c r="V3440" s="10"/>
      <c r="W3440" s="10"/>
      <c r="X3440" s="10"/>
      <c r="Y3440" s="10"/>
      <c r="Z3440" s="10"/>
      <c r="AA3440" s="10"/>
      <c r="AB3440" s="10"/>
      <c r="AC3440" s="10"/>
      <c r="AD3440" s="10"/>
    </row>
    <row r="3441" ht="12.75" customHeight="1">
      <c r="A3441" s="16">
        <v>3439.0</v>
      </c>
      <c r="B3441" s="79" t="s">
        <v>6770</v>
      </c>
      <c r="C3441" s="80">
        <v>2021.0</v>
      </c>
      <c r="D3441" s="81" t="s">
        <v>6921</v>
      </c>
      <c r="E3441" s="82" t="s">
        <v>6922</v>
      </c>
      <c r="F3441" s="38">
        <v>4.0</v>
      </c>
      <c r="G3441" s="38">
        <v>4.0</v>
      </c>
      <c r="H3441" s="38">
        <v>4.0</v>
      </c>
      <c r="I3441" s="10"/>
      <c r="J3441" s="10">
        <f t="shared" si="3"/>
        <v>3</v>
      </c>
      <c r="K3441" s="21" t="b">
        <f t="array" ref="K3441">IFS(OR(F3441="",G3441="",H3441="",I3441=""), FALSE, OR(F3441&lt;&gt;G3441, F3441&lt;&gt;H3441, F3441&lt;&gt;I3441, G3441&lt;&gt;H3441, G3441&lt;&gt;I3441, H3441&lt;&gt;I3441), FALSE, OR(F3441=G3441, F3441=H3441, F3441=I3441, G3441=H3441,G3441=I3441, H3441=I3441), TRUE)</f>
        <v>0</v>
      </c>
      <c r="L3441" s="21" t="b">
        <f t="shared" si="4"/>
        <v>1</v>
      </c>
      <c r="M3441" s="21" t="b">
        <f t="shared" si="5"/>
        <v>1</v>
      </c>
      <c r="N3441" s="21" t="b">
        <f t="shared" si="6"/>
        <v>0</v>
      </c>
      <c r="O3441" s="21" t="b">
        <f t="shared" si="7"/>
        <v>0</v>
      </c>
      <c r="P3441" s="21">
        <f t="array" ref="P3441">IFS(K3441=TRUE, Q3441, L3441=TRUE, Q3441, N3441=FALSE, Q3441, F3441=G3441, Q3441, F3441=Q3441, Q3441)</f>
        <v>4</v>
      </c>
      <c r="Q3441" s="21">
        <f t="shared" si="8"/>
        <v>4</v>
      </c>
      <c r="R3441" s="10"/>
      <c r="S3441" s="10"/>
      <c r="T3441" s="10"/>
      <c r="U3441" s="10"/>
      <c r="V3441" s="10"/>
      <c r="W3441" s="10"/>
      <c r="X3441" s="10"/>
      <c r="Y3441" s="10"/>
      <c r="Z3441" s="10"/>
      <c r="AA3441" s="10"/>
      <c r="AB3441" s="10"/>
      <c r="AC3441" s="10"/>
      <c r="AD3441" s="10"/>
    </row>
    <row r="3442" ht="12.75" customHeight="1">
      <c r="A3442" s="16">
        <v>3440.0</v>
      </c>
      <c r="B3442" s="79" t="s">
        <v>6770</v>
      </c>
      <c r="C3442" s="80">
        <v>2021.0</v>
      </c>
      <c r="D3442" s="81" t="s">
        <v>6923</v>
      </c>
      <c r="E3442" s="82" t="s">
        <v>6924</v>
      </c>
      <c r="F3442" s="38">
        <v>2.0</v>
      </c>
      <c r="G3442" s="38">
        <v>2.0</v>
      </c>
      <c r="H3442" s="38">
        <v>2.0</v>
      </c>
      <c r="I3442" s="10"/>
      <c r="J3442" s="10">
        <f t="shared" si="3"/>
        <v>3</v>
      </c>
      <c r="K3442" s="21" t="b">
        <f t="array" ref="K3442">IFS(OR(F3442="",G3442="",H3442="",I3442=""), FALSE, OR(F3442&lt;&gt;G3442, F3442&lt;&gt;H3442, F3442&lt;&gt;I3442, G3442&lt;&gt;H3442, G3442&lt;&gt;I3442, H3442&lt;&gt;I3442), FALSE, OR(F3442=G3442, F3442=H3442, F3442=I3442, G3442=H3442,G3442=I3442, H3442=I3442), TRUE)</f>
        <v>0</v>
      </c>
      <c r="L3442" s="21" t="b">
        <f t="shared" si="4"/>
        <v>1</v>
      </c>
      <c r="M3442" s="21" t="b">
        <f t="shared" si="5"/>
        <v>1</v>
      </c>
      <c r="N3442" s="21" t="b">
        <f t="shared" si="6"/>
        <v>0</v>
      </c>
      <c r="O3442" s="21" t="b">
        <f t="shared" si="7"/>
        <v>0</v>
      </c>
      <c r="P3442" s="21">
        <f t="array" ref="P3442">IFS(K3442=TRUE, Q3442, L3442=TRUE, Q3442, N3442=FALSE, Q3442, F3442=G3442, Q3442, F3442=Q3442, Q3442)</f>
        <v>2</v>
      </c>
      <c r="Q3442" s="21">
        <f t="shared" si="8"/>
        <v>2</v>
      </c>
      <c r="R3442" s="10"/>
      <c r="S3442" s="10"/>
      <c r="T3442" s="10"/>
      <c r="U3442" s="10"/>
      <c r="V3442" s="10"/>
      <c r="W3442" s="10"/>
      <c r="X3442" s="10"/>
      <c r="Y3442" s="10"/>
      <c r="Z3442" s="10"/>
      <c r="AA3442" s="10"/>
      <c r="AB3442" s="10"/>
      <c r="AC3442" s="10"/>
      <c r="AD3442" s="10"/>
    </row>
    <row r="3443" ht="12.75" customHeight="1">
      <c r="A3443" s="16">
        <v>3441.0</v>
      </c>
      <c r="B3443" s="79" t="s">
        <v>6770</v>
      </c>
      <c r="C3443" s="80">
        <v>2021.0</v>
      </c>
      <c r="D3443" s="81" t="s">
        <v>6925</v>
      </c>
      <c r="E3443" s="82" t="s">
        <v>6926</v>
      </c>
      <c r="F3443" s="38">
        <v>0.0</v>
      </c>
      <c r="G3443" s="38">
        <v>0.0</v>
      </c>
      <c r="H3443" s="38">
        <v>0.0</v>
      </c>
      <c r="I3443" s="10"/>
      <c r="J3443" s="10">
        <f t="shared" si="3"/>
        <v>3</v>
      </c>
      <c r="K3443" s="21" t="b">
        <f t="array" ref="K3443">IFS(OR(F3443="",G3443="",H3443="",I3443=""), FALSE, OR(F3443&lt;&gt;G3443, F3443&lt;&gt;H3443, F3443&lt;&gt;I3443, G3443&lt;&gt;H3443, G3443&lt;&gt;I3443, H3443&lt;&gt;I3443), FALSE, OR(F3443=G3443, F3443=H3443, F3443=I3443, G3443=H3443,G3443=I3443, H3443=I3443), TRUE)</f>
        <v>0</v>
      </c>
      <c r="L3443" s="21" t="b">
        <f t="shared" si="4"/>
        <v>1</v>
      </c>
      <c r="M3443" s="21" t="b">
        <f t="shared" si="5"/>
        <v>1</v>
      </c>
      <c r="N3443" s="21" t="b">
        <f t="shared" si="6"/>
        <v>0</v>
      </c>
      <c r="O3443" s="21" t="b">
        <f t="shared" si="7"/>
        <v>0</v>
      </c>
      <c r="P3443" s="21">
        <f t="array" ref="P3443">IFS(K3443=TRUE, Q3443, L3443=TRUE, Q3443, N3443=FALSE, Q3443, F3443=G3443, Q3443, F3443=Q3443, Q3443)</f>
        <v>0</v>
      </c>
      <c r="Q3443" s="21">
        <f t="shared" si="8"/>
        <v>0</v>
      </c>
      <c r="R3443" s="10"/>
      <c r="S3443" s="10"/>
      <c r="T3443" s="10"/>
      <c r="U3443" s="10"/>
      <c r="V3443" s="10"/>
      <c r="W3443" s="10"/>
      <c r="X3443" s="10"/>
      <c r="Y3443" s="10"/>
      <c r="Z3443" s="10"/>
      <c r="AA3443" s="10"/>
      <c r="AB3443" s="10"/>
      <c r="AC3443" s="10"/>
      <c r="AD3443" s="10"/>
    </row>
    <row r="3444" ht="12.75" customHeight="1">
      <c r="A3444" s="16">
        <v>3442.0</v>
      </c>
      <c r="B3444" s="79" t="s">
        <v>6770</v>
      </c>
      <c r="C3444" s="80">
        <v>2021.0</v>
      </c>
      <c r="D3444" s="81" t="s">
        <v>6927</v>
      </c>
      <c r="E3444" s="82" t="s">
        <v>6928</v>
      </c>
      <c r="F3444" s="38">
        <v>4.0</v>
      </c>
      <c r="G3444" s="38">
        <v>4.0</v>
      </c>
      <c r="H3444" s="38">
        <v>2.0</v>
      </c>
      <c r="I3444" s="10"/>
      <c r="J3444" s="10">
        <f t="shared" si="3"/>
        <v>3</v>
      </c>
      <c r="K3444" s="21" t="b">
        <f t="array" ref="K3444">IFS(OR(F3444="",G3444="",H3444="",I3444=""), FALSE, OR(F3444&lt;&gt;G3444, F3444&lt;&gt;H3444, F3444&lt;&gt;I3444, G3444&lt;&gt;H3444, G3444&lt;&gt;I3444, H3444&lt;&gt;I3444), FALSE, OR(F3444=G3444, F3444=H3444, F3444=I3444, G3444=H3444,G3444=I3444, H3444=I3444), TRUE)</f>
        <v>0</v>
      </c>
      <c r="L3444" s="21" t="b">
        <f t="shared" si="4"/>
        <v>0</v>
      </c>
      <c r="M3444" s="21" t="b">
        <f t="shared" si="5"/>
        <v>1</v>
      </c>
      <c r="N3444" s="21" t="b">
        <f t="shared" si="6"/>
        <v>0</v>
      </c>
      <c r="O3444" s="21" t="b">
        <f t="shared" si="7"/>
        <v>0</v>
      </c>
      <c r="P3444" s="21">
        <f t="array" ref="P3444">IFS(K3444=TRUE, Q3444, L3444=TRUE, Q3444, N3444=FALSE, Q3444, F3444=G3444, Q3444, F3444=Q3444, Q3444)</f>
        <v>4</v>
      </c>
      <c r="Q3444" s="21">
        <f t="shared" si="8"/>
        <v>4</v>
      </c>
      <c r="R3444" s="10"/>
      <c r="S3444" s="10"/>
      <c r="T3444" s="10"/>
      <c r="U3444" s="10"/>
      <c r="V3444" s="10"/>
      <c r="W3444" s="10"/>
      <c r="X3444" s="10"/>
      <c r="Y3444" s="10"/>
      <c r="Z3444" s="10"/>
      <c r="AA3444" s="10"/>
      <c r="AB3444" s="10"/>
      <c r="AC3444" s="10"/>
      <c r="AD3444" s="10"/>
    </row>
    <row r="3445" ht="12.75" customHeight="1">
      <c r="A3445" s="16">
        <v>3443.0</v>
      </c>
      <c r="B3445" s="79" t="s">
        <v>6770</v>
      </c>
      <c r="C3445" s="80">
        <v>2021.0</v>
      </c>
      <c r="D3445" s="81" t="s">
        <v>6929</v>
      </c>
      <c r="E3445" s="82" t="s">
        <v>6930</v>
      </c>
      <c r="F3445" s="38">
        <v>1.0</v>
      </c>
      <c r="G3445" s="38">
        <v>1.0</v>
      </c>
      <c r="H3445" s="38">
        <v>1.0</v>
      </c>
      <c r="I3445" s="10"/>
      <c r="J3445" s="10">
        <f t="shared" si="3"/>
        <v>3</v>
      </c>
      <c r="K3445" s="21" t="b">
        <f t="array" ref="K3445">IFS(OR(F3445="",G3445="",H3445="",I3445=""), FALSE, OR(F3445&lt;&gt;G3445, F3445&lt;&gt;H3445, F3445&lt;&gt;I3445, G3445&lt;&gt;H3445, G3445&lt;&gt;I3445, H3445&lt;&gt;I3445), FALSE, OR(F3445=G3445, F3445=H3445, F3445=I3445, G3445=H3445,G3445=I3445, H3445=I3445), TRUE)</f>
        <v>0</v>
      </c>
      <c r="L3445" s="21" t="b">
        <f t="shared" si="4"/>
        <v>1</v>
      </c>
      <c r="M3445" s="21" t="b">
        <f t="shared" si="5"/>
        <v>1</v>
      </c>
      <c r="N3445" s="21" t="b">
        <f t="shared" si="6"/>
        <v>0</v>
      </c>
      <c r="O3445" s="21" t="b">
        <f t="shared" si="7"/>
        <v>0</v>
      </c>
      <c r="P3445" s="21">
        <f t="array" ref="P3445">IFS(K3445=TRUE, Q3445, L3445=TRUE, Q3445, N3445=FALSE, Q3445, F3445=G3445, Q3445, F3445=Q3445, Q3445)</f>
        <v>1</v>
      </c>
      <c r="Q3445" s="21">
        <f t="shared" si="8"/>
        <v>1</v>
      </c>
      <c r="R3445" s="10"/>
      <c r="S3445" s="10"/>
      <c r="T3445" s="10"/>
      <c r="U3445" s="10"/>
      <c r="V3445" s="10"/>
      <c r="W3445" s="10"/>
      <c r="X3445" s="10"/>
      <c r="Y3445" s="10"/>
      <c r="Z3445" s="10"/>
      <c r="AA3445" s="10"/>
      <c r="AB3445" s="10"/>
      <c r="AC3445" s="10"/>
      <c r="AD3445" s="10"/>
    </row>
    <row r="3446" ht="12.75" customHeight="1">
      <c r="A3446" s="16">
        <v>3444.0</v>
      </c>
      <c r="B3446" s="79" t="s">
        <v>6770</v>
      </c>
      <c r="C3446" s="80">
        <v>2021.0</v>
      </c>
      <c r="D3446" s="81" t="s">
        <v>6931</v>
      </c>
      <c r="E3446" s="82" t="s">
        <v>6932</v>
      </c>
      <c r="F3446" s="38">
        <v>3.0</v>
      </c>
      <c r="G3446" s="38">
        <v>3.0</v>
      </c>
      <c r="H3446" s="38">
        <v>2.0</v>
      </c>
      <c r="I3446" s="10"/>
      <c r="J3446" s="10">
        <f t="shared" si="3"/>
        <v>3</v>
      </c>
      <c r="K3446" s="21" t="b">
        <f t="array" ref="K3446">IFS(OR(F3446="",G3446="",H3446="",I3446=""), FALSE, OR(F3446&lt;&gt;G3446, F3446&lt;&gt;H3446, F3446&lt;&gt;I3446, G3446&lt;&gt;H3446, G3446&lt;&gt;I3446, H3446&lt;&gt;I3446), FALSE, OR(F3446=G3446, F3446=H3446, F3446=I3446, G3446=H3446,G3446=I3446, H3446=I3446), TRUE)</f>
        <v>0</v>
      </c>
      <c r="L3446" s="21" t="b">
        <f t="shared" si="4"/>
        <v>0</v>
      </c>
      <c r="M3446" s="21" t="b">
        <f t="shared" si="5"/>
        <v>1</v>
      </c>
      <c r="N3446" s="21" t="b">
        <f t="shared" si="6"/>
        <v>0</v>
      </c>
      <c r="O3446" s="21" t="b">
        <f t="shared" si="7"/>
        <v>0</v>
      </c>
      <c r="P3446" s="21">
        <f t="array" ref="P3446">IFS(K3446=TRUE, Q3446, L3446=TRUE, Q3446, N3446=FALSE, Q3446, F3446=G3446, Q3446, F3446=Q3446, Q3446)</f>
        <v>3</v>
      </c>
      <c r="Q3446" s="21">
        <f t="shared" si="8"/>
        <v>3</v>
      </c>
      <c r="R3446" s="10"/>
      <c r="S3446" s="10"/>
      <c r="T3446" s="10"/>
      <c r="U3446" s="10"/>
      <c r="V3446" s="10"/>
      <c r="W3446" s="10"/>
      <c r="X3446" s="10"/>
      <c r="Y3446" s="10"/>
      <c r="Z3446" s="10"/>
      <c r="AA3446" s="10"/>
      <c r="AB3446" s="10"/>
      <c r="AC3446" s="10"/>
      <c r="AD3446" s="10"/>
    </row>
    <row r="3447" ht="12.75" customHeight="1">
      <c r="A3447" s="16">
        <v>3445.0</v>
      </c>
      <c r="B3447" s="79" t="s">
        <v>6770</v>
      </c>
      <c r="C3447" s="80">
        <v>2021.0</v>
      </c>
      <c r="D3447" s="81" t="s">
        <v>6933</v>
      </c>
      <c r="E3447" s="82" t="s">
        <v>6934</v>
      </c>
      <c r="F3447" s="38">
        <v>3.0</v>
      </c>
      <c r="G3447" s="38">
        <v>3.0</v>
      </c>
      <c r="H3447" s="38">
        <v>2.0</v>
      </c>
      <c r="I3447" s="10"/>
      <c r="J3447" s="10">
        <f t="shared" si="3"/>
        <v>3</v>
      </c>
      <c r="K3447" s="21" t="b">
        <f t="array" ref="K3447">IFS(OR(F3447="",G3447="",H3447="",I3447=""), FALSE, OR(F3447&lt;&gt;G3447, F3447&lt;&gt;H3447, F3447&lt;&gt;I3447, G3447&lt;&gt;H3447, G3447&lt;&gt;I3447, H3447&lt;&gt;I3447), FALSE, OR(F3447=G3447, F3447=H3447, F3447=I3447, G3447=H3447,G3447=I3447, H3447=I3447), TRUE)</f>
        <v>0</v>
      </c>
      <c r="L3447" s="21" t="b">
        <f t="shared" si="4"/>
        <v>0</v>
      </c>
      <c r="M3447" s="21" t="b">
        <f t="shared" si="5"/>
        <v>1</v>
      </c>
      <c r="N3447" s="21" t="b">
        <f t="shared" si="6"/>
        <v>0</v>
      </c>
      <c r="O3447" s="21" t="b">
        <f t="shared" si="7"/>
        <v>0</v>
      </c>
      <c r="P3447" s="21">
        <f t="array" ref="P3447">IFS(K3447=TRUE, Q3447, L3447=TRUE, Q3447, N3447=FALSE, Q3447, F3447=G3447, Q3447, F3447=Q3447, Q3447)</f>
        <v>3</v>
      </c>
      <c r="Q3447" s="21">
        <f t="shared" si="8"/>
        <v>3</v>
      </c>
      <c r="R3447" s="10"/>
      <c r="S3447" s="10"/>
      <c r="T3447" s="10"/>
      <c r="U3447" s="10"/>
      <c r="V3447" s="10"/>
      <c r="W3447" s="10"/>
      <c r="X3447" s="10"/>
      <c r="Y3447" s="10"/>
      <c r="Z3447" s="10"/>
      <c r="AA3447" s="10"/>
      <c r="AB3447" s="10"/>
      <c r="AC3447" s="10"/>
      <c r="AD3447" s="10"/>
    </row>
    <row r="3448" ht="12.75" customHeight="1">
      <c r="A3448" s="16">
        <v>3446.0</v>
      </c>
      <c r="B3448" s="79" t="s">
        <v>6770</v>
      </c>
      <c r="C3448" s="80">
        <v>2021.0</v>
      </c>
      <c r="D3448" s="81" t="s">
        <v>6935</v>
      </c>
      <c r="E3448" s="82" t="s">
        <v>6936</v>
      </c>
      <c r="F3448" s="38">
        <v>4.0</v>
      </c>
      <c r="G3448" s="38">
        <v>4.0</v>
      </c>
      <c r="H3448" s="38">
        <v>4.0</v>
      </c>
      <c r="I3448" s="10"/>
      <c r="J3448" s="10">
        <f t="shared" si="3"/>
        <v>3</v>
      </c>
      <c r="K3448" s="21" t="b">
        <f t="array" ref="K3448">IFS(OR(F3448="",G3448="",H3448="",I3448=""), FALSE, OR(F3448&lt;&gt;G3448, F3448&lt;&gt;H3448, F3448&lt;&gt;I3448, G3448&lt;&gt;H3448, G3448&lt;&gt;I3448, H3448&lt;&gt;I3448), FALSE, OR(F3448=G3448, F3448=H3448, F3448=I3448, G3448=H3448,G3448=I3448, H3448=I3448), TRUE)</f>
        <v>0</v>
      </c>
      <c r="L3448" s="21" t="b">
        <f t="shared" si="4"/>
        <v>1</v>
      </c>
      <c r="M3448" s="21" t="b">
        <f t="shared" si="5"/>
        <v>1</v>
      </c>
      <c r="N3448" s="21" t="b">
        <f t="shared" si="6"/>
        <v>0</v>
      </c>
      <c r="O3448" s="21" t="b">
        <f t="shared" si="7"/>
        <v>0</v>
      </c>
      <c r="P3448" s="21">
        <f t="array" ref="P3448">IFS(K3448=TRUE, Q3448, L3448=TRUE, Q3448, N3448=FALSE, Q3448, F3448=G3448, Q3448, F3448=Q3448, Q3448)</f>
        <v>4</v>
      </c>
      <c r="Q3448" s="21">
        <f t="shared" si="8"/>
        <v>4</v>
      </c>
      <c r="R3448" s="10"/>
      <c r="S3448" s="10"/>
      <c r="T3448" s="10"/>
      <c r="U3448" s="10"/>
      <c r="V3448" s="10"/>
      <c r="W3448" s="10"/>
      <c r="X3448" s="10"/>
      <c r="Y3448" s="10"/>
      <c r="Z3448" s="10"/>
      <c r="AA3448" s="10"/>
      <c r="AB3448" s="10"/>
      <c r="AC3448" s="10"/>
      <c r="AD3448" s="10"/>
    </row>
    <row r="3449" ht="12.75" customHeight="1">
      <c r="A3449" s="16">
        <v>3447.0</v>
      </c>
      <c r="B3449" s="79" t="s">
        <v>6770</v>
      </c>
      <c r="C3449" s="80">
        <v>2021.0</v>
      </c>
      <c r="D3449" s="81" t="s">
        <v>6937</v>
      </c>
      <c r="E3449" s="82" t="s">
        <v>6938</v>
      </c>
      <c r="F3449" s="38">
        <v>3.0</v>
      </c>
      <c r="G3449" s="38">
        <v>3.0</v>
      </c>
      <c r="H3449" s="38">
        <v>3.0</v>
      </c>
      <c r="I3449" s="10"/>
      <c r="J3449" s="10">
        <f t="shared" si="3"/>
        <v>3</v>
      </c>
      <c r="K3449" s="21" t="b">
        <f t="array" ref="K3449">IFS(OR(F3449="",G3449="",H3449="",I3449=""), FALSE, OR(F3449&lt;&gt;G3449, F3449&lt;&gt;H3449, F3449&lt;&gt;I3449, G3449&lt;&gt;H3449, G3449&lt;&gt;I3449, H3449&lt;&gt;I3449), FALSE, OR(F3449=G3449, F3449=H3449, F3449=I3449, G3449=H3449,G3449=I3449, H3449=I3449), TRUE)</f>
        <v>0</v>
      </c>
      <c r="L3449" s="21" t="b">
        <f t="shared" si="4"/>
        <v>1</v>
      </c>
      <c r="M3449" s="21" t="b">
        <f t="shared" si="5"/>
        <v>1</v>
      </c>
      <c r="N3449" s="21" t="b">
        <f t="shared" si="6"/>
        <v>0</v>
      </c>
      <c r="O3449" s="21" t="b">
        <f t="shared" si="7"/>
        <v>0</v>
      </c>
      <c r="P3449" s="21">
        <f t="array" ref="P3449">IFS(K3449=TRUE, Q3449, L3449=TRUE, Q3449, N3449=FALSE, Q3449, F3449=G3449, Q3449, F3449=Q3449, Q3449)</f>
        <v>3</v>
      </c>
      <c r="Q3449" s="21">
        <f t="shared" si="8"/>
        <v>3</v>
      </c>
      <c r="R3449" s="10"/>
      <c r="S3449" s="10"/>
      <c r="T3449" s="10"/>
      <c r="U3449" s="10"/>
      <c r="V3449" s="10"/>
      <c r="W3449" s="10"/>
      <c r="X3449" s="10"/>
      <c r="Y3449" s="10"/>
      <c r="Z3449" s="10"/>
      <c r="AA3449" s="10"/>
      <c r="AB3449" s="10"/>
      <c r="AC3449" s="10"/>
      <c r="AD3449" s="10"/>
    </row>
    <row r="3450" ht="12.75" customHeight="1">
      <c r="A3450" s="16">
        <v>3448.0</v>
      </c>
      <c r="B3450" s="79" t="s">
        <v>6770</v>
      </c>
      <c r="C3450" s="80">
        <v>2021.0</v>
      </c>
      <c r="D3450" s="81" t="s">
        <v>6939</v>
      </c>
      <c r="E3450" s="82" t="s">
        <v>6940</v>
      </c>
      <c r="F3450" s="38">
        <v>3.0</v>
      </c>
      <c r="G3450" s="38">
        <v>3.0</v>
      </c>
      <c r="H3450" s="38">
        <v>4.0</v>
      </c>
      <c r="I3450" s="10"/>
      <c r="J3450" s="10">
        <f t="shared" si="3"/>
        <v>3</v>
      </c>
      <c r="K3450" s="21" t="b">
        <f t="array" ref="K3450">IFS(OR(F3450="",G3450="",H3450="",I3450=""), FALSE, OR(F3450&lt;&gt;G3450, F3450&lt;&gt;H3450, F3450&lt;&gt;I3450, G3450&lt;&gt;H3450, G3450&lt;&gt;I3450, H3450&lt;&gt;I3450), FALSE, OR(F3450=G3450, F3450=H3450, F3450=I3450, G3450=H3450,G3450=I3450, H3450=I3450), TRUE)</f>
        <v>0</v>
      </c>
      <c r="L3450" s="21" t="b">
        <f t="shared" si="4"/>
        <v>0</v>
      </c>
      <c r="M3450" s="21" t="b">
        <f t="shared" si="5"/>
        <v>1</v>
      </c>
      <c r="N3450" s="21" t="b">
        <f t="shared" si="6"/>
        <v>0</v>
      </c>
      <c r="O3450" s="21" t="b">
        <f t="shared" si="7"/>
        <v>0</v>
      </c>
      <c r="P3450" s="21">
        <f t="array" ref="P3450">IFS(K3450=TRUE, Q3450, L3450=TRUE, Q3450, N3450=FALSE, Q3450, F3450=G3450, Q3450, F3450=Q3450, Q3450)</f>
        <v>3</v>
      </c>
      <c r="Q3450" s="21">
        <f t="shared" si="8"/>
        <v>3</v>
      </c>
      <c r="R3450" s="10"/>
      <c r="S3450" s="10"/>
      <c r="T3450" s="10"/>
      <c r="U3450" s="10"/>
      <c r="V3450" s="10"/>
      <c r="W3450" s="10"/>
      <c r="X3450" s="10"/>
      <c r="Y3450" s="10"/>
      <c r="Z3450" s="10"/>
      <c r="AA3450" s="10"/>
      <c r="AB3450" s="10"/>
      <c r="AC3450" s="10"/>
      <c r="AD3450" s="10"/>
    </row>
    <row r="3451" ht="12.75" customHeight="1">
      <c r="A3451" s="16">
        <v>3449.0</v>
      </c>
      <c r="B3451" s="79" t="s">
        <v>6770</v>
      </c>
      <c r="C3451" s="80">
        <v>2021.0</v>
      </c>
      <c r="D3451" s="81" t="s">
        <v>6941</v>
      </c>
      <c r="E3451" s="82" t="s">
        <v>6942</v>
      </c>
      <c r="F3451" s="38">
        <v>4.0</v>
      </c>
      <c r="G3451" s="38">
        <v>4.0</v>
      </c>
      <c r="H3451" s="38">
        <v>4.0</v>
      </c>
      <c r="I3451" s="10"/>
      <c r="J3451" s="10">
        <f t="shared" si="3"/>
        <v>3</v>
      </c>
      <c r="K3451" s="21" t="b">
        <f t="array" ref="K3451">IFS(OR(F3451="",G3451="",H3451="",I3451=""), FALSE, OR(F3451&lt;&gt;G3451, F3451&lt;&gt;H3451, F3451&lt;&gt;I3451, G3451&lt;&gt;H3451, G3451&lt;&gt;I3451, H3451&lt;&gt;I3451), FALSE, OR(F3451=G3451, F3451=H3451, F3451=I3451, G3451=H3451,G3451=I3451, H3451=I3451), TRUE)</f>
        <v>0</v>
      </c>
      <c r="L3451" s="21" t="b">
        <f t="shared" si="4"/>
        <v>1</v>
      </c>
      <c r="M3451" s="21" t="b">
        <f t="shared" si="5"/>
        <v>1</v>
      </c>
      <c r="N3451" s="21" t="b">
        <f t="shared" si="6"/>
        <v>0</v>
      </c>
      <c r="O3451" s="21" t="b">
        <f t="shared" si="7"/>
        <v>0</v>
      </c>
      <c r="P3451" s="21">
        <f t="array" ref="P3451">IFS(K3451=TRUE, Q3451, L3451=TRUE, Q3451, N3451=FALSE, Q3451, F3451=G3451, Q3451, F3451=Q3451, Q3451)</f>
        <v>4</v>
      </c>
      <c r="Q3451" s="21">
        <f t="shared" si="8"/>
        <v>4</v>
      </c>
      <c r="R3451" s="10"/>
      <c r="S3451" s="10"/>
      <c r="T3451" s="10"/>
      <c r="U3451" s="10"/>
      <c r="V3451" s="10"/>
      <c r="W3451" s="10"/>
      <c r="X3451" s="10"/>
      <c r="Y3451" s="10"/>
      <c r="Z3451" s="10"/>
      <c r="AA3451" s="10"/>
      <c r="AB3451" s="10"/>
      <c r="AC3451" s="10"/>
      <c r="AD3451" s="10"/>
    </row>
    <row r="3452" ht="12.75" customHeight="1">
      <c r="A3452" s="16">
        <v>3450.0</v>
      </c>
      <c r="B3452" s="79" t="s">
        <v>6770</v>
      </c>
      <c r="C3452" s="80">
        <v>2021.0</v>
      </c>
      <c r="D3452" s="81" t="s">
        <v>6943</v>
      </c>
      <c r="E3452" s="82" t="s">
        <v>6944</v>
      </c>
      <c r="F3452" s="38">
        <v>4.0</v>
      </c>
      <c r="G3452" s="38">
        <v>4.0</v>
      </c>
      <c r="H3452" s="38">
        <v>4.0</v>
      </c>
      <c r="I3452" s="10"/>
      <c r="J3452" s="10">
        <f t="shared" si="3"/>
        <v>3</v>
      </c>
      <c r="K3452" s="21" t="b">
        <f t="array" ref="K3452">IFS(OR(F3452="",G3452="",H3452="",I3452=""), FALSE, OR(F3452&lt;&gt;G3452, F3452&lt;&gt;H3452, F3452&lt;&gt;I3452, G3452&lt;&gt;H3452, G3452&lt;&gt;I3452, H3452&lt;&gt;I3452), FALSE, OR(F3452=G3452, F3452=H3452, F3452=I3452, G3452=H3452,G3452=I3452, H3452=I3452), TRUE)</f>
        <v>0</v>
      </c>
      <c r="L3452" s="21" t="b">
        <f t="shared" si="4"/>
        <v>1</v>
      </c>
      <c r="M3452" s="21" t="b">
        <f t="shared" si="5"/>
        <v>1</v>
      </c>
      <c r="N3452" s="21" t="b">
        <f t="shared" si="6"/>
        <v>0</v>
      </c>
      <c r="O3452" s="21" t="b">
        <f t="shared" si="7"/>
        <v>0</v>
      </c>
      <c r="P3452" s="21">
        <f t="array" ref="P3452">IFS(K3452=TRUE, Q3452, L3452=TRUE, Q3452, N3452=FALSE, Q3452, F3452=G3452, Q3452, F3452=Q3452, Q3452)</f>
        <v>4</v>
      </c>
      <c r="Q3452" s="21">
        <f t="shared" si="8"/>
        <v>4</v>
      </c>
      <c r="R3452" s="10"/>
      <c r="S3452" s="10"/>
      <c r="T3452" s="10"/>
      <c r="U3452" s="10"/>
      <c r="V3452" s="10"/>
      <c r="W3452" s="10"/>
      <c r="X3452" s="10"/>
      <c r="Y3452" s="10"/>
      <c r="Z3452" s="10"/>
      <c r="AA3452" s="10"/>
      <c r="AB3452" s="10"/>
      <c r="AC3452" s="10"/>
      <c r="AD3452" s="10"/>
    </row>
    <row r="3453" ht="12.75" customHeight="1">
      <c r="A3453" s="16">
        <v>3451.0</v>
      </c>
      <c r="B3453" s="79" t="s">
        <v>6770</v>
      </c>
      <c r="C3453" s="80">
        <v>2021.0</v>
      </c>
      <c r="D3453" s="81" t="s">
        <v>6945</v>
      </c>
      <c r="E3453" s="82" t="s">
        <v>6946</v>
      </c>
      <c r="F3453" s="38">
        <v>3.0</v>
      </c>
      <c r="G3453" s="38">
        <v>3.0</v>
      </c>
      <c r="H3453" s="38">
        <v>4.0</v>
      </c>
      <c r="I3453" s="10"/>
      <c r="J3453" s="10">
        <f t="shared" si="3"/>
        <v>3</v>
      </c>
      <c r="K3453" s="21" t="b">
        <f t="array" ref="K3453">IFS(OR(F3453="",G3453="",H3453="",I3453=""), FALSE, OR(F3453&lt;&gt;G3453, F3453&lt;&gt;H3453, F3453&lt;&gt;I3453, G3453&lt;&gt;H3453, G3453&lt;&gt;I3453, H3453&lt;&gt;I3453), FALSE, OR(F3453=G3453, F3453=H3453, F3453=I3453, G3453=H3453,G3453=I3453, H3453=I3453), TRUE)</f>
        <v>0</v>
      </c>
      <c r="L3453" s="21" t="b">
        <f t="shared" si="4"/>
        <v>0</v>
      </c>
      <c r="M3453" s="21" t="b">
        <f t="shared" si="5"/>
        <v>1</v>
      </c>
      <c r="N3453" s="21" t="b">
        <f t="shared" si="6"/>
        <v>0</v>
      </c>
      <c r="O3453" s="21" t="b">
        <f t="shared" si="7"/>
        <v>0</v>
      </c>
      <c r="P3453" s="21">
        <f t="array" ref="P3453">IFS(K3453=TRUE, Q3453, L3453=TRUE, Q3453, N3453=FALSE, Q3453, F3453=G3453, Q3453, F3453=Q3453, Q3453)</f>
        <v>3</v>
      </c>
      <c r="Q3453" s="21">
        <f t="shared" si="8"/>
        <v>3</v>
      </c>
      <c r="R3453" s="10"/>
      <c r="S3453" s="10"/>
      <c r="T3453" s="10"/>
      <c r="U3453" s="10"/>
      <c r="V3453" s="10"/>
      <c r="W3453" s="10"/>
      <c r="X3453" s="10"/>
      <c r="Y3453" s="10"/>
      <c r="Z3453" s="10"/>
      <c r="AA3453" s="10"/>
      <c r="AB3453" s="10"/>
      <c r="AC3453" s="10"/>
      <c r="AD3453" s="10"/>
    </row>
    <row r="3454" ht="12.75" customHeight="1">
      <c r="A3454" s="16">
        <v>3452.0</v>
      </c>
      <c r="B3454" s="79" t="s">
        <v>6770</v>
      </c>
      <c r="C3454" s="80">
        <v>2021.0</v>
      </c>
      <c r="D3454" s="81" t="s">
        <v>6947</v>
      </c>
      <c r="E3454" s="82" t="s">
        <v>6948</v>
      </c>
      <c r="F3454" s="38">
        <v>4.0</v>
      </c>
      <c r="G3454" s="38">
        <v>4.0</v>
      </c>
      <c r="H3454" s="38">
        <v>4.0</v>
      </c>
      <c r="I3454" s="10"/>
      <c r="J3454" s="10">
        <f t="shared" si="3"/>
        <v>3</v>
      </c>
      <c r="K3454" s="21" t="b">
        <f t="array" ref="K3454">IFS(OR(F3454="",G3454="",H3454="",I3454=""), FALSE, OR(F3454&lt;&gt;G3454, F3454&lt;&gt;H3454, F3454&lt;&gt;I3454, G3454&lt;&gt;H3454, G3454&lt;&gt;I3454, H3454&lt;&gt;I3454), FALSE, OR(F3454=G3454, F3454=H3454, F3454=I3454, G3454=H3454,G3454=I3454, H3454=I3454), TRUE)</f>
        <v>0</v>
      </c>
      <c r="L3454" s="21" t="b">
        <f t="shared" si="4"/>
        <v>1</v>
      </c>
      <c r="M3454" s="21" t="b">
        <f t="shared" si="5"/>
        <v>1</v>
      </c>
      <c r="N3454" s="21" t="b">
        <f t="shared" si="6"/>
        <v>0</v>
      </c>
      <c r="O3454" s="21" t="b">
        <f t="shared" si="7"/>
        <v>0</v>
      </c>
      <c r="P3454" s="21">
        <f t="array" ref="P3454">IFS(K3454=TRUE, Q3454, L3454=TRUE, Q3454, N3454=FALSE, Q3454, F3454=G3454, Q3454, F3454=Q3454, Q3454)</f>
        <v>4</v>
      </c>
      <c r="Q3454" s="21">
        <f t="shared" si="8"/>
        <v>4</v>
      </c>
      <c r="R3454" s="10"/>
      <c r="S3454" s="10"/>
      <c r="T3454" s="10"/>
      <c r="U3454" s="10"/>
      <c r="V3454" s="10"/>
      <c r="W3454" s="10"/>
      <c r="X3454" s="10"/>
      <c r="Y3454" s="10"/>
      <c r="Z3454" s="10"/>
      <c r="AA3454" s="10"/>
      <c r="AB3454" s="10"/>
      <c r="AC3454" s="10"/>
      <c r="AD3454" s="10"/>
    </row>
    <row r="3455" ht="12.75" customHeight="1">
      <c r="A3455" s="16">
        <v>3453.0</v>
      </c>
      <c r="B3455" s="79" t="s">
        <v>6770</v>
      </c>
      <c r="C3455" s="80">
        <v>2021.0</v>
      </c>
      <c r="D3455" s="81" t="s">
        <v>6949</v>
      </c>
      <c r="E3455" s="82" t="s">
        <v>6950</v>
      </c>
      <c r="F3455" s="38">
        <v>3.0</v>
      </c>
      <c r="G3455" s="38">
        <v>3.0</v>
      </c>
      <c r="H3455" s="38">
        <v>2.0</v>
      </c>
      <c r="I3455" s="10"/>
      <c r="J3455" s="10">
        <f t="shared" si="3"/>
        <v>3</v>
      </c>
      <c r="K3455" s="21" t="b">
        <f t="array" ref="K3455">IFS(OR(F3455="",G3455="",H3455="",I3455=""), FALSE, OR(F3455&lt;&gt;G3455, F3455&lt;&gt;H3455, F3455&lt;&gt;I3455, G3455&lt;&gt;H3455, G3455&lt;&gt;I3455, H3455&lt;&gt;I3455), FALSE, OR(F3455=G3455, F3455=H3455, F3455=I3455, G3455=H3455,G3455=I3455, H3455=I3455), TRUE)</f>
        <v>0</v>
      </c>
      <c r="L3455" s="21" t="b">
        <f t="shared" si="4"/>
        <v>0</v>
      </c>
      <c r="M3455" s="21" t="b">
        <f t="shared" si="5"/>
        <v>1</v>
      </c>
      <c r="N3455" s="21" t="b">
        <f t="shared" si="6"/>
        <v>0</v>
      </c>
      <c r="O3455" s="21" t="b">
        <f t="shared" si="7"/>
        <v>0</v>
      </c>
      <c r="P3455" s="21">
        <f t="array" ref="P3455">IFS(K3455=TRUE, Q3455, L3455=TRUE, Q3455, N3455=FALSE, Q3455, F3455=G3455, Q3455, F3455=Q3455, Q3455)</f>
        <v>3</v>
      </c>
      <c r="Q3455" s="21">
        <f t="shared" si="8"/>
        <v>3</v>
      </c>
      <c r="R3455" s="10"/>
      <c r="S3455" s="10"/>
      <c r="T3455" s="10"/>
      <c r="U3455" s="10"/>
      <c r="V3455" s="10"/>
      <c r="W3455" s="10"/>
      <c r="X3455" s="10"/>
      <c r="Y3455" s="10"/>
      <c r="Z3455" s="10"/>
      <c r="AA3455" s="10"/>
      <c r="AB3455" s="10"/>
      <c r="AC3455" s="10"/>
      <c r="AD3455" s="10"/>
    </row>
    <row r="3456" ht="12.75" customHeight="1">
      <c r="A3456" s="16">
        <v>3454.0</v>
      </c>
      <c r="B3456" s="79" t="s">
        <v>6770</v>
      </c>
      <c r="C3456" s="80">
        <v>2021.0</v>
      </c>
      <c r="D3456" s="81" t="s">
        <v>6951</v>
      </c>
      <c r="E3456" s="82" t="s">
        <v>6952</v>
      </c>
      <c r="F3456" s="38">
        <v>3.0</v>
      </c>
      <c r="G3456" s="38">
        <v>4.0</v>
      </c>
      <c r="H3456" s="38">
        <v>4.0</v>
      </c>
      <c r="I3456" s="10"/>
      <c r="J3456" s="10">
        <f t="shared" si="3"/>
        <v>3</v>
      </c>
      <c r="K3456" s="21" t="b">
        <f t="array" ref="K3456">IFS(OR(F3456="",G3456="",H3456="",I3456=""), FALSE, OR(F3456&lt;&gt;G3456, F3456&lt;&gt;H3456, F3456&lt;&gt;I3456, G3456&lt;&gt;H3456, G3456&lt;&gt;I3456, H3456&lt;&gt;I3456), FALSE, OR(F3456=G3456, F3456=H3456, F3456=I3456, G3456=H3456,G3456=I3456, H3456=I3456), TRUE)</f>
        <v>0</v>
      </c>
      <c r="L3456" s="21" t="b">
        <f t="shared" si="4"/>
        <v>0</v>
      </c>
      <c r="M3456" s="21" t="b">
        <f t="shared" si="5"/>
        <v>1</v>
      </c>
      <c r="N3456" s="21" t="b">
        <f t="shared" si="6"/>
        <v>0</v>
      </c>
      <c r="O3456" s="21" t="b">
        <f t="shared" si="7"/>
        <v>0</v>
      </c>
      <c r="P3456" s="21">
        <f t="array" ref="P3456">IFS(K3456=TRUE, Q3456, L3456=TRUE, Q3456, N3456=FALSE, Q3456, F3456=G3456, Q3456, F3456=Q3456, Q3456)</f>
        <v>4</v>
      </c>
      <c r="Q3456" s="21">
        <f t="shared" si="8"/>
        <v>4</v>
      </c>
      <c r="R3456" s="10"/>
      <c r="S3456" s="10"/>
      <c r="T3456" s="10"/>
      <c r="U3456" s="10"/>
      <c r="V3456" s="10"/>
      <c r="W3456" s="10"/>
      <c r="X3456" s="10"/>
      <c r="Y3456" s="10"/>
      <c r="Z3456" s="10"/>
      <c r="AA3456" s="10"/>
      <c r="AB3456" s="10"/>
      <c r="AC3456" s="10"/>
      <c r="AD3456" s="10"/>
    </row>
    <row r="3457" ht="12.75" customHeight="1">
      <c r="A3457" s="16">
        <v>3455.0</v>
      </c>
      <c r="B3457" s="79" t="s">
        <v>6770</v>
      </c>
      <c r="C3457" s="80">
        <v>2021.0</v>
      </c>
      <c r="D3457" s="81" t="s">
        <v>6953</v>
      </c>
      <c r="E3457" s="82" t="s">
        <v>6954</v>
      </c>
      <c r="F3457" s="38">
        <v>2.0</v>
      </c>
      <c r="G3457" s="38">
        <v>2.0</v>
      </c>
      <c r="H3457" s="38">
        <v>2.0</v>
      </c>
      <c r="I3457" s="10"/>
      <c r="J3457" s="10">
        <f t="shared" si="3"/>
        <v>3</v>
      </c>
      <c r="K3457" s="21" t="b">
        <f t="array" ref="K3457">IFS(OR(F3457="",G3457="",H3457="",I3457=""), FALSE, OR(F3457&lt;&gt;G3457, F3457&lt;&gt;H3457, F3457&lt;&gt;I3457, G3457&lt;&gt;H3457, G3457&lt;&gt;I3457, H3457&lt;&gt;I3457), FALSE, OR(F3457=G3457, F3457=H3457, F3457=I3457, G3457=H3457,G3457=I3457, H3457=I3457), TRUE)</f>
        <v>0</v>
      </c>
      <c r="L3457" s="21" t="b">
        <f t="shared" si="4"/>
        <v>1</v>
      </c>
      <c r="M3457" s="21" t="b">
        <f t="shared" si="5"/>
        <v>1</v>
      </c>
      <c r="N3457" s="21" t="b">
        <f t="shared" si="6"/>
        <v>0</v>
      </c>
      <c r="O3457" s="21" t="b">
        <f t="shared" si="7"/>
        <v>0</v>
      </c>
      <c r="P3457" s="21">
        <f t="array" ref="P3457">IFS(K3457=TRUE, Q3457, L3457=TRUE, Q3457, N3457=FALSE, Q3457, F3457=G3457, Q3457, F3457=Q3457, Q3457)</f>
        <v>2</v>
      </c>
      <c r="Q3457" s="21">
        <f t="shared" si="8"/>
        <v>2</v>
      </c>
      <c r="R3457" s="10"/>
      <c r="S3457" s="10"/>
      <c r="T3457" s="10"/>
      <c r="U3457" s="10"/>
      <c r="V3457" s="10"/>
      <c r="W3457" s="10"/>
      <c r="X3457" s="10"/>
      <c r="Y3457" s="10"/>
      <c r="Z3457" s="10"/>
      <c r="AA3457" s="10"/>
      <c r="AB3457" s="10"/>
      <c r="AC3457" s="10"/>
      <c r="AD3457" s="10"/>
    </row>
    <row r="3458" ht="12.75" customHeight="1">
      <c r="A3458" s="16">
        <v>3456.0</v>
      </c>
      <c r="B3458" s="79" t="s">
        <v>6770</v>
      </c>
      <c r="C3458" s="80">
        <v>2021.0</v>
      </c>
      <c r="D3458" s="81" t="s">
        <v>6955</v>
      </c>
      <c r="E3458" s="82" t="s">
        <v>6956</v>
      </c>
      <c r="F3458" s="38">
        <v>3.0</v>
      </c>
      <c r="G3458" s="38">
        <v>3.0</v>
      </c>
      <c r="H3458" s="38">
        <v>3.0</v>
      </c>
      <c r="I3458" s="10"/>
      <c r="J3458" s="10">
        <f t="shared" si="3"/>
        <v>3</v>
      </c>
      <c r="K3458" s="21" t="b">
        <f t="array" ref="K3458">IFS(OR(F3458="",G3458="",H3458="",I3458=""), FALSE, OR(F3458&lt;&gt;G3458, F3458&lt;&gt;H3458, F3458&lt;&gt;I3458, G3458&lt;&gt;H3458, G3458&lt;&gt;I3458, H3458&lt;&gt;I3458), FALSE, OR(F3458=G3458, F3458=H3458, F3458=I3458, G3458=H3458,G3458=I3458, H3458=I3458), TRUE)</f>
        <v>0</v>
      </c>
      <c r="L3458" s="21" t="b">
        <f t="shared" si="4"/>
        <v>1</v>
      </c>
      <c r="M3458" s="21" t="b">
        <f t="shared" si="5"/>
        <v>1</v>
      </c>
      <c r="N3458" s="21" t="b">
        <f t="shared" si="6"/>
        <v>0</v>
      </c>
      <c r="O3458" s="21" t="b">
        <f t="shared" si="7"/>
        <v>0</v>
      </c>
      <c r="P3458" s="21">
        <f t="array" ref="P3458">IFS(K3458=TRUE, Q3458, L3458=TRUE, Q3458, N3458=FALSE, Q3458, F3458=G3458, Q3458, F3458=Q3458, Q3458)</f>
        <v>3</v>
      </c>
      <c r="Q3458" s="21">
        <f t="shared" si="8"/>
        <v>3</v>
      </c>
      <c r="R3458" s="10"/>
      <c r="S3458" s="10"/>
      <c r="T3458" s="10"/>
      <c r="U3458" s="10"/>
      <c r="V3458" s="10"/>
      <c r="W3458" s="10"/>
      <c r="X3458" s="10"/>
      <c r="Y3458" s="10"/>
      <c r="Z3458" s="10"/>
      <c r="AA3458" s="10"/>
      <c r="AB3458" s="10"/>
      <c r="AC3458" s="10"/>
      <c r="AD3458" s="10"/>
    </row>
    <row r="3459" ht="12.75" customHeight="1">
      <c r="A3459" s="16">
        <v>3457.0</v>
      </c>
      <c r="B3459" s="79" t="s">
        <v>6770</v>
      </c>
      <c r="C3459" s="80">
        <v>2021.0</v>
      </c>
      <c r="D3459" s="81" t="s">
        <v>6957</v>
      </c>
      <c r="E3459" s="82" t="s">
        <v>6958</v>
      </c>
      <c r="F3459" s="38">
        <v>2.0</v>
      </c>
      <c r="G3459" s="38">
        <v>3.0</v>
      </c>
      <c r="H3459" s="38">
        <v>2.0</v>
      </c>
      <c r="I3459" s="10"/>
      <c r="J3459" s="10">
        <f t="shared" si="3"/>
        <v>3</v>
      </c>
      <c r="K3459" s="21" t="b">
        <f t="array" ref="K3459">IFS(OR(F3459="",G3459="",H3459="",I3459=""), FALSE, OR(F3459&lt;&gt;G3459, F3459&lt;&gt;H3459, F3459&lt;&gt;I3459, G3459&lt;&gt;H3459, G3459&lt;&gt;I3459, H3459&lt;&gt;I3459), FALSE, OR(F3459=G3459, F3459=H3459, F3459=I3459, G3459=H3459,G3459=I3459, H3459=I3459), TRUE)</f>
        <v>0</v>
      </c>
      <c r="L3459" s="21" t="b">
        <f t="shared" si="4"/>
        <v>0</v>
      </c>
      <c r="M3459" s="21" t="b">
        <f t="shared" si="5"/>
        <v>1</v>
      </c>
      <c r="N3459" s="21" t="b">
        <f t="shared" si="6"/>
        <v>0</v>
      </c>
      <c r="O3459" s="21" t="b">
        <f t="shared" si="7"/>
        <v>0</v>
      </c>
      <c r="P3459" s="21">
        <f t="array" ref="P3459">IFS(K3459=TRUE, Q3459, L3459=TRUE, Q3459, N3459=FALSE, Q3459, F3459=G3459, Q3459, F3459=Q3459, Q3459)</f>
        <v>2</v>
      </c>
      <c r="Q3459" s="21">
        <f t="shared" si="8"/>
        <v>2</v>
      </c>
      <c r="R3459" s="10"/>
      <c r="S3459" s="10"/>
      <c r="T3459" s="10"/>
      <c r="U3459" s="10"/>
      <c r="V3459" s="10"/>
      <c r="W3459" s="10"/>
      <c r="X3459" s="10"/>
      <c r="Y3459" s="10"/>
      <c r="Z3459" s="10"/>
      <c r="AA3459" s="10"/>
      <c r="AB3459" s="10"/>
      <c r="AC3459" s="10"/>
      <c r="AD3459" s="10"/>
    </row>
    <row r="3460" ht="12.75" customHeight="1">
      <c r="A3460" s="16">
        <v>3458.0</v>
      </c>
      <c r="B3460" s="79" t="s">
        <v>6770</v>
      </c>
      <c r="C3460" s="80">
        <v>2021.0</v>
      </c>
      <c r="D3460" s="81" t="s">
        <v>6959</v>
      </c>
      <c r="E3460" s="82" t="s">
        <v>6960</v>
      </c>
      <c r="F3460" s="38">
        <v>3.0</v>
      </c>
      <c r="G3460" s="38">
        <v>3.0</v>
      </c>
      <c r="H3460" s="38">
        <v>2.0</v>
      </c>
      <c r="I3460" s="10"/>
      <c r="J3460" s="10">
        <f t="shared" si="3"/>
        <v>3</v>
      </c>
      <c r="K3460" s="21" t="b">
        <f t="array" ref="K3460">IFS(OR(F3460="",G3460="",H3460="",I3460=""), FALSE, OR(F3460&lt;&gt;G3460, F3460&lt;&gt;H3460, F3460&lt;&gt;I3460, G3460&lt;&gt;H3460, G3460&lt;&gt;I3460, H3460&lt;&gt;I3460), FALSE, OR(F3460=G3460, F3460=H3460, F3460=I3460, G3460=H3460,G3460=I3460, H3460=I3460), TRUE)</f>
        <v>0</v>
      </c>
      <c r="L3460" s="21" t="b">
        <f t="shared" si="4"/>
        <v>0</v>
      </c>
      <c r="M3460" s="21" t="b">
        <f t="shared" si="5"/>
        <v>1</v>
      </c>
      <c r="N3460" s="21" t="b">
        <f t="shared" si="6"/>
        <v>0</v>
      </c>
      <c r="O3460" s="21" t="b">
        <f t="shared" si="7"/>
        <v>0</v>
      </c>
      <c r="P3460" s="21">
        <f t="array" ref="P3460">IFS(K3460=TRUE, Q3460, L3460=TRUE, Q3460, N3460=FALSE, Q3460, F3460=G3460, Q3460, F3460=Q3460, Q3460)</f>
        <v>3</v>
      </c>
      <c r="Q3460" s="21">
        <f t="shared" si="8"/>
        <v>3</v>
      </c>
      <c r="R3460" s="10"/>
      <c r="S3460" s="10"/>
      <c r="T3460" s="10"/>
      <c r="U3460" s="10"/>
      <c r="V3460" s="10"/>
      <c r="W3460" s="10"/>
      <c r="X3460" s="10"/>
      <c r="Y3460" s="10"/>
      <c r="Z3460" s="10"/>
      <c r="AA3460" s="10"/>
      <c r="AB3460" s="10"/>
      <c r="AC3460" s="10"/>
      <c r="AD3460" s="10"/>
    </row>
    <row r="3461" ht="12.75" customHeight="1">
      <c r="A3461" s="16">
        <v>3459.0</v>
      </c>
      <c r="B3461" s="79" t="s">
        <v>6770</v>
      </c>
      <c r="C3461" s="80">
        <v>2021.0</v>
      </c>
      <c r="D3461" s="81" t="s">
        <v>6961</v>
      </c>
      <c r="E3461" s="82" t="s">
        <v>6962</v>
      </c>
      <c r="F3461" s="38">
        <v>0.5</v>
      </c>
      <c r="G3461" s="38">
        <v>0.5</v>
      </c>
      <c r="H3461" s="38">
        <v>0.5</v>
      </c>
      <c r="I3461" s="10"/>
      <c r="J3461" s="10">
        <f t="shared" si="3"/>
        <v>3</v>
      </c>
      <c r="K3461" s="21" t="b">
        <f t="array" ref="K3461">IFS(OR(F3461="",G3461="",H3461="",I3461=""), FALSE, OR(F3461&lt;&gt;G3461, F3461&lt;&gt;H3461, F3461&lt;&gt;I3461, G3461&lt;&gt;H3461, G3461&lt;&gt;I3461, H3461&lt;&gt;I3461), FALSE, OR(F3461=G3461, F3461=H3461, F3461=I3461, G3461=H3461,G3461=I3461, H3461=I3461), TRUE)</f>
        <v>0</v>
      </c>
      <c r="L3461" s="21" t="b">
        <f t="shared" si="4"/>
        <v>1</v>
      </c>
      <c r="M3461" s="21" t="b">
        <f t="shared" si="5"/>
        <v>1</v>
      </c>
      <c r="N3461" s="21" t="b">
        <f t="shared" si="6"/>
        <v>0</v>
      </c>
      <c r="O3461" s="21" t="b">
        <f t="shared" si="7"/>
        <v>0</v>
      </c>
      <c r="P3461" s="21">
        <f t="array" ref="P3461">IFS(K3461=TRUE, Q3461, L3461=TRUE, Q3461, N3461=FALSE, Q3461, F3461=G3461, Q3461, F3461=Q3461, Q3461)</f>
        <v>0.5</v>
      </c>
      <c r="Q3461" s="21">
        <f t="shared" si="8"/>
        <v>0.5</v>
      </c>
      <c r="R3461" s="10"/>
      <c r="S3461" s="10"/>
      <c r="T3461" s="10"/>
      <c r="U3461" s="10"/>
      <c r="V3461" s="10"/>
      <c r="W3461" s="10"/>
      <c r="X3461" s="10"/>
      <c r="Y3461" s="10"/>
      <c r="Z3461" s="10"/>
      <c r="AA3461" s="10"/>
      <c r="AB3461" s="10"/>
      <c r="AC3461" s="10"/>
      <c r="AD3461" s="10"/>
    </row>
    <row r="3462" ht="12.75" customHeight="1">
      <c r="A3462" s="16">
        <v>3460.0</v>
      </c>
      <c r="B3462" s="79" t="s">
        <v>6770</v>
      </c>
      <c r="C3462" s="80">
        <v>2021.0</v>
      </c>
      <c r="D3462" s="81" t="s">
        <v>6963</v>
      </c>
      <c r="E3462" s="82" t="s">
        <v>6964</v>
      </c>
      <c r="F3462" s="38">
        <v>0.0</v>
      </c>
      <c r="G3462" s="38">
        <v>0.0</v>
      </c>
      <c r="H3462" s="38">
        <v>0.0</v>
      </c>
      <c r="I3462" s="10"/>
      <c r="J3462" s="10">
        <f t="shared" si="3"/>
        <v>3</v>
      </c>
      <c r="K3462" s="21" t="b">
        <f t="array" ref="K3462">IFS(OR(F3462="",G3462="",H3462="",I3462=""), FALSE, OR(F3462&lt;&gt;G3462, F3462&lt;&gt;H3462, F3462&lt;&gt;I3462, G3462&lt;&gt;H3462, G3462&lt;&gt;I3462, H3462&lt;&gt;I3462), FALSE, OR(F3462=G3462, F3462=H3462, F3462=I3462, G3462=H3462,G3462=I3462, H3462=I3462), TRUE)</f>
        <v>0</v>
      </c>
      <c r="L3462" s="21" t="b">
        <f t="shared" si="4"/>
        <v>1</v>
      </c>
      <c r="M3462" s="21" t="b">
        <f t="shared" si="5"/>
        <v>1</v>
      </c>
      <c r="N3462" s="21" t="b">
        <f t="shared" si="6"/>
        <v>0</v>
      </c>
      <c r="O3462" s="21" t="b">
        <f t="shared" si="7"/>
        <v>0</v>
      </c>
      <c r="P3462" s="21">
        <f t="array" ref="P3462">IFS(K3462=TRUE, Q3462, L3462=TRUE, Q3462, N3462=FALSE, Q3462, F3462=G3462, Q3462, F3462=Q3462, Q3462)</f>
        <v>0</v>
      </c>
      <c r="Q3462" s="21">
        <f t="shared" si="8"/>
        <v>0</v>
      </c>
      <c r="R3462" s="10"/>
      <c r="S3462" s="10"/>
      <c r="T3462" s="10"/>
      <c r="U3462" s="10"/>
      <c r="V3462" s="10"/>
      <c r="W3462" s="10"/>
      <c r="X3462" s="10"/>
      <c r="Y3462" s="10"/>
      <c r="Z3462" s="10"/>
      <c r="AA3462" s="10"/>
      <c r="AB3462" s="10"/>
      <c r="AC3462" s="10"/>
      <c r="AD3462" s="10"/>
    </row>
    <row r="3463" ht="12.75" customHeight="1">
      <c r="A3463" s="16">
        <v>3461.0</v>
      </c>
      <c r="B3463" s="79" t="s">
        <v>6770</v>
      </c>
      <c r="C3463" s="80">
        <v>2021.0</v>
      </c>
      <c r="D3463" s="81" t="s">
        <v>6965</v>
      </c>
      <c r="E3463" s="82" t="s">
        <v>6966</v>
      </c>
      <c r="F3463" s="38">
        <v>3.0</v>
      </c>
      <c r="G3463" s="38">
        <v>3.0</v>
      </c>
      <c r="H3463" s="38">
        <v>3.0</v>
      </c>
      <c r="I3463" s="10"/>
      <c r="J3463" s="10">
        <f t="shared" si="3"/>
        <v>3</v>
      </c>
      <c r="K3463" s="21" t="b">
        <f t="array" ref="K3463">IFS(OR(F3463="",G3463="",H3463="",I3463=""), FALSE, OR(F3463&lt;&gt;G3463, F3463&lt;&gt;H3463, F3463&lt;&gt;I3463, G3463&lt;&gt;H3463, G3463&lt;&gt;I3463, H3463&lt;&gt;I3463), FALSE, OR(F3463=G3463, F3463=H3463, F3463=I3463, G3463=H3463,G3463=I3463, H3463=I3463), TRUE)</f>
        <v>0</v>
      </c>
      <c r="L3463" s="21" t="b">
        <f t="shared" si="4"/>
        <v>1</v>
      </c>
      <c r="M3463" s="21" t="b">
        <f t="shared" si="5"/>
        <v>1</v>
      </c>
      <c r="N3463" s="21" t="b">
        <f t="shared" si="6"/>
        <v>0</v>
      </c>
      <c r="O3463" s="21" t="b">
        <f t="shared" si="7"/>
        <v>0</v>
      </c>
      <c r="P3463" s="21">
        <f t="array" ref="P3463">IFS(K3463=TRUE, Q3463, L3463=TRUE, Q3463, N3463=FALSE, Q3463, F3463=G3463, Q3463, F3463=Q3463, Q3463)</f>
        <v>3</v>
      </c>
      <c r="Q3463" s="21">
        <f t="shared" si="8"/>
        <v>3</v>
      </c>
      <c r="R3463" s="10"/>
      <c r="S3463" s="10"/>
      <c r="T3463" s="10"/>
      <c r="U3463" s="10"/>
      <c r="V3463" s="10"/>
      <c r="W3463" s="10"/>
      <c r="X3463" s="10"/>
      <c r="Y3463" s="10"/>
      <c r="Z3463" s="10"/>
      <c r="AA3463" s="10"/>
      <c r="AB3463" s="10"/>
      <c r="AC3463" s="10"/>
      <c r="AD3463" s="10"/>
    </row>
    <row r="3464" ht="12.75" customHeight="1">
      <c r="A3464" s="16">
        <v>3462.0</v>
      </c>
      <c r="B3464" s="79" t="s">
        <v>6770</v>
      </c>
      <c r="C3464" s="80">
        <v>2021.0</v>
      </c>
      <c r="D3464" s="81" t="s">
        <v>6967</v>
      </c>
      <c r="E3464" s="82" t="s">
        <v>6968</v>
      </c>
      <c r="F3464" s="38">
        <v>3.0</v>
      </c>
      <c r="G3464" s="38">
        <v>3.0</v>
      </c>
      <c r="H3464" s="38">
        <v>2.0</v>
      </c>
      <c r="I3464" s="10"/>
      <c r="J3464" s="10">
        <f t="shared" si="3"/>
        <v>3</v>
      </c>
      <c r="K3464" s="21" t="b">
        <f t="array" ref="K3464">IFS(OR(F3464="",G3464="",H3464="",I3464=""), FALSE, OR(F3464&lt;&gt;G3464, F3464&lt;&gt;H3464, F3464&lt;&gt;I3464, G3464&lt;&gt;H3464, G3464&lt;&gt;I3464, H3464&lt;&gt;I3464), FALSE, OR(F3464=G3464, F3464=H3464, F3464=I3464, G3464=H3464,G3464=I3464, H3464=I3464), TRUE)</f>
        <v>0</v>
      </c>
      <c r="L3464" s="21" t="b">
        <f t="shared" si="4"/>
        <v>0</v>
      </c>
      <c r="M3464" s="21" t="b">
        <f t="shared" si="5"/>
        <v>1</v>
      </c>
      <c r="N3464" s="21" t="b">
        <f t="shared" si="6"/>
        <v>0</v>
      </c>
      <c r="O3464" s="21" t="b">
        <f t="shared" si="7"/>
        <v>0</v>
      </c>
      <c r="P3464" s="21">
        <f t="array" ref="P3464">IFS(K3464=TRUE, Q3464, L3464=TRUE, Q3464, N3464=FALSE, Q3464, F3464=G3464, Q3464, F3464=Q3464, Q3464)</f>
        <v>3</v>
      </c>
      <c r="Q3464" s="21">
        <f t="shared" si="8"/>
        <v>3</v>
      </c>
      <c r="R3464" s="10"/>
      <c r="S3464" s="10"/>
      <c r="T3464" s="10"/>
      <c r="U3464" s="10"/>
      <c r="V3464" s="10"/>
      <c r="W3464" s="10"/>
      <c r="X3464" s="10"/>
      <c r="Y3464" s="10"/>
      <c r="Z3464" s="10"/>
      <c r="AA3464" s="10"/>
      <c r="AB3464" s="10"/>
      <c r="AC3464" s="10"/>
      <c r="AD3464" s="10"/>
    </row>
    <row r="3465" ht="12.75" customHeight="1">
      <c r="A3465" s="16">
        <v>3463.0</v>
      </c>
      <c r="B3465" s="79" t="s">
        <v>6770</v>
      </c>
      <c r="C3465" s="80">
        <v>2021.0</v>
      </c>
      <c r="D3465" s="81" t="s">
        <v>6969</v>
      </c>
      <c r="E3465" s="82" t="s">
        <v>6970</v>
      </c>
      <c r="F3465" s="38">
        <v>3.0</v>
      </c>
      <c r="G3465" s="38">
        <v>3.0</v>
      </c>
      <c r="H3465" s="38">
        <v>3.0</v>
      </c>
      <c r="I3465" s="10"/>
      <c r="J3465" s="10">
        <f t="shared" si="3"/>
        <v>3</v>
      </c>
      <c r="K3465" s="21" t="b">
        <f t="array" ref="K3465">IFS(OR(F3465="",G3465="",H3465="",I3465=""), FALSE, OR(F3465&lt;&gt;G3465, F3465&lt;&gt;H3465, F3465&lt;&gt;I3465, G3465&lt;&gt;H3465, G3465&lt;&gt;I3465, H3465&lt;&gt;I3465), FALSE, OR(F3465=G3465, F3465=H3465, F3465=I3465, G3465=H3465,G3465=I3465, H3465=I3465), TRUE)</f>
        <v>0</v>
      </c>
      <c r="L3465" s="21" t="b">
        <f t="shared" si="4"/>
        <v>1</v>
      </c>
      <c r="M3465" s="21" t="b">
        <f t="shared" si="5"/>
        <v>1</v>
      </c>
      <c r="N3465" s="21" t="b">
        <f t="shared" si="6"/>
        <v>0</v>
      </c>
      <c r="O3465" s="21" t="b">
        <f t="shared" si="7"/>
        <v>0</v>
      </c>
      <c r="P3465" s="21">
        <f t="array" ref="P3465">IFS(K3465=TRUE, Q3465, L3465=TRUE, Q3465, N3465=FALSE, Q3465, F3465=G3465, Q3465, F3465=Q3465, Q3465)</f>
        <v>3</v>
      </c>
      <c r="Q3465" s="21">
        <f t="shared" si="8"/>
        <v>3</v>
      </c>
      <c r="R3465" s="10"/>
      <c r="S3465" s="10"/>
      <c r="T3465" s="10"/>
      <c r="U3465" s="10"/>
      <c r="V3465" s="10"/>
      <c r="W3465" s="10"/>
      <c r="X3465" s="10"/>
      <c r="Y3465" s="10"/>
      <c r="Z3465" s="10"/>
      <c r="AA3465" s="10"/>
      <c r="AB3465" s="10"/>
      <c r="AC3465" s="10"/>
      <c r="AD3465" s="10"/>
    </row>
    <row r="3466" ht="12.75" customHeight="1">
      <c r="A3466" s="16">
        <v>3464.0</v>
      </c>
      <c r="B3466" s="79" t="s">
        <v>6770</v>
      </c>
      <c r="C3466" s="80">
        <v>2021.0</v>
      </c>
      <c r="D3466" s="81" t="s">
        <v>6971</v>
      </c>
      <c r="E3466" s="82" t="s">
        <v>6972</v>
      </c>
      <c r="F3466" s="38">
        <v>4.0</v>
      </c>
      <c r="G3466" s="38">
        <v>4.0</v>
      </c>
      <c r="H3466" s="38">
        <v>4.0</v>
      </c>
      <c r="I3466" s="10"/>
      <c r="J3466" s="10">
        <f t="shared" si="3"/>
        <v>3</v>
      </c>
      <c r="K3466" s="21" t="b">
        <f t="array" ref="K3466">IFS(OR(F3466="",G3466="",H3466="",I3466=""), FALSE, OR(F3466&lt;&gt;G3466, F3466&lt;&gt;H3466, F3466&lt;&gt;I3466, G3466&lt;&gt;H3466, G3466&lt;&gt;I3466, H3466&lt;&gt;I3466), FALSE, OR(F3466=G3466, F3466=H3466, F3466=I3466, G3466=H3466,G3466=I3466, H3466=I3466), TRUE)</f>
        <v>0</v>
      </c>
      <c r="L3466" s="21" t="b">
        <f t="shared" si="4"/>
        <v>1</v>
      </c>
      <c r="M3466" s="21" t="b">
        <f t="shared" si="5"/>
        <v>1</v>
      </c>
      <c r="N3466" s="21" t="b">
        <f t="shared" si="6"/>
        <v>0</v>
      </c>
      <c r="O3466" s="21" t="b">
        <f t="shared" si="7"/>
        <v>0</v>
      </c>
      <c r="P3466" s="21">
        <f t="array" ref="P3466">IFS(K3466=TRUE, Q3466, L3466=TRUE, Q3466, N3466=FALSE, Q3466, F3466=G3466, Q3466, F3466=Q3466, Q3466)</f>
        <v>4</v>
      </c>
      <c r="Q3466" s="21">
        <f t="shared" si="8"/>
        <v>4</v>
      </c>
      <c r="R3466" s="10"/>
      <c r="S3466" s="10"/>
      <c r="T3466" s="10"/>
      <c r="U3466" s="10"/>
      <c r="V3466" s="10"/>
      <c r="W3466" s="10"/>
      <c r="X3466" s="10"/>
      <c r="Y3466" s="10"/>
      <c r="Z3466" s="10"/>
      <c r="AA3466" s="10"/>
      <c r="AB3466" s="10"/>
      <c r="AC3466" s="10"/>
      <c r="AD3466" s="10"/>
    </row>
    <row r="3467" ht="12.75" customHeight="1">
      <c r="A3467" s="16">
        <v>3465.0</v>
      </c>
      <c r="B3467" s="79" t="s">
        <v>6770</v>
      </c>
      <c r="C3467" s="80">
        <v>2021.0</v>
      </c>
      <c r="D3467" s="81" t="s">
        <v>6973</v>
      </c>
      <c r="E3467" s="82" t="s">
        <v>6974</v>
      </c>
      <c r="F3467" s="38">
        <v>0.0</v>
      </c>
      <c r="G3467" s="38">
        <v>0.0</v>
      </c>
      <c r="H3467" s="38">
        <v>0.0</v>
      </c>
      <c r="I3467" s="10"/>
      <c r="J3467" s="10">
        <f t="shared" si="3"/>
        <v>3</v>
      </c>
      <c r="K3467" s="21" t="b">
        <f t="array" ref="K3467">IFS(OR(F3467="",G3467="",H3467="",I3467=""), FALSE, OR(F3467&lt;&gt;G3467, F3467&lt;&gt;H3467, F3467&lt;&gt;I3467, G3467&lt;&gt;H3467, G3467&lt;&gt;I3467, H3467&lt;&gt;I3467), FALSE, OR(F3467=G3467, F3467=H3467, F3467=I3467, G3467=H3467,G3467=I3467, H3467=I3467), TRUE)</f>
        <v>0</v>
      </c>
      <c r="L3467" s="21" t="b">
        <f t="shared" si="4"/>
        <v>1</v>
      </c>
      <c r="M3467" s="21" t="b">
        <f t="shared" si="5"/>
        <v>1</v>
      </c>
      <c r="N3467" s="21" t="b">
        <f t="shared" si="6"/>
        <v>0</v>
      </c>
      <c r="O3467" s="21" t="b">
        <f t="shared" si="7"/>
        <v>0</v>
      </c>
      <c r="P3467" s="21">
        <f t="array" ref="P3467">IFS(K3467=TRUE, Q3467, L3467=TRUE, Q3467, N3467=FALSE, Q3467, F3467=G3467, Q3467, F3467=Q3467, Q3467)</f>
        <v>0</v>
      </c>
      <c r="Q3467" s="21">
        <f t="shared" si="8"/>
        <v>0</v>
      </c>
      <c r="R3467" s="10"/>
      <c r="S3467" s="10"/>
      <c r="T3467" s="10"/>
      <c r="U3467" s="10"/>
      <c r="V3467" s="10"/>
      <c r="W3467" s="10"/>
      <c r="X3467" s="10"/>
      <c r="Y3467" s="10"/>
      <c r="Z3467" s="10"/>
      <c r="AA3467" s="10"/>
      <c r="AB3467" s="10"/>
      <c r="AC3467" s="10"/>
      <c r="AD3467" s="10"/>
    </row>
    <row r="3468" ht="12.75" customHeight="1">
      <c r="A3468" s="16">
        <v>3466.0</v>
      </c>
      <c r="B3468" s="79" t="s">
        <v>6770</v>
      </c>
      <c r="C3468" s="80">
        <v>2021.0</v>
      </c>
      <c r="D3468" s="81" t="s">
        <v>6975</v>
      </c>
      <c r="E3468" s="82" t="s">
        <v>6976</v>
      </c>
      <c r="F3468" s="38">
        <v>2.0</v>
      </c>
      <c r="G3468" s="38">
        <v>2.0</v>
      </c>
      <c r="H3468" s="38">
        <v>2.0</v>
      </c>
      <c r="I3468" s="10"/>
      <c r="J3468" s="10">
        <f t="shared" si="3"/>
        <v>3</v>
      </c>
      <c r="K3468" s="21" t="b">
        <f t="array" ref="K3468">IFS(OR(F3468="",G3468="",H3468="",I3468=""), FALSE, OR(F3468&lt;&gt;G3468, F3468&lt;&gt;H3468, F3468&lt;&gt;I3468, G3468&lt;&gt;H3468, G3468&lt;&gt;I3468, H3468&lt;&gt;I3468), FALSE, OR(F3468=G3468, F3468=H3468, F3468=I3468, G3468=H3468,G3468=I3468, H3468=I3468), TRUE)</f>
        <v>0</v>
      </c>
      <c r="L3468" s="21" t="b">
        <f t="shared" si="4"/>
        <v>1</v>
      </c>
      <c r="M3468" s="21" t="b">
        <f t="shared" si="5"/>
        <v>1</v>
      </c>
      <c r="N3468" s="21" t="b">
        <f t="shared" si="6"/>
        <v>0</v>
      </c>
      <c r="O3468" s="21" t="b">
        <f t="shared" si="7"/>
        <v>0</v>
      </c>
      <c r="P3468" s="21">
        <f t="array" ref="P3468">IFS(K3468=TRUE, Q3468, L3468=TRUE, Q3468, N3468=FALSE, Q3468, F3468=G3468, Q3468, F3468=Q3468, Q3468)</f>
        <v>2</v>
      </c>
      <c r="Q3468" s="21">
        <f t="shared" si="8"/>
        <v>2</v>
      </c>
      <c r="R3468" s="10"/>
      <c r="S3468" s="10"/>
      <c r="T3468" s="10"/>
      <c r="U3468" s="10"/>
      <c r="V3468" s="10"/>
      <c r="W3468" s="10"/>
      <c r="X3468" s="10"/>
      <c r="Y3468" s="10"/>
      <c r="Z3468" s="10"/>
      <c r="AA3468" s="10"/>
      <c r="AB3468" s="10"/>
      <c r="AC3468" s="10"/>
      <c r="AD3468" s="10"/>
    </row>
    <row r="3469" ht="12.75" customHeight="1">
      <c r="A3469" s="16">
        <v>3467.0</v>
      </c>
      <c r="B3469" s="79" t="s">
        <v>6770</v>
      </c>
      <c r="C3469" s="80">
        <v>2021.0</v>
      </c>
      <c r="D3469" s="81" t="s">
        <v>6977</v>
      </c>
      <c r="E3469" s="82" t="s">
        <v>6978</v>
      </c>
      <c r="F3469" s="38">
        <v>2.0</v>
      </c>
      <c r="G3469" s="38">
        <v>2.0</v>
      </c>
      <c r="H3469" s="38">
        <v>2.0</v>
      </c>
      <c r="I3469" s="10"/>
      <c r="J3469" s="10">
        <f t="shared" si="3"/>
        <v>3</v>
      </c>
      <c r="K3469" s="21" t="b">
        <f t="array" ref="K3469">IFS(OR(F3469="",G3469="",H3469="",I3469=""), FALSE, OR(F3469&lt;&gt;G3469, F3469&lt;&gt;H3469, F3469&lt;&gt;I3469, G3469&lt;&gt;H3469, G3469&lt;&gt;I3469, H3469&lt;&gt;I3469), FALSE, OR(F3469=G3469, F3469=H3469, F3469=I3469, G3469=H3469,G3469=I3469, H3469=I3469), TRUE)</f>
        <v>0</v>
      </c>
      <c r="L3469" s="21" t="b">
        <f t="shared" si="4"/>
        <v>1</v>
      </c>
      <c r="M3469" s="21" t="b">
        <f t="shared" si="5"/>
        <v>1</v>
      </c>
      <c r="N3469" s="21" t="b">
        <f t="shared" si="6"/>
        <v>0</v>
      </c>
      <c r="O3469" s="21" t="b">
        <f t="shared" si="7"/>
        <v>0</v>
      </c>
      <c r="P3469" s="21">
        <f t="array" ref="P3469">IFS(K3469=TRUE, Q3469, L3469=TRUE, Q3469, N3469=FALSE, Q3469, F3469=G3469, Q3469, F3469=Q3469, Q3469)</f>
        <v>2</v>
      </c>
      <c r="Q3469" s="21">
        <f t="shared" si="8"/>
        <v>2</v>
      </c>
      <c r="R3469" s="10"/>
      <c r="S3469" s="10"/>
      <c r="T3469" s="10"/>
      <c r="U3469" s="10"/>
      <c r="V3469" s="10"/>
      <c r="W3469" s="10"/>
      <c r="X3469" s="10"/>
      <c r="Y3469" s="10"/>
      <c r="Z3469" s="10"/>
      <c r="AA3469" s="10"/>
      <c r="AB3469" s="10"/>
      <c r="AC3469" s="10"/>
      <c r="AD3469" s="10"/>
    </row>
    <row r="3470" ht="12.75" customHeight="1">
      <c r="A3470" s="16">
        <v>3468.0</v>
      </c>
      <c r="B3470" s="79" t="s">
        <v>6770</v>
      </c>
      <c r="C3470" s="80">
        <v>2021.0</v>
      </c>
      <c r="D3470" s="81" t="s">
        <v>6979</v>
      </c>
      <c r="E3470" s="82" t="s">
        <v>6980</v>
      </c>
      <c r="F3470" s="38">
        <v>1.0</v>
      </c>
      <c r="G3470" s="38">
        <v>1.0</v>
      </c>
      <c r="H3470" s="38">
        <v>1.0</v>
      </c>
      <c r="I3470" s="10"/>
      <c r="J3470" s="10">
        <f t="shared" si="3"/>
        <v>3</v>
      </c>
      <c r="K3470" s="21" t="b">
        <f t="array" ref="K3470">IFS(OR(F3470="",G3470="",H3470="",I3470=""), FALSE, OR(F3470&lt;&gt;G3470, F3470&lt;&gt;H3470, F3470&lt;&gt;I3470, G3470&lt;&gt;H3470, G3470&lt;&gt;I3470, H3470&lt;&gt;I3470), FALSE, OR(F3470=G3470, F3470=H3470, F3470=I3470, G3470=H3470,G3470=I3470, H3470=I3470), TRUE)</f>
        <v>0</v>
      </c>
      <c r="L3470" s="21" t="b">
        <f t="shared" si="4"/>
        <v>1</v>
      </c>
      <c r="M3470" s="21" t="b">
        <f t="shared" si="5"/>
        <v>1</v>
      </c>
      <c r="N3470" s="21" t="b">
        <f t="shared" si="6"/>
        <v>0</v>
      </c>
      <c r="O3470" s="21" t="b">
        <f t="shared" si="7"/>
        <v>0</v>
      </c>
      <c r="P3470" s="21">
        <f t="array" ref="P3470">IFS(K3470=TRUE, Q3470, L3470=TRUE, Q3470, N3470=FALSE, Q3470, F3470=G3470, Q3470, F3470=Q3470, Q3470)</f>
        <v>1</v>
      </c>
      <c r="Q3470" s="21">
        <f t="shared" si="8"/>
        <v>1</v>
      </c>
      <c r="R3470" s="10"/>
      <c r="S3470" s="10"/>
      <c r="T3470" s="10"/>
      <c r="U3470" s="10"/>
      <c r="V3470" s="10"/>
      <c r="W3470" s="10"/>
      <c r="X3470" s="10"/>
      <c r="Y3470" s="10"/>
      <c r="Z3470" s="10"/>
      <c r="AA3470" s="10"/>
      <c r="AB3470" s="10"/>
      <c r="AC3470" s="10"/>
      <c r="AD3470" s="10"/>
    </row>
    <row r="3471" ht="12.75" customHeight="1">
      <c r="A3471" s="16">
        <v>3469.0</v>
      </c>
      <c r="B3471" s="79" t="s">
        <v>6770</v>
      </c>
      <c r="C3471" s="80">
        <v>2021.0</v>
      </c>
      <c r="D3471" s="81" t="s">
        <v>6981</v>
      </c>
      <c r="E3471" s="82" t="s">
        <v>6982</v>
      </c>
      <c r="F3471" s="38">
        <v>2.0</v>
      </c>
      <c r="G3471" s="38">
        <v>1.0</v>
      </c>
      <c r="H3471" s="38">
        <v>1.0</v>
      </c>
      <c r="I3471" s="10"/>
      <c r="J3471" s="10">
        <f t="shared" si="3"/>
        <v>3</v>
      </c>
      <c r="K3471" s="21" t="b">
        <f t="array" ref="K3471">IFS(OR(F3471="",G3471="",H3471="",I3471=""), FALSE, OR(F3471&lt;&gt;G3471, F3471&lt;&gt;H3471, F3471&lt;&gt;I3471, G3471&lt;&gt;H3471, G3471&lt;&gt;I3471, H3471&lt;&gt;I3471), FALSE, OR(F3471=G3471, F3471=H3471, F3471=I3471, G3471=H3471,G3471=I3471, H3471=I3471), TRUE)</f>
        <v>0</v>
      </c>
      <c r="L3471" s="21" t="b">
        <f t="shared" si="4"/>
        <v>0</v>
      </c>
      <c r="M3471" s="21" t="b">
        <f t="shared" si="5"/>
        <v>1</v>
      </c>
      <c r="N3471" s="21" t="b">
        <f t="shared" si="6"/>
        <v>0</v>
      </c>
      <c r="O3471" s="21" t="b">
        <f t="shared" si="7"/>
        <v>0</v>
      </c>
      <c r="P3471" s="21">
        <f t="array" ref="P3471">IFS(K3471=TRUE, Q3471, L3471=TRUE, Q3471, N3471=FALSE, Q3471, F3471=G3471, Q3471, F3471=Q3471, Q3471)</f>
        <v>1</v>
      </c>
      <c r="Q3471" s="21">
        <f t="shared" si="8"/>
        <v>1</v>
      </c>
      <c r="R3471" s="10"/>
      <c r="S3471" s="10"/>
      <c r="T3471" s="10"/>
      <c r="U3471" s="10"/>
      <c r="V3471" s="10"/>
      <c r="W3471" s="10"/>
      <c r="X3471" s="10"/>
      <c r="Y3471" s="10"/>
      <c r="Z3471" s="10"/>
      <c r="AA3471" s="10"/>
      <c r="AB3471" s="10"/>
      <c r="AC3471" s="10"/>
      <c r="AD3471" s="10"/>
    </row>
    <row r="3472" ht="12.75" customHeight="1">
      <c r="A3472" s="16">
        <v>3470.0</v>
      </c>
      <c r="B3472" s="79" t="s">
        <v>6770</v>
      </c>
      <c r="C3472" s="80">
        <v>2021.0</v>
      </c>
      <c r="D3472" s="81" t="s">
        <v>6983</v>
      </c>
      <c r="E3472" s="82" t="s">
        <v>6984</v>
      </c>
      <c r="F3472" s="38">
        <v>0.0</v>
      </c>
      <c r="G3472" s="38">
        <v>0.5</v>
      </c>
      <c r="H3472" s="38">
        <v>0.5</v>
      </c>
      <c r="I3472" s="10"/>
      <c r="J3472" s="10">
        <f t="shared" si="3"/>
        <v>3</v>
      </c>
      <c r="K3472" s="21" t="b">
        <f t="array" ref="K3472">IFS(OR(F3472="",G3472="",H3472="",I3472=""), FALSE, OR(F3472&lt;&gt;G3472, F3472&lt;&gt;H3472, F3472&lt;&gt;I3472, G3472&lt;&gt;H3472, G3472&lt;&gt;I3472, H3472&lt;&gt;I3472), FALSE, OR(F3472=G3472, F3472=H3472, F3472=I3472, G3472=H3472,G3472=I3472, H3472=I3472), TRUE)</f>
        <v>0</v>
      </c>
      <c r="L3472" s="21" t="b">
        <f t="shared" si="4"/>
        <v>0</v>
      </c>
      <c r="M3472" s="21" t="b">
        <f t="shared" si="5"/>
        <v>1</v>
      </c>
      <c r="N3472" s="21" t="b">
        <f t="shared" si="6"/>
        <v>0</v>
      </c>
      <c r="O3472" s="21" t="b">
        <f t="shared" si="7"/>
        <v>0</v>
      </c>
      <c r="P3472" s="21">
        <f t="array" ref="P3472">IFS(K3472=TRUE, Q3472, L3472=TRUE, Q3472, N3472=FALSE, Q3472, F3472=G3472, Q3472, F3472=Q3472, Q3472)</f>
        <v>0.5</v>
      </c>
      <c r="Q3472" s="21">
        <f t="shared" si="8"/>
        <v>0.5</v>
      </c>
      <c r="R3472" s="10"/>
      <c r="S3472" s="10"/>
      <c r="T3472" s="10"/>
      <c r="U3472" s="10"/>
      <c r="V3472" s="10"/>
      <c r="W3472" s="10"/>
      <c r="X3472" s="10"/>
      <c r="Y3472" s="10"/>
      <c r="Z3472" s="10"/>
      <c r="AA3472" s="10"/>
      <c r="AB3472" s="10"/>
      <c r="AC3472" s="10"/>
      <c r="AD3472" s="10"/>
    </row>
    <row r="3473" ht="12.75" customHeight="1">
      <c r="A3473" s="16">
        <v>3471.0</v>
      </c>
      <c r="B3473" s="79" t="s">
        <v>6770</v>
      </c>
      <c r="C3473" s="80">
        <v>2021.0</v>
      </c>
      <c r="D3473" s="81" t="s">
        <v>6985</v>
      </c>
      <c r="E3473" s="82" t="s">
        <v>6986</v>
      </c>
      <c r="F3473" s="38">
        <v>0.5</v>
      </c>
      <c r="G3473" s="38">
        <v>0.5</v>
      </c>
      <c r="H3473" s="38">
        <v>0.5</v>
      </c>
      <c r="I3473" s="10"/>
      <c r="J3473" s="10">
        <f t="shared" si="3"/>
        <v>3</v>
      </c>
      <c r="K3473" s="21" t="b">
        <f t="array" ref="K3473">IFS(OR(F3473="",G3473="",H3473="",I3473=""), FALSE, OR(F3473&lt;&gt;G3473, F3473&lt;&gt;H3473, F3473&lt;&gt;I3473, G3473&lt;&gt;H3473, G3473&lt;&gt;I3473, H3473&lt;&gt;I3473), FALSE, OR(F3473=G3473, F3473=H3473, F3473=I3473, G3473=H3473,G3473=I3473, H3473=I3473), TRUE)</f>
        <v>0</v>
      </c>
      <c r="L3473" s="21" t="b">
        <f t="shared" si="4"/>
        <v>1</v>
      </c>
      <c r="M3473" s="21" t="b">
        <f t="shared" si="5"/>
        <v>1</v>
      </c>
      <c r="N3473" s="21" t="b">
        <f t="shared" si="6"/>
        <v>0</v>
      </c>
      <c r="O3473" s="21" t="b">
        <f t="shared" si="7"/>
        <v>0</v>
      </c>
      <c r="P3473" s="21">
        <f t="array" ref="P3473">IFS(K3473=TRUE, Q3473, L3473=TRUE, Q3473, N3473=FALSE, Q3473, F3473=G3473, Q3473, F3473=Q3473, Q3473)</f>
        <v>0.5</v>
      </c>
      <c r="Q3473" s="21">
        <f t="shared" si="8"/>
        <v>0.5</v>
      </c>
      <c r="R3473" s="10"/>
      <c r="S3473" s="10"/>
      <c r="T3473" s="10"/>
      <c r="U3473" s="10"/>
      <c r="V3473" s="10"/>
      <c r="W3473" s="10"/>
      <c r="X3473" s="10"/>
      <c r="Y3473" s="10"/>
      <c r="Z3473" s="10"/>
      <c r="AA3473" s="10"/>
      <c r="AB3473" s="10"/>
      <c r="AC3473" s="10"/>
      <c r="AD3473" s="10"/>
    </row>
    <row r="3474" ht="12.75" customHeight="1">
      <c r="A3474" s="16">
        <v>3472.0</v>
      </c>
      <c r="B3474" s="79" t="s">
        <v>6770</v>
      </c>
      <c r="C3474" s="80">
        <v>2021.0</v>
      </c>
      <c r="D3474" s="81" t="s">
        <v>6987</v>
      </c>
      <c r="E3474" s="82" t="s">
        <v>6988</v>
      </c>
      <c r="F3474" s="38">
        <v>0.0</v>
      </c>
      <c r="G3474" s="38">
        <v>0.0</v>
      </c>
      <c r="H3474" s="38">
        <v>0.0</v>
      </c>
      <c r="I3474" s="10"/>
      <c r="J3474" s="10">
        <f t="shared" si="3"/>
        <v>3</v>
      </c>
      <c r="K3474" s="21" t="b">
        <f t="array" ref="K3474">IFS(OR(F3474="",G3474="",H3474="",I3474=""), FALSE, OR(F3474&lt;&gt;G3474, F3474&lt;&gt;H3474, F3474&lt;&gt;I3474, G3474&lt;&gt;H3474, G3474&lt;&gt;I3474, H3474&lt;&gt;I3474), FALSE, OR(F3474=G3474, F3474=H3474, F3474=I3474, G3474=H3474,G3474=I3474, H3474=I3474), TRUE)</f>
        <v>0</v>
      </c>
      <c r="L3474" s="21" t="b">
        <f t="shared" si="4"/>
        <v>1</v>
      </c>
      <c r="M3474" s="21" t="b">
        <f t="shared" si="5"/>
        <v>1</v>
      </c>
      <c r="N3474" s="21" t="b">
        <f t="shared" si="6"/>
        <v>0</v>
      </c>
      <c r="O3474" s="21" t="b">
        <f t="shared" si="7"/>
        <v>0</v>
      </c>
      <c r="P3474" s="21">
        <f t="array" ref="P3474">IFS(K3474=TRUE, Q3474, L3474=TRUE, Q3474, N3474=FALSE, Q3474, F3474=G3474, Q3474, F3474=Q3474, Q3474)</f>
        <v>0</v>
      </c>
      <c r="Q3474" s="21">
        <f t="shared" si="8"/>
        <v>0</v>
      </c>
      <c r="R3474" s="10"/>
      <c r="S3474" s="10"/>
      <c r="T3474" s="10"/>
      <c r="U3474" s="10"/>
      <c r="V3474" s="10"/>
      <c r="W3474" s="10"/>
      <c r="X3474" s="10"/>
      <c r="Y3474" s="10"/>
      <c r="Z3474" s="10"/>
      <c r="AA3474" s="10"/>
      <c r="AB3474" s="10"/>
      <c r="AC3474" s="10"/>
      <c r="AD3474" s="10"/>
    </row>
    <row r="3475" ht="12.75" customHeight="1">
      <c r="A3475" s="16">
        <v>3473.0</v>
      </c>
      <c r="B3475" s="79" t="s">
        <v>6770</v>
      </c>
      <c r="C3475" s="80">
        <v>2021.0</v>
      </c>
      <c r="D3475" s="81" t="s">
        <v>6989</v>
      </c>
      <c r="E3475" s="82" t="s">
        <v>6990</v>
      </c>
      <c r="F3475" s="38">
        <v>0.0</v>
      </c>
      <c r="G3475" s="38">
        <v>0.0</v>
      </c>
      <c r="H3475" s="38">
        <v>0.0</v>
      </c>
      <c r="I3475" s="10"/>
      <c r="J3475" s="10">
        <f t="shared" si="3"/>
        <v>3</v>
      </c>
      <c r="K3475" s="21" t="b">
        <f t="array" ref="K3475">IFS(OR(F3475="",G3475="",H3475="",I3475=""), FALSE, OR(F3475&lt;&gt;G3475, F3475&lt;&gt;H3475, F3475&lt;&gt;I3475, G3475&lt;&gt;H3475, G3475&lt;&gt;I3475, H3475&lt;&gt;I3475), FALSE, OR(F3475=G3475, F3475=H3475, F3475=I3475, G3475=H3475,G3475=I3475, H3475=I3475), TRUE)</f>
        <v>0</v>
      </c>
      <c r="L3475" s="21" t="b">
        <f t="shared" si="4"/>
        <v>1</v>
      </c>
      <c r="M3475" s="21" t="b">
        <f t="shared" si="5"/>
        <v>1</v>
      </c>
      <c r="N3475" s="21" t="b">
        <f t="shared" si="6"/>
        <v>0</v>
      </c>
      <c r="O3475" s="21" t="b">
        <f t="shared" si="7"/>
        <v>0</v>
      </c>
      <c r="P3475" s="21">
        <f t="array" ref="P3475">IFS(K3475=TRUE, Q3475, L3475=TRUE, Q3475, N3475=FALSE, Q3475, F3475=G3475, Q3475, F3475=Q3475, Q3475)</f>
        <v>0</v>
      </c>
      <c r="Q3475" s="21">
        <f t="shared" si="8"/>
        <v>0</v>
      </c>
      <c r="R3475" s="10"/>
      <c r="S3475" s="10"/>
      <c r="T3475" s="10"/>
      <c r="U3475" s="10"/>
      <c r="V3475" s="10"/>
      <c r="W3475" s="10"/>
      <c r="X3475" s="10"/>
      <c r="Y3475" s="10"/>
      <c r="Z3475" s="10"/>
      <c r="AA3475" s="10"/>
      <c r="AB3475" s="10"/>
      <c r="AC3475" s="10"/>
      <c r="AD3475" s="10"/>
    </row>
    <row r="3476" ht="12.75" customHeight="1">
      <c r="A3476" s="16">
        <v>3474.0</v>
      </c>
      <c r="B3476" s="79" t="s">
        <v>6770</v>
      </c>
      <c r="C3476" s="80">
        <v>2021.0</v>
      </c>
      <c r="D3476" s="81" t="s">
        <v>6991</v>
      </c>
      <c r="E3476" s="82" t="s">
        <v>6992</v>
      </c>
      <c r="F3476" s="38">
        <v>2.0</v>
      </c>
      <c r="G3476" s="38">
        <v>2.0</v>
      </c>
      <c r="H3476" s="38">
        <v>3.0</v>
      </c>
      <c r="I3476" s="10"/>
      <c r="J3476" s="10">
        <f t="shared" si="3"/>
        <v>3</v>
      </c>
      <c r="K3476" s="21" t="b">
        <f t="array" ref="K3476">IFS(OR(F3476="",G3476="",H3476="",I3476=""), FALSE, OR(F3476&lt;&gt;G3476, F3476&lt;&gt;H3476, F3476&lt;&gt;I3476, G3476&lt;&gt;H3476, G3476&lt;&gt;I3476, H3476&lt;&gt;I3476), FALSE, OR(F3476=G3476, F3476=H3476, F3476=I3476, G3476=H3476,G3476=I3476, H3476=I3476), TRUE)</f>
        <v>0</v>
      </c>
      <c r="L3476" s="21" t="b">
        <f t="shared" si="4"/>
        <v>0</v>
      </c>
      <c r="M3476" s="21" t="b">
        <f t="shared" si="5"/>
        <v>1</v>
      </c>
      <c r="N3476" s="21" t="b">
        <f t="shared" si="6"/>
        <v>0</v>
      </c>
      <c r="O3476" s="21" t="b">
        <f t="shared" si="7"/>
        <v>0</v>
      </c>
      <c r="P3476" s="21">
        <f t="array" ref="P3476">IFS(K3476=TRUE, Q3476, L3476=TRUE, Q3476, N3476=FALSE, Q3476, F3476=G3476, Q3476, F3476=Q3476, Q3476)</f>
        <v>2</v>
      </c>
      <c r="Q3476" s="21">
        <f t="shared" si="8"/>
        <v>2</v>
      </c>
      <c r="R3476" s="10"/>
      <c r="S3476" s="10"/>
      <c r="T3476" s="10"/>
      <c r="U3476" s="10"/>
      <c r="V3476" s="10"/>
      <c r="W3476" s="10"/>
      <c r="X3476" s="10"/>
      <c r="Y3476" s="10"/>
      <c r="Z3476" s="10"/>
      <c r="AA3476" s="10"/>
      <c r="AB3476" s="10"/>
      <c r="AC3476" s="10"/>
      <c r="AD3476" s="10"/>
    </row>
    <row r="3477" ht="12.75" customHeight="1">
      <c r="A3477" s="16">
        <v>3475.0</v>
      </c>
      <c r="B3477" s="79" t="s">
        <v>6770</v>
      </c>
      <c r="C3477" s="80">
        <v>2021.0</v>
      </c>
      <c r="D3477" s="81" t="s">
        <v>6993</v>
      </c>
      <c r="E3477" s="82" t="s">
        <v>6994</v>
      </c>
      <c r="F3477" s="38">
        <v>1.0</v>
      </c>
      <c r="G3477" s="38">
        <v>0.5</v>
      </c>
      <c r="H3477" s="38">
        <v>0.5</v>
      </c>
      <c r="I3477" s="10"/>
      <c r="J3477" s="10">
        <f t="shared" si="3"/>
        <v>3</v>
      </c>
      <c r="K3477" s="21" t="b">
        <f t="array" ref="K3477">IFS(OR(F3477="",G3477="",H3477="",I3477=""), FALSE, OR(F3477&lt;&gt;G3477, F3477&lt;&gt;H3477, F3477&lt;&gt;I3477, G3477&lt;&gt;H3477, G3477&lt;&gt;I3477, H3477&lt;&gt;I3477), FALSE, OR(F3477=G3477, F3477=H3477, F3477=I3477, G3477=H3477,G3477=I3477, H3477=I3477), TRUE)</f>
        <v>0</v>
      </c>
      <c r="L3477" s="21" t="b">
        <f t="shared" si="4"/>
        <v>0</v>
      </c>
      <c r="M3477" s="21" t="b">
        <f t="shared" si="5"/>
        <v>1</v>
      </c>
      <c r="N3477" s="21" t="b">
        <f t="shared" si="6"/>
        <v>0</v>
      </c>
      <c r="O3477" s="21" t="b">
        <f t="shared" si="7"/>
        <v>0</v>
      </c>
      <c r="P3477" s="21">
        <f t="array" ref="P3477">IFS(K3477=TRUE, Q3477, L3477=TRUE, Q3477, N3477=FALSE, Q3477, F3477=G3477, Q3477, F3477=Q3477, Q3477)</f>
        <v>0.5</v>
      </c>
      <c r="Q3477" s="21">
        <f t="shared" si="8"/>
        <v>0.5</v>
      </c>
      <c r="R3477" s="10"/>
      <c r="S3477" s="10"/>
      <c r="T3477" s="10"/>
      <c r="U3477" s="10"/>
      <c r="V3477" s="10"/>
      <c r="W3477" s="10"/>
      <c r="X3477" s="10"/>
      <c r="Y3477" s="10"/>
      <c r="Z3477" s="10"/>
      <c r="AA3477" s="10"/>
      <c r="AB3477" s="10"/>
      <c r="AC3477" s="10"/>
      <c r="AD3477" s="10"/>
    </row>
    <row r="3478" ht="12.75" customHeight="1">
      <c r="A3478" s="16">
        <v>3476.0</v>
      </c>
      <c r="B3478" s="79" t="s">
        <v>6770</v>
      </c>
      <c r="C3478" s="80">
        <v>2021.0</v>
      </c>
      <c r="D3478" s="81" t="s">
        <v>6995</v>
      </c>
      <c r="E3478" s="82" t="s">
        <v>6996</v>
      </c>
      <c r="F3478" s="38">
        <v>0.5</v>
      </c>
      <c r="G3478" s="38">
        <v>0.5</v>
      </c>
      <c r="H3478" s="38">
        <v>0.5</v>
      </c>
      <c r="I3478" s="10"/>
      <c r="J3478" s="10">
        <f t="shared" si="3"/>
        <v>3</v>
      </c>
      <c r="K3478" s="21" t="b">
        <f t="array" ref="K3478">IFS(OR(F3478="",G3478="",H3478="",I3478=""), FALSE, OR(F3478&lt;&gt;G3478, F3478&lt;&gt;H3478, F3478&lt;&gt;I3478, G3478&lt;&gt;H3478, G3478&lt;&gt;I3478, H3478&lt;&gt;I3478), FALSE, OR(F3478=G3478, F3478=H3478, F3478=I3478, G3478=H3478,G3478=I3478, H3478=I3478), TRUE)</f>
        <v>0</v>
      </c>
      <c r="L3478" s="21" t="b">
        <f t="shared" si="4"/>
        <v>1</v>
      </c>
      <c r="M3478" s="21" t="b">
        <f t="shared" si="5"/>
        <v>1</v>
      </c>
      <c r="N3478" s="21" t="b">
        <f t="shared" si="6"/>
        <v>0</v>
      </c>
      <c r="O3478" s="21" t="b">
        <f t="shared" si="7"/>
        <v>0</v>
      </c>
      <c r="P3478" s="21">
        <f t="array" ref="P3478">IFS(K3478=TRUE, Q3478, L3478=TRUE, Q3478, N3478=FALSE, Q3478, F3478=G3478, Q3478, F3478=Q3478, Q3478)</f>
        <v>0.5</v>
      </c>
      <c r="Q3478" s="21">
        <f t="shared" si="8"/>
        <v>0.5</v>
      </c>
      <c r="R3478" s="10"/>
      <c r="S3478" s="10"/>
      <c r="T3478" s="10"/>
      <c r="U3478" s="10"/>
      <c r="V3478" s="10"/>
      <c r="W3478" s="10"/>
      <c r="X3478" s="10"/>
      <c r="Y3478" s="10"/>
      <c r="Z3478" s="10"/>
      <c r="AA3478" s="10"/>
      <c r="AB3478" s="10"/>
      <c r="AC3478" s="10"/>
      <c r="AD3478" s="10"/>
    </row>
    <row r="3479" ht="12.75" customHeight="1">
      <c r="A3479" s="16">
        <v>3477.0</v>
      </c>
      <c r="B3479" s="79" t="s">
        <v>6770</v>
      </c>
      <c r="C3479" s="80">
        <v>2021.0</v>
      </c>
      <c r="D3479" s="81" t="s">
        <v>6997</v>
      </c>
      <c r="E3479" s="82" t="s">
        <v>6998</v>
      </c>
      <c r="F3479" s="38">
        <v>0.0</v>
      </c>
      <c r="G3479" s="38">
        <v>0.0</v>
      </c>
      <c r="H3479" s="38">
        <v>0.0</v>
      </c>
      <c r="I3479" s="10"/>
      <c r="J3479" s="10">
        <f t="shared" si="3"/>
        <v>3</v>
      </c>
      <c r="K3479" s="21" t="b">
        <f t="array" ref="K3479">IFS(OR(F3479="",G3479="",H3479="",I3479=""), FALSE, OR(F3479&lt;&gt;G3479, F3479&lt;&gt;H3479, F3479&lt;&gt;I3479, G3479&lt;&gt;H3479, G3479&lt;&gt;I3479, H3479&lt;&gt;I3479), FALSE, OR(F3479=G3479, F3479=H3479, F3479=I3479, G3479=H3479,G3479=I3479, H3479=I3479), TRUE)</f>
        <v>0</v>
      </c>
      <c r="L3479" s="21" t="b">
        <f t="shared" si="4"/>
        <v>1</v>
      </c>
      <c r="M3479" s="21" t="b">
        <f t="shared" si="5"/>
        <v>1</v>
      </c>
      <c r="N3479" s="21" t="b">
        <f t="shared" si="6"/>
        <v>0</v>
      </c>
      <c r="O3479" s="21" t="b">
        <f t="shared" si="7"/>
        <v>0</v>
      </c>
      <c r="P3479" s="21">
        <f t="array" ref="P3479">IFS(K3479=TRUE, Q3479, L3479=TRUE, Q3479, N3479=FALSE, Q3479, F3479=G3479, Q3479, F3479=Q3479, Q3479)</f>
        <v>0</v>
      </c>
      <c r="Q3479" s="21">
        <f t="shared" si="8"/>
        <v>0</v>
      </c>
      <c r="R3479" s="10"/>
      <c r="S3479" s="10"/>
      <c r="T3479" s="10"/>
      <c r="U3479" s="10"/>
      <c r="V3479" s="10"/>
      <c r="W3479" s="10"/>
      <c r="X3479" s="10"/>
      <c r="Y3479" s="10"/>
      <c r="Z3479" s="10"/>
      <c r="AA3479" s="10"/>
      <c r="AB3479" s="10"/>
      <c r="AC3479" s="10"/>
      <c r="AD3479" s="10"/>
    </row>
    <row r="3480" ht="12.75" customHeight="1">
      <c r="A3480" s="16">
        <v>3478.0</v>
      </c>
      <c r="B3480" s="79" t="s">
        <v>6770</v>
      </c>
      <c r="C3480" s="80">
        <v>2021.0</v>
      </c>
      <c r="D3480" s="81" t="s">
        <v>6999</v>
      </c>
      <c r="E3480" s="82" t="s">
        <v>7000</v>
      </c>
      <c r="F3480" s="38">
        <v>0.0</v>
      </c>
      <c r="G3480" s="38">
        <v>0.0</v>
      </c>
      <c r="H3480" s="38">
        <v>0.0</v>
      </c>
      <c r="I3480" s="10"/>
      <c r="J3480" s="10">
        <f t="shared" si="3"/>
        <v>3</v>
      </c>
      <c r="K3480" s="21" t="b">
        <f t="array" ref="K3480">IFS(OR(F3480="",G3480="",H3480="",I3480=""), FALSE, OR(F3480&lt;&gt;G3480, F3480&lt;&gt;H3480, F3480&lt;&gt;I3480, G3480&lt;&gt;H3480, G3480&lt;&gt;I3480, H3480&lt;&gt;I3480), FALSE, OR(F3480=G3480, F3480=H3480, F3480=I3480, G3480=H3480,G3480=I3480, H3480=I3480), TRUE)</f>
        <v>0</v>
      </c>
      <c r="L3480" s="21" t="b">
        <f t="shared" si="4"/>
        <v>1</v>
      </c>
      <c r="M3480" s="21" t="b">
        <f t="shared" si="5"/>
        <v>1</v>
      </c>
      <c r="N3480" s="21" t="b">
        <f t="shared" si="6"/>
        <v>0</v>
      </c>
      <c r="O3480" s="21" t="b">
        <f t="shared" si="7"/>
        <v>0</v>
      </c>
      <c r="P3480" s="21">
        <f t="array" ref="P3480">IFS(K3480=TRUE, Q3480, L3480=TRUE, Q3480, N3480=FALSE, Q3480, F3480=G3480, Q3480, F3480=Q3480, Q3480)</f>
        <v>0</v>
      </c>
      <c r="Q3480" s="21">
        <f t="shared" si="8"/>
        <v>0</v>
      </c>
      <c r="R3480" s="10"/>
      <c r="S3480" s="10"/>
      <c r="T3480" s="10"/>
      <c r="U3480" s="10"/>
      <c r="V3480" s="10"/>
      <c r="W3480" s="10"/>
      <c r="X3480" s="10"/>
      <c r="Y3480" s="10"/>
      <c r="Z3480" s="10"/>
      <c r="AA3480" s="10"/>
      <c r="AB3480" s="10"/>
      <c r="AC3480" s="10"/>
      <c r="AD3480" s="10"/>
    </row>
    <row r="3481" ht="12.75" customHeight="1">
      <c r="A3481" s="16">
        <v>3479.0</v>
      </c>
      <c r="B3481" s="79" t="s">
        <v>6770</v>
      </c>
      <c r="C3481" s="80">
        <v>2021.0</v>
      </c>
      <c r="D3481" s="81" t="s">
        <v>7001</v>
      </c>
      <c r="E3481" s="82" t="s">
        <v>7002</v>
      </c>
      <c r="F3481" s="38">
        <v>0.0</v>
      </c>
      <c r="G3481" s="38">
        <v>0.0</v>
      </c>
      <c r="H3481" s="38">
        <v>0.0</v>
      </c>
      <c r="I3481" s="10"/>
      <c r="J3481" s="10">
        <f t="shared" si="3"/>
        <v>3</v>
      </c>
      <c r="K3481" s="21" t="b">
        <f t="array" ref="K3481">IFS(OR(F3481="",G3481="",H3481="",I3481=""), FALSE, OR(F3481&lt;&gt;G3481, F3481&lt;&gt;H3481, F3481&lt;&gt;I3481, G3481&lt;&gt;H3481, G3481&lt;&gt;I3481, H3481&lt;&gt;I3481), FALSE, OR(F3481=G3481, F3481=H3481, F3481=I3481, G3481=H3481,G3481=I3481, H3481=I3481), TRUE)</f>
        <v>0</v>
      </c>
      <c r="L3481" s="21" t="b">
        <f t="shared" si="4"/>
        <v>1</v>
      </c>
      <c r="M3481" s="21" t="b">
        <f t="shared" si="5"/>
        <v>1</v>
      </c>
      <c r="N3481" s="21" t="b">
        <f t="shared" si="6"/>
        <v>0</v>
      </c>
      <c r="O3481" s="21" t="b">
        <f t="shared" si="7"/>
        <v>0</v>
      </c>
      <c r="P3481" s="21">
        <f t="array" ref="P3481">IFS(K3481=TRUE, Q3481, L3481=TRUE, Q3481, N3481=FALSE, Q3481, F3481=G3481, Q3481, F3481=Q3481, Q3481)</f>
        <v>0</v>
      </c>
      <c r="Q3481" s="21">
        <f t="shared" si="8"/>
        <v>0</v>
      </c>
      <c r="R3481" s="10"/>
      <c r="S3481" s="10"/>
      <c r="T3481" s="10"/>
      <c r="U3481" s="10"/>
      <c r="V3481" s="10"/>
      <c r="W3481" s="10"/>
      <c r="X3481" s="10"/>
      <c r="Y3481" s="10"/>
      <c r="Z3481" s="10"/>
      <c r="AA3481" s="10"/>
      <c r="AB3481" s="10"/>
      <c r="AC3481" s="10"/>
      <c r="AD3481" s="10"/>
    </row>
    <row r="3482" ht="12.75" customHeight="1">
      <c r="A3482" s="16">
        <v>3480.0</v>
      </c>
      <c r="B3482" s="79" t="s">
        <v>6770</v>
      </c>
      <c r="C3482" s="80">
        <v>2021.0</v>
      </c>
      <c r="D3482" s="81" t="s">
        <v>7003</v>
      </c>
      <c r="E3482" s="82" t="s">
        <v>7004</v>
      </c>
      <c r="F3482" s="38">
        <v>3.0</v>
      </c>
      <c r="G3482" s="38">
        <v>2.0</v>
      </c>
      <c r="H3482" s="38">
        <v>2.0</v>
      </c>
      <c r="I3482" s="10"/>
      <c r="J3482" s="10">
        <f t="shared" si="3"/>
        <v>3</v>
      </c>
      <c r="K3482" s="21" t="b">
        <f t="array" ref="K3482">IFS(OR(F3482="",G3482="",H3482="",I3482=""), FALSE, OR(F3482&lt;&gt;G3482, F3482&lt;&gt;H3482, F3482&lt;&gt;I3482, G3482&lt;&gt;H3482, G3482&lt;&gt;I3482, H3482&lt;&gt;I3482), FALSE, OR(F3482=G3482, F3482=H3482, F3482=I3482, G3482=H3482,G3482=I3482, H3482=I3482), TRUE)</f>
        <v>0</v>
      </c>
      <c r="L3482" s="21" t="b">
        <f t="shared" si="4"/>
        <v>0</v>
      </c>
      <c r="M3482" s="21" t="b">
        <f t="shared" si="5"/>
        <v>1</v>
      </c>
      <c r="N3482" s="21" t="b">
        <f t="shared" si="6"/>
        <v>0</v>
      </c>
      <c r="O3482" s="21" t="b">
        <f t="shared" si="7"/>
        <v>0</v>
      </c>
      <c r="P3482" s="21">
        <f t="array" ref="P3482">IFS(K3482=TRUE, Q3482, L3482=TRUE, Q3482, N3482=FALSE, Q3482, F3482=G3482, Q3482, F3482=Q3482, Q3482)</f>
        <v>2</v>
      </c>
      <c r="Q3482" s="21">
        <f t="shared" si="8"/>
        <v>2</v>
      </c>
      <c r="R3482" s="10"/>
      <c r="S3482" s="10"/>
      <c r="T3482" s="10"/>
      <c r="U3482" s="10"/>
      <c r="V3482" s="10"/>
      <c r="W3482" s="10"/>
      <c r="X3482" s="10"/>
      <c r="Y3482" s="10"/>
      <c r="Z3482" s="10"/>
      <c r="AA3482" s="10"/>
      <c r="AB3482" s="10"/>
      <c r="AC3482" s="10"/>
      <c r="AD3482" s="10"/>
    </row>
    <row r="3483" ht="12.75" customHeight="1">
      <c r="A3483" s="16">
        <v>3481.0</v>
      </c>
      <c r="B3483" s="79" t="s">
        <v>6770</v>
      </c>
      <c r="C3483" s="80">
        <v>2021.0</v>
      </c>
      <c r="D3483" s="81" t="s">
        <v>7005</v>
      </c>
      <c r="E3483" s="82" t="s">
        <v>7006</v>
      </c>
      <c r="F3483" s="38">
        <v>1.0</v>
      </c>
      <c r="G3483" s="38">
        <v>1.0</v>
      </c>
      <c r="H3483" s="38">
        <v>2.0</v>
      </c>
      <c r="I3483" s="10"/>
      <c r="J3483" s="10">
        <f t="shared" si="3"/>
        <v>3</v>
      </c>
      <c r="K3483" s="21" t="b">
        <f t="array" ref="K3483">IFS(OR(F3483="",G3483="",H3483="",I3483=""), FALSE, OR(F3483&lt;&gt;G3483, F3483&lt;&gt;H3483, F3483&lt;&gt;I3483, G3483&lt;&gt;H3483, G3483&lt;&gt;I3483, H3483&lt;&gt;I3483), FALSE, OR(F3483=G3483, F3483=H3483, F3483=I3483, G3483=H3483,G3483=I3483, H3483=I3483), TRUE)</f>
        <v>0</v>
      </c>
      <c r="L3483" s="21" t="b">
        <f t="shared" si="4"/>
        <v>0</v>
      </c>
      <c r="M3483" s="21" t="b">
        <f t="shared" si="5"/>
        <v>1</v>
      </c>
      <c r="N3483" s="21" t="b">
        <f t="shared" si="6"/>
        <v>0</v>
      </c>
      <c r="O3483" s="21" t="b">
        <f t="shared" si="7"/>
        <v>0</v>
      </c>
      <c r="P3483" s="21">
        <f t="array" ref="P3483">IFS(K3483=TRUE, Q3483, L3483=TRUE, Q3483, N3483=FALSE, Q3483, F3483=G3483, Q3483, F3483=Q3483, Q3483)</f>
        <v>1</v>
      </c>
      <c r="Q3483" s="21">
        <f t="shared" si="8"/>
        <v>1</v>
      </c>
      <c r="R3483" s="10"/>
      <c r="S3483" s="10"/>
      <c r="T3483" s="10"/>
      <c r="U3483" s="10"/>
      <c r="V3483" s="10"/>
      <c r="W3483" s="10"/>
      <c r="X3483" s="10"/>
      <c r="Y3483" s="10"/>
      <c r="Z3483" s="10"/>
      <c r="AA3483" s="10"/>
      <c r="AB3483" s="10"/>
      <c r="AC3483" s="10"/>
      <c r="AD3483" s="10"/>
    </row>
    <row r="3484" ht="12.75" customHeight="1">
      <c r="A3484" s="16">
        <v>3482.0</v>
      </c>
      <c r="B3484" s="79" t="s">
        <v>6770</v>
      </c>
      <c r="C3484" s="80">
        <v>2021.0</v>
      </c>
      <c r="D3484" s="81" t="s">
        <v>7007</v>
      </c>
      <c r="E3484" s="82" t="s">
        <v>7008</v>
      </c>
      <c r="F3484" s="38">
        <v>3.0</v>
      </c>
      <c r="G3484" s="38">
        <v>3.0</v>
      </c>
      <c r="H3484" s="38">
        <v>2.0</v>
      </c>
      <c r="I3484" s="10"/>
      <c r="J3484" s="10">
        <f t="shared" si="3"/>
        <v>3</v>
      </c>
      <c r="K3484" s="21" t="b">
        <f t="array" ref="K3484">IFS(OR(F3484="",G3484="",H3484="",I3484=""), FALSE, OR(F3484&lt;&gt;G3484, F3484&lt;&gt;H3484, F3484&lt;&gt;I3484, G3484&lt;&gt;H3484, G3484&lt;&gt;I3484, H3484&lt;&gt;I3484), FALSE, OR(F3484=G3484, F3484=H3484, F3484=I3484, G3484=H3484,G3484=I3484, H3484=I3484), TRUE)</f>
        <v>0</v>
      </c>
      <c r="L3484" s="21" t="b">
        <f t="shared" si="4"/>
        <v>0</v>
      </c>
      <c r="M3484" s="21" t="b">
        <f t="shared" si="5"/>
        <v>1</v>
      </c>
      <c r="N3484" s="21" t="b">
        <f t="shared" si="6"/>
        <v>0</v>
      </c>
      <c r="O3484" s="21" t="b">
        <f t="shared" si="7"/>
        <v>0</v>
      </c>
      <c r="P3484" s="21">
        <f t="array" ref="P3484">IFS(K3484=TRUE, Q3484, L3484=TRUE, Q3484, N3484=FALSE, Q3484, F3484=G3484, Q3484, F3484=Q3484, Q3484)</f>
        <v>3</v>
      </c>
      <c r="Q3484" s="21">
        <f t="shared" si="8"/>
        <v>3</v>
      </c>
      <c r="R3484" s="10"/>
      <c r="S3484" s="10"/>
      <c r="T3484" s="10"/>
      <c r="U3484" s="10"/>
      <c r="V3484" s="10"/>
      <c r="W3484" s="10"/>
      <c r="X3484" s="10"/>
      <c r="Y3484" s="10"/>
      <c r="Z3484" s="10"/>
      <c r="AA3484" s="10"/>
      <c r="AB3484" s="10"/>
      <c r="AC3484" s="10"/>
      <c r="AD3484" s="10"/>
    </row>
    <row r="3485" ht="12.75" customHeight="1">
      <c r="A3485" s="16">
        <v>3483.0</v>
      </c>
      <c r="B3485" s="79" t="s">
        <v>6770</v>
      </c>
      <c r="C3485" s="80">
        <v>2021.0</v>
      </c>
      <c r="D3485" s="81" t="s">
        <v>7009</v>
      </c>
      <c r="E3485" s="82" t="s">
        <v>7010</v>
      </c>
      <c r="F3485" s="38">
        <v>2.0</v>
      </c>
      <c r="G3485" s="38">
        <v>2.0</v>
      </c>
      <c r="H3485" s="38">
        <v>2.0</v>
      </c>
      <c r="I3485" s="10"/>
      <c r="J3485" s="10">
        <f t="shared" si="3"/>
        <v>3</v>
      </c>
      <c r="K3485" s="21" t="b">
        <f t="array" ref="K3485">IFS(OR(F3485="",G3485="",H3485="",I3485=""), FALSE, OR(F3485&lt;&gt;G3485, F3485&lt;&gt;H3485, F3485&lt;&gt;I3485, G3485&lt;&gt;H3485, G3485&lt;&gt;I3485, H3485&lt;&gt;I3485), FALSE, OR(F3485=G3485, F3485=H3485, F3485=I3485, G3485=H3485,G3485=I3485, H3485=I3485), TRUE)</f>
        <v>0</v>
      </c>
      <c r="L3485" s="21" t="b">
        <f t="shared" si="4"/>
        <v>1</v>
      </c>
      <c r="M3485" s="21" t="b">
        <f t="shared" si="5"/>
        <v>1</v>
      </c>
      <c r="N3485" s="21" t="b">
        <f t="shared" si="6"/>
        <v>0</v>
      </c>
      <c r="O3485" s="21" t="b">
        <f t="shared" si="7"/>
        <v>0</v>
      </c>
      <c r="P3485" s="21">
        <f t="array" ref="P3485">IFS(K3485=TRUE, Q3485, L3485=TRUE, Q3485, N3485=FALSE, Q3485, F3485=G3485, Q3485, F3485=Q3485, Q3485)</f>
        <v>2</v>
      </c>
      <c r="Q3485" s="21">
        <f t="shared" si="8"/>
        <v>2</v>
      </c>
      <c r="R3485" s="10"/>
      <c r="S3485" s="10"/>
      <c r="T3485" s="10"/>
      <c r="U3485" s="10"/>
      <c r="V3485" s="10"/>
      <c r="W3485" s="10"/>
      <c r="X3485" s="10"/>
      <c r="Y3485" s="10"/>
      <c r="Z3485" s="10"/>
      <c r="AA3485" s="10"/>
      <c r="AB3485" s="10"/>
      <c r="AC3485" s="10"/>
      <c r="AD3485" s="10"/>
    </row>
    <row r="3486" ht="12.75" customHeight="1">
      <c r="A3486" s="16">
        <v>3484.0</v>
      </c>
      <c r="B3486" s="79" t="s">
        <v>6770</v>
      </c>
      <c r="C3486" s="80">
        <v>2021.0</v>
      </c>
      <c r="D3486" s="81" t="s">
        <v>7011</v>
      </c>
      <c r="E3486" s="82" t="s">
        <v>7012</v>
      </c>
      <c r="F3486" s="38">
        <v>1.0</v>
      </c>
      <c r="G3486" s="38">
        <v>1.0</v>
      </c>
      <c r="H3486" s="38">
        <v>1.0</v>
      </c>
      <c r="I3486" s="10"/>
      <c r="J3486" s="10">
        <f t="shared" si="3"/>
        <v>3</v>
      </c>
      <c r="K3486" s="21" t="b">
        <f t="array" ref="K3486">IFS(OR(F3486="",G3486="",H3486="",I3486=""), FALSE, OR(F3486&lt;&gt;G3486, F3486&lt;&gt;H3486, F3486&lt;&gt;I3486, G3486&lt;&gt;H3486, G3486&lt;&gt;I3486, H3486&lt;&gt;I3486), FALSE, OR(F3486=G3486, F3486=H3486, F3486=I3486, G3486=H3486,G3486=I3486, H3486=I3486), TRUE)</f>
        <v>0</v>
      </c>
      <c r="L3486" s="21" t="b">
        <f t="shared" si="4"/>
        <v>1</v>
      </c>
      <c r="M3486" s="21" t="b">
        <f t="shared" si="5"/>
        <v>1</v>
      </c>
      <c r="N3486" s="21" t="b">
        <f t="shared" si="6"/>
        <v>0</v>
      </c>
      <c r="O3486" s="21" t="b">
        <f t="shared" si="7"/>
        <v>0</v>
      </c>
      <c r="P3486" s="21">
        <f t="array" ref="P3486">IFS(K3486=TRUE, Q3486, L3486=TRUE, Q3486, N3486=FALSE, Q3486, F3486=G3486, Q3486, F3486=Q3486, Q3486)</f>
        <v>1</v>
      </c>
      <c r="Q3486" s="21">
        <f t="shared" si="8"/>
        <v>1</v>
      </c>
      <c r="R3486" s="10"/>
      <c r="S3486" s="10"/>
      <c r="T3486" s="10"/>
      <c r="U3486" s="10"/>
      <c r="V3486" s="10"/>
      <c r="W3486" s="10"/>
      <c r="X3486" s="10"/>
      <c r="Y3486" s="10"/>
      <c r="Z3486" s="10"/>
      <c r="AA3486" s="10"/>
      <c r="AB3486" s="10"/>
      <c r="AC3486" s="10"/>
      <c r="AD3486" s="10"/>
    </row>
    <row r="3487" ht="12.75" customHeight="1">
      <c r="A3487" s="16">
        <v>3485.0</v>
      </c>
      <c r="B3487" s="79" t="s">
        <v>6770</v>
      </c>
      <c r="C3487" s="80">
        <v>2021.0</v>
      </c>
      <c r="D3487" s="81" t="s">
        <v>7013</v>
      </c>
      <c r="E3487" s="82" t="s">
        <v>7014</v>
      </c>
      <c r="F3487" s="38">
        <v>2.0</v>
      </c>
      <c r="G3487" s="38">
        <v>2.0</v>
      </c>
      <c r="H3487" s="38">
        <v>2.0</v>
      </c>
      <c r="I3487" s="10"/>
      <c r="J3487" s="10">
        <f t="shared" si="3"/>
        <v>3</v>
      </c>
      <c r="K3487" s="21" t="b">
        <f t="array" ref="K3487">IFS(OR(F3487="",G3487="",H3487="",I3487=""), FALSE, OR(F3487&lt;&gt;G3487, F3487&lt;&gt;H3487, F3487&lt;&gt;I3487, G3487&lt;&gt;H3487, G3487&lt;&gt;I3487, H3487&lt;&gt;I3487), FALSE, OR(F3487=G3487, F3487=H3487, F3487=I3487, G3487=H3487,G3487=I3487, H3487=I3487), TRUE)</f>
        <v>0</v>
      </c>
      <c r="L3487" s="21" t="b">
        <f t="shared" si="4"/>
        <v>1</v>
      </c>
      <c r="M3487" s="21" t="b">
        <f t="shared" si="5"/>
        <v>1</v>
      </c>
      <c r="N3487" s="21" t="b">
        <f t="shared" si="6"/>
        <v>0</v>
      </c>
      <c r="O3487" s="21" t="b">
        <f t="shared" si="7"/>
        <v>0</v>
      </c>
      <c r="P3487" s="21">
        <f t="array" ref="P3487">IFS(K3487=TRUE, Q3487, L3487=TRUE, Q3487, N3487=FALSE, Q3487, F3487=G3487, Q3487, F3487=Q3487, Q3487)</f>
        <v>2</v>
      </c>
      <c r="Q3487" s="21">
        <f t="shared" si="8"/>
        <v>2</v>
      </c>
      <c r="R3487" s="10"/>
      <c r="S3487" s="10"/>
      <c r="T3487" s="10"/>
      <c r="U3487" s="10"/>
      <c r="V3487" s="10"/>
      <c r="W3487" s="10"/>
      <c r="X3487" s="10"/>
      <c r="Y3487" s="10"/>
      <c r="Z3487" s="10"/>
      <c r="AA3487" s="10"/>
      <c r="AB3487" s="10"/>
      <c r="AC3487" s="10"/>
      <c r="AD3487" s="10"/>
    </row>
    <row r="3488" ht="12.75" customHeight="1">
      <c r="A3488" s="16">
        <v>3486.0</v>
      </c>
      <c r="B3488" s="79" t="s">
        <v>6770</v>
      </c>
      <c r="C3488" s="80">
        <v>2021.0</v>
      </c>
      <c r="D3488" s="81" t="s">
        <v>7015</v>
      </c>
      <c r="E3488" s="82" t="s">
        <v>7016</v>
      </c>
      <c r="F3488" s="38">
        <v>4.0</v>
      </c>
      <c r="G3488" s="38">
        <v>4.0</v>
      </c>
      <c r="H3488" s="38">
        <v>4.0</v>
      </c>
      <c r="I3488" s="10"/>
      <c r="J3488" s="10">
        <f t="shared" si="3"/>
        <v>3</v>
      </c>
      <c r="K3488" s="21" t="b">
        <f t="array" ref="K3488">IFS(OR(F3488="",G3488="",H3488="",I3488=""), FALSE, OR(F3488&lt;&gt;G3488, F3488&lt;&gt;H3488, F3488&lt;&gt;I3488, G3488&lt;&gt;H3488, G3488&lt;&gt;I3488, H3488&lt;&gt;I3488), FALSE, OR(F3488=G3488, F3488=H3488, F3488=I3488, G3488=H3488,G3488=I3488, H3488=I3488), TRUE)</f>
        <v>0</v>
      </c>
      <c r="L3488" s="21" t="b">
        <f t="shared" si="4"/>
        <v>1</v>
      </c>
      <c r="M3488" s="21" t="b">
        <f t="shared" si="5"/>
        <v>1</v>
      </c>
      <c r="N3488" s="21" t="b">
        <f t="shared" si="6"/>
        <v>0</v>
      </c>
      <c r="O3488" s="21" t="b">
        <f t="shared" si="7"/>
        <v>0</v>
      </c>
      <c r="P3488" s="21">
        <f t="array" ref="P3488">IFS(K3488=TRUE, Q3488, L3488=TRUE, Q3488, N3488=FALSE, Q3488, F3488=G3488, Q3488, F3488=Q3488, Q3488)</f>
        <v>4</v>
      </c>
      <c r="Q3488" s="21">
        <f t="shared" si="8"/>
        <v>4</v>
      </c>
      <c r="R3488" s="10"/>
      <c r="S3488" s="10"/>
      <c r="T3488" s="10"/>
      <c r="U3488" s="10"/>
      <c r="V3488" s="10"/>
      <c r="W3488" s="10"/>
      <c r="X3488" s="10"/>
      <c r="Y3488" s="10"/>
      <c r="Z3488" s="10"/>
      <c r="AA3488" s="10"/>
      <c r="AB3488" s="10"/>
      <c r="AC3488" s="10"/>
      <c r="AD3488" s="10"/>
    </row>
    <row r="3489" ht="12.75" customHeight="1">
      <c r="A3489" s="16">
        <v>3487.0</v>
      </c>
      <c r="B3489" s="79" t="s">
        <v>6770</v>
      </c>
      <c r="C3489" s="80">
        <v>2021.0</v>
      </c>
      <c r="D3489" s="81" t="s">
        <v>7017</v>
      </c>
      <c r="E3489" s="82" t="s">
        <v>7018</v>
      </c>
      <c r="F3489" s="38">
        <v>4.0</v>
      </c>
      <c r="G3489" s="38">
        <v>4.0</v>
      </c>
      <c r="H3489" s="38">
        <v>4.0</v>
      </c>
      <c r="I3489" s="10"/>
      <c r="J3489" s="10">
        <f t="shared" si="3"/>
        <v>3</v>
      </c>
      <c r="K3489" s="21" t="b">
        <f t="array" ref="K3489">IFS(OR(F3489="",G3489="",H3489="",I3489=""), FALSE, OR(F3489&lt;&gt;G3489, F3489&lt;&gt;H3489, F3489&lt;&gt;I3489, G3489&lt;&gt;H3489, G3489&lt;&gt;I3489, H3489&lt;&gt;I3489), FALSE, OR(F3489=G3489, F3489=H3489, F3489=I3489, G3489=H3489,G3489=I3489, H3489=I3489), TRUE)</f>
        <v>0</v>
      </c>
      <c r="L3489" s="21" t="b">
        <f t="shared" si="4"/>
        <v>1</v>
      </c>
      <c r="M3489" s="21" t="b">
        <f t="shared" si="5"/>
        <v>1</v>
      </c>
      <c r="N3489" s="21" t="b">
        <f t="shared" si="6"/>
        <v>0</v>
      </c>
      <c r="O3489" s="21" t="b">
        <f t="shared" si="7"/>
        <v>0</v>
      </c>
      <c r="P3489" s="21">
        <f t="array" ref="P3489">IFS(K3489=TRUE, Q3489, L3489=TRUE, Q3489, N3489=FALSE, Q3489, F3489=G3489, Q3489, F3489=Q3489, Q3489)</f>
        <v>4</v>
      </c>
      <c r="Q3489" s="21">
        <f t="shared" si="8"/>
        <v>4</v>
      </c>
      <c r="R3489" s="10"/>
      <c r="S3489" s="10"/>
      <c r="T3489" s="10"/>
      <c r="U3489" s="10"/>
      <c r="V3489" s="10"/>
      <c r="W3489" s="10"/>
      <c r="X3489" s="10"/>
      <c r="Y3489" s="10"/>
      <c r="Z3489" s="10"/>
      <c r="AA3489" s="10"/>
      <c r="AB3489" s="10"/>
      <c r="AC3489" s="10"/>
      <c r="AD3489" s="10"/>
    </row>
    <row r="3490" ht="12.75" customHeight="1">
      <c r="A3490" s="16">
        <v>3488.0</v>
      </c>
      <c r="B3490" s="79" t="s">
        <v>6770</v>
      </c>
      <c r="C3490" s="80">
        <v>2021.0</v>
      </c>
      <c r="D3490" s="81" t="s">
        <v>7019</v>
      </c>
      <c r="E3490" s="82" t="s">
        <v>7020</v>
      </c>
      <c r="F3490" s="38">
        <v>3.0</v>
      </c>
      <c r="G3490" s="38">
        <v>4.0</v>
      </c>
      <c r="H3490" s="38">
        <v>3.0</v>
      </c>
      <c r="I3490" s="10"/>
      <c r="J3490" s="10">
        <f t="shared" si="3"/>
        <v>3</v>
      </c>
      <c r="K3490" s="21" t="b">
        <f t="array" ref="K3490">IFS(OR(F3490="",G3490="",H3490="",I3490=""), FALSE, OR(F3490&lt;&gt;G3490, F3490&lt;&gt;H3490, F3490&lt;&gt;I3490, G3490&lt;&gt;H3490, G3490&lt;&gt;I3490, H3490&lt;&gt;I3490), FALSE, OR(F3490=G3490, F3490=H3490, F3490=I3490, G3490=H3490,G3490=I3490, H3490=I3490), TRUE)</f>
        <v>0</v>
      </c>
      <c r="L3490" s="21" t="b">
        <f t="shared" si="4"/>
        <v>0</v>
      </c>
      <c r="M3490" s="21" t="b">
        <f t="shared" si="5"/>
        <v>1</v>
      </c>
      <c r="N3490" s="21" t="b">
        <f t="shared" si="6"/>
        <v>0</v>
      </c>
      <c r="O3490" s="21" t="b">
        <f t="shared" si="7"/>
        <v>0</v>
      </c>
      <c r="P3490" s="21">
        <f t="array" ref="P3490">IFS(K3490=TRUE, Q3490, L3490=TRUE, Q3490, N3490=FALSE, Q3490, F3490=G3490, Q3490, F3490=Q3490, Q3490)</f>
        <v>3</v>
      </c>
      <c r="Q3490" s="21">
        <f t="shared" si="8"/>
        <v>3</v>
      </c>
      <c r="R3490" s="10"/>
      <c r="S3490" s="10"/>
      <c r="T3490" s="10"/>
      <c r="U3490" s="10"/>
      <c r="V3490" s="10"/>
      <c r="W3490" s="10"/>
      <c r="X3490" s="10"/>
      <c r="Y3490" s="10"/>
      <c r="Z3490" s="10"/>
      <c r="AA3490" s="10"/>
      <c r="AB3490" s="10"/>
      <c r="AC3490" s="10"/>
      <c r="AD3490" s="10"/>
    </row>
    <row r="3491" ht="12.75" customHeight="1">
      <c r="A3491" s="16">
        <v>3489.0</v>
      </c>
      <c r="B3491" s="79" t="s">
        <v>6770</v>
      </c>
      <c r="C3491" s="80">
        <v>2021.0</v>
      </c>
      <c r="D3491" s="81" t="s">
        <v>7021</v>
      </c>
      <c r="E3491" s="82" t="s">
        <v>7022</v>
      </c>
      <c r="F3491" s="38">
        <v>4.0</v>
      </c>
      <c r="G3491" s="38">
        <v>4.0</v>
      </c>
      <c r="H3491" s="38">
        <v>4.0</v>
      </c>
      <c r="I3491" s="10"/>
      <c r="J3491" s="10">
        <f t="shared" si="3"/>
        <v>3</v>
      </c>
      <c r="K3491" s="21" t="b">
        <f t="array" ref="K3491">IFS(OR(F3491="",G3491="",H3491="",I3491=""), FALSE, OR(F3491&lt;&gt;G3491, F3491&lt;&gt;H3491, F3491&lt;&gt;I3491, G3491&lt;&gt;H3491, G3491&lt;&gt;I3491, H3491&lt;&gt;I3491), FALSE, OR(F3491=G3491, F3491=H3491, F3491=I3491, G3491=H3491,G3491=I3491, H3491=I3491), TRUE)</f>
        <v>0</v>
      </c>
      <c r="L3491" s="21" t="b">
        <f t="shared" si="4"/>
        <v>1</v>
      </c>
      <c r="M3491" s="21" t="b">
        <f t="shared" si="5"/>
        <v>1</v>
      </c>
      <c r="N3491" s="21" t="b">
        <f t="shared" si="6"/>
        <v>0</v>
      </c>
      <c r="O3491" s="21" t="b">
        <f t="shared" si="7"/>
        <v>0</v>
      </c>
      <c r="P3491" s="21">
        <f t="array" ref="P3491">IFS(K3491=TRUE, Q3491, L3491=TRUE, Q3491, N3491=FALSE, Q3491, F3491=G3491, Q3491, F3491=Q3491, Q3491)</f>
        <v>4</v>
      </c>
      <c r="Q3491" s="21">
        <f t="shared" si="8"/>
        <v>4</v>
      </c>
      <c r="R3491" s="10"/>
      <c r="S3491" s="10"/>
      <c r="T3491" s="10"/>
      <c r="U3491" s="10"/>
      <c r="V3491" s="10"/>
      <c r="W3491" s="10"/>
      <c r="X3491" s="10"/>
      <c r="Y3491" s="10"/>
      <c r="Z3491" s="10"/>
      <c r="AA3491" s="10"/>
      <c r="AB3491" s="10"/>
      <c r="AC3491" s="10"/>
      <c r="AD3491" s="10"/>
    </row>
    <row r="3492" ht="12.75" customHeight="1">
      <c r="A3492" s="16">
        <v>3490.0</v>
      </c>
      <c r="B3492" s="79" t="s">
        <v>6770</v>
      </c>
      <c r="C3492" s="80">
        <v>2021.0</v>
      </c>
      <c r="D3492" s="81" t="s">
        <v>7023</v>
      </c>
      <c r="E3492" s="82" t="s">
        <v>7024</v>
      </c>
      <c r="F3492" s="38">
        <v>1.0</v>
      </c>
      <c r="G3492" s="38">
        <v>1.0</v>
      </c>
      <c r="H3492" s="38">
        <v>0.5</v>
      </c>
      <c r="I3492" s="10"/>
      <c r="J3492" s="10">
        <f t="shared" si="3"/>
        <v>3</v>
      </c>
      <c r="K3492" s="21" t="b">
        <f t="array" ref="K3492">IFS(OR(F3492="",G3492="",H3492="",I3492=""), FALSE, OR(F3492&lt;&gt;G3492, F3492&lt;&gt;H3492, F3492&lt;&gt;I3492, G3492&lt;&gt;H3492, G3492&lt;&gt;I3492, H3492&lt;&gt;I3492), FALSE, OR(F3492=G3492, F3492=H3492, F3492=I3492, G3492=H3492,G3492=I3492, H3492=I3492), TRUE)</f>
        <v>0</v>
      </c>
      <c r="L3492" s="21" t="b">
        <f t="shared" si="4"/>
        <v>0</v>
      </c>
      <c r="M3492" s="21" t="b">
        <f t="shared" si="5"/>
        <v>1</v>
      </c>
      <c r="N3492" s="21" t="b">
        <f t="shared" si="6"/>
        <v>0</v>
      </c>
      <c r="O3492" s="21" t="b">
        <f t="shared" si="7"/>
        <v>0</v>
      </c>
      <c r="P3492" s="21">
        <f t="array" ref="P3492">IFS(K3492=TRUE, Q3492, L3492=TRUE, Q3492, N3492=FALSE, Q3492, F3492=G3492, Q3492, F3492=Q3492, Q3492)</f>
        <v>1</v>
      </c>
      <c r="Q3492" s="21">
        <f t="shared" si="8"/>
        <v>1</v>
      </c>
      <c r="R3492" s="10"/>
      <c r="S3492" s="10"/>
      <c r="T3492" s="10"/>
      <c r="U3492" s="10"/>
      <c r="V3492" s="10"/>
      <c r="W3492" s="10"/>
      <c r="X3492" s="10"/>
      <c r="Y3492" s="10"/>
      <c r="Z3492" s="10"/>
      <c r="AA3492" s="10"/>
      <c r="AB3492" s="10"/>
      <c r="AC3492" s="10"/>
      <c r="AD3492" s="10"/>
    </row>
    <row r="3493" ht="12.75" customHeight="1">
      <c r="A3493" s="16">
        <v>3491.0</v>
      </c>
      <c r="B3493" s="79" t="s">
        <v>6770</v>
      </c>
      <c r="C3493" s="80">
        <v>2021.0</v>
      </c>
      <c r="D3493" s="81" t="s">
        <v>7025</v>
      </c>
      <c r="E3493" s="82" t="s">
        <v>7026</v>
      </c>
      <c r="F3493" s="38">
        <v>4.0</v>
      </c>
      <c r="G3493" s="38">
        <v>4.0</v>
      </c>
      <c r="H3493" s="38">
        <v>4.0</v>
      </c>
      <c r="I3493" s="10"/>
      <c r="J3493" s="10">
        <f t="shared" si="3"/>
        <v>3</v>
      </c>
      <c r="K3493" s="21" t="b">
        <f t="array" ref="K3493">IFS(OR(F3493="",G3493="",H3493="",I3493=""), FALSE, OR(F3493&lt;&gt;G3493, F3493&lt;&gt;H3493, F3493&lt;&gt;I3493, G3493&lt;&gt;H3493, G3493&lt;&gt;I3493, H3493&lt;&gt;I3493), FALSE, OR(F3493=G3493, F3493=H3493, F3493=I3493, G3493=H3493,G3493=I3493, H3493=I3493), TRUE)</f>
        <v>0</v>
      </c>
      <c r="L3493" s="21" t="b">
        <f t="shared" si="4"/>
        <v>1</v>
      </c>
      <c r="M3493" s="21" t="b">
        <f t="shared" si="5"/>
        <v>1</v>
      </c>
      <c r="N3493" s="21" t="b">
        <f t="shared" si="6"/>
        <v>0</v>
      </c>
      <c r="O3493" s="21" t="b">
        <f t="shared" si="7"/>
        <v>0</v>
      </c>
      <c r="P3493" s="21">
        <f t="array" ref="P3493">IFS(K3493=TRUE, Q3493, L3493=TRUE, Q3493, N3493=FALSE, Q3493, F3493=G3493, Q3493, F3493=Q3493, Q3493)</f>
        <v>4</v>
      </c>
      <c r="Q3493" s="21">
        <f t="shared" si="8"/>
        <v>4</v>
      </c>
      <c r="R3493" s="10"/>
      <c r="S3493" s="10"/>
      <c r="T3493" s="10"/>
      <c r="U3493" s="10"/>
      <c r="V3493" s="10"/>
      <c r="W3493" s="10"/>
      <c r="X3493" s="10"/>
      <c r="Y3493" s="10"/>
      <c r="Z3493" s="10"/>
      <c r="AA3493" s="10"/>
      <c r="AB3493" s="10"/>
      <c r="AC3493" s="10"/>
      <c r="AD3493" s="10"/>
    </row>
    <row r="3494" ht="12.75" customHeight="1">
      <c r="A3494" s="16">
        <v>3492.0</v>
      </c>
      <c r="B3494" s="79" t="s">
        <v>6770</v>
      </c>
      <c r="C3494" s="80">
        <v>2021.0</v>
      </c>
      <c r="D3494" s="81" t="s">
        <v>7027</v>
      </c>
      <c r="E3494" s="82" t="s">
        <v>7028</v>
      </c>
      <c r="F3494" s="38">
        <v>3.0</v>
      </c>
      <c r="G3494" s="38">
        <v>3.0</v>
      </c>
      <c r="H3494" s="38">
        <v>4.0</v>
      </c>
      <c r="I3494" s="10"/>
      <c r="J3494" s="10">
        <f t="shared" si="3"/>
        <v>3</v>
      </c>
      <c r="K3494" s="21" t="b">
        <f t="array" ref="K3494">IFS(OR(F3494="",G3494="",H3494="",I3494=""), FALSE, OR(F3494&lt;&gt;G3494, F3494&lt;&gt;H3494, F3494&lt;&gt;I3494, G3494&lt;&gt;H3494, G3494&lt;&gt;I3494, H3494&lt;&gt;I3494), FALSE, OR(F3494=G3494, F3494=H3494, F3494=I3494, G3494=H3494,G3494=I3494, H3494=I3494), TRUE)</f>
        <v>0</v>
      </c>
      <c r="L3494" s="21" t="b">
        <f t="shared" si="4"/>
        <v>0</v>
      </c>
      <c r="M3494" s="21" t="b">
        <f t="shared" si="5"/>
        <v>1</v>
      </c>
      <c r="N3494" s="21" t="b">
        <f t="shared" si="6"/>
        <v>0</v>
      </c>
      <c r="O3494" s="21" t="b">
        <f t="shared" si="7"/>
        <v>0</v>
      </c>
      <c r="P3494" s="21">
        <f t="array" ref="P3494">IFS(K3494=TRUE, Q3494, L3494=TRUE, Q3494, N3494=FALSE, Q3494, F3494=G3494, Q3494, F3494=Q3494, Q3494)</f>
        <v>3</v>
      </c>
      <c r="Q3494" s="21">
        <f t="shared" si="8"/>
        <v>3</v>
      </c>
      <c r="R3494" s="10"/>
      <c r="S3494" s="10"/>
      <c r="T3494" s="10"/>
      <c r="U3494" s="10"/>
      <c r="V3494" s="10"/>
      <c r="W3494" s="10"/>
      <c r="X3494" s="10"/>
      <c r="Y3494" s="10"/>
      <c r="Z3494" s="10"/>
      <c r="AA3494" s="10"/>
      <c r="AB3494" s="10"/>
      <c r="AC3494" s="10"/>
      <c r="AD3494" s="10"/>
    </row>
    <row r="3495" ht="12.75" customHeight="1">
      <c r="A3495" s="16">
        <v>3493.0</v>
      </c>
      <c r="B3495" s="79" t="s">
        <v>6770</v>
      </c>
      <c r="C3495" s="80">
        <v>2021.0</v>
      </c>
      <c r="D3495" s="81" t="s">
        <v>7029</v>
      </c>
      <c r="E3495" s="82" t="s">
        <v>7030</v>
      </c>
      <c r="F3495" s="38">
        <v>3.0</v>
      </c>
      <c r="G3495" s="38">
        <v>3.0</v>
      </c>
      <c r="H3495" s="38">
        <v>3.0</v>
      </c>
      <c r="I3495" s="10"/>
      <c r="J3495" s="10">
        <f t="shared" si="3"/>
        <v>3</v>
      </c>
      <c r="K3495" s="21" t="b">
        <f t="array" ref="K3495">IFS(OR(F3495="",G3495="",H3495="",I3495=""), FALSE, OR(F3495&lt;&gt;G3495, F3495&lt;&gt;H3495, F3495&lt;&gt;I3495, G3495&lt;&gt;H3495, G3495&lt;&gt;I3495, H3495&lt;&gt;I3495), FALSE, OR(F3495=G3495, F3495=H3495, F3495=I3495, G3495=H3495,G3495=I3495, H3495=I3495), TRUE)</f>
        <v>0</v>
      </c>
      <c r="L3495" s="21" t="b">
        <f t="shared" si="4"/>
        <v>1</v>
      </c>
      <c r="M3495" s="21" t="b">
        <f t="shared" si="5"/>
        <v>1</v>
      </c>
      <c r="N3495" s="21" t="b">
        <f t="shared" si="6"/>
        <v>0</v>
      </c>
      <c r="O3495" s="21" t="b">
        <f t="shared" si="7"/>
        <v>0</v>
      </c>
      <c r="P3495" s="21">
        <f t="array" ref="P3495">IFS(K3495=TRUE, Q3495, L3495=TRUE, Q3495, N3495=FALSE, Q3495, F3495=G3495, Q3495, F3495=Q3495, Q3495)</f>
        <v>3</v>
      </c>
      <c r="Q3495" s="21">
        <f t="shared" si="8"/>
        <v>3</v>
      </c>
      <c r="R3495" s="10"/>
      <c r="S3495" s="10"/>
      <c r="T3495" s="10"/>
      <c r="U3495" s="10"/>
      <c r="V3495" s="10"/>
      <c r="W3495" s="10"/>
      <c r="X3495" s="10"/>
      <c r="Y3495" s="10"/>
      <c r="Z3495" s="10"/>
      <c r="AA3495" s="10"/>
      <c r="AB3495" s="10"/>
      <c r="AC3495" s="10"/>
      <c r="AD3495" s="10"/>
    </row>
    <row r="3496" ht="12.75" customHeight="1">
      <c r="A3496" s="16">
        <v>3494.0</v>
      </c>
      <c r="B3496" s="79" t="s">
        <v>6770</v>
      </c>
      <c r="C3496" s="80">
        <v>2021.0</v>
      </c>
      <c r="D3496" s="81" t="s">
        <v>7031</v>
      </c>
      <c r="E3496" s="82" t="s">
        <v>7032</v>
      </c>
      <c r="F3496" s="38">
        <v>4.0</v>
      </c>
      <c r="G3496" s="38">
        <v>4.0</v>
      </c>
      <c r="H3496" s="38">
        <v>4.0</v>
      </c>
      <c r="I3496" s="10"/>
      <c r="J3496" s="10">
        <f t="shared" si="3"/>
        <v>3</v>
      </c>
      <c r="K3496" s="21" t="b">
        <f t="array" ref="K3496">IFS(OR(F3496="",G3496="",H3496="",I3496=""), FALSE, OR(F3496&lt;&gt;G3496, F3496&lt;&gt;H3496, F3496&lt;&gt;I3496, G3496&lt;&gt;H3496, G3496&lt;&gt;I3496, H3496&lt;&gt;I3496), FALSE, OR(F3496=G3496, F3496=H3496, F3496=I3496, G3496=H3496,G3496=I3496, H3496=I3496), TRUE)</f>
        <v>0</v>
      </c>
      <c r="L3496" s="21" t="b">
        <f t="shared" si="4"/>
        <v>1</v>
      </c>
      <c r="M3496" s="21" t="b">
        <f t="shared" si="5"/>
        <v>1</v>
      </c>
      <c r="N3496" s="21" t="b">
        <f t="shared" si="6"/>
        <v>0</v>
      </c>
      <c r="O3496" s="21" t="b">
        <f t="shared" si="7"/>
        <v>0</v>
      </c>
      <c r="P3496" s="21">
        <f t="array" ref="P3496">IFS(K3496=TRUE, Q3496, L3496=TRUE, Q3496, N3496=FALSE, Q3496, F3496=G3496, Q3496, F3496=Q3496, Q3496)</f>
        <v>4</v>
      </c>
      <c r="Q3496" s="21">
        <f t="shared" si="8"/>
        <v>4</v>
      </c>
      <c r="R3496" s="10"/>
      <c r="S3496" s="10"/>
      <c r="T3496" s="10"/>
      <c r="U3496" s="10"/>
      <c r="V3496" s="10"/>
      <c r="W3496" s="10"/>
      <c r="X3496" s="10"/>
      <c r="Y3496" s="10"/>
      <c r="Z3496" s="10"/>
      <c r="AA3496" s="10"/>
      <c r="AB3496" s="10"/>
      <c r="AC3496" s="10"/>
      <c r="AD3496" s="10"/>
    </row>
    <row r="3497" ht="12.75" customHeight="1">
      <c r="A3497" s="16">
        <v>3495.0</v>
      </c>
      <c r="B3497" s="79" t="s">
        <v>6770</v>
      </c>
      <c r="C3497" s="80">
        <v>2021.0</v>
      </c>
      <c r="D3497" s="81" t="s">
        <v>7033</v>
      </c>
      <c r="E3497" s="82" t="s">
        <v>7034</v>
      </c>
      <c r="F3497" s="38">
        <v>3.0</v>
      </c>
      <c r="G3497" s="38">
        <v>3.0</v>
      </c>
      <c r="H3497" s="38">
        <v>2.0</v>
      </c>
      <c r="I3497" s="10"/>
      <c r="J3497" s="10">
        <f t="shared" si="3"/>
        <v>3</v>
      </c>
      <c r="K3497" s="21" t="b">
        <f t="array" ref="K3497">IFS(OR(F3497="",G3497="",H3497="",I3497=""), FALSE, OR(F3497&lt;&gt;G3497, F3497&lt;&gt;H3497, F3497&lt;&gt;I3497, G3497&lt;&gt;H3497, G3497&lt;&gt;I3497, H3497&lt;&gt;I3497), FALSE, OR(F3497=G3497, F3497=H3497, F3497=I3497, G3497=H3497,G3497=I3497, H3497=I3497), TRUE)</f>
        <v>0</v>
      </c>
      <c r="L3497" s="21" t="b">
        <f t="shared" si="4"/>
        <v>0</v>
      </c>
      <c r="M3497" s="21" t="b">
        <f t="shared" si="5"/>
        <v>1</v>
      </c>
      <c r="N3497" s="21" t="b">
        <f t="shared" si="6"/>
        <v>0</v>
      </c>
      <c r="O3497" s="21" t="b">
        <f t="shared" si="7"/>
        <v>0</v>
      </c>
      <c r="P3497" s="21">
        <f t="array" ref="P3497">IFS(K3497=TRUE, Q3497, L3497=TRUE, Q3497, N3497=FALSE, Q3497, F3497=G3497, Q3497, F3497=Q3497, Q3497)</f>
        <v>3</v>
      </c>
      <c r="Q3497" s="21">
        <f t="shared" si="8"/>
        <v>3</v>
      </c>
      <c r="R3497" s="10"/>
      <c r="S3497" s="10"/>
      <c r="T3497" s="10"/>
      <c r="U3497" s="10"/>
      <c r="V3497" s="10"/>
      <c r="W3497" s="10"/>
      <c r="X3497" s="10"/>
      <c r="Y3497" s="10"/>
      <c r="Z3497" s="10"/>
      <c r="AA3497" s="10"/>
      <c r="AB3497" s="10"/>
      <c r="AC3497" s="10"/>
      <c r="AD3497" s="10"/>
    </row>
    <row r="3498" ht="12.75" customHeight="1">
      <c r="A3498" s="16">
        <v>3496.0</v>
      </c>
      <c r="B3498" s="79" t="s">
        <v>6770</v>
      </c>
      <c r="C3498" s="80">
        <v>2021.0</v>
      </c>
      <c r="D3498" s="81" t="s">
        <v>7035</v>
      </c>
      <c r="E3498" s="82" t="s">
        <v>7036</v>
      </c>
      <c r="F3498" s="38">
        <v>0.5</v>
      </c>
      <c r="G3498" s="38">
        <v>0.5</v>
      </c>
      <c r="H3498" s="38">
        <v>0.0</v>
      </c>
      <c r="I3498" s="10"/>
      <c r="J3498" s="10">
        <f t="shared" si="3"/>
        <v>3</v>
      </c>
      <c r="K3498" s="21" t="b">
        <f t="array" ref="K3498">IFS(OR(F3498="",G3498="",H3498="",I3498=""), FALSE, OR(F3498&lt;&gt;G3498, F3498&lt;&gt;H3498, F3498&lt;&gt;I3498, G3498&lt;&gt;H3498, G3498&lt;&gt;I3498, H3498&lt;&gt;I3498), FALSE, OR(F3498=G3498, F3498=H3498, F3498=I3498, G3498=H3498,G3498=I3498, H3498=I3498), TRUE)</f>
        <v>0</v>
      </c>
      <c r="L3498" s="21" t="b">
        <f t="shared" si="4"/>
        <v>0</v>
      </c>
      <c r="M3498" s="21" t="b">
        <f t="shared" si="5"/>
        <v>1</v>
      </c>
      <c r="N3498" s="21" t="b">
        <f t="shared" si="6"/>
        <v>0</v>
      </c>
      <c r="O3498" s="21" t="b">
        <f t="shared" si="7"/>
        <v>0</v>
      </c>
      <c r="P3498" s="21">
        <f t="array" ref="P3498">IFS(K3498=TRUE, Q3498, L3498=TRUE, Q3498, N3498=FALSE, Q3498, F3498=G3498, Q3498, F3498=Q3498, Q3498)</f>
        <v>0.5</v>
      </c>
      <c r="Q3498" s="21">
        <f t="shared" si="8"/>
        <v>0.5</v>
      </c>
      <c r="R3498" s="10"/>
      <c r="S3498" s="10"/>
      <c r="T3498" s="10"/>
      <c r="U3498" s="10"/>
      <c r="V3498" s="10"/>
      <c r="W3498" s="10"/>
      <c r="X3498" s="10"/>
      <c r="Y3498" s="10"/>
      <c r="Z3498" s="10"/>
      <c r="AA3498" s="10"/>
      <c r="AB3498" s="10"/>
      <c r="AC3498" s="10"/>
      <c r="AD3498" s="10"/>
    </row>
    <row r="3499" ht="12.75" customHeight="1">
      <c r="A3499" s="16">
        <v>3497.0</v>
      </c>
      <c r="B3499" s="79" t="s">
        <v>6770</v>
      </c>
      <c r="C3499" s="80">
        <v>2021.0</v>
      </c>
      <c r="D3499" s="81" t="s">
        <v>7037</v>
      </c>
      <c r="E3499" s="82" t="s">
        <v>7038</v>
      </c>
      <c r="F3499" s="38">
        <v>3.0</v>
      </c>
      <c r="G3499" s="38">
        <v>3.0</v>
      </c>
      <c r="H3499" s="38">
        <v>2.0</v>
      </c>
      <c r="I3499" s="10"/>
      <c r="J3499" s="10">
        <f t="shared" si="3"/>
        <v>3</v>
      </c>
      <c r="K3499" s="21" t="b">
        <f t="array" ref="K3499">IFS(OR(F3499="",G3499="",H3499="",I3499=""), FALSE, OR(F3499&lt;&gt;G3499, F3499&lt;&gt;H3499, F3499&lt;&gt;I3499, G3499&lt;&gt;H3499, G3499&lt;&gt;I3499, H3499&lt;&gt;I3499), FALSE, OR(F3499=G3499, F3499=H3499, F3499=I3499, G3499=H3499,G3499=I3499, H3499=I3499), TRUE)</f>
        <v>0</v>
      </c>
      <c r="L3499" s="21" t="b">
        <f t="shared" si="4"/>
        <v>0</v>
      </c>
      <c r="M3499" s="21" t="b">
        <f t="shared" si="5"/>
        <v>1</v>
      </c>
      <c r="N3499" s="21" t="b">
        <f t="shared" si="6"/>
        <v>0</v>
      </c>
      <c r="O3499" s="21" t="b">
        <f t="shared" si="7"/>
        <v>0</v>
      </c>
      <c r="P3499" s="21">
        <f t="array" ref="P3499">IFS(K3499=TRUE, Q3499, L3499=TRUE, Q3499, N3499=FALSE, Q3499, F3499=G3499, Q3499, F3499=Q3499, Q3499)</f>
        <v>3</v>
      </c>
      <c r="Q3499" s="21">
        <f t="shared" si="8"/>
        <v>3</v>
      </c>
      <c r="R3499" s="10"/>
      <c r="S3499" s="10"/>
      <c r="T3499" s="10"/>
      <c r="U3499" s="10"/>
      <c r="V3499" s="10"/>
      <c r="W3499" s="10"/>
      <c r="X3499" s="10"/>
      <c r="Y3499" s="10"/>
      <c r="Z3499" s="10"/>
      <c r="AA3499" s="10"/>
      <c r="AB3499" s="10"/>
      <c r="AC3499" s="10"/>
      <c r="AD3499" s="10"/>
    </row>
    <row r="3500" ht="12.75" customHeight="1">
      <c r="A3500" s="16">
        <v>3498.0</v>
      </c>
      <c r="B3500" s="79" t="s">
        <v>6770</v>
      </c>
      <c r="C3500" s="80">
        <v>2021.0</v>
      </c>
      <c r="D3500" s="81" t="s">
        <v>7039</v>
      </c>
      <c r="E3500" s="82" t="s">
        <v>7040</v>
      </c>
      <c r="F3500" s="38">
        <v>2.0</v>
      </c>
      <c r="G3500" s="38">
        <v>2.0</v>
      </c>
      <c r="H3500" s="38">
        <v>2.0</v>
      </c>
      <c r="I3500" s="10"/>
      <c r="J3500" s="10">
        <f t="shared" si="3"/>
        <v>3</v>
      </c>
      <c r="K3500" s="21" t="b">
        <f t="array" ref="K3500">IFS(OR(F3500="",G3500="",H3500="",I3500=""), FALSE, OR(F3500&lt;&gt;G3500, F3500&lt;&gt;H3500, F3500&lt;&gt;I3500, G3500&lt;&gt;H3500, G3500&lt;&gt;I3500, H3500&lt;&gt;I3500), FALSE, OR(F3500=G3500, F3500=H3500, F3500=I3500, G3500=H3500,G3500=I3500, H3500=I3500), TRUE)</f>
        <v>0</v>
      </c>
      <c r="L3500" s="21" t="b">
        <f t="shared" si="4"/>
        <v>1</v>
      </c>
      <c r="M3500" s="21" t="b">
        <f t="shared" si="5"/>
        <v>1</v>
      </c>
      <c r="N3500" s="21" t="b">
        <f t="shared" si="6"/>
        <v>0</v>
      </c>
      <c r="O3500" s="21" t="b">
        <f t="shared" si="7"/>
        <v>0</v>
      </c>
      <c r="P3500" s="21">
        <f t="array" ref="P3500">IFS(K3500=TRUE, Q3500, L3500=TRUE, Q3500, N3500=FALSE, Q3500, F3500=G3500, Q3500, F3500=Q3500, Q3500)</f>
        <v>2</v>
      </c>
      <c r="Q3500" s="21">
        <f t="shared" si="8"/>
        <v>2</v>
      </c>
      <c r="R3500" s="10"/>
      <c r="S3500" s="10"/>
      <c r="T3500" s="10"/>
      <c r="U3500" s="10"/>
      <c r="V3500" s="10"/>
      <c r="W3500" s="10"/>
      <c r="X3500" s="10"/>
      <c r="Y3500" s="10"/>
      <c r="Z3500" s="10"/>
      <c r="AA3500" s="10"/>
      <c r="AB3500" s="10"/>
      <c r="AC3500" s="10"/>
      <c r="AD3500" s="10"/>
    </row>
    <row r="3501" ht="12.75" customHeight="1">
      <c r="A3501" s="16">
        <v>3499.0</v>
      </c>
      <c r="B3501" s="79" t="s">
        <v>6770</v>
      </c>
      <c r="C3501" s="80">
        <v>2021.0</v>
      </c>
      <c r="D3501" s="81" t="s">
        <v>7041</v>
      </c>
      <c r="E3501" s="82" t="s">
        <v>7042</v>
      </c>
      <c r="F3501" s="38">
        <v>3.0</v>
      </c>
      <c r="G3501" s="38">
        <v>3.0</v>
      </c>
      <c r="H3501" s="38">
        <v>3.0</v>
      </c>
      <c r="I3501" s="10"/>
      <c r="J3501" s="10">
        <f t="shared" si="3"/>
        <v>3</v>
      </c>
      <c r="K3501" s="21" t="b">
        <f t="array" ref="K3501">IFS(OR(F3501="",G3501="",H3501="",I3501=""), FALSE, OR(F3501&lt;&gt;G3501, F3501&lt;&gt;H3501, F3501&lt;&gt;I3501, G3501&lt;&gt;H3501, G3501&lt;&gt;I3501, H3501&lt;&gt;I3501), FALSE, OR(F3501=G3501, F3501=H3501, F3501=I3501, G3501=H3501,G3501=I3501, H3501=I3501), TRUE)</f>
        <v>0</v>
      </c>
      <c r="L3501" s="21" t="b">
        <f t="shared" si="4"/>
        <v>1</v>
      </c>
      <c r="M3501" s="21" t="b">
        <f t="shared" si="5"/>
        <v>1</v>
      </c>
      <c r="N3501" s="21" t="b">
        <f t="shared" si="6"/>
        <v>0</v>
      </c>
      <c r="O3501" s="21" t="b">
        <f t="shared" si="7"/>
        <v>0</v>
      </c>
      <c r="P3501" s="21">
        <f t="array" ref="P3501">IFS(K3501=TRUE, Q3501, L3501=TRUE, Q3501, N3501=FALSE, Q3501, F3501=G3501, Q3501, F3501=Q3501, Q3501)</f>
        <v>3</v>
      </c>
      <c r="Q3501" s="21">
        <f t="shared" si="8"/>
        <v>3</v>
      </c>
      <c r="R3501" s="10"/>
      <c r="S3501" s="10"/>
      <c r="T3501" s="10"/>
      <c r="U3501" s="10"/>
      <c r="V3501" s="10"/>
      <c r="W3501" s="10"/>
      <c r="X3501" s="10"/>
      <c r="Y3501" s="10"/>
      <c r="Z3501" s="10"/>
      <c r="AA3501" s="10"/>
      <c r="AB3501" s="10"/>
      <c r="AC3501" s="10"/>
      <c r="AD3501" s="10"/>
    </row>
    <row r="3502" ht="12.75" customHeight="1">
      <c r="A3502" s="16">
        <v>3500.0</v>
      </c>
      <c r="B3502" s="79" t="s">
        <v>6770</v>
      </c>
      <c r="C3502" s="80">
        <v>2021.0</v>
      </c>
      <c r="D3502" s="81" t="s">
        <v>7043</v>
      </c>
      <c r="E3502" s="82" t="s">
        <v>7044</v>
      </c>
      <c r="F3502" s="38">
        <v>1.0</v>
      </c>
      <c r="G3502" s="38">
        <v>1.0</v>
      </c>
      <c r="H3502" s="38">
        <v>1.0</v>
      </c>
      <c r="I3502" s="10"/>
      <c r="J3502" s="10">
        <f t="shared" si="3"/>
        <v>3</v>
      </c>
      <c r="K3502" s="21" t="b">
        <f t="array" ref="K3502">IFS(OR(F3502="",G3502="",H3502="",I3502=""), FALSE, OR(F3502&lt;&gt;G3502, F3502&lt;&gt;H3502, F3502&lt;&gt;I3502, G3502&lt;&gt;H3502, G3502&lt;&gt;I3502, H3502&lt;&gt;I3502), FALSE, OR(F3502=G3502, F3502=H3502, F3502=I3502, G3502=H3502,G3502=I3502, H3502=I3502), TRUE)</f>
        <v>0</v>
      </c>
      <c r="L3502" s="21" t="b">
        <f t="shared" si="4"/>
        <v>1</v>
      </c>
      <c r="M3502" s="21" t="b">
        <f t="shared" si="5"/>
        <v>1</v>
      </c>
      <c r="N3502" s="21" t="b">
        <f t="shared" si="6"/>
        <v>0</v>
      </c>
      <c r="O3502" s="21" t="b">
        <f t="shared" si="7"/>
        <v>0</v>
      </c>
      <c r="P3502" s="21">
        <f t="array" ref="P3502">IFS(K3502=TRUE, Q3502, L3502=TRUE, Q3502, N3502=FALSE, Q3502, F3502=G3502, Q3502, F3502=Q3502, Q3502)</f>
        <v>1</v>
      </c>
      <c r="Q3502" s="21">
        <f t="shared" si="8"/>
        <v>1</v>
      </c>
      <c r="R3502" s="10"/>
      <c r="S3502" s="10"/>
      <c r="T3502" s="10"/>
      <c r="U3502" s="10"/>
      <c r="V3502" s="10"/>
      <c r="W3502" s="10"/>
      <c r="X3502" s="10"/>
      <c r="Y3502" s="10"/>
      <c r="Z3502" s="10"/>
      <c r="AA3502" s="10"/>
      <c r="AB3502" s="10"/>
      <c r="AC3502" s="10"/>
      <c r="AD3502" s="10"/>
    </row>
    <row r="3503" ht="12.75" customHeight="1">
      <c r="A3503" s="16">
        <v>3501.0</v>
      </c>
      <c r="B3503" s="79" t="s">
        <v>6770</v>
      </c>
      <c r="C3503" s="80">
        <v>2021.0</v>
      </c>
      <c r="D3503" s="81" t="s">
        <v>7045</v>
      </c>
      <c r="E3503" s="82" t="s">
        <v>7046</v>
      </c>
      <c r="F3503" s="38">
        <v>2.0</v>
      </c>
      <c r="G3503" s="38">
        <v>2.0</v>
      </c>
      <c r="H3503" s="38">
        <v>2.0</v>
      </c>
      <c r="I3503" s="10"/>
      <c r="J3503" s="10">
        <f t="shared" si="3"/>
        <v>3</v>
      </c>
      <c r="K3503" s="21" t="b">
        <f t="array" ref="K3503">IFS(OR(F3503="",G3503="",H3503="",I3503=""), FALSE, OR(F3503&lt;&gt;G3503, F3503&lt;&gt;H3503, F3503&lt;&gt;I3503, G3503&lt;&gt;H3503, G3503&lt;&gt;I3503, H3503&lt;&gt;I3503), FALSE, OR(F3503=G3503, F3503=H3503, F3503=I3503, G3503=H3503,G3503=I3503, H3503=I3503), TRUE)</f>
        <v>0</v>
      </c>
      <c r="L3503" s="21" t="b">
        <f t="shared" si="4"/>
        <v>1</v>
      </c>
      <c r="M3503" s="21" t="b">
        <f t="shared" si="5"/>
        <v>1</v>
      </c>
      <c r="N3503" s="21" t="b">
        <f t="shared" si="6"/>
        <v>0</v>
      </c>
      <c r="O3503" s="21" t="b">
        <f t="shared" si="7"/>
        <v>0</v>
      </c>
      <c r="P3503" s="21">
        <f t="array" ref="P3503">IFS(K3503=TRUE, Q3503, L3503=TRUE, Q3503, N3503=FALSE, Q3503, F3503=G3503, Q3503, F3503=Q3503, Q3503)</f>
        <v>2</v>
      </c>
      <c r="Q3503" s="21">
        <f t="shared" si="8"/>
        <v>2</v>
      </c>
      <c r="R3503" s="10"/>
      <c r="S3503" s="10"/>
      <c r="T3503" s="10"/>
      <c r="U3503" s="10"/>
      <c r="V3503" s="10"/>
      <c r="W3503" s="10"/>
      <c r="X3503" s="10"/>
      <c r="Y3503" s="10"/>
      <c r="Z3503" s="10"/>
      <c r="AA3503" s="10"/>
      <c r="AB3503" s="10"/>
      <c r="AC3503" s="10"/>
      <c r="AD3503" s="10"/>
    </row>
    <row r="3504" ht="12.75" customHeight="1">
      <c r="A3504" s="16">
        <v>3502.0</v>
      </c>
      <c r="B3504" s="79" t="s">
        <v>6770</v>
      </c>
      <c r="C3504" s="80">
        <v>2021.0</v>
      </c>
      <c r="D3504" s="81" t="s">
        <v>7047</v>
      </c>
      <c r="E3504" s="82" t="s">
        <v>7048</v>
      </c>
      <c r="F3504" s="38">
        <v>3.0</v>
      </c>
      <c r="G3504" s="38">
        <v>2.0</v>
      </c>
      <c r="H3504" s="38">
        <v>2.0</v>
      </c>
      <c r="I3504" s="10"/>
      <c r="J3504" s="10">
        <f t="shared" si="3"/>
        <v>3</v>
      </c>
      <c r="K3504" s="21" t="b">
        <f t="array" ref="K3504">IFS(OR(F3504="",G3504="",H3504="",I3504=""), FALSE, OR(F3504&lt;&gt;G3504, F3504&lt;&gt;H3504, F3504&lt;&gt;I3504, G3504&lt;&gt;H3504, G3504&lt;&gt;I3504, H3504&lt;&gt;I3504), FALSE, OR(F3504=G3504, F3504=H3504, F3504=I3504, G3504=H3504,G3504=I3504, H3504=I3504), TRUE)</f>
        <v>0</v>
      </c>
      <c r="L3504" s="21" t="b">
        <f t="shared" si="4"/>
        <v>0</v>
      </c>
      <c r="M3504" s="21" t="b">
        <f t="shared" si="5"/>
        <v>1</v>
      </c>
      <c r="N3504" s="21" t="b">
        <f t="shared" si="6"/>
        <v>0</v>
      </c>
      <c r="O3504" s="21" t="b">
        <f t="shared" si="7"/>
        <v>0</v>
      </c>
      <c r="P3504" s="21">
        <f t="array" ref="P3504">IFS(K3504=TRUE, Q3504, L3504=TRUE, Q3504, N3504=FALSE, Q3504, F3504=G3504, Q3504, F3504=Q3504, Q3504)</f>
        <v>2</v>
      </c>
      <c r="Q3504" s="21">
        <f t="shared" si="8"/>
        <v>2</v>
      </c>
      <c r="R3504" s="10"/>
      <c r="S3504" s="10"/>
      <c r="T3504" s="10"/>
      <c r="U3504" s="10"/>
      <c r="V3504" s="10"/>
      <c r="W3504" s="10"/>
      <c r="X3504" s="10"/>
      <c r="Y3504" s="10"/>
      <c r="Z3504" s="10"/>
      <c r="AA3504" s="10"/>
      <c r="AB3504" s="10"/>
      <c r="AC3504" s="10"/>
      <c r="AD3504" s="10"/>
    </row>
    <row r="3505" ht="12.75" customHeight="1">
      <c r="A3505" s="16">
        <v>3503.0</v>
      </c>
      <c r="B3505" s="79" t="s">
        <v>6770</v>
      </c>
      <c r="C3505" s="80">
        <v>2021.0</v>
      </c>
      <c r="D3505" s="81" t="s">
        <v>7049</v>
      </c>
      <c r="E3505" s="82" t="s">
        <v>7050</v>
      </c>
      <c r="F3505" s="38">
        <v>3.0</v>
      </c>
      <c r="G3505" s="38">
        <v>3.0</v>
      </c>
      <c r="H3505" s="38">
        <v>4.0</v>
      </c>
      <c r="I3505" s="10"/>
      <c r="J3505" s="10">
        <f t="shared" si="3"/>
        <v>3</v>
      </c>
      <c r="K3505" s="21" t="b">
        <f t="array" ref="K3505">IFS(OR(F3505="",G3505="",H3505="",I3505=""), FALSE, OR(F3505&lt;&gt;G3505, F3505&lt;&gt;H3505, F3505&lt;&gt;I3505, G3505&lt;&gt;H3505, G3505&lt;&gt;I3505, H3505&lt;&gt;I3505), FALSE, OR(F3505=G3505, F3505=H3505, F3505=I3505, G3505=H3505,G3505=I3505, H3505=I3505), TRUE)</f>
        <v>0</v>
      </c>
      <c r="L3505" s="21" t="b">
        <f t="shared" si="4"/>
        <v>0</v>
      </c>
      <c r="M3505" s="21" t="b">
        <f t="shared" si="5"/>
        <v>1</v>
      </c>
      <c r="N3505" s="21" t="b">
        <f t="shared" si="6"/>
        <v>0</v>
      </c>
      <c r="O3505" s="21" t="b">
        <f t="shared" si="7"/>
        <v>0</v>
      </c>
      <c r="P3505" s="21">
        <f t="array" ref="P3505">IFS(K3505=TRUE, Q3505, L3505=TRUE, Q3505, N3505=FALSE, Q3505, F3505=G3505, Q3505, F3505=Q3505, Q3505)</f>
        <v>3</v>
      </c>
      <c r="Q3505" s="21">
        <f t="shared" si="8"/>
        <v>3</v>
      </c>
      <c r="R3505" s="10"/>
      <c r="S3505" s="10"/>
      <c r="T3505" s="10"/>
      <c r="U3505" s="10"/>
      <c r="V3505" s="10"/>
      <c r="W3505" s="10"/>
      <c r="X3505" s="10"/>
      <c r="Y3505" s="10"/>
      <c r="Z3505" s="10"/>
      <c r="AA3505" s="10"/>
      <c r="AB3505" s="10"/>
      <c r="AC3505" s="10"/>
      <c r="AD3505" s="10"/>
    </row>
    <row r="3506" ht="12.75" customHeight="1">
      <c r="A3506" s="16">
        <v>3504.0</v>
      </c>
      <c r="B3506" s="79" t="s">
        <v>6770</v>
      </c>
      <c r="C3506" s="80">
        <v>2021.0</v>
      </c>
      <c r="D3506" s="81" t="s">
        <v>7051</v>
      </c>
      <c r="E3506" s="82" t="s">
        <v>7052</v>
      </c>
      <c r="F3506" s="38">
        <v>2.0</v>
      </c>
      <c r="G3506" s="38">
        <v>2.0</v>
      </c>
      <c r="H3506" s="38">
        <v>2.0</v>
      </c>
      <c r="I3506" s="10"/>
      <c r="J3506" s="10">
        <f t="shared" si="3"/>
        <v>3</v>
      </c>
      <c r="K3506" s="21" t="b">
        <f t="array" ref="K3506">IFS(OR(F3506="",G3506="",H3506="",I3506=""), FALSE, OR(F3506&lt;&gt;G3506, F3506&lt;&gt;H3506, F3506&lt;&gt;I3506, G3506&lt;&gt;H3506, G3506&lt;&gt;I3506, H3506&lt;&gt;I3506), FALSE, OR(F3506=G3506, F3506=H3506, F3506=I3506, G3506=H3506,G3506=I3506, H3506=I3506), TRUE)</f>
        <v>0</v>
      </c>
      <c r="L3506" s="21" t="b">
        <f t="shared" si="4"/>
        <v>1</v>
      </c>
      <c r="M3506" s="21" t="b">
        <f t="shared" si="5"/>
        <v>1</v>
      </c>
      <c r="N3506" s="21" t="b">
        <f t="shared" si="6"/>
        <v>0</v>
      </c>
      <c r="O3506" s="21" t="b">
        <f t="shared" si="7"/>
        <v>0</v>
      </c>
      <c r="P3506" s="21">
        <f t="array" ref="P3506">IFS(K3506=TRUE, Q3506, L3506=TRUE, Q3506, N3506=FALSE, Q3506, F3506=G3506, Q3506, F3506=Q3506, Q3506)</f>
        <v>2</v>
      </c>
      <c r="Q3506" s="21">
        <f t="shared" si="8"/>
        <v>2</v>
      </c>
      <c r="R3506" s="10"/>
      <c r="S3506" s="10"/>
      <c r="T3506" s="10"/>
      <c r="U3506" s="10"/>
      <c r="V3506" s="10"/>
      <c r="W3506" s="10"/>
      <c r="X3506" s="10"/>
      <c r="Y3506" s="10"/>
      <c r="Z3506" s="10"/>
      <c r="AA3506" s="10"/>
      <c r="AB3506" s="10"/>
      <c r="AC3506" s="10"/>
      <c r="AD3506" s="10"/>
    </row>
    <row r="3507" ht="12.75" customHeight="1">
      <c r="A3507" s="16">
        <v>3505.0</v>
      </c>
      <c r="B3507" s="79" t="s">
        <v>6770</v>
      </c>
      <c r="C3507" s="80">
        <v>2021.0</v>
      </c>
      <c r="D3507" s="81" t="s">
        <v>7053</v>
      </c>
      <c r="E3507" s="82" t="s">
        <v>7054</v>
      </c>
      <c r="F3507" s="38">
        <v>4.0</v>
      </c>
      <c r="G3507" s="38">
        <v>4.0</v>
      </c>
      <c r="H3507" s="38">
        <v>4.0</v>
      </c>
      <c r="I3507" s="10"/>
      <c r="J3507" s="10">
        <f t="shared" si="3"/>
        <v>3</v>
      </c>
      <c r="K3507" s="21" t="b">
        <f t="array" ref="K3507">IFS(OR(F3507="",G3507="",H3507="",I3507=""), FALSE, OR(F3507&lt;&gt;G3507, F3507&lt;&gt;H3507, F3507&lt;&gt;I3507, G3507&lt;&gt;H3507, G3507&lt;&gt;I3507, H3507&lt;&gt;I3507), FALSE, OR(F3507=G3507, F3507=H3507, F3507=I3507, G3507=H3507,G3507=I3507, H3507=I3507), TRUE)</f>
        <v>0</v>
      </c>
      <c r="L3507" s="21" t="b">
        <f t="shared" si="4"/>
        <v>1</v>
      </c>
      <c r="M3507" s="21" t="b">
        <f t="shared" si="5"/>
        <v>1</v>
      </c>
      <c r="N3507" s="21" t="b">
        <f t="shared" si="6"/>
        <v>0</v>
      </c>
      <c r="O3507" s="21" t="b">
        <f t="shared" si="7"/>
        <v>0</v>
      </c>
      <c r="P3507" s="21">
        <f t="array" ref="P3507">IFS(K3507=TRUE, Q3507, L3507=TRUE, Q3507, N3507=FALSE, Q3507, F3507=G3507, Q3507, F3507=Q3507, Q3507)</f>
        <v>4</v>
      </c>
      <c r="Q3507" s="21">
        <f t="shared" si="8"/>
        <v>4</v>
      </c>
      <c r="R3507" s="10"/>
      <c r="S3507" s="10"/>
      <c r="T3507" s="10"/>
      <c r="U3507" s="10"/>
      <c r="V3507" s="10"/>
      <c r="W3507" s="10"/>
      <c r="X3507" s="10"/>
      <c r="Y3507" s="10"/>
      <c r="Z3507" s="10"/>
      <c r="AA3507" s="10"/>
      <c r="AB3507" s="10"/>
      <c r="AC3507" s="10"/>
      <c r="AD3507" s="10"/>
    </row>
    <row r="3508" ht="12.75" customHeight="1">
      <c r="A3508" s="16">
        <v>3506.0</v>
      </c>
      <c r="B3508" s="79" t="s">
        <v>6770</v>
      </c>
      <c r="C3508" s="80">
        <v>2021.0</v>
      </c>
      <c r="D3508" s="81" t="s">
        <v>7055</v>
      </c>
      <c r="E3508" s="82" t="s">
        <v>7056</v>
      </c>
      <c r="F3508" s="38">
        <v>4.0</v>
      </c>
      <c r="G3508" s="38">
        <v>4.0</v>
      </c>
      <c r="H3508" s="38">
        <v>4.0</v>
      </c>
      <c r="I3508" s="10"/>
      <c r="J3508" s="10">
        <f t="shared" si="3"/>
        <v>3</v>
      </c>
      <c r="K3508" s="21" t="b">
        <f t="array" ref="K3508">IFS(OR(F3508="",G3508="",H3508="",I3508=""), FALSE, OR(F3508&lt;&gt;G3508, F3508&lt;&gt;H3508, F3508&lt;&gt;I3508, G3508&lt;&gt;H3508, G3508&lt;&gt;I3508, H3508&lt;&gt;I3508), FALSE, OR(F3508=G3508, F3508=H3508, F3508=I3508, G3508=H3508,G3508=I3508, H3508=I3508), TRUE)</f>
        <v>0</v>
      </c>
      <c r="L3508" s="21" t="b">
        <f t="shared" si="4"/>
        <v>1</v>
      </c>
      <c r="M3508" s="21" t="b">
        <f t="shared" si="5"/>
        <v>1</v>
      </c>
      <c r="N3508" s="21" t="b">
        <f t="shared" si="6"/>
        <v>0</v>
      </c>
      <c r="O3508" s="21" t="b">
        <f t="shared" si="7"/>
        <v>0</v>
      </c>
      <c r="P3508" s="21">
        <f t="array" ref="P3508">IFS(K3508=TRUE, Q3508, L3508=TRUE, Q3508, N3508=FALSE, Q3508, F3508=G3508, Q3508, F3508=Q3508, Q3508)</f>
        <v>4</v>
      </c>
      <c r="Q3508" s="21">
        <f t="shared" si="8"/>
        <v>4</v>
      </c>
      <c r="R3508" s="10"/>
      <c r="S3508" s="10"/>
      <c r="T3508" s="10"/>
      <c r="U3508" s="10"/>
      <c r="V3508" s="10"/>
      <c r="W3508" s="10"/>
      <c r="X3508" s="10"/>
      <c r="Y3508" s="10"/>
      <c r="Z3508" s="10"/>
      <c r="AA3508" s="10"/>
      <c r="AB3508" s="10"/>
      <c r="AC3508" s="10"/>
      <c r="AD3508" s="10"/>
    </row>
    <row r="3509" ht="12.75" customHeight="1">
      <c r="A3509" s="16">
        <v>3507.0</v>
      </c>
      <c r="B3509" s="79" t="s">
        <v>6770</v>
      </c>
      <c r="C3509" s="80">
        <v>2021.0</v>
      </c>
      <c r="D3509" s="81" t="s">
        <v>7057</v>
      </c>
      <c r="E3509" s="82" t="s">
        <v>7058</v>
      </c>
      <c r="F3509" s="38">
        <v>4.0</v>
      </c>
      <c r="G3509" s="38">
        <v>4.0</v>
      </c>
      <c r="H3509" s="38">
        <v>4.0</v>
      </c>
      <c r="I3509" s="10"/>
      <c r="J3509" s="10">
        <f t="shared" si="3"/>
        <v>3</v>
      </c>
      <c r="K3509" s="21" t="b">
        <f t="array" ref="K3509">IFS(OR(F3509="",G3509="",H3509="",I3509=""), FALSE, OR(F3509&lt;&gt;G3509, F3509&lt;&gt;H3509, F3509&lt;&gt;I3509, G3509&lt;&gt;H3509, G3509&lt;&gt;I3509, H3509&lt;&gt;I3509), FALSE, OR(F3509=G3509, F3509=H3509, F3509=I3509, G3509=H3509,G3509=I3509, H3509=I3509), TRUE)</f>
        <v>0</v>
      </c>
      <c r="L3509" s="21" t="b">
        <f t="shared" si="4"/>
        <v>1</v>
      </c>
      <c r="M3509" s="21" t="b">
        <f t="shared" si="5"/>
        <v>1</v>
      </c>
      <c r="N3509" s="21" t="b">
        <f t="shared" si="6"/>
        <v>0</v>
      </c>
      <c r="O3509" s="21" t="b">
        <f t="shared" si="7"/>
        <v>0</v>
      </c>
      <c r="P3509" s="21">
        <f t="array" ref="P3509">IFS(K3509=TRUE, Q3509, L3509=TRUE, Q3509, N3509=FALSE, Q3509, F3509=G3509, Q3509, F3509=Q3509, Q3509)</f>
        <v>4</v>
      </c>
      <c r="Q3509" s="21">
        <f t="shared" si="8"/>
        <v>4</v>
      </c>
      <c r="R3509" s="10"/>
      <c r="S3509" s="10"/>
      <c r="T3509" s="10"/>
      <c r="U3509" s="10"/>
      <c r="V3509" s="10"/>
      <c r="W3509" s="10"/>
      <c r="X3509" s="10"/>
      <c r="Y3509" s="10"/>
      <c r="Z3509" s="10"/>
      <c r="AA3509" s="10"/>
      <c r="AB3509" s="10"/>
      <c r="AC3509" s="10"/>
      <c r="AD3509" s="10"/>
    </row>
    <row r="3510" ht="12.75" customHeight="1">
      <c r="A3510" s="16">
        <v>3508.0</v>
      </c>
      <c r="B3510" s="79" t="s">
        <v>6770</v>
      </c>
      <c r="C3510" s="80">
        <v>2021.0</v>
      </c>
      <c r="D3510" s="81" t="s">
        <v>7059</v>
      </c>
      <c r="E3510" s="82" t="s">
        <v>7060</v>
      </c>
      <c r="F3510" s="38">
        <v>3.0</v>
      </c>
      <c r="G3510" s="38">
        <v>3.0</v>
      </c>
      <c r="H3510" s="38">
        <v>2.0</v>
      </c>
      <c r="I3510" s="10"/>
      <c r="J3510" s="10">
        <f t="shared" si="3"/>
        <v>3</v>
      </c>
      <c r="K3510" s="21" t="b">
        <f t="array" ref="K3510">IFS(OR(F3510="",G3510="",H3510="",I3510=""), FALSE, OR(F3510&lt;&gt;G3510, F3510&lt;&gt;H3510, F3510&lt;&gt;I3510, G3510&lt;&gt;H3510, G3510&lt;&gt;I3510, H3510&lt;&gt;I3510), FALSE, OR(F3510=G3510, F3510=H3510, F3510=I3510, G3510=H3510,G3510=I3510, H3510=I3510), TRUE)</f>
        <v>0</v>
      </c>
      <c r="L3510" s="21" t="b">
        <f t="shared" si="4"/>
        <v>0</v>
      </c>
      <c r="M3510" s="21" t="b">
        <f t="shared" si="5"/>
        <v>1</v>
      </c>
      <c r="N3510" s="21" t="b">
        <f t="shared" si="6"/>
        <v>0</v>
      </c>
      <c r="O3510" s="21" t="b">
        <f t="shared" si="7"/>
        <v>0</v>
      </c>
      <c r="P3510" s="21">
        <f t="array" ref="P3510">IFS(K3510=TRUE, Q3510, L3510=TRUE, Q3510, N3510=FALSE, Q3510, F3510=G3510, Q3510, F3510=Q3510, Q3510)</f>
        <v>3</v>
      </c>
      <c r="Q3510" s="21">
        <f t="shared" si="8"/>
        <v>3</v>
      </c>
      <c r="R3510" s="10"/>
      <c r="S3510" s="10"/>
      <c r="T3510" s="10"/>
      <c r="U3510" s="10"/>
      <c r="V3510" s="10"/>
      <c r="W3510" s="10"/>
      <c r="X3510" s="10"/>
      <c r="Y3510" s="10"/>
      <c r="Z3510" s="10"/>
      <c r="AA3510" s="10"/>
      <c r="AB3510" s="10"/>
      <c r="AC3510" s="10"/>
      <c r="AD3510" s="10"/>
    </row>
    <row r="3511" ht="12.75" customHeight="1">
      <c r="A3511" s="16">
        <v>3509.0</v>
      </c>
      <c r="B3511" s="79" t="s">
        <v>6770</v>
      </c>
      <c r="C3511" s="80">
        <v>2021.0</v>
      </c>
      <c r="D3511" s="81" t="s">
        <v>7061</v>
      </c>
      <c r="E3511" s="82" t="s">
        <v>7062</v>
      </c>
      <c r="F3511" s="38">
        <v>4.0</v>
      </c>
      <c r="G3511" s="38">
        <v>4.0</v>
      </c>
      <c r="H3511" s="38">
        <v>4.0</v>
      </c>
      <c r="I3511" s="10"/>
      <c r="J3511" s="10">
        <f t="shared" si="3"/>
        <v>3</v>
      </c>
      <c r="K3511" s="21" t="b">
        <f t="array" ref="K3511">IFS(OR(F3511="",G3511="",H3511="",I3511=""), FALSE, OR(F3511&lt;&gt;G3511, F3511&lt;&gt;H3511, F3511&lt;&gt;I3511, G3511&lt;&gt;H3511, G3511&lt;&gt;I3511, H3511&lt;&gt;I3511), FALSE, OR(F3511=G3511, F3511=H3511, F3511=I3511, G3511=H3511,G3511=I3511, H3511=I3511), TRUE)</f>
        <v>0</v>
      </c>
      <c r="L3511" s="21" t="b">
        <f t="shared" si="4"/>
        <v>1</v>
      </c>
      <c r="M3511" s="21" t="b">
        <f t="shared" si="5"/>
        <v>1</v>
      </c>
      <c r="N3511" s="21" t="b">
        <f t="shared" si="6"/>
        <v>0</v>
      </c>
      <c r="O3511" s="21" t="b">
        <f t="shared" si="7"/>
        <v>0</v>
      </c>
      <c r="P3511" s="21">
        <f t="array" ref="P3511">IFS(K3511=TRUE, Q3511, L3511=TRUE, Q3511, N3511=FALSE, Q3511, F3511=G3511, Q3511, F3511=Q3511, Q3511)</f>
        <v>4</v>
      </c>
      <c r="Q3511" s="21">
        <f t="shared" si="8"/>
        <v>4</v>
      </c>
      <c r="R3511" s="10"/>
      <c r="S3511" s="10"/>
      <c r="T3511" s="10"/>
      <c r="U3511" s="10"/>
      <c r="V3511" s="10"/>
      <c r="W3511" s="10"/>
      <c r="X3511" s="10"/>
      <c r="Y3511" s="10"/>
      <c r="Z3511" s="10"/>
      <c r="AA3511" s="10"/>
      <c r="AB3511" s="10"/>
      <c r="AC3511" s="10"/>
      <c r="AD3511" s="10"/>
    </row>
    <row r="3512" ht="12.75" customHeight="1">
      <c r="A3512" s="16">
        <v>3510.0</v>
      </c>
      <c r="B3512" s="79" t="s">
        <v>6770</v>
      </c>
      <c r="C3512" s="80">
        <v>2021.0</v>
      </c>
      <c r="D3512" s="81" t="s">
        <v>7063</v>
      </c>
      <c r="E3512" s="82" t="s">
        <v>7064</v>
      </c>
      <c r="F3512" s="38">
        <v>4.0</v>
      </c>
      <c r="G3512" s="38">
        <v>4.0</v>
      </c>
      <c r="H3512" s="38">
        <v>4.0</v>
      </c>
      <c r="I3512" s="10"/>
      <c r="J3512" s="10">
        <f t="shared" si="3"/>
        <v>3</v>
      </c>
      <c r="K3512" s="21" t="b">
        <f t="array" ref="K3512">IFS(OR(F3512="",G3512="",H3512="",I3512=""), FALSE, OR(F3512&lt;&gt;G3512, F3512&lt;&gt;H3512, F3512&lt;&gt;I3512, G3512&lt;&gt;H3512, G3512&lt;&gt;I3512, H3512&lt;&gt;I3512), FALSE, OR(F3512=G3512, F3512=H3512, F3512=I3512, G3512=H3512,G3512=I3512, H3512=I3512), TRUE)</f>
        <v>0</v>
      </c>
      <c r="L3512" s="21" t="b">
        <f t="shared" si="4"/>
        <v>1</v>
      </c>
      <c r="M3512" s="21" t="b">
        <f t="shared" si="5"/>
        <v>1</v>
      </c>
      <c r="N3512" s="21" t="b">
        <f t="shared" si="6"/>
        <v>0</v>
      </c>
      <c r="O3512" s="21" t="b">
        <f t="shared" si="7"/>
        <v>0</v>
      </c>
      <c r="P3512" s="21">
        <f t="array" ref="P3512">IFS(K3512=TRUE, Q3512, L3512=TRUE, Q3512, N3512=FALSE, Q3512, F3512=G3512, Q3512, F3512=Q3512, Q3512)</f>
        <v>4</v>
      </c>
      <c r="Q3512" s="21">
        <f t="shared" si="8"/>
        <v>4</v>
      </c>
      <c r="R3512" s="10"/>
      <c r="S3512" s="10"/>
      <c r="T3512" s="10"/>
      <c r="U3512" s="10"/>
      <c r="V3512" s="10"/>
      <c r="W3512" s="10"/>
      <c r="X3512" s="10"/>
      <c r="Y3512" s="10"/>
      <c r="Z3512" s="10"/>
      <c r="AA3512" s="10"/>
      <c r="AB3512" s="10"/>
      <c r="AC3512" s="10"/>
      <c r="AD3512" s="10"/>
    </row>
    <row r="3513" ht="12.75" customHeight="1">
      <c r="A3513" s="16">
        <v>3511.0</v>
      </c>
      <c r="B3513" s="79" t="s">
        <v>6770</v>
      </c>
      <c r="C3513" s="80">
        <v>2021.0</v>
      </c>
      <c r="D3513" s="81" t="s">
        <v>7065</v>
      </c>
      <c r="E3513" s="82" t="s">
        <v>7066</v>
      </c>
      <c r="F3513" s="38">
        <v>3.0</v>
      </c>
      <c r="G3513" s="38">
        <v>3.0</v>
      </c>
      <c r="H3513" s="38">
        <v>4.0</v>
      </c>
      <c r="I3513" s="10"/>
      <c r="J3513" s="10">
        <f t="shared" si="3"/>
        <v>3</v>
      </c>
      <c r="K3513" s="21" t="b">
        <f t="array" ref="K3513">IFS(OR(F3513="",G3513="",H3513="",I3513=""), FALSE, OR(F3513&lt;&gt;G3513, F3513&lt;&gt;H3513, F3513&lt;&gt;I3513, G3513&lt;&gt;H3513, G3513&lt;&gt;I3513, H3513&lt;&gt;I3513), FALSE, OR(F3513=G3513, F3513=H3513, F3513=I3513, G3513=H3513,G3513=I3513, H3513=I3513), TRUE)</f>
        <v>0</v>
      </c>
      <c r="L3513" s="21" t="b">
        <f t="shared" si="4"/>
        <v>0</v>
      </c>
      <c r="M3513" s="21" t="b">
        <f t="shared" si="5"/>
        <v>1</v>
      </c>
      <c r="N3513" s="21" t="b">
        <f t="shared" si="6"/>
        <v>0</v>
      </c>
      <c r="O3513" s="21" t="b">
        <f t="shared" si="7"/>
        <v>0</v>
      </c>
      <c r="P3513" s="21">
        <f t="array" ref="P3513">IFS(K3513=TRUE, Q3513, L3513=TRUE, Q3513, N3513=FALSE, Q3513, F3513=G3513, Q3513, F3513=Q3513, Q3513)</f>
        <v>3</v>
      </c>
      <c r="Q3513" s="21">
        <f t="shared" si="8"/>
        <v>3</v>
      </c>
      <c r="R3513" s="10"/>
      <c r="S3513" s="10"/>
      <c r="T3513" s="10"/>
      <c r="U3513" s="10"/>
      <c r="V3513" s="10"/>
      <c r="W3513" s="10"/>
      <c r="X3513" s="10"/>
      <c r="Y3513" s="10"/>
      <c r="Z3513" s="10"/>
      <c r="AA3513" s="10"/>
      <c r="AB3513" s="10"/>
      <c r="AC3513" s="10"/>
      <c r="AD3513" s="10"/>
    </row>
    <row r="3514" ht="12.75" customHeight="1">
      <c r="A3514" s="16">
        <v>3512.0</v>
      </c>
      <c r="B3514" s="79" t="s">
        <v>6770</v>
      </c>
      <c r="C3514" s="80">
        <v>2021.0</v>
      </c>
      <c r="D3514" s="81" t="s">
        <v>7067</v>
      </c>
      <c r="E3514" s="82" t="s">
        <v>7068</v>
      </c>
      <c r="F3514" s="38">
        <v>2.0</v>
      </c>
      <c r="G3514" s="38">
        <v>2.0</v>
      </c>
      <c r="H3514" s="38">
        <v>2.0</v>
      </c>
      <c r="I3514" s="10"/>
      <c r="J3514" s="10">
        <f t="shared" si="3"/>
        <v>3</v>
      </c>
      <c r="K3514" s="21" t="b">
        <f t="array" ref="K3514">IFS(OR(F3514="",G3514="",H3514="",I3514=""), FALSE, OR(F3514&lt;&gt;G3514, F3514&lt;&gt;H3514, F3514&lt;&gt;I3514, G3514&lt;&gt;H3514, G3514&lt;&gt;I3514, H3514&lt;&gt;I3514), FALSE, OR(F3514=G3514, F3514=H3514, F3514=I3514, G3514=H3514,G3514=I3514, H3514=I3514), TRUE)</f>
        <v>0</v>
      </c>
      <c r="L3514" s="21" t="b">
        <f t="shared" si="4"/>
        <v>1</v>
      </c>
      <c r="M3514" s="21" t="b">
        <f t="shared" si="5"/>
        <v>1</v>
      </c>
      <c r="N3514" s="21" t="b">
        <f t="shared" si="6"/>
        <v>0</v>
      </c>
      <c r="O3514" s="21" t="b">
        <f t="shared" si="7"/>
        <v>0</v>
      </c>
      <c r="P3514" s="21">
        <f t="array" ref="P3514">IFS(K3514=TRUE, Q3514, L3514=TRUE, Q3514, N3514=FALSE, Q3514, F3514=G3514, Q3514, F3514=Q3514, Q3514)</f>
        <v>2</v>
      </c>
      <c r="Q3514" s="21">
        <f t="shared" si="8"/>
        <v>2</v>
      </c>
      <c r="R3514" s="10"/>
      <c r="S3514" s="10"/>
      <c r="T3514" s="10"/>
      <c r="U3514" s="10"/>
      <c r="V3514" s="10"/>
      <c r="W3514" s="10"/>
      <c r="X3514" s="10"/>
      <c r="Y3514" s="10"/>
      <c r="Z3514" s="10"/>
      <c r="AA3514" s="10"/>
      <c r="AB3514" s="10"/>
      <c r="AC3514" s="10"/>
      <c r="AD3514" s="10"/>
    </row>
    <row r="3515" ht="12.75" customHeight="1">
      <c r="A3515" s="16">
        <v>3513.0</v>
      </c>
      <c r="B3515" s="79" t="s">
        <v>6770</v>
      </c>
      <c r="C3515" s="80">
        <v>2021.0</v>
      </c>
      <c r="D3515" s="81" t="s">
        <v>7069</v>
      </c>
      <c r="E3515" s="82" t="s">
        <v>7070</v>
      </c>
      <c r="F3515" s="38">
        <v>1.0</v>
      </c>
      <c r="G3515" s="38">
        <v>1.0</v>
      </c>
      <c r="H3515" s="38">
        <v>1.0</v>
      </c>
      <c r="I3515" s="10"/>
      <c r="J3515" s="10">
        <f t="shared" si="3"/>
        <v>3</v>
      </c>
      <c r="K3515" s="21" t="b">
        <f t="array" ref="K3515">IFS(OR(F3515="",G3515="",H3515="",I3515=""), FALSE, OR(F3515&lt;&gt;G3515, F3515&lt;&gt;H3515, F3515&lt;&gt;I3515, G3515&lt;&gt;H3515, G3515&lt;&gt;I3515, H3515&lt;&gt;I3515), FALSE, OR(F3515=G3515, F3515=H3515, F3515=I3515, G3515=H3515,G3515=I3515, H3515=I3515), TRUE)</f>
        <v>0</v>
      </c>
      <c r="L3515" s="21" t="b">
        <f t="shared" si="4"/>
        <v>1</v>
      </c>
      <c r="M3515" s="21" t="b">
        <f t="shared" si="5"/>
        <v>1</v>
      </c>
      <c r="N3515" s="21" t="b">
        <f t="shared" si="6"/>
        <v>0</v>
      </c>
      <c r="O3515" s="21" t="b">
        <f t="shared" si="7"/>
        <v>0</v>
      </c>
      <c r="P3515" s="21">
        <f t="array" ref="P3515">IFS(K3515=TRUE, Q3515, L3515=TRUE, Q3515, N3515=FALSE, Q3515, F3515=G3515, Q3515, F3515=Q3515, Q3515)</f>
        <v>1</v>
      </c>
      <c r="Q3515" s="21">
        <f t="shared" si="8"/>
        <v>1</v>
      </c>
      <c r="R3515" s="10"/>
      <c r="S3515" s="10"/>
      <c r="T3515" s="10"/>
      <c r="U3515" s="10"/>
      <c r="V3515" s="10"/>
      <c r="W3515" s="10"/>
      <c r="X3515" s="10"/>
      <c r="Y3515" s="10"/>
      <c r="Z3515" s="10"/>
      <c r="AA3515" s="10"/>
      <c r="AB3515" s="10"/>
      <c r="AC3515" s="10"/>
      <c r="AD3515" s="10"/>
    </row>
    <row r="3516" ht="12.75" customHeight="1">
      <c r="A3516" s="16">
        <v>3514.0</v>
      </c>
      <c r="B3516" s="79" t="s">
        <v>6770</v>
      </c>
      <c r="C3516" s="80">
        <v>2021.0</v>
      </c>
      <c r="D3516" s="81" t="s">
        <v>7071</v>
      </c>
      <c r="E3516" s="82" t="s">
        <v>7072</v>
      </c>
      <c r="F3516" s="38">
        <v>2.0</v>
      </c>
      <c r="G3516" s="38">
        <v>2.0</v>
      </c>
      <c r="H3516" s="38">
        <v>2.0</v>
      </c>
      <c r="I3516" s="10"/>
      <c r="J3516" s="10">
        <f t="shared" si="3"/>
        <v>3</v>
      </c>
      <c r="K3516" s="21" t="b">
        <f t="array" ref="K3516">IFS(OR(F3516="",G3516="",H3516="",I3516=""), FALSE, OR(F3516&lt;&gt;G3516, F3516&lt;&gt;H3516, F3516&lt;&gt;I3516, G3516&lt;&gt;H3516, G3516&lt;&gt;I3516, H3516&lt;&gt;I3516), FALSE, OR(F3516=G3516, F3516=H3516, F3516=I3516, G3516=H3516,G3516=I3516, H3516=I3516), TRUE)</f>
        <v>0</v>
      </c>
      <c r="L3516" s="21" t="b">
        <f t="shared" si="4"/>
        <v>1</v>
      </c>
      <c r="M3516" s="21" t="b">
        <f t="shared" si="5"/>
        <v>1</v>
      </c>
      <c r="N3516" s="21" t="b">
        <f t="shared" si="6"/>
        <v>0</v>
      </c>
      <c r="O3516" s="21" t="b">
        <f t="shared" si="7"/>
        <v>0</v>
      </c>
      <c r="P3516" s="21">
        <f t="array" ref="P3516">IFS(K3516=TRUE, Q3516, L3516=TRUE, Q3516, N3516=FALSE, Q3516, F3516=G3516, Q3516, F3516=Q3516, Q3516)</f>
        <v>2</v>
      </c>
      <c r="Q3516" s="21">
        <f t="shared" si="8"/>
        <v>2</v>
      </c>
      <c r="R3516" s="10"/>
      <c r="S3516" s="10"/>
      <c r="T3516" s="10"/>
      <c r="U3516" s="10"/>
      <c r="V3516" s="10"/>
      <c r="W3516" s="10"/>
      <c r="X3516" s="10"/>
      <c r="Y3516" s="10"/>
      <c r="Z3516" s="10"/>
      <c r="AA3516" s="10"/>
      <c r="AB3516" s="10"/>
      <c r="AC3516" s="10"/>
      <c r="AD3516" s="10"/>
    </row>
    <row r="3517" ht="12.75" customHeight="1">
      <c r="A3517" s="16">
        <v>3515.0</v>
      </c>
      <c r="B3517" s="79" t="s">
        <v>6770</v>
      </c>
      <c r="C3517" s="80">
        <v>2021.0</v>
      </c>
      <c r="D3517" s="81" t="s">
        <v>7073</v>
      </c>
      <c r="E3517" s="82" t="s">
        <v>7074</v>
      </c>
      <c r="F3517" s="38">
        <v>3.0</v>
      </c>
      <c r="G3517" s="38">
        <v>3.0</v>
      </c>
      <c r="H3517" s="38">
        <v>3.0</v>
      </c>
      <c r="I3517" s="10"/>
      <c r="J3517" s="10">
        <f t="shared" si="3"/>
        <v>3</v>
      </c>
      <c r="K3517" s="21" t="b">
        <f t="array" ref="K3517">IFS(OR(F3517="",G3517="",H3517="",I3517=""), FALSE, OR(F3517&lt;&gt;G3517, F3517&lt;&gt;H3517, F3517&lt;&gt;I3517, G3517&lt;&gt;H3517, G3517&lt;&gt;I3517, H3517&lt;&gt;I3517), FALSE, OR(F3517=G3517, F3517=H3517, F3517=I3517, G3517=H3517,G3517=I3517, H3517=I3517), TRUE)</f>
        <v>0</v>
      </c>
      <c r="L3517" s="21" t="b">
        <f t="shared" si="4"/>
        <v>1</v>
      </c>
      <c r="M3517" s="21" t="b">
        <f t="shared" si="5"/>
        <v>1</v>
      </c>
      <c r="N3517" s="21" t="b">
        <f t="shared" si="6"/>
        <v>0</v>
      </c>
      <c r="O3517" s="21" t="b">
        <f t="shared" si="7"/>
        <v>0</v>
      </c>
      <c r="P3517" s="21">
        <f t="array" ref="P3517">IFS(K3517=TRUE, Q3517, L3517=TRUE, Q3517, N3517=FALSE, Q3517, F3517=G3517, Q3517, F3517=Q3517, Q3517)</f>
        <v>3</v>
      </c>
      <c r="Q3517" s="21">
        <f t="shared" si="8"/>
        <v>3</v>
      </c>
      <c r="R3517" s="10"/>
      <c r="S3517" s="10"/>
      <c r="T3517" s="10"/>
      <c r="U3517" s="10"/>
      <c r="V3517" s="10"/>
      <c r="W3517" s="10"/>
      <c r="X3517" s="10"/>
      <c r="Y3517" s="10"/>
      <c r="Z3517" s="10"/>
      <c r="AA3517" s="10"/>
      <c r="AB3517" s="10"/>
      <c r="AC3517" s="10"/>
      <c r="AD3517" s="10"/>
    </row>
    <row r="3518" ht="12.75" customHeight="1">
      <c r="A3518" s="16">
        <v>3516.0</v>
      </c>
      <c r="B3518" s="79" t="s">
        <v>6770</v>
      </c>
      <c r="C3518" s="80">
        <v>2021.0</v>
      </c>
      <c r="D3518" s="81" t="s">
        <v>7075</v>
      </c>
      <c r="E3518" s="82" t="s">
        <v>7076</v>
      </c>
      <c r="F3518" s="38">
        <v>3.0</v>
      </c>
      <c r="G3518" s="38">
        <v>3.0</v>
      </c>
      <c r="H3518" s="38">
        <v>3.0</v>
      </c>
      <c r="I3518" s="10"/>
      <c r="J3518" s="10">
        <f t="shared" si="3"/>
        <v>3</v>
      </c>
      <c r="K3518" s="21" t="b">
        <f t="array" ref="K3518">IFS(OR(F3518="",G3518="",H3518="",I3518=""), FALSE, OR(F3518&lt;&gt;G3518, F3518&lt;&gt;H3518, F3518&lt;&gt;I3518, G3518&lt;&gt;H3518, G3518&lt;&gt;I3518, H3518&lt;&gt;I3518), FALSE, OR(F3518=G3518, F3518=H3518, F3518=I3518, G3518=H3518,G3518=I3518, H3518=I3518), TRUE)</f>
        <v>0</v>
      </c>
      <c r="L3518" s="21" t="b">
        <f t="shared" si="4"/>
        <v>1</v>
      </c>
      <c r="M3518" s="21" t="b">
        <f t="shared" si="5"/>
        <v>1</v>
      </c>
      <c r="N3518" s="21" t="b">
        <f t="shared" si="6"/>
        <v>0</v>
      </c>
      <c r="O3518" s="21" t="b">
        <f t="shared" si="7"/>
        <v>0</v>
      </c>
      <c r="P3518" s="21">
        <f t="array" ref="P3518">IFS(K3518=TRUE, Q3518, L3518=TRUE, Q3518, N3518=FALSE, Q3518, F3518=G3518, Q3518, F3518=Q3518, Q3518)</f>
        <v>3</v>
      </c>
      <c r="Q3518" s="21">
        <f t="shared" si="8"/>
        <v>3</v>
      </c>
      <c r="R3518" s="10"/>
      <c r="S3518" s="10"/>
      <c r="T3518" s="10"/>
      <c r="U3518" s="10"/>
      <c r="V3518" s="10"/>
      <c r="W3518" s="10"/>
      <c r="X3518" s="10"/>
      <c r="Y3518" s="10"/>
      <c r="Z3518" s="10"/>
      <c r="AA3518" s="10"/>
      <c r="AB3518" s="10"/>
      <c r="AC3518" s="10"/>
      <c r="AD3518" s="10"/>
    </row>
    <row r="3519" ht="12.75" customHeight="1">
      <c r="A3519" s="16">
        <v>3517.0</v>
      </c>
      <c r="B3519" s="79" t="s">
        <v>6770</v>
      </c>
      <c r="C3519" s="80">
        <v>2021.0</v>
      </c>
      <c r="D3519" s="81" t="s">
        <v>7077</v>
      </c>
      <c r="E3519" s="82" t="s">
        <v>7078</v>
      </c>
      <c r="F3519" s="38">
        <v>1.0</v>
      </c>
      <c r="G3519" s="38">
        <v>1.0</v>
      </c>
      <c r="H3519" s="38">
        <v>1.0</v>
      </c>
      <c r="I3519" s="10"/>
      <c r="J3519" s="10">
        <f t="shared" si="3"/>
        <v>3</v>
      </c>
      <c r="K3519" s="21" t="b">
        <f t="array" ref="K3519">IFS(OR(F3519="",G3519="",H3519="",I3519=""), FALSE, OR(F3519&lt;&gt;G3519, F3519&lt;&gt;H3519, F3519&lt;&gt;I3519, G3519&lt;&gt;H3519, G3519&lt;&gt;I3519, H3519&lt;&gt;I3519), FALSE, OR(F3519=G3519, F3519=H3519, F3519=I3519, G3519=H3519,G3519=I3519, H3519=I3519), TRUE)</f>
        <v>0</v>
      </c>
      <c r="L3519" s="21" t="b">
        <f t="shared" si="4"/>
        <v>1</v>
      </c>
      <c r="M3519" s="21" t="b">
        <f t="shared" si="5"/>
        <v>1</v>
      </c>
      <c r="N3519" s="21" t="b">
        <f t="shared" si="6"/>
        <v>0</v>
      </c>
      <c r="O3519" s="21" t="b">
        <f t="shared" si="7"/>
        <v>0</v>
      </c>
      <c r="P3519" s="21">
        <f t="array" ref="P3519">IFS(K3519=TRUE, Q3519, L3519=TRUE, Q3519, N3519=FALSE, Q3519, F3519=G3519, Q3519, F3519=Q3519, Q3519)</f>
        <v>1</v>
      </c>
      <c r="Q3519" s="21">
        <f t="shared" si="8"/>
        <v>1</v>
      </c>
      <c r="R3519" s="10"/>
      <c r="S3519" s="10"/>
      <c r="T3519" s="10"/>
      <c r="U3519" s="10"/>
      <c r="V3519" s="10"/>
      <c r="W3519" s="10"/>
      <c r="X3519" s="10"/>
      <c r="Y3519" s="10"/>
      <c r="Z3519" s="10"/>
      <c r="AA3519" s="10"/>
      <c r="AB3519" s="10"/>
      <c r="AC3519" s="10"/>
      <c r="AD3519" s="10"/>
    </row>
    <row r="3520" ht="12.75" customHeight="1">
      <c r="A3520" s="16">
        <v>3518.0</v>
      </c>
      <c r="B3520" s="79" t="s">
        <v>6770</v>
      </c>
      <c r="C3520" s="80">
        <v>2021.0</v>
      </c>
      <c r="D3520" s="81" t="s">
        <v>7079</v>
      </c>
      <c r="E3520" s="82" t="s">
        <v>7080</v>
      </c>
      <c r="F3520" s="38">
        <v>0.5</v>
      </c>
      <c r="G3520" s="38">
        <v>0.5</v>
      </c>
      <c r="H3520" s="38">
        <v>1.0</v>
      </c>
      <c r="I3520" s="10"/>
      <c r="J3520" s="10">
        <f t="shared" si="3"/>
        <v>3</v>
      </c>
      <c r="K3520" s="21" t="b">
        <f t="array" ref="K3520">IFS(OR(F3520="",G3520="",H3520="",I3520=""), FALSE, OR(F3520&lt;&gt;G3520, F3520&lt;&gt;H3520, F3520&lt;&gt;I3520, G3520&lt;&gt;H3520, G3520&lt;&gt;I3520, H3520&lt;&gt;I3520), FALSE, OR(F3520=G3520, F3520=H3520, F3520=I3520, G3520=H3520,G3520=I3520, H3520=I3520), TRUE)</f>
        <v>0</v>
      </c>
      <c r="L3520" s="21" t="b">
        <f t="shared" si="4"/>
        <v>0</v>
      </c>
      <c r="M3520" s="21" t="b">
        <f t="shared" si="5"/>
        <v>1</v>
      </c>
      <c r="N3520" s="21" t="b">
        <f t="shared" si="6"/>
        <v>0</v>
      </c>
      <c r="O3520" s="21" t="b">
        <f t="shared" si="7"/>
        <v>0</v>
      </c>
      <c r="P3520" s="21">
        <f t="array" ref="P3520">IFS(K3520=TRUE, Q3520, L3520=TRUE, Q3520, N3520=FALSE, Q3520, F3520=G3520, Q3520, F3520=Q3520, Q3520)</f>
        <v>0.5</v>
      </c>
      <c r="Q3520" s="21">
        <f t="shared" si="8"/>
        <v>0.5</v>
      </c>
      <c r="R3520" s="10"/>
      <c r="S3520" s="10"/>
      <c r="T3520" s="10"/>
      <c r="U3520" s="10"/>
      <c r="V3520" s="10"/>
      <c r="W3520" s="10"/>
      <c r="X3520" s="10"/>
      <c r="Y3520" s="10"/>
      <c r="Z3520" s="10"/>
      <c r="AA3520" s="10"/>
      <c r="AB3520" s="10"/>
      <c r="AC3520" s="10"/>
      <c r="AD3520" s="10"/>
    </row>
    <row r="3521" ht="12.75" customHeight="1">
      <c r="A3521" s="16">
        <v>3519.0</v>
      </c>
      <c r="B3521" s="79" t="s">
        <v>6770</v>
      </c>
      <c r="C3521" s="80">
        <v>2021.0</v>
      </c>
      <c r="D3521" s="81" t="s">
        <v>7081</v>
      </c>
      <c r="E3521" s="82" t="s">
        <v>7082</v>
      </c>
      <c r="F3521" s="38">
        <v>0.5</v>
      </c>
      <c r="G3521" s="38">
        <v>0.5</v>
      </c>
      <c r="H3521" s="38">
        <v>1.0</v>
      </c>
      <c r="I3521" s="10"/>
      <c r="J3521" s="10">
        <f t="shared" si="3"/>
        <v>3</v>
      </c>
      <c r="K3521" s="21" t="b">
        <f t="array" ref="K3521">IFS(OR(F3521="",G3521="",H3521="",I3521=""), FALSE, OR(F3521&lt;&gt;G3521, F3521&lt;&gt;H3521, F3521&lt;&gt;I3521, G3521&lt;&gt;H3521, G3521&lt;&gt;I3521, H3521&lt;&gt;I3521), FALSE, OR(F3521=G3521, F3521=H3521, F3521=I3521, G3521=H3521,G3521=I3521, H3521=I3521), TRUE)</f>
        <v>0</v>
      </c>
      <c r="L3521" s="21" t="b">
        <f t="shared" si="4"/>
        <v>0</v>
      </c>
      <c r="M3521" s="21" t="b">
        <f t="shared" si="5"/>
        <v>1</v>
      </c>
      <c r="N3521" s="21" t="b">
        <f t="shared" si="6"/>
        <v>0</v>
      </c>
      <c r="O3521" s="21" t="b">
        <f t="shared" si="7"/>
        <v>0</v>
      </c>
      <c r="P3521" s="21">
        <f t="array" ref="P3521">IFS(K3521=TRUE, Q3521, L3521=TRUE, Q3521, N3521=FALSE, Q3521, F3521=G3521, Q3521, F3521=Q3521, Q3521)</f>
        <v>0.5</v>
      </c>
      <c r="Q3521" s="21">
        <f t="shared" si="8"/>
        <v>0.5</v>
      </c>
      <c r="R3521" s="10"/>
      <c r="S3521" s="10"/>
      <c r="T3521" s="10"/>
      <c r="U3521" s="10"/>
      <c r="V3521" s="10"/>
      <c r="W3521" s="10"/>
      <c r="X3521" s="10"/>
      <c r="Y3521" s="10"/>
      <c r="Z3521" s="10"/>
      <c r="AA3521" s="10"/>
      <c r="AB3521" s="10"/>
      <c r="AC3521" s="10"/>
      <c r="AD3521" s="10"/>
    </row>
    <row r="3522" ht="12.75" customHeight="1">
      <c r="A3522" s="16">
        <v>3520.0</v>
      </c>
      <c r="B3522" s="79" t="s">
        <v>6770</v>
      </c>
      <c r="C3522" s="80">
        <v>2021.0</v>
      </c>
      <c r="D3522" s="81" t="s">
        <v>7083</v>
      </c>
      <c r="E3522" s="82" t="s">
        <v>7084</v>
      </c>
      <c r="F3522" s="38">
        <v>2.0</v>
      </c>
      <c r="G3522" s="38">
        <v>2.0</v>
      </c>
      <c r="H3522" s="38">
        <v>2.0</v>
      </c>
      <c r="I3522" s="10"/>
      <c r="J3522" s="10">
        <f t="shared" si="3"/>
        <v>3</v>
      </c>
      <c r="K3522" s="21" t="b">
        <f t="array" ref="K3522">IFS(OR(F3522="",G3522="",H3522="",I3522=""), FALSE, OR(F3522&lt;&gt;G3522, F3522&lt;&gt;H3522, F3522&lt;&gt;I3522, G3522&lt;&gt;H3522, G3522&lt;&gt;I3522, H3522&lt;&gt;I3522), FALSE, OR(F3522=G3522, F3522=H3522, F3522=I3522, G3522=H3522,G3522=I3522, H3522=I3522), TRUE)</f>
        <v>0</v>
      </c>
      <c r="L3522" s="21" t="b">
        <f t="shared" si="4"/>
        <v>1</v>
      </c>
      <c r="M3522" s="21" t="b">
        <f t="shared" si="5"/>
        <v>1</v>
      </c>
      <c r="N3522" s="21" t="b">
        <f t="shared" si="6"/>
        <v>0</v>
      </c>
      <c r="O3522" s="21" t="b">
        <f t="shared" si="7"/>
        <v>0</v>
      </c>
      <c r="P3522" s="21">
        <f t="array" ref="P3522">IFS(K3522=TRUE, Q3522, L3522=TRUE, Q3522, N3522=FALSE, Q3522, F3522=G3522, Q3522, F3522=Q3522, Q3522)</f>
        <v>2</v>
      </c>
      <c r="Q3522" s="21">
        <f t="shared" si="8"/>
        <v>2</v>
      </c>
      <c r="R3522" s="10"/>
      <c r="S3522" s="10"/>
      <c r="T3522" s="10"/>
      <c r="U3522" s="10"/>
      <c r="V3522" s="10"/>
      <c r="W3522" s="10"/>
      <c r="X3522" s="10"/>
      <c r="Y3522" s="10"/>
      <c r="Z3522" s="10"/>
      <c r="AA3522" s="10"/>
      <c r="AB3522" s="10"/>
      <c r="AC3522" s="10"/>
      <c r="AD3522" s="10"/>
    </row>
    <row r="3523" ht="12.75" customHeight="1">
      <c r="A3523" s="16">
        <v>3521.0</v>
      </c>
      <c r="B3523" s="79" t="s">
        <v>6770</v>
      </c>
      <c r="C3523" s="80">
        <v>2021.0</v>
      </c>
      <c r="D3523" s="81" t="s">
        <v>7085</v>
      </c>
      <c r="E3523" s="82" t="s">
        <v>7086</v>
      </c>
      <c r="F3523" s="38">
        <v>3.0</v>
      </c>
      <c r="G3523" s="38">
        <v>3.0</v>
      </c>
      <c r="H3523" s="38">
        <v>3.0</v>
      </c>
      <c r="I3523" s="10"/>
      <c r="J3523" s="10">
        <f t="shared" si="3"/>
        <v>3</v>
      </c>
      <c r="K3523" s="21" t="b">
        <f t="array" ref="K3523">IFS(OR(F3523="",G3523="",H3523="",I3523=""), FALSE, OR(F3523&lt;&gt;G3523, F3523&lt;&gt;H3523, F3523&lt;&gt;I3523, G3523&lt;&gt;H3523, G3523&lt;&gt;I3523, H3523&lt;&gt;I3523), FALSE, OR(F3523=G3523, F3523=H3523, F3523=I3523, G3523=H3523,G3523=I3523, H3523=I3523), TRUE)</f>
        <v>0</v>
      </c>
      <c r="L3523" s="21" t="b">
        <f t="shared" si="4"/>
        <v>1</v>
      </c>
      <c r="M3523" s="21" t="b">
        <f t="shared" si="5"/>
        <v>1</v>
      </c>
      <c r="N3523" s="21" t="b">
        <f t="shared" si="6"/>
        <v>0</v>
      </c>
      <c r="O3523" s="21" t="b">
        <f t="shared" si="7"/>
        <v>0</v>
      </c>
      <c r="P3523" s="21">
        <f t="array" ref="P3523">IFS(K3523=TRUE, Q3523, L3523=TRUE, Q3523, N3523=FALSE, Q3523, F3523=G3523, Q3523, F3523=Q3523, Q3523)</f>
        <v>3</v>
      </c>
      <c r="Q3523" s="21">
        <f t="shared" si="8"/>
        <v>3</v>
      </c>
      <c r="R3523" s="10"/>
      <c r="S3523" s="10"/>
      <c r="T3523" s="10"/>
      <c r="U3523" s="10"/>
      <c r="V3523" s="10"/>
      <c r="W3523" s="10"/>
      <c r="X3523" s="10"/>
      <c r="Y3523" s="10"/>
      <c r="Z3523" s="10"/>
      <c r="AA3523" s="10"/>
      <c r="AB3523" s="10"/>
      <c r="AC3523" s="10"/>
      <c r="AD3523" s="10"/>
    </row>
    <row r="3524" ht="12.75" customHeight="1">
      <c r="A3524" s="16">
        <v>3522.0</v>
      </c>
      <c r="B3524" s="79" t="s">
        <v>6770</v>
      </c>
      <c r="C3524" s="80">
        <v>2021.0</v>
      </c>
      <c r="D3524" s="81" t="s">
        <v>7087</v>
      </c>
      <c r="E3524" s="82" t="s">
        <v>7088</v>
      </c>
      <c r="F3524" s="38">
        <v>2.0</v>
      </c>
      <c r="G3524" s="38">
        <v>2.0</v>
      </c>
      <c r="H3524" s="38">
        <v>2.0</v>
      </c>
      <c r="I3524" s="10"/>
      <c r="J3524" s="10">
        <f t="shared" si="3"/>
        <v>3</v>
      </c>
      <c r="K3524" s="21" t="b">
        <f t="array" ref="K3524">IFS(OR(F3524="",G3524="",H3524="",I3524=""), FALSE, OR(F3524&lt;&gt;G3524, F3524&lt;&gt;H3524, F3524&lt;&gt;I3524, G3524&lt;&gt;H3524, G3524&lt;&gt;I3524, H3524&lt;&gt;I3524), FALSE, OR(F3524=G3524, F3524=H3524, F3524=I3524, G3524=H3524,G3524=I3524, H3524=I3524), TRUE)</f>
        <v>0</v>
      </c>
      <c r="L3524" s="21" t="b">
        <f t="shared" si="4"/>
        <v>1</v>
      </c>
      <c r="M3524" s="21" t="b">
        <f t="shared" si="5"/>
        <v>1</v>
      </c>
      <c r="N3524" s="21" t="b">
        <f t="shared" si="6"/>
        <v>0</v>
      </c>
      <c r="O3524" s="21" t="b">
        <f t="shared" si="7"/>
        <v>0</v>
      </c>
      <c r="P3524" s="21">
        <f t="array" ref="P3524">IFS(K3524=TRUE, Q3524, L3524=TRUE, Q3524, N3524=FALSE, Q3524, F3524=G3524, Q3524, F3524=Q3524, Q3524)</f>
        <v>2</v>
      </c>
      <c r="Q3524" s="21">
        <f t="shared" si="8"/>
        <v>2</v>
      </c>
      <c r="R3524" s="10"/>
      <c r="S3524" s="10"/>
      <c r="T3524" s="10"/>
      <c r="U3524" s="10"/>
      <c r="V3524" s="10"/>
      <c r="W3524" s="10"/>
      <c r="X3524" s="10"/>
      <c r="Y3524" s="10"/>
      <c r="Z3524" s="10"/>
      <c r="AA3524" s="10"/>
      <c r="AB3524" s="10"/>
      <c r="AC3524" s="10"/>
      <c r="AD3524" s="10"/>
    </row>
    <row r="3525" ht="12.75" customHeight="1">
      <c r="A3525" s="16">
        <v>3523.0</v>
      </c>
      <c r="B3525" s="79" t="s">
        <v>6770</v>
      </c>
      <c r="C3525" s="80">
        <v>2021.0</v>
      </c>
      <c r="D3525" s="81" t="s">
        <v>7089</v>
      </c>
      <c r="E3525" s="82" t="s">
        <v>7090</v>
      </c>
      <c r="F3525" s="38">
        <v>1.0</v>
      </c>
      <c r="G3525" s="38">
        <v>1.0</v>
      </c>
      <c r="H3525" s="38">
        <v>1.0</v>
      </c>
      <c r="I3525" s="10"/>
      <c r="J3525" s="10">
        <f t="shared" si="3"/>
        <v>3</v>
      </c>
      <c r="K3525" s="21" t="b">
        <f t="array" ref="K3525">IFS(OR(F3525="",G3525="",H3525="",I3525=""), FALSE, OR(F3525&lt;&gt;G3525, F3525&lt;&gt;H3525, F3525&lt;&gt;I3525, G3525&lt;&gt;H3525, G3525&lt;&gt;I3525, H3525&lt;&gt;I3525), FALSE, OR(F3525=G3525, F3525=H3525, F3525=I3525, G3525=H3525,G3525=I3525, H3525=I3525), TRUE)</f>
        <v>0</v>
      </c>
      <c r="L3525" s="21" t="b">
        <f t="shared" si="4"/>
        <v>1</v>
      </c>
      <c r="M3525" s="21" t="b">
        <f t="shared" si="5"/>
        <v>1</v>
      </c>
      <c r="N3525" s="21" t="b">
        <f t="shared" si="6"/>
        <v>0</v>
      </c>
      <c r="O3525" s="21" t="b">
        <f t="shared" si="7"/>
        <v>0</v>
      </c>
      <c r="P3525" s="21">
        <f t="array" ref="P3525">IFS(K3525=TRUE, Q3525, L3525=TRUE, Q3525, N3525=FALSE, Q3525, F3525=G3525, Q3525, F3525=Q3525, Q3525)</f>
        <v>1</v>
      </c>
      <c r="Q3525" s="21">
        <f t="shared" si="8"/>
        <v>1</v>
      </c>
      <c r="R3525" s="10"/>
      <c r="S3525" s="10"/>
      <c r="T3525" s="10"/>
      <c r="U3525" s="10"/>
      <c r="V3525" s="10"/>
      <c r="W3525" s="10"/>
      <c r="X3525" s="10"/>
      <c r="Y3525" s="10"/>
      <c r="Z3525" s="10"/>
      <c r="AA3525" s="10"/>
      <c r="AB3525" s="10"/>
      <c r="AC3525" s="10"/>
      <c r="AD3525" s="10"/>
    </row>
    <row r="3526" ht="12.75" customHeight="1">
      <c r="A3526" s="16">
        <v>3524.0</v>
      </c>
      <c r="B3526" s="79" t="s">
        <v>6770</v>
      </c>
      <c r="C3526" s="80">
        <v>2021.0</v>
      </c>
      <c r="D3526" s="81" t="s">
        <v>7091</v>
      </c>
      <c r="E3526" s="82" t="s">
        <v>7092</v>
      </c>
      <c r="F3526" s="38">
        <v>1.0</v>
      </c>
      <c r="G3526" s="38">
        <v>1.0</v>
      </c>
      <c r="H3526" s="38">
        <v>1.0</v>
      </c>
      <c r="I3526" s="10"/>
      <c r="J3526" s="10">
        <f t="shared" si="3"/>
        <v>3</v>
      </c>
      <c r="K3526" s="21" t="b">
        <f t="array" ref="K3526">IFS(OR(F3526="",G3526="",H3526="",I3526=""), FALSE, OR(F3526&lt;&gt;G3526, F3526&lt;&gt;H3526, F3526&lt;&gt;I3526, G3526&lt;&gt;H3526, G3526&lt;&gt;I3526, H3526&lt;&gt;I3526), FALSE, OR(F3526=G3526, F3526=H3526, F3526=I3526, G3526=H3526,G3526=I3526, H3526=I3526), TRUE)</f>
        <v>0</v>
      </c>
      <c r="L3526" s="21" t="b">
        <f t="shared" si="4"/>
        <v>1</v>
      </c>
      <c r="M3526" s="21" t="b">
        <f t="shared" si="5"/>
        <v>1</v>
      </c>
      <c r="N3526" s="21" t="b">
        <f t="shared" si="6"/>
        <v>0</v>
      </c>
      <c r="O3526" s="21" t="b">
        <f t="shared" si="7"/>
        <v>0</v>
      </c>
      <c r="P3526" s="21">
        <f t="array" ref="P3526">IFS(K3526=TRUE, Q3526, L3526=TRUE, Q3526, N3526=FALSE, Q3526, F3526=G3526, Q3526, F3526=Q3526, Q3526)</f>
        <v>1</v>
      </c>
      <c r="Q3526" s="21">
        <f t="shared" si="8"/>
        <v>1</v>
      </c>
      <c r="R3526" s="10"/>
      <c r="S3526" s="10"/>
      <c r="T3526" s="10"/>
      <c r="U3526" s="10"/>
      <c r="V3526" s="10"/>
      <c r="W3526" s="10"/>
      <c r="X3526" s="10"/>
      <c r="Y3526" s="10"/>
      <c r="Z3526" s="10"/>
      <c r="AA3526" s="10"/>
      <c r="AB3526" s="10"/>
      <c r="AC3526" s="10"/>
      <c r="AD3526" s="10"/>
    </row>
    <row r="3527" ht="12.75" customHeight="1">
      <c r="A3527" s="16">
        <v>3525.0</v>
      </c>
      <c r="B3527" s="79" t="s">
        <v>6770</v>
      </c>
      <c r="C3527" s="80">
        <v>2021.0</v>
      </c>
      <c r="D3527" s="81" t="s">
        <v>7093</v>
      </c>
      <c r="E3527" s="82" t="s">
        <v>7094</v>
      </c>
      <c r="F3527" s="38">
        <v>3.0</v>
      </c>
      <c r="G3527" s="38">
        <v>3.0</v>
      </c>
      <c r="H3527" s="38">
        <v>4.0</v>
      </c>
      <c r="I3527" s="10"/>
      <c r="J3527" s="10">
        <f t="shared" si="3"/>
        <v>3</v>
      </c>
      <c r="K3527" s="21" t="b">
        <f t="array" ref="K3527">IFS(OR(F3527="",G3527="",H3527="",I3527=""), FALSE, OR(F3527&lt;&gt;G3527, F3527&lt;&gt;H3527, F3527&lt;&gt;I3527, G3527&lt;&gt;H3527, G3527&lt;&gt;I3527, H3527&lt;&gt;I3527), FALSE, OR(F3527=G3527, F3527=H3527, F3527=I3527, G3527=H3527,G3527=I3527, H3527=I3527), TRUE)</f>
        <v>0</v>
      </c>
      <c r="L3527" s="21" t="b">
        <f t="shared" si="4"/>
        <v>0</v>
      </c>
      <c r="M3527" s="21" t="b">
        <f t="shared" si="5"/>
        <v>1</v>
      </c>
      <c r="N3527" s="21" t="b">
        <f t="shared" si="6"/>
        <v>0</v>
      </c>
      <c r="O3527" s="21" t="b">
        <f t="shared" si="7"/>
        <v>0</v>
      </c>
      <c r="P3527" s="21">
        <f t="array" ref="P3527">IFS(K3527=TRUE, Q3527, L3527=TRUE, Q3527, N3527=FALSE, Q3527, F3527=G3527, Q3527, F3527=Q3527, Q3527)</f>
        <v>3</v>
      </c>
      <c r="Q3527" s="21">
        <f t="shared" si="8"/>
        <v>3</v>
      </c>
      <c r="R3527" s="10"/>
      <c r="S3527" s="10"/>
      <c r="T3527" s="10"/>
      <c r="U3527" s="10"/>
      <c r="V3527" s="10"/>
      <c r="W3527" s="10"/>
      <c r="X3527" s="10"/>
      <c r="Y3527" s="10"/>
      <c r="Z3527" s="10"/>
      <c r="AA3527" s="10"/>
      <c r="AB3527" s="10"/>
      <c r="AC3527" s="10"/>
      <c r="AD3527" s="10"/>
    </row>
    <row r="3528" ht="12.75" customHeight="1">
      <c r="A3528" s="16">
        <v>3526.0</v>
      </c>
      <c r="B3528" s="79" t="s">
        <v>6770</v>
      </c>
      <c r="C3528" s="80">
        <v>2021.0</v>
      </c>
      <c r="D3528" s="81" t="s">
        <v>7095</v>
      </c>
      <c r="E3528" s="82" t="s">
        <v>7096</v>
      </c>
      <c r="F3528" s="38">
        <v>4.0</v>
      </c>
      <c r="G3528" s="38">
        <v>4.0</v>
      </c>
      <c r="H3528" s="38">
        <v>4.0</v>
      </c>
      <c r="I3528" s="10"/>
      <c r="J3528" s="10">
        <f t="shared" si="3"/>
        <v>3</v>
      </c>
      <c r="K3528" s="21" t="b">
        <f t="array" ref="K3528">IFS(OR(F3528="",G3528="",H3528="",I3528=""), FALSE, OR(F3528&lt;&gt;G3528, F3528&lt;&gt;H3528, F3528&lt;&gt;I3528, G3528&lt;&gt;H3528, G3528&lt;&gt;I3528, H3528&lt;&gt;I3528), FALSE, OR(F3528=G3528, F3528=H3528, F3528=I3528, G3528=H3528,G3528=I3528, H3528=I3528), TRUE)</f>
        <v>0</v>
      </c>
      <c r="L3528" s="21" t="b">
        <f t="shared" si="4"/>
        <v>1</v>
      </c>
      <c r="M3528" s="21" t="b">
        <f t="shared" si="5"/>
        <v>1</v>
      </c>
      <c r="N3528" s="21" t="b">
        <f t="shared" si="6"/>
        <v>0</v>
      </c>
      <c r="O3528" s="21" t="b">
        <f t="shared" si="7"/>
        <v>0</v>
      </c>
      <c r="P3528" s="21">
        <f t="array" ref="P3528">IFS(K3528=TRUE, Q3528, L3528=TRUE, Q3528, N3528=FALSE, Q3528, F3528=G3528, Q3528, F3528=Q3528, Q3528)</f>
        <v>4</v>
      </c>
      <c r="Q3528" s="21">
        <f t="shared" si="8"/>
        <v>4</v>
      </c>
      <c r="R3528" s="10"/>
      <c r="S3528" s="10"/>
      <c r="T3528" s="10"/>
      <c r="U3528" s="10"/>
      <c r="V3528" s="10"/>
      <c r="W3528" s="10"/>
      <c r="X3528" s="10"/>
      <c r="Y3528" s="10"/>
      <c r="Z3528" s="10"/>
      <c r="AA3528" s="10"/>
      <c r="AB3528" s="10"/>
      <c r="AC3528" s="10"/>
      <c r="AD3528" s="10"/>
    </row>
    <row r="3529" ht="12.75" customHeight="1">
      <c r="A3529" s="16">
        <v>3527.0</v>
      </c>
      <c r="B3529" s="79" t="s">
        <v>6770</v>
      </c>
      <c r="C3529" s="80">
        <v>2021.0</v>
      </c>
      <c r="D3529" s="81" t="s">
        <v>7097</v>
      </c>
      <c r="E3529" s="82" t="s">
        <v>7098</v>
      </c>
      <c r="F3529" s="38">
        <v>2.0</v>
      </c>
      <c r="G3529" s="38">
        <v>2.0</v>
      </c>
      <c r="H3529" s="38">
        <v>4.0</v>
      </c>
      <c r="I3529" s="10"/>
      <c r="J3529" s="10">
        <f t="shared" si="3"/>
        <v>3</v>
      </c>
      <c r="K3529" s="21" t="b">
        <f t="array" ref="K3529">IFS(OR(F3529="",G3529="",H3529="",I3529=""), FALSE, OR(F3529&lt;&gt;G3529, F3529&lt;&gt;H3529, F3529&lt;&gt;I3529, G3529&lt;&gt;H3529, G3529&lt;&gt;I3529, H3529&lt;&gt;I3529), FALSE, OR(F3529=G3529, F3529=H3529, F3529=I3529, G3529=H3529,G3529=I3529, H3529=I3529), TRUE)</f>
        <v>0</v>
      </c>
      <c r="L3529" s="21" t="b">
        <f t="shared" si="4"/>
        <v>0</v>
      </c>
      <c r="M3529" s="21" t="b">
        <f t="shared" si="5"/>
        <v>1</v>
      </c>
      <c r="N3529" s="21" t="b">
        <f t="shared" si="6"/>
        <v>0</v>
      </c>
      <c r="O3529" s="21" t="b">
        <f t="shared" si="7"/>
        <v>0</v>
      </c>
      <c r="P3529" s="21">
        <f t="array" ref="P3529">IFS(K3529=TRUE, Q3529, L3529=TRUE, Q3529, N3529=FALSE, Q3529, F3529=G3529, Q3529, F3529=Q3529, Q3529)</f>
        <v>2</v>
      </c>
      <c r="Q3529" s="21">
        <f t="shared" si="8"/>
        <v>2</v>
      </c>
      <c r="R3529" s="10"/>
      <c r="S3529" s="10"/>
      <c r="T3529" s="10"/>
      <c r="U3529" s="10"/>
      <c r="V3529" s="10"/>
      <c r="W3529" s="10"/>
      <c r="X3529" s="10"/>
      <c r="Y3529" s="10"/>
      <c r="Z3529" s="10"/>
      <c r="AA3529" s="10"/>
      <c r="AB3529" s="10"/>
      <c r="AC3529" s="10"/>
      <c r="AD3529" s="10"/>
    </row>
    <row r="3530" ht="12.75" customHeight="1">
      <c r="A3530" s="16">
        <v>3528.0</v>
      </c>
      <c r="B3530" s="79" t="s">
        <v>6770</v>
      </c>
      <c r="C3530" s="80">
        <v>2021.0</v>
      </c>
      <c r="D3530" s="81" t="s">
        <v>7099</v>
      </c>
      <c r="E3530" s="82" t="s">
        <v>7100</v>
      </c>
      <c r="F3530" s="38">
        <v>1.0</v>
      </c>
      <c r="G3530" s="38">
        <v>1.0</v>
      </c>
      <c r="H3530" s="38">
        <v>1.0</v>
      </c>
      <c r="I3530" s="10"/>
      <c r="J3530" s="10">
        <f t="shared" si="3"/>
        <v>3</v>
      </c>
      <c r="K3530" s="21" t="b">
        <f t="array" ref="K3530">IFS(OR(F3530="",G3530="",H3530="",I3530=""), FALSE, OR(F3530&lt;&gt;G3530, F3530&lt;&gt;H3530, F3530&lt;&gt;I3530, G3530&lt;&gt;H3530, G3530&lt;&gt;I3530, H3530&lt;&gt;I3530), FALSE, OR(F3530=G3530, F3530=H3530, F3530=I3530, G3530=H3530,G3530=I3530, H3530=I3530), TRUE)</f>
        <v>0</v>
      </c>
      <c r="L3530" s="21" t="b">
        <f t="shared" si="4"/>
        <v>1</v>
      </c>
      <c r="M3530" s="21" t="b">
        <f t="shared" si="5"/>
        <v>1</v>
      </c>
      <c r="N3530" s="21" t="b">
        <f t="shared" si="6"/>
        <v>0</v>
      </c>
      <c r="O3530" s="21" t="b">
        <f t="shared" si="7"/>
        <v>0</v>
      </c>
      <c r="P3530" s="21">
        <f t="array" ref="P3530">IFS(K3530=TRUE, Q3530, L3530=TRUE, Q3530, N3530=FALSE, Q3530, F3530=G3530, Q3530, F3530=Q3530, Q3530)</f>
        <v>1</v>
      </c>
      <c r="Q3530" s="21">
        <f t="shared" si="8"/>
        <v>1</v>
      </c>
      <c r="R3530" s="10"/>
      <c r="S3530" s="10"/>
      <c r="T3530" s="10"/>
      <c r="U3530" s="10"/>
      <c r="V3530" s="10"/>
      <c r="W3530" s="10"/>
      <c r="X3530" s="10"/>
      <c r="Y3530" s="10"/>
      <c r="Z3530" s="10"/>
      <c r="AA3530" s="10"/>
      <c r="AB3530" s="10"/>
      <c r="AC3530" s="10"/>
      <c r="AD3530" s="10"/>
    </row>
    <row r="3531" ht="12.75" customHeight="1">
      <c r="A3531" s="16">
        <v>3529.0</v>
      </c>
      <c r="B3531" s="79" t="s">
        <v>6770</v>
      </c>
      <c r="C3531" s="80">
        <v>2021.0</v>
      </c>
      <c r="D3531" s="81" t="s">
        <v>7101</v>
      </c>
      <c r="E3531" s="82" t="s">
        <v>7102</v>
      </c>
      <c r="F3531" s="38">
        <v>1.0</v>
      </c>
      <c r="G3531" s="38">
        <v>1.0</v>
      </c>
      <c r="H3531" s="38">
        <v>1.0</v>
      </c>
      <c r="I3531" s="10"/>
      <c r="J3531" s="10">
        <f t="shared" si="3"/>
        <v>3</v>
      </c>
      <c r="K3531" s="21" t="b">
        <f t="array" ref="K3531">IFS(OR(F3531="",G3531="",H3531="",I3531=""), FALSE, OR(F3531&lt;&gt;G3531, F3531&lt;&gt;H3531, F3531&lt;&gt;I3531, G3531&lt;&gt;H3531, G3531&lt;&gt;I3531, H3531&lt;&gt;I3531), FALSE, OR(F3531=G3531, F3531=H3531, F3531=I3531, G3531=H3531,G3531=I3531, H3531=I3531), TRUE)</f>
        <v>0</v>
      </c>
      <c r="L3531" s="21" t="b">
        <f t="shared" si="4"/>
        <v>1</v>
      </c>
      <c r="M3531" s="21" t="b">
        <f t="shared" si="5"/>
        <v>1</v>
      </c>
      <c r="N3531" s="21" t="b">
        <f t="shared" si="6"/>
        <v>0</v>
      </c>
      <c r="O3531" s="21" t="b">
        <f t="shared" si="7"/>
        <v>0</v>
      </c>
      <c r="P3531" s="21">
        <f t="array" ref="P3531">IFS(K3531=TRUE, Q3531, L3531=TRUE, Q3531, N3531=FALSE, Q3531, F3531=G3531, Q3531, F3531=Q3531, Q3531)</f>
        <v>1</v>
      </c>
      <c r="Q3531" s="21">
        <f t="shared" si="8"/>
        <v>1</v>
      </c>
      <c r="R3531" s="10"/>
      <c r="S3531" s="10"/>
      <c r="T3531" s="10"/>
      <c r="U3531" s="10"/>
      <c r="V3531" s="10"/>
      <c r="W3531" s="10"/>
      <c r="X3531" s="10"/>
      <c r="Y3531" s="10"/>
      <c r="Z3531" s="10"/>
      <c r="AA3531" s="10"/>
      <c r="AB3531" s="10"/>
      <c r="AC3531" s="10"/>
      <c r="AD3531" s="10"/>
    </row>
    <row r="3532" ht="12.75" customHeight="1">
      <c r="A3532" s="16">
        <v>3530.0</v>
      </c>
      <c r="B3532" s="79" t="s">
        <v>6770</v>
      </c>
      <c r="C3532" s="80">
        <v>2021.0</v>
      </c>
      <c r="D3532" s="81" t="s">
        <v>7103</v>
      </c>
      <c r="E3532" s="82" t="s">
        <v>7104</v>
      </c>
      <c r="F3532" s="38">
        <v>1.0</v>
      </c>
      <c r="G3532" s="38">
        <v>1.0</v>
      </c>
      <c r="H3532" s="38">
        <v>1.0</v>
      </c>
      <c r="I3532" s="10"/>
      <c r="J3532" s="10">
        <f t="shared" si="3"/>
        <v>3</v>
      </c>
      <c r="K3532" s="21" t="b">
        <f t="array" ref="K3532">IFS(OR(F3532="",G3532="",H3532="",I3532=""), FALSE, OR(F3532&lt;&gt;G3532, F3532&lt;&gt;H3532, F3532&lt;&gt;I3532, G3532&lt;&gt;H3532, G3532&lt;&gt;I3532, H3532&lt;&gt;I3532), FALSE, OR(F3532=G3532, F3532=H3532, F3532=I3532, G3532=H3532,G3532=I3532, H3532=I3532), TRUE)</f>
        <v>0</v>
      </c>
      <c r="L3532" s="21" t="b">
        <f t="shared" si="4"/>
        <v>1</v>
      </c>
      <c r="M3532" s="21" t="b">
        <f t="shared" si="5"/>
        <v>1</v>
      </c>
      <c r="N3532" s="21" t="b">
        <f t="shared" si="6"/>
        <v>0</v>
      </c>
      <c r="O3532" s="21" t="b">
        <f t="shared" si="7"/>
        <v>0</v>
      </c>
      <c r="P3532" s="21">
        <f t="array" ref="P3532">IFS(K3532=TRUE, Q3532, L3532=TRUE, Q3532, N3532=FALSE, Q3532, F3532=G3532, Q3532, F3532=Q3532, Q3532)</f>
        <v>1</v>
      </c>
      <c r="Q3532" s="21">
        <f t="shared" si="8"/>
        <v>1</v>
      </c>
      <c r="R3532" s="10"/>
      <c r="S3532" s="10"/>
      <c r="T3532" s="10"/>
      <c r="U3532" s="10"/>
      <c r="V3532" s="10"/>
      <c r="W3532" s="10"/>
      <c r="X3532" s="10"/>
      <c r="Y3532" s="10"/>
      <c r="Z3532" s="10"/>
      <c r="AA3532" s="10"/>
      <c r="AB3532" s="10"/>
      <c r="AC3532" s="10"/>
      <c r="AD3532" s="10"/>
    </row>
    <row r="3533" ht="12.75" customHeight="1">
      <c r="A3533" s="16">
        <v>3531.0</v>
      </c>
      <c r="B3533" s="79" t="s">
        <v>6770</v>
      </c>
      <c r="C3533" s="80">
        <v>2021.0</v>
      </c>
      <c r="D3533" s="81" t="s">
        <v>7105</v>
      </c>
      <c r="E3533" s="82" t="s">
        <v>7106</v>
      </c>
      <c r="F3533" s="38">
        <v>0.5</v>
      </c>
      <c r="G3533" s="38">
        <v>1.0</v>
      </c>
      <c r="H3533" s="38">
        <v>1.0</v>
      </c>
      <c r="I3533" s="10"/>
      <c r="J3533" s="10">
        <f t="shared" si="3"/>
        <v>3</v>
      </c>
      <c r="K3533" s="21" t="b">
        <f t="array" ref="K3533">IFS(OR(F3533="",G3533="",H3533="",I3533=""), FALSE, OR(F3533&lt;&gt;G3533, F3533&lt;&gt;H3533, F3533&lt;&gt;I3533, G3533&lt;&gt;H3533, G3533&lt;&gt;I3533, H3533&lt;&gt;I3533), FALSE, OR(F3533=G3533, F3533=H3533, F3533=I3533, G3533=H3533,G3533=I3533, H3533=I3533), TRUE)</f>
        <v>0</v>
      </c>
      <c r="L3533" s="21" t="b">
        <f t="shared" si="4"/>
        <v>0</v>
      </c>
      <c r="M3533" s="21" t="b">
        <f t="shared" si="5"/>
        <v>1</v>
      </c>
      <c r="N3533" s="21" t="b">
        <f t="shared" si="6"/>
        <v>0</v>
      </c>
      <c r="O3533" s="21" t="b">
        <f t="shared" si="7"/>
        <v>0</v>
      </c>
      <c r="P3533" s="21">
        <f t="array" ref="P3533">IFS(K3533=TRUE, Q3533, L3533=TRUE, Q3533, N3533=FALSE, Q3533, F3533=G3533, Q3533, F3533=Q3533, Q3533)</f>
        <v>1</v>
      </c>
      <c r="Q3533" s="21">
        <f t="shared" si="8"/>
        <v>1</v>
      </c>
      <c r="R3533" s="10"/>
      <c r="S3533" s="10"/>
      <c r="T3533" s="10"/>
      <c r="U3533" s="10"/>
      <c r="V3533" s="10"/>
      <c r="W3533" s="10"/>
      <c r="X3533" s="10"/>
      <c r="Y3533" s="10"/>
      <c r="Z3533" s="10"/>
      <c r="AA3533" s="10"/>
      <c r="AB3533" s="10"/>
      <c r="AC3533" s="10"/>
      <c r="AD3533" s="10"/>
    </row>
    <row r="3534" ht="12.75" customHeight="1">
      <c r="A3534" s="16">
        <v>3532.0</v>
      </c>
      <c r="B3534" s="79" t="s">
        <v>6770</v>
      </c>
      <c r="C3534" s="80">
        <v>2021.0</v>
      </c>
      <c r="D3534" s="81" t="s">
        <v>7107</v>
      </c>
      <c r="E3534" s="82" t="s">
        <v>7108</v>
      </c>
      <c r="F3534" s="38">
        <v>1.0</v>
      </c>
      <c r="G3534" s="38">
        <v>1.0</v>
      </c>
      <c r="H3534" s="38">
        <v>1.0</v>
      </c>
      <c r="I3534" s="10"/>
      <c r="J3534" s="10">
        <f t="shared" si="3"/>
        <v>3</v>
      </c>
      <c r="K3534" s="21" t="b">
        <f t="array" ref="K3534">IFS(OR(F3534="",G3534="",H3534="",I3534=""), FALSE, OR(F3534&lt;&gt;G3534, F3534&lt;&gt;H3534, F3534&lt;&gt;I3534, G3534&lt;&gt;H3534, G3534&lt;&gt;I3534, H3534&lt;&gt;I3534), FALSE, OR(F3534=G3534, F3534=H3534, F3534=I3534, G3534=H3534,G3534=I3534, H3534=I3534), TRUE)</f>
        <v>0</v>
      </c>
      <c r="L3534" s="21" t="b">
        <f t="shared" si="4"/>
        <v>1</v>
      </c>
      <c r="M3534" s="21" t="b">
        <f t="shared" si="5"/>
        <v>1</v>
      </c>
      <c r="N3534" s="21" t="b">
        <f t="shared" si="6"/>
        <v>0</v>
      </c>
      <c r="O3534" s="21" t="b">
        <f t="shared" si="7"/>
        <v>0</v>
      </c>
      <c r="P3534" s="21">
        <f t="array" ref="P3534">IFS(K3534=TRUE, Q3534, L3534=TRUE, Q3534, N3534=FALSE, Q3534, F3534=G3534, Q3534, F3534=Q3534, Q3534)</f>
        <v>1</v>
      </c>
      <c r="Q3534" s="21">
        <f t="shared" si="8"/>
        <v>1</v>
      </c>
      <c r="R3534" s="10"/>
      <c r="S3534" s="10"/>
      <c r="T3534" s="10"/>
      <c r="U3534" s="10"/>
      <c r="V3534" s="10"/>
      <c r="W3534" s="10"/>
      <c r="X3534" s="10"/>
      <c r="Y3534" s="10"/>
      <c r="Z3534" s="10"/>
      <c r="AA3534" s="10"/>
      <c r="AB3534" s="10"/>
      <c r="AC3534" s="10"/>
      <c r="AD3534" s="10"/>
    </row>
    <row r="3535" ht="12.75" customHeight="1">
      <c r="A3535" s="16">
        <v>3533.0</v>
      </c>
      <c r="B3535" s="79" t="s">
        <v>6770</v>
      </c>
      <c r="C3535" s="80">
        <v>2021.0</v>
      </c>
      <c r="D3535" s="81" t="s">
        <v>7109</v>
      </c>
      <c r="E3535" s="82" t="s">
        <v>7110</v>
      </c>
      <c r="F3535" s="38">
        <v>0.5</v>
      </c>
      <c r="G3535" s="38">
        <v>0.5</v>
      </c>
      <c r="H3535" s="38">
        <v>0.5</v>
      </c>
      <c r="I3535" s="10"/>
      <c r="J3535" s="10">
        <f t="shared" si="3"/>
        <v>3</v>
      </c>
      <c r="K3535" s="21" t="b">
        <f t="array" ref="K3535">IFS(OR(F3535="",G3535="",H3535="",I3535=""), FALSE, OR(F3535&lt;&gt;G3535, F3535&lt;&gt;H3535, F3535&lt;&gt;I3535, G3535&lt;&gt;H3535, G3535&lt;&gt;I3535, H3535&lt;&gt;I3535), FALSE, OR(F3535=G3535, F3535=H3535, F3535=I3535, G3535=H3535,G3535=I3535, H3535=I3535), TRUE)</f>
        <v>0</v>
      </c>
      <c r="L3535" s="21" t="b">
        <f t="shared" si="4"/>
        <v>1</v>
      </c>
      <c r="M3535" s="21" t="b">
        <f t="shared" si="5"/>
        <v>1</v>
      </c>
      <c r="N3535" s="21" t="b">
        <f t="shared" si="6"/>
        <v>0</v>
      </c>
      <c r="O3535" s="21" t="b">
        <f t="shared" si="7"/>
        <v>0</v>
      </c>
      <c r="P3535" s="21">
        <f t="array" ref="P3535">IFS(K3535=TRUE, Q3535, L3535=TRUE, Q3535, N3535=FALSE, Q3535, F3535=G3535, Q3535, F3535=Q3535, Q3535)</f>
        <v>0.5</v>
      </c>
      <c r="Q3535" s="21">
        <f t="shared" si="8"/>
        <v>0.5</v>
      </c>
      <c r="R3535" s="10"/>
      <c r="S3535" s="10"/>
      <c r="T3535" s="10"/>
      <c r="U3535" s="10"/>
      <c r="V3535" s="10"/>
      <c r="W3535" s="10"/>
      <c r="X3535" s="10"/>
      <c r="Y3535" s="10"/>
      <c r="Z3535" s="10"/>
      <c r="AA3535" s="10"/>
      <c r="AB3535" s="10"/>
      <c r="AC3535" s="10"/>
      <c r="AD3535" s="10"/>
    </row>
    <row r="3536" ht="12.75" customHeight="1">
      <c r="A3536" s="16">
        <v>3534.0</v>
      </c>
      <c r="B3536" s="79" t="s">
        <v>6770</v>
      </c>
      <c r="C3536" s="80">
        <v>2021.0</v>
      </c>
      <c r="D3536" s="81" t="s">
        <v>7111</v>
      </c>
      <c r="E3536" s="82" t="s">
        <v>7112</v>
      </c>
      <c r="F3536" s="38">
        <v>0.5</v>
      </c>
      <c r="G3536" s="38">
        <v>0.5</v>
      </c>
      <c r="H3536" s="38">
        <v>0.5</v>
      </c>
      <c r="I3536" s="10"/>
      <c r="J3536" s="10">
        <f t="shared" si="3"/>
        <v>3</v>
      </c>
      <c r="K3536" s="21" t="b">
        <f t="array" ref="K3536">IFS(OR(F3536="",G3536="",H3536="",I3536=""), FALSE, OR(F3536&lt;&gt;G3536, F3536&lt;&gt;H3536, F3536&lt;&gt;I3536, G3536&lt;&gt;H3536, G3536&lt;&gt;I3536, H3536&lt;&gt;I3536), FALSE, OR(F3536=G3536, F3536=H3536, F3536=I3536, G3536=H3536,G3536=I3536, H3536=I3536), TRUE)</f>
        <v>0</v>
      </c>
      <c r="L3536" s="21" t="b">
        <f t="shared" si="4"/>
        <v>1</v>
      </c>
      <c r="M3536" s="21" t="b">
        <f t="shared" si="5"/>
        <v>1</v>
      </c>
      <c r="N3536" s="21" t="b">
        <f t="shared" si="6"/>
        <v>0</v>
      </c>
      <c r="O3536" s="21" t="b">
        <f t="shared" si="7"/>
        <v>0</v>
      </c>
      <c r="P3536" s="21">
        <f t="array" ref="P3536">IFS(K3536=TRUE, Q3536, L3536=TRUE, Q3536, N3536=FALSE, Q3536, F3536=G3536, Q3536, F3536=Q3536, Q3536)</f>
        <v>0.5</v>
      </c>
      <c r="Q3536" s="21">
        <f t="shared" si="8"/>
        <v>0.5</v>
      </c>
      <c r="R3536" s="10"/>
      <c r="S3536" s="10"/>
      <c r="T3536" s="10"/>
      <c r="U3536" s="10"/>
      <c r="V3536" s="10"/>
      <c r="W3536" s="10"/>
      <c r="X3536" s="10"/>
      <c r="Y3536" s="10"/>
      <c r="Z3536" s="10"/>
      <c r="AA3536" s="10"/>
      <c r="AB3536" s="10"/>
      <c r="AC3536" s="10"/>
      <c r="AD3536" s="10"/>
    </row>
    <row r="3537" ht="12.75" customHeight="1">
      <c r="A3537" s="16">
        <v>3535.0</v>
      </c>
      <c r="B3537" s="79" t="s">
        <v>6770</v>
      </c>
      <c r="C3537" s="80">
        <v>2021.0</v>
      </c>
      <c r="D3537" s="81" t="s">
        <v>7113</v>
      </c>
      <c r="E3537" s="82" t="s">
        <v>7114</v>
      </c>
      <c r="F3537" s="38">
        <v>4.0</v>
      </c>
      <c r="G3537" s="38">
        <v>4.0</v>
      </c>
      <c r="H3537" s="38">
        <v>4.0</v>
      </c>
      <c r="I3537" s="10"/>
      <c r="J3537" s="10">
        <f t="shared" si="3"/>
        <v>3</v>
      </c>
      <c r="K3537" s="21" t="b">
        <f t="array" ref="K3537">IFS(OR(F3537="",G3537="",H3537="",I3537=""), FALSE, OR(F3537&lt;&gt;G3537, F3537&lt;&gt;H3537, F3537&lt;&gt;I3537, G3537&lt;&gt;H3537, G3537&lt;&gt;I3537, H3537&lt;&gt;I3537), FALSE, OR(F3537=G3537, F3537=H3537, F3537=I3537, G3537=H3537,G3537=I3537, H3537=I3537), TRUE)</f>
        <v>0</v>
      </c>
      <c r="L3537" s="21" t="b">
        <f t="shared" si="4"/>
        <v>1</v>
      </c>
      <c r="M3537" s="21" t="b">
        <f t="shared" si="5"/>
        <v>1</v>
      </c>
      <c r="N3537" s="21" t="b">
        <f t="shared" si="6"/>
        <v>0</v>
      </c>
      <c r="O3537" s="21" t="b">
        <f t="shared" si="7"/>
        <v>0</v>
      </c>
      <c r="P3537" s="21">
        <f t="array" ref="P3537">IFS(K3537=TRUE, Q3537, L3537=TRUE, Q3537, N3537=FALSE, Q3537, F3537=G3537, Q3537, F3537=Q3537, Q3537)</f>
        <v>4</v>
      </c>
      <c r="Q3537" s="21">
        <f t="shared" si="8"/>
        <v>4</v>
      </c>
      <c r="R3537" s="10"/>
      <c r="S3537" s="10"/>
      <c r="T3537" s="10"/>
      <c r="U3537" s="10"/>
      <c r="V3537" s="10"/>
      <c r="W3537" s="10"/>
      <c r="X3537" s="10"/>
      <c r="Y3537" s="10"/>
      <c r="Z3537" s="10"/>
      <c r="AA3537" s="10"/>
      <c r="AB3537" s="10"/>
      <c r="AC3537" s="10"/>
      <c r="AD3537" s="10"/>
    </row>
    <row r="3538" ht="12.75" customHeight="1">
      <c r="A3538" s="16">
        <v>3536.0</v>
      </c>
      <c r="B3538" s="79" t="s">
        <v>6770</v>
      </c>
      <c r="C3538" s="80">
        <v>2021.0</v>
      </c>
      <c r="D3538" s="81" t="s">
        <v>7115</v>
      </c>
      <c r="E3538" s="82" t="s">
        <v>7116</v>
      </c>
      <c r="F3538" s="38">
        <v>4.0</v>
      </c>
      <c r="G3538" s="38">
        <v>4.0</v>
      </c>
      <c r="H3538" s="38">
        <v>4.0</v>
      </c>
      <c r="I3538" s="10"/>
      <c r="J3538" s="10">
        <f t="shared" si="3"/>
        <v>3</v>
      </c>
      <c r="K3538" s="21" t="b">
        <f t="array" ref="K3538">IFS(OR(F3538="",G3538="",H3538="",I3538=""), FALSE, OR(F3538&lt;&gt;G3538, F3538&lt;&gt;H3538, F3538&lt;&gt;I3538, G3538&lt;&gt;H3538, G3538&lt;&gt;I3538, H3538&lt;&gt;I3538), FALSE, OR(F3538=G3538, F3538=H3538, F3538=I3538, G3538=H3538,G3538=I3538, H3538=I3538), TRUE)</f>
        <v>0</v>
      </c>
      <c r="L3538" s="21" t="b">
        <f t="shared" si="4"/>
        <v>1</v>
      </c>
      <c r="M3538" s="21" t="b">
        <f t="shared" si="5"/>
        <v>1</v>
      </c>
      <c r="N3538" s="21" t="b">
        <f t="shared" si="6"/>
        <v>0</v>
      </c>
      <c r="O3538" s="21" t="b">
        <f t="shared" si="7"/>
        <v>0</v>
      </c>
      <c r="P3538" s="21">
        <f t="array" ref="P3538">IFS(K3538=TRUE, Q3538, L3538=TRUE, Q3538, N3538=FALSE, Q3538, F3538=G3538, Q3538, F3538=Q3538, Q3538)</f>
        <v>4</v>
      </c>
      <c r="Q3538" s="21">
        <f t="shared" si="8"/>
        <v>4</v>
      </c>
      <c r="R3538" s="10"/>
      <c r="S3538" s="10"/>
      <c r="T3538" s="10"/>
      <c r="U3538" s="10"/>
      <c r="V3538" s="10"/>
      <c r="W3538" s="10"/>
      <c r="X3538" s="10"/>
      <c r="Y3538" s="10"/>
      <c r="Z3538" s="10"/>
      <c r="AA3538" s="10"/>
      <c r="AB3538" s="10"/>
      <c r="AC3538" s="10"/>
      <c r="AD3538" s="10"/>
    </row>
    <row r="3539" ht="12.75" customHeight="1">
      <c r="A3539" s="16">
        <v>3537.0</v>
      </c>
      <c r="B3539" s="79" t="s">
        <v>6770</v>
      </c>
      <c r="C3539" s="80">
        <v>2021.0</v>
      </c>
      <c r="D3539" s="81" t="s">
        <v>7117</v>
      </c>
      <c r="E3539" s="82" t="s">
        <v>7118</v>
      </c>
      <c r="F3539" s="38">
        <v>4.0</v>
      </c>
      <c r="G3539" s="38">
        <v>3.0</v>
      </c>
      <c r="H3539" s="38">
        <v>3.0</v>
      </c>
      <c r="I3539" s="10"/>
      <c r="J3539" s="10">
        <f t="shared" si="3"/>
        <v>3</v>
      </c>
      <c r="K3539" s="21" t="b">
        <f t="array" ref="K3539">IFS(OR(F3539="",G3539="",H3539="",I3539=""), FALSE, OR(F3539&lt;&gt;G3539, F3539&lt;&gt;H3539, F3539&lt;&gt;I3539, G3539&lt;&gt;H3539, G3539&lt;&gt;I3539, H3539&lt;&gt;I3539), FALSE, OR(F3539=G3539, F3539=H3539, F3539=I3539, G3539=H3539,G3539=I3539, H3539=I3539), TRUE)</f>
        <v>0</v>
      </c>
      <c r="L3539" s="21" t="b">
        <f t="shared" si="4"/>
        <v>0</v>
      </c>
      <c r="M3539" s="21" t="b">
        <f t="shared" si="5"/>
        <v>1</v>
      </c>
      <c r="N3539" s="21" t="b">
        <f t="shared" si="6"/>
        <v>0</v>
      </c>
      <c r="O3539" s="21" t="b">
        <f t="shared" si="7"/>
        <v>0</v>
      </c>
      <c r="P3539" s="21">
        <f t="array" ref="P3539">IFS(K3539=TRUE, Q3539, L3539=TRUE, Q3539, N3539=FALSE, Q3539, F3539=G3539, Q3539, F3539=Q3539, Q3539)</f>
        <v>3</v>
      </c>
      <c r="Q3539" s="21">
        <f t="shared" si="8"/>
        <v>3</v>
      </c>
      <c r="R3539" s="10"/>
      <c r="S3539" s="10"/>
      <c r="T3539" s="10"/>
      <c r="U3539" s="10"/>
      <c r="V3539" s="10"/>
      <c r="W3539" s="10"/>
      <c r="X3539" s="10"/>
      <c r="Y3539" s="10"/>
      <c r="Z3539" s="10"/>
      <c r="AA3539" s="10"/>
      <c r="AB3539" s="10"/>
      <c r="AC3539" s="10"/>
      <c r="AD3539" s="10"/>
    </row>
    <row r="3540" ht="12.75" customHeight="1">
      <c r="A3540" s="16">
        <v>3538.0</v>
      </c>
      <c r="B3540" s="79" t="s">
        <v>6770</v>
      </c>
      <c r="C3540" s="80">
        <v>2021.0</v>
      </c>
      <c r="D3540" s="81" t="s">
        <v>7119</v>
      </c>
      <c r="E3540" s="82" t="s">
        <v>7120</v>
      </c>
      <c r="F3540" s="38">
        <v>3.0</v>
      </c>
      <c r="G3540" s="38">
        <v>3.0</v>
      </c>
      <c r="H3540" s="38">
        <v>3.0</v>
      </c>
      <c r="I3540" s="10"/>
      <c r="J3540" s="10">
        <f t="shared" si="3"/>
        <v>3</v>
      </c>
      <c r="K3540" s="21" t="b">
        <f t="array" ref="K3540">IFS(OR(F3540="",G3540="",H3540="",I3540=""), FALSE, OR(F3540&lt;&gt;G3540, F3540&lt;&gt;H3540, F3540&lt;&gt;I3540, G3540&lt;&gt;H3540, G3540&lt;&gt;I3540, H3540&lt;&gt;I3540), FALSE, OR(F3540=G3540, F3540=H3540, F3540=I3540, G3540=H3540,G3540=I3540, H3540=I3540), TRUE)</f>
        <v>0</v>
      </c>
      <c r="L3540" s="21" t="b">
        <f t="shared" si="4"/>
        <v>1</v>
      </c>
      <c r="M3540" s="21" t="b">
        <f t="shared" si="5"/>
        <v>1</v>
      </c>
      <c r="N3540" s="21" t="b">
        <f t="shared" si="6"/>
        <v>0</v>
      </c>
      <c r="O3540" s="21" t="b">
        <f t="shared" si="7"/>
        <v>0</v>
      </c>
      <c r="P3540" s="21">
        <f t="array" ref="P3540">IFS(K3540=TRUE, Q3540, L3540=TRUE, Q3540, N3540=FALSE, Q3540, F3540=G3540, Q3540, F3540=Q3540, Q3540)</f>
        <v>3</v>
      </c>
      <c r="Q3540" s="21">
        <f t="shared" si="8"/>
        <v>3</v>
      </c>
      <c r="R3540" s="10"/>
      <c r="S3540" s="10"/>
      <c r="T3540" s="10"/>
      <c r="U3540" s="10"/>
      <c r="V3540" s="10"/>
      <c r="W3540" s="10"/>
      <c r="X3540" s="10"/>
      <c r="Y3540" s="10"/>
      <c r="Z3540" s="10"/>
      <c r="AA3540" s="10"/>
      <c r="AB3540" s="10"/>
      <c r="AC3540" s="10"/>
      <c r="AD3540" s="10"/>
    </row>
    <row r="3541" ht="12.75" customHeight="1">
      <c r="A3541" s="16">
        <v>3539.0</v>
      </c>
      <c r="B3541" s="79" t="s">
        <v>6770</v>
      </c>
      <c r="C3541" s="80">
        <v>2021.0</v>
      </c>
      <c r="D3541" s="81" t="s">
        <v>7121</v>
      </c>
      <c r="E3541" s="82" t="s">
        <v>7122</v>
      </c>
      <c r="F3541" s="38">
        <v>3.0</v>
      </c>
      <c r="G3541" s="38">
        <v>3.0</v>
      </c>
      <c r="H3541" s="38">
        <v>3.0</v>
      </c>
      <c r="I3541" s="10"/>
      <c r="J3541" s="10">
        <f t="shared" si="3"/>
        <v>3</v>
      </c>
      <c r="K3541" s="21" t="b">
        <f t="array" ref="K3541">IFS(OR(F3541="",G3541="",H3541="",I3541=""), FALSE, OR(F3541&lt;&gt;G3541, F3541&lt;&gt;H3541, F3541&lt;&gt;I3541, G3541&lt;&gt;H3541, G3541&lt;&gt;I3541, H3541&lt;&gt;I3541), FALSE, OR(F3541=G3541, F3541=H3541, F3541=I3541, G3541=H3541,G3541=I3541, H3541=I3541), TRUE)</f>
        <v>0</v>
      </c>
      <c r="L3541" s="21" t="b">
        <f t="shared" si="4"/>
        <v>1</v>
      </c>
      <c r="M3541" s="21" t="b">
        <f t="shared" si="5"/>
        <v>1</v>
      </c>
      <c r="N3541" s="21" t="b">
        <f t="shared" si="6"/>
        <v>0</v>
      </c>
      <c r="O3541" s="21" t="b">
        <f t="shared" si="7"/>
        <v>0</v>
      </c>
      <c r="P3541" s="21">
        <f t="array" ref="P3541">IFS(K3541=TRUE, Q3541, L3541=TRUE, Q3541, N3541=FALSE, Q3541, F3541=G3541, Q3541, F3541=Q3541, Q3541)</f>
        <v>3</v>
      </c>
      <c r="Q3541" s="21">
        <f t="shared" si="8"/>
        <v>3</v>
      </c>
      <c r="R3541" s="10"/>
      <c r="S3541" s="10"/>
      <c r="T3541" s="10"/>
      <c r="U3541" s="10"/>
      <c r="V3541" s="10"/>
      <c r="W3541" s="10"/>
      <c r="X3541" s="10"/>
      <c r="Y3541" s="10"/>
      <c r="Z3541" s="10"/>
      <c r="AA3541" s="10"/>
      <c r="AB3541" s="10"/>
      <c r="AC3541" s="10"/>
      <c r="AD3541" s="10"/>
    </row>
    <row r="3542" ht="12.75" customHeight="1">
      <c r="A3542" s="16">
        <v>3540.0</v>
      </c>
      <c r="B3542" s="79" t="s">
        <v>6770</v>
      </c>
      <c r="C3542" s="80">
        <v>2021.0</v>
      </c>
      <c r="D3542" s="81" t="s">
        <v>7123</v>
      </c>
      <c r="E3542" s="82" t="s">
        <v>7124</v>
      </c>
      <c r="F3542" s="38">
        <v>3.0</v>
      </c>
      <c r="G3542" s="38">
        <v>2.0</v>
      </c>
      <c r="H3542" s="38">
        <v>3.0</v>
      </c>
      <c r="I3542" s="10"/>
      <c r="J3542" s="10">
        <f t="shared" si="3"/>
        <v>3</v>
      </c>
      <c r="K3542" s="21" t="b">
        <f t="array" ref="K3542">IFS(OR(F3542="",G3542="",H3542="",I3542=""), FALSE, OR(F3542&lt;&gt;G3542, F3542&lt;&gt;H3542, F3542&lt;&gt;I3542, G3542&lt;&gt;H3542, G3542&lt;&gt;I3542, H3542&lt;&gt;I3542), FALSE, OR(F3542=G3542, F3542=H3542, F3542=I3542, G3542=H3542,G3542=I3542, H3542=I3542), TRUE)</f>
        <v>0</v>
      </c>
      <c r="L3542" s="21" t="b">
        <f t="shared" si="4"/>
        <v>0</v>
      </c>
      <c r="M3542" s="21" t="b">
        <f t="shared" si="5"/>
        <v>1</v>
      </c>
      <c r="N3542" s="21" t="b">
        <f t="shared" si="6"/>
        <v>0</v>
      </c>
      <c r="O3542" s="21" t="b">
        <f t="shared" si="7"/>
        <v>0</v>
      </c>
      <c r="P3542" s="21">
        <f t="array" ref="P3542">IFS(K3542=TRUE, Q3542, L3542=TRUE, Q3542, N3542=FALSE, Q3542, F3542=G3542, Q3542, F3542=Q3542, Q3542)</f>
        <v>3</v>
      </c>
      <c r="Q3542" s="21">
        <f t="shared" si="8"/>
        <v>3</v>
      </c>
      <c r="R3542" s="10"/>
      <c r="S3542" s="10"/>
      <c r="T3542" s="10"/>
      <c r="U3542" s="10"/>
      <c r="V3542" s="10"/>
      <c r="W3542" s="10"/>
      <c r="X3542" s="10"/>
      <c r="Y3542" s="10"/>
      <c r="Z3542" s="10"/>
      <c r="AA3542" s="10"/>
      <c r="AB3542" s="10"/>
      <c r="AC3542" s="10"/>
      <c r="AD3542" s="10"/>
    </row>
    <row r="3543" ht="12.75" customHeight="1">
      <c r="A3543" s="16">
        <v>3541.0</v>
      </c>
      <c r="B3543" s="79" t="s">
        <v>6770</v>
      </c>
      <c r="C3543" s="80">
        <v>2021.0</v>
      </c>
      <c r="D3543" s="81" t="s">
        <v>7125</v>
      </c>
      <c r="E3543" s="82" t="s">
        <v>7126</v>
      </c>
      <c r="F3543" s="38">
        <v>1.0</v>
      </c>
      <c r="G3543" s="38">
        <v>1.0</v>
      </c>
      <c r="H3543" s="38">
        <v>2.0</v>
      </c>
      <c r="I3543" s="10"/>
      <c r="J3543" s="10">
        <f t="shared" si="3"/>
        <v>3</v>
      </c>
      <c r="K3543" s="21" t="b">
        <f t="array" ref="K3543">IFS(OR(F3543="",G3543="",H3543="",I3543=""), FALSE, OR(F3543&lt;&gt;G3543, F3543&lt;&gt;H3543, F3543&lt;&gt;I3543, G3543&lt;&gt;H3543, G3543&lt;&gt;I3543, H3543&lt;&gt;I3543), FALSE, OR(F3543=G3543, F3543=H3543, F3543=I3543, G3543=H3543,G3543=I3543, H3543=I3543), TRUE)</f>
        <v>0</v>
      </c>
      <c r="L3543" s="21" t="b">
        <f t="shared" si="4"/>
        <v>0</v>
      </c>
      <c r="M3543" s="21" t="b">
        <f t="shared" si="5"/>
        <v>1</v>
      </c>
      <c r="N3543" s="21" t="b">
        <f t="shared" si="6"/>
        <v>0</v>
      </c>
      <c r="O3543" s="21" t="b">
        <f t="shared" si="7"/>
        <v>0</v>
      </c>
      <c r="P3543" s="21">
        <f t="array" ref="P3543">IFS(K3543=TRUE, Q3543, L3543=TRUE, Q3543, N3543=FALSE, Q3543, F3543=G3543, Q3543, F3543=Q3543, Q3543)</f>
        <v>1</v>
      </c>
      <c r="Q3543" s="21">
        <f t="shared" si="8"/>
        <v>1</v>
      </c>
      <c r="R3543" s="10"/>
      <c r="S3543" s="10"/>
      <c r="T3543" s="10"/>
      <c r="U3543" s="10"/>
      <c r="V3543" s="10"/>
      <c r="W3543" s="10"/>
      <c r="X3543" s="10"/>
      <c r="Y3543" s="10"/>
      <c r="Z3543" s="10"/>
      <c r="AA3543" s="10"/>
      <c r="AB3543" s="10"/>
      <c r="AC3543" s="10"/>
      <c r="AD3543" s="10"/>
    </row>
    <row r="3544" ht="12.75" customHeight="1">
      <c r="A3544" s="16">
        <v>3542.0</v>
      </c>
      <c r="B3544" s="79" t="s">
        <v>6770</v>
      </c>
      <c r="C3544" s="80">
        <v>2021.0</v>
      </c>
      <c r="D3544" s="81" t="s">
        <v>7127</v>
      </c>
      <c r="E3544" s="82" t="s">
        <v>7128</v>
      </c>
      <c r="F3544" s="38">
        <v>2.0</v>
      </c>
      <c r="G3544" s="38">
        <v>2.0</v>
      </c>
      <c r="H3544" s="38">
        <v>2.0</v>
      </c>
      <c r="I3544" s="10"/>
      <c r="J3544" s="10">
        <f t="shared" si="3"/>
        <v>3</v>
      </c>
      <c r="K3544" s="21" t="b">
        <f t="array" ref="K3544">IFS(OR(F3544="",G3544="",H3544="",I3544=""), FALSE, OR(F3544&lt;&gt;G3544, F3544&lt;&gt;H3544, F3544&lt;&gt;I3544, G3544&lt;&gt;H3544, G3544&lt;&gt;I3544, H3544&lt;&gt;I3544), FALSE, OR(F3544=G3544, F3544=H3544, F3544=I3544, G3544=H3544,G3544=I3544, H3544=I3544), TRUE)</f>
        <v>0</v>
      </c>
      <c r="L3544" s="21" t="b">
        <f t="shared" si="4"/>
        <v>1</v>
      </c>
      <c r="M3544" s="21" t="b">
        <f t="shared" si="5"/>
        <v>1</v>
      </c>
      <c r="N3544" s="21" t="b">
        <f t="shared" si="6"/>
        <v>0</v>
      </c>
      <c r="O3544" s="21" t="b">
        <f t="shared" si="7"/>
        <v>0</v>
      </c>
      <c r="P3544" s="21">
        <f t="array" ref="P3544">IFS(K3544=TRUE, Q3544, L3544=TRUE, Q3544, N3544=FALSE, Q3544, F3544=G3544, Q3544, F3544=Q3544, Q3544)</f>
        <v>2</v>
      </c>
      <c r="Q3544" s="21">
        <f t="shared" si="8"/>
        <v>2</v>
      </c>
      <c r="R3544" s="10"/>
      <c r="S3544" s="10"/>
      <c r="T3544" s="10"/>
      <c r="U3544" s="10"/>
      <c r="V3544" s="10"/>
      <c r="W3544" s="10"/>
      <c r="X3544" s="10"/>
      <c r="Y3544" s="10"/>
      <c r="Z3544" s="10"/>
      <c r="AA3544" s="10"/>
      <c r="AB3544" s="10"/>
      <c r="AC3544" s="10"/>
      <c r="AD3544" s="10"/>
    </row>
    <row r="3545" ht="12.75" customHeight="1">
      <c r="A3545" s="16">
        <v>3543.0</v>
      </c>
      <c r="B3545" s="79" t="s">
        <v>6770</v>
      </c>
      <c r="C3545" s="80">
        <v>2021.0</v>
      </c>
      <c r="D3545" s="81" t="s">
        <v>7129</v>
      </c>
      <c r="E3545" s="82" t="s">
        <v>7130</v>
      </c>
      <c r="F3545" s="38">
        <v>3.0</v>
      </c>
      <c r="G3545" s="38">
        <v>3.0</v>
      </c>
      <c r="H3545" s="38">
        <v>2.0</v>
      </c>
      <c r="I3545" s="10"/>
      <c r="J3545" s="10">
        <f t="shared" si="3"/>
        <v>3</v>
      </c>
      <c r="K3545" s="21" t="b">
        <f t="array" ref="K3545">IFS(OR(F3545="",G3545="",H3545="",I3545=""), FALSE, OR(F3545&lt;&gt;G3545, F3545&lt;&gt;H3545, F3545&lt;&gt;I3545, G3545&lt;&gt;H3545, G3545&lt;&gt;I3545, H3545&lt;&gt;I3545), FALSE, OR(F3545=G3545, F3545=H3545, F3545=I3545, G3545=H3545,G3545=I3545, H3545=I3545), TRUE)</f>
        <v>0</v>
      </c>
      <c r="L3545" s="21" t="b">
        <f t="shared" si="4"/>
        <v>0</v>
      </c>
      <c r="M3545" s="21" t="b">
        <f t="shared" si="5"/>
        <v>1</v>
      </c>
      <c r="N3545" s="21" t="b">
        <f t="shared" si="6"/>
        <v>0</v>
      </c>
      <c r="O3545" s="21" t="b">
        <f t="shared" si="7"/>
        <v>0</v>
      </c>
      <c r="P3545" s="21">
        <f t="array" ref="P3545">IFS(K3545=TRUE, Q3545, L3545=TRUE, Q3545, N3545=FALSE, Q3545, F3545=G3545, Q3545, F3545=Q3545, Q3545)</f>
        <v>3</v>
      </c>
      <c r="Q3545" s="21">
        <f t="shared" si="8"/>
        <v>3</v>
      </c>
      <c r="R3545" s="10"/>
      <c r="S3545" s="10"/>
      <c r="T3545" s="10"/>
      <c r="U3545" s="10"/>
      <c r="V3545" s="10"/>
      <c r="W3545" s="10"/>
      <c r="X3545" s="10"/>
      <c r="Y3545" s="10"/>
      <c r="Z3545" s="10"/>
      <c r="AA3545" s="10"/>
      <c r="AB3545" s="10"/>
      <c r="AC3545" s="10"/>
      <c r="AD3545" s="10"/>
    </row>
    <row r="3546" ht="12.75" customHeight="1">
      <c r="A3546" s="16">
        <v>3544.0</v>
      </c>
      <c r="B3546" s="79" t="s">
        <v>6770</v>
      </c>
      <c r="C3546" s="80">
        <v>2021.0</v>
      </c>
      <c r="D3546" s="81" t="s">
        <v>7131</v>
      </c>
      <c r="E3546" s="82" t="s">
        <v>7132</v>
      </c>
      <c r="F3546" s="38">
        <v>3.0</v>
      </c>
      <c r="G3546" s="38">
        <v>3.0</v>
      </c>
      <c r="H3546" s="38">
        <v>2.0</v>
      </c>
      <c r="I3546" s="10"/>
      <c r="J3546" s="10">
        <f t="shared" si="3"/>
        <v>3</v>
      </c>
      <c r="K3546" s="21" t="b">
        <f t="array" ref="K3546">IFS(OR(F3546="",G3546="",H3546="",I3546=""), FALSE, OR(F3546&lt;&gt;G3546, F3546&lt;&gt;H3546, F3546&lt;&gt;I3546, G3546&lt;&gt;H3546, G3546&lt;&gt;I3546, H3546&lt;&gt;I3546), FALSE, OR(F3546=G3546, F3546=H3546, F3546=I3546, G3546=H3546,G3546=I3546, H3546=I3546), TRUE)</f>
        <v>0</v>
      </c>
      <c r="L3546" s="21" t="b">
        <f t="shared" si="4"/>
        <v>0</v>
      </c>
      <c r="M3546" s="21" t="b">
        <f t="shared" si="5"/>
        <v>1</v>
      </c>
      <c r="N3546" s="21" t="b">
        <f t="shared" si="6"/>
        <v>0</v>
      </c>
      <c r="O3546" s="21" t="b">
        <f t="shared" si="7"/>
        <v>0</v>
      </c>
      <c r="P3546" s="21">
        <f t="array" ref="P3546">IFS(K3546=TRUE, Q3546, L3546=TRUE, Q3546, N3546=FALSE, Q3546, F3546=G3546, Q3546, F3546=Q3546, Q3546)</f>
        <v>3</v>
      </c>
      <c r="Q3546" s="21">
        <f t="shared" si="8"/>
        <v>3</v>
      </c>
      <c r="R3546" s="10"/>
      <c r="S3546" s="10"/>
      <c r="T3546" s="10"/>
      <c r="U3546" s="10"/>
      <c r="V3546" s="10"/>
      <c r="W3546" s="10"/>
      <c r="X3546" s="10"/>
      <c r="Y3546" s="10"/>
      <c r="Z3546" s="10"/>
      <c r="AA3546" s="10"/>
      <c r="AB3546" s="10"/>
      <c r="AC3546" s="10"/>
      <c r="AD3546" s="10"/>
    </row>
    <row r="3547" ht="12.75" customHeight="1">
      <c r="A3547" s="16">
        <v>3545.0</v>
      </c>
      <c r="B3547" s="79" t="s">
        <v>6770</v>
      </c>
      <c r="C3547" s="80">
        <v>2021.0</v>
      </c>
      <c r="D3547" s="81" t="s">
        <v>7133</v>
      </c>
      <c r="E3547" s="82" t="s">
        <v>7134</v>
      </c>
      <c r="F3547" s="38">
        <v>3.0</v>
      </c>
      <c r="G3547" s="38">
        <v>3.0</v>
      </c>
      <c r="H3547" s="38">
        <v>2.0</v>
      </c>
      <c r="I3547" s="10"/>
      <c r="J3547" s="10">
        <f t="shared" si="3"/>
        <v>3</v>
      </c>
      <c r="K3547" s="21" t="b">
        <f t="array" ref="K3547">IFS(OR(F3547="",G3547="",H3547="",I3547=""), FALSE, OR(F3547&lt;&gt;G3547, F3547&lt;&gt;H3547, F3547&lt;&gt;I3547, G3547&lt;&gt;H3547, G3547&lt;&gt;I3547, H3547&lt;&gt;I3547), FALSE, OR(F3547=G3547, F3547=H3547, F3547=I3547, G3547=H3547,G3547=I3547, H3547=I3547), TRUE)</f>
        <v>0</v>
      </c>
      <c r="L3547" s="21" t="b">
        <f t="shared" si="4"/>
        <v>0</v>
      </c>
      <c r="M3547" s="21" t="b">
        <f t="shared" si="5"/>
        <v>1</v>
      </c>
      <c r="N3547" s="21" t="b">
        <f t="shared" si="6"/>
        <v>0</v>
      </c>
      <c r="O3547" s="21" t="b">
        <f t="shared" si="7"/>
        <v>0</v>
      </c>
      <c r="P3547" s="21">
        <f t="array" ref="P3547">IFS(K3547=TRUE, Q3547, L3547=TRUE, Q3547, N3547=FALSE, Q3547, F3547=G3547, Q3547, F3547=Q3547, Q3547)</f>
        <v>3</v>
      </c>
      <c r="Q3547" s="21">
        <f t="shared" si="8"/>
        <v>3</v>
      </c>
      <c r="R3547" s="10"/>
      <c r="S3547" s="10"/>
      <c r="T3547" s="10"/>
      <c r="U3547" s="10"/>
      <c r="V3547" s="10"/>
      <c r="W3547" s="10"/>
      <c r="X3547" s="10"/>
      <c r="Y3547" s="10"/>
      <c r="Z3547" s="10"/>
      <c r="AA3547" s="10"/>
      <c r="AB3547" s="10"/>
      <c r="AC3547" s="10"/>
      <c r="AD3547" s="10"/>
    </row>
    <row r="3548" ht="12.75" customHeight="1">
      <c r="A3548" s="16">
        <v>3546.0</v>
      </c>
      <c r="B3548" s="79" t="s">
        <v>6770</v>
      </c>
      <c r="C3548" s="80">
        <v>2021.0</v>
      </c>
      <c r="D3548" s="81" t="s">
        <v>7135</v>
      </c>
      <c r="E3548" s="82" t="s">
        <v>7136</v>
      </c>
      <c r="F3548" s="38">
        <v>3.0</v>
      </c>
      <c r="G3548" s="38">
        <v>3.0</v>
      </c>
      <c r="H3548" s="38">
        <v>2.0</v>
      </c>
      <c r="I3548" s="10"/>
      <c r="J3548" s="10">
        <f t="shared" si="3"/>
        <v>3</v>
      </c>
      <c r="K3548" s="21" t="b">
        <f t="array" ref="K3548">IFS(OR(F3548="",G3548="",H3548="",I3548=""), FALSE, OR(F3548&lt;&gt;G3548, F3548&lt;&gt;H3548, F3548&lt;&gt;I3548, G3548&lt;&gt;H3548, G3548&lt;&gt;I3548, H3548&lt;&gt;I3548), FALSE, OR(F3548=G3548, F3548=H3548, F3548=I3548, G3548=H3548,G3548=I3548, H3548=I3548), TRUE)</f>
        <v>0</v>
      </c>
      <c r="L3548" s="21" t="b">
        <f t="shared" si="4"/>
        <v>0</v>
      </c>
      <c r="M3548" s="21" t="b">
        <f t="shared" si="5"/>
        <v>1</v>
      </c>
      <c r="N3548" s="21" t="b">
        <f t="shared" si="6"/>
        <v>0</v>
      </c>
      <c r="O3548" s="21" t="b">
        <f t="shared" si="7"/>
        <v>0</v>
      </c>
      <c r="P3548" s="21">
        <f t="array" ref="P3548">IFS(K3548=TRUE, Q3548, L3548=TRUE, Q3548, N3548=FALSE, Q3548, F3548=G3548, Q3548, F3548=Q3548, Q3548)</f>
        <v>3</v>
      </c>
      <c r="Q3548" s="21">
        <f t="shared" si="8"/>
        <v>3</v>
      </c>
      <c r="R3548" s="10"/>
      <c r="S3548" s="10"/>
      <c r="T3548" s="10"/>
      <c r="U3548" s="10"/>
      <c r="V3548" s="10"/>
      <c r="W3548" s="10"/>
      <c r="X3548" s="10"/>
      <c r="Y3548" s="10"/>
      <c r="Z3548" s="10"/>
      <c r="AA3548" s="10"/>
      <c r="AB3548" s="10"/>
      <c r="AC3548" s="10"/>
      <c r="AD3548" s="10"/>
    </row>
    <row r="3549" ht="12.75" customHeight="1">
      <c r="A3549" s="16">
        <v>3547.0</v>
      </c>
      <c r="B3549" s="79" t="s">
        <v>6770</v>
      </c>
      <c r="C3549" s="80">
        <v>2021.0</v>
      </c>
      <c r="D3549" s="81" t="s">
        <v>7137</v>
      </c>
      <c r="E3549" s="82" t="s">
        <v>7138</v>
      </c>
      <c r="F3549" s="38">
        <v>2.0</v>
      </c>
      <c r="G3549" s="38">
        <v>1.0</v>
      </c>
      <c r="H3549" s="38">
        <v>1.0</v>
      </c>
      <c r="I3549" s="10"/>
      <c r="J3549" s="10">
        <f t="shared" si="3"/>
        <v>3</v>
      </c>
      <c r="K3549" s="21" t="b">
        <f t="array" ref="K3549">IFS(OR(F3549="",G3549="",H3549="",I3549=""), FALSE, OR(F3549&lt;&gt;G3549, F3549&lt;&gt;H3549, F3549&lt;&gt;I3549, G3549&lt;&gt;H3549, G3549&lt;&gt;I3549, H3549&lt;&gt;I3549), FALSE, OR(F3549=G3549, F3549=H3549, F3549=I3549, G3549=H3549,G3549=I3549, H3549=I3549), TRUE)</f>
        <v>0</v>
      </c>
      <c r="L3549" s="21" t="b">
        <f t="shared" si="4"/>
        <v>0</v>
      </c>
      <c r="M3549" s="21" t="b">
        <f t="shared" si="5"/>
        <v>1</v>
      </c>
      <c r="N3549" s="21" t="b">
        <f t="shared" si="6"/>
        <v>0</v>
      </c>
      <c r="O3549" s="21" t="b">
        <f t="shared" si="7"/>
        <v>0</v>
      </c>
      <c r="P3549" s="21">
        <f t="array" ref="P3549">IFS(K3549=TRUE, Q3549, L3549=TRUE, Q3549, N3549=FALSE, Q3549, F3549=G3549, Q3549, F3549=Q3549, Q3549)</f>
        <v>1</v>
      </c>
      <c r="Q3549" s="21">
        <f t="shared" si="8"/>
        <v>1</v>
      </c>
      <c r="R3549" s="10"/>
      <c r="S3549" s="10"/>
      <c r="T3549" s="10"/>
      <c r="U3549" s="10"/>
      <c r="V3549" s="10"/>
      <c r="W3549" s="10"/>
      <c r="X3549" s="10"/>
      <c r="Y3549" s="10"/>
      <c r="Z3549" s="10"/>
      <c r="AA3549" s="10"/>
      <c r="AB3549" s="10"/>
      <c r="AC3549" s="10"/>
      <c r="AD3549" s="10"/>
    </row>
    <row r="3550" ht="12.75" customHeight="1">
      <c r="A3550" s="16">
        <v>3548.0</v>
      </c>
      <c r="B3550" s="79" t="s">
        <v>6770</v>
      </c>
      <c r="C3550" s="80">
        <v>2021.0</v>
      </c>
      <c r="D3550" s="81" t="s">
        <v>7139</v>
      </c>
      <c r="E3550" s="82" t="s">
        <v>7140</v>
      </c>
      <c r="F3550" s="38">
        <v>3.0</v>
      </c>
      <c r="G3550" s="38">
        <v>2.0</v>
      </c>
      <c r="H3550" s="38">
        <v>2.0</v>
      </c>
      <c r="I3550" s="10"/>
      <c r="J3550" s="10">
        <f t="shared" si="3"/>
        <v>3</v>
      </c>
      <c r="K3550" s="21" t="b">
        <f t="array" ref="K3550">IFS(OR(F3550="",G3550="",H3550="",I3550=""), FALSE, OR(F3550&lt;&gt;G3550, F3550&lt;&gt;H3550, F3550&lt;&gt;I3550, G3550&lt;&gt;H3550, G3550&lt;&gt;I3550, H3550&lt;&gt;I3550), FALSE, OR(F3550=G3550, F3550=H3550, F3550=I3550, G3550=H3550,G3550=I3550, H3550=I3550), TRUE)</f>
        <v>0</v>
      </c>
      <c r="L3550" s="21" t="b">
        <f t="shared" si="4"/>
        <v>0</v>
      </c>
      <c r="M3550" s="21" t="b">
        <f t="shared" si="5"/>
        <v>1</v>
      </c>
      <c r="N3550" s="21" t="b">
        <f t="shared" si="6"/>
        <v>0</v>
      </c>
      <c r="O3550" s="21" t="b">
        <f t="shared" si="7"/>
        <v>0</v>
      </c>
      <c r="P3550" s="21">
        <f t="array" ref="P3550">IFS(K3550=TRUE, Q3550, L3550=TRUE, Q3550, N3550=FALSE, Q3550, F3550=G3550, Q3550, F3550=Q3550, Q3550)</f>
        <v>2</v>
      </c>
      <c r="Q3550" s="21">
        <f t="shared" si="8"/>
        <v>2</v>
      </c>
      <c r="R3550" s="10"/>
      <c r="S3550" s="10"/>
      <c r="T3550" s="10"/>
      <c r="U3550" s="10"/>
      <c r="V3550" s="10"/>
      <c r="W3550" s="10"/>
      <c r="X3550" s="10"/>
      <c r="Y3550" s="10"/>
      <c r="Z3550" s="10"/>
      <c r="AA3550" s="10"/>
      <c r="AB3550" s="10"/>
      <c r="AC3550" s="10"/>
      <c r="AD3550" s="10"/>
    </row>
    <row r="3551" ht="12.75" customHeight="1">
      <c r="A3551" s="16">
        <v>3549.0</v>
      </c>
      <c r="B3551" s="79" t="s">
        <v>6770</v>
      </c>
      <c r="C3551" s="80">
        <v>2021.0</v>
      </c>
      <c r="D3551" s="81" t="s">
        <v>7141</v>
      </c>
      <c r="E3551" s="82" t="s">
        <v>7142</v>
      </c>
      <c r="F3551" s="38">
        <v>2.0</v>
      </c>
      <c r="G3551" s="38">
        <v>2.0</v>
      </c>
      <c r="H3551" s="38">
        <v>2.0</v>
      </c>
      <c r="I3551" s="10"/>
      <c r="J3551" s="10">
        <f t="shared" si="3"/>
        <v>3</v>
      </c>
      <c r="K3551" s="21" t="b">
        <f t="array" ref="K3551">IFS(OR(F3551="",G3551="",H3551="",I3551=""), FALSE, OR(F3551&lt;&gt;G3551, F3551&lt;&gt;H3551, F3551&lt;&gt;I3551, G3551&lt;&gt;H3551, G3551&lt;&gt;I3551, H3551&lt;&gt;I3551), FALSE, OR(F3551=G3551, F3551=H3551, F3551=I3551, G3551=H3551,G3551=I3551, H3551=I3551), TRUE)</f>
        <v>0</v>
      </c>
      <c r="L3551" s="21" t="b">
        <f t="shared" si="4"/>
        <v>1</v>
      </c>
      <c r="M3551" s="21" t="b">
        <f t="shared" si="5"/>
        <v>1</v>
      </c>
      <c r="N3551" s="21" t="b">
        <f t="shared" si="6"/>
        <v>0</v>
      </c>
      <c r="O3551" s="21" t="b">
        <f t="shared" si="7"/>
        <v>0</v>
      </c>
      <c r="P3551" s="21">
        <f t="array" ref="P3551">IFS(K3551=TRUE, Q3551, L3551=TRUE, Q3551, N3551=FALSE, Q3551, F3551=G3551, Q3551, F3551=Q3551, Q3551)</f>
        <v>2</v>
      </c>
      <c r="Q3551" s="21">
        <f t="shared" si="8"/>
        <v>2</v>
      </c>
      <c r="R3551" s="10"/>
      <c r="S3551" s="10"/>
      <c r="T3551" s="10"/>
      <c r="U3551" s="10"/>
      <c r="V3551" s="10"/>
      <c r="W3551" s="10"/>
      <c r="X3551" s="10"/>
      <c r="Y3551" s="10"/>
      <c r="Z3551" s="10"/>
      <c r="AA3551" s="10"/>
      <c r="AB3551" s="10"/>
      <c r="AC3551" s="10"/>
      <c r="AD3551" s="10"/>
    </row>
    <row r="3552" ht="12.75" customHeight="1">
      <c r="A3552" s="16">
        <v>3550.0</v>
      </c>
      <c r="B3552" s="79" t="s">
        <v>6770</v>
      </c>
      <c r="C3552" s="80">
        <v>2021.0</v>
      </c>
      <c r="D3552" s="81" t="s">
        <v>7143</v>
      </c>
      <c r="E3552" s="82" t="s">
        <v>7144</v>
      </c>
      <c r="F3552" s="38">
        <v>3.0</v>
      </c>
      <c r="G3552" s="38">
        <v>3.0</v>
      </c>
      <c r="H3552" s="38">
        <v>3.0</v>
      </c>
      <c r="I3552" s="10"/>
      <c r="J3552" s="10">
        <f t="shared" si="3"/>
        <v>3</v>
      </c>
      <c r="K3552" s="21" t="b">
        <f t="array" ref="K3552">IFS(OR(F3552="",G3552="",H3552="",I3552=""), FALSE, OR(F3552&lt;&gt;G3552, F3552&lt;&gt;H3552, F3552&lt;&gt;I3552, G3552&lt;&gt;H3552, G3552&lt;&gt;I3552, H3552&lt;&gt;I3552), FALSE, OR(F3552=G3552, F3552=H3552, F3552=I3552, G3552=H3552,G3552=I3552, H3552=I3552), TRUE)</f>
        <v>0</v>
      </c>
      <c r="L3552" s="21" t="b">
        <f t="shared" si="4"/>
        <v>1</v>
      </c>
      <c r="M3552" s="21" t="b">
        <f t="shared" si="5"/>
        <v>1</v>
      </c>
      <c r="N3552" s="21" t="b">
        <f t="shared" si="6"/>
        <v>0</v>
      </c>
      <c r="O3552" s="21" t="b">
        <f t="shared" si="7"/>
        <v>0</v>
      </c>
      <c r="P3552" s="21">
        <f t="array" ref="P3552">IFS(K3552=TRUE, Q3552, L3552=TRUE, Q3552, N3552=FALSE, Q3552, F3552=G3552, Q3552, F3552=Q3552, Q3552)</f>
        <v>3</v>
      </c>
      <c r="Q3552" s="21">
        <f t="shared" si="8"/>
        <v>3</v>
      </c>
      <c r="R3552" s="10"/>
      <c r="S3552" s="10"/>
      <c r="T3552" s="10"/>
      <c r="U3552" s="10"/>
      <c r="V3552" s="10"/>
      <c r="W3552" s="10"/>
      <c r="X3552" s="10"/>
      <c r="Y3552" s="10"/>
      <c r="Z3552" s="10"/>
      <c r="AA3552" s="10"/>
      <c r="AB3552" s="10"/>
      <c r="AC3552" s="10"/>
      <c r="AD3552" s="10"/>
    </row>
    <row r="3553" ht="12.75" customHeight="1">
      <c r="A3553" s="16">
        <v>3551.0</v>
      </c>
      <c r="B3553" s="79" t="s">
        <v>6770</v>
      </c>
      <c r="C3553" s="80">
        <v>2021.0</v>
      </c>
      <c r="D3553" s="81" t="s">
        <v>7145</v>
      </c>
      <c r="E3553" s="82" t="s">
        <v>7146</v>
      </c>
      <c r="F3553" s="38">
        <v>4.0</v>
      </c>
      <c r="G3553" s="38">
        <v>4.0</v>
      </c>
      <c r="H3553" s="38">
        <v>3.0</v>
      </c>
      <c r="I3553" s="10"/>
      <c r="J3553" s="10">
        <f t="shared" si="3"/>
        <v>3</v>
      </c>
      <c r="K3553" s="21" t="b">
        <f t="array" ref="K3553">IFS(OR(F3553="",G3553="",H3553="",I3553=""), FALSE, OR(F3553&lt;&gt;G3553, F3553&lt;&gt;H3553, F3553&lt;&gt;I3553, G3553&lt;&gt;H3553, G3553&lt;&gt;I3553, H3553&lt;&gt;I3553), FALSE, OR(F3553=G3553, F3553=H3553, F3553=I3553, G3553=H3553,G3553=I3553, H3553=I3553), TRUE)</f>
        <v>0</v>
      </c>
      <c r="L3553" s="21" t="b">
        <f t="shared" si="4"/>
        <v>0</v>
      </c>
      <c r="M3553" s="21" t="b">
        <f t="shared" si="5"/>
        <v>1</v>
      </c>
      <c r="N3553" s="21" t="b">
        <f t="shared" si="6"/>
        <v>0</v>
      </c>
      <c r="O3553" s="21" t="b">
        <f t="shared" si="7"/>
        <v>0</v>
      </c>
      <c r="P3553" s="21">
        <f t="array" ref="P3553">IFS(K3553=TRUE, Q3553, L3553=TRUE, Q3553, N3553=FALSE, Q3553, F3553=G3553, Q3553, F3553=Q3553, Q3553)</f>
        <v>4</v>
      </c>
      <c r="Q3553" s="21">
        <f t="shared" si="8"/>
        <v>4</v>
      </c>
      <c r="R3553" s="10"/>
      <c r="S3553" s="10"/>
      <c r="T3553" s="10"/>
      <c r="U3553" s="10"/>
      <c r="V3553" s="10"/>
      <c r="W3553" s="10"/>
      <c r="X3553" s="10"/>
      <c r="Y3553" s="10"/>
      <c r="Z3553" s="10"/>
      <c r="AA3553" s="10"/>
      <c r="AB3553" s="10"/>
      <c r="AC3553" s="10"/>
      <c r="AD3553" s="10"/>
    </row>
    <row r="3554" ht="12.75" customHeight="1">
      <c r="A3554" s="16">
        <v>3552.0</v>
      </c>
      <c r="B3554" s="79" t="s">
        <v>6770</v>
      </c>
      <c r="C3554" s="80">
        <v>2021.0</v>
      </c>
      <c r="D3554" s="81" t="s">
        <v>7147</v>
      </c>
      <c r="E3554" s="82" t="s">
        <v>7148</v>
      </c>
      <c r="F3554" s="38">
        <v>2.0</v>
      </c>
      <c r="G3554" s="38">
        <v>2.0</v>
      </c>
      <c r="H3554" s="38">
        <v>1.0</v>
      </c>
      <c r="I3554" s="10"/>
      <c r="J3554" s="10">
        <f t="shared" si="3"/>
        <v>3</v>
      </c>
      <c r="K3554" s="21" t="b">
        <f t="array" ref="K3554">IFS(OR(F3554="",G3554="",H3554="",I3554=""), FALSE, OR(F3554&lt;&gt;G3554, F3554&lt;&gt;H3554, F3554&lt;&gt;I3554, G3554&lt;&gt;H3554, G3554&lt;&gt;I3554, H3554&lt;&gt;I3554), FALSE, OR(F3554=G3554, F3554=H3554, F3554=I3554, G3554=H3554,G3554=I3554, H3554=I3554), TRUE)</f>
        <v>0</v>
      </c>
      <c r="L3554" s="21" t="b">
        <f t="shared" si="4"/>
        <v>0</v>
      </c>
      <c r="M3554" s="21" t="b">
        <f t="shared" si="5"/>
        <v>1</v>
      </c>
      <c r="N3554" s="21" t="b">
        <f t="shared" si="6"/>
        <v>0</v>
      </c>
      <c r="O3554" s="21" t="b">
        <f t="shared" si="7"/>
        <v>0</v>
      </c>
      <c r="P3554" s="21">
        <f t="array" ref="P3554">IFS(K3554=TRUE, Q3554, L3554=TRUE, Q3554, N3554=FALSE, Q3554, F3554=G3554, Q3554, F3554=Q3554, Q3554)</f>
        <v>2</v>
      </c>
      <c r="Q3554" s="21">
        <f t="shared" si="8"/>
        <v>2</v>
      </c>
      <c r="R3554" s="10"/>
      <c r="S3554" s="10"/>
      <c r="T3554" s="10"/>
      <c r="U3554" s="10"/>
      <c r="V3554" s="10"/>
      <c r="W3554" s="10"/>
      <c r="X3554" s="10"/>
      <c r="Y3554" s="10"/>
      <c r="Z3554" s="10"/>
      <c r="AA3554" s="10"/>
      <c r="AB3554" s="10"/>
      <c r="AC3554" s="10"/>
      <c r="AD3554" s="10"/>
    </row>
    <row r="3555" ht="12.75" customHeight="1">
      <c r="A3555" s="16">
        <v>3553.0</v>
      </c>
      <c r="B3555" s="79" t="s">
        <v>6770</v>
      </c>
      <c r="C3555" s="80">
        <v>2021.0</v>
      </c>
      <c r="D3555" s="81" t="s">
        <v>7149</v>
      </c>
      <c r="E3555" s="82" t="s">
        <v>7150</v>
      </c>
      <c r="F3555" s="38">
        <v>2.0</v>
      </c>
      <c r="G3555" s="38">
        <v>2.0</v>
      </c>
      <c r="H3555" s="38">
        <v>2.0</v>
      </c>
      <c r="I3555" s="10"/>
      <c r="J3555" s="10">
        <f t="shared" si="3"/>
        <v>3</v>
      </c>
      <c r="K3555" s="21" t="b">
        <f t="array" ref="K3555">IFS(OR(F3555="",G3555="",H3555="",I3555=""), FALSE, OR(F3555&lt;&gt;G3555, F3555&lt;&gt;H3555, F3555&lt;&gt;I3555, G3555&lt;&gt;H3555, G3555&lt;&gt;I3555, H3555&lt;&gt;I3555), FALSE, OR(F3555=G3555, F3555=H3555, F3555=I3555, G3555=H3555,G3555=I3555, H3555=I3555), TRUE)</f>
        <v>0</v>
      </c>
      <c r="L3555" s="21" t="b">
        <f t="shared" si="4"/>
        <v>1</v>
      </c>
      <c r="M3555" s="21" t="b">
        <f t="shared" si="5"/>
        <v>1</v>
      </c>
      <c r="N3555" s="21" t="b">
        <f t="shared" si="6"/>
        <v>0</v>
      </c>
      <c r="O3555" s="21" t="b">
        <f t="shared" si="7"/>
        <v>0</v>
      </c>
      <c r="P3555" s="21">
        <f t="array" ref="P3555">IFS(K3555=TRUE, Q3555, L3555=TRUE, Q3555, N3555=FALSE, Q3555, F3555=G3555, Q3555, F3555=Q3555, Q3555)</f>
        <v>2</v>
      </c>
      <c r="Q3555" s="21">
        <f t="shared" si="8"/>
        <v>2</v>
      </c>
      <c r="R3555" s="10"/>
      <c r="S3555" s="10"/>
      <c r="T3555" s="10"/>
      <c r="U3555" s="10"/>
      <c r="V3555" s="10"/>
      <c r="W3555" s="10"/>
      <c r="X3555" s="10"/>
      <c r="Y3555" s="10"/>
      <c r="Z3555" s="10"/>
      <c r="AA3555" s="10"/>
      <c r="AB3555" s="10"/>
      <c r="AC3555" s="10"/>
      <c r="AD3555" s="10"/>
    </row>
    <row r="3556" ht="12.75" customHeight="1">
      <c r="A3556" s="16">
        <v>3554.0</v>
      </c>
      <c r="B3556" s="79" t="s">
        <v>6770</v>
      </c>
      <c r="C3556" s="80">
        <v>2021.0</v>
      </c>
      <c r="D3556" s="81" t="s">
        <v>7151</v>
      </c>
      <c r="E3556" s="82" t="s">
        <v>7152</v>
      </c>
      <c r="F3556" s="38">
        <v>3.0</v>
      </c>
      <c r="G3556" s="38">
        <v>2.0</v>
      </c>
      <c r="H3556" s="38">
        <v>2.0</v>
      </c>
      <c r="I3556" s="10"/>
      <c r="J3556" s="10">
        <f t="shared" si="3"/>
        <v>3</v>
      </c>
      <c r="K3556" s="21" t="b">
        <f t="array" ref="K3556">IFS(OR(F3556="",G3556="",H3556="",I3556=""), FALSE, OR(F3556&lt;&gt;G3556, F3556&lt;&gt;H3556, F3556&lt;&gt;I3556, G3556&lt;&gt;H3556, G3556&lt;&gt;I3556, H3556&lt;&gt;I3556), FALSE, OR(F3556=G3556, F3556=H3556, F3556=I3556, G3556=H3556,G3556=I3556, H3556=I3556), TRUE)</f>
        <v>0</v>
      </c>
      <c r="L3556" s="21" t="b">
        <f t="shared" si="4"/>
        <v>0</v>
      </c>
      <c r="M3556" s="21" t="b">
        <f t="shared" si="5"/>
        <v>1</v>
      </c>
      <c r="N3556" s="21" t="b">
        <f t="shared" si="6"/>
        <v>0</v>
      </c>
      <c r="O3556" s="21" t="b">
        <f t="shared" si="7"/>
        <v>0</v>
      </c>
      <c r="P3556" s="21">
        <f t="array" ref="P3556">IFS(K3556=TRUE, Q3556, L3556=TRUE, Q3556, N3556=FALSE, Q3556, F3556=G3556, Q3556, F3556=Q3556, Q3556)</f>
        <v>2</v>
      </c>
      <c r="Q3556" s="21">
        <f t="shared" si="8"/>
        <v>2</v>
      </c>
      <c r="R3556" s="10"/>
      <c r="S3556" s="10"/>
      <c r="T3556" s="10"/>
      <c r="U3556" s="10"/>
      <c r="V3556" s="10"/>
      <c r="W3556" s="10"/>
      <c r="X3556" s="10"/>
      <c r="Y3556" s="10"/>
      <c r="Z3556" s="10"/>
      <c r="AA3556" s="10"/>
      <c r="AB3556" s="10"/>
      <c r="AC3556" s="10"/>
      <c r="AD3556" s="10"/>
    </row>
    <row r="3557" ht="12.75" customHeight="1">
      <c r="A3557" s="16">
        <v>3555.0</v>
      </c>
      <c r="B3557" s="79" t="s">
        <v>6770</v>
      </c>
      <c r="C3557" s="80">
        <v>2021.0</v>
      </c>
      <c r="D3557" s="81" t="s">
        <v>7153</v>
      </c>
      <c r="E3557" s="82" t="s">
        <v>7154</v>
      </c>
      <c r="F3557" s="38">
        <v>3.0</v>
      </c>
      <c r="G3557" s="38">
        <v>3.0</v>
      </c>
      <c r="H3557" s="38">
        <v>2.0</v>
      </c>
      <c r="I3557" s="10"/>
      <c r="J3557" s="10">
        <f t="shared" si="3"/>
        <v>3</v>
      </c>
      <c r="K3557" s="21" t="b">
        <f t="array" ref="K3557">IFS(OR(F3557="",G3557="",H3557="",I3557=""), FALSE, OR(F3557&lt;&gt;G3557, F3557&lt;&gt;H3557, F3557&lt;&gt;I3557, G3557&lt;&gt;H3557, G3557&lt;&gt;I3557, H3557&lt;&gt;I3557), FALSE, OR(F3557=G3557, F3557=H3557, F3557=I3557, G3557=H3557,G3557=I3557, H3557=I3557), TRUE)</f>
        <v>0</v>
      </c>
      <c r="L3557" s="21" t="b">
        <f t="shared" si="4"/>
        <v>0</v>
      </c>
      <c r="M3557" s="21" t="b">
        <f t="shared" si="5"/>
        <v>1</v>
      </c>
      <c r="N3557" s="21" t="b">
        <f t="shared" si="6"/>
        <v>0</v>
      </c>
      <c r="O3557" s="21" t="b">
        <f t="shared" si="7"/>
        <v>0</v>
      </c>
      <c r="P3557" s="21">
        <f t="array" ref="P3557">IFS(K3557=TRUE, Q3557, L3557=TRUE, Q3557, N3557=FALSE, Q3557, F3557=G3557, Q3557, F3557=Q3557, Q3557)</f>
        <v>3</v>
      </c>
      <c r="Q3557" s="21">
        <f t="shared" si="8"/>
        <v>3</v>
      </c>
      <c r="R3557" s="10"/>
      <c r="S3557" s="10"/>
      <c r="T3557" s="10"/>
      <c r="U3557" s="10"/>
      <c r="V3557" s="10"/>
      <c r="W3557" s="10"/>
      <c r="X3557" s="10"/>
      <c r="Y3557" s="10"/>
      <c r="Z3557" s="10"/>
      <c r="AA3557" s="10"/>
      <c r="AB3557" s="10"/>
      <c r="AC3557" s="10"/>
      <c r="AD3557" s="10"/>
    </row>
    <row r="3558" ht="12.75" customHeight="1">
      <c r="A3558" s="16">
        <v>3556.0</v>
      </c>
      <c r="B3558" s="79" t="s">
        <v>6770</v>
      </c>
      <c r="C3558" s="80">
        <v>2021.0</v>
      </c>
      <c r="D3558" s="81" t="s">
        <v>7155</v>
      </c>
      <c r="E3558" s="82" t="s">
        <v>7156</v>
      </c>
      <c r="F3558" s="38">
        <v>4.0</v>
      </c>
      <c r="G3558" s="38">
        <v>4.0</v>
      </c>
      <c r="H3558" s="38">
        <v>4.0</v>
      </c>
      <c r="I3558" s="10"/>
      <c r="J3558" s="10">
        <f t="shared" si="3"/>
        <v>3</v>
      </c>
      <c r="K3558" s="21" t="b">
        <f t="array" ref="K3558">IFS(OR(F3558="",G3558="",H3558="",I3558=""), FALSE, OR(F3558&lt;&gt;G3558, F3558&lt;&gt;H3558, F3558&lt;&gt;I3558, G3558&lt;&gt;H3558, G3558&lt;&gt;I3558, H3558&lt;&gt;I3558), FALSE, OR(F3558=G3558, F3558=H3558, F3558=I3558, G3558=H3558,G3558=I3558, H3558=I3558), TRUE)</f>
        <v>0</v>
      </c>
      <c r="L3558" s="21" t="b">
        <f t="shared" si="4"/>
        <v>1</v>
      </c>
      <c r="M3558" s="21" t="b">
        <f t="shared" si="5"/>
        <v>1</v>
      </c>
      <c r="N3558" s="21" t="b">
        <f t="shared" si="6"/>
        <v>0</v>
      </c>
      <c r="O3558" s="21" t="b">
        <f t="shared" si="7"/>
        <v>0</v>
      </c>
      <c r="P3558" s="21">
        <f t="array" ref="P3558">IFS(K3558=TRUE, Q3558, L3558=TRUE, Q3558, N3558=FALSE, Q3558, F3558=G3558, Q3558, F3558=Q3558, Q3558)</f>
        <v>4</v>
      </c>
      <c r="Q3558" s="21">
        <f t="shared" si="8"/>
        <v>4</v>
      </c>
      <c r="R3558" s="10"/>
      <c r="S3558" s="10"/>
      <c r="T3558" s="10"/>
      <c r="U3558" s="10"/>
      <c r="V3558" s="10"/>
      <c r="W3558" s="10"/>
      <c r="X3558" s="10"/>
      <c r="Y3558" s="10"/>
      <c r="Z3558" s="10"/>
      <c r="AA3558" s="10"/>
      <c r="AB3558" s="10"/>
      <c r="AC3558" s="10"/>
      <c r="AD3558" s="10"/>
    </row>
    <row r="3559" ht="12.75" customHeight="1">
      <c r="A3559" s="16">
        <v>3557.0</v>
      </c>
      <c r="B3559" s="79" t="s">
        <v>6770</v>
      </c>
      <c r="C3559" s="80">
        <v>2021.0</v>
      </c>
      <c r="D3559" s="81" t="s">
        <v>7157</v>
      </c>
      <c r="E3559" s="82" t="s">
        <v>7158</v>
      </c>
      <c r="F3559" s="38">
        <v>4.0</v>
      </c>
      <c r="G3559" s="38">
        <v>4.0</v>
      </c>
      <c r="H3559" s="38">
        <v>4.0</v>
      </c>
      <c r="I3559" s="10"/>
      <c r="J3559" s="10">
        <f t="shared" si="3"/>
        <v>3</v>
      </c>
      <c r="K3559" s="21" t="b">
        <f t="array" ref="K3559">IFS(OR(F3559="",G3559="",H3559="",I3559=""), FALSE, OR(F3559&lt;&gt;G3559, F3559&lt;&gt;H3559, F3559&lt;&gt;I3559, G3559&lt;&gt;H3559, G3559&lt;&gt;I3559, H3559&lt;&gt;I3559), FALSE, OR(F3559=G3559, F3559=H3559, F3559=I3559, G3559=H3559,G3559=I3559, H3559=I3559), TRUE)</f>
        <v>0</v>
      </c>
      <c r="L3559" s="21" t="b">
        <f t="shared" si="4"/>
        <v>1</v>
      </c>
      <c r="M3559" s="21" t="b">
        <f t="shared" si="5"/>
        <v>1</v>
      </c>
      <c r="N3559" s="21" t="b">
        <f t="shared" si="6"/>
        <v>0</v>
      </c>
      <c r="O3559" s="21" t="b">
        <f t="shared" si="7"/>
        <v>0</v>
      </c>
      <c r="P3559" s="21">
        <f t="array" ref="P3559">IFS(K3559=TRUE, Q3559, L3559=TRUE, Q3559, N3559=FALSE, Q3559, F3559=G3559, Q3559, F3559=Q3559, Q3559)</f>
        <v>4</v>
      </c>
      <c r="Q3559" s="21">
        <f t="shared" si="8"/>
        <v>4</v>
      </c>
      <c r="R3559" s="10"/>
      <c r="S3559" s="10"/>
      <c r="T3559" s="10"/>
      <c r="U3559" s="10"/>
      <c r="V3559" s="10"/>
      <c r="W3559" s="10"/>
      <c r="X3559" s="10"/>
      <c r="Y3559" s="10"/>
      <c r="Z3559" s="10"/>
      <c r="AA3559" s="10"/>
      <c r="AB3559" s="10"/>
      <c r="AC3559" s="10"/>
      <c r="AD3559" s="10"/>
    </row>
    <row r="3560" ht="12.75" customHeight="1">
      <c r="A3560" s="16">
        <v>3558.0</v>
      </c>
      <c r="B3560" s="79" t="s">
        <v>6770</v>
      </c>
      <c r="C3560" s="80">
        <v>2021.0</v>
      </c>
      <c r="D3560" s="81" t="s">
        <v>7159</v>
      </c>
      <c r="E3560" s="82" t="s">
        <v>7160</v>
      </c>
      <c r="F3560" s="38">
        <v>4.0</v>
      </c>
      <c r="G3560" s="38">
        <v>4.0</v>
      </c>
      <c r="H3560" s="38">
        <v>4.0</v>
      </c>
      <c r="I3560" s="10"/>
      <c r="J3560" s="10">
        <f t="shared" si="3"/>
        <v>3</v>
      </c>
      <c r="K3560" s="21" t="b">
        <f t="array" ref="K3560">IFS(OR(F3560="",G3560="",H3560="",I3560=""), FALSE, OR(F3560&lt;&gt;G3560, F3560&lt;&gt;H3560, F3560&lt;&gt;I3560, G3560&lt;&gt;H3560, G3560&lt;&gt;I3560, H3560&lt;&gt;I3560), FALSE, OR(F3560=G3560, F3560=H3560, F3560=I3560, G3560=H3560,G3560=I3560, H3560=I3560), TRUE)</f>
        <v>0</v>
      </c>
      <c r="L3560" s="21" t="b">
        <f t="shared" si="4"/>
        <v>1</v>
      </c>
      <c r="M3560" s="21" t="b">
        <f t="shared" si="5"/>
        <v>1</v>
      </c>
      <c r="N3560" s="21" t="b">
        <f t="shared" si="6"/>
        <v>0</v>
      </c>
      <c r="O3560" s="21" t="b">
        <f t="shared" si="7"/>
        <v>0</v>
      </c>
      <c r="P3560" s="21">
        <f t="array" ref="P3560">IFS(K3560=TRUE, Q3560, L3560=TRUE, Q3560, N3560=FALSE, Q3560, F3560=G3560, Q3560, F3560=Q3560, Q3560)</f>
        <v>4</v>
      </c>
      <c r="Q3560" s="21">
        <f t="shared" si="8"/>
        <v>4</v>
      </c>
      <c r="R3560" s="10"/>
      <c r="S3560" s="10"/>
      <c r="T3560" s="10"/>
      <c r="U3560" s="10"/>
      <c r="V3560" s="10"/>
      <c r="W3560" s="10"/>
      <c r="X3560" s="10"/>
      <c r="Y3560" s="10"/>
      <c r="Z3560" s="10"/>
      <c r="AA3560" s="10"/>
      <c r="AB3560" s="10"/>
      <c r="AC3560" s="10"/>
      <c r="AD3560" s="10"/>
    </row>
    <row r="3561" ht="12.75" customHeight="1">
      <c r="A3561" s="16">
        <v>3559.0</v>
      </c>
      <c r="B3561" s="79" t="s">
        <v>6770</v>
      </c>
      <c r="C3561" s="80">
        <v>2021.0</v>
      </c>
      <c r="D3561" s="81" t="s">
        <v>7161</v>
      </c>
      <c r="E3561" s="82" t="s">
        <v>7162</v>
      </c>
      <c r="F3561" s="38">
        <v>3.0</v>
      </c>
      <c r="G3561" s="38">
        <v>3.0</v>
      </c>
      <c r="H3561" s="38">
        <v>3.0</v>
      </c>
      <c r="I3561" s="10"/>
      <c r="J3561" s="10">
        <f t="shared" si="3"/>
        <v>3</v>
      </c>
      <c r="K3561" s="21" t="b">
        <f t="array" ref="K3561">IFS(OR(F3561="",G3561="",H3561="",I3561=""), FALSE, OR(F3561&lt;&gt;G3561, F3561&lt;&gt;H3561, F3561&lt;&gt;I3561, G3561&lt;&gt;H3561, G3561&lt;&gt;I3561, H3561&lt;&gt;I3561), FALSE, OR(F3561=G3561, F3561=H3561, F3561=I3561, G3561=H3561,G3561=I3561, H3561=I3561), TRUE)</f>
        <v>0</v>
      </c>
      <c r="L3561" s="21" t="b">
        <f t="shared" si="4"/>
        <v>1</v>
      </c>
      <c r="M3561" s="21" t="b">
        <f t="shared" si="5"/>
        <v>1</v>
      </c>
      <c r="N3561" s="21" t="b">
        <f t="shared" si="6"/>
        <v>0</v>
      </c>
      <c r="O3561" s="21" t="b">
        <f t="shared" si="7"/>
        <v>0</v>
      </c>
      <c r="P3561" s="21">
        <f t="array" ref="P3561">IFS(K3561=TRUE, Q3561, L3561=TRUE, Q3561, N3561=FALSE, Q3561, F3561=G3561, Q3561, F3561=Q3561, Q3561)</f>
        <v>3</v>
      </c>
      <c r="Q3561" s="21">
        <f t="shared" si="8"/>
        <v>3</v>
      </c>
      <c r="R3561" s="10"/>
      <c r="S3561" s="10"/>
      <c r="T3561" s="10"/>
      <c r="U3561" s="10"/>
      <c r="V3561" s="10"/>
      <c r="W3561" s="10"/>
      <c r="X3561" s="10"/>
      <c r="Y3561" s="10"/>
      <c r="Z3561" s="10"/>
      <c r="AA3561" s="10"/>
      <c r="AB3561" s="10"/>
      <c r="AC3561" s="10"/>
      <c r="AD3561" s="10"/>
    </row>
    <row r="3562" ht="12.75" customHeight="1">
      <c r="A3562" s="16">
        <v>3560.0</v>
      </c>
      <c r="B3562" s="79" t="s">
        <v>6770</v>
      </c>
      <c r="C3562" s="80">
        <v>2021.0</v>
      </c>
      <c r="D3562" s="81" t="s">
        <v>7163</v>
      </c>
      <c r="E3562" s="82" t="s">
        <v>7164</v>
      </c>
      <c r="F3562" s="38">
        <v>3.0</v>
      </c>
      <c r="G3562" s="38">
        <v>4.0</v>
      </c>
      <c r="H3562" s="38">
        <v>3.0</v>
      </c>
      <c r="I3562" s="10"/>
      <c r="J3562" s="10">
        <f t="shared" si="3"/>
        <v>3</v>
      </c>
      <c r="K3562" s="21" t="b">
        <f t="array" ref="K3562">IFS(OR(F3562="",G3562="",H3562="",I3562=""), FALSE, OR(F3562&lt;&gt;G3562, F3562&lt;&gt;H3562, F3562&lt;&gt;I3562, G3562&lt;&gt;H3562, G3562&lt;&gt;I3562, H3562&lt;&gt;I3562), FALSE, OR(F3562=G3562, F3562=H3562, F3562=I3562, G3562=H3562,G3562=I3562, H3562=I3562), TRUE)</f>
        <v>0</v>
      </c>
      <c r="L3562" s="21" t="b">
        <f t="shared" si="4"/>
        <v>0</v>
      </c>
      <c r="M3562" s="21" t="b">
        <f t="shared" si="5"/>
        <v>1</v>
      </c>
      <c r="N3562" s="21" t="b">
        <f t="shared" si="6"/>
        <v>0</v>
      </c>
      <c r="O3562" s="21" t="b">
        <f t="shared" si="7"/>
        <v>0</v>
      </c>
      <c r="P3562" s="21">
        <f t="array" ref="P3562">IFS(K3562=TRUE, Q3562, L3562=TRUE, Q3562, N3562=FALSE, Q3562, F3562=G3562, Q3562, F3562=Q3562, Q3562)</f>
        <v>3</v>
      </c>
      <c r="Q3562" s="21">
        <f t="shared" si="8"/>
        <v>3</v>
      </c>
      <c r="R3562" s="10"/>
      <c r="S3562" s="10"/>
      <c r="T3562" s="10"/>
      <c r="U3562" s="10"/>
      <c r="V3562" s="10"/>
      <c r="W3562" s="10"/>
      <c r="X3562" s="10"/>
      <c r="Y3562" s="10"/>
      <c r="Z3562" s="10"/>
      <c r="AA3562" s="10"/>
      <c r="AB3562" s="10"/>
      <c r="AC3562" s="10"/>
      <c r="AD3562" s="10"/>
    </row>
    <row r="3563" ht="12.75" customHeight="1">
      <c r="A3563" s="16">
        <v>3561.0</v>
      </c>
      <c r="B3563" s="79" t="s">
        <v>6770</v>
      </c>
      <c r="C3563" s="80">
        <v>2021.0</v>
      </c>
      <c r="D3563" s="81" t="s">
        <v>7165</v>
      </c>
      <c r="E3563" s="82" t="s">
        <v>7166</v>
      </c>
      <c r="F3563" s="38">
        <v>3.0</v>
      </c>
      <c r="G3563" s="38">
        <v>3.0</v>
      </c>
      <c r="H3563" s="38">
        <v>3.0</v>
      </c>
      <c r="I3563" s="10"/>
      <c r="J3563" s="10">
        <f t="shared" si="3"/>
        <v>3</v>
      </c>
      <c r="K3563" s="21" t="b">
        <f t="array" ref="K3563">IFS(OR(F3563="",G3563="",H3563="",I3563=""), FALSE, OR(F3563&lt;&gt;G3563, F3563&lt;&gt;H3563, F3563&lt;&gt;I3563, G3563&lt;&gt;H3563, G3563&lt;&gt;I3563, H3563&lt;&gt;I3563), FALSE, OR(F3563=G3563, F3563=H3563, F3563=I3563, G3563=H3563,G3563=I3563, H3563=I3563), TRUE)</f>
        <v>0</v>
      </c>
      <c r="L3563" s="21" t="b">
        <f t="shared" si="4"/>
        <v>1</v>
      </c>
      <c r="M3563" s="21" t="b">
        <f t="shared" si="5"/>
        <v>1</v>
      </c>
      <c r="N3563" s="21" t="b">
        <f t="shared" si="6"/>
        <v>0</v>
      </c>
      <c r="O3563" s="21" t="b">
        <f t="shared" si="7"/>
        <v>0</v>
      </c>
      <c r="P3563" s="21">
        <f t="array" ref="P3563">IFS(K3563=TRUE, Q3563, L3563=TRUE, Q3563, N3563=FALSE, Q3563, F3563=G3563, Q3563, F3563=Q3563, Q3563)</f>
        <v>3</v>
      </c>
      <c r="Q3563" s="21">
        <f t="shared" si="8"/>
        <v>3</v>
      </c>
      <c r="R3563" s="10"/>
      <c r="S3563" s="10"/>
      <c r="T3563" s="10"/>
      <c r="U3563" s="10"/>
      <c r="V3563" s="10"/>
      <c r="W3563" s="10"/>
      <c r="X3563" s="10"/>
      <c r="Y3563" s="10"/>
      <c r="Z3563" s="10"/>
      <c r="AA3563" s="10"/>
      <c r="AB3563" s="10"/>
      <c r="AC3563" s="10"/>
      <c r="AD3563" s="10"/>
    </row>
    <row r="3564" ht="12.75" customHeight="1">
      <c r="A3564" s="16">
        <v>3562.0</v>
      </c>
      <c r="B3564" s="79" t="s">
        <v>6770</v>
      </c>
      <c r="C3564" s="80">
        <v>2021.0</v>
      </c>
      <c r="D3564" s="81" t="s">
        <v>7167</v>
      </c>
      <c r="E3564" s="82" t="s">
        <v>7168</v>
      </c>
      <c r="F3564" s="38">
        <v>2.0</v>
      </c>
      <c r="G3564" s="38">
        <v>2.0</v>
      </c>
      <c r="H3564" s="38">
        <v>2.0</v>
      </c>
      <c r="I3564" s="10"/>
      <c r="J3564" s="10">
        <f t="shared" si="3"/>
        <v>3</v>
      </c>
      <c r="K3564" s="21" t="b">
        <f t="array" ref="K3564">IFS(OR(F3564="",G3564="",H3564="",I3564=""), FALSE, OR(F3564&lt;&gt;G3564, F3564&lt;&gt;H3564, F3564&lt;&gt;I3564, G3564&lt;&gt;H3564, G3564&lt;&gt;I3564, H3564&lt;&gt;I3564), FALSE, OR(F3564=G3564, F3564=H3564, F3564=I3564, G3564=H3564,G3564=I3564, H3564=I3564), TRUE)</f>
        <v>0</v>
      </c>
      <c r="L3564" s="21" t="b">
        <f t="shared" si="4"/>
        <v>1</v>
      </c>
      <c r="M3564" s="21" t="b">
        <f t="shared" si="5"/>
        <v>1</v>
      </c>
      <c r="N3564" s="21" t="b">
        <f t="shared" si="6"/>
        <v>0</v>
      </c>
      <c r="O3564" s="21" t="b">
        <f t="shared" si="7"/>
        <v>0</v>
      </c>
      <c r="P3564" s="21">
        <f t="array" ref="P3564">IFS(K3564=TRUE, Q3564, L3564=TRUE, Q3564, N3564=FALSE, Q3564, F3564=G3564, Q3564, F3564=Q3564, Q3564)</f>
        <v>2</v>
      </c>
      <c r="Q3564" s="21">
        <f t="shared" si="8"/>
        <v>2</v>
      </c>
      <c r="R3564" s="10"/>
      <c r="S3564" s="10"/>
      <c r="T3564" s="10"/>
      <c r="U3564" s="10"/>
      <c r="V3564" s="10"/>
      <c r="W3564" s="10"/>
      <c r="X3564" s="10"/>
      <c r="Y3564" s="10"/>
      <c r="Z3564" s="10"/>
      <c r="AA3564" s="10"/>
      <c r="AB3564" s="10"/>
      <c r="AC3564" s="10"/>
      <c r="AD3564" s="10"/>
    </row>
    <row r="3565" ht="12.75" customHeight="1">
      <c r="A3565" s="16">
        <v>3563.0</v>
      </c>
      <c r="B3565" s="79" t="s">
        <v>6770</v>
      </c>
      <c r="C3565" s="80">
        <v>2021.0</v>
      </c>
      <c r="D3565" s="81" t="s">
        <v>7169</v>
      </c>
      <c r="E3565" s="82" t="s">
        <v>7170</v>
      </c>
      <c r="F3565" s="38">
        <v>3.0</v>
      </c>
      <c r="G3565" s="38">
        <v>4.0</v>
      </c>
      <c r="H3565" s="38">
        <v>3.0</v>
      </c>
      <c r="I3565" s="10"/>
      <c r="J3565" s="10">
        <f t="shared" si="3"/>
        <v>3</v>
      </c>
      <c r="K3565" s="21" t="b">
        <f t="array" ref="K3565">IFS(OR(F3565="",G3565="",H3565="",I3565=""), FALSE, OR(F3565&lt;&gt;G3565, F3565&lt;&gt;H3565, F3565&lt;&gt;I3565, G3565&lt;&gt;H3565, G3565&lt;&gt;I3565, H3565&lt;&gt;I3565), FALSE, OR(F3565=G3565, F3565=H3565, F3565=I3565, G3565=H3565,G3565=I3565, H3565=I3565), TRUE)</f>
        <v>0</v>
      </c>
      <c r="L3565" s="21" t="b">
        <f t="shared" si="4"/>
        <v>0</v>
      </c>
      <c r="M3565" s="21" t="b">
        <f t="shared" si="5"/>
        <v>1</v>
      </c>
      <c r="N3565" s="21" t="b">
        <f t="shared" si="6"/>
        <v>0</v>
      </c>
      <c r="O3565" s="21" t="b">
        <f t="shared" si="7"/>
        <v>0</v>
      </c>
      <c r="P3565" s="21">
        <f t="array" ref="P3565">IFS(K3565=TRUE, Q3565, L3565=TRUE, Q3565, N3565=FALSE, Q3565, F3565=G3565, Q3565, F3565=Q3565, Q3565)</f>
        <v>3</v>
      </c>
      <c r="Q3565" s="21">
        <f t="shared" si="8"/>
        <v>3</v>
      </c>
      <c r="R3565" s="10"/>
      <c r="S3565" s="10"/>
      <c r="T3565" s="10"/>
      <c r="U3565" s="10"/>
      <c r="V3565" s="10"/>
      <c r="W3565" s="10"/>
      <c r="X3565" s="10"/>
      <c r="Y3565" s="10"/>
      <c r="Z3565" s="10"/>
      <c r="AA3565" s="10"/>
      <c r="AB3565" s="10"/>
      <c r="AC3565" s="10"/>
      <c r="AD3565" s="10"/>
    </row>
    <row r="3566" ht="12.75" customHeight="1">
      <c r="A3566" s="16">
        <v>3564.0</v>
      </c>
      <c r="B3566" s="79" t="s">
        <v>6770</v>
      </c>
      <c r="C3566" s="80">
        <v>2021.0</v>
      </c>
      <c r="D3566" s="81" t="s">
        <v>7171</v>
      </c>
      <c r="E3566" s="82" t="s">
        <v>7172</v>
      </c>
      <c r="F3566" s="38">
        <v>3.0</v>
      </c>
      <c r="G3566" s="38">
        <v>2.0</v>
      </c>
      <c r="H3566" s="38">
        <v>3.0</v>
      </c>
      <c r="I3566" s="10"/>
      <c r="J3566" s="10">
        <f t="shared" si="3"/>
        <v>3</v>
      </c>
      <c r="K3566" s="21" t="b">
        <f t="array" ref="K3566">IFS(OR(F3566="",G3566="",H3566="",I3566=""), FALSE, OR(F3566&lt;&gt;G3566, F3566&lt;&gt;H3566, F3566&lt;&gt;I3566, G3566&lt;&gt;H3566, G3566&lt;&gt;I3566, H3566&lt;&gt;I3566), FALSE, OR(F3566=G3566, F3566=H3566, F3566=I3566, G3566=H3566,G3566=I3566, H3566=I3566), TRUE)</f>
        <v>0</v>
      </c>
      <c r="L3566" s="21" t="b">
        <f t="shared" si="4"/>
        <v>0</v>
      </c>
      <c r="M3566" s="21" t="b">
        <f t="shared" si="5"/>
        <v>1</v>
      </c>
      <c r="N3566" s="21" t="b">
        <f t="shared" si="6"/>
        <v>0</v>
      </c>
      <c r="O3566" s="21" t="b">
        <f t="shared" si="7"/>
        <v>0</v>
      </c>
      <c r="P3566" s="21">
        <f t="array" ref="P3566">IFS(K3566=TRUE, Q3566, L3566=TRUE, Q3566, N3566=FALSE, Q3566, F3566=G3566, Q3566, F3566=Q3566, Q3566)</f>
        <v>3</v>
      </c>
      <c r="Q3566" s="21">
        <f t="shared" si="8"/>
        <v>3</v>
      </c>
      <c r="R3566" s="10"/>
      <c r="S3566" s="10"/>
      <c r="T3566" s="10"/>
      <c r="U3566" s="10"/>
      <c r="V3566" s="10"/>
      <c r="W3566" s="10"/>
      <c r="X3566" s="10"/>
      <c r="Y3566" s="10"/>
      <c r="Z3566" s="10"/>
      <c r="AA3566" s="10"/>
      <c r="AB3566" s="10"/>
      <c r="AC3566" s="10"/>
      <c r="AD3566" s="10"/>
    </row>
    <row r="3567" ht="12.75" customHeight="1">
      <c r="A3567" s="16">
        <v>3565.0</v>
      </c>
      <c r="B3567" s="79" t="s">
        <v>6770</v>
      </c>
      <c r="C3567" s="80">
        <v>2021.0</v>
      </c>
      <c r="D3567" s="81" t="s">
        <v>7173</v>
      </c>
      <c r="E3567" s="82" t="s">
        <v>7174</v>
      </c>
      <c r="F3567" s="38">
        <v>4.0</v>
      </c>
      <c r="G3567" s="38">
        <v>4.0</v>
      </c>
      <c r="H3567" s="38">
        <v>4.0</v>
      </c>
      <c r="I3567" s="10"/>
      <c r="J3567" s="10">
        <f t="shared" si="3"/>
        <v>3</v>
      </c>
      <c r="K3567" s="21" t="b">
        <f t="array" ref="K3567">IFS(OR(F3567="",G3567="",H3567="",I3567=""), FALSE, OR(F3567&lt;&gt;G3567, F3567&lt;&gt;H3567, F3567&lt;&gt;I3567, G3567&lt;&gt;H3567, G3567&lt;&gt;I3567, H3567&lt;&gt;I3567), FALSE, OR(F3567=G3567, F3567=H3567, F3567=I3567, G3567=H3567,G3567=I3567, H3567=I3567), TRUE)</f>
        <v>0</v>
      </c>
      <c r="L3567" s="21" t="b">
        <f t="shared" si="4"/>
        <v>1</v>
      </c>
      <c r="M3567" s="21" t="b">
        <f t="shared" si="5"/>
        <v>1</v>
      </c>
      <c r="N3567" s="21" t="b">
        <f t="shared" si="6"/>
        <v>0</v>
      </c>
      <c r="O3567" s="21" t="b">
        <f t="shared" si="7"/>
        <v>0</v>
      </c>
      <c r="P3567" s="21">
        <f t="array" ref="P3567">IFS(K3567=TRUE, Q3567, L3567=TRUE, Q3567, N3567=FALSE, Q3567, F3567=G3567, Q3567, F3567=Q3567, Q3567)</f>
        <v>4</v>
      </c>
      <c r="Q3567" s="21">
        <f t="shared" si="8"/>
        <v>4</v>
      </c>
      <c r="R3567" s="10"/>
      <c r="S3567" s="10"/>
      <c r="T3567" s="10"/>
      <c r="U3567" s="10"/>
      <c r="V3567" s="10"/>
      <c r="W3567" s="10"/>
      <c r="X3567" s="10"/>
      <c r="Y3567" s="10"/>
      <c r="Z3567" s="10"/>
      <c r="AA3567" s="10"/>
      <c r="AB3567" s="10"/>
      <c r="AC3567" s="10"/>
      <c r="AD3567" s="10"/>
    </row>
    <row r="3568" ht="12.75" customHeight="1">
      <c r="A3568" s="16">
        <v>3566.0</v>
      </c>
      <c r="B3568" s="79" t="s">
        <v>6770</v>
      </c>
      <c r="C3568" s="80">
        <v>2021.0</v>
      </c>
      <c r="D3568" s="81" t="s">
        <v>7175</v>
      </c>
      <c r="E3568" s="82" t="s">
        <v>7176</v>
      </c>
      <c r="F3568" s="38">
        <v>0.0</v>
      </c>
      <c r="G3568" s="38">
        <v>0.0</v>
      </c>
      <c r="H3568" s="38">
        <v>0.0</v>
      </c>
      <c r="I3568" s="10"/>
      <c r="J3568" s="10">
        <f t="shared" si="3"/>
        <v>3</v>
      </c>
      <c r="K3568" s="21" t="b">
        <f t="array" ref="K3568">IFS(OR(F3568="",G3568="",H3568="",I3568=""), FALSE, OR(F3568&lt;&gt;G3568, F3568&lt;&gt;H3568, F3568&lt;&gt;I3568, G3568&lt;&gt;H3568, G3568&lt;&gt;I3568, H3568&lt;&gt;I3568), FALSE, OR(F3568=G3568, F3568=H3568, F3568=I3568, G3568=H3568,G3568=I3568, H3568=I3568), TRUE)</f>
        <v>0</v>
      </c>
      <c r="L3568" s="21" t="b">
        <f t="shared" si="4"/>
        <v>1</v>
      </c>
      <c r="M3568" s="21" t="b">
        <f t="shared" si="5"/>
        <v>1</v>
      </c>
      <c r="N3568" s="21" t="b">
        <f t="shared" si="6"/>
        <v>0</v>
      </c>
      <c r="O3568" s="21" t="b">
        <f t="shared" si="7"/>
        <v>0</v>
      </c>
      <c r="P3568" s="21">
        <f t="array" ref="P3568">IFS(K3568=TRUE, Q3568, L3568=TRUE, Q3568, N3568=FALSE, Q3568, F3568=G3568, Q3568, F3568=Q3568, Q3568)</f>
        <v>0</v>
      </c>
      <c r="Q3568" s="21">
        <f t="shared" si="8"/>
        <v>0</v>
      </c>
      <c r="R3568" s="10"/>
      <c r="S3568" s="10"/>
      <c r="T3568" s="10"/>
      <c r="U3568" s="10"/>
      <c r="V3568" s="10"/>
      <c r="W3568" s="10"/>
      <c r="X3568" s="10"/>
      <c r="Y3568" s="10"/>
      <c r="Z3568" s="10"/>
      <c r="AA3568" s="10"/>
      <c r="AB3568" s="10"/>
      <c r="AC3568" s="10"/>
      <c r="AD3568" s="10"/>
    </row>
    <row r="3569" ht="12.75" customHeight="1">
      <c r="A3569" s="16">
        <v>3567.0</v>
      </c>
      <c r="B3569" s="79" t="s">
        <v>6770</v>
      </c>
      <c r="C3569" s="80">
        <v>2021.0</v>
      </c>
      <c r="D3569" s="81" t="s">
        <v>7177</v>
      </c>
      <c r="E3569" s="82" t="s">
        <v>7178</v>
      </c>
      <c r="F3569" s="38">
        <v>0.0</v>
      </c>
      <c r="G3569" s="38">
        <v>0.0</v>
      </c>
      <c r="H3569" s="38">
        <v>0.0</v>
      </c>
      <c r="I3569" s="10"/>
      <c r="J3569" s="10">
        <f t="shared" si="3"/>
        <v>3</v>
      </c>
      <c r="K3569" s="21" t="b">
        <f t="array" ref="K3569">IFS(OR(F3569="",G3569="",H3569="",I3569=""), FALSE, OR(F3569&lt;&gt;G3569, F3569&lt;&gt;H3569, F3569&lt;&gt;I3569, G3569&lt;&gt;H3569, G3569&lt;&gt;I3569, H3569&lt;&gt;I3569), FALSE, OR(F3569=G3569, F3569=H3569, F3569=I3569, G3569=H3569,G3569=I3569, H3569=I3569), TRUE)</f>
        <v>0</v>
      </c>
      <c r="L3569" s="21" t="b">
        <f t="shared" si="4"/>
        <v>1</v>
      </c>
      <c r="M3569" s="21" t="b">
        <f t="shared" si="5"/>
        <v>1</v>
      </c>
      <c r="N3569" s="21" t="b">
        <f t="shared" si="6"/>
        <v>0</v>
      </c>
      <c r="O3569" s="21" t="b">
        <f t="shared" si="7"/>
        <v>0</v>
      </c>
      <c r="P3569" s="21">
        <f t="array" ref="P3569">IFS(K3569=TRUE, Q3569, L3569=TRUE, Q3569, N3569=FALSE, Q3569, F3569=G3569, Q3569, F3569=Q3569, Q3569)</f>
        <v>0</v>
      </c>
      <c r="Q3569" s="21">
        <f t="shared" si="8"/>
        <v>0</v>
      </c>
      <c r="R3569" s="10"/>
      <c r="S3569" s="10"/>
      <c r="T3569" s="10"/>
      <c r="U3569" s="10"/>
      <c r="V3569" s="10"/>
      <c r="W3569" s="10"/>
      <c r="X3569" s="10"/>
      <c r="Y3569" s="10"/>
      <c r="Z3569" s="10"/>
      <c r="AA3569" s="10"/>
      <c r="AB3569" s="10"/>
      <c r="AC3569" s="10"/>
      <c r="AD3569" s="10"/>
    </row>
    <row r="3570" ht="12.75" customHeight="1">
      <c r="A3570" s="16">
        <v>3568.0</v>
      </c>
      <c r="B3570" s="79" t="s">
        <v>6770</v>
      </c>
      <c r="C3570" s="80">
        <v>2021.0</v>
      </c>
      <c r="D3570" s="81" t="s">
        <v>7179</v>
      </c>
      <c r="E3570" s="82" t="s">
        <v>7180</v>
      </c>
      <c r="F3570" s="38">
        <v>4.0</v>
      </c>
      <c r="G3570" s="38">
        <v>4.0</v>
      </c>
      <c r="H3570" s="38">
        <v>4.0</v>
      </c>
      <c r="I3570" s="10"/>
      <c r="J3570" s="10">
        <f t="shared" si="3"/>
        <v>3</v>
      </c>
      <c r="K3570" s="21" t="b">
        <f t="array" ref="K3570">IFS(OR(F3570="",G3570="",H3570="",I3570=""), FALSE, OR(F3570&lt;&gt;G3570, F3570&lt;&gt;H3570, F3570&lt;&gt;I3570, G3570&lt;&gt;H3570, G3570&lt;&gt;I3570, H3570&lt;&gt;I3570), FALSE, OR(F3570=G3570, F3570=H3570, F3570=I3570, G3570=H3570,G3570=I3570, H3570=I3570), TRUE)</f>
        <v>0</v>
      </c>
      <c r="L3570" s="21" t="b">
        <f t="shared" si="4"/>
        <v>1</v>
      </c>
      <c r="M3570" s="21" t="b">
        <f t="shared" si="5"/>
        <v>1</v>
      </c>
      <c r="N3570" s="21" t="b">
        <f t="shared" si="6"/>
        <v>0</v>
      </c>
      <c r="O3570" s="21" t="b">
        <f t="shared" si="7"/>
        <v>0</v>
      </c>
      <c r="P3570" s="21">
        <f t="array" ref="P3570">IFS(K3570=TRUE, Q3570, L3570=TRUE, Q3570, N3570=FALSE, Q3570, F3570=G3570, Q3570, F3570=Q3570, Q3570)</f>
        <v>4</v>
      </c>
      <c r="Q3570" s="21">
        <f t="shared" si="8"/>
        <v>4</v>
      </c>
      <c r="R3570" s="10"/>
      <c r="S3570" s="10"/>
      <c r="T3570" s="10"/>
      <c r="U3570" s="10"/>
      <c r="V3570" s="10"/>
      <c r="W3570" s="10"/>
      <c r="X3570" s="10"/>
      <c r="Y3570" s="10"/>
      <c r="Z3570" s="10"/>
      <c r="AA3570" s="10"/>
      <c r="AB3570" s="10"/>
      <c r="AC3570" s="10"/>
      <c r="AD3570" s="10"/>
    </row>
    <row r="3571" ht="12.75" customHeight="1">
      <c r="A3571" s="16">
        <v>3569.0</v>
      </c>
      <c r="B3571" s="79" t="s">
        <v>6770</v>
      </c>
      <c r="C3571" s="80">
        <v>2021.0</v>
      </c>
      <c r="D3571" s="81" t="s">
        <v>7181</v>
      </c>
      <c r="E3571" s="82" t="s">
        <v>7182</v>
      </c>
      <c r="F3571" s="38">
        <v>0.5</v>
      </c>
      <c r="G3571" s="38">
        <v>0.0</v>
      </c>
      <c r="H3571" s="38">
        <v>0.0</v>
      </c>
      <c r="I3571" s="10"/>
      <c r="J3571" s="10">
        <f t="shared" si="3"/>
        <v>3</v>
      </c>
      <c r="K3571" s="21" t="b">
        <f t="array" ref="K3571">IFS(OR(F3571="",G3571="",H3571="",I3571=""), FALSE, OR(F3571&lt;&gt;G3571, F3571&lt;&gt;H3571, F3571&lt;&gt;I3571, G3571&lt;&gt;H3571, G3571&lt;&gt;I3571, H3571&lt;&gt;I3571), FALSE, OR(F3571=G3571, F3571=H3571, F3571=I3571, G3571=H3571,G3571=I3571, H3571=I3571), TRUE)</f>
        <v>0</v>
      </c>
      <c r="L3571" s="21" t="b">
        <f t="shared" si="4"/>
        <v>1</v>
      </c>
      <c r="M3571" s="21" t="b">
        <f t="shared" si="5"/>
        <v>1</v>
      </c>
      <c r="N3571" s="21" t="b">
        <f t="shared" si="6"/>
        <v>0</v>
      </c>
      <c r="O3571" s="21" t="b">
        <f t="shared" si="7"/>
        <v>0</v>
      </c>
      <c r="P3571" s="21">
        <f t="array" ref="P3571">IFS(K3571=TRUE, Q3571, L3571=TRUE, Q3571, N3571=FALSE, Q3571, F3571=G3571, Q3571, F3571=Q3571, Q3571)</f>
        <v>0</v>
      </c>
      <c r="Q3571" s="21">
        <f t="shared" si="8"/>
        <v>0</v>
      </c>
      <c r="R3571" s="10"/>
      <c r="S3571" s="10"/>
      <c r="T3571" s="10"/>
      <c r="U3571" s="10"/>
      <c r="V3571" s="10"/>
      <c r="W3571" s="10"/>
      <c r="X3571" s="10"/>
      <c r="Y3571" s="10"/>
      <c r="Z3571" s="10"/>
      <c r="AA3571" s="10"/>
      <c r="AB3571" s="10"/>
      <c r="AC3571" s="10"/>
      <c r="AD3571" s="10"/>
    </row>
    <row r="3572" ht="12.75" customHeight="1">
      <c r="A3572" s="16">
        <v>3570.0</v>
      </c>
      <c r="B3572" s="79" t="s">
        <v>6770</v>
      </c>
      <c r="C3572" s="80">
        <v>2021.0</v>
      </c>
      <c r="D3572" s="81" t="s">
        <v>7183</v>
      </c>
      <c r="E3572" s="82" t="s">
        <v>7184</v>
      </c>
      <c r="F3572" s="38">
        <v>0.0</v>
      </c>
      <c r="G3572" s="38">
        <v>0.0</v>
      </c>
      <c r="H3572" s="38">
        <v>0.0</v>
      </c>
      <c r="I3572" s="10"/>
      <c r="J3572" s="10">
        <f t="shared" si="3"/>
        <v>3</v>
      </c>
      <c r="K3572" s="21" t="b">
        <f t="array" ref="K3572">IFS(OR(F3572="",G3572="",H3572="",I3572=""), FALSE, OR(F3572&lt;&gt;G3572, F3572&lt;&gt;H3572, F3572&lt;&gt;I3572, G3572&lt;&gt;H3572, G3572&lt;&gt;I3572, H3572&lt;&gt;I3572), FALSE, OR(F3572=G3572, F3572=H3572, F3572=I3572, G3572=H3572,G3572=I3572, H3572=I3572), TRUE)</f>
        <v>0</v>
      </c>
      <c r="L3572" s="21" t="b">
        <f t="shared" si="4"/>
        <v>1</v>
      </c>
      <c r="M3572" s="21" t="b">
        <f t="shared" si="5"/>
        <v>1</v>
      </c>
      <c r="N3572" s="21" t="b">
        <f t="shared" si="6"/>
        <v>0</v>
      </c>
      <c r="O3572" s="21" t="b">
        <f t="shared" si="7"/>
        <v>0</v>
      </c>
      <c r="P3572" s="21">
        <f t="array" ref="P3572">IFS(K3572=TRUE, Q3572, L3572=TRUE, Q3572, N3572=FALSE, Q3572, F3572=G3572, Q3572, F3572=Q3572, Q3572)</f>
        <v>0</v>
      </c>
      <c r="Q3572" s="21">
        <f t="shared" si="8"/>
        <v>0</v>
      </c>
      <c r="R3572" s="10"/>
      <c r="S3572" s="10"/>
      <c r="T3572" s="10"/>
      <c r="U3572" s="10"/>
      <c r="V3572" s="10"/>
      <c r="W3572" s="10"/>
      <c r="X3572" s="10"/>
      <c r="Y3572" s="10"/>
      <c r="Z3572" s="10"/>
      <c r="AA3572" s="10"/>
      <c r="AB3572" s="10"/>
      <c r="AC3572" s="10"/>
      <c r="AD3572" s="10"/>
    </row>
    <row r="3573" ht="12.75" customHeight="1">
      <c r="A3573" s="16">
        <v>3571.0</v>
      </c>
      <c r="B3573" s="79" t="s">
        <v>6770</v>
      </c>
      <c r="C3573" s="80">
        <v>2021.0</v>
      </c>
      <c r="D3573" s="81" t="s">
        <v>7185</v>
      </c>
      <c r="E3573" s="82" t="s">
        <v>7186</v>
      </c>
      <c r="F3573" s="38">
        <v>4.0</v>
      </c>
      <c r="G3573" s="38">
        <v>4.0</v>
      </c>
      <c r="H3573" s="38">
        <v>2.0</v>
      </c>
      <c r="I3573" s="10"/>
      <c r="J3573" s="10">
        <f t="shared" si="3"/>
        <v>3</v>
      </c>
      <c r="K3573" s="21" t="b">
        <f t="array" ref="K3573">IFS(OR(F3573="",G3573="",H3573="",I3573=""), FALSE, OR(F3573&lt;&gt;G3573, F3573&lt;&gt;H3573, F3573&lt;&gt;I3573, G3573&lt;&gt;H3573, G3573&lt;&gt;I3573, H3573&lt;&gt;I3573), FALSE, OR(F3573=G3573, F3573=H3573, F3573=I3573, G3573=H3573,G3573=I3573, H3573=I3573), TRUE)</f>
        <v>0</v>
      </c>
      <c r="L3573" s="21" t="b">
        <f t="shared" si="4"/>
        <v>0</v>
      </c>
      <c r="M3573" s="21" t="b">
        <f t="shared" si="5"/>
        <v>1</v>
      </c>
      <c r="N3573" s="21" t="b">
        <f t="shared" si="6"/>
        <v>0</v>
      </c>
      <c r="O3573" s="21" t="b">
        <f t="shared" si="7"/>
        <v>0</v>
      </c>
      <c r="P3573" s="21">
        <f t="array" ref="P3573">IFS(K3573=TRUE, Q3573, L3573=TRUE, Q3573, N3573=FALSE, Q3573, F3573=G3573, Q3573, F3573=Q3573, Q3573)</f>
        <v>4</v>
      </c>
      <c r="Q3573" s="21">
        <f t="shared" si="8"/>
        <v>4</v>
      </c>
      <c r="R3573" s="10"/>
      <c r="S3573" s="10"/>
      <c r="T3573" s="10"/>
      <c r="U3573" s="10"/>
      <c r="V3573" s="10"/>
      <c r="W3573" s="10"/>
      <c r="X3573" s="10"/>
      <c r="Y3573" s="10"/>
      <c r="Z3573" s="10"/>
      <c r="AA3573" s="10"/>
      <c r="AB3573" s="10"/>
      <c r="AC3573" s="10"/>
      <c r="AD3573" s="10"/>
    </row>
    <row r="3574" ht="12.75" customHeight="1">
      <c r="A3574" s="16">
        <v>3572.0</v>
      </c>
      <c r="B3574" s="79" t="s">
        <v>6770</v>
      </c>
      <c r="C3574" s="80">
        <v>2021.0</v>
      </c>
      <c r="D3574" s="81" t="s">
        <v>7187</v>
      </c>
      <c r="E3574" s="82" t="s">
        <v>7188</v>
      </c>
      <c r="F3574" s="38">
        <v>2.0</v>
      </c>
      <c r="G3574" s="38">
        <v>2.0</v>
      </c>
      <c r="H3574" s="38">
        <v>2.0</v>
      </c>
      <c r="I3574" s="10"/>
      <c r="J3574" s="10">
        <f t="shared" si="3"/>
        <v>3</v>
      </c>
      <c r="K3574" s="21" t="b">
        <f t="array" ref="K3574">IFS(OR(F3574="",G3574="",H3574="",I3574=""), FALSE, OR(F3574&lt;&gt;G3574, F3574&lt;&gt;H3574, F3574&lt;&gt;I3574, G3574&lt;&gt;H3574, G3574&lt;&gt;I3574, H3574&lt;&gt;I3574), FALSE, OR(F3574=G3574, F3574=H3574, F3574=I3574, G3574=H3574,G3574=I3574, H3574=I3574), TRUE)</f>
        <v>0</v>
      </c>
      <c r="L3574" s="21" t="b">
        <f t="shared" si="4"/>
        <v>1</v>
      </c>
      <c r="M3574" s="21" t="b">
        <f t="shared" si="5"/>
        <v>1</v>
      </c>
      <c r="N3574" s="21" t="b">
        <f t="shared" si="6"/>
        <v>0</v>
      </c>
      <c r="O3574" s="21" t="b">
        <f t="shared" si="7"/>
        <v>0</v>
      </c>
      <c r="P3574" s="21">
        <f t="array" ref="P3574">IFS(K3574=TRUE, Q3574, L3574=TRUE, Q3574, N3574=FALSE, Q3574, F3574=G3574, Q3574, F3574=Q3574, Q3574)</f>
        <v>2</v>
      </c>
      <c r="Q3574" s="21">
        <f t="shared" si="8"/>
        <v>2</v>
      </c>
      <c r="R3574" s="10"/>
      <c r="S3574" s="10"/>
      <c r="T3574" s="10"/>
      <c r="U3574" s="10"/>
      <c r="V3574" s="10"/>
      <c r="W3574" s="10"/>
      <c r="X3574" s="10"/>
      <c r="Y3574" s="10"/>
      <c r="Z3574" s="10"/>
      <c r="AA3574" s="10"/>
      <c r="AB3574" s="10"/>
      <c r="AC3574" s="10"/>
      <c r="AD3574" s="10"/>
    </row>
    <row r="3575" ht="12.75" customHeight="1">
      <c r="A3575" s="16">
        <v>3573.0</v>
      </c>
      <c r="B3575" s="79" t="s">
        <v>6770</v>
      </c>
      <c r="C3575" s="80">
        <v>2021.0</v>
      </c>
      <c r="D3575" s="81" t="s">
        <v>7189</v>
      </c>
      <c r="E3575" s="82" t="s">
        <v>7190</v>
      </c>
      <c r="F3575" s="38">
        <v>4.0</v>
      </c>
      <c r="G3575" s="38">
        <v>4.0</v>
      </c>
      <c r="H3575" s="38">
        <v>4.0</v>
      </c>
      <c r="I3575" s="10"/>
      <c r="J3575" s="10">
        <f t="shared" si="3"/>
        <v>3</v>
      </c>
      <c r="K3575" s="21" t="b">
        <f t="array" ref="K3575">IFS(OR(F3575="",G3575="",H3575="",I3575=""), FALSE, OR(F3575&lt;&gt;G3575, F3575&lt;&gt;H3575, F3575&lt;&gt;I3575, G3575&lt;&gt;H3575, G3575&lt;&gt;I3575, H3575&lt;&gt;I3575), FALSE, OR(F3575=G3575, F3575=H3575, F3575=I3575, G3575=H3575,G3575=I3575, H3575=I3575), TRUE)</f>
        <v>0</v>
      </c>
      <c r="L3575" s="21" t="b">
        <f t="shared" si="4"/>
        <v>1</v>
      </c>
      <c r="M3575" s="21" t="b">
        <f t="shared" si="5"/>
        <v>1</v>
      </c>
      <c r="N3575" s="21" t="b">
        <f t="shared" si="6"/>
        <v>0</v>
      </c>
      <c r="O3575" s="21" t="b">
        <f t="shared" si="7"/>
        <v>0</v>
      </c>
      <c r="P3575" s="21">
        <f t="array" ref="P3575">IFS(K3575=TRUE, Q3575, L3575=TRUE, Q3575, N3575=FALSE, Q3575, F3575=G3575, Q3575, F3575=Q3575, Q3575)</f>
        <v>4</v>
      </c>
      <c r="Q3575" s="21">
        <f t="shared" si="8"/>
        <v>4</v>
      </c>
      <c r="R3575" s="10"/>
      <c r="S3575" s="10"/>
      <c r="T3575" s="10"/>
      <c r="U3575" s="10"/>
      <c r="V3575" s="10"/>
      <c r="W3575" s="10"/>
      <c r="X3575" s="10"/>
      <c r="Y3575" s="10"/>
      <c r="Z3575" s="10"/>
      <c r="AA3575" s="10"/>
      <c r="AB3575" s="10"/>
      <c r="AC3575" s="10"/>
      <c r="AD3575" s="10"/>
    </row>
    <row r="3576" ht="12.75" customHeight="1">
      <c r="A3576" s="16">
        <v>3574.0</v>
      </c>
      <c r="B3576" s="79" t="s">
        <v>6770</v>
      </c>
      <c r="C3576" s="80">
        <v>2021.0</v>
      </c>
      <c r="D3576" s="81" t="s">
        <v>7191</v>
      </c>
      <c r="E3576" s="82" t="s">
        <v>7192</v>
      </c>
      <c r="F3576" s="38">
        <v>3.0</v>
      </c>
      <c r="G3576" s="38">
        <v>3.0</v>
      </c>
      <c r="H3576" s="38">
        <v>3.0</v>
      </c>
      <c r="I3576" s="10"/>
      <c r="J3576" s="10">
        <f t="shared" si="3"/>
        <v>3</v>
      </c>
      <c r="K3576" s="21" t="b">
        <f t="array" ref="K3576">IFS(OR(F3576="",G3576="",H3576="",I3576=""), FALSE, OR(F3576&lt;&gt;G3576, F3576&lt;&gt;H3576, F3576&lt;&gt;I3576, G3576&lt;&gt;H3576, G3576&lt;&gt;I3576, H3576&lt;&gt;I3576), FALSE, OR(F3576=G3576, F3576=H3576, F3576=I3576, G3576=H3576,G3576=I3576, H3576=I3576), TRUE)</f>
        <v>0</v>
      </c>
      <c r="L3576" s="21" t="b">
        <f t="shared" si="4"/>
        <v>1</v>
      </c>
      <c r="M3576" s="21" t="b">
        <f t="shared" si="5"/>
        <v>1</v>
      </c>
      <c r="N3576" s="21" t="b">
        <f t="shared" si="6"/>
        <v>0</v>
      </c>
      <c r="O3576" s="21" t="b">
        <f t="shared" si="7"/>
        <v>0</v>
      </c>
      <c r="P3576" s="21">
        <f t="array" ref="P3576">IFS(K3576=TRUE, Q3576, L3576=TRUE, Q3576, N3576=FALSE, Q3576, F3576=G3576, Q3576, F3576=Q3576, Q3576)</f>
        <v>3</v>
      </c>
      <c r="Q3576" s="21">
        <f t="shared" si="8"/>
        <v>3</v>
      </c>
      <c r="R3576" s="10"/>
      <c r="S3576" s="10"/>
      <c r="T3576" s="10"/>
      <c r="U3576" s="10"/>
      <c r="V3576" s="10"/>
      <c r="W3576" s="10"/>
      <c r="X3576" s="10"/>
      <c r="Y3576" s="10"/>
      <c r="Z3576" s="10"/>
      <c r="AA3576" s="10"/>
      <c r="AB3576" s="10"/>
      <c r="AC3576" s="10"/>
      <c r="AD3576" s="10"/>
    </row>
    <row r="3577" ht="12.75" customHeight="1">
      <c r="A3577" s="16">
        <v>3575.0</v>
      </c>
      <c r="B3577" s="79" t="s">
        <v>6770</v>
      </c>
      <c r="C3577" s="80">
        <v>2021.0</v>
      </c>
      <c r="D3577" s="81" t="s">
        <v>7193</v>
      </c>
      <c r="E3577" s="82" t="s">
        <v>7194</v>
      </c>
      <c r="F3577" s="38">
        <v>4.0</v>
      </c>
      <c r="G3577" s="38">
        <v>4.0</v>
      </c>
      <c r="H3577" s="38">
        <v>2.0</v>
      </c>
      <c r="I3577" s="10"/>
      <c r="J3577" s="10">
        <f t="shared" si="3"/>
        <v>3</v>
      </c>
      <c r="K3577" s="21" t="b">
        <f t="array" ref="K3577">IFS(OR(F3577="",G3577="",H3577="",I3577=""), FALSE, OR(F3577&lt;&gt;G3577, F3577&lt;&gt;H3577, F3577&lt;&gt;I3577, G3577&lt;&gt;H3577, G3577&lt;&gt;I3577, H3577&lt;&gt;I3577), FALSE, OR(F3577=G3577, F3577=H3577, F3577=I3577, G3577=H3577,G3577=I3577, H3577=I3577), TRUE)</f>
        <v>0</v>
      </c>
      <c r="L3577" s="21" t="b">
        <f t="shared" si="4"/>
        <v>0</v>
      </c>
      <c r="M3577" s="21" t="b">
        <f t="shared" si="5"/>
        <v>1</v>
      </c>
      <c r="N3577" s="21" t="b">
        <f t="shared" si="6"/>
        <v>0</v>
      </c>
      <c r="O3577" s="21" t="b">
        <f t="shared" si="7"/>
        <v>0</v>
      </c>
      <c r="P3577" s="21">
        <f t="array" ref="P3577">IFS(K3577=TRUE, Q3577, L3577=TRUE, Q3577, N3577=FALSE, Q3577, F3577=G3577, Q3577, F3577=Q3577, Q3577)</f>
        <v>4</v>
      </c>
      <c r="Q3577" s="21">
        <f t="shared" si="8"/>
        <v>4</v>
      </c>
      <c r="R3577" s="10"/>
      <c r="S3577" s="10"/>
      <c r="T3577" s="10"/>
      <c r="U3577" s="10"/>
      <c r="V3577" s="10"/>
      <c r="W3577" s="10"/>
      <c r="X3577" s="10"/>
      <c r="Y3577" s="10"/>
      <c r="Z3577" s="10"/>
      <c r="AA3577" s="10"/>
      <c r="AB3577" s="10"/>
      <c r="AC3577" s="10"/>
      <c r="AD3577" s="10"/>
    </row>
    <row r="3578" ht="12.75" customHeight="1">
      <c r="A3578" s="16">
        <v>3576.0</v>
      </c>
      <c r="B3578" s="79" t="s">
        <v>6770</v>
      </c>
      <c r="C3578" s="80">
        <v>2021.0</v>
      </c>
      <c r="D3578" s="81" t="s">
        <v>7195</v>
      </c>
      <c r="E3578" s="82" t="s">
        <v>7196</v>
      </c>
      <c r="F3578" s="38">
        <v>3.0</v>
      </c>
      <c r="G3578" s="38">
        <v>3.0</v>
      </c>
      <c r="H3578" s="38">
        <v>3.0</v>
      </c>
      <c r="I3578" s="10"/>
      <c r="J3578" s="10">
        <f t="shared" si="3"/>
        <v>3</v>
      </c>
      <c r="K3578" s="21" t="b">
        <f t="array" ref="K3578">IFS(OR(F3578="",G3578="",H3578="",I3578=""), FALSE, OR(F3578&lt;&gt;G3578, F3578&lt;&gt;H3578, F3578&lt;&gt;I3578, G3578&lt;&gt;H3578, G3578&lt;&gt;I3578, H3578&lt;&gt;I3578), FALSE, OR(F3578=G3578, F3578=H3578, F3578=I3578, G3578=H3578,G3578=I3578, H3578=I3578), TRUE)</f>
        <v>0</v>
      </c>
      <c r="L3578" s="21" t="b">
        <f t="shared" si="4"/>
        <v>1</v>
      </c>
      <c r="M3578" s="21" t="b">
        <f t="shared" si="5"/>
        <v>1</v>
      </c>
      <c r="N3578" s="21" t="b">
        <f t="shared" si="6"/>
        <v>0</v>
      </c>
      <c r="O3578" s="21" t="b">
        <f t="shared" si="7"/>
        <v>0</v>
      </c>
      <c r="P3578" s="21">
        <f t="array" ref="P3578">IFS(K3578=TRUE, Q3578, L3578=TRUE, Q3578, N3578=FALSE, Q3578, F3578=G3578, Q3578, F3578=Q3578, Q3578)</f>
        <v>3</v>
      </c>
      <c r="Q3578" s="21">
        <f t="shared" si="8"/>
        <v>3</v>
      </c>
      <c r="R3578" s="10"/>
      <c r="S3578" s="10"/>
      <c r="T3578" s="10"/>
      <c r="U3578" s="10"/>
      <c r="V3578" s="10"/>
      <c r="W3578" s="10"/>
      <c r="X3578" s="10"/>
      <c r="Y3578" s="10"/>
      <c r="Z3578" s="10"/>
      <c r="AA3578" s="10"/>
      <c r="AB3578" s="10"/>
      <c r="AC3578" s="10"/>
      <c r="AD3578" s="10"/>
    </row>
    <row r="3579" ht="12.75" customHeight="1">
      <c r="A3579" s="16">
        <v>3577.0</v>
      </c>
      <c r="B3579" s="79" t="s">
        <v>6770</v>
      </c>
      <c r="C3579" s="80">
        <v>2021.0</v>
      </c>
      <c r="D3579" s="81" t="s">
        <v>7197</v>
      </c>
      <c r="E3579" s="82" t="s">
        <v>7198</v>
      </c>
      <c r="F3579" s="38">
        <v>2.0</v>
      </c>
      <c r="G3579" s="38">
        <v>1.0</v>
      </c>
      <c r="H3579" s="38">
        <v>1.0</v>
      </c>
      <c r="I3579" s="10"/>
      <c r="J3579" s="10">
        <f t="shared" si="3"/>
        <v>3</v>
      </c>
      <c r="K3579" s="21" t="b">
        <f t="array" ref="K3579">IFS(OR(F3579="",G3579="",H3579="",I3579=""), FALSE, OR(F3579&lt;&gt;G3579, F3579&lt;&gt;H3579, F3579&lt;&gt;I3579, G3579&lt;&gt;H3579, G3579&lt;&gt;I3579, H3579&lt;&gt;I3579), FALSE, OR(F3579=G3579, F3579=H3579, F3579=I3579, G3579=H3579,G3579=I3579, H3579=I3579), TRUE)</f>
        <v>0</v>
      </c>
      <c r="L3579" s="21" t="b">
        <f t="shared" si="4"/>
        <v>0</v>
      </c>
      <c r="M3579" s="21" t="b">
        <f t="shared" si="5"/>
        <v>1</v>
      </c>
      <c r="N3579" s="21" t="b">
        <f t="shared" si="6"/>
        <v>0</v>
      </c>
      <c r="O3579" s="21" t="b">
        <f t="shared" si="7"/>
        <v>0</v>
      </c>
      <c r="P3579" s="21">
        <f t="array" ref="P3579">IFS(K3579=TRUE, Q3579, L3579=TRUE, Q3579, N3579=FALSE, Q3579, F3579=G3579, Q3579, F3579=Q3579, Q3579)</f>
        <v>1</v>
      </c>
      <c r="Q3579" s="21">
        <f t="shared" si="8"/>
        <v>1</v>
      </c>
      <c r="R3579" s="10"/>
      <c r="S3579" s="10"/>
      <c r="T3579" s="10"/>
      <c r="U3579" s="10"/>
      <c r="V3579" s="10"/>
      <c r="W3579" s="10"/>
      <c r="X3579" s="10"/>
      <c r="Y3579" s="10"/>
      <c r="Z3579" s="10"/>
      <c r="AA3579" s="10"/>
      <c r="AB3579" s="10"/>
      <c r="AC3579" s="10"/>
      <c r="AD3579" s="10"/>
    </row>
    <row r="3580" ht="12.75" customHeight="1">
      <c r="A3580" s="16">
        <v>3578.0</v>
      </c>
      <c r="B3580" s="79" t="s">
        <v>6770</v>
      </c>
      <c r="C3580" s="80">
        <v>2021.0</v>
      </c>
      <c r="D3580" s="81" t="s">
        <v>7199</v>
      </c>
      <c r="E3580" s="82" t="s">
        <v>7200</v>
      </c>
      <c r="F3580" s="38">
        <v>3.0</v>
      </c>
      <c r="G3580" s="38">
        <v>3.0</v>
      </c>
      <c r="H3580" s="38">
        <v>3.0</v>
      </c>
      <c r="I3580" s="10"/>
      <c r="J3580" s="10">
        <f t="shared" si="3"/>
        <v>3</v>
      </c>
      <c r="K3580" s="21" t="b">
        <f t="array" ref="K3580">IFS(OR(F3580="",G3580="",H3580="",I3580=""), FALSE, OR(F3580&lt;&gt;G3580, F3580&lt;&gt;H3580, F3580&lt;&gt;I3580, G3580&lt;&gt;H3580, G3580&lt;&gt;I3580, H3580&lt;&gt;I3580), FALSE, OR(F3580=G3580, F3580=H3580, F3580=I3580, G3580=H3580,G3580=I3580, H3580=I3580), TRUE)</f>
        <v>0</v>
      </c>
      <c r="L3580" s="21" t="b">
        <f t="shared" si="4"/>
        <v>1</v>
      </c>
      <c r="M3580" s="21" t="b">
        <f t="shared" si="5"/>
        <v>1</v>
      </c>
      <c r="N3580" s="21" t="b">
        <f t="shared" si="6"/>
        <v>0</v>
      </c>
      <c r="O3580" s="21" t="b">
        <f t="shared" si="7"/>
        <v>0</v>
      </c>
      <c r="P3580" s="21">
        <f t="array" ref="P3580">IFS(K3580=TRUE, Q3580, L3580=TRUE, Q3580, N3580=FALSE, Q3580, F3580=G3580, Q3580, F3580=Q3580, Q3580)</f>
        <v>3</v>
      </c>
      <c r="Q3580" s="21">
        <f t="shared" si="8"/>
        <v>3</v>
      </c>
      <c r="R3580" s="10"/>
      <c r="S3580" s="10"/>
      <c r="T3580" s="10"/>
      <c r="U3580" s="10"/>
      <c r="V3580" s="10"/>
      <c r="W3580" s="10"/>
      <c r="X3580" s="10"/>
      <c r="Y3580" s="10"/>
      <c r="Z3580" s="10"/>
      <c r="AA3580" s="10"/>
      <c r="AB3580" s="10"/>
      <c r="AC3580" s="10"/>
      <c r="AD3580" s="10"/>
    </row>
    <row r="3581" ht="12.75" customHeight="1">
      <c r="A3581" s="16">
        <v>3579.0</v>
      </c>
      <c r="B3581" s="79" t="s">
        <v>6770</v>
      </c>
      <c r="C3581" s="80">
        <v>2021.0</v>
      </c>
      <c r="D3581" s="81" t="s">
        <v>7201</v>
      </c>
      <c r="E3581" s="82" t="s">
        <v>7202</v>
      </c>
      <c r="F3581" s="38">
        <v>1.0</v>
      </c>
      <c r="G3581" s="38">
        <v>1.0</v>
      </c>
      <c r="H3581" s="38">
        <v>1.0</v>
      </c>
      <c r="I3581" s="10"/>
      <c r="J3581" s="10">
        <f t="shared" si="3"/>
        <v>3</v>
      </c>
      <c r="K3581" s="21" t="b">
        <f t="array" ref="K3581">IFS(OR(F3581="",G3581="",H3581="",I3581=""), FALSE, OR(F3581&lt;&gt;G3581, F3581&lt;&gt;H3581, F3581&lt;&gt;I3581, G3581&lt;&gt;H3581, G3581&lt;&gt;I3581, H3581&lt;&gt;I3581), FALSE, OR(F3581=G3581, F3581=H3581, F3581=I3581, G3581=H3581,G3581=I3581, H3581=I3581), TRUE)</f>
        <v>0</v>
      </c>
      <c r="L3581" s="21" t="b">
        <f t="shared" si="4"/>
        <v>1</v>
      </c>
      <c r="M3581" s="21" t="b">
        <f t="shared" si="5"/>
        <v>1</v>
      </c>
      <c r="N3581" s="21" t="b">
        <f t="shared" si="6"/>
        <v>0</v>
      </c>
      <c r="O3581" s="21" t="b">
        <f t="shared" si="7"/>
        <v>0</v>
      </c>
      <c r="P3581" s="21">
        <f t="array" ref="P3581">IFS(K3581=TRUE, Q3581, L3581=TRUE, Q3581, N3581=FALSE, Q3581, F3581=G3581, Q3581, F3581=Q3581, Q3581)</f>
        <v>1</v>
      </c>
      <c r="Q3581" s="21">
        <f t="shared" si="8"/>
        <v>1</v>
      </c>
      <c r="R3581" s="10"/>
      <c r="S3581" s="10"/>
      <c r="T3581" s="10"/>
      <c r="U3581" s="10"/>
      <c r="V3581" s="10"/>
      <c r="W3581" s="10"/>
      <c r="X3581" s="10"/>
      <c r="Y3581" s="10"/>
      <c r="Z3581" s="10"/>
      <c r="AA3581" s="10"/>
      <c r="AB3581" s="10"/>
      <c r="AC3581" s="10"/>
      <c r="AD3581" s="10"/>
    </row>
    <row r="3582" ht="12.75" customHeight="1">
      <c r="A3582" s="16">
        <v>3580.0</v>
      </c>
      <c r="B3582" s="79" t="s">
        <v>6770</v>
      </c>
      <c r="C3582" s="80">
        <v>2021.0</v>
      </c>
      <c r="D3582" s="81" t="s">
        <v>7203</v>
      </c>
      <c r="E3582" s="82" t="s">
        <v>7204</v>
      </c>
      <c r="F3582" s="38">
        <v>3.0</v>
      </c>
      <c r="G3582" s="38">
        <v>4.0</v>
      </c>
      <c r="H3582" s="38">
        <v>4.0</v>
      </c>
      <c r="I3582" s="10"/>
      <c r="J3582" s="10">
        <f t="shared" si="3"/>
        <v>3</v>
      </c>
      <c r="K3582" s="21" t="b">
        <f t="array" ref="K3582">IFS(OR(F3582="",G3582="",H3582="",I3582=""), FALSE, OR(F3582&lt;&gt;G3582, F3582&lt;&gt;H3582, F3582&lt;&gt;I3582, G3582&lt;&gt;H3582, G3582&lt;&gt;I3582, H3582&lt;&gt;I3582), FALSE, OR(F3582=G3582, F3582=H3582, F3582=I3582, G3582=H3582,G3582=I3582, H3582=I3582), TRUE)</f>
        <v>0</v>
      </c>
      <c r="L3582" s="21" t="b">
        <f t="shared" si="4"/>
        <v>0</v>
      </c>
      <c r="M3582" s="21" t="b">
        <f t="shared" si="5"/>
        <v>1</v>
      </c>
      <c r="N3582" s="21" t="b">
        <f t="shared" si="6"/>
        <v>0</v>
      </c>
      <c r="O3582" s="21" t="b">
        <f t="shared" si="7"/>
        <v>0</v>
      </c>
      <c r="P3582" s="21">
        <f t="array" ref="P3582">IFS(K3582=TRUE, Q3582, L3582=TRUE, Q3582, N3582=FALSE, Q3582, F3582=G3582, Q3582, F3582=Q3582, Q3582)</f>
        <v>4</v>
      </c>
      <c r="Q3582" s="21">
        <f t="shared" si="8"/>
        <v>4</v>
      </c>
      <c r="R3582" s="10"/>
      <c r="S3582" s="10"/>
      <c r="T3582" s="10"/>
      <c r="U3582" s="10"/>
      <c r="V3582" s="10"/>
      <c r="W3582" s="10"/>
      <c r="X3582" s="10"/>
      <c r="Y3582" s="10"/>
      <c r="Z3582" s="10"/>
      <c r="AA3582" s="10"/>
      <c r="AB3582" s="10"/>
      <c r="AC3582" s="10"/>
      <c r="AD3582" s="10"/>
    </row>
    <row r="3583" ht="12.75" customHeight="1">
      <c r="A3583" s="16">
        <v>3581.0</v>
      </c>
      <c r="B3583" s="79" t="s">
        <v>6770</v>
      </c>
      <c r="C3583" s="80">
        <v>2021.0</v>
      </c>
      <c r="D3583" s="81" t="s">
        <v>7205</v>
      </c>
      <c r="E3583" s="82" t="s">
        <v>7206</v>
      </c>
      <c r="F3583" s="38">
        <v>4.0</v>
      </c>
      <c r="G3583" s="38">
        <v>4.0</v>
      </c>
      <c r="H3583" s="38">
        <v>4.0</v>
      </c>
      <c r="I3583" s="10"/>
      <c r="J3583" s="10">
        <f t="shared" si="3"/>
        <v>3</v>
      </c>
      <c r="K3583" s="21" t="b">
        <f t="array" ref="K3583">IFS(OR(F3583="",G3583="",H3583="",I3583=""), FALSE, OR(F3583&lt;&gt;G3583, F3583&lt;&gt;H3583, F3583&lt;&gt;I3583, G3583&lt;&gt;H3583, G3583&lt;&gt;I3583, H3583&lt;&gt;I3583), FALSE, OR(F3583=G3583, F3583=H3583, F3583=I3583, G3583=H3583,G3583=I3583, H3583=I3583), TRUE)</f>
        <v>0</v>
      </c>
      <c r="L3583" s="21" t="b">
        <f t="shared" si="4"/>
        <v>1</v>
      </c>
      <c r="M3583" s="21" t="b">
        <f t="shared" si="5"/>
        <v>1</v>
      </c>
      <c r="N3583" s="21" t="b">
        <f t="shared" si="6"/>
        <v>0</v>
      </c>
      <c r="O3583" s="21" t="b">
        <f t="shared" si="7"/>
        <v>0</v>
      </c>
      <c r="P3583" s="21">
        <f t="array" ref="P3583">IFS(K3583=TRUE, Q3583, L3583=TRUE, Q3583, N3583=FALSE, Q3583, F3583=G3583, Q3583, F3583=Q3583, Q3583)</f>
        <v>4</v>
      </c>
      <c r="Q3583" s="21">
        <f t="shared" si="8"/>
        <v>4</v>
      </c>
      <c r="R3583" s="10"/>
      <c r="S3583" s="10"/>
      <c r="T3583" s="10"/>
      <c r="U3583" s="10"/>
      <c r="V3583" s="10"/>
      <c r="W3583" s="10"/>
      <c r="X3583" s="10"/>
      <c r="Y3583" s="10"/>
      <c r="Z3583" s="10"/>
      <c r="AA3583" s="10"/>
      <c r="AB3583" s="10"/>
      <c r="AC3583" s="10"/>
      <c r="AD3583" s="10"/>
    </row>
    <row r="3584" ht="12.75" customHeight="1">
      <c r="A3584" s="16">
        <v>3582.0</v>
      </c>
      <c r="B3584" s="79" t="s">
        <v>6770</v>
      </c>
      <c r="C3584" s="80">
        <v>2021.0</v>
      </c>
      <c r="D3584" s="81" t="s">
        <v>7207</v>
      </c>
      <c r="E3584" s="82" t="s">
        <v>7208</v>
      </c>
      <c r="F3584" s="38">
        <v>4.0</v>
      </c>
      <c r="G3584" s="38">
        <v>4.0</v>
      </c>
      <c r="H3584" s="38">
        <v>4.0</v>
      </c>
      <c r="I3584" s="10"/>
      <c r="J3584" s="10">
        <f t="shared" si="3"/>
        <v>3</v>
      </c>
      <c r="K3584" s="21" t="b">
        <f t="array" ref="K3584">IFS(OR(F3584="",G3584="",H3584="",I3584=""), FALSE, OR(F3584&lt;&gt;G3584, F3584&lt;&gt;H3584, F3584&lt;&gt;I3584, G3584&lt;&gt;H3584, G3584&lt;&gt;I3584, H3584&lt;&gt;I3584), FALSE, OR(F3584=G3584, F3584=H3584, F3584=I3584, G3584=H3584,G3584=I3584, H3584=I3584), TRUE)</f>
        <v>0</v>
      </c>
      <c r="L3584" s="21" t="b">
        <f t="shared" si="4"/>
        <v>1</v>
      </c>
      <c r="M3584" s="21" t="b">
        <f t="shared" si="5"/>
        <v>1</v>
      </c>
      <c r="N3584" s="21" t="b">
        <f t="shared" si="6"/>
        <v>0</v>
      </c>
      <c r="O3584" s="21" t="b">
        <f t="shared" si="7"/>
        <v>0</v>
      </c>
      <c r="P3584" s="21">
        <f t="array" ref="P3584">IFS(K3584=TRUE, Q3584, L3584=TRUE, Q3584, N3584=FALSE, Q3584, F3584=G3584, Q3584, F3584=Q3584, Q3584)</f>
        <v>4</v>
      </c>
      <c r="Q3584" s="21">
        <f t="shared" si="8"/>
        <v>4</v>
      </c>
      <c r="R3584" s="10"/>
      <c r="S3584" s="10"/>
      <c r="T3584" s="10"/>
      <c r="U3584" s="10"/>
      <c r="V3584" s="10"/>
      <c r="W3584" s="10"/>
      <c r="X3584" s="10"/>
      <c r="Y3584" s="10"/>
      <c r="Z3584" s="10"/>
      <c r="AA3584" s="10"/>
      <c r="AB3584" s="10"/>
      <c r="AC3584" s="10"/>
      <c r="AD3584" s="10"/>
    </row>
    <row r="3585" ht="12.75" customHeight="1">
      <c r="A3585" s="16">
        <v>3583.0</v>
      </c>
      <c r="B3585" s="79" t="s">
        <v>6770</v>
      </c>
      <c r="C3585" s="80">
        <v>2021.0</v>
      </c>
      <c r="D3585" s="81" t="s">
        <v>7209</v>
      </c>
      <c r="E3585" s="82" t="s">
        <v>7210</v>
      </c>
      <c r="F3585" s="38">
        <v>0.0</v>
      </c>
      <c r="G3585" s="38">
        <v>0.0</v>
      </c>
      <c r="H3585" s="38">
        <v>0.0</v>
      </c>
      <c r="I3585" s="10"/>
      <c r="J3585" s="10">
        <f t="shared" si="3"/>
        <v>3</v>
      </c>
      <c r="K3585" s="21" t="b">
        <f t="array" ref="K3585">IFS(OR(F3585="",G3585="",H3585="",I3585=""), FALSE, OR(F3585&lt;&gt;G3585, F3585&lt;&gt;H3585, F3585&lt;&gt;I3585, G3585&lt;&gt;H3585, G3585&lt;&gt;I3585, H3585&lt;&gt;I3585), FALSE, OR(F3585=G3585, F3585=H3585, F3585=I3585, G3585=H3585,G3585=I3585, H3585=I3585), TRUE)</f>
        <v>0</v>
      </c>
      <c r="L3585" s="21" t="b">
        <f t="shared" si="4"/>
        <v>1</v>
      </c>
      <c r="M3585" s="21" t="b">
        <f t="shared" si="5"/>
        <v>1</v>
      </c>
      <c r="N3585" s="21" t="b">
        <f t="shared" si="6"/>
        <v>0</v>
      </c>
      <c r="O3585" s="21" t="b">
        <f t="shared" si="7"/>
        <v>0</v>
      </c>
      <c r="P3585" s="21">
        <f t="array" ref="P3585">IFS(K3585=TRUE, Q3585, L3585=TRUE, Q3585, N3585=FALSE, Q3585, F3585=G3585, Q3585, F3585=Q3585, Q3585)</f>
        <v>0</v>
      </c>
      <c r="Q3585" s="21">
        <f t="shared" si="8"/>
        <v>0</v>
      </c>
      <c r="R3585" s="10"/>
      <c r="S3585" s="10"/>
      <c r="T3585" s="10"/>
      <c r="U3585" s="10"/>
      <c r="V3585" s="10"/>
      <c r="W3585" s="10"/>
      <c r="X3585" s="10"/>
      <c r="Y3585" s="10"/>
      <c r="Z3585" s="10"/>
      <c r="AA3585" s="10"/>
      <c r="AB3585" s="10"/>
      <c r="AC3585" s="10"/>
      <c r="AD3585" s="10"/>
    </row>
    <row r="3586" ht="12.75" customHeight="1">
      <c r="A3586" s="16">
        <v>3584.0</v>
      </c>
      <c r="B3586" s="79" t="s">
        <v>6770</v>
      </c>
      <c r="C3586" s="80">
        <v>2021.0</v>
      </c>
      <c r="D3586" s="81" t="s">
        <v>7211</v>
      </c>
      <c r="E3586" s="82" t="s">
        <v>7212</v>
      </c>
      <c r="F3586" s="38">
        <v>0.0</v>
      </c>
      <c r="G3586" s="38">
        <v>0.0</v>
      </c>
      <c r="H3586" s="38">
        <v>0.0</v>
      </c>
      <c r="I3586" s="10"/>
      <c r="J3586" s="10">
        <f t="shared" si="3"/>
        <v>3</v>
      </c>
      <c r="K3586" s="21" t="b">
        <f t="array" ref="K3586">IFS(OR(F3586="",G3586="",H3586="",I3586=""), FALSE, OR(F3586&lt;&gt;G3586, F3586&lt;&gt;H3586, F3586&lt;&gt;I3586, G3586&lt;&gt;H3586, G3586&lt;&gt;I3586, H3586&lt;&gt;I3586), FALSE, OR(F3586=G3586, F3586=H3586, F3586=I3586, G3586=H3586,G3586=I3586, H3586=I3586), TRUE)</f>
        <v>0</v>
      </c>
      <c r="L3586" s="21" t="b">
        <f t="shared" si="4"/>
        <v>1</v>
      </c>
      <c r="M3586" s="21" t="b">
        <f t="shared" si="5"/>
        <v>1</v>
      </c>
      <c r="N3586" s="21" t="b">
        <f t="shared" si="6"/>
        <v>0</v>
      </c>
      <c r="O3586" s="21" t="b">
        <f t="shared" si="7"/>
        <v>0</v>
      </c>
      <c r="P3586" s="21">
        <f t="array" ref="P3586">IFS(K3586=TRUE, Q3586, L3586=TRUE, Q3586, N3586=FALSE, Q3586, F3586=G3586, Q3586, F3586=Q3586, Q3586)</f>
        <v>0</v>
      </c>
      <c r="Q3586" s="21">
        <f t="shared" si="8"/>
        <v>0</v>
      </c>
      <c r="R3586" s="10"/>
      <c r="S3586" s="10"/>
      <c r="T3586" s="10"/>
      <c r="U3586" s="10"/>
      <c r="V3586" s="10"/>
      <c r="W3586" s="10"/>
      <c r="X3586" s="10"/>
      <c r="Y3586" s="10"/>
      <c r="Z3586" s="10"/>
      <c r="AA3586" s="10"/>
      <c r="AB3586" s="10"/>
      <c r="AC3586" s="10"/>
      <c r="AD3586" s="10"/>
    </row>
    <row r="3587" ht="12.75" customHeight="1">
      <c r="A3587" s="16">
        <v>3585.0</v>
      </c>
      <c r="B3587" s="79" t="s">
        <v>6770</v>
      </c>
      <c r="C3587" s="80">
        <v>2021.0</v>
      </c>
      <c r="D3587" s="81" t="s">
        <v>7213</v>
      </c>
      <c r="E3587" s="82" t="s">
        <v>7214</v>
      </c>
      <c r="F3587" s="38">
        <v>0.0</v>
      </c>
      <c r="G3587" s="38">
        <v>0.0</v>
      </c>
      <c r="H3587" s="38">
        <v>0.0</v>
      </c>
      <c r="I3587" s="10"/>
      <c r="J3587" s="10">
        <f t="shared" si="3"/>
        <v>3</v>
      </c>
      <c r="K3587" s="21" t="b">
        <f t="array" ref="K3587">IFS(OR(F3587="",G3587="",H3587="",I3587=""), FALSE, OR(F3587&lt;&gt;G3587, F3587&lt;&gt;H3587, F3587&lt;&gt;I3587, G3587&lt;&gt;H3587, G3587&lt;&gt;I3587, H3587&lt;&gt;I3587), FALSE, OR(F3587=G3587, F3587=H3587, F3587=I3587, G3587=H3587,G3587=I3587, H3587=I3587), TRUE)</f>
        <v>0</v>
      </c>
      <c r="L3587" s="21" t="b">
        <f t="shared" si="4"/>
        <v>1</v>
      </c>
      <c r="M3587" s="21" t="b">
        <f t="shared" si="5"/>
        <v>1</v>
      </c>
      <c r="N3587" s="21" t="b">
        <f t="shared" si="6"/>
        <v>0</v>
      </c>
      <c r="O3587" s="21" t="b">
        <f t="shared" si="7"/>
        <v>0</v>
      </c>
      <c r="P3587" s="21">
        <f t="array" ref="P3587">IFS(K3587=TRUE, Q3587, L3587=TRUE, Q3587, N3587=FALSE, Q3587, F3587=G3587, Q3587, F3587=Q3587, Q3587)</f>
        <v>0</v>
      </c>
      <c r="Q3587" s="21">
        <f t="shared" si="8"/>
        <v>0</v>
      </c>
      <c r="R3587" s="10"/>
      <c r="S3587" s="10"/>
      <c r="T3587" s="10"/>
      <c r="U3587" s="10"/>
      <c r="V3587" s="10"/>
      <c r="W3587" s="10"/>
      <c r="X3587" s="10"/>
      <c r="Y3587" s="10"/>
      <c r="Z3587" s="10"/>
      <c r="AA3587" s="10"/>
      <c r="AB3587" s="10"/>
      <c r="AC3587" s="10"/>
      <c r="AD3587" s="10"/>
    </row>
    <row r="3588" ht="12.75" customHeight="1">
      <c r="A3588" s="16">
        <v>3586.0</v>
      </c>
      <c r="B3588" s="79" t="s">
        <v>6770</v>
      </c>
      <c r="C3588" s="80">
        <v>2021.0</v>
      </c>
      <c r="D3588" s="81" t="s">
        <v>7215</v>
      </c>
      <c r="E3588" s="82" t="s">
        <v>7216</v>
      </c>
      <c r="F3588" s="38">
        <v>0.0</v>
      </c>
      <c r="G3588" s="38">
        <v>0.0</v>
      </c>
      <c r="H3588" s="38">
        <v>0.0</v>
      </c>
      <c r="I3588" s="10"/>
      <c r="J3588" s="10">
        <f t="shared" si="3"/>
        <v>3</v>
      </c>
      <c r="K3588" s="21" t="b">
        <f t="array" ref="K3588">IFS(OR(F3588="",G3588="",H3588="",I3588=""), FALSE, OR(F3588&lt;&gt;G3588, F3588&lt;&gt;H3588, F3588&lt;&gt;I3588, G3588&lt;&gt;H3588, G3588&lt;&gt;I3588, H3588&lt;&gt;I3588), FALSE, OR(F3588=G3588, F3588=H3588, F3588=I3588, G3588=H3588,G3588=I3588, H3588=I3588), TRUE)</f>
        <v>0</v>
      </c>
      <c r="L3588" s="21" t="b">
        <f t="shared" si="4"/>
        <v>1</v>
      </c>
      <c r="M3588" s="21" t="b">
        <f t="shared" si="5"/>
        <v>1</v>
      </c>
      <c r="N3588" s="21" t="b">
        <f t="shared" si="6"/>
        <v>0</v>
      </c>
      <c r="O3588" s="21" t="b">
        <f t="shared" si="7"/>
        <v>0</v>
      </c>
      <c r="P3588" s="21">
        <f t="array" ref="P3588">IFS(K3588=TRUE, Q3588, L3588=TRUE, Q3588, N3588=FALSE, Q3588, F3588=G3588, Q3588, F3588=Q3588, Q3588)</f>
        <v>0</v>
      </c>
      <c r="Q3588" s="21">
        <f t="shared" si="8"/>
        <v>0</v>
      </c>
      <c r="R3588" s="10"/>
      <c r="S3588" s="10"/>
      <c r="T3588" s="10"/>
      <c r="U3588" s="10"/>
      <c r="V3588" s="10"/>
      <c r="W3588" s="10"/>
      <c r="X3588" s="10"/>
      <c r="Y3588" s="10"/>
      <c r="Z3588" s="10"/>
      <c r="AA3588" s="10"/>
      <c r="AB3588" s="10"/>
      <c r="AC3588" s="10"/>
      <c r="AD3588" s="10"/>
    </row>
    <row r="3589" ht="12.75" customHeight="1">
      <c r="A3589" s="16">
        <v>3587.0</v>
      </c>
      <c r="B3589" s="79" t="s">
        <v>6770</v>
      </c>
      <c r="C3589" s="80">
        <v>2021.0</v>
      </c>
      <c r="D3589" s="81" t="s">
        <v>7217</v>
      </c>
      <c r="E3589" s="82" t="s">
        <v>7218</v>
      </c>
      <c r="F3589" s="38">
        <v>3.0</v>
      </c>
      <c r="G3589" s="38">
        <v>3.0</v>
      </c>
      <c r="H3589" s="38">
        <v>3.0</v>
      </c>
      <c r="I3589" s="10"/>
      <c r="J3589" s="10">
        <f t="shared" si="3"/>
        <v>3</v>
      </c>
      <c r="K3589" s="21" t="b">
        <f t="array" ref="K3589">IFS(OR(F3589="",G3589="",H3589="",I3589=""), FALSE, OR(F3589&lt;&gt;G3589, F3589&lt;&gt;H3589, F3589&lt;&gt;I3589, G3589&lt;&gt;H3589, G3589&lt;&gt;I3589, H3589&lt;&gt;I3589), FALSE, OR(F3589=G3589, F3589=H3589, F3589=I3589, G3589=H3589,G3589=I3589, H3589=I3589), TRUE)</f>
        <v>0</v>
      </c>
      <c r="L3589" s="21" t="b">
        <f t="shared" si="4"/>
        <v>1</v>
      </c>
      <c r="M3589" s="21" t="b">
        <f t="shared" si="5"/>
        <v>1</v>
      </c>
      <c r="N3589" s="21" t="b">
        <f t="shared" si="6"/>
        <v>0</v>
      </c>
      <c r="O3589" s="21" t="b">
        <f t="shared" si="7"/>
        <v>0</v>
      </c>
      <c r="P3589" s="21">
        <f t="array" ref="P3589">IFS(K3589=TRUE, Q3589, L3589=TRUE, Q3589, N3589=FALSE, Q3589, F3589=G3589, Q3589, F3589=Q3589, Q3589)</f>
        <v>3</v>
      </c>
      <c r="Q3589" s="21">
        <f t="shared" si="8"/>
        <v>3</v>
      </c>
      <c r="R3589" s="10"/>
      <c r="S3589" s="10"/>
      <c r="T3589" s="10"/>
      <c r="U3589" s="10"/>
      <c r="V3589" s="10"/>
      <c r="W3589" s="10"/>
      <c r="X3589" s="10"/>
      <c r="Y3589" s="10"/>
      <c r="Z3589" s="10"/>
      <c r="AA3589" s="10"/>
      <c r="AB3589" s="10"/>
      <c r="AC3589" s="10"/>
      <c r="AD3589" s="10"/>
    </row>
    <row r="3590" ht="12.75" customHeight="1">
      <c r="A3590" s="16">
        <v>3588.0</v>
      </c>
      <c r="B3590" s="79" t="s">
        <v>6770</v>
      </c>
      <c r="C3590" s="80">
        <v>2021.0</v>
      </c>
      <c r="D3590" s="81" t="s">
        <v>7219</v>
      </c>
      <c r="E3590" s="82" t="s">
        <v>7220</v>
      </c>
      <c r="F3590" s="38">
        <v>3.0</v>
      </c>
      <c r="G3590" s="38">
        <v>4.0</v>
      </c>
      <c r="H3590" s="38">
        <v>4.0</v>
      </c>
      <c r="I3590" s="10"/>
      <c r="J3590" s="10">
        <f t="shared" si="3"/>
        <v>3</v>
      </c>
      <c r="K3590" s="21" t="b">
        <f t="array" ref="K3590">IFS(OR(F3590="",G3590="",H3590="",I3590=""), FALSE, OR(F3590&lt;&gt;G3590, F3590&lt;&gt;H3590, F3590&lt;&gt;I3590, G3590&lt;&gt;H3590, G3590&lt;&gt;I3590, H3590&lt;&gt;I3590), FALSE, OR(F3590=G3590, F3590=H3590, F3590=I3590, G3590=H3590,G3590=I3590, H3590=I3590), TRUE)</f>
        <v>0</v>
      </c>
      <c r="L3590" s="21" t="b">
        <f t="shared" si="4"/>
        <v>0</v>
      </c>
      <c r="M3590" s="21" t="b">
        <f t="shared" si="5"/>
        <v>1</v>
      </c>
      <c r="N3590" s="21" t="b">
        <f t="shared" si="6"/>
        <v>0</v>
      </c>
      <c r="O3590" s="21" t="b">
        <f t="shared" si="7"/>
        <v>0</v>
      </c>
      <c r="P3590" s="21">
        <f t="array" ref="P3590">IFS(K3590=TRUE, Q3590, L3590=TRUE, Q3590, N3590=FALSE, Q3590, F3590=G3590, Q3590, F3590=Q3590, Q3590)</f>
        <v>4</v>
      </c>
      <c r="Q3590" s="21">
        <f t="shared" si="8"/>
        <v>4</v>
      </c>
      <c r="R3590" s="10"/>
      <c r="S3590" s="10"/>
      <c r="T3590" s="10"/>
      <c r="U3590" s="10"/>
      <c r="V3590" s="10"/>
      <c r="W3590" s="10"/>
      <c r="X3590" s="10"/>
      <c r="Y3590" s="10"/>
      <c r="Z3590" s="10"/>
      <c r="AA3590" s="10"/>
      <c r="AB3590" s="10"/>
      <c r="AC3590" s="10"/>
      <c r="AD3590" s="10"/>
    </row>
    <row r="3591" ht="12.75" customHeight="1">
      <c r="A3591" s="16">
        <v>3589.0</v>
      </c>
      <c r="B3591" s="79" t="s">
        <v>6770</v>
      </c>
      <c r="C3591" s="80">
        <v>2021.0</v>
      </c>
      <c r="D3591" s="81" t="s">
        <v>7221</v>
      </c>
      <c r="E3591" s="82" t="s">
        <v>7222</v>
      </c>
      <c r="F3591" s="38">
        <v>3.0</v>
      </c>
      <c r="G3591" s="38">
        <v>3.0</v>
      </c>
      <c r="H3591" s="38">
        <v>3.0</v>
      </c>
      <c r="I3591" s="10"/>
      <c r="J3591" s="10">
        <f t="shared" si="3"/>
        <v>3</v>
      </c>
      <c r="K3591" s="21" t="b">
        <f t="array" ref="K3591">IFS(OR(F3591="",G3591="",H3591="",I3591=""), FALSE, OR(F3591&lt;&gt;G3591, F3591&lt;&gt;H3591, F3591&lt;&gt;I3591, G3591&lt;&gt;H3591, G3591&lt;&gt;I3591, H3591&lt;&gt;I3591), FALSE, OR(F3591=G3591, F3591=H3591, F3591=I3591, G3591=H3591,G3591=I3591, H3591=I3591), TRUE)</f>
        <v>0</v>
      </c>
      <c r="L3591" s="21" t="b">
        <f t="shared" si="4"/>
        <v>1</v>
      </c>
      <c r="M3591" s="21" t="b">
        <f t="shared" si="5"/>
        <v>1</v>
      </c>
      <c r="N3591" s="21" t="b">
        <f t="shared" si="6"/>
        <v>0</v>
      </c>
      <c r="O3591" s="21" t="b">
        <f t="shared" si="7"/>
        <v>0</v>
      </c>
      <c r="P3591" s="21">
        <f t="array" ref="P3591">IFS(K3591=TRUE, Q3591, L3591=TRUE, Q3591, N3591=FALSE, Q3591, F3591=G3591, Q3591, F3591=Q3591, Q3591)</f>
        <v>3</v>
      </c>
      <c r="Q3591" s="21">
        <f t="shared" si="8"/>
        <v>3</v>
      </c>
      <c r="R3591" s="10"/>
      <c r="S3591" s="10"/>
      <c r="T3591" s="10"/>
      <c r="U3591" s="10"/>
      <c r="V3591" s="10"/>
      <c r="W3591" s="10"/>
      <c r="X3591" s="10"/>
      <c r="Y3591" s="10"/>
      <c r="Z3591" s="10"/>
      <c r="AA3591" s="10"/>
      <c r="AB3591" s="10"/>
      <c r="AC3591" s="10"/>
      <c r="AD3591" s="10"/>
    </row>
    <row r="3592" ht="12.75" customHeight="1">
      <c r="A3592" s="16">
        <v>3590.0</v>
      </c>
      <c r="B3592" s="79" t="s">
        <v>6770</v>
      </c>
      <c r="C3592" s="80">
        <v>2021.0</v>
      </c>
      <c r="D3592" s="81" t="s">
        <v>7223</v>
      </c>
      <c r="E3592" s="82" t="s">
        <v>7224</v>
      </c>
      <c r="F3592" s="38">
        <v>3.0</v>
      </c>
      <c r="G3592" s="38">
        <v>4.0</v>
      </c>
      <c r="H3592" s="38">
        <v>4.0</v>
      </c>
      <c r="I3592" s="10"/>
      <c r="J3592" s="10">
        <f t="shared" si="3"/>
        <v>3</v>
      </c>
      <c r="K3592" s="21" t="b">
        <f t="array" ref="K3592">IFS(OR(F3592="",G3592="",H3592="",I3592=""), FALSE, OR(F3592&lt;&gt;G3592, F3592&lt;&gt;H3592, F3592&lt;&gt;I3592, G3592&lt;&gt;H3592, G3592&lt;&gt;I3592, H3592&lt;&gt;I3592), FALSE, OR(F3592=G3592, F3592=H3592, F3592=I3592, G3592=H3592,G3592=I3592, H3592=I3592), TRUE)</f>
        <v>0</v>
      </c>
      <c r="L3592" s="21" t="b">
        <f t="shared" si="4"/>
        <v>0</v>
      </c>
      <c r="M3592" s="21" t="b">
        <f t="shared" si="5"/>
        <v>1</v>
      </c>
      <c r="N3592" s="21" t="b">
        <f t="shared" si="6"/>
        <v>0</v>
      </c>
      <c r="O3592" s="21" t="b">
        <f t="shared" si="7"/>
        <v>0</v>
      </c>
      <c r="P3592" s="21">
        <f t="array" ref="P3592">IFS(K3592=TRUE, Q3592, L3592=TRUE, Q3592, N3592=FALSE, Q3592, F3592=G3592, Q3592, F3592=Q3592, Q3592)</f>
        <v>4</v>
      </c>
      <c r="Q3592" s="21">
        <f t="shared" si="8"/>
        <v>4</v>
      </c>
      <c r="R3592" s="10"/>
      <c r="S3592" s="10"/>
      <c r="T3592" s="10"/>
      <c r="U3592" s="10"/>
      <c r="V3592" s="10"/>
      <c r="W3592" s="10"/>
      <c r="X3592" s="10"/>
      <c r="Y3592" s="10"/>
      <c r="Z3592" s="10"/>
      <c r="AA3592" s="10"/>
      <c r="AB3592" s="10"/>
      <c r="AC3592" s="10"/>
      <c r="AD3592" s="10"/>
    </row>
    <row r="3593" ht="12.75" customHeight="1">
      <c r="A3593" s="16">
        <v>3591.0</v>
      </c>
      <c r="B3593" s="79" t="s">
        <v>6770</v>
      </c>
      <c r="C3593" s="80">
        <v>2021.0</v>
      </c>
      <c r="D3593" s="81" t="s">
        <v>7225</v>
      </c>
      <c r="E3593" s="82" t="s">
        <v>7226</v>
      </c>
      <c r="F3593" s="38">
        <v>4.0</v>
      </c>
      <c r="G3593" s="38">
        <v>4.0</v>
      </c>
      <c r="H3593" s="38">
        <v>3.0</v>
      </c>
      <c r="I3593" s="10"/>
      <c r="J3593" s="10">
        <f t="shared" si="3"/>
        <v>3</v>
      </c>
      <c r="K3593" s="21" t="b">
        <f t="array" ref="K3593">IFS(OR(F3593="",G3593="",H3593="",I3593=""), FALSE, OR(F3593&lt;&gt;G3593, F3593&lt;&gt;H3593, F3593&lt;&gt;I3593, G3593&lt;&gt;H3593, G3593&lt;&gt;I3593, H3593&lt;&gt;I3593), FALSE, OR(F3593=G3593, F3593=H3593, F3593=I3593, G3593=H3593,G3593=I3593, H3593=I3593), TRUE)</f>
        <v>0</v>
      </c>
      <c r="L3593" s="21" t="b">
        <f t="shared" si="4"/>
        <v>0</v>
      </c>
      <c r="M3593" s="21" t="b">
        <f t="shared" si="5"/>
        <v>1</v>
      </c>
      <c r="N3593" s="21" t="b">
        <f t="shared" si="6"/>
        <v>0</v>
      </c>
      <c r="O3593" s="21" t="b">
        <f t="shared" si="7"/>
        <v>0</v>
      </c>
      <c r="P3593" s="21">
        <f t="array" ref="P3593">IFS(K3593=TRUE, Q3593, L3593=TRUE, Q3593, N3593=FALSE, Q3593, F3593=G3593, Q3593, F3593=Q3593, Q3593)</f>
        <v>4</v>
      </c>
      <c r="Q3593" s="21">
        <f t="shared" si="8"/>
        <v>4</v>
      </c>
      <c r="R3593" s="10"/>
      <c r="S3593" s="10"/>
      <c r="T3593" s="10"/>
      <c r="U3593" s="10"/>
      <c r="V3593" s="10"/>
      <c r="W3593" s="10"/>
      <c r="X3593" s="10"/>
      <c r="Y3593" s="10"/>
      <c r="Z3593" s="10"/>
      <c r="AA3593" s="10"/>
      <c r="AB3593" s="10"/>
      <c r="AC3593" s="10"/>
      <c r="AD3593" s="10"/>
    </row>
    <row r="3594" ht="12.75" customHeight="1">
      <c r="A3594" s="16">
        <v>3592.0</v>
      </c>
      <c r="B3594" s="79" t="s">
        <v>6770</v>
      </c>
      <c r="C3594" s="80">
        <v>2021.0</v>
      </c>
      <c r="D3594" s="81" t="s">
        <v>7227</v>
      </c>
      <c r="E3594" s="82" t="s">
        <v>7228</v>
      </c>
      <c r="F3594" s="38">
        <v>3.0</v>
      </c>
      <c r="G3594" s="38">
        <v>3.0</v>
      </c>
      <c r="H3594" s="38">
        <v>2.0</v>
      </c>
      <c r="I3594" s="10"/>
      <c r="J3594" s="10">
        <f t="shared" si="3"/>
        <v>3</v>
      </c>
      <c r="K3594" s="21" t="b">
        <f t="array" ref="K3594">IFS(OR(F3594="",G3594="",H3594="",I3594=""), FALSE, OR(F3594&lt;&gt;G3594, F3594&lt;&gt;H3594, F3594&lt;&gt;I3594, G3594&lt;&gt;H3594, G3594&lt;&gt;I3594, H3594&lt;&gt;I3594), FALSE, OR(F3594=G3594, F3594=H3594, F3594=I3594, G3594=H3594,G3594=I3594, H3594=I3594), TRUE)</f>
        <v>0</v>
      </c>
      <c r="L3594" s="21" t="b">
        <f t="shared" si="4"/>
        <v>0</v>
      </c>
      <c r="M3594" s="21" t="b">
        <f t="shared" si="5"/>
        <v>1</v>
      </c>
      <c r="N3594" s="21" t="b">
        <f t="shared" si="6"/>
        <v>0</v>
      </c>
      <c r="O3594" s="21" t="b">
        <f t="shared" si="7"/>
        <v>0</v>
      </c>
      <c r="P3594" s="21">
        <f t="array" ref="P3594">IFS(K3594=TRUE, Q3594, L3594=TRUE, Q3594, N3594=FALSE, Q3594, F3594=G3594, Q3594, F3594=Q3594, Q3594)</f>
        <v>3</v>
      </c>
      <c r="Q3594" s="21">
        <f t="shared" si="8"/>
        <v>3</v>
      </c>
      <c r="R3594" s="10"/>
      <c r="S3594" s="10"/>
      <c r="T3594" s="10"/>
      <c r="U3594" s="10"/>
      <c r="V3594" s="10"/>
      <c r="W3594" s="10"/>
      <c r="X3594" s="10"/>
      <c r="Y3594" s="10"/>
      <c r="Z3594" s="10"/>
      <c r="AA3594" s="10"/>
      <c r="AB3594" s="10"/>
      <c r="AC3594" s="10"/>
      <c r="AD3594" s="10"/>
    </row>
    <row r="3595" ht="12.75" customHeight="1">
      <c r="A3595" s="16">
        <v>3593.0</v>
      </c>
      <c r="B3595" s="79" t="s">
        <v>6770</v>
      </c>
      <c r="C3595" s="80">
        <v>2021.0</v>
      </c>
      <c r="D3595" s="81" t="s">
        <v>7229</v>
      </c>
      <c r="E3595" s="82" t="s">
        <v>7230</v>
      </c>
      <c r="F3595" s="38">
        <v>1.0</v>
      </c>
      <c r="G3595" s="38">
        <v>1.0</v>
      </c>
      <c r="H3595" s="38">
        <v>1.0</v>
      </c>
      <c r="I3595" s="10"/>
      <c r="J3595" s="10">
        <f t="shared" si="3"/>
        <v>3</v>
      </c>
      <c r="K3595" s="21" t="b">
        <f t="array" ref="K3595">IFS(OR(F3595="",G3595="",H3595="",I3595=""), FALSE, OR(F3595&lt;&gt;G3595, F3595&lt;&gt;H3595, F3595&lt;&gt;I3595, G3595&lt;&gt;H3595, G3595&lt;&gt;I3595, H3595&lt;&gt;I3595), FALSE, OR(F3595=G3595, F3595=H3595, F3595=I3595, G3595=H3595,G3595=I3595, H3595=I3595), TRUE)</f>
        <v>0</v>
      </c>
      <c r="L3595" s="21" t="b">
        <f t="shared" si="4"/>
        <v>1</v>
      </c>
      <c r="M3595" s="21" t="b">
        <f t="shared" si="5"/>
        <v>1</v>
      </c>
      <c r="N3595" s="21" t="b">
        <f t="shared" si="6"/>
        <v>0</v>
      </c>
      <c r="O3595" s="21" t="b">
        <f t="shared" si="7"/>
        <v>0</v>
      </c>
      <c r="P3595" s="21">
        <f t="array" ref="P3595">IFS(K3595=TRUE, Q3595, L3595=TRUE, Q3595, N3595=FALSE, Q3595, F3595=G3595, Q3595, F3595=Q3595, Q3595)</f>
        <v>1</v>
      </c>
      <c r="Q3595" s="21">
        <f t="shared" si="8"/>
        <v>1</v>
      </c>
      <c r="R3595" s="10"/>
      <c r="S3595" s="10"/>
      <c r="T3595" s="10"/>
      <c r="U3595" s="10"/>
      <c r="V3595" s="10"/>
      <c r="W3595" s="10"/>
      <c r="X3595" s="10"/>
      <c r="Y3595" s="10"/>
      <c r="Z3595" s="10"/>
      <c r="AA3595" s="10"/>
      <c r="AB3595" s="10"/>
      <c r="AC3595" s="10"/>
      <c r="AD3595" s="10"/>
    </row>
    <row r="3596" ht="12.75" customHeight="1">
      <c r="A3596" s="16">
        <v>3594.0</v>
      </c>
      <c r="B3596" s="79" t="s">
        <v>6770</v>
      </c>
      <c r="C3596" s="80">
        <v>2021.0</v>
      </c>
      <c r="D3596" s="81" t="s">
        <v>7231</v>
      </c>
      <c r="E3596" s="82" t="s">
        <v>7232</v>
      </c>
      <c r="F3596" s="38">
        <v>0.5</v>
      </c>
      <c r="G3596" s="38">
        <v>0.5</v>
      </c>
      <c r="H3596" s="38">
        <v>0.5</v>
      </c>
      <c r="I3596" s="10"/>
      <c r="J3596" s="10">
        <f t="shared" si="3"/>
        <v>3</v>
      </c>
      <c r="K3596" s="21" t="b">
        <f t="array" ref="K3596">IFS(OR(F3596="",G3596="",H3596="",I3596=""), FALSE, OR(F3596&lt;&gt;G3596, F3596&lt;&gt;H3596, F3596&lt;&gt;I3596, G3596&lt;&gt;H3596, G3596&lt;&gt;I3596, H3596&lt;&gt;I3596), FALSE, OR(F3596=G3596, F3596=H3596, F3596=I3596, G3596=H3596,G3596=I3596, H3596=I3596), TRUE)</f>
        <v>0</v>
      </c>
      <c r="L3596" s="21" t="b">
        <f t="shared" si="4"/>
        <v>1</v>
      </c>
      <c r="M3596" s="21" t="b">
        <f t="shared" si="5"/>
        <v>1</v>
      </c>
      <c r="N3596" s="21" t="b">
        <f t="shared" si="6"/>
        <v>0</v>
      </c>
      <c r="O3596" s="21" t="b">
        <f t="shared" si="7"/>
        <v>0</v>
      </c>
      <c r="P3596" s="21">
        <f t="array" ref="P3596">IFS(K3596=TRUE, Q3596, L3596=TRUE, Q3596, N3596=FALSE, Q3596, F3596=G3596, Q3596, F3596=Q3596, Q3596)</f>
        <v>0.5</v>
      </c>
      <c r="Q3596" s="21">
        <f t="shared" si="8"/>
        <v>0.5</v>
      </c>
      <c r="R3596" s="10"/>
      <c r="S3596" s="10"/>
      <c r="T3596" s="10"/>
      <c r="U3596" s="10"/>
      <c r="V3596" s="10"/>
      <c r="W3596" s="10"/>
      <c r="X3596" s="10"/>
      <c r="Y3596" s="10"/>
      <c r="Z3596" s="10"/>
      <c r="AA3596" s="10"/>
      <c r="AB3596" s="10"/>
      <c r="AC3596" s="10"/>
      <c r="AD3596" s="10"/>
    </row>
    <row r="3597" ht="12.75" customHeight="1">
      <c r="A3597" s="16">
        <v>3595.0</v>
      </c>
      <c r="B3597" s="79" t="s">
        <v>6770</v>
      </c>
      <c r="C3597" s="80">
        <v>2021.0</v>
      </c>
      <c r="D3597" s="81" t="s">
        <v>7233</v>
      </c>
      <c r="E3597" s="82" t="s">
        <v>7234</v>
      </c>
      <c r="F3597" s="38">
        <v>1.0</v>
      </c>
      <c r="G3597" s="38">
        <v>1.0</v>
      </c>
      <c r="H3597" s="38">
        <v>1.0</v>
      </c>
      <c r="I3597" s="10"/>
      <c r="J3597" s="10">
        <f t="shared" si="3"/>
        <v>3</v>
      </c>
      <c r="K3597" s="21" t="b">
        <f t="array" ref="K3597">IFS(OR(F3597="",G3597="",H3597="",I3597=""), FALSE, OR(F3597&lt;&gt;G3597, F3597&lt;&gt;H3597, F3597&lt;&gt;I3597, G3597&lt;&gt;H3597, G3597&lt;&gt;I3597, H3597&lt;&gt;I3597), FALSE, OR(F3597=G3597, F3597=H3597, F3597=I3597, G3597=H3597,G3597=I3597, H3597=I3597), TRUE)</f>
        <v>0</v>
      </c>
      <c r="L3597" s="21" t="b">
        <f t="shared" si="4"/>
        <v>1</v>
      </c>
      <c r="M3597" s="21" t="b">
        <f t="shared" si="5"/>
        <v>1</v>
      </c>
      <c r="N3597" s="21" t="b">
        <f t="shared" si="6"/>
        <v>0</v>
      </c>
      <c r="O3597" s="21" t="b">
        <f t="shared" si="7"/>
        <v>0</v>
      </c>
      <c r="P3597" s="21">
        <f t="array" ref="P3597">IFS(K3597=TRUE, Q3597, L3597=TRUE, Q3597, N3597=FALSE, Q3597, F3597=G3597, Q3597, F3597=Q3597, Q3597)</f>
        <v>1</v>
      </c>
      <c r="Q3597" s="21">
        <f t="shared" si="8"/>
        <v>1</v>
      </c>
      <c r="R3597" s="10"/>
      <c r="S3597" s="10"/>
      <c r="T3597" s="10"/>
      <c r="U3597" s="10"/>
      <c r="V3597" s="10"/>
      <c r="W3597" s="10"/>
      <c r="X3597" s="10"/>
      <c r="Y3597" s="10"/>
      <c r="Z3597" s="10"/>
      <c r="AA3597" s="10"/>
      <c r="AB3597" s="10"/>
      <c r="AC3597" s="10"/>
      <c r="AD3597" s="10"/>
    </row>
    <row r="3598" ht="12.75" customHeight="1">
      <c r="A3598" s="16">
        <v>3596.0</v>
      </c>
      <c r="B3598" s="79" t="s">
        <v>6770</v>
      </c>
      <c r="C3598" s="80">
        <v>2021.0</v>
      </c>
      <c r="D3598" s="81" t="s">
        <v>7235</v>
      </c>
      <c r="E3598" s="82" t="s">
        <v>7236</v>
      </c>
      <c r="F3598" s="38">
        <v>4.0</v>
      </c>
      <c r="G3598" s="38">
        <v>4.0</v>
      </c>
      <c r="H3598" s="38">
        <v>4.0</v>
      </c>
      <c r="I3598" s="10"/>
      <c r="J3598" s="10">
        <f t="shared" si="3"/>
        <v>3</v>
      </c>
      <c r="K3598" s="21" t="b">
        <f t="array" ref="K3598">IFS(OR(F3598="",G3598="",H3598="",I3598=""), FALSE, OR(F3598&lt;&gt;G3598, F3598&lt;&gt;H3598, F3598&lt;&gt;I3598, G3598&lt;&gt;H3598, G3598&lt;&gt;I3598, H3598&lt;&gt;I3598), FALSE, OR(F3598=G3598, F3598=H3598, F3598=I3598, G3598=H3598,G3598=I3598, H3598=I3598), TRUE)</f>
        <v>0</v>
      </c>
      <c r="L3598" s="21" t="b">
        <f t="shared" si="4"/>
        <v>1</v>
      </c>
      <c r="M3598" s="21" t="b">
        <f t="shared" si="5"/>
        <v>1</v>
      </c>
      <c r="N3598" s="21" t="b">
        <f t="shared" si="6"/>
        <v>0</v>
      </c>
      <c r="O3598" s="21" t="b">
        <f t="shared" si="7"/>
        <v>0</v>
      </c>
      <c r="P3598" s="21">
        <f t="array" ref="P3598">IFS(K3598=TRUE, Q3598, L3598=TRUE, Q3598, N3598=FALSE, Q3598, F3598=G3598, Q3598, F3598=Q3598, Q3598)</f>
        <v>4</v>
      </c>
      <c r="Q3598" s="21">
        <f t="shared" si="8"/>
        <v>4</v>
      </c>
      <c r="R3598" s="10"/>
      <c r="S3598" s="10"/>
      <c r="T3598" s="10"/>
      <c r="U3598" s="10"/>
      <c r="V3598" s="10"/>
      <c r="W3598" s="10"/>
      <c r="X3598" s="10"/>
      <c r="Y3598" s="10"/>
      <c r="Z3598" s="10"/>
      <c r="AA3598" s="10"/>
      <c r="AB3598" s="10"/>
      <c r="AC3598" s="10"/>
      <c r="AD3598" s="10"/>
    </row>
    <row r="3599" ht="12.75" customHeight="1">
      <c r="A3599" s="16">
        <v>3597.0</v>
      </c>
      <c r="B3599" s="79" t="s">
        <v>6770</v>
      </c>
      <c r="C3599" s="80">
        <v>2021.0</v>
      </c>
      <c r="D3599" s="81" t="s">
        <v>7237</v>
      </c>
      <c r="E3599" s="82" t="s">
        <v>7238</v>
      </c>
      <c r="F3599" s="38">
        <v>1.0</v>
      </c>
      <c r="G3599" s="38">
        <v>2.0</v>
      </c>
      <c r="H3599" s="38">
        <v>2.0</v>
      </c>
      <c r="I3599" s="10"/>
      <c r="J3599" s="10">
        <f t="shared" si="3"/>
        <v>3</v>
      </c>
      <c r="K3599" s="21" t="b">
        <f t="array" ref="K3599">IFS(OR(F3599="",G3599="",H3599="",I3599=""), FALSE, OR(F3599&lt;&gt;G3599, F3599&lt;&gt;H3599, F3599&lt;&gt;I3599, G3599&lt;&gt;H3599, G3599&lt;&gt;I3599, H3599&lt;&gt;I3599), FALSE, OR(F3599=G3599, F3599=H3599, F3599=I3599, G3599=H3599,G3599=I3599, H3599=I3599), TRUE)</f>
        <v>0</v>
      </c>
      <c r="L3599" s="21" t="b">
        <f t="shared" si="4"/>
        <v>0</v>
      </c>
      <c r="M3599" s="21" t="b">
        <f t="shared" si="5"/>
        <v>1</v>
      </c>
      <c r="N3599" s="21" t="b">
        <f t="shared" si="6"/>
        <v>0</v>
      </c>
      <c r="O3599" s="21" t="b">
        <f t="shared" si="7"/>
        <v>0</v>
      </c>
      <c r="P3599" s="21">
        <f t="array" ref="P3599">IFS(K3599=TRUE, Q3599, L3599=TRUE, Q3599, N3599=FALSE, Q3599, F3599=G3599, Q3599, F3599=Q3599, Q3599)</f>
        <v>2</v>
      </c>
      <c r="Q3599" s="21">
        <f t="shared" si="8"/>
        <v>2</v>
      </c>
      <c r="R3599" s="10"/>
      <c r="S3599" s="10"/>
      <c r="T3599" s="10"/>
      <c r="U3599" s="10"/>
      <c r="V3599" s="10"/>
      <c r="W3599" s="10"/>
      <c r="X3599" s="10"/>
      <c r="Y3599" s="10"/>
      <c r="Z3599" s="10"/>
      <c r="AA3599" s="10"/>
      <c r="AB3599" s="10"/>
      <c r="AC3599" s="10"/>
      <c r="AD3599" s="10"/>
    </row>
    <row r="3600" ht="12.75" customHeight="1">
      <c r="A3600" s="16">
        <v>3598.0</v>
      </c>
      <c r="B3600" s="79" t="s">
        <v>6770</v>
      </c>
      <c r="C3600" s="80">
        <v>2021.0</v>
      </c>
      <c r="D3600" s="81" t="s">
        <v>7239</v>
      </c>
      <c r="E3600" s="82" t="s">
        <v>7240</v>
      </c>
      <c r="F3600" s="38">
        <v>3.0</v>
      </c>
      <c r="G3600" s="38">
        <v>3.0</v>
      </c>
      <c r="H3600" s="38">
        <v>3.0</v>
      </c>
      <c r="I3600" s="10"/>
      <c r="J3600" s="10">
        <f t="shared" si="3"/>
        <v>3</v>
      </c>
      <c r="K3600" s="21" t="b">
        <f t="array" ref="K3600">IFS(OR(F3600="",G3600="",H3600="",I3600=""), FALSE, OR(F3600&lt;&gt;G3600, F3600&lt;&gt;H3600, F3600&lt;&gt;I3600, G3600&lt;&gt;H3600, G3600&lt;&gt;I3600, H3600&lt;&gt;I3600), FALSE, OR(F3600=G3600, F3600=H3600, F3600=I3600, G3600=H3600,G3600=I3600, H3600=I3600), TRUE)</f>
        <v>0</v>
      </c>
      <c r="L3600" s="21" t="b">
        <f t="shared" si="4"/>
        <v>1</v>
      </c>
      <c r="M3600" s="21" t="b">
        <f t="shared" si="5"/>
        <v>1</v>
      </c>
      <c r="N3600" s="21" t="b">
        <f t="shared" si="6"/>
        <v>0</v>
      </c>
      <c r="O3600" s="21" t="b">
        <f t="shared" si="7"/>
        <v>0</v>
      </c>
      <c r="P3600" s="21">
        <f t="array" ref="P3600">IFS(K3600=TRUE, Q3600, L3600=TRUE, Q3600, N3600=FALSE, Q3600, F3600=G3600, Q3600, F3600=Q3600, Q3600)</f>
        <v>3</v>
      </c>
      <c r="Q3600" s="21">
        <f t="shared" si="8"/>
        <v>3</v>
      </c>
      <c r="R3600" s="10"/>
      <c r="S3600" s="10"/>
      <c r="T3600" s="10"/>
      <c r="U3600" s="10"/>
      <c r="V3600" s="10"/>
      <c r="W3600" s="10"/>
      <c r="X3600" s="10"/>
      <c r="Y3600" s="10"/>
      <c r="Z3600" s="10"/>
      <c r="AA3600" s="10"/>
      <c r="AB3600" s="10"/>
      <c r="AC3600" s="10"/>
      <c r="AD3600" s="10"/>
    </row>
    <row r="3601" ht="12.75" customHeight="1">
      <c r="A3601" s="16">
        <v>3599.0</v>
      </c>
      <c r="B3601" s="79" t="s">
        <v>6770</v>
      </c>
      <c r="C3601" s="80">
        <v>2021.0</v>
      </c>
      <c r="D3601" s="81" t="s">
        <v>7241</v>
      </c>
      <c r="E3601" s="82" t="s">
        <v>7242</v>
      </c>
      <c r="F3601" s="38">
        <v>2.0</v>
      </c>
      <c r="G3601" s="38">
        <v>2.0</v>
      </c>
      <c r="H3601" s="38">
        <v>2.0</v>
      </c>
      <c r="I3601" s="10"/>
      <c r="J3601" s="10">
        <f t="shared" si="3"/>
        <v>3</v>
      </c>
      <c r="K3601" s="21" t="b">
        <f t="array" ref="K3601">IFS(OR(F3601="",G3601="",H3601="",I3601=""), FALSE, OR(F3601&lt;&gt;G3601, F3601&lt;&gt;H3601, F3601&lt;&gt;I3601, G3601&lt;&gt;H3601, G3601&lt;&gt;I3601, H3601&lt;&gt;I3601), FALSE, OR(F3601=G3601, F3601=H3601, F3601=I3601, G3601=H3601,G3601=I3601, H3601=I3601), TRUE)</f>
        <v>0</v>
      </c>
      <c r="L3601" s="21" t="b">
        <f t="shared" si="4"/>
        <v>1</v>
      </c>
      <c r="M3601" s="21" t="b">
        <f t="shared" si="5"/>
        <v>1</v>
      </c>
      <c r="N3601" s="21" t="b">
        <f t="shared" si="6"/>
        <v>0</v>
      </c>
      <c r="O3601" s="21" t="b">
        <f t="shared" si="7"/>
        <v>0</v>
      </c>
      <c r="P3601" s="21">
        <f t="array" ref="P3601">IFS(K3601=TRUE, Q3601, L3601=TRUE, Q3601, N3601=FALSE, Q3601, F3601=G3601, Q3601, F3601=Q3601, Q3601)</f>
        <v>2</v>
      </c>
      <c r="Q3601" s="21">
        <f t="shared" si="8"/>
        <v>2</v>
      </c>
      <c r="R3601" s="10"/>
      <c r="S3601" s="10"/>
      <c r="T3601" s="10"/>
      <c r="U3601" s="10"/>
      <c r="V3601" s="10"/>
      <c r="W3601" s="10"/>
      <c r="X3601" s="10"/>
      <c r="Y3601" s="10"/>
      <c r="Z3601" s="10"/>
      <c r="AA3601" s="10"/>
      <c r="AB3601" s="10"/>
      <c r="AC3601" s="10"/>
      <c r="AD3601" s="10"/>
    </row>
    <row r="3602" ht="12.75" customHeight="1">
      <c r="A3602" s="16">
        <v>3600.0</v>
      </c>
      <c r="B3602" s="79" t="s">
        <v>6770</v>
      </c>
      <c r="C3602" s="80">
        <v>2021.0</v>
      </c>
      <c r="D3602" s="81" t="s">
        <v>7243</v>
      </c>
      <c r="E3602" s="82" t="s">
        <v>7244</v>
      </c>
      <c r="F3602" s="38">
        <v>2.0</v>
      </c>
      <c r="G3602" s="38">
        <v>2.0</v>
      </c>
      <c r="H3602" s="38">
        <v>2.0</v>
      </c>
      <c r="I3602" s="10"/>
      <c r="J3602" s="10">
        <f t="shared" si="3"/>
        <v>3</v>
      </c>
      <c r="K3602" s="21" t="b">
        <f t="array" ref="K3602">IFS(OR(F3602="",G3602="",H3602="",I3602=""), FALSE, OR(F3602&lt;&gt;G3602, F3602&lt;&gt;H3602, F3602&lt;&gt;I3602, G3602&lt;&gt;H3602, G3602&lt;&gt;I3602, H3602&lt;&gt;I3602), FALSE, OR(F3602=G3602, F3602=H3602, F3602=I3602, G3602=H3602,G3602=I3602, H3602=I3602), TRUE)</f>
        <v>0</v>
      </c>
      <c r="L3602" s="21" t="b">
        <f t="shared" si="4"/>
        <v>1</v>
      </c>
      <c r="M3602" s="21" t="b">
        <f t="shared" si="5"/>
        <v>1</v>
      </c>
      <c r="N3602" s="21" t="b">
        <f t="shared" si="6"/>
        <v>0</v>
      </c>
      <c r="O3602" s="21" t="b">
        <f t="shared" si="7"/>
        <v>0</v>
      </c>
      <c r="P3602" s="21">
        <f t="array" ref="P3602">IFS(K3602=TRUE, Q3602, L3602=TRUE, Q3602, N3602=FALSE, Q3602, F3602=G3602, Q3602, F3602=Q3602, Q3602)</f>
        <v>2</v>
      </c>
      <c r="Q3602" s="21">
        <f t="shared" si="8"/>
        <v>2</v>
      </c>
      <c r="R3602" s="10"/>
      <c r="S3602" s="10"/>
      <c r="T3602" s="10"/>
      <c r="U3602" s="10"/>
      <c r="V3602" s="10"/>
      <c r="W3602" s="10"/>
      <c r="X3602" s="10"/>
      <c r="Y3602" s="10"/>
      <c r="Z3602" s="10"/>
      <c r="AA3602" s="10"/>
      <c r="AB3602" s="10"/>
      <c r="AC3602" s="10"/>
      <c r="AD3602" s="10"/>
    </row>
    <row r="3603" ht="12.75" customHeight="1">
      <c r="A3603" s="16">
        <v>3601.0</v>
      </c>
      <c r="B3603" s="79" t="s">
        <v>6770</v>
      </c>
      <c r="C3603" s="80">
        <v>2021.0</v>
      </c>
      <c r="D3603" s="81" t="s">
        <v>7245</v>
      </c>
      <c r="E3603" s="82" t="s">
        <v>7246</v>
      </c>
      <c r="F3603" s="38">
        <v>1.0</v>
      </c>
      <c r="G3603" s="38">
        <v>2.0</v>
      </c>
      <c r="H3603" s="38">
        <v>2.0</v>
      </c>
      <c r="I3603" s="10"/>
      <c r="J3603" s="10">
        <f t="shared" si="3"/>
        <v>3</v>
      </c>
      <c r="K3603" s="21" t="b">
        <f t="array" ref="K3603">IFS(OR(F3603="",G3603="",H3603="",I3603=""), FALSE, OR(F3603&lt;&gt;G3603, F3603&lt;&gt;H3603, F3603&lt;&gt;I3603, G3603&lt;&gt;H3603, G3603&lt;&gt;I3603, H3603&lt;&gt;I3603), FALSE, OR(F3603=G3603, F3603=H3603, F3603=I3603, G3603=H3603,G3603=I3603, H3603=I3603), TRUE)</f>
        <v>0</v>
      </c>
      <c r="L3603" s="21" t="b">
        <f t="shared" si="4"/>
        <v>0</v>
      </c>
      <c r="M3603" s="21" t="b">
        <f t="shared" si="5"/>
        <v>1</v>
      </c>
      <c r="N3603" s="21" t="b">
        <f t="shared" si="6"/>
        <v>0</v>
      </c>
      <c r="O3603" s="21" t="b">
        <f t="shared" si="7"/>
        <v>0</v>
      </c>
      <c r="P3603" s="21">
        <f t="array" ref="P3603">IFS(K3603=TRUE, Q3603, L3603=TRUE, Q3603, N3603=FALSE, Q3603, F3603=G3603, Q3603, F3603=Q3603, Q3603)</f>
        <v>2</v>
      </c>
      <c r="Q3603" s="21">
        <f t="shared" si="8"/>
        <v>2</v>
      </c>
      <c r="R3603" s="10"/>
      <c r="S3603" s="10"/>
      <c r="T3603" s="10"/>
      <c r="U3603" s="10"/>
      <c r="V3603" s="10"/>
      <c r="W3603" s="10"/>
      <c r="X3603" s="10"/>
      <c r="Y3603" s="10"/>
      <c r="Z3603" s="10"/>
      <c r="AA3603" s="10"/>
      <c r="AB3603" s="10"/>
      <c r="AC3603" s="10"/>
      <c r="AD3603" s="10"/>
    </row>
    <row r="3604" ht="12.75" customHeight="1">
      <c r="A3604" s="16">
        <v>3602.0</v>
      </c>
      <c r="B3604" s="79" t="s">
        <v>6770</v>
      </c>
      <c r="C3604" s="80">
        <v>2021.0</v>
      </c>
      <c r="D3604" s="81" t="s">
        <v>7247</v>
      </c>
      <c r="E3604" s="82" t="s">
        <v>7248</v>
      </c>
      <c r="F3604" s="38">
        <v>2.0</v>
      </c>
      <c r="G3604" s="38">
        <v>2.0</v>
      </c>
      <c r="H3604" s="38">
        <v>2.0</v>
      </c>
      <c r="I3604" s="10"/>
      <c r="J3604" s="10">
        <f t="shared" si="3"/>
        <v>3</v>
      </c>
      <c r="K3604" s="21" t="b">
        <f t="array" ref="K3604">IFS(OR(F3604="",G3604="",H3604="",I3604=""), FALSE, OR(F3604&lt;&gt;G3604, F3604&lt;&gt;H3604, F3604&lt;&gt;I3604, G3604&lt;&gt;H3604, G3604&lt;&gt;I3604, H3604&lt;&gt;I3604), FALSE, OR(F3604=G3604, F3604=H3604, F3604=I3604, G3604=H3604,G3604=I3604, H3604=I3604), TRUE)</f>
        <v>0</v>
      </c>
      <c r="L3604" s="21" t="b">
        <f t="shared" si="4"/>
        <v>1</v>
      </c>
      <c r="M3604" s="21" t="b">
        <f t="shared" si="5"/>
        <v>1</v>
      </c>
      <c r="N3604" s="21" t="b">
        <f t="shared" si="6"/>
        <v>0</v>
      </c>
      <c r="O3604" s="21" t="b">
        <f t="shared" si="7"/>
        <v>0</v>
      </c>
      <c r="P3604" s="21">
        <f t="array" ref="P3604">IFS(K3604=TRUE, Q3604, L3604=TRUE, Q3604, N3604=FALSE, Q3604, F3604=G3604, Q3604, F3604=Q3604, Q3604)</f>
        <v>2</v>
      </c>
      <c r="Q3604" s="21">
        <f t="shared" si="8"/>
        <v>2</v>
      </c>
      <c r="R3604" s="10"/>
      <c r="S3604" s="10"/>
      <c r="T3604" s="10"/>
      <c r="U3604" s="10"/>
      <c r="V3604" s="10"/>
      <c r="W3604" s="10"/>
      <c r="X3604" s="10"/>
      <c r="Y3604" s="10"/>
      <c r="Z3604" s="10"/>
      <c r="AA3604" s="10"/>
      <c r="AB3604" s="10"/>
      <c r="AC3604" s="10"/>
      <c r="AD3604" s="10"/>
    </row>
    <row r="3605" ht="12.75" customHeight="1">
      <c r="A3605" s="16">
        <v>3603.0</v>
      </c>
      <c r="B3605" s="79" t="s">
        <v>6770</v>
      </c>
      <c r="C3605" s="80">
        <v>2021.0</v>
      </c>
      <c r="D3605" s="81" t="s">
        <v>7249</v>
      </c>
      <c r="E3605" s="82" t="s">
        <v>7250</v>
      </c>
      <c r="F3605" s="38">
        <v>3.0</v>
      </c>
      <c r="G3605" s="38">
        <v>2.0</v>
      </c>
      <c r="H3605" s="38">
        <v>2.0</v>
      </c>
      <c r="I3605" s="10"/>
      <c r="J3605" s="10">
        <f t="shared" si="3"/>
        <v>3</v>
      </c>
      <c r="K3605" s="21" t="b">
        <f t="array" ref="K3605">IFS(OR(F3605="",G3605="",H3605="",I3605=""), FALSE, OR(F3605&lt;&gt;G3605, F3605&lt;&gt;H3605, F3605&lt;&gt;I3605, G3605&lt;&gt;H3605, G3605&lt;&gt;I3605, H3605&lt;&gt;I3605), FALSE, OR(F3605=G3605, F3605=H3605, F3605=I3605, G3605=H3605,G3605=I3605, H3605=I3605), TRUE)</f>
        <v>0</v>
      </c>
      <c r="L3605" s="21" t="b">
        <f t="shared" si="4"/>
        <v>0</v>
      </c>
      <c r="M3605" s="21" t="b">
        <f t="shared" si="5"/>
        <v>1</v>
      </c>
      <c r="N3605" s="21" t="b">
        <f t="shared" si="6"/>
        <v>0</v>
      </c>
      <c r="O3605" s="21" t="b">
        <f t="shared" si="7"/>
        <v>0</v>
      </c>
      <c r="P3605" s="21">
        <f t="array" ref="P3605">IFS(K3605=TRUE, Q3605, L3605=TRUE, Q3605, N3605=FALSE, Q3605, F3605=G3605, Q3605, F3605=Q3605, Q3605)</f>
        <v>2</v>
      </c>
      <c r="Q3605" s="21">
        <f t="shared" si="8"/>
        <v>2</v>
      </c>
      <c r="R3605" s="10"/>
      <c r="S3605" s="10"/>
      <c r="T3605" s="10"/>
      <c r="U3605" s="10"/>
      <c r="V3605" s="10"/>
      <c r="W3605" s="10"/>
      <c r="X3605" s="10"/>
      <c r="Y3605" s="10"/>
      <c r="Z3605" s="10"/>
      <c r="AA3605" s="10"/>
      <c r="AB3605" s="10"/>
      <c r="AC3605" s="10"/>
      <c r="AD3605" s="10"/>
    </row>
    <row r="3606" ht="12.75" customHeight="1">
      <c r="A3606" s="16">
        <v>3604.0</v>
      </c>
      <c r="B3606" s="79" t="s">
        <v>6770</v>
      </c>
      <c r="C3606" s="80">
        <v>2021.0</v>
      </c>
      <c r="D3606" s="81" t="s">
        <v>7251</v>
      </c>
      <c r="E3606" s="82" t="s">
        <v>7252</v>
      </c>
      <c r="F3606" s="38">
        <v>3.0</v>
      </c>
      <c r="G3606" s="38">
        <v>3.0</v>
      </c>
      <c r="H3606" s="38">
        <v>3.0</v>
      </c>
      <c r="I3606" s="10"/>
      <c r="J3606" s="10">
        <f t="shared" si="3"/>
        <v>3</v>
      </c>
      <c r="K3606" s="21" t="b">
        <f t="array" ref="K3606">IFS(OR(F3606="",G3606="",H3606="",I3606=""), FALSE, OR(F3606&lt;&gt;G3606, F3606&lt;&gt;H3606, F3606&lt;&gt;I3606, G3606&lt;&gt;H3606, G3606&lt;&gt;I3606, H3606&lt;&gt;I3606), FALSE, OR(F3606=G3606, F3606=H3606, F3606=I3606, G3606=H3606,G3606=I3606, H3606=I3606), TRUE)</f>
        <v>0</v>
      </c>
      <c r="L3606" s="21" t="b">
        <f t="shared" si="4"/>
        <v>1</v>
      </c>
      <c r="M3606" s="21" t="b">
        <f t="shared" si="5"/>
        <v>1</v>
      </c>
      <c r="N3606" s="21" t="b">
        <f t="shared" si="6"/>
        <v>0</v>
      </c>
      <c r="O3606" s="21" t="b">
        <f t="shared" si="7"/>
        <v>0</v>
      </c>
      <c r="P3606" s="21">
        <f t="array" ref="P3606">IFS(K3606=TRUE, Q3606, L3606=TRUE, Q3606, N3606=FALSE, Q3606, F3606=G3606, Q3606, F3606=Q3606, Q3606)</f>
        <v>3</v>
      </c>
      <c r="Q3606" s="21">
        <f t="shared" si="8"/>
        <v>3</v>
      </c>
      <c r="R3606" s="10"/>
      <c r="S3606" s="10"/>
      <c r="T3606" s="10"/>
      <c r="U3606" s="10"/>
      <c r="V3606" s="10"/>
      <c r="W3606" s="10"/>
      <c r="X3606" s="10"/>
      <c r="Y3606" s="10"/>
      <c r="Z3606" s="10"/>
      <c r="AA3606" s="10"/>
      <c r="AB3606" s="10"/>
      <c r="AC3606" s="10"/>
      <c r="AD3606" s="10"/>
    </row>
    <row r="3607" ht="12.75" customHeight="1">
      <c r="A3607" s="16">
        <v>3605.0</v>
      </c>
      <c r="B3607" s="79" t="s">
        <v>6770</v>
      </c>
      <c r="C3607" s="80">
        <v>2021.0</v>
      </c>
      <c r="D3607" s="81" t="s">
        <v>7253</v>
      </c>
      <c r="E3607" s="82" t="s">
        <v>7254</v>
      </c>
      <c r="F3607" s="38">
        <v>1.0</v>
      </c>
      <c r="G3607" s="38">
        <v>1.0</v>
      </c>
      <c r="H3607" s="38">
        <v>2.0</v>
      </c>
      <c r="I3607" s="10"/>
      <c r="J3607" s="10">
        <f t="shared" si="3"/>
        <v>3</v>
      </c>
      <c r="K3607" s="21" t="b">
        <f t="array" ref="K3607">IFS(OR(F3607="",G3607="",H3607="",I3607=""), FALSE, OR(F3607&lt;&gt;G3607, F3607&lt;&gt;H3607, F3607&lt;&gt;I3607, G3607&lt;&gt;H3607, G3607&lt;&gt;I3607, H3607&lt;&gt;I3607), FALSE, OR(F3607=G3607, F3607=H3607, F3607=I3607, G3607=H3607,G3607=I3607, H3607=I3607), TRUE)</f>
        <v>0</v>
      </c>
      <c r="L3607" s="21" t="b">
        <f t="shared" si="4"/>
        <v>0</v>
      </c>
      <c r="M3607" s="21" t="b">
        <f t="shared" si="5"/>
        <v>1</v>
      </c>
      <c r="N3607" s="21" t="b">
        <f t="shared" si="6"/>
        <v>0</v>
      </c>
      <c r="O3607" s="21" t="b">
        <f t="shared" si="7"/>
        <v>0</v>
      </c>
      <c r="P3607" s="21">
        <f t="array" ref="P3607">IFS(K3607=TRUE, Q3607, L3607=TRUE, Q3607, N3607=FALSE, Q3607, F3607=G3607, Q3607, F3607=Q3607, Q3607)</f>
        <v>1</v>
      </c>
      <c r="Q3607" s="21">
        <f t="shared" si="8"/>
        <v>1</v>
      </c>
      <c r="R3607" s="10"/>
      <c r="S3607" s="10"/>
      <c r="T3607" s="10"/>
      <c r="U3607" s="10"/>
      <c r="V3607" s="10"/>
      <c r="W3607" s="10"/>
      <c r="X3607" s="10"/>
      <c r="Y3607" s="10"/>
      <c r="Z3607" s="10"/>
      <c r="AA3607" s="10"/>
      <c r="AB3607" s="10"/>
      <c r="AC3607" s="10"/>
      <c r="AD3607" s="10"/>
    </row>
    <row r="3608" ht="12.75" customHeight="1">
      <c r="A3608" s="16">
        <v>3606.0</v>
      </c>
      <c r="B3608" s="79" t="s">
        <v>6770</v>
      </c>
      <c r="C3608" s="80">
        <v>2021.0</v>
      </c>
      <c r="D3608" s="81" t="s">
        <v>7255</v>
      </c>
      <c r="E3608" s="82" t="s">
        <v>7256</v>
      </c>
      <c r="F3608" s="38">
        <v>2.0</v>
      </c>
      <c r="G3608" s="38">
        <v>2.0</v>
      </c>
      <c r="H3608" s="38">
        <v>2.0</v>
      </c>
      <c r="I3608" s="10"/>
      <c r="J3608" s="10">
        <f t="shared" si="3"/>
        <v>3</v>
      </c>
      <c r="K3608" s="21" t="b">
        <f t="array" ref="K3608">IFS(OR(F3608="",G3608="",H3608="",I3608=""), FALSE, OR(F3608&lt;&gt;G3608, F3608&lt;&gt;H3608, F3608&lt;&gt;I3608, G3608&lt;&gt;H3608, G3608&lt;&gt;I3608, H3608&lt;&gt;I3608), FALSE, OR(F3608=G3608, F3608=H3608, F3608=I3608, G3608=H3608,G3608=I3608, H3608=I3608), TRUE)</f>
        <v>0</v>
      </c>
      <c r="L3608" s="21" t="b">
        <f t="shared" si="4"/>
        <v>1</v>
      </c>
      <c r="M3608" s="21" t="b">
        <f t="shared" si="5"/>
        <v>1</v>
      </c>
      <c r="N3608" s="21" t="b">
        <f t="shared" si="6"/>
        <v>0</v>
      </c>
      <c r="O3608" s="21" t="b">
        <f t="shared" si="7"/>
        <v>0</v>
      </c>
      <c r="P3608" s="21">
        <f t="array" ref="P3608">IFS(K3608=TRUE, Q3608, L3608=TRUE, Q3608, N3608=FALSE, Q3608, F3608=G3608, Q3608, F3608=Q3608, Q3608)</f>
        <v>2</v>
      </c>
      <c r="Q3608" s="21">
        <f t="shared" si="8"/>
        <v>2</v>
      </c>
      <c r="R3608" s="10"/>
      <c r="S3608" s="10"/>
      <c r="T3608" s="10"/>
      <c r="U3608" s="10"/>
      <c r="V3608" s="10"/>
      <c r="W3608" s="10"/>
      <c r="X3608" s="10"/>
      <c r="Y3608" s="10"/>
      <c r="Z3608" s="10"/>
      <c r="AA3608" s="10"/>
      <c r="AB3608" s="10"/>
      <c r="AC3608" s="10"/>
      <c r="AD3608" s="10"/>
    </row>
    <row r="3609" ht="12.75" customHeight="1">
      <c r="A3609" s="16">
        <v>3607.0</v>
      </c>
      <c r="B3609" s="79" t="s">
        <v>6770</v>
      </c>
      <c r="C3609" s="80">
        <v>2021.0</v>
      </c>
      <c r="D3609" s="81" t="s">
        <v>7257</v>
      </c>
      <c r="E3609" s="82" t="s">
        <v>7258</v>
      </c>
      <c r="F3609" s="38">
        <v>2.0</v>
      </c>
      <c r="G3609" s="38">
        <v>2.0</v>
      </c>
      <c r="H3609" s="38">
        <v>2.0</v>
      </c>
      <c r="I3609" s="10"/>
      <c r="J3609" s="10">
        <f t="shared" si="3"/>
        <v>3</v>
      </c>
      <c r="K3609" s="21" t="b">
        <f t="array" ref="K3609">IFS(OR(F3609="",G3609="",H3609="",I3609=""), FALSE, OR(F3609&lt;&gt;G3609, F3609&lt;&gt;H3609, F3609&lt;&gt;I3609, G3609&lt;&gt;H3609, G3609&lt;&gt;I3609, H3609&lt;&gt;I3609), FALSE, OR(F3609=G3609, F3609=H3609, F3609=I3609, G3609=H3609,G3609=I3609, H3609=I3609), TRUE)</f>
        <v>0</v>
      </c>
      <c r="L3609" s="21" t="b">
        <f t="shared" si="4"/>
        <v>1</v>
      </c>
      <c r="M3609" s="21" t="b">
        <f t="shared" si="5"/>
        <v>1</v>
      </c>
      <c r="N3609" s="21" t="b">
        <f t="shared" si="6"/>
        <v>0</v>
      </c>
      <c r="O3609" s="21" t="b">
        <f t="shared" si="7"/>
        <v>0</v>
      </c>
      <c r="P3609" s="21">
        <f t="array" ref="P3609">IFS(K3609=TRUE, Q3609, L3609=TRUE, Q3609, N3609=FALSE, Q3609, F3609=G3609, Q3609, F3609=Q3609, Q3609)</f>
        <v>2</v>
      </c>
      <c r="Q3609" s="21">
        <f t="shared" si="8"/>
        <v>2</v>
      </c>
      <c r="R3609" s="10"/>
      <c r="S3609" s="10"/>
      <c r="T3609" s="10"/>
      <c r="U3609" s="10"/>
      <c r="V3609" s="10"/>
      <c r="W3609" s="10"/>
      <c r="X3609" s="10"/>
      <c r="Y3609" s="10"/>
      <c r="Z3609" s="10"/>
      <c r="AA3609" s="10"/>
      <c r="AB3609" s="10"/>
      <c r="AC3609" s="10"/>
      <c r="AD3609" s="10"/>
    </row>
    <row r="3610" ht="12.75" customHeight="1">
      <c r="A3610" s="16">
        <v>3608.0</v>
      </c>
      <c r="B3610" s="79" t="s">
        <v>6770</v>
      </c>
      <c r="C3610" s="80">
        <v>2021.0</v>
      </c>
      <c r="D3610" s="81" t="s">
        <v>7259</v>
      </c>
      <c r="E3610" s="82" t="s">
        <v>7260</v>
      </c>
      <c r="F3610" s="38">
        <v>1.0</v>
      </c>
      <c r="G3610" s="38">
        <v>0.5</v>
      </c>
      <c r="H3610" s="38">
        <v>1.0</v>
      </c>
      <c r="I3610" s="10"/>
      <c r="J3610" s="10">
        <f t="shared" si="3"/>
        <v>3</v>
      </c>
      <c r="K3610" s="21" t="b">
        <f t="array" ref="K3610">IFS(OR(F3610="",G3610="",H3610="",I3610=""), FALSE, OR(F3610&lt;&gt;G3610, F3610&lt;&gt;H3610, F3610&lt;&gt;I3610, G3610&lt;&gt;H3610, G3610&lt;&gt;I3610, H3610&lt;&gt;I3610), FALSE, OR(F3610=G3610, F3610=H3610, F3610=I3610, G3610=H3610,G3610=I3610, H3610=I3610), TRUE)</f>
        <v>0</v>
      </c>
      <c r="L3610" s="21" t="b">
        <f t="shared" si="4"/>
        <v>0</v>
      </c>
      <c r="M3610" s="21" t="b">
        <f t="shared" si="5"/>
        <v>1</v>
      </c>
      <c r="N3610" s="21" t="b">
        <f t="shared" si="6"/>
        <v>0</v>
      </c>
      <c r="O3610" s="21" t="b">
        <f t="shared" si="7"/>
        <v>0</v>
      </c>
      <c r="P3610" s="21">
        <f t="array" ref="P3610">IFS(K3610=TRUE, Q3610, L3610=TRUE, Q3610, N3610=FALSE, Q3610, F3610=G3610, Q3610, F3610=Q3610, Q3610)</f>
        <v>1</v>
      </c>
      <c r="Q3610" s="21">
        <f t="shared" si="8"/>
        <v>1</v>
      </c>
      <c r="R3610" s="10"/>
      <c r="S3610" s="10"/>
      <c r="T3610" s="10"/>
      <c r="U3610" s="10"/>
      <c r="V3610" s="10"/>
      <c r="W3610" s="10"/>
      <c r="X3610" s="10"/>
      <c r="Y3610" s="10"/>
      <c r="Z3610" s="10"/>
      <c r="AA3610" s="10"/>
      <c r="AB3610" s="10"/>
      <c r="AC3610" s="10"/>
      <c r="AD3610" s="10"/>
    </row>
    <row r="3611" ht="12.75" customHeight="1">
      <c r="A3611" s="16">
        <v>3609.0</v>
      </c>
      <c r="B3611" s="79" t="s">
        <v>6770</v>
      </c>
      <c r="C3611" s="80">
        <v>2021.0</v>
      </c>
      <c r="D3611" s="81" t="s">
        <v>7261</v>
      </c>
      <c r="E3611" s="82" t="s">
        <v>7262</v>
      </c>
      <c r="F3611" s="38">
        <v>0.5</v>
      </c>
      <c r="G3611" s="38">
        <v>0.5</v>
      </c>
      <c r="H3611" s="38">
        <v>0.5</v>
      </c>
      <c r="I3611" s="10"/>
      <c r="J3611" s="10">
        <f t="shared" si="3"/>
        <v>3</v>
      </c>
      <c r="K3611" s="21" t="b">
        <f t="array" ref="K3611">IFS(OR(F3611="",G3611="",H3611="",I3611=""), FALSE, OR(F3611&lt;&gt;G3611, F3611&lt;&gt;H3611, F3611&lt;&gt;I3611, G3611&lt;&gt;H3611, G3611&lt;&gt;I3611, H3611&lt;&gt;I3611), FALSE, OR(F3611=G3611, F3611=H3611, F3611=I3611, G3611=H3611,G3611=I3611, H3611=I3611), TRUE)</f>
        <v>0</v>
      </c>
      <c r="L3611" s="21" t="b">
        <f t="shared" si="4"/>
        <v>1</v>
      </c>
      <c r="M3611" s="21" t="b">
        <f t="shared" si="5"/>
        <v>1</v>
      </c>
      <c r="N3611" s="21" t="b">
        <f t="shared" si="6"/>
        <v>0</v>
      </c>
      <c r="O3611" s="21" t="b">
        <f t="shared" si="7"/>
        <v>0</v>
      </c>
      <c r="P3611" s="21">
        <f t="array" ref="P3611">IFS(K3611=TRUE, Q3611, L3611=TRUE, Q3611, N3611=FALSE, Q3611, F3611=G3611, Q3611, F3611=Q3611, Q3611)</f>
        <v>0.5</v>
      </c>
      <c r="Q3611" s="21">
        <f t="shared" si="8"/>
        <v>0.5</v>
      </c>
      <c r="R3611" s="10"/>
      <c r="S3611" s="10"/>
      <c r="T3611" s="10"/>
      <c r="U3611" s="10"/>
      <c r="V3611" s="10"/>
      <c r="W3611" s="10"/>
      <c r="X3611" s="10"/>
      <c r="Y3611" s="10"/>
      <c r="Z3611" s="10"/>
      <c r="AA3611" s="10"/>
      <c r="AB3611" s="10"/>
      <c r="AC3611" s="10"/>
      <c r="AD3611" s="10"/>
    </row>
    <row r="3612" ht="12.75" customHeight="1">
      <c r="A3612" s="16">
        <v>3610.0</v>
      </c>
      <c r="B3612" s="79" t="s">
        <v>6770</v>
      </c>
      <c r="C3612" s="80">
        <v>2021.0</v>
      </c>
      <c r="D3612" s="81" t="s">
        <v>7263</v>
      </c>
      <c r="E3612" s="82" t="s">
        <v>7264</v>
      </c>
      <c r="F3612" s="38">
        <v>3.0</v>
      </c>
      <c r="G3612" s="38">
        <v>3.0</v>
      </c>
      <c r="H3612" s="38">
        <v>3.0</v>
      </c>
      <c r="I3612" s="10"/>
      <c r="J3612" s="10">
        <f t="shared" si="3"/>
        <v>3</v>
      </c>
      <c r="K3612" s="21" t="b">
        <f t="array" ref="K3612">IFS(OR(F3612="",G3612="",H3612="",I3612=""), FALSE, OR(F3612&lt;&gt;G3612, F3612&lt;&gt;H3612, F3612&lt;&gt;I3612, G3612&lt;&gt;H3612, G3612&lt;&gt;I3612, H3612&lt;&gt;I3612), FALSE, OR(F3612=G3612, F3612=H3612, F3612=I3612, G3612=H3612,G3612=I3612, H3612=I3612), TRUE)</f>
        <v>0</v>
      </c>
      <c r="L3612" s="21" t="b">
        <f t="shared" si="4"/>
        <v>1</v>
      </c>
      <c r="M3612" s="21" t="b">
        <f t="shared" si="5"/>
        <v>1</v>
      </c>
      <c r="N3612" s="21" t="b">
        <f t="shared" si="6"/>
        <v>0</v>
      </c>
      <c r="O3612" s="21" t="b">
        <f t="shared" si="7"/>
        <v>0</v>
      </c>
      <c r="P3612" s="21">
        <f t="array" ref="P3612">IFS(K3612=TRUE, Q3612, L3612=TRUE, Q3612, N3612=FALSE, Q3612, F3612=G3612, Q3612, F3612=Q3612, Q3612)</f>
        <v>3</v>
      </c>
      <c r="Q3612" s="21">
        <f t="shared" si="8"/>
        <v>3</v>
      </c>
      <c r="R3612" s="10"/>
      <c r="S3612" s="10"/>
      <c r="T3612" s="10"/>
      <c r="U3612" s="10"/>
      <c r="V3612" s="10"/>
      <c r="W3612" s="10"/>
      <c r="X3612" s="10"/>
      <c r="Y3612" s="10"/>
      <c r="Z3612" s="10"/>
      <c r="AA3612" s="10"/>
      <c r="AB3612" s="10"/>
      <c r="AC3612" s="10"/>
      <c r="AD3612" s="10"/>
    </row>
    <row r="3613" ht="12.75" customHeight="1">
      <c r="A3613" s="16">
        <v>3611.0</v>
      </c>
      <c r="B3613" s="79" t="s">
        <v>6770</v>
      </c>
      <c r="C3613" s="80">
        <v>2021.0</v>
      </c>
      <c r="D3613" s="81" t="s">
        <v>7265</v>
      </c>
      <c r="E3613" s="82" t="s">
        <v>7266</v>
      </c>
      <c r="F3613" s="38">
        <v>3.0</v>
      </c>
      <c r="G3613" s="38">
        <v>3.0</v>
      </c>
      <c r="H3613" s="38">
        <v>3.0</v>
      </c>
      <c r="I3613" s="10"/>
      <c r="J3613" s="10">
        <f t="shared" si="3"/>
        <v>3</v>
      </c>
      <c r="K3613" s="21" t="b">
        <f t="array" ref="K3613">IFS(OR(F3613="",G3613="",H3613="",I3613=""), FALSE, OR(F3613&lt;&gt;G3613, F3613&lt;&gt;H3613, F3613&lt;&gt;I3613, G3613&lt;&gt;H3613, G3613&lt;&gt;I3613, H3613&lt;&gt;I3613), FALSE, OR(F3613=G3613, F3613=H3613, F3613=I3613, G3613=H3613,G3613=I3613, H3613=I3613), TRUE)</f>
        <v>0</v>
      </c>
      <c r="L3613" s="21" t="b">
        <f t="shared" si="4"/>
        <v>1</v>
      </c>
      <c r="M3613" s="21" t="b">
        <f t="shared" si="5"/>
        <v>1</v>
      </c>
      <c r="N3613" s="21" t="b">
        <f t="shared" si="6"/>
        <v>0</v>
      </c>
      <c r="O3613" s="21" t="b">
        <f t="shared" si="7"/>
        <v>0</v>
      </c>
      <c r="P3613" s="21">
        <f t="array" ref="P3613">IFS(K3613=TRUE, Q3613, L3613=TRUE, Q3613, N3613=FALSE, Q3613, F3613=G3613, Q3613, F3613=Q3613, Q3613)</f>
        <v>3</v>
      </c>
      <c r="Q3613" s="21">
        <f t="shared" si="8"/>
        <v>3</v>
      </c>
      <c r="R3613" s="10"/>
      <c r="S3613" s="10"/>
      <c r="T3613" s="10"/>
      <c r="U3613" s="10"/>
      <c r="V3613" s="10"/>
      <c r="W3613" s="10"/>
      <c r="X3613" s="10"/>
      <c r="Y3613" s="10"/>
      <c r="Z3613" s="10"/>
      <c r="AA3613" s="10"/>
      <c r="AB3613" s="10"/>
      <c r="AC3613" s="10"/>
      <c r="AD3613" s="10"/>
    </row>
    <row r="3614" ht="12.75" customHeight="1">
      <c r="A3614" s="16">
        <v>3612.0</v>
      </c>
      <c r="B3614" s="79" t="s">
        <v>6770</v>
      </c>
      <c r="C3614" s="80">
        <v>2021.0</v>
      </c>
      <c r="D3614" s="81" t="s">
        <v>7267</v>
      </c>
      <c r="E3614" s="82" t="s">
        <v>7268</v>
      </c>
      <c r="F3614" s="38">
        <v>3.0</v>
      </c>
      <c r="G3614" s="38">
        <v>3.0</v>
      </c>
      <c r="H3614" s="38">
        <v>3.0</v>
      </c>
      <c r="I3614" s="10"/>
      <c r="J3614" s="10">
        <f t="shared" si="3"/>
        <v>3</v>
      </c>
      <c r="K3614" s="21" t="b">
        <f t="array" ref="K3614">IFS(OR(F3614="",G3614="",H3614="",I3614=""), FALSE, OR(F3614&lt;&gt;G3614, F3614&lt;&gt;H3614, F3614&lt;&gt;I3614, G3614&lt;&gt;H3614, G3614&lt;&gt;I3614, H3614&lt;&gt;I3614), FALSE, OR(F3614=G3614, F3614=H3614, F3614=I3614, G3614=H3614,G3614=I3614, H3614=I3614), TRUE)</f>
        <v>0</v>
      </c>
      <c r="L3614" s="21" t="b">
        <f t="shared" si="4"/>
        <v>1</v>
      </c>
      <c r="M3614" s="21" t="b">
        <f t="shared" si="5"/>
        <v>1</v>
      </c>
      <c r="N3614" s="21" t="b">
        <f t="shared" si="6"/>
        <v>0</v>
      </c>
      <c r="O3614" s="21" t="b">
        <f t="shared" si="7"/>
        <v>0</v>
      </c>
      <c r="P3614" s="21">
        <f t="array" ref="P3614">IFS(K3614=TRUE, Q3614, L3614=TRUE, Q3614, N3614=FALSE, Q3614, F3614=G3614, Q3614, F3614=Q3614, Q3614)</f>
        <v>3</v>
      </c>
      <c r="Q3614" s="21">
        <f t="shared" si="8"/>
        <v>3</v>
      </c>
      <c r="R3614" s="10"/>
      <c r="S3614" s="10"/>
      <c r="T3614" s="10"/>
      <c r="U3614" s="10"/>
      <c r="V3614" s="10"/>
      <c r="W3614" s="10"/>
      <c r="X3614" s="10"/>
      <c r="Y3614" s="10"/>
      <c r="Z3614" s="10"/>
      <c r="AA3614" s="10"/>
      <c r="AB3614" s="10"/>
      <c r="AC3614" s="10"/>
      <c r="AD3614" s="10"/>
    </row>
    <row r="3615" ht="12.75" customHeight="1">
      <c r="A3615" s="16">
        <v>3613.0</v>
      </c>
      <c r="B3615" s="79" t="s">
        <v>6770</v>
      </c>
      <c r="C3615" s="80">
        <v>2021.0</v>
      </c>
      <c r="D3615" s="81" t="s">
        <v>7269</v>
      </c>
      <c r="E3615" s="82" t="s">
        <v>7270</v>
      </c>
      <c r="F3615" s="38">
        <v>0.0</v>
      </c>
      <c r="G3615" s="38">
        <v>0.0</v>
      </c>
      <c r="H3615" s="38">
        <v>0.0</v>
      </c>
      <c r="I3615" s="10"/>
      <c r="J3615" s="10">
        <f t="shared" si="3"/>
        <v>3</v>
      </c>
      <c r="K3615" s="21" t="b">
        <f t="array" ref="K3615">IFS(OR(F3615="",G3615="",H3615="",I3615=""), FALSE, OR(F3615&lt;&gt;G3615, F3615&lt;&gt;H3615, F3615&lt;&gt;I3615, G3615&lt;&gt;H3615, G3615&lt;&gt;I3615, H3615&lt;&gt;I3615), FALSE, OR(F3615=G3615, F3615=H3615, F3615=I3615, G3615=H3615,G3615=I3615, H3615=I3615), TRUE)</f>
        <v>0</v>
      </c>
      <c r="L3615" s="21" t="b">
        <f t="shared" si="4"/>
        <v>1</v>
      </c>
      <c r="M3615" s="21" t="b">
        <f t="shared" si="5"/>
        <v>1</v>
      </c>
      <c r="N3615" s="21" t="b">
        <f t="shared" si="6"/>
        <v>0</v>
      </c>
      <c r="O3615" s="21" t="b">
        <f t="shared" si="7"/>
        <v>0</v>
      </c>
      <c r="P3615" s="21">
        <f t="array" ref="P3615">IFS(K3615=TRUE, Q3615, L3615=TRUE, Q3615, N3615=FALSE, Q3615, F3615=G3615, Q3615, F3615=Q3615, Q3615)</f>
        <v>0</v>
      </c>
      <c r="Q3615" s="21">
        <f t="shared" si="8"/>
        <v>0</v>
      </c>
      <c r="R3615" s="10"/>
      <c r="S3615" s="10"/>
      <c r="T3615" s="10"/>
      <c r="U3615" s="10"/>
      <c r="V3615" s="10"/>
      <c r="W3615" s="10"/>
      <c r="X3615" s="10"/>
      <c r="Y3615" s="10"/>
      <c r="Z3615" s="10"/>
      <c r="AA3615" s="10"/>
      <c r="AB3615" s="10"/>
      <c r="AC3615" s="10"/>
      <c r="AD3615" s="10"/>
    </row>
    <row r="3616" ht="12.75" customHeight="1">
      <c r="A3616" s="16">
        <v>3614.0</v>
      </c>
      <c r="B3616" s="79" t="s">
        <v>6770</v>
      </c>
      <c r="C3616" s="80">
        <v>2021.0</v>
      </c>
      <c r="D3616" s="81" t="s">
        <v>7271</v>
      </c>
      <c r="E3616" s="82" t="s">
        <v>7272</v>
      </c>
      <c r="F3616" s="38">
        <v>3.0</v>
      </c>
      <c r="G3616" s="38">
        <v>2.0</v>
      </c>
      <c r="H3616" s="38">
        <v>2.0</v>
      </c>
      <c r="I3616" s="10"/>
      <c r="J3616" s="10">
        <f t="shared" si="3"/>
        <v>3</v>
      </c>
      <c r="K3616" s="21" t="b">
        <f t="array" ref="K3616">IFS(OR(F3616="",G3616="",H3616="",I3616=""), FALSE, OR(F3616&lt;&gt;G3616, F3616&lt;&gt;H3616, F3616&lt;&gt;I3616, G3616&lt;&gt;H3616, G3616&lt;&gt;I3616, H3616&lt;&gt;I3616), FALSE, OR(F3616=G3616, F3616=H3616, F3616=I3616, G3616=H3616,G3616=I3616, H3616=I3616), TRUE)</f>
        <v>0</v>
      </c>
      <c r="L3616" s="21" t="b">
        <f t="shared" si="4"/>
        <v>0</v>
      </c>
      <c r="M3616" s="21" t="b">
        <f t="shared" si="5"/>
        <v>1</v>
      </c>
      <c r="N3616" s="21" t="b">
        <f t="shared" si="6"/>
        <v>0</v>
      </c>
      <c r="O3616" s="21" t="b">
        <f t="shared" si="7"/>
        <v>0</v>
      </c>
      <c r="P3616" s="21">
        <f t="array" ref="P3616">IFS(K3616=TRUE, Q3616, L3616=TRUE, Q3616, N3616=FALSE, Q3616, F3616=G3616, Q3616, F3616=Q3616, Q3616)</f>
        <v>2</v>
      </c>
      <c r="Q3616" s="21">
        <f t="shared" si="8"/>
        <v>2</v>
      </c>
      <c r="R3616" s="10"/>
      <c r="S3616" s="10"/>
      <c r="T3616" s="10"/>
      <c r="U3616" s="10"/>
      <c r="V3616" s="10"/>
      <c r="W3616" s="10"/>
      <c r="X3616" s="10"/>
      <c r="Y3616" s="10"/>
      <c r="Z3616" s="10"/>
      <c r="AA3616" s="10"/>
      <c r="AB3616" s="10"/>
      <c r="AC3616" s="10"/>
      <c r="AD3616" s="10"/>
    </row>
    <row r="3617" ht="12.75" customHeight="1">
      <c r="A3617" s="16">
        <v>3615.0</v>
      </c>
      <c r="B3617" s="79" t="s">
        <v>6770</v>
      </c>
      <c r="C3617" s="80">
        <v>2021.0</v>
      </c>
      <c r="D3617" s="81" t="s">
        <v>7273</v>
      </c>
      <c r="E3617" s="82" t="s">
        <v>7274</v>
      </c>
      <c r="F3617" s="38">
        <v>4.0</v>
      </c>
      <c r="G3617" s="38">
        <v>4.0</v>
      </c>
      <c r="H3617" s="38">
        <v>3.0</v>
      </c>
      <c r="I3617" s="10"/>
      <c r="J3617" s="10">
        <f t="shared" si="3"/>
        <v>3</v>
      </c>
      <c r="K3617" s="21" t="b">
        <f t="array" ref="K3617">IFS(OR(F3617="",G3617="",H3617="",I3617=""), FALSE, OR(F3617&lt;&gt;G3617, F3617&lt;&gt;H3617, F3617&lt;&gt;I3617, G3617&lt;&gt;H3617, G3617&lt;&gt;I3617, H3617&lt;&gt;I3617), FALSE, OR(F3617=G3617, F3617=H3617, F3617=I3617, G3617=H3617,G3617=I3617, H3617=I3617), TRUE)</f>
        <v>0</v>
      </c>
      <c r="L3617" s="21" t="b">
        <f t="shared" si="4"/>
        <v>0</v>
      </c>
      <c r="M3617" s="21" t="b">
        <f t="shared" si="5"/>
        <v>1</v>
      </c>
      <c r="N3617" s="21" t="b">
        <f t="shared" si="6"/>
        <v>0</v>
      </c>
      <c r="O3617" s="21" t="b">
        <f t="shared" si="7"/>
        <v>0</v>
      </c>
      <c r="P3617" s="21">
        <f t="array" ref="P3617">IFS(K3617=TRUE, Q3617, L3617=TRUE, Q3617, N3617=FALSE, Q3617, F3617=G3617, Q3617, F3617=Q3617, Q3617)</f>
        <v>4</v>
      </c>
      <c r="Q3617" s="21">
        <f t="shared" si="8"/>
        <v>4</v>
      </c>
      <c r="R3617" s="10"/>
      <c r="S3617" s="10"/>
      <c r="T3617" s="10"/>
      <c r="U3617" s="10"/>
      <c r="V3617" s="10"/>
      <c r="W3617" s="10"/>
      <c r="X3617" s="10"/>
      <c r="Y3617" s="10"/>
      <c r="Z3617" s="10"/>
      <c r="AA3617" s="10"/>
      <c r="AB3617" s="10"/>
      <c r="AC3617" s="10"/>
      <c r="AD3617" s="10"/>
    </row>
    <row r="3618" ht="12.75" customHeight="1">
      <c r="A3618" s="16">
        <v>3616.0</v>
      </c>
      <c r="B3618" s="79" t="s">
        <v>6770</v>
      </c>
      <c r="C3618" s="80">
        <v>2021.0</v>
      </c>
      <c r="D3618" s="81" t="s">
        <v>7275</v>
      </c>
      <c r="E3618" s="82" t="s">
        <v>7276</v>
      </c>
      <c r="F3618" s="38">
        <v>3.0</v>
      </c>
      <c r="G3618" s="38">
        <v>4.0</v>
      </c>
      <c r="H3618" s="38">
        <v>3.0</v>
      </c>
      <c r="I3618" s="10"/>
      <c r="J3618" s="10">
        <f t="shared" si="3"/>
        <v>3</v>
      </c>
      <c r="K3618" s="21" t="b">
        <f t="array" ref="K3618">IFS(OR(F3618="",G3618="",H3618="",I3618=""), FALSE, OR(F3618&lt;&gt;G3618, F3618&lt;&gt;H3618, F3618&lt;&gt;I3618, G3618&lt;&gt;H3618, G3618&lt;&gt;I3618, H3618&lt;&gt;I3618), FALSE, OR(F3618=G3618, F3618=H3618, F3618=I3618, G3618=H3618,G3618=I3618, H3618=I3618), TRUE)</f>
        <v>0</v>
      </c>
      <c r="L3618" s="21" t="b">
        <f t="shared" si="4"/>
        <v>0</v>
      </c>
      <c r="M3618" s="21" t="b">
        <f t="shared" si="5"/>
        <v>1</v>
      </c>
      <c r="N3618" s="21" t="b">
        <f t="shared" si="6"/>
        <v>0</v>
      </c>
      <c r="O3618" s="21" t="b">
        <f t="shared" si="7"/>
        <v>0</v>
      </c>
      <c r="P3618" s="21">
        <f t="array" ref="P3618">IFS(K3618=TRUE, Q3618, L3618=TRUE, Q3618, N3618=FALSE, Q3618, F3618=G3618, Q3618, F3618=Q3618, Q3618)</f>
        <v>3</v>
      </c>
      <c r="Q3618" s="21">
        <f t="shared" si="8"/>
        <v>3</v>
      </c>
      <c r="R3618" s="10"/>
      <c r="S3618" s="10"/>
      <c r="T3618" s="10"/>
      <c r="U3618" s="10"/>
      <c r="V3618" s="10"/>
      <c r="W3618" s="10"/>
      <c r="X3618" s="10"/>
      <c r="Y3618" s="10"/>
      <c r="Z3618" s="10"/>
      <c r="AA3618" s="10"/>
      <c r="AB3618" s="10"/>
      <c r="AC3618" s="10"/>
      <c r="AD3618" s="10"/>
    </row>
    <row r="3619" ht="12.75" customHeight="1">
      <c r="A3619" s="16">
        <v>3617.0</v>
      </c>
      <c r="B3619" s="79" t="s">
        <v>6770</v>
      </c>
      <c r="C3619" s="80">
        <v>2021.0</v>
      </c>
      <c r="D3619" s="81" t="s">
        <v>7277</v>
      </c>
      <c r="E3619" s="82" t="s">
        <v>7278</v>
      </c>
      <c r="F3619" s="38">
        <v>3.0</v>
      </c>
      <c r="G3619" s="38">
        <v>3.0</v>
      </c>
      <c r="H3619" s="38">
        <v>3.0</v>
      </c>
      <c r="I3619" s="10"/>
      <c r="J3619" s="10">
        <f t="shared" si="3"/>
        <v>3</v>
      </c>
      <c r="K3619" s="21" t="b">
        <f t="array" ref="K3619">IFS(OR(F3619="",G3619="",H3619="",I3619=""), FALSE, OR(F3619&lt;&gt;G3619, F3619&lt;&gt;H3619, F3619&lt;&gt;I3619, G3619&lt;&gt;H3619, G3619&lt;&gt;I3619, H3619&lt;&gt;I3619), FALSE, OR(F3619=G3619, F3619=H3619, F3619=I3619, G3619=H3619,G3619=I3619, H3619=I3619), TRUE)</f>
        <v>0</v>
      </c>
      <c r="L3619" s="21" t="b">
        <f t="shared" si="4"/>
        <v>1</v>
      </c>
      <c r="M3619" s="21" t="b">
        <f t="shared" si="5"/>
        <v>1</v>
      </c>
      <c r="N3619" s="21" t="b">
        <f t="shared" si="6"/>
        <v>0</v>
      </c>
      <c r="O3619" s="21" t="b">
        <f t="shared" si="7"/>
        <v>0</v>
      </c>
      <c r="P3619" s="21">
        <f t="array" ref="P3619">IFS(K3619=TRUE, Q3619, L3619=TRUE, Q3619, N3619=FALSE, Q3619, F3619=G3619, Q3619, F3619=Q3619, Q3619)</f>
        <v>3</v>
      </c>
      <c r="Q3619" s="21">
        <f t="shared" si="8"/>
        <v>3</v>
      </c>
      <c r="R3619" s="10"/>
      <c r="S3619" s="10"/>
      <c r="T3619" s="10"/>
      <c r="U3619" s="10"/>
      <c r="V3619" s="10"/>
      <c r="W3619" s="10"/>
      <c r="X3619" s="10"/>
      <c r="Y3619" s="10"/>
      <c r="Z3619" s="10"/>
      <c r="AA3619" s="10"/>
      <c r="AB3619" s="10"/>
      <c r="AC3619" s="10"/>
      <c r="AD3619" s="10"/>
    </row>
    <row r="3620" ht="12.75" customHeight="1">
      <c r="A3620" s="16">
        <v>3618.0</v>
      </c>
      <c r="B3620" s="79" t="s">
        <v>6770</v>
      </c>
      <c r="C3620" s="80">
        <v>2021.0</v>
      </c>
      <c r="D3620" s="81" t="s">
        <v>7279</v>
      </c>
      <c r="E3620" s="82" t="s">
        <v>7280</v>
      </c>
      <c r="F3620" s="38">
        <v>3.0</v>
      </c>
      <c r="G3620" s="38">
        <v>4.0</v>
      </c>
      <c r="H3620" s="38">
        <v>4.0</v>
      </c>
      <c r="I3620" s="10"/>
      <c r="J3620" s="10">
        <f t="shared" si="3"/>
        <v>3</v>
      </c>
      <c r="K3620" s="21" t="b">
        <f t="array" ref="K3620">IFS(OR(F3620="",G3620="",H3620="",I3620=""), FALSE, OR(F3620&lt;&gt;G3620, F3620&lt;&gt;H3620, F3620&lt;&gt;I3620, G3620&lt;&gt;H3620, G3620&lt;&gt;I3620, H3620&lt;&gt;I3620), FALSE, OR(F3620=G3620, F3620=H3620, F3620=I3620, G3620=H3620,G3620=I3620, H3620=I3620), TRUE)</f>
        <v>0</v>
      </c>
      <c r="L3620" s="21" t="b">
        <f t="shared" si="4"/>
        <v>0</v>
      </c>
      <c r="M3620" s="21" t="b">
        <f t="shared" si="5"/>
        <v>1</v>
      </c>
      <c r="N3620" s="21" t="b">
        <f t="shared" si="6"/>
        <v>0</v>
      </c>
      <c r="O3620" s="21" t="b">
        <f t="shared" si="7"/>
        <v>0</v>
      </c>
      <c r="P3620" s="21">
        <f t="array" ref="P3620">IFS(K3620=TRUE, Q3620, L3620=TRUE, Q3620, N3620=FALSE, Q3620, F3620=G3620, Q3620, F3620=Q3620, Q3620)</f>
        <v>4</v>
      </c>
      <c r="Q3620" s="21">
        <f t="shared" si="8"/>
        <v>4</v>
      </c>
      <c r="R3620" s="10"/>
      <c r="S3620" s="10"/>
      <c r="T3620" s="10"/>
      <c r="U3620" s="10"/>
      <c r="V3620" s="10"/>
      <c r="W3620" s="10"/>
      <c r="X3620" s="10"/>
      <c r="Y3620" s="10"/>
      <c r="Z3620" s="10"/>
      <c r="AA3620" s="10"/>
      <c r="AB3620" s="10"/>
      <c r="AC3620" s="10"/>
      <c r="AD3620" s="10"/>
    </row>
    <row r="3621" ht="12.75" customHeight="1">
      <c r="A3621" s="16">
        <v>3619.0</v>
      </c>
      <c r="B3621" s="79" t="s">
        <v>6770</v>
      </c>
      <c r="C3621" s="80">
        <v>2021.0</v>
      </c>
      <c r="D3621" s="81" t="s">
        <v>7281</v>
      </c>
      <c r="E3621" s="82" t="s">
        <v>7282</v>
      </c>
      <c r="F3621" s="38">
        <v>0.0</v>
      </c>
      <c r="G3621" s="38">
        <v>0.0</v>
      </c>
      <c r="H3621" s="38">
        <v>0.0</v>
      </c>
      <c r="I3621" s="10"/>
      <c r="J3621" s="10">
        <f t="shared" si="3"/>
        <v>3</v>
      </c>
      <c r="K3621" s="21" t="b">
        <f t="array" ref="K3621">IFS(OR(F3621="",G3621="",H3621="",I3621=""), FALSE, OR(F3621&lt;&gt;G3621, F3621&lt;&gt;H3621, F3621&lt;&gt;I3621, G3621&lt;&gt;H3621, G3621&lt;&gt;I3621, H3621&lt;&gt;I3621), FALSE, OR(F3621=G3621, F3621=H3621, F3621=I3621, G3621=H3621,G3621=I3621, H3621=I3621), TRUE)</f>
        <v>0</v>
      </c>
      <c r="L3621" s="21" t="b">
        <f t="shared" si="4"/>
        <v>1</v>
      </c>
      <c r="M3621" s="21" t="b">
        <f t="shared" si="5"/>
        <v>1</v>
      </c>
      <c r="N3621" s="21" t="b">
        <f t="shared" si="6"/>
        <v>0</v>
      </c>
      <c r="O3621" s="21" t="b">
        <f t="shared" si="7"/>
        <v>0</v>
      </c>
      <c r="P3621" s="21">
        <f t="array" ref="P3621">IFS(K3621=TRUE, Q3621, L3621=TRUE, Q3621, N3621=FALSE, Q3621, F3621=G3621, Q3621, F3621=Q3621, Q3621)</f>
        <v>0</v>
      </c>
      <c r="Q3621" s="21">
        <f t="shared" si="8"/>
        <v>0</v>
      </c>
      <c r="R3621" s="10"/>
      <c r="S3621" s="10"/>
      <c r="T3621" s="10"/>
      <c r="U3621" s="10"/>
      <c r="V3621" s="10"/>
      <c r="W3621" s="10"/>
      <c r="X3621" s="10"/>
      <c r="Y3621" s="10"/>
      <c r="Z3621" s="10"/>
      <c r="AA3621" s="10"/>
      <c r="AB3621" s="10"/>
      <c r="AC3621" s="10"/>
      <c r="AD3621" s="10"/>
    </row>
    <row r="3622" ht="12.75" customHeight="1">
      <c r="A3622" s="16">
        <v>3620.0</v>
      </c>
      <c r="B3622" s="79" t="s">
        <v>6770</v>
      </c>
      <c r="C3622" s="80">
        <v>2021.0</v>
      </c>
      <c r="D3622" s="81" t="s">
        <v>7283</v>
      </c>
      <c r="E3622" s="82" t="s">
        <v>7284</v>
      </c>
      <c r="F3622" s="38">
        <v>0.5</v>
      </c>
      <c r="G3622" s="38">
        <v>0.5</v>
      </c>
      <c r="H3622" s="38">
        <v>0.5</v>
      </c>
      <c r="I3622" s="10"/>
      <c r="J3622" s="10">
        <f t="shared" si="3"/>
        <v>3</v>
      </c>
      <c r="K3622" s="21" t="b">
        <f t="array" ref="K3622">IFS(OR(F3622="",G3622="",H3622="",I3622=""), FALSE, OR(F3622&lt;&gt;G3622, F3622&lt;&gt;H3622, F3622&lt;&gt;I3622, G3622&lt;&gt;H3622, G3622&lt;&gt;I3622, H3622&lt;&gt;I3622), FALSE, OR(F3622=G3622, F3622=H3622, F3622=I3622, G3622=H3622,G3622=I3622, H3622=I3622), TRUE)</f>
        <v>0</v>
      </c>
      <c r="L3622" s="21" t="b">
        <f t="shared" si="4"/>
        <v>1</v>
      </c>
      <c r="M3622" s="21" t="b">
        <f t="shared" si="5"/>
        <v>1</v>
      </c>
      <c r="N3622" s="21" t="b">
        <f t="shared" si="6"/>
        <v>0</v>
      </c>
      <c r="O3622" s="21" t="b">
        <f t="shared" si="7"/>
        <v>0</v>
      </c>
      <c r="P3622" s="21">
        <f t="array" ref="P3622">IFS(K3622=TRUE, Q3622, L3622=TRUE, Q3622, N3622=FALSE, Q3622, F3622=G3622, Q3622, F3622=Q3622, Q3622)</f>
        <v>0.5</v>
      </c>
      <c r="Q3622" s="21">
        <f t="shared" si="8"/>
        <v>0.5</v>
      </c>
      <c r="R3622" s="10"/>
      <c r="S3622" s="10"/>
      <c r="T3622" s="10"/>
      <c r="U3622" s="10"/>
      <c r="V3622" s="10"/>
      <c r="W3622" s="10"/>
      <c r="X3622" s="10"/>
      <c r="Y3622" s="10"/>
      <c r="Z3622" s="10"/>
      <c r="AA3622" s="10"/>
      <c r="AB3622" s="10"/>
      <c r="AC3622" s="10"/>
      <c r="AD3622" s="10"/>
    </row>
    <row r="3623" ht="12.75" customHeight="1">
      <c r="A3623" s="16">
        <v>3621.0</v>
      </c>
      <c r="B3623" s="79" t="s">
        <v>6770</v>
      </c>
      <c r="C3623" s="80">
        <v>2021.0</v>
      </c>
      <c r="D3623" s="81" t="s">
        <v>7285</v>
      </c>
      <c r="E3623" s="82" t="s">
        <v>7286</v>
      </c>
      <c r="F3623" s="38">
        <v>0.0</v>
      </c>
      <c r="G3623" s="38">
        <v>0.0</v>
      </c>
      <c r="H3623" s="38">
        <v>0.0</v>
      </c>
      <c r="I3623" s="10"/>
      <c r="J3623" s="10">
        <f t="shared" si="3"/>
        <v>3</v>
      </c>
      <c r="K3623" s="21" t="b">
        <f t="array" ref="K3623">IFS(OR(F3623="",G3623="",H3623="",I3623=""), FALSE, OR(F3623&lt;&gt;G3623, F3623&lt;&gt;H3623, F3623&lt;&gt;I3623, G3623&lt;&gt;H3623, G3623&lt;&gt;I3623, H3623&lt;&gt;I3623), FALSE, OR(F3623=G3623, F3623=H3623, F3623=I3623, G3623=H3623,G3623=I3623, H3623=I3623), TRUE)</f>
        <v>0</v>
      </c>
      <c r="L3623" s="21" t="b">
        <f t="shared" si="4"/>
        <v>1</v>
      </c>
      <c r="M3623" s="21" t="b">
        <f t="shared" si="5"/>
        <v>1</v>
      </c>
      <c r="N3623" s="21" t="b">
        <f t="shared" si="6"/>
        <v>0</v>
      </c>
      <c r="O3623" s="21" t="b">
        <f t="shared" si="7"/>
        <v>0</v>
      </c>
      <c r="P3623" s="21">
        <f t="array" ref="P3623">IFS(K3623=TRUE, Q3623, L3623=TRUE, Q3623, N3623=FALSE, Q3623, F3623=G3623, Q3623, F3623=Q3623, Q3623)</f>
        <v>0</v>
      </c>
      <c r="Q3623" s="21">
        <f t="shared" si="8"/>
        <v>0</v>
      </c>
      <c r="R3623" s="10"/>
      <c r="S3623" s="10"/>
      <c r="T3623" s="10"/>
      <c r="U3623" s="10"/>
      <c r="V3623" s="10"/>
      <c r="W3623" s="10"/>
      <c r="X3623" s="10"/>
      <c r="Y3623" s="10"/>
      <c r="Z3623" s="10"/>
      <c r="AA3623" s="10"/>
      <c r="AB3623" s="10"/>
      <c r="AC3623" s="10"/>
      <c r="AD3623" s="10"/>
    </row>
    <row r="3624" ht="12.75" customHeight="1">
      <c r="A3624" s="16">
        <v>3622.0</v>
      </c>
      <c r="B3624" s="79" t="s">
        <v>6770</v>
      </c>
      <c r="C3624" s="80">
        <v>2021.0</v>
      </c>
      <c r="D3624" s="81" t="s">
        <v>7287</v>
      </c>
      <c r="E3624" s="82" t="s">
        <v>7288</v>
      </c>
      <c r="F3624" s="38">
        <v>0.0</v>
      </c>
      <c r="G3624" s="38">
        <v>0.0</v>
      </c>
      <c r="H3624" s="38">
        <v>0.0</v>
      </c>
      <c r="I3624" s="10"/>
      <c r="J3624" s="10">
        <f t="shared" si="3"/>
        <v>3</v>
      </c>
      <c r="K3624" s="21" t="b">
        <f t="array" ref="K3624">IFS(OR(F3624="",G3624="",H3624="",I3624=""), FALSE, OR(F3624&lt;&gt;G3624, F3624&lt;&gt;H3624, F3624&lt;&gt;I3624, G3624&lt;&gt;H3624, G3624&lt;&gt;I3624, H3624&lt;&gt;I3624), FALSE, OR(F3624=G3624, F3624=H3624, F3624=I3624, G3624=H3624,G3624=I3624, H3624=I3624), TRUE)</f>
        <v>0</v>
      </c>
      <c r="L3624" s="21" t="b">
        <f t="shared" si="4"/>
        <v>1</v>
      </c>
      <c r="M3624" s="21" t="b">
        <f t="shared" si="5"/>
        <v>1</v>
      </c>
      <c r="N3624" s="21" t="b">
        <f t="shared" si="6"/>
        <v>0</v>
      </c>
      <c r="O3624" s="21" t="b">
        <f t="shared" si="7"/>
        <v>0</v>
      </c>
      <c r="P3624" s="21">
        <f t="array" ref="P3624">IFS(K3624=TRUE, Q3624, L3624=TRUE, Q3624, N3624=FALSE, Q3624, F3624=G3624, Q3624, F3624=Q3624, Q3624)</f>
        <v>0</v>
      </c>
      <c r="Q3624" s="21">
        <f t="shared" si="8"/>
        <v>0</v>
      </c>
      <c r="R3624" s="10"/>
      <c r="S3624" s="10"/>
      <c r="T3624" s="10"/>
      <c r="U3624" s="10"/>
      <c r="V3624" s="10"/>
      <c r="W3624" s="10"/>
      <c r="X3624" s="10"/>
      <c r="Y3624" s="10"/>
      <c r="Z3624" s="10"/>
      <c r="AA3624" s="10"/>
      <c r="AB3624" s="10"/>
      <c r="AC3624" s="10"/>
      <c r="AD3624" s="10"/>
    </row>
    <row r="3625" ht="12.75" customHeight="1">
      <c r="A3625" s="16">
        <v>3623.0</v>
      </c>
      <c r="B3625" s="79" t="s">
        <v>6770</v>
      </c>
      <c r="C3625" s="80">
        <v>2021.0</v>
      </c>
      <c r="D3625" s="81" t="s">
        <v>7289</v>
      </c>
      <c r="E3625" s="82" t="s">
        <v>7290</v>
      </c>
      <c r="F3625" s="38">
        <v>0.0</v>
      </c>
      <c r="G3625" s="38">
        <v>0.0</v>
      </c>
      <c r="H3625" s="38">
        <v>0.0</v>
      </c>
      <c r="I3625" s="10"/>
      <c r="J3625" s="10">
        <f t="shared" si="3"/>
        <v>3</v>
      </c>
      <c r="K3625" s="21" t="b">
        <f t="array" ref="K3625">IFS(OR(F3625="",G3625="",H3625="",I3625=""), FALSE, OR(F3625&lt;&gt;G3625, F3625&lt;&gt;H3625, F3625&lt;&gt;I3625, G3625&lt;&gt;H3625, G3625&lt;&gt;I3625, H3625&lt;&gt;I3625), FALSE, OR(F3625=G3625, F3625=H3625, F3625=I3625, G3625=H3625,G3625=I3625, H3625=I3625), TRUE)</f>
        <v>0</v>
      </c>
      <c r="L3625" s="21" t="b">
        <f t="shared" si="4"/>
        <v>1</v>
      </c>
      <c r="M3625" s="21" t="b">
        <f t="shared" si="5"/>
        <v>1</v>
      </c>
      <c r="N3625" s="21" t="b">
        <f t="shared" si="6"/>
        <v>0</v>
      </c>
      <c r="O3625" s="21" t="b">
        <f t="shared" si="7"/>
        <v>0</v>
      </c>
      <c r="P3625" s="21">
        <f t="array" ref="P3625">IFS(K3625=TRUE, Q3625, L3625=TRUE, Q3625, N3625=FALSE, Q3625, F3625=G3625, Q3625, F3625=Q3625, Q3625)</f>
        <v>0</v>
      </c>
      <c r="Q3625" s="21">
        <f t="shared" si="8"/>
        <v>0</v>
      </c>
      <c r="R3625" s="10"/>
      <c r="S3625" s="10"/>
      <c r="T3625" s="10"/>
      <c r="U3625" s="10"/>
      <c r="V3625" s="10"/>
      <c r="W3625" s="10"/>
      <c r="X3625" s="10"/>
      <c r="Y3625" s="10"/>
      <c r="Z3625" s="10"/>
      <c r="AA3625" s="10"/>
      <c r="AB3625" s="10"/>
      <c r="AC3625" s="10"/>
      <c r="AD3625" s="10"/>
    </row>
    <row r="3626" ht="12.75" customHeight="1">
      <c r="A3626" s="16">
        <v>3624.0</v>
      </c>
      <c r="B3626" s="79" t="s">
        <v>6770</v>
      </c>
      <c r="C3626" s="80">
        <v>2021.0</v>
      </c>
      <c r="D3626" s="81" t="s">
        <v>7291</v>
      </c>
      <c r="E3626" s="82" t="s">
        <v>7292</v>
      </c>
      <c r="F3626" s="38">
        <v>0.0</v>
      </c>
      <c r="G3626" s="38">
        <v>0.0</v>
      </c>
      <c r="H3626" s="38">
        <v>0.0</v>
      </c>
      <c r="I3626" s="10"/>
      <c r="J3626" s="10">
        <f t="shared" si="3"/>
        <v>3</v>
      </c>
      <c r="K3626" s="21" t="b">
        <f t="array" ref="K3626">IFS(OR(F3626="",G3626="",H3626="",I3626=""), FALSE, OR(F3626&lt;&gt;G3626, F3626&lt;&gt;H3626, F3626&lt;&gt;I3626, G3626&lt;&gt;H3626, G3626&lt;&gt;I3626, H3626&lt;&gt;I3626), FALSE, OR(F3626=G3626, F3626=H3626, F3626=I3626, G3626=H3626,G3626=I3626, H3626=I3626), TRUE)</f>
        <v>0</v>
      </c>
      <c r="L3626" s="21" t="b">
        <f t="shared" si="4"/>
        <v>1</v>
      </c>
      <c r="M3626" s="21" t="b">
        <f t="shared" si="5"/>
        <v>1</v>
      </c>
      <c r="N3626" s="21" t="b">
        <f t="shared" si="6"/>
        <v>0</v>
      </c>
      <c r="O3626" s="21" t="b">
        <f t="shared" si="7"/>
        <v>0</v>
      </c>
      <c r="P3626" s="21">
        <f t="array" ref="P3626">IFS(K3626=TRUE, Q3626, L3626=TRUE, Q3626, N3626=FALSE, Q3626, F3626=G3626, Q3626, F3626=Q3626, Q3626)</f>
        <v>0</v>
      </c>
      <c r="Q3626" s="21">
        <f t="shared" si="8"/>
        <v>0</v>
      </c>
      <c r="R3626" s="10"/>
      <c r="S3626" s="10"/>
      <c r="T3626" s="10"/>
      <c r="U3626" s="10"/>
      <c r="V3626" s="10"/>
      <c r="W3626" s="10"/>
      <c r="X3626" s="10"/>
      <c r="Y3626" s="10"/>
      <c r="Z3626" s="10"/>
      <c r="AA3626" s="10"/>
      <c r="AB3626" s="10"/>
      <c r="AC3626" s="10"/>
      <c r="AD3626" s="10"/>
    </row>
    <row r="3627" ht="12.75" customHeight="1">
      <c r="A3627" s="16">
        <v>3625.0</v>
      </c>
      <c r="B3627" s="79" t="s">
        <v>6770</v>
      </c>
      <c r="C3627" s="80">
        <v>2021.0</v>
      </c>
      <c r="D3627" s="81" t="s">
        <v>7293</v>
      </c>
      <c r="E3627" s="82" t="s">
        <v>7294</v>
      </c>
      <c r="F3627" s="38">
        <v>0.0</v>
      </c>
      <c r="G3627" s="38">
        <v>0.0</v>
      </c>
      <c r="H3627" s="38">
        <v>0.0</v>
      </c>
      <c r="I3627" s="10"/>
      <c r="J3627" s="10">
        <f t="shared" si="3"/>
        <v>3</v>
      </c>
      <c r="K3627" s="21" t="b">
        <f t="array" ref="K3627">IFS(OR(F3627="",G3627="",H3627="",I3627=""), FALSE, OR(F3627&lt;&gt;G3627, F3627&lt;&gt;H3627, F3627&lt;&gt;I3627, G3627&lt;&gt;H3627, G3627&lt;&gt;I3627, H3627&lt;&gt;I3627), FALSE, OR(F3627=G3627, F3627=H3627, F3627=I3627, G3627=H3627,G3627=I3627, H3627=I3627), TRUE)</f>
        <v>0</v>
      </c>
      <c r="L3627" s="21" t="b">
        <f t="shared" si="4"/>
        <v>1</v>
      </c>
      <c r="M3627" s="21" t="b">
        <f t="shared" si="5"/>
        <v>1</v>
      </c>
      <c r="N3627" s="21" t="b">
        <f t="shared" si="6"/>
        <v>0</v>
      </c>
      <c r="O3627" s="21" t="b">
        <f t="shared" si="7"/>
        <v>0</v>
      </c>
      <c r="P3627" s="21">
        <f t="array" ref="P3627">IFS(K3627=TRUE, Q3627, L3627=TRUE, Q3627, N3627=FALSE, Q3627, F3627=G3627, Q3627, F3627=Q3627, Q3627)</f>
        <v>0</v>
      </c>
      <c r="Q3627" s="21">
        <f t="shared" si="8"/>
        <v>0</v>
      </c>
      <c r="R3627" s="10"/>
      <c r="S3627" s="10"/>
      <c r="T3627" s="10"/>
      <c r="U3627" s="10"/>
      <c r="V3627" s="10"/>
      <c r="W3627" s="10"/>
      <c r="X3627" s="10"/>
      <c r="Y3627" s="10"/>
      <c r="Z3627" s="10"/>
      <c r="AA3627" s="10"/>
      <c r="AB3627" s="10"/>
      <c r="AC3627" s="10"/>
      <c r="AD3627" s="10"/>
    </row>
    <row r="3628" ht="12.75" customHeight="1">
      <c r="A3628" s="16">
        <v>3626.0</v>
      </c>
      <c r="B3628" s="79" t="s">
        <v>6770</v>
      </c>
      <c r="C3628" s="80">
        <v>2021.0</v>
      </c>
      <c r="D3628" s="81" t="s">
        <v>7295</v>
      </c>
      <c r="E3628" s="82" t="s">
        <v>7296</v>
      </c>
      <c r="F3628" s="38">
        <v>0.5</v>
      </c>
      <c r="G3628" s="38">
        <v>0.0</v>
      </c>
      <c r="H3628" s="38">
        <v>0.5</v>
      </c>
      <c r="I3628" s="10"/>
      <c r="J3628" s="10">
        <f t="shared" si="3"/>
        <v>3</v>
      </c>
      <c r="K3628" s="21" t="b">
        <f t="array" ref="K3628">IFS(OR(F3628="",G3628="",H3628="",I3628=""), FALSE, OR(F3628&lt;&gt;G3628, F3628&lt;&gt;H3628, F3628&lt;&gt;I3628, G3628&lt;&gt;H3628, G3628&lt;&gt;I3628, H3628&lt;&gt;I3628), FALSE, OR(F3628=G3628, F3628=H3628, F3628=I3628, G3628=H3628,G3628=I3628, H3628=I3628), TRUE)</f>
        <v>0</v>
      </c>
      <c r="L3628" s="21" t="b">
        <f t="shared" si="4"/>
        <v>0</v>
      </c>
      <c r="M3628" s="21" t="b">
        <f t="shared" si="5"/>
        <v>1</v>
      </c>
      <c r="N3628" s="21" t="b">
        <f t="shared" si="6"/>
        <v>0</v>
      </c>
      <c r="O3628" s="21" t="b">
        <f t="shared" si="7"/>
        <v>0</v>
      </c>
      <c r="P3628" s="21">
        <f t="array" ref="P3628">IFS(K3628=TRUE, Q3628, L3628=TRUE, Q3628, N3628=FALSE, Q3628, F3628=G3628, Q3628, F3628=Q3628, Q3628)</f>
        <v>0.5</v>
      </c>
      <c r="Q3628" s="21">
        <f t="shared" si="8"/>
        <v>0.5</v>
      </c>
      <c r="R3628" s="10"/>
      <c r="S3628" s="10"/>
      <c r="T3628" s="10"/>
      <c r="U3628" s="10"/>
      <c r="V3628" s="10"/>
      <c r="W3628" s="10"/>
      <c r="X3628" s="10"/>
      <c r="Y3628" s="10"/>
      <c r="Z3628" s="10"/>
      <c r="AA3628" s="10"/>
      <c r="AB3628" s="10"/>
      <c r="AC3628" s="10"/>
      <c r="AD3628" s="10"/>
    </row>
    <row r="3629" ht="12.75" customHeight="1">
      <c r="A3629" s="16">
        <v>3627.0</v>
      </c>
      <c r="B3629" s="79" t="s">
        <v>6770</v>
      </c>
      <c r="C3629" s="80">
        <v>2021.0</v>
      </c>
      <c r="D3629" s="81" t="s">
        <v>7297</v>
      </c>
      <c r="E3629" s="82" t="s">
        <v>7298</v>
      </c>
      <c r="F3629" s="38">
        <v>0.0</v>
      </c>
      <c r="G3629" s="38">
        <v>0.0</v>
      </c>
      <c r="H3629" s="38">
        <v>0.0</v>
      </c>
      <c r="I3629" s="10"/>
      <c r="J3629" s="10">
        <f t="shared" si="3"/>
        <v>3</v>
      </c>
      <c r="K3629" s="21" t="b">
        <f t="array" ref="K3629">IFS(OR(F3629="",G3629="",H3629="",I3629=""), FALSE, OR(F3629&lt;&gt;G3629, F3629&lt;&gt;H3629, F3629&lt;&gt;I3629, G3629&lt;&gt;H3629, G3629&lt;&gt;I3629, H3629&lt;&gt;I3629), FALSE, OR(F3629=G3629, F3629=H3629, F3629=I3629, G3629=H3629,G3629=I3629, H3629=I3629), TRUE)</f>
        <v>0</v>
      </c>
      <c r="L3629" s="21" t="b">
        <f t="shared" si="4"/>
        <v>1</v>
      </c>
      <c r="M3629" s="21" t="b">
        <f t="shared" si="5"/>
        <v>1</v>
      </c>
      <c r="N3629" s="21" t="b">
        <f t="shared" si="6"/>
        <v>0</v>
      </c>
      <c r="O3629" s="21" t="b">
        <f t="shared" si="7"/>
        <v>0</v>
      </c>
      <c r="P3629" s="21">
        <f t="array" ref="P3629">IFS(K3629=TRUE, Q3629, L3629=TRUE, Q3629, N3629=FALSE, Q3629, F3629=G3629, Q3629, F3629=Q3629, Q3629)</f>
        <v>0</v>
      </c>
      <c r="Q3629" s="21">
        <f t="shared" si="8"/>
        <v>0</v>
      </c>
      <c r="R3629" s="10"/>
      <c r="S3629" s="10"/>
      <c r="T3629" s="10"/>
      <c r="U3629" s="10"/>
      <c r="V3629" s="10"/>
      <c r="W3629" s="10"/>
      <c r="X3629" s="10"/>
      <c r="Y3629" s="10"/>
      <c r="Z3629" s="10"/>
      <c r="AA3629" s="10"/>
      <c r="AB3629" s="10"/>
      <c r="AC3629" s="10"/>
      <c r="AD3629" s="10"/>
    </row>
    <row r="3630" ht="12.75" customHeight="1">
      <c r="A3630" s="16">
        <v>3628.0</v>
      </c>
      <c r="B3630" s="79" t="s">
        <v>6770</v>
      </c>
      <c r="C3630" s="80">
        <v>2021.0</v>
      </c>
      <c r="D3630" s="81" t="s">
        <v>7299</v>
      </c>
      <c r="E3630" s="82" t="s">
        <v>7300</v>
      </c>
      <c r="F3630" s="38">
        <v>0.0</v>
      </c>
      <c r="G3630" s="38">
        <v>0.0</v>
      </c>
      <c r="H3630" s="38">
        <v>0.0</v>
      </c>
      <c r="I3630" s="10"/>
      <c r="J3630" s="10">
        <f t="shared" si="3"/>
        <v>3</v>
      </c>
      <c r="K3630" s="21" t="b">
        <f t="array" ref="K3630">IFS(OR(F3630="",G3630="",H3630="",I3630=""), FALSE, OR(F3630&lt;&gt;G3630, F3630&lt;&gt;H3630, F3630&lt;&gt;I3630, G3630&lt;&gt;H3630, G3630&lt;&gt;I3630, H3630&lt;&gt;I3630), FALSE, OR(F3630=G3630, F3630=H3630, F3630=I3630, G3630=H3630,G3630=I3630, H3630=I3630), TRUE)</f>
        <v>0</v>
      </c>
      <c r="L3630" s="21" t="b">
        <f t="shared" si="4"/>
        <v>1</v>
      </c>
      <c r="M3630" s="21" t="b">
        <f t="shared" si="5"/>
        <v>1</v>
      </c>
      <c r="N3630" s="21" t="b">
        <f t="shared" si="6"/>
        <v>0</v>
      </c>
      <c r="O3630" s="21" t="b">
        <f t="shared" si="7"/>
        <v>0</v>
      </c>
      <c r="P3630" s="21">
        <f t="array" ref="P3630">IFS(K3630=TRUE, Q3630, L3630=TRUE, Q3630, N3630=FALSE, Q3630, F3630=G3630, Q3630, F3630=Q3630, Q3630)</f>
        <v>0</v>
      </c>
      <c r="Q3630" s="21">
        <f t="shared" si="8"/>
        <v>0</v>
      </c>
      <c r="R3630" s="10"/>
      <c r="S3630" s="10"/>
      <c r="T3630" s="10"/>
      <c r="U3630" s="10"/>
      <c r="V3630" s="10"/>
      <c r="W3630" s="10"/>
      <c r="X3630" s="10"/>
      <c r="Y3630" s="10"/>
      <c r="Z3630" s="10"/>
      <c r="AA3630" s="10"/>
      <c r="AB3630" s="10"/>
      <c r="AC3630" s="10"/>
      <c r="AD3630" s="10"/>
    </row>
    <row r="3631" ht="12.75" customHeight="1">
      <c r="A3631" s="16">
        <v>3629.0</v>
      </c>
      <c r="B3631" s="79" t="s">
        <v>6770</v>
      </c>
      <c r="C3631" s="80">
        <v>2021.0</v>
      </c>
      <c r="D3631" s="81" t="s">
        <v>7301</v>
      </c>
      <c r="E3631" s="82" t="s">
        <v>7302</v>
      </c>
      <c r="F3631" s="38">
        <v>0.0</v>
      </c>
      <c r="G3631" s="38">
        <v>0.0</v>
      </c>
      <c r="H3631" s="38">
        <v>0.0</v>
      </c>
      <c r="I3631" s="10"/>
      <c r="J3631" s="10">
        <f t="shared" si="3"/>
        <v>3</v>
      </c>
      <c r="K3631" s="21" t="b">
        <f t="array" ref="K3631">IFS(OR(F3631="",G3631="",H3631="",I3631=""), FALSE, OR(F3631&lt;&gt;G3631, F3631&lt;&gt;H3631, F3631&lt;&gt;I3631, G3631&lt;&gt;H3631, G3631&lt;&gt;I3631, H3631&lt;&gt;I3631), FALSE, OR(F3631=G3631, F3631=H3631, F3631=I3631, G3631=H3631,G3631=I3631, H3631=I3631), TRUE)</f>
        <v>0</v>
      </c>
      <c r="L3631" s="21" t="b">
        <f t="shared" si="4"/>
        <v>1</v>
      </c>
      <c r="M3631" s="21" t="b">
        <f t="shared" si="5"/>
        <v>1</v>
      </c>
      <c r="N3631" s="21" t="b">
        <f t="shared" si="6"/>
        <v>0</v>
      </c>
      <c r="O3631" s="21" t="b">
        <f t="shared" si="7"/>
        <v>0</v>
      </c>
      <c r="P3631" s="21">
        <f t="array" ref="P3631">IFS(K3631=TRUE, Q3631, L3631=TRUE, Q3631, N3631=FALSE, Q3631, F3631=G3631, Q3631, F3631=Q3631, Q3631)</f>
        <v>0</v>
      </c>
      <c r="Q3631" s="21">
        <f t="shared" si="8"/>
        <v>0</v>
      </c>
      <c r="R3631" s="10"/>
      <c r="S3631" s="10"/>
      <c r="T3631" s="10"/>
      <c r="U3631" s="10"/>
      <c r="V3631" s="10"/>
      <c r="W3631" s="10"/>
      <c r="X3631" s="10"/>
      <c r="Y3631" s="10"/>
      <c r="Z3631" s="10"/>
      <c r="AA3631" s="10"/>
      <c r="AB3631" s="10"/>
      <c r="AC3631" s="10"/>
      <c r="AD3631" s="10"/>
    </row>
    <row r="3632" ht="12.75" customHeight="1">
      <c r="A3632" s="16">
        <v>3630.0</v>
      </c>
      <c r="B3632" s="79" t="s">
        <v>6770</v>
      </c>
      <c r="C3632" s="80">
        <v>2021.0</v>
      </c>
      <c r="D3632" s="81" t="s">
        <v>7303</v>
      </c>
      <c r="E3632" s="82" t="s">
        <v>7304</v>
      </c>
      <c r="F3632" s="38">
        <v>0.0</v>
      </c>
      <c r="G3632" s="38">
        <v>0.5</v>
      </c>
      <c r="H3632" s="38">
        <v>0.0</v>
      </c>
      <c r="I3632" s="10"/>
      <c r="J3632" s="10">
        <f t="shared" si="3"/>
        <v>3</v>
      </c>
      <c r="K3632" s="21" t="b">
        <f t="array" ref="K3632">IFS(OR(F3632="",G3632="",H3632="",I3632=""), FALSE, OR(F3632&lt;&gt;G3632, F3632&lt;&gt;H3632, F3632&lt;&gt;I3632, G3632&lt;&gt;H3632, G3632&lt;&gt;I3632, H3632&lt;&gt;I3632), FALSE, OR(F3632=G3632, F3632=H3632, F3632=I3632, G3632=H3632,G3632=I3632, H3632=I3632), TRUE)</f>
        <v>0</v>
      </c>
      <c r="L3632" s="21" t="b">
        <f t="shared" si="4"/>
        <v>1</v>
      </c>
      <c r="M3632" s="21" t="b">
        <f t="shared" si="5"/>
        <v>1</v>
      </c>
      <c r="N3632" s="21" t="b">
        <f t="shared" si="6"/>
        <v>0</v>
      </c>
      <c r="O3632" s="21" t="b">
        <f t="shared" si="7"/>
        <v>0</v>
      </c>
      <c r="P3632" s="21">
        <f t="array" ref="P3632">IFS(K3632=TRUE, Q3632, L3632=TRUE, Q3632, N3632=FALSE, Q3632, F3632=G3632, Q3632, F3632=Q3632, Q3632)</f>
        <v>0</v>
      </c>
      <c r="Q3632" s="21">
        <f t="shared" si="8"/>
        <v>0</v>
      </c>
      <c r="R3632" s="10"/>
      <c r="S3632" s="10"/>
      <c r="T3632" s="10"/>
      <c r="U3632" s="10"/>
      <c r="V3632" s="10"/>
      <c r="W3632" s="10"/>
      <c r="X3632" s="10"/>
      <c r="Y3632" s="10"/>
      <c r="Z3632" s="10"/>
      <c r="AA3632" s="10"/>
      <c r="AB3632" s="10"/>
      <c r="AC3632" s="10"/>
      <c r="AD3632" s="10"/>
    </row>
    <row r="3633" ht="12.75" customHeight="1">
      <c r="A3633" s="16">
        <v>3631.0</v>
      </c>
      <c r="B3633" s="79" t="s">
        <v>6770</v>
      </c>
      <c r="C3633" s="80">
        <v>2021.0</v>
      </c>
      <c r="D3633" s="81" t="s">
        <v>7305</v>
      </c>
      <c r="E3633" s="82" t="s">
        <v>7306</v>
      </c>
      <c r="F3633" s="38">
        <v>2.0</v>
      </c>
      <c r="G3633" s="38">
        <v>2.0</v>
      </c>
      <c r="H3633" s="38">
        <v>1.0</v>
      </c>
      <c r="I3633" s="10"/>
      <c r="J3633" s="10">
        <f t="shared" si="3"/>
        <v>3</v>
      </c>
      <c r="K3633" s="21" t="b">
        <f t="array" ref="K3633">IFS(OR(F3633="",G3633="",H3633="",I3633=""), FALSE, OR(F3633&lt;&gt;G3633, F3633&lt;&gt;H3633, F3633&lt;&gt;I3633, G3633&lt;&gt;H3633, G3633&lt;&gt;I3633, H3633&lt;&gt;I3633), FALSE, OR(F3633=G3633, F3633=H3633, F3633=I3633, G3633=H3633,G3633=I3633, H3633=I3633), TRUE)</f>
        <v>0</v>
      </c>
      <c r="L3633" s="21" t="b">
        <f t="shared" si="4"/>
        <v>0</v>
      </c>
      <c r="M3633" s="21" t="b">
        <f t="shared" si="5"/>
        <v>1</v>
      </c>
      <c r="N3633" s="21" t="b">
        <f t="shared" si="6"/>
        <v>0</v>
      </c>
      <c r="O3633" s="21" t="b">
        <f t="shared" si="7"/>
        <v>0</v>
      </c>
      <c r="P3633" s="21">
        <f t="array" ref="P3633">IFS(K3633=TRUE, Q3633, L3633=TRUE, Q3633, N3633=FALSE, Q3633, F3633=G3633, Q3633, F3633=Q3633, Q3633)</f>
        <v>2</v>
      </c>
      <c r="Q3633" s="21">
        <f t="shared" si="8"/>
        <v>2</v>
      </c>
      <c r="R3633" s="10"/>
      <c r="S3633" s="10"/>
      <c r="T3633" s="10"/>
      <c r="U3633" s="10"/>
      <c r="V3633" s="10"/>
      <c r="W3633" s="10"/>
      <c r="X3633" s="10"/>
      <c r="Y3633" s="10"/>
      <c r="Z3633" s="10"/>
      <c r="AA3633" s="10"/>
      <c r="AB3633" s="10"/>
      <c r="AC3633" s="10"/>
      <c r="AD3633" s="10"/>
    </row>
    <row r="3634" ht="12.75" customHeight="1">
      <c r="A3634" s="16">
        <v>3632.0</v>
      </c>
      <c r="B3634" s="79" t="s">
        <v>6770</v>
      </c>
      <c r="C3634" s="80">
        <v>2021.0</v>
      </c>
      <c r="D3634" s="81" t="s">
        <v>7307</v>
      </c>
      <c r="E3634" s="82" t="s">
        <v>7308</v>
      </c>
      <c r="F3634" s="38">
        <v>0.5</v>
      </c>
      <c r="G3634" s="38">
        <v>0.0</v>
      </c>
      <c r="H3634" s="38">
        <v>0.0</v>
      </c>
      <c r="I3634" s="10"/>
      <c r="J3634" s="10">
        <f t="shared" si="3"/>
        <v>3</v>
      </c>
      <c r="K3634" s="21" t="b">
        <f t="array" ref="K3634">IFS(OR(F3634="",G3634="",H3634="",I3634=""), FALSE, OR(F3634&lt;&gt;G3634, F3634&lt;&gt;H3634, F3634&lt;&gt;I3634, G3634&lt;&gt;H3634, G3634&lt;&gt;I3634, H3634&lt;&gt;I3634), FALSE, OR(F3634=G3634, F3634=H3634, F3634=I3634, G3634=H3634,G3634=I3634, H3634=I3634), TRUE)</f>
        <v>0</v>
      </c>
      <c r="L3634" s="21" t="b">
        <f t="shared" si="4"/>
        <v>1</v>
      </c>
      <c r="M3634" s="21" t="b">
        <f t="shared" si="5"/>
        <v>1</v>
      </c>
      <c r="N3634" s="21" t="b">
        <f t="shared" si="6"/>
        <v>0</v>
      </c>
      <c r="O3634" s="21" t="b">
        <f t="shared" si="7"/>
        <v>0</v>
      </c>
      <c r="P3634" s="21">
        <f t="array" ref="P3634">IFS(K3634=TRUE, Q3634, L3634=TRUE, Q3634, N3634=FALSE, Q3634, F3634=G3634, Q3634, F3634=Q3634, Q3634)</f>
        <v>0</v>
      </c>
      <c r="Q3634" s="21">
        <f t="shared" si="8"/>
        <v>0</v>
      </c>
      <c r="R3634" s="10"/>
      <c r="S3634" s="10"/>
      <c r="T3634" s="10"/>
      <c r="U3634" s="10"/>
      <c r="V3634" s="10"/>
      <c r="W3634" s="10"/>
      <c r="X3634" s="10"/>
      <c r="Y3634" s="10"/>
      <c r="Z3634" s="10"/>
      <c r="AA3634" s="10"/>
      <c r="AB3634" s="10"/>
      <c r="AC3634" s="10"/>
      <c r="AD3634" s="10"/>
    </row>
    <row r="3635" ht="12.75" customHeight="1">
      <c r="A3635" s="16">
        <v>3633.0</v>
      </c>
      <c r="B3635" s="79" t="s">
        <v>6770</v>
      </c>
      <c r="C3635" s="80">
        <v>2021.0</v>
      </c>
      <c r="D3635" s="81" t="s">
        <v>7309</v>
      </c>
      <c r="E3635" s="82" t="s">
        <v>7310</v>
      </c>
      <c r="F3635" s="38">
        <v>0.0</v>
      </c>
      <c r="G3635" s="38">
        <v>0.0</v>
      </c>
      <c r="H3635" s="38">
        <v>0.5</v>
      </c>
      <c r="I3635" s="10"/>
      <c r="J3635" s="10">
        <f t="shared" si="3"/>
        <v>3</v>
      </c>
      <c r="K3635" s="21" t="b">
        <f t="array" ref="K3635">IFS(OR(F3635="",G3635="",H3635="",I3635=""), FALSE, OR(F3635&lt;&gt;G3635, F3635&lt;&gt;H3635, F3635&lt;&gt;I3635, G3635&lt;&gt;H3635, G3635&lt;&gt;I3635, H3635&lt;&gt;I3635), FALSE, OR(F3635=G3635, F3635=H3635, F3635=I3635, G3635=H3635,G3635=I3635, H3635=I3635), TRUE)</f>
        <v>0</v>
      </c>
      <c r="L3635" s="21" t="b">
        <f t="shared" si="4"/>
        <v>1</v>
      </c>
      <c r="M3635" s="21" t="b">
        <f t="shared" si="5"/>
        <v>1</v>
      </c>
      <c r="N3635" s="21" t="b">
        <f t="shared" si="6"/>
        <v>0</v>
      </c>
      <c r="O3635" s="21" t="b">
        <f t="shared" si="7"/>
        <v>0</v>
      </c>
      <c r="P3635" s="21">
        <f t="array" ref="P3635">IFS(K3635=TRUE, Q3635, L3635=TRUE, Q3635, N3635=FALSE, Q3635, F3635=G3635, Q3635, F3635=Q3635, Q3635)</f>
        <v>0</v>
      </c>
      <c r="Q3635" s="21">
        <f t="shared" si="8"/>
        <v>0</v>
      </c>
      <c r="R3635" s="10"/>
      <c r="S3635" s="10"/>
      <c r="T3635" s="10"/>
      <c r="U3635" s="10"/>
      <c r="V3635" s="10"/>
      <c r="W3635" s="10"/>
      <c r="X3635" s="10"/>
      <c r="Y3635" s="10"/>
      <c r="Z3635" s="10"/>
      <c r="AA3635" s="10"/>
      <c r="AB3635" s="10"/>
      <c r="AC3635" s="10"/>
      <c r="AD3635" s="10"/>
    </row>
    <row r="3636" ht="12.75" customHeight="1">
      <c r="A3636" s="16">
        <v>3634.0</v>
      </c>
      <c r="B3636" s="79" t="s">
        <v>6770</v>
      </c>
      <c r="C3636" s="80">
        <v>2021.0</v>
      </c>
      <c r="D3636" s="81" t="s">
        <v>7311</v>
      </c>
      <c r="E3636" s="82" t="s">
        <v>7312</v>
      </c>
      <c r="F3636" s="38">
        <v>0.5</v>
      </c>
      <c r="G3636" s="38">
        <v>0.5</v>
      </c>
      <c r="H3636" s="38">
        <v>0.5</v>
      </c>
      <c r="I3636" s="10"/>
      <c r="J3636" s="10">
        <f t="shared" si="3"/>
        <v>3</v>
      </c>
      <c r="K3636" s="21" t="b">
        <f t="array" ref="K3636">IFS(OR(F3636="",G3636="",H3636="",I3636=""), FALSE, OR(F3636&lt;&gt;G3636, F3636&lt;&gt;H3636, F3636&lt;&gt;I3636, G3636&lt;&gt;H3636, G3636&lt;&gt;I3636, H3636&lt;&gt;I3636), FALSE, OR(F3636=G3636, F3636=H3636, F3636=I3636, G3636=H3636,G3636=I3636, H3636=I3636), TRUE)</f>
        <v>0</v>
      </c>
      <c r="L3636" s="21" t="b">
        <f t="shared" si="4"/>
        <v>1</v>
      </c>
      <c r="M3636" s="21" t="b">
        <f t="shared" si="5"/>
        <v>1</v>
      </c>
      <c r="N3636" s="21" t="b">
        <f t="shared" si="6"/>
        <v>0</v>
      </c>
      <c r="O3636" s="21" t="b">
        <f t="shared" si="7"/>
        <v>0</v>
      </c>
      <c r="P3636" s="21">
        <f t="array" ref="P3636">IFS(K3636=TRUE, Q3636, L3636=TRUE, Q3636, N3636=FALSE, Q3636, F3636=G3636, Q3636, F3636=Q3636, Q3636)</f>
        <v>0.5</v>
      </c>
      <c r="Q3636" s="21">
        <f t="shared" si="8"/>
        <v>0.5</v>
      </c>
      <c r="R3636" s="10"/>
      <c r="S3636" s="10"/>
      <c r="T3636" s="10"/>
      <c r="U3636" s="10"/>
      <c r="V3636" s="10"/>
      <c r="W3636" s="10"/>
      <c r="X3636" s="10"/>
      <c r="Y3636" s="10"/>
      <c r="Z3636" s="10"/>
      <c r="AA3636" s="10"/>
      <c r="AB3636" s="10"/>
      <c r="AC3636" s="10"/>
      <c r="AD3636" s="10"/>
    </row>
    <row r="3637" ht="12.75" customHeight="1">
      <c r="A3637" s="16">
        <v>3635.0</v>
      </c>
      <c r="B3637" s="79" t="s">
        <v>6770</v>
      </c>
      <c r="C3637" s="80">
        <v>2021.0</v>
      </c>
      <c r="D3637" s="81" t="s">
        <v>7313</v>
      </c>
      <c r="E3637" s="82" t="s">
        <v>7314</v>
      </c>
      <c r="F3637" s="38">
        <v>0.0</v>
      </c>
      <c r="G3637" s="38">
        <v>0.5</v>
      </c>
      <c r="H3637" s="38">
        <v>0.0</v>
      </c>
      <c r="I3637" s="10"/>
      <c r="J3637" s="10">
        <f t="shared" si="3"/>
        <v>3</v>
      </c>
      <c r="K3637" s="21" t="b">
        <f t="array" ref="K3637">IFS(OR(F3637="",G3637="",H3637="",I3637=""), FALSE, OR(F3637&lt;&gt;G3637, F3637&lt;&gt;H3637, F3637&lt;&gt;I3637, G3637&lt;&gt;H3637, G3637&lt;&gt;I3637, H3637&lt;&gt;I3637), FALSE, OR(F3637=G3637, F3637=H3637, F3637=I3637, G3637=H3637,G3637=I3637, H3637=I3637), TRUE)</f>
        <v>0</v>
      </c>
      <c r="L3637" s="21" t="b">
        <f t="shared" si="4"/>
        <v>1</v>
      </c>
      <c r="M3637" s="21" t="b">
        <f t="shared" si="5"/>
        <v>1</v>
      </c>
      <c r="N3637" s="21" t="b">
        <f t="shared" si="6"/>
        <v>0</v>
      </c>
      <c r="O3637" s="21" t="b">
        <f t="shared" si="7"/>
        <v>0</v>
      </c>
      <c r="P3637" s="21">
        <f t="array" ref="P3637">IFS(K3637=TRUE, Q3637, L3637=TRUE, Q3637, N3637=FALSE, Q3637, F3637=G3637, Q3637, F3637=Q3637, Q3637)</f>
        <v>0</v>
      </c>
      <c r="Q3637" s="21">
        <f t="shared" si="8"/>
        <v>0</v>
      </c>
      <c r="R3637" s="10"/>
      <c r="S3637" s="10"/>
      <c r="T3637" s="10"/>
      <c r="U3637" s="10"/>
      <c r="V3637" s="10"/>
      <c r="W3637" s="10"/>
      <c r="X3637" s="10"/>
      <c r="Y3637" s="10"/>
      <c r="Z3637" s="10"/>
      <c r="AA3637" s="10"/>
      <c r="AB3637" s="10"/>
      <c r="AC3637" s="10"/>
      <c r="AD3637" s="10"/>
    </row>
    <row r="3638" ht="12.75" customHeight="1">
      <c r="A3638" s="16">
        <v>3636.0</v>
      </c>
      <c r="B3638" s="79" t="s">
        <v>6770</v>
      </c>
      <c r="C3638" s="80">
        <v>2021.0</v>
      </c>
      <c r="D3638" s="81" t="s">
        <v>7315</v>
      </c>
      <c r="E3638" s="82" t="s">
        <v>7316</v>
      </c>
      <c r="F3638" s="38">
        <v>0.0</v>
      </c>
      <c r="G3638" s="38">
        <v>0.5</v>
      </c>
      <c r="H3638" s="38">
        <v>0.0</v>
      </c>
      <c r="I3638" s="10"/>
      <c r="J3638" s="10">
        <f t="shared" si="3"/>
        <v>3</v>
      </c>
      <c r="K3638" s="21" t="b">
        <f t="array" ref="K3638">IFS(OR(F3638="",G3638="",H3638="",I3638=""), FALSE, OR(F3638&lt;&gt;G3638, F3638&lt;&gt;H3638, F3638&lt;&gt;I3638, G3638&lt;&gt;H3638, G3638&lt;&gt;I3638, H3638&lt;&gt;I3638), FALSE, OR(F3638=G3638, F3638=H3638, F3638=I3638, G3638=H3638,G3638=I3638, H3638=I3638), TRUE)</f>
        <v>0</v>
      </c>
      <c r="L3638" s="21" t="b">
        <f t="shared" si="4"/>
        <v>1</v>
      </c>
      <c r="M3638" s="21" t="b">
        <f t="shared" si="5"/>
        <v>1</v>
      </c>
      <c r="N3638" s="21" t="b">
        <f t="shared" si="6"/>
        <v>0</v>
      </c>
      <c r="O3638" s="21" t="b">
        <f t="shared" si="7"/>
        <v>0</v>
      </c>
      <c r="P3638" s="21">
        <f t="array" ref="P3638">IFS(K3638=TRUE, Q3638, L3638=TRUE, Q3638, N3638=FALSE, Q3638, F3638=G3638, Q3638, F3638=Q3638, Q3638)</f>
        <v>0</v>
      </c>
      <c r="Q3638" s="21">
        <f t="shared" si="8"/>
        <v>0</v>
      </c>
      <c r="R3638" s="10"/>
      <c r="S3638" s="10"/>
      <c r="T3638" s="10"/>
      <c r="U3638" s="10"/>
      <c r="V3638" s="10"/>
      <c r="W3638" s="10"/>
      <c r="X3638" s="10"/>
      <c r="Y3638" s="10"/>
      <c r="Z3638" s="10"/>
      <c r="AA3638" s="10"/>
      <c r="AB3638" s="10"/>
      <c r="AC3638" s="10"/>
      <c r="AD3638" s="10"/>
    </row>
    <row r="3639" ht="12.75" customHeight="1">
      <c r="A3639" s="16">
        <v>3637.0</v>
      </c>
      <c r="B3639" s="79" t="s">
        <v>6770</v>
      </c>
      <c r="C3639" s="80">
        <v>2021.0</v>
      </c>
      <c r="D3639" s="81" t="s">
        <v>7317</v>
      </c>
      <c r="E3639" s="82" t="s">
        <v>7318</v>
      </c>
      <c r="F3639" s="38">
        <v>0.5</v>
      </c>
      <c r="G3639" s="38">
        <v>0.5</v>
      </c>
      <c r="H3639" s="38">
        <v>0.0</v>
      </c>
      <c r="I3639" s="10"/>
      <c r="J3639" s="10">
        <f t="shared" si="3"/>
        <v>3</v>
      </c>
      <c r="K3639" s="21" t="b">
        <f t="array" ref="K3639">IFS(OR(F3639="",G3639="",H3639="",I3639=""), FALSE, OR(F3639&lt;&gt;G3639, F3639&lt;&gt;H3639, F3639&lt;&gt;I3639, G3639&lt;&gt;H3639, G3639&lt;&gt;I3639, H3639&lt;&gt;I3639), FALSE, OR(F3639=G3639, F3639=H3639, F3639=I3639, G3639=H3639,G3639=I3639, H3639=I3639), TRUE)</f>
        <v>0</v>
      </c>
      <c r="L3639" s="21" t="b">
        <f t="shared" si="4"/>
        <v>0</v>
      </c>
      <c r="M3639" s="21" t="b">
        <f t="shared" si="5"/>
        <v>1</v>
      </c>
      <c r="N3639" s="21" t="b">
        <f t="shared" si="6"/>
        <v>0</v>
      </c>
      <c r="O3639" s="21" t="b">
        <f t="shared" si="7"/>
        <v>0</v>
      </c>
      <c r="P3639" s="21">
        <f t="array" ref="P3639">IFS(K3639=TRUE, Q3639, L3639=TRUE, Q3639, N3639=FALSE, Q3639, F3639=G3639, Q3639, F3639=Q3639, Q3639)</f>
        <v>0.5</v>
      </c>
      <c r="Q3639" s="21">
        <f t="shared" si="8"/>
        <v>0.5</v>
      </c>
      <c r="R3639" s="10"/>
      <c r="S3639" s="10"/>
      <c r="T3639" s="10"/>
      <c r="U3639" s="10"/>
      <c r="V3639" s="10"/>
      <c r="W3639" s="10"/>
      <c r="X3639" s="10"/>
      <c r="Y3639" s="10"/>
      <c r="Z3639" s="10"/>
      <c r="AA3639" s="10"/>
      <c r="AB3639" s="10"/>
      <c r="AC3639" s="10"/>
      <c r="AD3639" s="10"/>
    </row>
    <row r="3640" ht="12.75" customHeight="1">
      <c r="A3640" s="16">
        <v>3638.0</v>
      </c>
      <c r="B3640" s="79" t="s">
        <v>6770</v>
      </c>
      <c r="C3640" s="80">
        <v>2021.0</v>
      </c>
      <c r="D3640" s="81" t="s">
        <v>7319</v>
      </c>
      <c r="E3640" s="82" t="s">
        <v>7320</v>
      </c>
      <c r="F3640" s="38">
        <v>0.0</v>
      </c>
      <c r="G3640" s="38">
        <v>0.0</v>
      </c>
      <c r="H3640" s="38">
        <v>0.0</v>
      </c>
      <c r="I3640" s="10"/>
      <c r="J3640" s="10">
        <f t="shared" si="3"/>
        <v>3</v>
      </c>
      <c r="K3640" s="21" t="b">
        <f t="array" ref="K3640">IFS(OR(F3640="",G3640="",H3640="",I3640=""), FALSE, OR(F3640&lt;&gt;G3640, F3640&lt;&gt;H3640, F3640&lt;&gt;I3640, G3640&lt;&gt;H3640, G3640&lt;&gt;I3640, H3640&lt;&gt;I3640), FALSE, OR(F3640=G3640, F3640=H3640, F3640=I3640, G3640=H3640,G3640=I3640, H3640=I3640), TRUE)</f>
        <v>0</v>
      </c>
      <c r="L3640" s="21" t="b">
        <f t="shared" si="4"/>
        <v>1</v>
      </c>
      <c r="M3640" s="21" t="b">
        <f t="shared" si="5"/>
        <v>1</v>
      </c>
      <c r="N3640" s="21" t="b">
        <f t="shared" si="6"/>
        <v>0</v>
      </c>
      <c r="O3640" s="21" t="b">
        <f t="shared" si="7"/>
        <v>0</v>
      </c>
      <c r="P3640" s="21">
        <f t="array" ref="P3640">IFS(K3640=TRUE, Q3640, L3640=TRUE, Q3640, N3640=FALSE, Q3640, F3640=G3640, Q3640, F3640=Q3640, Q3640)</f>
        <v>0</v>
      </c>
      <c r="Q3640" s="21">
        <f t="shared" si="8"/>
        <v>0</v>
      </c>
      <c r="R3640" s="10"/>
      <c r="S3640" s="10"/>
      <c r="T3640" s="10"/>
      <c r="U3640" s="10"/>
      <c r="V3640" s="10"/>
      <c r="W3640" s="10"/>
      <c r="X3640" s="10"/>
      <c r="Y3640" s="10"/>
      <c r="Z3640" s="10"/>
      <c r="AA3640" s="10"/>
      <c r="AB3640" s="10"/>
      <c r="AC3640" s="10"/>
      <c r="AD3640" s="10"/>
    </row>
    <row r="3641" ht="12.75" customHeight="1">
      <c r="A3641" s="16">
        <v>3639.0</v>
      </c>
      <c r="B3641" s="79" t="s">
        <v>6770</v>
      </c>
      <c r="C3641" s="80">
        <v>2021.0</v>
      </c>
      <c r="D3641" s="81" t="s">
        <v>7321</v>
      </c>
      <c r="E3641" s="82" t="s">
        <v>7322</v>
      </c>
      <c r="F3641" s="38">
        <v>0.0</v>
      </c>
      <c r="G3641" s="38">
        <v>0.5</v>
      </c>
      <c r="H3641" s="38">
        <v>0.0</v>
      </c>
      <c r="I3641" s="10"/>
      <c r="J3641" s="10">
        <f t="shared" si="3"/>
        <v>3</v>
      </c>
      <c r="K3641" s="21" t="b">
        <f t="array" ref="K3641">IFS(OR(F3641="",G3641="",H3641="",I3641=""), FALSE, OR(F3641&lt;&gt;G3641, F3641&lt;&gt;H3641, F3641&lt;&gt;I3641, G3641&lt;&gt;H3641, G3641&lt;&gt;I3641, H3641&lt;&gt;I3641), FALSE, OR(F3641=G3641, F3641=H3641, F3641=I3641, G3641=H3641,G3641=I3641, H3641=I3641), TRUE)</f>
        <v>0</v>
      </c>
      <c r="L3641" s="21" t="b">
        <f t="shared" si="4"/>
        <v>1</v>
      </c>
      <c r="M3641" s="21" t="b">
        <f t="shared" si="5"/>
        <v>1</v>
      </c>
      <c r="N3641" s="21" t="b">
        <f t="shared" si="6"/>
        <v>0</v>
      </c>
      <c r="O3641" s="21" t="b">
        <f t="shared" si="7"/>
        <v>0</v>
      </c>
      <c r="P3641" s="21">
        <f t="array" ref="P3641">IFS(K3641=TRUE, Q3641, L3641=TRUE, Q3641, N3641=FALSE, Q3641, F3641=G3641, Q3641, F3641=Q3641, Q3641)</f>
        <v>0</v>
      </c>
      <c r="Q3641" s="21">
        <f t="shared" si="8"/>
        <v>0</v>
      </c>
      <c r="R3641" s="10"/>
      <c r="S3641" s="10"/>
      <c r="T3641" s="10"/>
      <c r="U3641" s="10"/>
      <c r="V3641" s="10"/>
      <c r="W3641" s="10"/>
      <c r="X3641" s="10"/>
      <c r="Y3641" s="10"/>
      <c r="Z3641" s="10"/>
      <c r="AA3641" s="10"/>
      <c r="AB3641" s="10"/>
      <c r="AC3641" s="10"/>
      <c r="AD3641" s="10"/>
    </row>
    <row r="3642" ht="12.75" customHeight="1">
      <c r="A3642" s="16">
        <v>3640.0</v>
      </c>
      <c r="B3642" s="79" t="s">
        <v>6770</v>
      </c>
      <c r="C3642" s="80">
        <v>2021.0</v>
      </c>
      <c r="D3642" s="81" t="s">
        <v>7323</v>
      </c>
      <c r="E3642" s="82" t="s">
        <v>7324</v>
      </c>
      <c r="F3642" s="38">
        <v>0.0</v>
      </c>
      <c r="G3642" s="38">
        <v>0.0</v>
      </c>
      <c r="H3642" s="38">
        <v>0.0</v>
      </c>
      <c r="I3642" s="10"/>
      <c r="J3642" s="10">
        <f t="shared" si="3"/>
        <v>3</v>
      </c>
      <c r="K3642" s="21" t="b">
        <f t="array" ref="K3642">IFS(OR(F3642="",G3642="",H3642="",I3642=""), FALSE, OR(F3642&lt;&gt;G3642, F3642&lt;&gt;H3642, F3642&lt;&gt;I3642, G3642&lt;&gt;H3642, G3642&lt;&gt;I3642, H3642&lt;&gt;I3642), FALSE, OR(F3642=G3642, F3642=H3642, F3642=I3642, G3642=H3642,G3642=I3642, H3642=I3642), TRUE)</f>
        <v>0</v>
      </c>
      <c r="L3642" s="21" t="b">
        <f t="shared" si="4"/>
        <v>1</v>
      </c>
      <c r="M3642" s="21" t="b">
        <f t="shared" si="5"/>
        <v>1</v>
      </c>
      <c r="N3642" s="21" t="b">
        <f t="shared" si="6"/>
        <v>0</v>
      </c>
      <c r="O3642" s="21" t="b">
        <f t="shared" si="7"/>
        <v>0</v>
      </c>
      <c r="P3642" s="21">
        <f t="array" ref="P3642">IFS(K3642=TRUE, Q3642, L3642=TRUE, Q3642, N3642=FALSE, Q3642, F3642=G3642, Q3642, F3642=Q3642, Q3642)</f>
        <v>0</v>
      </c>
      <c r="Q3642" s="21">
        <f t="shared" si="8"/>
        <v>0</v>
      </c>
      <c r="R3642" s="10"/>
      <c r="S3642" s="10"/>
      <c r="T3642" s="10"/>
      <c r="U3642" s="10"/>
      <c r="V3642" s="10"/>
      <c r="W3642" s="10"/>
      <c r="X3642" s="10"/>
      <c r="Y3642" s="10"/>
      <c r="Z3642" s="10"/>
      <c r="AA3642" s="10"/>
      <c r="AB3642" s="10"/>
      <c r="AC3642" s="10"/>
      <c r="AD3642" s="10"/>
    </row>
    <row r="3643" ht="12.75" customHeight="1">
      <c r="A3643" s="16">
        <v>3641.0</v>
      </c>
      <c r="B3643" s="79" t="s">
        <v>6770</v>
      </c>
      <c r="C3643" s="80">
        <v>2021.0</v>
      </c>
      <c r="D3643" s="81" t="s">
        <v>7325</v>
      </c>
      <c r="E3643" s="82" t="s">
        <v>7326</v>
      </c>
      <c r="F3643" s="38">
        <v>0.0</v>
      </c>
      <c r="G3643" s="38">
        <v>0.0</v>
      </c>
      <c r="H3643" s="38">
        <v>0.0</v>
      </c>
      <c r="I3643" s="10"/>
      <c r="J3643" s="10">
        <f t="shared" si="3"/>
        <v>3</v>
      </c>
      <c r="K3643" s="21" t="b">
        <f t="array" ref="K3643">IFS(OR(F3643="",G3643="",H3643="",I3643=""), FALSE, OR(F3643&lt;&gt;G3643, F3643&lt;&gt;H3643, F3643&lt;&gt;I3643, G3643&lt;&gt;H3643, G3643&lt;&gt;I3643, H3643&lt;&gt;I3643), FALSE, OR(F3643=G3643, F3643=H3643, F3643=I3643, G3643=H3643,G3643=I3643, H3643=I3643), TRUE)</f>
        <v>0</v>
      </c>
      <c r="L3643" s="21" t="b">
        <f t="shared" si="4"/>
        <v>1</v>
      </c>
      <c r="M3643" s="21" t="b">
        <f t="shared" si="5"/>
        <v>1</v>
      </c>
      <c r="N3643" s="21" t="b">
        <f t="shared" si="6"/>
        <v>0</v>
      </c>
      <c r="O3643" s="21" t="b">
        <f t="shared" si="7"/>
        <v>0</v>
      </c>
      <c r="P3643" s="21">
        <f t="array" ref="P3643">IFS(K3643=TRUE, Q3643, L3643=TRUE, Q3643, N3643=FALSE, Q3643, F3643=G3643, Q3643, F3643=Q3643, Q3643)</f>
        <v>0</v>
      </c>
      <c r="Q3643" s="21">
        <f t="shared" si="8"/>
        <v>0</v>
      </c>
      <c r="R3643" s="10"/>
      <c r="S3643" s="10"/>
      <c r="T3643" s="10"/>
      <c r="U3643" s="10"/>
      <c r="V3643" s="10"/>
      <c r="W3643" s="10"/>
      <c r="X3643" s="10"/>
      <c r="Y3643" s="10"/>
      <c r="Z3643" s="10"/>
      <c r="AA3643" s="10"/>
      <c r="AB3643" s="10"/>
      <c r="AC3643" s="10"/>
      <c r="AD3643" s="10"/>
    </row>
    <row r="3644" ht="12.75" customHeight="1">
      <c r="A3644" s="16">
        <v>3642.0</v>
      </c>
      <c r="B3644" s="79" t="s">
        <v>6770</v>
      </c>
      <c r="C3644" s="80">
        <v>2021.0</v>
      </c>
      <c r="D3644" s="81" t="s">
        <v>7327</v>
      </c>
      <c r="E3644" s="82" t="s">
        <v>7328</v>
      </c>
      <c r="F3644" s="38">
        <v>0.0</v>
      </c>
      <c r="G3644" s="38">
        <v>0.0</v>
      </c>
      <c r="H3644" s="38">
        <v>0.0</v>
      </c>
      <c r="I3644" s="10"/>
      <c r="J3644" s="10">
        <f t="shared" si="3"/>
        <v>3</v>
      </c>
      <c r="K3644" s="21" t="b">
        <f t="array" ref="K3644">IFS(OR(F3644="",G3644="",H3644="",I3644=""), FALSE, OR(F3644&lt;&gt;G3644, F3644&lt;&gt;H3644, F3644&lt;&gt;I3644, G3644&lt;&gt;H3644, G3644&lt;&gt;I3644, H3644&lt;&gt;I3644), FALSE, OR(F3644=G3644, F3644=H3644, F3644=I3644, G3644=H3644,G3644=I3644, H3644=I3644), TRUE)</f>
        <v>0</v>
      </c>
      <c r="L3644" s="21" t="b">
        <f t="shared" si="4"/>
        <v>1</v>
      </c>
      <c r="M3644" s="21" t="b">
        <f t="shared" si="5"/>
        <v>1</v>
      </c>
      <c r="N3644" s="21" t="b">
        <f t="shared" si="6"/>
        <v>0</v>
      </c>
      <c r="O3644" s="21" t="b">
        <f t="shared" si="7"/>
        <v>0</v>
      </c>
      <c r="P3644" s="21">
        <f t="array" ref="P3644">IFS(K3644=TRUE, Q3644, L3644=TRUE, Q3644, N3644=FALSE, Q3644, F3644=G3644, Q3644, F3644=Q3644, Q3644)</f>
        <v>0</v>
      </c>
      <c r="Q3644" s="21">
        <f t="shared" si="8"/>
        <v>0</v>
      </c>
      <c r="R3644" s="10"/>
      <c r="S3644" s="10"/>
      <c r="T3644" s="10"/>
      <c r="U3644" s="10"/>
      <c r="V3644" s="10"/>
      <c r="W3644" s="10"/>
      <c r="X3644" s="10"/>
      <c r="Y3644" s="10"/>
      <c r="Z3644" s="10"/>
      <c r="AA3644" s="10"/>
      <c r="AB3644" s="10"/>
      <c r="AC3644" s="10"/>
      <c r="AD3644" s="10"/>
    </row>
    <row r="3645" ht="12.75" customHeight="1">
      <c r="A3645" s="16">
        <v>3643.0</v>
      </c>
      <c r="B3645" s="79" t="s">
        <v>6770</v>
      </c>
      <c r="C3645" s="80">
        <v>2021.0</v>
      </c>
      <c r="D3645" s="81" t="s">
        <v>7329</v>
      </c>
      <c r="E3645" s="82" t="s">
        <v>7330</v>
      </c>
      <c r="F3645" s="38">
        <v>0.0</v>
      </c>
      <c r="G3645" s="38">
        <v>0.0</v>
      </c>
      <c r="H3645" s="38">
        <v>0.0</v>
      </c>
      <c r="I3645" s="10"/>
      <c r="J3645" s="10">
        <f t="shared" si="3"/>
        <v>3</v>
      </c>
      <c r="K3645" s="21" t="b">
        <f t="array" ref="K3645">IFS(OR(F3645="",G3645="",H3645="",I3645=""), FALSE, OR(F3645&lt;&gt;G3645, F3645&lt;&gt;H3645, F3645&lt;&gt;I3645, G3645&lt;&gt;H3645, G3645&lt;&gt;I3645, H3645&lt;&gt;I3645), FALSE, OR(F3645=G3645, F3645=H3645, F3645=I3645, G3645=H3645,G3645=I3645, H3645=I3645), TRUE)</f>
        <v>0</v>
      </c>
      <c r="L3645" s="21" t="b">
        <f t="shared" si="4"/>
        <v>1</v>
      </c>
      <c r="M3645" s="21" t="b">
        <f t="shared" si="5"/>
        <v>1</v>
      </c>
      <c r="N3645" s="21" t="b">
        <f t="shared" si="6"/>
        <v>0</v>
      </c>
      <c r="O3645" s="21" t="b">
        <f t="shared" si="7"/>
        <v>0</v>
      </c>
      <c r="P3645" s="21">
        <f t="array" ref="P3645">IFS(K3645=TRUE, Q3645, L3645=TRUE, Q3645, N3645=FALSE, Q3645, F3645=G3645, Q3645, F3645=Q3645, Q3645)</f>
        <v>0</v>
      </c>
      <c r="Q3645" s="21">
        <f t="shared" si="8"/>
        <v>0</v>
      </c>
      <c r="R3645" s="10"/>
      <c r="S3645" s="10"/>
      <c r="T3645" s="10"/>
      <c r="U3645" s="10"/>
      <c r="V3645" s="10"/>
      <c r="W3645" s="10"/>
      <c r="X3645" s="10"/>
      <c r="Y3645" s="10"/>
      <c r="Z3645" s="10"/>
      <c r="AA3645" s="10"/>
      <c r="AB3645" s="10"/>
      <c r="AC3645" s="10"/>
      <c r="AD3645" s="10"/>
    </row>
    <row r="3646" ht="12.75" customHeight="1">
      <c r="A3646" s="16">
        <v>3644.0</v>
      </c>
      <c r="B3646" s="79" t="s">
        <v>6770</v>
      </c>
      <c r="C3646" s="80">
        <v>2021.0</v>
      </c>
      <c r="D3646" s="81" t="s">
        <v>7331</v>
      </c>
      <c r="E3646" s="82" t="s">
        <v>7332</v>
      </c>
      <c r="F3646" s="38">
        <v>0.0</v>
      </c>
      <c r="G3646" s="38">
        <v>0.0</v>
      </c>
      <c r="H3646" s="38">
        <v>0.0</v>
      </c>
      <c r="I3646" s="10"/>
      <c r="J3646" s="10">
        <f t="shared" si="3"/>
        <v>3</v>
      </c>
      <c r="K3646" s="21" t="b">
        <f t="array" ref="K3646">IFS(OR(F3646="",G3646="",H3646="",I3646=""), FALSE, OR(F3646&lt;&gt;G3646, F3646&lt;&gt;H3646, F3646&lt;&gt;I3646, G3646&lt;&gt;H3646, G3646&lt;&gt;I3646, H3646&lt;&gt;I3646), FALSE, OR(F3646=G3646, F3646=H3646, F3646=I3646, G3646=H3646,G3646=I3646, H3646=I3646), TRUE)</f>
        <v>0</v>
      </c>
      <c r="L3646" s="21" t="b">
        <f t="shared" si="4"/>
        <v>1</v>
      </c>
      <c r="M3646" s="21" t="b">
        <f t="shared" si="5"/>
        <v>1</v>
      </c>
      <c r="N3646" s="21" t="b">
        <f t="shared" si="6"/>
        <v>0</v>
      </c>
      <c r="O3646" s="21" t="b">
        <f t="shared" si="7"/>
        <v>0</v>
      </c>
      <c r="P3646" s="21">
        <f t="array" ref="P3646">IFS(K3646=TRUE, Q3646, L3646=TRUE, Q3646, N3646=FALSE, Q3646, F3646=G3646, Q3646, F3646=Q3646, Q3646)</f>
        <v>0</v>
      </c>
      <c r="Q3646" s="21">
        <f t="shared" si="8"/>
        <v>0</v>
      </c>
      <c r="R3646" s="10"/>
      <c r="S3646" s="10"/>
      <c r="T3646" s="10"/>
      <c r="U3646" s="10"/>
      <c r="V3646" s="10"/>
      <c r="W3646" s="10"/>
      <c r="X3646" s="10"/>
      <c r="Y3646" s="10"/>
      <c r="Z3646" s="10"/>
      <c r="AA3646" s="10"/>
      <c r="AB3646" s="10"/>
      <c r="AC3646" s="10"/>
      <c r="AD3646" s="10"/>
    </row>
    <row r="3647" ht="12.75" customHeight="1">
      <c r="A3647" s="16">
        <v>3645.0</v>
      </c>
      <c r="B3647" s="79" t="s">
        <v>6770</v>
      </c>
      <c r="C3647" s="80">
        <v>2021.0</v>
      </c>
      <c r="D3647" s="81" t="s">
        <v>7333</v>
      </c>
      <c r="E3647" s="82" t="s">
        <v>7334</v>
      </c>
      <c r="F3647" s="38">
        <v>0.0</v>
      </c>
      <c r="G3647" s="38">
        <v>0.0</v>
      </c>
      <c r="H3647" s="38">
        <v>0.0</v>
      </c>
      <c r="I3647" s="10"/>
      <c r="J3647" s="10">
        <f t="shared" si="3"/>
        <v>3</v>
      </c>
      <c r="K3647" s="21" t="b">
        <f t="array" ref="K3647">IFS(OR(F3647="",G3647="",H3647="",I3647=""), FALSE, OR(F3647&lt;&gt;G3647, F3647&lt;&gt;H3647, F3647&lt;&gt;I3647, G3647&lt;&gt;H3647, G3647&lt;&gt;I3647, H3647&lt;&gt;I3647), FALSE, OR(F3647=G3647, F3647=H3647, F3647=I3647, G3647=H3647,G3647=I3647, H3647=I3647), TRUE)</f>
        <v>0</v>
      </c>
      <c r="L3647" s="21" t="b">
        <f t="shared" si="4"/>
        <v>1</v>
      </c>
      <c r="M3647" s="21" t="b">
        <f t="shared" si="5"/>
        <v>1</v>
      </c>
      <c r="N3647" s="21" t="b">
        <f t="shared" si="6"/>
        <v>0</v>
      </c>
      <c r="O3647" s="21" t="b">
        <f t="shared" si="7"/>
        <v>0</v>
      </c>
      <c r="P3647" s="21">
        <f t="array" ref="P3647">IFS(K3647=TRUE, Q3647, L3647=TRUE, Q3647, N3647=FALSE, Q3647, F3647=G3647, Q3647, F3647=Q3647, Q3647)</f>
        <v>0</v>
      </c>
      <c r="Q3647" s="21">
        <f t="shared" si="8"/>
        <v>0</v>
      </c>
      <c r="R3647" s="10"/>
      <c r="S3647" s="10"/>
      <c r="T3647" s="10"/>
      <c r="U3647" s="10"/>
      <c r="V3647" s="10"/>
      <c r="W3647" s="10"/>
      <c r="X3647" s="10"/>
      <c r="Y3647" s="10"/>
      <c r="Z3647" s="10"/>
      <c r="AA3647" s="10"/>
      <c r="AB3647" s="10"/>
      <c r="AC3647" s="10"/>
      <c r="AD3647" s="10"/>
    </row>
    <row r="3648" ht="12.75" customHeight="1">
      <c r="A3648" s="16">
        <v>3646.0</v>
      </c>
      <c r="B3648" s="79" t="s">
        <v>6770</v>
      </c>
      <c r="C3648" s="80">
        <v>2021.0</v>
      </c>
      <c r="D3648" s="81" t="s">
        <v>7335</v>
      </c>
      <c r="E3648" s="82" t="s">
        <v>7336</v>
      </c>
      <c r="F3648" s="38">
        <v>0.0</v>
      </c>
      <c r="G3648" s="38">
        <v>0.0</v>
      </c>
      <c r="H3648" s="38">
        <v>0.0</v>
      </c>
      <c r="I3648" s="10"/>
      <c r="J3648" s="10">
        <f t="shared" si="3"/>
        <v>3</v>
      </c>
      <c r="K3648" s="21" t="b">
        <f t="array" ref="K3648">IFS(OR(F3648="",G3648="",H3648="",I3648=""), FALSE, OR(F3648&lt;&gt;G3648, F3648&lt;&gt;H3648, F3648&lt;&gt;I3648, G3648&lt;&gt;H3648, G3648&lt;&gt;I3648, H3648&lt;&gt;I3648), FALSE, OR(F3648=G3648, F3648=H3648, F3648=I3648, G3648=H3648,G3648=I3648, H3648=I3648), TRUE)</f>
        <v>0</v>
      </c>
      <c r="L3648" s="21" t="b">
        <f t="shared" si="4"/>
        <v>1</v>
      </c>
      <c r="M3648" s="21" t="b">
        <f t="shared" si="5"/>
        <v>1</v>
      </c>
      <c r="N3648" s="21" t="b">
        <f t="shared" si="6"/>
        <v>0</v>
      </c>
      <c r="O3648" s="21" t="b">
        <f t="shared" si="7"/>
        <v>0</v>
      </c>
      <c r="P3648" s="21">
        <f t="array" ref="P3648">IFS(K3648=TRUE, Q3648, L3648=TRUE, Q3648, N3648=FALSE, Q3648, F3648=G3648, Q3648, F3648=Q3648, Q3648)</f>
        <v>0</v>
      </c>
      <c r="Q3648" s="21">
        <f t="shared" si="8"/>
        <v>0</v>
      </c>
      <c r="R3648" s="10"/>
      <c r="S3648" s="10"/>
      <c r="T3648" s="10"/>
      <c r="U3648" s="10"/>
      <c r="V3648" s="10"/>
      <c r="W3648" s="10"/>
      <c r="X3648" s="10"/>
      <c r="Y3648" s="10"/>
      <c r="Z3648" s="10"/>
      <c r="AA3648" s="10"/>
      <c r="AB3648" s="10"/>
      <c r="AC3648" s="10"/>
      <c r="AD3648" s="10"/>
    </row>
    <row r="3649" ht="12.75" customHeight="1">
      <c r="A3649" s="16">
        <v>3647.0</v>
      </c>
      <c r="B3649" s="79" t="s">
        <v>6770</v>
      </c>
      <c r="C3649" s="80">
        <v>2021.0</v>
      </c>
      <c r="D3649" s="81" t="s">
        <v>7337</v>
      </c>
      <c r="E3649" s="82" t="s">
        <v>7338</v>
      </c>
      <c r="F3649" s="38">
        <v>0.0</v>
      </c>
      <c r="G3649" s="38">
        <v>0.0</v>
      </c>
      <c r="H3649" s="38">
        <v>0.0</v>
      </c>
      <c r="I3649" s="10"/>
      <c r="J3649" s="10">
        <f t="shared" si="3"/>
        <v>3</v>
      </c>
      <c r="K3649" s="21" t="b">
        <f t="array" ref="K3649">IFS(OR(F3649="",G3649="",H3649="",I3649=""), FALSE, OR(F3649&lt;&gt;G3649, F3649&lt;&gt;H3649, F3649&lt;&gt;I3649, G3649&lt;&gt;H3649, G3649&lt;&gt;I3649, H3649&lt;&gt;I3649), FALSE, OR(F3649=G3649, F3649=H3649, F3649=I3649, G3649=H3649,G3649=I3649, H3649=I3649), TRUE)</f>
        <v>0</v>
      </c>
      <c r="L3649" s="21" t="b">
        <f t="shared" si="4"/>
        <v>1</v>
      </c>
      <c r="M3649" s="21" t="b">
        <f t="shared" si="5"/>
        <v>1</v>
      </c>
      <c r="N3649" s="21" t="b">
        <f t="shared" si="6"/>
        <v>0</v>
      </c>
      <c r="O3649" s="21" t="b">
        <f t="shared" si="7"/>
        <v>0</v>
      </c>
      <c r="P3649" s="21">
        <f t="array" ref="P3649">IFS(K3649=TRUE, Q3649, L3649=TRUE, Q3649, N3649=FALSE, Q3649, F3649=G3649, Q3649, F3649=Q3649, Q3649)</f>
        <v>0</v>
      </c>
      <c r="Q3649" s="21">
        <f t="shared" si="8"/>
        <v>0</v>
      </c>
      <c r="R3649" s="10"/>
      <c r="S3649" s="10"/>
      <c r="T3649" s="10"/>
      <c r="U3649" s="10"/>
      <c r="V3649" s="10"/>
      <c r="W3649" s="10"/>
      <c r="X3649" s="10"/>
      <c r="Y3649" s="10"/>
      <c r="Z3649" s="10"/>
      <c r="AA3649" s="10"/>
      <c r="AB3649" s="10"/>
      <c r="AC3649" s="10"/>
      <c r="AD3649" s="10"/>
    </row>
    <row r="3650" ht="12.75" customHeight="1">
      <c r="A3650" s="16">
        <v>3648.0</v>
      </c>
      <c r="B3650" s="79" t="s">
        <v>6770</v>
      </c>
      <c r="C3650" s="80">
        <v>2021.0</v>
      </c>
      <c r="D3650" s="81" t="s">
        <v>7339</v>
      </c>
      <c r="E3650" s="82" t="s">
        <v>7340</v>
      </c>
      <c r="F3650" s="38">
        <v>0.0</v>
      </c>
      <c r="G3650" s="38">
        <v>0.0</v>
      </c>
      <c r="H3650" s="38">
        <v>0.0</v>
      </c>
      <c r="I3650" s="10"/>
      <c r="J3650" s="10">
        <f t="shared" si="3"/>
        <v>3</v>
      </c>
      <c r="K3650" s="21" t="b">
        <f t="array" ref="K3650">IFS(OR(F3650="",G3650="",H3650="",I3650=""), FALSE, OR(F3650&lt;&gt;G3650, F3650&lt;&gt;H3650, F3650&lt;&gt;I3650, G3650&lt;&gt;H3650, G3650&lt;&gt;I3650, H3650&lt;&gt;I3650), FALSE, OR(F3650=G3650, F3650=H3650, F3650=I3650, G3650=H3650,G3650=I3650, H3650=I3650), TRUE)</f>
        <v>0</v>
      </c>
      <c r="L3650" s="21" t="b">
        <f t="shared" si="4"/>
        <v>1</v>
      </c>
      <c r="M3650" s="21" t="b">
        <f t="shared" si="5"/>
        <v>1</v>
      </c>
      <c r="N3650" s="21" t="b">
        <f t="shared" si="6"/>
        <v>0</v>
      </c>
      <c r="O3650" s="21" t="b">
        <f t="shared" si="7"/>
        <v>0</v>
      </c>
      <c r="P3650" s="21">
        <f t="array" ref="P3650">IFS(K3650=TRUE, Q3650, L3650=TRUE, Q3650, N3650=FALSE, Q3650, F3650=G3650, Q3650, F3650=Q3650, Q3650)</f>
        <v>0</v>
      </c>
      <c r="Q3650" s="21">
        <f t="shared" si="8"/>
        <v>0</v>
      </c>
      <c r="R3650" s="10"/>
      <c r="S3650" s="10"/>
      <c r="T3650" s="10"/>
      <c r="U3650" s="10"/>
      <c r="V3650" s="10"/>
      <c r="W3650" s="10"/>
      <c r="X3650" s="10"/>
      <c r="Y3650" s="10"/>
      <c r="Z3650" s="10"/>
      <c r="AA3650" s="10"/>
      <c r="AB3650" s="10"/>
      <c r="AC3650" s="10"/>
      <c r="AD3650" s="10"/>
    </row>
    <row r="3651" ht="12.75" customHeight="1">
      <c r="A3651" s="16">
        <v>3649.0</v>
      </c>
      <c r="B3651" s="79" t="s">
        <v>6770</v>
      </c>
      <c r="C3651" s="80">
        <v>2021.0</v>
      </c>
      <c r="D3651" s="81" t="s">
        <v>7341</v>
      </c>
      <c r="E3651" s="82" t="s">
        <v>7342</v>
      </c>
      <c r="F3651" s="38">
        <v>0.0</v>
      </c>
      <c r="G3651" s="38">
        <v>0.0</v>
      </c>
      <c r="H3651" s="38">
        <v>0.0</v>
      </c>
      <c r="I3651" s="10"/>
      <c r="J3651" s="10">
        <f t="shared" si="3"/>
        <v>3</v>
      </c>
      <c r="K3651" s="21" t="b">
        <f t="array" ref="K3651">IFS(OR(F3651="",G3651="",H3651="",I3651=""), FALSE, OR(F3651&lt;&gt;G3651, F3651&lt;&gt;H3651, F3651&lt;&gt;I3651, G3651&lt;&gt;H3651, G3651&lt;&gt;I3651, H3651&lt;&gt;I3651), FALSE, OR(F3651=G3651, F3651=H3651, F3651=I3651, G3651=H3651,G3651=I3651, H3651=I3651), TRUE)</f>
        <v>0</v>
      </c>
      <c r="L3651" s="21" t="b">
        <f t="shared" si="4"/>
        <v>1</v>
      </c>
      <c r="M3651" s="21" t="b">
        <f t="shared" si="5"/>
        <v>1</v>
      </c>
      <c r="N3651" s="21" t="b">
        <f t="shared" si="6"/>
        <v>0</v>
      </c>
      <c r="O3651" s="21" t="b">
        <f t="shared" si="7"/>
        <v>0</v>
      </c>
      <c r="P3651" s="21">
        <f t="array" ref="P3651">IFS(K3651=TRUE, Q3651, L3651=TRUE, Q3651, N3651=FALSE, Q3651, F3651=G3651, Q3651, F3651=Q3651, Q3651)</f>
        <v>0</v>
      </c>
      <c r="Q3651" s="21">
        <f t="shared" si="8"/>
        <v>0</v>
      </c>
      <c r="R3651" s="10"/>
      <c r="S3651" s="10"/>
      <c r="T3651" s="10"/>
      <c r="U3651" s="10"/>
      <c r="V3651" s="10"/>
      <c r="W3651" s="10"/>
      <c r="X3651" s="10"/>
      <c r="Y3651" s="10"/>
      <c r="Z3651" s="10"/>
      <c r="AA3651" s="10"/>
      <c r="AB3651" s="10"/>
      <c r="AC3651" s="10"/>
      <c r="AD3651" s="10"/>
    </row>
    <row r="3652" ht="12.75" customHeight="1">
      <c r="A3652" s="16">
        <v>3650.0</v>
      </c>
      <c r="B3652" s="79" t="s">
        <v>6770</v>
      </c>
      <c r="C3652" s="80">
        <v>2021.0</v>
      </c>
      <c r="D3652" s="81" t="s">
        <v>7343</v>
      </c>
      <c r="E3652" s="82" t="s">
        <v>7344</v>
      </c>
      <c r="F3652" s="38">
        <v>0.0</v>
      </c>
      <c r="G3652" s="38">
        <v>0.0</v>
      </c>
      <c r="H3652" s="38">
        <v>0.0</v>
      </c>
      <c r="I3652" s="10"/>
      <c r="J3652" s="10">
        <f t="shared" si="3"/>
        <v>3</v>
      </c>
      <c r="K3652" s="21" t="b">
        <f t="array" ref="K3652">IFS(OR(F3652="",G3652="",H3652="",I3652=""), FALSE, OR(F3652&lt;&gt;G3652, F3652&lt;&gt;H3652, F3652&lt;&gt;I3652, G3652&lt;&gt;H3652, G3652&lt;&gt;I3652, H3652&lt;&gt;I3652), FALSE, OR(F3652=G3652, F3652=H3652, F3652=I3652, G3652=H3652,G3652=I3652, H3652=I3652), TRUE)</f>
        <v>0</v>
      </c>
      <c r="L3652" s="21" t="b">
        <f t="shared" si="4"/>
        <v>1</v>
      </c>
      <c r="M3652" s="21" t="b">
        <f t="shared" si="5"/>
        <v>1</v>
      </c>
      <c r="N3652" s="21" t="b">
        <f t="shared" si="6"/>
        <v>0</v>
      </c>
      <c r="O3652" s="21" t="b">
        <f t="shared" si="7"/>
        <v>0</v>
      </c>
      <c r="P3652" s="21">
        <f t="array" ref="P3652">IFS(K3652=TRUE, Q3652, L3652=TRUE, Q3652, N3652=FALSE, Q3652, F3652=G3652, Q3652, F3652=Q3652, Q3652)</f>
        <v>0</v>
      </c>
      <c r="Q3652" s="21">
        <f t="shared" si="8"/>
        <v>0</v>
      </c>
      <c r="R3652" s="10"/>
      <c r="S3652" s="10"/>
      <c r="T3652" s="10"/>
      <c r="U3652" s="10"/>
      <c r="V3652" s="10"/>
      <c r="W3652" s="10"/>
      <c r="X3652" s="10"/>
      <c r="Y3652" s="10"/>
      <c r="Z3652" s="10"/>
      <c r="AA3652" s="10"/>
      <c r="AB3652" s="10"/>
      <c r="AC3652" s="10"/>
      <c r="AD3652" s="10"/>
    </row>
    <row r="3653" ht="12.75" customHeight="1">
      <c r="A3653" s="16">
        <v>3651.0</v>
      </c>
      <c r="B3653" s="79" t="s">
        <v>6770</v>
      </c>
      <c r="C3653" s="80">
        <v>2021.0</v>
      </c>
      <c r="D3653" s="81" t="s">
        <v>7345</v>
      </c>
      <c r="E3653" s="82" t="s">
        <v>7346</v>
      </c>
      <c r="F3653" s="38">
        <v>4.0</v>
      </c>
      <c r="G3653" s="38">
        <v>4.0</v>
      </c>
      <c r="H3653" s="38">
        <v>4.0</v>
      </c>
      <c r="I3653" s="10"/>
      <c r="J3653" s="10">
        <f t="shared" si="3"/>
        <v>3</v>
      </c>
      <c r="K3653" s="21" t="b">
        <f t="array" ref="K3653">IFS(OR(F3653="",G3653="",H3653="",I3653=""), FALSE, OR(F3653&lt;&gt;G3653, F3653&lt;&gt;H3653, F3653&lt;&gt;I3653, G3653&lt;&gt;H3653, G3653&lt;&gt;I3653, H3653&lt;&gt;I3653), FALSE, OR(F3653=G3653, F3653=H3653, F3653=I3653, G3653=H3653,G3653=I3653, H3653=I3653), TRUE)</f>
        <v>0</v>
      </c>
      <c r="L3653" s="21" t="b">
        <f t="shared" si="4"/>
        <v>1</v>
      </c>
      <c r="M3653" s="21" t="b">
        <f t="shared" si="5"/>
        <v>1</v>
      </c>
      <c r="N3653" s="21" t="b">
        <f t="shared" si="6"/>
        <v>0</v>
      </c>
      <c r="O3653" s="21" t="b">
        <f t="shared" si="7"/>
        <v>0</v>
      </c>
      <c r="P3653" s="21">
        <f t="array" ref="P3653">IFS(K3653=TRUE, Q3653, L3653=TRUE, Q3653, N3653=FALSE, Q3653, F3653=G3653, Q3653, F3653=Q3653, Q3653)</f>
        <v>4</v>
      </c>
      <c r="Q3653" s="21">
        <f t="shared" si="8"/>
        <v>4</v>
      </c>
      <c r="R3653" s="10"/>
      <c r="S3653" s="10"/>
      <c r="T3653" s="10"/>
      <c r="U3653" s="10"/>
      <c r="V3653" s="10"/>
      <c r="W3653" s="10"/>
      <c r="X3653" s="10"/>
      <c r="Y3653" s="10"/>
      <c r="Z3653" s="10"/>
      <c r="AA3653" s="10"/>
      <c r="AB3653" s="10"/>
      <c r="AC3653" s="10"/>
      <c r="AD3653" s="10"/>
    </row>
    <row r="3654" ht="12.75" customHeight="1">
      <c r="A3654" s="16">
        <v>3652.0</v>
      </c>
      <c r="B3654" s="79" t="s">
        <v>6770</v>
      </c>
      <c r="C3654" s="80">
        <v>2021.0</v>
      </c>
      <c r="D3654" s="81" t="s">
        <v>7347</v>
      </c>
      <c r="E3654" s="82" t="s">
        <v>7348</v>
      </c>
      <c r="F3654" s="38">
        <v>3.0</v>
      </c>
      <c r="G3654" s="38">
        <v>3.0</v>
      </c>
      <c r="H3654" s="38">
        <v>3.0</v>
      </c>
      <c r="I3654" s="10"/>
      <c r="J3654" s="10">
        <f t="shared" si="3"/>
        <v>3</v>
      </c>
      <c r="K3654" s="21" t="b">
        <f t="array" ref="K3654">IFS(OR(F3654="",G3654="",H3654="",I3654=""), FALSE, OR(F3654&lt;&gt;G3654, F3654&lt;&gt;H3654, F3654&lt;&gt;I3654, G3654&lt;&gt;H3654, G3654&lt;&gt;I3654, H3654&lt;&gt;I3654), FALSE, OR(F3654=G3654, F3654=H3654, F3654=I3654, G3654=H3654,G3654=I3654, H3654=I3654), TRUE)</f>
        <v>0</v>
      </c>
      <c r="L3654" s="21" t="b">
        <f t="shared" si="4"/>
        <v>1</v>
      </c>
      <c r="M3654" s="21" t="b">
        <f t="shared" si="5"/>
        <v>1</v>
      </c>
      <c r="N3654" s="21" t="b">
        <f t="shared" si="6"/>
        <v>0</v>
      </c>
      <c r="O3654" s="21" t="b">
        <f t="shared" si="7"/>
        <v>0</v>
      </c>
      <c r="P3654" s="21">
        <f t="array" ref="P3654">IFS(K3654=TRUE, Q3654, L3654=TRUE, Q3654, N3654=FALSE, Q3654, F3654=G3654, Q3654, F3654=Q3654, Q3654)</f>
        <v>3</v>
      </c>
      <c r="Q3654" s="21">
        <f t="shared" si="8"/>
        <v>3</v>
      </c>
      <c r="R3654" s="10"/>
      <c r="S3654" s="10"/>
      <c r="T3654" s="10"/>
      <c r="U3654" s="10"/>
      <c r="V3654" s="10"/>
      <c r="W3654" s="10"/>
      <c r="X3654" s="10"/>
      <c r="Y3654" s="10"/>
      <c r="Z3654" s="10"/>
      <c r="AA3654" s="10"/>
      <c r="AB3654" s="10"/>
      <c r="AC3654" s="10"/>
      <c r="AD3654" s="10"/>
    </row>
    <row r="3655" ht="12.75" customHeight="1">
      <c r="A3655" s="16">
        <v>3653.0</v>
      </c>
      <c r="B3655" s="79" t="s">
        <v>6770</v>
      </c>
      <c r="C3655" s="80">
        <v>2021.0</v>
      </c>
      <c r="D3655" s="81" t="s">
        <v>7349</v>
      </c>
      <c r="E3655" s="82" t="s">
        <v>7350</v>
      </c>
      <c r="F3655" s="38">
        <v>1.0</v>
      </c>
      <c r="G3655" s="38">
        <v>1.0</v>
      </c>
      <c r="H3655" s="38">
        <v>1.0</v>
      </c>
      <c r="I3655" s="10"/>
      <c r="J3655" s="10">
        <f t="shared" si="3"/>
        <v>3</v>
      </c>
      <c r="K3655" s="21" t="b">
        <f t="array" ref="K3655">IFS(OR(F3655="",G3655="",H3655="",I3655=""), FALSE, OR(F3655&lt;&gt;G3655, F3655&lt;&gt;H3655, F3655&lt;&gt;I3655, G3655&lt;&gt;H3655, G3655&lt;&gt;I3655, H3655&lt;&gt;I3655), FALSE, OR(F3655=G3655, F3655=H3655, F3655=I3655, G3655=H3655,G3655=I3655, H3655=I3655), TRUE)</f>
        <v>0</v>
      </c>
      <c r="L3655" s="21" t="b">
        <f t="shared" si="4"/>
        <v>1</v>
      </c>
      <c r="M3655" s="21" t="b">
        <f t="shared" si="5"/>
        <v>1</v>
      </c>
      <c r="N3655" s="21" t="b">
        <f t="shared" si="6"/>
        <v>0</v>
      </c>
      <c r="O3655" s="21" t="b">
        <f t="shared" si="7"/>
        <v>0</v>
      </c>
      <c r="P3655" s="21">
        <f t="array" ref="P3655">IFS(K3655=TRUE, Q3655, L3655=TRUE, Q3655, N3655=FALSE, Q3655, F3655=G3655, Q3655, F3655=Q3655, Q3655)</f>
        <v>1</v>
      </c>
      <c r="Q3655" s="21">
        <f t="shared" si="8"/>
        <v>1</v>
      </c>
      <c r="R3655" s="10"/>
      <c r="S3655" s="10"/>
      <c r="T3655" s="10"/>
      <c r="U3655" s="10"/>
      <c r="V3655" s="10"/>
      <c r="W3655" s="10"/>
      <c r="X3655" s="10"/>
      <c r="Y3655" s="10"/>
      <c r="Z3655" s="10"/>
      <c r="AA3655" s="10"/>
      <c r="AB3655" s="10"/>
      <c r="AC3655" s="10"/>
      <c r="AD3655" s="10"/>
    </row>
    <row r="3656" ht="12.75" customHeight="1">
      <c r="A3656" s="16">
        <v>3654.0</v>
      </c>
      <c r="B3656" s="79" t="s">
        <v>6770</v>
      </c>
      <c r="C3656" s="80">
        <v>2021.0</v>
      </c>
      <c r="D3656" s="81" t="s">
        <v>7351</v>
      </c>
      <c r="E3656" s="82" t="s">
        <v>7352</v>
      </c>
      <c r="F3656" s="38">
        <v>1.0</v>
      </c>
      <c r="G3656" s="38">
        <v>1.0</v>
      </c>
      <c r="H3656" s="38">
        <v>1.0</v>
      </c>
      <c r="I3656" s="10"/>
      <c r="J3656" s="10">
        <f t="shared" si="3"/>
        <v>3</v>
      </c>
      <c r="K3656" s="21" t="b">
        <f t="array" ref="K3656">IFS(OR(F3656="",G3656="",H3656="",I3656=""), FALSE, OR(F3656&lt;&gt;G3656, F3656&lt;&gt;H3656, F3656&lt;&gt;I3656, G3656&lt;&gt;H3656, G3656&lt;&gt;I3656, H3656&lt;&gt;I3656), FALSE, OR(F3656=G3656, F3656=H3656, F3656=I3656, G3656=H3656,G3656=I3656, H3656=I3656), TRUE)</f>
        <v>0</v>
      </c>
      <c r="L3656" s="21" t="b">
        <f t="shared" si="4"/>
        <v>1</v>
      </c>
      <c r="M3656" s="21" t="b">
        <f t="shared" si="5"/>
        <v>1</v>
      </c>
      <c r="N3656" s="21" t="b">
        <f t="shared" si="6"/>
        <v>0</v>
      </c>
      <c r="O3656" s="21" t="b">
        <f t="shared" si="7"/>
        <v>0</v>
      </c>
      <c r="P3656" s="21">
        <f t="array" ref="P3656">IFS(K3656=TRUE, Q3656, L3656=TRUE, Q3656, N3656=FALSE, Q3656, F3656=G3656, Q3656, F3656=Q3656, Q3656)</f>
        <v>1</v>
      </c>
      <c r="Q3656" s="21">
        <f t="shared" si="8"/>
        <v>1</v>
      </c>
      <c r="R3656" s="10"/>
      <c r="S3656" s="10"/>
      <c r="T3656" s="10"/>
      <c r="U3656" s="10"/>
      <c r="V3656" s="10"/>
      <c r="W3656" s="10"/>
      <c r="X3656" s="10"/>
      <c r="Y3656" s="10"/>
      <c r="Z3656" s="10"/>
      <c r="AA3656" s="10"/>
      <c r="AB3656" s="10"/>
      <c r="AC3656" s="10"/>
      <c r="AD3656" s="10"/>
    </row>
    <row r="3657" ht="12.75" customHeight="1">
      <c r="A3657" s="16">
        <v>3655.0</v>
      </c>
      <c r="B3657" s="79" t="s">
        <v>6770</v>
      </c>
      <c r="C3657" s="80">
        <v>2021.0</v>
      </c>
      <c r="D3657" s="81" t="s">
        <v>7353</v>
      </c>
      <c r="E3657" s="82" t="s">
        <v>7354</v>
      </c>
      <c r="F3657" s="38">
        <v>1.0</v>
      </c>
      <c r="G3657" s="38">
        <v>1.0</v>
      </c>
      <c r="H3657" s="38">
        <v>1.0</v>
      </c>
      <c r="I3657" s="10"/>
      <c r="J3657" s="10">
        <f t="shared" si="3"/>
        <v>3</v>
      </c>
      <c r="K3657" s="21" t="b">
        <f t="array" ref="K3657">IFS(OR(F3657="",G3657="",H3657="",I3657=""), FALSE, OR(F3657&lt;&gt;G3657, F3657&lt;&gt;H3657, F3657&lt;&gt;I3657, G3657&lt;&gt;H3657, G3657&lt;&gt;I3657, H3657&lt;&gt;I3657), FALSE, OR(F3657=G3657, F3657=H3657, F3657=I3657, G3657=H3657,G3657=I3657, H3657=I3657), TRUE)</f>
        <v>0</v>
      </c>
      <c r="L3657" s="21" t="b">
        <f t="shared" si="4"/>
        <v>1</v>
      </c>
      <c r="M3657" s="21" t="b">
        <f t="shared" si="5"/>
        <v>1</v>
      </c>
      <c r="N3657" s="21" t="b">
        <f t="shared" si="6"/>
        <v>0</v>
      </c>
      <c r="O3657" s="21" t="b">
        <f t="shared" si="7"/>
        <v>0</v>
      </c>
      <c r="P3657" s="21">
        <f t="array" ref="P3657">IFS(K3657=TRUE, Q3657, L3657=TRUE, Q3657, N3657=FALSE, Q3657, F3657=G3657, Q3657, F3657=Q3657, Q3657)</f>
        <v>1</v>
      </c>
      <c r="Q3657" s="21">
        <f t="shared" si="8"/>
        <v>1</v>
      </c>
      <c r="R3657" s="10"/>
      <c r="S3657" s="10"/>
      <c r="T3657" s="10"/>
      <c r="U3657" s="10"/>
      <c r="V3657" s="10"/>
      <c r="W3657" s="10"/>
      <c r="X3657" s="10"/>
      <c r="Y3657" s="10"/>
      <c r="Z3657" s="10"/>
      <c r="AA3657" s="10"/>
      <c r="AB3657" s="10"/>
      <c r="AC3657" s="10"/>
      <c r="AD3657" s="10"/>
    </row>
    <row r="3658" ht="12.75" customHeight="1">
      <c r="A3658" s="16">
        <v>3656.0</v>
      </c>
      <c r="B3658" s="79" t="s">
        <v>6770</v>
      </c>
      <c r="C3658" s="80">
        <v>2021.0</v>
      </c>
      <c r="D3658" s="81" t="s">
        <v>7355</v>
      </c>
      <c r="E3658" s="82" t="s">
        <v>7356</v>
      </c>
      <c r="F3658" s="38">
        <v>0.5</v>
      </c>
      <c r="G3658" s="38">
        <v>0.5</v>
      </c>
      <c r="H3658" s="38">
        <v>0.0</v>
      </c>
      <c r="I3658" s="10"/>
      <c r="J3658" s="10">
        <f t="shared" si="3"/>
        <v>3</v>
      </c>
      <c r="K3658" s="21" t="b">
        <f t="array" ref="K3658">IFS(OR(F3658="",G3658="",H3658="",I3658=""), FALSE, OR(F3658&lt;&gt;G3658, F3658&lt;&gt;H3658, F3658&lt;&gt;I3658, G3658&lt;&gt;H3658, G3658&lt;&gt;I3658, H3658&lt;&gt;I3658), FALSE, OR(F3658=G3658, F3658=H3658, F3658=I3658, G3658=H3658,G3658=I3658, H3658=I3658), TRUE)</f>
        <v>0</v>
      </c>
      <c r="L3658" s="21" t="b">
        <f t="shared" si="4"/>
        <v>0</v>
      </c>
      <c r="M3658" s="21" t="b">
        <f t="shared" si="5"/>
        <v>1</v>
      </c>
      <c r="N3658" s="21" t="b">
        <f t="shared" si="6"/>
        <v>0</v>
      </c>
      <c r="O3658" s="21" t="b">
        <f t="shared" si="7"/>
        <v>0</v>
      </c>
      <c r="P3658" s="21">
        <f t="array" ref="P3658">IFS(K3658=TRUE, Q3658, L3658=TRUE, Q3658, N3658=FALSE, Q3658, F3658=G3658, Q3658, F3658=Q3658, Q3658)</f>
        <v>0.5</v>
      </c>
      <c r="Q3658" s="21">
        <f t="shared" si="8"/>
        <v>0.5</v>
      </c>
      <c r="R3658" s="10"/>
      <c r="S3658" s="10"/>
      <c r="T3658" s="10"/>
      <c r="U3658" s="10"/>
      <c r="V3658" s="10"/>
      <c r="W3658" s="10"/>
      <c r="X3658" s="10"/>
      <c r="Y3658" s="10"/>
      <c r="Z3658" s="10"/>
      <c r="AA3658" s="10"/>
      <c r="AB3658" s="10"/>
      <c r="AC3658" s="10"/>
      <c r="AD3658" s="10"/>
    </row>
    <row r="3659" ht="12.75" customHeight="1">
      <c r="A3659" s="16">
        <v>3657.0</v>
      </c>
      <c r="B3659" s="79" t="s">
        <v>6770</v>
      </c>
      <c r="C3659" s="80">
        <v>2021.0</v>
      </c>
      <c r="D3659" s="81" t="s">
        <v>7357</v>
      </c>
      <c r="E3659" s="82" t="s">
        <v>7358</v>
      </c>
      <c r="F3659" s="38">
        <v>1.0</v>
      </c>
      <c r="G3659" s="38">
        <v>1.0</v>
      </c>
      <c r="H3659" s="38">
        <v>1.0</v>
      </c>
      <c r="I3659" s="10"/>
      <c r="J3659" s="10">
        <f t="shared" si="3"/>
        <v>3</v>
      </c>
      <c r="K3659" s="21" t="b">
        <f t="array" ref="K3659">IFS(OR(F3659="",G3659="",H3659="",I3659=""), FALSE, OR(F3659&lt;&gt;G3659, F3659&lt;&gt;H3659, F3659&lt;&gt;I3659, G3659&lt;&gt;H3659, G3659&lt;&gt;I3659, H3659&lt;&gt;I3659), FALSE, OR(F3659=G3659, F3659=H3659, F3659=I3659, G3659=H3659,G3659=I3659, H3659=I3659), TRUE)</f>
        <v>0</v>
      </c>
      <c r="L3659" s="21" t="b">
        <f t="shared" si="4"/>
        <v>1</v>
      </c>
      <c r="M3659" s="21" t="b">
        <f t="shared" si="5"/>
        <v>1</v>
      </c>
      <c r="N3659" s="21" t="b">
        <f t="shared" si="6"/>
        <v>0</v>
      </c>
      <c r="O3659" s="21" t="b">
        <f t="shared" si="7"/>
        <v>0</v>
      </c>
      <c r="P3659" s="21">
        <f t="array" ref="P3659">IFS(K3659=TRUE, Q3659, L3659=TRUE, Q3659, N3659=FALSE, Q3659, F3659=G3659, Q3659, F3659=Q3659, Q3659)</f>
        <v>1</v>
      </c>
      <c r="Q3659" s="21">
        <f t="shared" si="8"/>
        <v>1</v>
      </c>
      <c r="R3659" s="10"/>
      <c r="S3659" s="10"/>
      <c r="T3659" s="10"/>
      <c r="U3659" s="10"/>
      <c r="V3659" s="10"/>
      <c r="W3659" s="10"/>
      <c r="X3659" s="10"/>
      <c r="Y3659" s="10"/>
      <c r="Z3659" s="10"/>
      <c r="AA3659" s="10"/>
      <c r="AB3659" s="10"/>
      <c r="AC3659" s="10"/>
      <c r="AD3659" s="10"/>
    </row>
    <row r="3660" ht="12.75" customHeight="1">
      <c r="A3660" s="16">
        <v>3658.0</v>
      </c>
      <c r="B3660" s="79" t="s">
        <v>6770</v>
      </c>
      <c r="C3660" s="80">
        <v>2021.0</v>
      </c>
      <c r="D3660" s="81" t="s">
        <v>7359</v>
      </c>
      <c r="E3660" s="82" t="s">
        <v>7360</v>
      </c>
      <c r="F3660" s="38">
        <v>1.0</v>
      </c>
      <c r="G3660" s="38">
        <v>1.0</v>
      </c>
      <c r="H3660" s="38">
        <v>1.0</v>
      </c>
      <c r="I3660" s="10"/>
      <c r="J3660" s="10">
        <f t="shared" si="3"/>
        <v>3</v>
      </c>
      <c r="K3660" s="21" t="b">
        <f t="array" ref="K3660">IFS(OR(F3660="",G3660="",H3660="",I3660=""), FALSE, OR(F3660&lt;&gt;G3660, F3660&lt;&gt;H3660, F3660&lt;&gt;I3660, G3660&lt;&gt;H3660, G3660&lt;&gt;I3660, H3660&lt;&gt;I3660), FALSE, OR(F3660=G3660, F3660=H3660, F3660=I3660, G3660=H3660,G3660=I3660, H3660=I3660), TRUE)</f>
        <v>0</v>
      </c>
      <c r="L3660" s="21" t="b">
        <f t="shared" si="4"/>
        <v>1</v>
      </c>
      <c r="M3660" s="21" t="b">
        <f t="shared" si="5"/>
        <v>1</v>
      </c>
      <c r="N3660" s="21" t="b">
        <f t="shared" si="6"/>
        <v>0</v>
      </c>
      <c r="O3660" s="21" t="b">
        <f t="shared" si="7"/>
        <v>0</v>
      </c>
      <c r="P3660" s="21">
        <f t="array" ref="P3660">IFS(K3660=TRUE, Q3660, L3660=TRUE, Q3660, N3660=FALSE, Q3660, F3660=G3660, Q3660, F3660=Q3660, Q3660)</f>
        <v>1</v>
      </c>
      <c r="Q3660" s="21">
        <f t="shared" si="8"/>
        <v>1</v>
      </c>
      <c r="R3660" s="10"/>
      <c r="S3660" s="10"/>
      <c r="T3660" s="10"/>
      <c r="U3660" s="10"/>
      <c r="V3660" s="10"/>
      <c r="W3660" s="10"/>
      <c r="X3660" s="10"/>
      <c r="Y3660" s="10"/>
      <c r="Z3660" s="10"/>
      <c r="AA3660" s="10"/>
      <c r="AB3660" s="10"/>
      <c r="AC3660" s="10"/>
      <c r="AD3660" s="10"/>
    </row>
    <row r="3661" ht="12.75" customHeight="1">
      <c r="A3661" s="16">
        <v>3659.0</v>
      </c>
      <c r="B3661" s="79" t="s">
        <v>6770</v>
      </c>
      <c r="C3661" s="80">
        <v>2021.0</v>
      </c>
      <c r="D3661" s="81" t="s">
        <v>7361</v>
      </c>
      <c r="E3661" s="82" t="s">
        <v>7362</v>
      </c>
      <c r="F3661" s="38">
        <v>0.5</v>
      </c>
      <c r="G3661" s="38">
        <v>0.5</v>
      </c>
      <c r="H3661" s="38">
        <v>0.5</v>
      </c>
      <c r="I3661" s="10"/>
      <c r="J3661" s="10">
        <f t="shared" si="3"/>
        <v>3</v>
      </c>
      <c r="K3661" s="21" t="b">
        <f t="array" ref="K3661">IFS(OR(F3661="",G3661="",H3661="",I3661=""), FALSE, OR(F3661&lt;&gt;G3661, F3661&lt;&gt;H3661, F3661&lt;&gt;I3661, G3661&lt;&gt;H3661, G3661&lt;&gt;I3661, H3661&lt;&gt;I3661), FALSE, OR(F3661=G3661, F3661=H3661, F3661=I3661, G3661=H3661,G3661=I3661, H3661=I3661), TRUE)</f>
        <v>0</v>
      </c>
      <c r="L3661" s="21" t="b">
        <f t="shared" si="4"/>
        <v>1</v>
      </c>
      <c r="M3661" s="21" t="b">
        <f t="shared" si="5"/>
        <v>1</v>
      </c>
      <c r="N3661" s="21" t="b">
        <f t="shared" si="6"/>
        <v>0</v>
      </c>
      <c r="O3661" s="21" t="b">
        <f t="shared" si="7"/>
        <v>0</v>
      </c>
      <c r="P3661" s="21">
        <f t="array" ref="P3661">IFS(K3661=TRUE, Q3661, L3661=TRUE, Q3661, N3661=FALSE, Q3661, F3661=G3661, Q3661, F3661=Q3661, Q3661)</f>
        <v>0.5</v>
      </c>
      <c r="Q3661" s="21">
        <f t="shared" si="8"/>
        <v>0.5</v>
      </c>
      <c r="R3661" s="10"/>
      <c r="S3661" s="10"/>
      <c r="T3661" s="10"/>
      <c r="U3661" s="10"/>
      <c r="V3661" s="10"/>
      <c r="W3661" s="10"/>
      <c r="X3661" s="10"/>
      <c r="Y3661" s="10"/>
      <c r="Z3661" s="10"/>
      <c r="AA3661" s="10"/>
      <c r="AB3661" s="10"/>
      <c r="AC3661" s="10"/>
      <c r="AD3661" s="10"/>
    </row>
    <row r="3662" ht="12.75" customHeight="1">
      <c r="A3662" s="16">
        <v>3660.0</v>
      </c>
      <c r="B3662" s="79" t="s">
        <v>6770</v>
      </c>
      <c r="C3662" s="80">
        <v>2021.0</v>
      </c>
      <c r="D3662" s="81" t="s">
        <v>7363</v>
      </c>
      <c r="E3662" s="82" t="s">
        <v>7364</v>
      </c>
      <c r="F3662" s="38">
        <v>3.0</v>
      </c>
      <c r="G3662" s="38">
        <v>3.0</v>
      </c>
      <c r="H3662" s="38">
        <v>2.0</v>
      </c>
      <c r="I3662" s="10"/>
      <c r="J3662" s="10">
        <f t="shared" si="3"/>
        <v>3</v>
      </c>
      <c r="K3662" s="21" t="b">
        <f t="array" ref="K3662">IFS(OR(F3662="",G3662="",H3662="",I3662=""), FALSE, OR(F3662&lt;&gt;G3662, F3662&lt;&gt;H3662, F3662&lt;&gt;I3662, G3662&lt;&gt;H3662, G3662&lt;&gt;I3662, H3662&lt;&gt;I3662), FALSE, OR(F3662=G3662, F3662=H3662, F3662=I3662, G3662=H3662,G3662=I3662, H3662=I3662), TRUE)</f>
        <v>0</v>
      </c>
      <c r="L3662" s="21" t="b">
        <f t="shared" si="4"/>
        <v>0</v>
      </c>
      <c r="M3662" s="21" t="b">
        <f t="shared" si="5"/>
        <v>1</v>
      </c>
      <c r="N3662" s="21" t="b">
        <f t="shared" si="6"/>
        <v>0</v>
      </c>
      <c r="O3662" s="21" t="b">
        <f t="shared" si="7"/>
        <v>0</v>
      </c>
      <c r="P3662" s="21">
        <f t="array" ref="P3662">IFS(K3662=TRUE, Q3662, L3662=TRUE, Q3662, N3662=FALSE, Q3662, F3662=G3662, Q3662, F3662=Q3662, Q3662)</f>
        <v>3</v>
      </c>
      <c r="Q3662" s="21">
        <f t="shared" si="8"/>
        <v>3</v>
      </c>
      <c r="R3662" s="10"/>
      <c r="S3662" s="10"/>
      <c r="T3662" s="10"/>
      <c r="U3662" s="10"/>
      <c r="V3662" s="10"/>
      <c r="W3662" s="10"/>
      <c r="X3662" s="10"/>
      <c r="Y3662" s="10"/>
      <c r="Z3662" s="10"/>
      <c r="AA3662" s="10"/>
      <c r="AB3662" s="10"/>
      <c r="AC3662" s="10"/>
      <c r="AD3662" s="10"/>
    </row>
    <row r="3663" ht="12.75" customHeight="1">
      <c r="A3663" s="16">
        <v>3661.0</v>
      </c>
      <c r="B3663" s="79" t="s">
        <v>6770</v>
      </c>
      <c r="C3663" s="80">
        <v>2021.0</v>
      </c>
      <c r="D3663" s="81" t="s">
        <v>7365</v>
      </c>
      <c r="E3663" s="82" t="s">
        <v>7366</v>
      </c>
      <c r="F3663" s="38">
        <v>2.0</v>
      </c>
      <c r="G3663" s="38">
        <v>2.0</v>
      </c>
      <c r="H3663" s="38">
        <v>2.0</v>
      </c>
      <c r="I3663" s="10"/>
      <c r="J3663" s="10">
        <f t="shared" si="3"/>
        <v>3</v>
      </c>
      <c r="K3663" s="21" t="b">
        <f t="array" ref="K3663">IFS(OR(F3663="",G3663="",H3663="",I3663=""), FALSE, OR(F3663&lt;&gt;G3663, F3663&lt;&gt;H3663, F3663&lt;&gt;I3663, G3663&lt;&gt;H3663, G3663&lt;&gt;I3663, H3663&lt;&gt;I3663), FALSE, OR(F3663=G3663, F3663=H3663, F3663=I3663, G3663=H3663,G3663=I3663, H3663=I3663), TRUE)</f>
        <v>0</v>
      </c>
      <c r="L3663" s="21" t="b">
        <f t="shared" si="4"/>
        <v>1</v>
      </c>
      <c r="M3663" s="21" t="b">
        <f t="shared" si="5"/>
        <v>1</v>
      </c>
      <c r="N3663" s="21" t="b">
        <f t="shared" si="6"/>
        <v>0</v>
      </c>
      <c r="O3663" s="21" t="b">
        <f t="shared" si="7"/>
        <v>0</v>
      </c>
      <c r="P3663" s="21">
        <f t="array" ref="P3663">IFS(K3663=TRUE, Q3663, L3663=TRUE, Q3663, N3663=FALSE, Q3663, F3663=G3663, Q3663, F3663=Q3663, Q3663)</f>
        <v>2</v>
      </c>
      <c r="Q3663" s="21">
        <f t="shared" si="8"/>
        <v>2</v>
      </c>
      <c r="R3663" s="10"/>
      <c r="S3663" s="10"/>
      <c r="T3663" s="10"/>
      <c r="U3663" s="10"/>
      <c r="V3663" s="10"/>
      <c r="W3663" s="10"/>
      <c r="X3663" s="10"/>
      <c r="Y3663" s="10"/>
      <c r="Z3663" s="10"/>
      <c r="AA3663" s="10"/>
      <c r="AB3663" s="10"/>
      <c r="AC3663" s="10"/>
      <c r="AD3663" s="10"/>
    </row>
    <row r="3664" ht="12.75" customHeight="1">
      <c r="A3664" s="16">
        <v>3662.0</v>
      </c>
      <c r="B3664" s="79" t="s">
        <v>6770</v>
      </c>
      <c r="C3664" s="80">
        <v>2021.0</v>
      </c>
      <c r="D3664" s="81" t="s">
        <v>7367</v>
      </c>
      <c r="E3664" s="82" t="s">
        <v>7368</v>
      </c>
      <c r="F3664" s="38">
        <v>0.5</v>
      </c>
      <c r="G3664" s="38">
        <v>0.5</v>
      </c>
      <c r="H3664" s="38">
        <v>0.5</v>
      </c>
      <c r="I3664" s="10"/>
      <c r="J3664" s="10">
        <f t="shared" si="3"/>
        <v>3</v>
      </c>
      <c r="K3664" s="21" t="b">
        <f t="array" ref="K3664">IFS(OR(F3664="",G3664="",H3664="",I3664=""), FALSE, OR(F3664&lt;&gt;G3664, F3664&lt;&gt;H3664, F3664&lt;&gt;I3664, G3664&lt;&gt;H3664, G3664&lt;&gt;I3664, H3664&lt;&gt;I3664), FALSE, OR(F3664=G3664, F3664=H3664, F3664=I3664, G3664=H3664,G3664=I3664, H3664=I3664), TRUE)</f>
        <v>0</v>
      </c>
      <c r="L3664" s="21" t="b">
        <f t="shared" si="4"/>
        <v>1</v>
      </c>
      <c r="M3664" s="21" t="b">
        <f t="shared" si="5"/>
        <v>1</v>
      </c>
      <c r="N3664" s="21" t="b">
        <f t="shared" si="6"/>
        <v>0</v>
      </c>
      <c r="O3664" s="21" t="b">
        <f t="shared" si="7"/>
        <v>0</v>
      </c>
      <c r="P3664" s="21">
        <f t="array" ref="P3664">IFS(K3664=TRUE, Q3664, L3664=TRUE, Q3664, N3664=FALSE, Q3664, F3664=G3664, Q3664, F3664=Q3664, Q3664)</f>
        <v>0.5</v>
      </c>
      <c r="Q3664" s="21">
        <f t="shared" si="8"/>
        <v>0.5</v>
      </c>
      <c r="R3664" s="10"/>
      <c r="S3664" s="10"/>
      <c r="T3664" s="10"/>
      <c r="U3664" s="10"/>
      <c r="V3664" s="10"/>
      <c r="W3664" s="10"/>
      <c r="X3664" s="10"/>
      <c r="Y3664" s="10"/>
      <c r="Z3664" s="10"/>
      <c r="AA3664" s="10"/>
      <c r="AB3664" s="10"/>
      <c r="AC3664" s="10"/>
      <c r="AD3664" s="10"/>
    </row>
    <row r="3665" ht="12.75" customHeight="1">
      <c r="A3665" s="16">
        <v>3663.0</v>
      </c>
      <c r="B3665" s="79" t="s">
        <v>6770</v>
      </c>
      <c r="C3665" s="80">
        <v>2021.0</v>
      </c>
      <c r="D3665" s="81" t="s">
        <v>7369</v>
      </c>
      <c r="E3665" s="82" t="s">
        <v>7370</v>
      </c>
      <c r="F3665" s="38">
        <v>1.0</v>
      </c>
      <c r="G3665" s="38">
        <v>1.0</v>
      </c>
      <c r="H3665" s="38">
        <v>0.5</v>
      </c>
      <c r="I3665" s="10"/>
      <c r="J3665" s="10">
        <f t="shared" si="3"/>
        <v>3</v>
      </c>
      <c r="K3665" s="21" t="b">
        <f t="array" ref="K3665">IFS(OR(F3665="",G3665="",H3665="",I3665=""), FALSE, OR(F3665&lt;&gt;G3665, F3665&lt;&gt;H3665, F3665&lt;&gt;I3665, G3665&lt;&gt;H3665, G3665&lt;&gt;I3665, H3665&lt;&gt;I3665), FALSE, OR(F3665=G3665, F3665=H3665, F3665=I3665, G3665=H3665,G3665=I3665, H3665=I3665), TRUE)</f>
        <v>0</v>
      </c>
      <c r="L3665" s="21" t="b">
        <f t="shared" si="4"/>
        <v>0</v>
      </c>
      <c r="M3665" s="21" t="b">
        <f t="shared" si="5"/>
        <v>1</v>
      </c>
      <c r="N3665" s="21" t="b">
        <f t="shared" si="6"/>
        <v>0</v>
      </c>
      <c r="O3665" s="21" t="b">
        <f t="shared" si="7"/>
        <v>0</v>
      </c>
      <c r="P3665" s="21">
        <f t="array" ref="P3665">IFS(K3665=TRUE, Q3665, L3665=TRUE, Q3665, N3665=FALSE, Q3665, F3665=G3665, Q3665, F3665=Q3665, Q3665)</f>
        <v>1</v>
      </c>
      <c r="Q3665" s="21">
        <f t="shared" si="8"/>
        <v>1</v>
      </c>
      <c r="R3665" s="10"/>
      <c r="S3665" s="10"/>
      <c r="T3665" s="10"/>
      <c r="U3665" s="10"/>
      <c r="V3665" s="10"/>
      <c r="W3665" s="10"/>
      <c r="X3665" s="10"/>
      <c r="Y3665" s="10"/>
      <c r="Z3665" s="10"/>
      <c r="AA3665" s="10"/>
      <c r="AB3665" s="10"/>
      <c r="AC3665" s="10"/>
      <c r="AD3665" s="10"/>
    </row>
    <row r="3666" ht="12.75" customHeight="1">
      <c r="A3666" s="16">
        <v>3664.0</v>
      </c>
      <c r="B3666" s="79" t="s">
        <v>6770</v>
      </c>
      <c r="C3666" s="80">
        <v>2021.0</v>
      </c>
      <c r="D3666" s="81" t="s">
        <v>7371</v>
      </c>
      <c r="E3666" s="82" t="s">
        <v>7372</v>
      </c>
      <c r="F3666" s="38">
        <v>0.5</v>
      </c>
      <c r="G3666" s="38">
        <v>0.5</v>
      </c>
      <c r="H3666" s="38">
        <v>0.5</v>
      </c>
      <c r="I3666" s="10"/>
      <c r="J3666" s="10">
        <f t="shared" si="3"/>
        <v>3</v>
      </c>
      <c r="K3666" s="21" t="b">
        <f t="array" ref="K3666">IFS(OR(F3666="",G3666="",H3666="",I3666=""), FALSE, OR(F3666&lt;&gt;G3666, F3666&lt;&gt;H3666, F3666&lt;&gt;I3666, G3666&lt;&gt;H3666, G3666&lt;&gt;I3666, H3666&lt;&gt;I3666), FALSE, OR(F3666=G3666, F3666=H3666, F3666=I3666, G3666=H3666,G3666=I3666, H3666=I3666), TRUE)</f>
        <v>0</v>
      </c>
      <c r="L3666" s="21" t="b">
        <f t="shared" si="4"/>
        <v>1</v>
      </c>
      <c r="M3666" s="21" t="b">
        <f t="shared" si="5"/>
        <v>1</v>
      </c>
      <c r="N3666" s="21" t="b">
        <f t="shared" si="6"/>
        <v>0</v>
      </c>
      <c r="O3666" s="21" t="b">
        <f t="shared" si="7"/>
        <v>0</v>
      </c>
      <c r="P3666" s="21">
        <f t="array" ref="P3666">IFS(K3666=TRUE, Q3666, L3666=TRUE, Q3666, N3666=FALSE, Q3666, F3666=G3666, Q3666, F3666=Q3666, Q3666)</f>
        <v>0.5</v>
      </c>
      <c r="Q3666" s="21">
        <f t="shared" si="8"/>
        <v>0.5</v>
      </c>
      <c r="R3666" s="10"/>
      <c r="S3666" s="10"/>
      <c r="T3666" s="10"/>
      <c r="U3666" s="10"/>
      <c r="V3666" s="10"/>
      <c r="W3666" s="10"/>
      <c r="X3666" s="10"/>
      <c r="Y3666" s="10"/>
      <c r="Z3666" s="10"/>
      <c r="AA3666" s="10"/>
      <c r="AB3666" s="10"/>
      <c r="AC3666" s="10"/>
      <c r="AD3666" s="10"/>
    </row>
    <row r="3667" ht="12.75" customHeight="1">
      <c r="A3667" s="16">
        <v>3665.0</v>
      </c>
      <c r="B3667" s="79" t="s">
        <v>6770</v>
      </c>
      <c r="C3667" s="80">
        <v>2021.0</v>
      </c>
      <c r="D3667" s="81" t="s">
        <v>7373</v>
      </c>
      <c r="E3667" s="82" t="s">
        <v>7374</v>
      </c>
      <c r="F3667" s="38">
        <v>3.0</v>
      </c>
      <c r="G3667" s="38">
        <v>3.0</v>
      </c>
      <c r="H3667" s="38">
        <v>3.0</v>
      </c>
      <c r="I3667" s="10"/>
      <c r="J3667" s="10">
        <f t="shared" si="3"/>
        <v>3</v>
      </c>
      <c r="K3667" s="21" t="b">
        <f t="array" ref="K3667">IFS(OR(F3667="",G3667="",H3667="",I3667=""), FALSE, OR(F3667&lt;&gt;G3667, F3667&lt;&gt;H3667, F3667&lt;&gt;I3667, G3667&lt;&gt;H3667, G3667&lt;&gt;I3667, H3667&lt;&gt;I3667), FALSE, OR(F3667=G3667, F3667=H3667, F3667=I3667, G3667=H3667,G3667=I3667, H3667=I3667), TRUE)</f>
        <v>0</v>
      </c>
      <c r="L3667" s="21" t="b">
        <f t="shared" si="4"/>
        <v>1</v>
      </c>
      <c r="M3667" s="21" t="b">
        <f t="shared" si="5"/>
        <v>1</v>
      </c>
      <c r="N3667" s="21" t="b">
        <f t="shared" si="6"/>
        <v>0</v>
      </c>
      <c r="O3667" s="21" t="b">
        <f t="shared" si="7"/>
        <v>0</v>
      </c>
      <c r="P3667" s="21">
        <f t="array" ref="P3667">IFS(K3667=TRUE, Q3667, L3667=TRUE, Q3667, N3667=FALSE, Q3667, F3667=G3667, Q3667, F3667=Q3667, Q3667)</f>
        <v>3</v>
      </c>
      <c r="Q3667" s="21">
        <f t="shared" si="8"/>
        <v>3</v>
      </c>
      <c r="R3667" s="10"/>
      <c r="S3667" s="10"/>
      <c r="T3667" s="10"/>
      <c r="U3667" s="10"/>
      <c r="V3667" s="10"/>
      <c r="W3667" s="10"/>
      <c r="X3667" s="10"/>
      <c r="Y3667" s="10"/>
      <c r="Z3667" s="10"/>
      <c r="AA3667" s="10"/>
      <c r="AB3667" s="10"/>
      <c r="AC3667" s="10"/>
      <c r="AD3667" s="10"/>
    </row>
    <row r="3668" ht="12.75" customHeight="1">
      <c r="A3668" s="16">
        <v>3666.0</v>
      </c>
      <c r="B3668" s="79" t="s">
        <v>6770</v>
      </c>
      <c r="C3668" s="80">
        <v>2021.0</v>
      </c>
      <c r="D3668" s="81" t="s">
        <v>7375</v>
      </c>
      <c r="E3668" s="82" t="s">
        <v>7376</v>
      </c>
      <c r="F3668" s="38">
        <v>2.0</v>
      </c>
      <c r="G3668" s="38">
        <v>2.0</v>
      </c>
      <c r="H3668" s="38">
        <v>2.0</v>
      </c>
      <c r="I3668" s="10"/>
      <c r="J3668" s="10">
        <f t="shared" si="3"/>
        <v>3</v>
      </c>
      <c r="K3668" s="21" t="b">
        <f t="array" ref="K3668">IFS(OR(F3668="",G3668="",H3668="",I3668=""), FALSE, OR(F3668&lt;&gt;G3668, F3668&lt;&gt;H3668, F3668&lt;&gt;I3668, G3668&lt;&gt;H3668, G3668&lt;&gt;I3668, H3668&lt;&gt;I3668), FALSE, OR(F3668=G3668, F3668=H3668, F3668=I3668, G3668=H3668,G3668=I3668, H3668=I3668), TRUE)</f>
        <v>0</v>
      </c>
      <c r="L3668" s="21" t="b">
        <f t="shared" si="4"/>
        <v>1</v>
      </c>
      <c r="M3668" s="21" t="b">
        <f t="shared" si="5"/>
        <v>1</v>
      </c>
      <c r="N3668" s="21" t="b">
        <f t="shared" si="6"/>
        <v>0</v>
      </c>
      <c r="O3668" s="21" t="b">
        <f t="shared" si="7"/>
        <v>0</v>
      </c>
      <c r="P3668" s="21">
        <f t="array" ref="P3668">IFS(K3668=TRUE, Q3668, L3668=TRUE, Q3668, N3668=FALSE, Q3668, F3668=G3668, Q3668, F3668=Q3668, Q3668)</f>
        <v>2</v>
      </c>
      <c r="Q3668" s="21">
        <f t="shared" si="8"/>
        <v>2</v>
      </c>
      <c r="R3668" s="10"/>
      <c r="S3668" s="10"/>
      <c r="T3668" s="10"/>
      <c r="U3668" s="10"/>
      <c r="V3668" s="10"/>
      <c r="W3668" s="10"/>
      <c r="X3668" s="10"/>
      <c r="Y3668" s="10"/>
      <c r="Z3668" s="10"/>
      <c r="AA3668" s="10"/>
      <c r="AB3668" s="10"/>
      <c r="AC3668" s="10"/>
      <c r="AD3668" s="10"/>
    </row>
    <row r="3669" ht="12.75" customHeight="1">
      <c r="A3669" s="16">
        <v>3667.0</v>
      </c>
      <c r="B3669" s="79" t="s">
        <v>6770</v>
      </c>
      <c r="C3669" s="80">
        <v>2021.0</v>
      </c>
      <c r="D3669" s="81" t="s">
        <v>7377</v>
      </c>
      <c r="E3669" s="82" t="s">
        <v>7378</v>
      </c>
      <c r="F3669" s="38">
        <v>2.0</v>
      </c>
      <c r="G3669" s="38">
        <v>2.0</v>
      </c>
      <c r="H3669" s="38">
        <v>2.0</v>
      </c>
      <c r="I3669" s="10"/>
      <c r="J3669" s="10">
        <f t="shared" si="3"/>
        <v>3</v>
      </c>
      <c r="K3669" s="21" t="b">
        <f t="array" ref="K3669">IFS(OR(F3669="",G3669="",H3669="",I3669=""), FALSE, OR(F3669&lt;&gt;G3669, F3669&lt;&gt;H3669, F3669&lt;&gt;I3669, G3669&lt;&gt;H3669, G3669&lt;&gt;I3669, H3669&lt;&gt;I3669), FALSE, OR(F3669=G3669, F3669=H3669, F3669=I3669, G3669=H3669,G3669=I3669, H3669=I3669), TRUE)</f>
        <v>0</v>
      </c>
      <c r="L3669" s="21" t="b">
        <f t="shared" si="4"/>
        <v>1</v>
      </c>
      <c r="M3669" s="21" t="b">
        <f t="shared" si="5"/>
        <v>1</v>
      </c>
      <c r="N3669" s="21" t="b">
        <f t="shared" si="6"/>
        <v>0</v>
      </c>
      <c r="O3669" s="21" t="b">
        <f t="shared" si="7"/>
        <v>0</v>
      </c>
      <c r="P3669" s="21">
        <f t="array" ref="P3669">IFS(K3669=TRUE, Q3669, L3669=TRUE, Q3669, N3669=FALSE, Q3669, F3669=G3669, Q3669, F3669=Q3669, Q3669)</f>
        <v>2</v>
      </c>
      <c r="Q3669" s="21">
        <f t="shared" si="8"/>
        <v>2</v>
      </c>
      <c r="R3669" s="10"/>
      <c r="S3669" s="10"/>
      <c r="T3669" s="10"/>
      <c r="U3669" s="10"/>
      <c r="V3669" s="10"/>
      <c r="W3669" s="10"/>
      <c r="X3669" s="10"/>
      <c r="Y3669" s="10"/>
      <c r="Z3669" s="10"/>
      <c r="AA3669" s="10"/>
      <c r="AB3669" s="10"/>
      <c r="AC3669" s="10"/>
      <c r="AD3669" s="10"/>
    </row>
    <row r="3670" ht="12.75" customHeight="1">
      <c r="A3670" s="16">
        <v>3668.0</v>
      </c>
      <c r="B3670" s="79" t="s">
        <v>6770</v>
      </c>
      <c r="C3670" s="80">
        <v>2021.0</v>
      </c>
      <c r="D3670" s="81" t="s">
        <v>7379</v>
      </c>
      <c r="E3670" s="82" t="s">
        <v>7380</v>
      </c>
      <c r="F3670" s="38">
        <v>3.0</v>
      </c>
      <c r="G3670" s="38">
        <v>3.0</v>
      </c>
      <c r="H3670" s="38">
        <v>3.0</v>
      </c>
      <c r="I3670" s="10"/>
      <c r="J3670" s="10">
        <f t="shared" si="3"/>
        <v>3</v>
      </c>
      <c r="K3670" s="21" t="b">
        <f t="array" ref="K3670">IFS(OR(F3670="",G3670="",H3670="",I3670=""), FALSE, OR(F3670&lt;&gt;G3670, F3670&lt;&gt;H3670, F3670&lt;&gt;I3670, G3670&lt;&gt;H3670, G3670&lt;&gt;I3670, H3670&lt;&gt;I3670), FALSE, OR(F3670=G3670, F3670=H3670, F3670=I3670, G3670=H3670,G3670=I3670, H3670=I3670), TRUE)</f>
        <v>0</v>
      </c>
      <c r="L3670" s="21" t="b">
        <f t="shared" si="4"/>
        <v>1</v>
      </c>
      <c r="M3670" s="21" t="b">
        <f t="shared" si="5"/>
        <v>1</v>
      </c>
      <c r="N3670" s="21" t="b">
        <f t="shared" si="6"/>
        <v>0</v>
      </c>
      <c r="O3670" s="21" t="b">
        <f t="shared" si="7"/>
        <v>0</v>
      </c>
      <c r="P3670" s="21">
        <f t="array" ref="P3670">IFS(K3670=TRUE, Q3670, L3670=TRUE, Q3670, N3670=FALSE, Q3670, F3670=G3670, Q3670, F3670=Q3670, Q3670)</f>
        <v>3</v>
      </c>
      <c r="Q3670" s="21">
        <f t="shared" si="8"/>
        <v>3</v>
      </c>
      <c r="R3670" s="10"/>
      <c r="S3670" s="10"/>
      <c r="T3670" s="10"/>
      <c r="U3670" s="10"/>
      <c r="V3670" s="10"/>
      <c r="W3670" s="10"/>
      <c r="X3670" s="10"/>
      <c r="Y3670" s="10"/>
      <c r="Z3670" s="10"/>
      <c r="AA3670" s="10"/>
      <c r="AB3670" s="10"/>
      <c r="AC3670" s="10"/>
      <c r="AD3670" s="10"/>
    </row>
    <row r="3671" ht="12.75" customHeight="1">
      <c r="A3671" s="16">
        <v>3669.0</v>
      </c>
      <c r="B3671" s="79" t="s">
        <v>6770</v>
      </c>
      <c r="C3671" s="80">
        <v>2021.0</v>
      </c>
      <c r="D3671" s="81" t="s">
        <v>7381</v>
      </c>
      <c r="E3671" s="82" t="s">
        <v>7382</v>
      </c>
      <c r="F3671" s="38">
        <v>3.0</v>
      </c>
      <c r="G3671" s="38">
        <v>3.0</v>
      </c>
      <c r="H3671" s="38">
        <v>3.0</v>
      </c>
      <c r="I3671" s="10"/>
      <c r="J3671" s="10">
        <f t="shared" si="3"/>
        <v>3</v>
      </c>
      <c r="K3671" s="21" t="b">
        <f t="array" ref="K3671">IFS(OR(F3671="",G3671="",H3671="",I3671=""), FALSE, OR(F3671&lt;&gt;G3671, F3671&lt;&gt;H3671, F3671&lt;&gt;I3671, G3671&lt;&gt;H3671, G3671&lt;&gt;I3671, H3671&lt;&gt;I3671), FALSE, OR(F3671=G3671, F3671=H3671, F3671=I3671, G3671=H3671,G3671=I3671, H3671=I3671), TRUE)</f>
        <v>0</v>
      </c>
      <c r="L3671" s="21" t="b">
        <f t="shared" si="4"/>
        <v>1</v>
      </c>
      <c r="M3671" s="21" t="b">
        <f t="shared" si="5"/>
        <v>1</v>
      </c>
      <c r="N3671" s="21" t="b">
        <f t="shared" si="6"/>
        <v>0</v>
      </c>
      <c r="O3671" s="21" t="b">
        <f t="shared" si="7"/>
        <v>0</v>
      </c>
      <c r="P3671" s="21">
        <f t="array" ref="P3671">IFS(K3671=TRUE, Q3671, L3671=TRUE, Q3671, N3671=FALSE, Q3671, F3671=G3671, Q3671, F3671=Q3671, Q3671)</f>
        <v>3</v>
      </c>
      <c r="Q3671" s="21">
        <f t="shared" si="8"/>
        <v>3</v>
      </c>
      <c r="R3671" s="10"/>
      <c r="S3671" s="10"/>
      <c r="T3671" s="10"/>
      <c r="U3671" s="10"/>
      <c r="V3671" s="10"/>
      <c r="W3671" s="10"/>
      <c r="X3671" s="10"/>
      <c r="Y3671" s="10"/>
      <c r="Z3671" s="10"/>
      <c r="AA3671" s="10"/>
      <c r="AB3671" s="10"/>
      <c r="AC3671" s="10"/>
      <c r="AD3671" s="10"/>
    </row>
    <row r="3672" ht="12.75" customHeight="1">
      <c r="A3672" s="16">
        <v>3670.0</v>
      </c>
      <c r="B3672" s="79" t="s">
        <v>6770</v>
      </c>
      <c r="C3672" s="80">
        <v>2021.0</v>
      </c>
      <c r="D3672" s="81" t="s">
        <v>7383</v>
      </c>
      <c r="E3672" s="82" t="s">
        <v>7384</v>
      </c>
      <c r="F3672" s="38">
        <v>0.5</v>
      </c>
      <c r="G3672" s="38">
        <v>1.0</v>
      </c>
      <c r="H3672" s="38">
        <v>0.5</v>
      </c>
      <c r="I3672" s="10"/>
      <c r="J3672" s="10">
        <f t="shared" si="3"/>
        <v>3</v>
      </c>
      <c r="K3672" s="21" t="b">
        <f t="array" ref="K3672">IFS(OR(F3672="",G3672="",H3672="",I3672=""), FALSE, OR(F3672&lt;&gt;G3672, F3672&lt;&gt;H3672, F3672&lt;&gt;I3672, G3672&lt;&gt;H3672, G3672&lt;&gt;I3672, H3672&lt;&gt;I3672), FALSE, OR(F3672=G3672, F3672=H3672, F3672=I3672, G3672=H3672,G3672=I3672, H3672=I3672), TRUE)</f>
        <v>0</v>
      </c>
      <c r="L3672" s="21" t="b">
        <f t="shared" si="4"/>
        <v>0</v>
      </c>
      <c r="M3672" s="21" t="b">
        <f t="shared" si="5"/>
        <v>1</v>
      </c>
      <c r="N3672" s="21" t="b">
        <f t="shared" si="6"/>
        <v>0</v>
      </c>
      <c r="O3672" s="21" t="b">
        <f t="shared" si="7"/>
        <v>0</v>
      </c>
      <c r="P3672" s="21">
        <f t="array" ref="P3672">IFS(K3672=TRUE, Q3672, L3672=TRUE, Q3672, N3672=FALSE, Q3672, F3672=G3672, Q3672, F3672=Q3672, Q3672)</f>
        <v>0.5</v>
      </c>
      <c r="Q3672" s="21">
        <f t="shared" si="8"/>
        <v>0.5</v>
      </c>
      <c r="R3672" s="10"/>
      <c r="S3672" s="10"/>
      <c r="T3672" s="10"/>
      <c r="U3672" s="10"/>
      <c r="V3672" s="10"/>
      <c r="W3672" s="10"/>
      <c r="X3672" s="10"/>
      <c r="Y3672" s="10"/>
      <c r="Z3672" s="10"/>
      <c r="AA3672" s="10"/>
      <c r="AB3672" s="10"/>
      <c r="AC3672" s="10"/>
      <c r="AD3672" s="10"/>
    </row>
    <row r="3673" ht="12.75" customHeight="1">
      <c r="A3673" s="16">
        <v>3671.0</v>
      </c>
      <c r="B3673" s="79" t="s">
        <v>6770</v>
      </c>
      <c r="C3673" s="80">
        <v>2021.0</v>
      </c>
      <c r="D3673" s="81" t="s">
        <v>7385</v>
      </c>
      <c r="E3673" s="82" t="s">
        <v>7386</v>
      </c>
      <c r="F3673" s="38">
        <v>1.0</v>
      </c>
      <c r="G3673" s="38">
        <v>1.0</v>
      </c>
      <c r="H3673" s="38">
        <v>0.5</v>
      </c>
      <c r="I3673" s="10"/>
      <c r="J3673" s="10">
        <f t="shared" si="3"/>
        <v>3</v>
      </c>
      <c r="K3673" s="21" t="b">
        <f t="array" ref="K3673">IFS(OR(F3673="",G3673="",H3673="",I3673=""), FALSE, OR(F3673&lt;&gt;G3673, F3673&lt;&gt;H3673, F3673&lt;&gt;I3673, G3673&lt;&gt;H3673, G3673&lt;&gt;I3673, H3673&lt;&gt;I3673), FALSE, OR(F3673=G3673, F3673=H3673, F3673=I3673, G3673=H3673,G3673=I3673, H3673=I3673), TRUE)</f>
        <v>0</v>
      </c>
      <c r="L3673" s="21" t="b">
        <f t="shared" si="4"/>
        <v>0</v>
      </c>
      <c r="M3673" s="21" t="b">
        <f t="shared" si="5"/>
        <v>1</v>
      </c>
      <c r="N3673" s="21" t="b">
        <f t="shared" si="6"/>
        <v>0</v>
      </c>
      <c r="O3673" s="21" t="b">
        <f t="shared" si="7"/>
        <v>0</v>
      </c>
      <c r="P3673" s="21">
        <f t="array" ref="P3673">IFS(K3673=TRUE, Q3673, L3673=TRUE, Q3673, N3673=FALSE, Q3673, F3673=G3673, Q3673, F3673=Q3673, Q3673)</f>
        <v>1</v>
      </c>
      <c r="Q3673" s="21">
        <f t="shared" si="8"/>
        <v>1</v>
      </c>
      <c r="R3673" s="10"/>
      <c r="S3673" s="10"/>
      <c r="T3673" s="10"/>
      <c r="U3673" s="10"/>
      <c r="V3673" s="10"/>
      <c r="W3673" s="10"/>
      <c r="X3673" s="10"/>
      <c r="Y3673" s="10"/>
      <c r="Z3673" s="10"/>
      <c r="AA3673" s="10"/>
      <c r="AB3673" s="10"/>
      <c r="AC3673" s="10"/>
      <c r="AD3673" s="10"/>
    </row>
    <row r="3674" ht="12.75" customHeight="1">
      <c r="A3674" s="16">
        <v>3672.0</v>
      </c>
      <c r="B3674" s="79" t="s">
        <v>6770</v>
      </c>
      <c r="C3674" s="80">
        <v>2021.0</v>
      </c>
      <c r="D3674" s="81" t="s">
        <v>7387</v>
      </c>
      <c r="E3674" s="82" t="s">
        <v>7388</v>
      </c>
      <c r="F3674" s="38">
        <v>1.0</v>
      </c>
      <c r="G3674" s="38">
        <v>1.0</v>
      </c>
      <c r="H3674" s="38">
        <v>1.0</v>
      </c>
      <c r="I3674" s="10"/>
      <c r="J3674" s="10">
        <f t="shared" si="3"/>
        <v>3</v>
      </c>
      <c r="K3674" s="21" t="b">
        <f t="array" ref="K3674">IFS(OR(F3674="",G3674="",H3674="",I3674=""), FALSE, OR(F3674&lt;&gt;G3674, F3674&lt;&gt;H3674, F3674&lt;&gt;I3674, G3674&lt;&gt;H3674, G3674&lt;&gt;I3674, H3674&lt;&gt;I3674), FALSE, OR(F3674=G3674, F3674=H3674, F3674=I3674, G3674=H3674,G3674=I3674, H3674=I3674), TRUE)</f>
        <v>0</v>
      </c>
      <c r="L3674" s="21" t="b">
        <f t="shared" si="4"/>
        <v>1</v>
      </c>
      <c r="M3674" s="21" t="b">
        <f t="shared" si="5"/>
        <v>1</v>
      </c>
      <c r="N3674" s="21" t="b">
        <f t="shared" si="6"/>
        <v>0</v>
      </c>
      <c r="O3674" s="21" t="b">
        <f t="shared" si="7"/>
        <v>0</v>
      </c>
      <c r="P3674" s="21">
        <f t="array" ref="P3674">IFS(K3674=TRUE, Q3674, L3674=TRUE, Q3674, N3674=FALSE, Q3674, F3674=G3674, Q3674, F3674=Q3674, Q3674)</f>
        <v>1</v>
      </c>
      <c r="Q3674" s="21">
        <f t="shared" si="8"/>
        <v>1</v>
      </c>
      <c r="R3674" s="10"/>
      <c r="S3674" s="10"/>
      <c r="T3674" s="10"/>
      <c r="U3674" s="10"/>
      <c r="V3674" s="10"/>
      <c r="W3674" s="10"/>
      <c r="X3674" s="10"/>
      <c r="Y3674" s="10"/>
      <c r="Z3674" s="10"/>
      <c r="AA3674" s="10"/>
      <c r="AB3674" s="10"/>
      <c r="AC3674" s="10"/>
      <c r="AD3674" s="10"/>
    </row>
    <row r="3675" ht="12.75" customHeight="1">
      <c r="A3675" s="16">
        <v>3673.0</v>
      </c>
      <c r="B3675" s="79" t="s">
        <v>6770</v>
      </c>
      <c r="C3675" s="80">
        <v>2021.0</v>
      </c>
      <c r="D3675" s="81" t="s">
        <v>7389</v>
      </c>
      <c r="E3675" s="82" t="s">
        <v>7390</v>
      </c>
      <c r="F3675" s="38">
        <v>1.0</v>
      </c>
      <c r="G3675" s="38">
        <v>1.0</v>
      </c>
      <c r="H3675" s="38">
        <v>0.5</v>
      </c>
      <c r="I3675" s="10"/>
      <c r="J3675" s="10">
        <f t="shared" si="3"/>
        <v>3</v>
      </c>
      <c r="K3675" s="21" t="b">
        <f t="array" ref="K3675">IFS(OR(F3675="",G3675="",H3675="",I3675=""), FALSE, OR(F3675&lt;&gt;G3675, F3675&lt;&gt;H3675, F3675&lt;&gt;I3675, G3675&lt;&gt;H3675, G3675&lt;&gt;I3675, H3675&lt;&gt;I3675), FALSE, OR(F3675=G3675, F3675=H3675, F3675=I3675, G3675=H3675,G3675=I3675, H3675=I3675), TRUE)</f>
        <v>0</v>
      </c>
      <c r="L3675" s="21" t="b">
        <f t="shared" si="4"/>
        <v>0</v>
      </c>
      <c r="M3675" s="21" t="b">
        <f t="shared" si="5"/>
        <v>1</v>
      </c>
      <c r="N3675" s="21" t="b">
        <f t="shared" si="6"/>
        <v>0</v>
      </c>
      <c r="O3675" s="21" t="b">
        <f t="shared" si="7"/>
        <v>0</v>
      </c>
      <c r="P3675" s="21">
        <f t="array" ref="P3675">IFS(K3675=TRUE, Q3675, L3675=TRUE, Q3675, N3675=FALSE, Q3675, F3675=G3675, Q3675, F3675=Q3675, Q3675)</f>
        <v>1</v>
      </c>
      <c r="Q3675" s="21">
        <f t="shared" si="8"/>
        <v>1</v>
      </c>
      <c r="R3675" s="10"/>
      <c r="S3675" s="10"/>
      <c r="T3675" s="10"/>
      <c r="U3675" s="10"/>
      <c r="V3675" s="10"/>
      <c r="W3675" s="10"/>
      <c r="X3675" s="10"/>
      <c r="Y3675" s="10"/>
      <c r="Z3675" s="10"/>
      <c r="AA3675" s="10"/>
      <c r="AB3675" s="10"/>
      <c r="AC3675" s="10"/>
      <c r="AD3675" s="10"/>
    </row>
    <row r="3676" ht="12.75" customHeight="1">
      <c r="A3676" s="16">
        <v>3674.0</v>
      </c>
      <c r="B3676" s="79" t="s">
        <v>6770</v>
      </c>
      <c r="C3676" s="80">
        <v>2021.0</v>
      </c>
      <c r="D3676" s="81" t="s">
        <v>7391</v>
      </c>
      <c r="E3676" s="82" t="s">
        <v>7392</v>
      </c>
      <c r="F3676" s="38">
        <v>1.0</v>
      </c>
      <c r="G3676" s="38">
        <v>1.0</v>
      </c>
      <c r="H3676" s="38">
        <v>0.5</v>
      </c>
      <c r="I3676" s="10"/>
      <c r="J3676" s="10">
        <f t="shared" si="3"/>
        <v>3</v>
      </c>
      <c r="K3676" s="21" t="b">
        <f t="array" ref="K3676">IFS(OR(F3676="",G3676="",H3676="",I3676=""), FALSE, OR(F3676&lt;&gt;G3676, F3676&lt;&gt;H3676, F3676&lt;&gt;I3676, G3676&lt;&gt;H3676, G3676&lt;&gt;I3676, H3676&lt;&gt;I3676), FALSE, OR(F3676=G3676, F3676=H3676, F3676=I3676, G3676=H3676,G3676=I3676, H3676=I3676), TRUE)</f>
        <v>0</v>
      </c>
      <c r="L3676" s="21" t="b">
        <f t="shared" si="4"/>
        <v>0</v>
      </c>
      <c r="M3676" s="21" t="b">
        <f t="shared" si="5"/>
        <v>1</v>
      </c>
      <c r="N3676" s="21" t="b">
        <f t="shared" si="6"/>
        <v>0</v>
      </c>
      <c r="O3676" s="21" t="b">
        <f t="shared" si="7"/>
        <v>0</v>
      </c>
      <c r="P3676" s="21">
        <f t="array" ref="P3676">IFS(K3676=TRUE, Q3676, L3676=TRUE, Q3676, N3676=FALSE, Q3676, F3676=G3676, Q3676, F3676=Q3676, Q3676)</f>
        <v>1</v>
      </c>
      <c r="Q3676" s="21">
        <f t="shared" si="8"/>
        <v>1</v>
      </c>
      <c r="R3676" s="10"/>
      <c r="S3676" s="10"/>
      <c r="T3676" s="10"/>
      <c r="U3676" s="10"/>
      <c r="V3676" s="10"/>
      <c r="W3676" s="10"/>
      <c r="X3676" s="10"/>
      <c r="Y3676" s="10"/>
      <c r="Z3676" s="10"/>
      <c r="AA3676" s="10"/>
      <c r="AB3676" s="10"/>
      <c r="AC3676" s="10"/>
      <c r="AD3676" s="10"/>
    </row>
    <row r="3677" ht="12.75" customHeight="1">
      <c r="A3677" s="16">
        <v>3675.0</v>
      </c>
      <c r="B3677" s="79" t="s">
        <v>6770</v>
      </c>
      <c r="C3677" s="80">
        <v>2021.0</v>
      </c>
      <c r="D3677" s="81" t="s">
        <v>7393</v>
      </c>
      <c r="E3677" s="82" t="s">
        <v>7394</v>
      </c>
      <c r="F3677" s="38">
        <v>2.0</v>
      </c>
      <c r="G3677" s="38">
        <v>2.0</v>
      </c>
      <c r="H3677" s="38">
        <v>2.0</v>
      </c>
      <c r="I3677" s="10"/>
      <c r="J3677" s="10">
        <f t="shared" si="3"/>
        <v>3</v>
      </c>
      <c r="K3677" s="21" t="b">
        <f t="array" ref="K3677">IFS(OR(F3677="",G3677="",H3677="",I3677=""), FALSE, OR(F3677&lt;&gt;G3677, F3677&lt;&gt;H3677, F3677&lt;&gt;I3677, G3677&lt;&gt;H3677, G3677&lt;&gt;I3677, H3677&lt;&gt;I3677), FALSE, OR(F3677=G3677, F3677=H3677, F3677=I3677, G3677=H3677,G3677=I3677, H3677=I3677), TRUE)</f>
        <v>0</v>
      </c>
      <c r="L3677" s="21" t="b">
        <f t="shared" si="4"/>
        <v>1</v>
      </c>
      <c r="M3677" s="21" t="b">
        <f t="shared" si="5"/>
        <v>1</v>
      </c>
      <c r="N3677" s="21" t="b">
        <f t="shared" si="6"/>
        <v>0</v>
      </c>
      <c r="O3677" s="21" t="b">
        <f t="shared" si="7"/>
        <v>0</v>
      </c>
      <c r="P3677" s="21">
        <f t="array" ref="P3677">IFS(K3677=TRUE, Q3677, L3677=TRUE, Q3677, N3677=FALSE, Q3677, F3677=G3677, Q3677, F3677=Q3677, Q3677)</f>
        <v>2</v>
      </c>
      <c r="Q3677" s="21">
        <f t="shared" si="8"/>
        <v>2</v>
      </c>
      <c r="R3677" s="10"/>
      <c r="S3677" s="10"/>
      <c r="T3677" s="10"/>
      <c r="U3677" s="10"/>
      <c r="V3677" s="10"/>
      <c r="W3677" s="10"/>
      <c r="X3677" s="10"/>
      <c r="Y3677" s="10"/>
      <c r="Z3677" s="10"/>
      <c r="AA3677" s="10"/>
      <c r="AB3677" s="10"/>
      <c r="AC3677" s="10"/>
      <c r="AD3677" s="10"/>
    </row>
    <row r="3678" ht="12.75" customHeight="1">
      <c r="A3678" s="16">
        <v>3676.0</v>
      </c>
      <c r="B3678" s="79" t="s">
        <v>6770</v>
      </c>
      <c r="C3678" s="80">
        <v>2021.0</v>
      </c>
      <c r="D3678" s="81" t="s">
        <v>7395</v>
      </c>
      <c r="E3678" s="82" t="s">
        <v>7396</v>
      </c>
      <c r="F3678" s="38">
        <v>2.0</v>
      </c>
      <c r="G3678" s="38">
        <v>2.0</v>
      </c>
      <c r="H3678" s="38">
        <v>1.0</v>
      </c>
      <c r="I3678" s="10"/>
      <c r="J3678" s="10">
        <f t="shared" si="3"/>
        <v>3</v>
      </c>
      <c r="K3678" s="21" t="b">
        <f t="array" ref="K3678">IFS(OR(F3678="",G3678="",H3678="",I3678=""), FALSE, OR(F3678&lt;&gt;G3678, F3678&lt;&gt;H3678, F3678&lt;&gt;I3678, G3678&lt;&gt;H3678, G3678&lt;&gt;I3678, H3678&lt;&gt;I3678), FALSE, OR(F3678=G3678, F3678=H3678, F3678=I3678, G3678=H3678,G3678=I3678, H3678=I3678), TRUE)</f>
        <v>0</v>
      </c>
      <c r="L3678" s="21" t="b">
        <f t="shared" si="4"/>
        <v>0</v>
      </c>
      <c r="M3678" s="21" t="b">
        <f t="shared" si="5"/>
        <v>1</v>
      </c>
      <c r="N3678" s="21" t="b">
        <f t="shared" si="6"/>
        <v>0</v>
      </c>
      <c r="O3678" s="21" t="b">
        <f t="shared" si="7"/>
        <v>0</v>
      </c>
      <c r="P3678" s="21">
        <f t="array" ref="P3678">IFS(K3678=TRUE, Q3678, L3678=TRUE, Q3678, N3678=FALSE, Q3678, F3678=G3678, Q3678, F3678=Q3678, Q3678)</f>
        <v>2</v>
      </c>
      <c r="Q3678" s="21">
        <f t="shared" si="8"/>
        <v>2</v>
      </c>
      <c r="R3678" s="10"/>
      <c r="S3678" s="10"/>
      <c r="T3678" s="10"/>
      <c r="U3678" s="10"/>
      <c r="V3678" s="10"/>
      <c r="W3678" s="10"/>
      <c r="X3678" s="10"/>
      <c r="Y3678" s="10"/>
      <c r="Z3678" s="10"/>
      <c r="AA3678" s="10"/>
      <c r="AB3678" s="10"/>
      <c r="AC3678" s="10"/>
      <c r="AD3678" s="10"/>
    </row>
    <row r="3679" ht="12.75" customHeight="1">
      <c r="A3679" s="16">
        <v>3677.0</v>
      </c>
      <c r="B3679" s="79" t="s">
        <v>6770</v>
      </c>
      <c r="C3679" s="80">
        <v>2021.0</v>
      </c>
      <c r="D3679" s="81" t="s">
        <v>7397</v>
      </c>
      <c r="E3679" s="82" t="s">
        <v>7398</v>
      </c>
      <c r="F3679" s="38">
        <v>1.0</v>
      </c>
      <c r="G3679" s="38">
        <v>1.0</v>
      </c>
      <c r="H3679" s="38">
        <v>1.0</v>
      </c>
      <c r="I3679" s="10"/>
      <c r="J3679" s="10">
        <f t="shared" si="3"/>
        <v>3</v>
      </c>
      <c r="K3679" s="21" t="b">
        <f t="array" ref="K3679">IFS(OR(F3679="",G3679="",H3679="",I3679=""), FALSE, OR(F3679&lt;&gt;G3679, F3679&lt;&gt;H3679, F3679&lt;&gt;I3679, G3679&lt;&gt;H3679, G3679&lt;&gt;I3679, H3679&lt;&gt;I3679), FALSE, OR(F3679=G3679, F3679=H3679, F3679=I3679, G3679=H3679,G3679=I3679, H3679=I3679), TRUE)</f>
        <v>0</v>
      </c>
      <c r="L3679" s="21" t="b">
        <f t="shared" si="4"/>
        <v>1</v>
      </c>
      <c r="M3679" s="21" t="b">
        <f t="shared" si="5"/>
        <v>1</v>
      </c>
      <c r="N3679" s="21" t="b">
        <f t="shared" si="6"/>
        <v>0</v>
      </c>
      <c r="O3679" s="21" t="b">
        <f t="shared" si="7"/>
        <v>0</v>
      </c>
      <c r="P3679" s="21">
        <f t="array" ref="P3679">IFS(K3679=TRUE, Q3679, L3679=TRUE, Q3679, N3679=FALSE, Q3679, F3679=G3679, Q3679, F3679=Q3679, Q3679)</f>
        <v>1</v>
      </c>
      <c r="Q3679" s="21">
        <f t="shared" si="8"/>
        <v>1</v>
      </c>
      <c r="R3679" s="10"/>
      <c r="S3679" s="10"/>
      <c r="T3679" s="10"/>
      <c r="U3679" s="10"/>
      <c r="V3679" s="10"/>
      <c r="W3679" s="10"/>
      <c r="X3679" s="10"/>
      <c r="Y3679" s="10"/>
      <c r="Z3679" s="10"/>
      <c r="AA3679" s="10"/>
      <c r="AB3679" s="10"/>
      <c r="AC3679" s="10"/>
      <c r="AD3679" s="10"/>
    </row>
    <row r="3680" ht="12.75" customHeight="1">
      <c r="A3680" s="16">
        <v>3678.0</v>
      </c>
      <c r="B3680" s="79" t="s">
        <v>6770</v>
      </c>
      <c r="C3680" s="80">
        <v>2021.0</v>
      </c>
      <c r="D3680" s="81" t="s">
        <v>7399</v>
      </c>
      <c r="E3680" s="82" t="s">
        <v>7400</v>
      </c>
      <c r="F3680" s="38">
        <v>2.0</v>
      </c>
      <c r="G3680" s="38">
        <v>2.0</v>
      </c>
      <c r="H3680" s="38">
        <v>2.0</v>
      </c>
      <c r="I3680" s="10"/>
      <c r="J3680" s="10">
        <f t="shared" si="3"/>
        <v>3</v>
      </c>
      <c r="K3680" s="21" t="b">
        <f t="array" ref="K3680">IFS(OR(F3680="",G3680="",H3680="",I3680=""), FALSE, OR(F3680&lt;&gt;G3680, F3680&lt;&gt;H3680, F3680&lt;&gt;I3680, G3680&lt;&gt;H3680, G3680&lt;&gt;I3680, H3680&lt;&gt;I3680), FALSE, OR(F3680=G3680, F3680=H3680, F3680=I3680, G3680=H3680,G3680=I3680, H3680=I3680), TRUE)</f>
        <v>0</v>
      </c>
      <c r="L3680" s="21" t="b">
        <f t="shared" si="4"/>
        <v>1</v>
      </c>
      <c r="M3680" s="21" t="b">
        <f t="shared" si="5"/>
        <v>1</v>
      </c>
      <c r="N3680" s="21" t="b">
        <f t="shared" si="6"/>
        <v>0</v>
      </c>
      <c r="O3680" s="21" t="b">
        <f t="shared" si="7"/>
        <v>0</v>
      </c>
      <c r="P3680" s="21">
        <f t="array" ref="P3680">IFS(K3680=TRUE, Q3680, L3680=TRUE, Q3680, N3680=FALSE, Q3680, F3680=G3680, Q3680, F3680=Q3680, Q3680)</f>
        <v>2</v>
      </c>
      <c r="Q3680" s="21">
        <f t="shared" si="8"/>
        <v>2</v>
      </c>
      <c r="R3680" s="10"/>
      <c r="S3680" s="10"/>
      <c r="T3680" s="10"/>
      <c r="U3680" s="10"/>
      <c r="V3680" s="10"/>
      <c r="W3680" s="10"/>
      <c r="X3680" s="10"/>
      <c r="Y3680" s="10"/>
      <c r="Z3680" s="10"/>
      <c r="AA3680" s="10"/>
      <c r="AB3680" s="10"/>
      <c r="AC3680" s="10"/>
      <c r="AD3680" s="10"/>
    </row>
    <row r="3681" ht="12.75" customHeight="1">
      <c r="A3681" s="16">
        <v>3679.0</v>
      </c>
      <c r="B3681" s="79" t="s">
        <v>6770</v>
      </c>
      <c r="C3681" s="80">
        <v>2021.0</v>
      </c>
      <c r="D3681" s="81" t="s">
        <v>7401</v>
      </c>
      <c r="E3681" s="82" t="s">
        <v>7402</v>
      </c>
      <c r="F3681" s="38">
        <v>2.0</v>
      </c>
      <c r="G3681" s="38">
        <v>2.0</v>
      </c>
      <c r="H3681" s="38">
        <v>2.0</v>
      </c>
      <c r="I3681" s="10"/>
      <c r="J3681" s="10">
        <f t="shared" si="3"/>
        <v>3</v>
      </c>
      <c r="K3681" s="21" t="b">
        <f t="array" ref="K3681">IFS(OR(F3681="",G3681="",H3681="",I3681=""), FALSE, OR(F3681&lt;&gt;G3681, F3681&lt;&gt;H3681, F3681&lt;&gt;I3681, G3681&lt;&gt;H3681, G3681&lt;&gt;I3681, H3681&lt;&gt;I3681), FALSE, OR(F3681=G3681, F3681=H3681, F3681=I3681, G3681=H3681,G3681=I3681, H3681=I3681), TRUE)</f>
        <v>0</v>
      </c>
      <c r="L3681" s="21" t="b">
        <f t="shared" si="4"/>
        <v>1</v>
      </c>
      <c r="M3681" s="21" t="b">
        <f t="shared" si="5"/>
        <v>1</v>
      </c>
      <c r="N3681" s="21" t="b">
        <f t="shared" si="6"/>
        <v>0</v>
      </c>
      <c r="O3681" s="21" t="b">
        <f t="shared" si="7"/>
        <v>0</v>
      </c>
      <c r="P3681" s="21">
        <f t="array" ref="P3681">IFS(K3681=TRUE, Q3681, L3681=TRUE, Q3681, N3681=FALSE, Q3681, F3681=G3681, Q3681, F3681=Q3681, Q3681)</f>
        <v>2</v>
      </c>
      <c r="Q3681" s="21">
        <f t="shared" si="8"/>
        <v>2</v>
      </c>
      <c r="R3681" s="10"/>
      <c r="S3681" s="10"/>
      <c r="T3681" s="10"/>
      <c r="U3681" s="10"/>
      <c r="V3681" s="10"/>
      <c r="W3681" s="10"/>
      <c r="X3681" s="10"/>
      <c r="Y3681" s="10"/>
      <c r="Z3681" s="10"/>
      <c r="AA3681" s="10"/>
      <c r="AB3681" s="10"/>
      <c r="AC3681" s="10"/>
      <c r="AD3681" s="10"/>
    </row>
    <row r="3682" ht="12.75" customHeight="1">
      <c r="A3682" s="16">
        <v>3680.0</v>
      </c>
      <c r="B3682" s="79" t="s">
        <v>6770</v>
      </c>
      <c r="C3682" s="80">
        <v>2021.0</v>
      </c>
      <c r="D3682" s="81" t="s">
        <v>7403</v>
      </c>
      <c r="E3682" s="82" t="s">
        <v>7404</v>
      </c>
      <c r="F3682" s="38">
        <v>2.0</v>
      </c>
      <c r="G3682" s="38">
        <v>2.0</v>
      </c>
      <c r="H3682" s="38">
        <v>1.0</v>
      </c>
      <c r="I3682" s="10"/>
      <c r="J3682" s="10">
        <f t="shared" si="3"/>
        <v>3</v>
      </c>
      <c r="K3682" s="21" t="b">
        <f t="array" ref="K3682">IFS(OR(F3682="",G3682="",H3682="",I3682=""), FALSE, OR(F3682&lt;&gt;G3682, F3682&lt;&gt;H3682, F3682&lt;&gt;I3682, G3682&lt;&gt;H3682, G3682&lt;&gt;I3682, H3682&lt;&gt;I3682), FALSE, OR(F3682=G3682, F3682=H3682, F3682=I3682, G3682=H3682,G3682=I3682, H3682=I3682), TRUE)</f>
        <v>0</v>
      </c>
      <c r="L3682" s="21" t="b">
        <f t="shared" si="4"/>
        <v>0</v>
      </c>
      <c r="M3682" s="21" t="b">
        <f t="shared" si="5"/>
        <v>1</v>
      </c>
      <c r="N3682" s="21" t="b">
        <f t="shared" si="6"/>
        <v>0</v>
      </c>
      <c r="O3682" s="21" t="b">
        <f t="shared" si="7"/>
        <v>0</v>
      </c>
      <c r="P3682" s="21">
        <f t="array" ref="P3682">IFS(K3682=TRUE, Q3682, L3682=TRUE, Q3682, N3682=FALSE, Q3682, F3682=G3682, Q3682, F3682=Q3682, Q3682)</f>
        <v>2</v>
      </c>
      <c r="Q3682" s="21">
        <f t="shared" si="8"/>
        <v>2</v>
      </c>
      <c r="R3682" s="10"/>
      <c r="S3682" s="10"/>
      <c r="T3682" s="10"/>
      <c r="U3682" s="10"/>
      <c r="V3682" s="10"/>
      <c r="W3682" s="10"/>
      <c r="X3682" s="10"/>
      <c r="Y3682" s="10"/>
      <c r="Z3682" s="10"/>
      <c r="AA3682" s="10"/>
      <c r="AB3682" s="10"/>
      <c r="AC3682" s="10"/>
      <c r="AD3682" s="10"/>
    </row>
    <row r="3683" ht="12.75" customHeight="1">
      <c r="A3683" s="16">
        <v>3681.0</v>
      </c>
      <c r="B3683" s="79" t="s">
        <v>6770</v>
      </c>
      <c r="C3683" s="80">
        <v>2021.0</v>
      </c>
      <c r="D3683" s="81" t="s">
        <v>7405</v>
      </c>
      <c r="E3683" s="82" t="s">
        <v>7406</v>
      </c>
      <c r="F3683" s="38">
        <v>3.0</v>
      </c>
      <c r="G3683" s="38">
        <v>2.0</v>
      </c>
      <c r="H3683" s="38">
        <v>3.0</v>
      </c>
      <c r="I3683" s="10"/>
      <c r="J3683" s="10">
        <f t="shared" si="3"/>
        <v>3</v>
      </c>
      <c r="K3683" s="21" t="b">
        <f t="array" ref="K3683">IFS(OR(F3683="",G3683="",H3683="",I3683=""), FALSE, OR(F3683&lt;&gt;G3683, F3683&lt;&gt;H3683, F3683&lt;&gt;I3683, G3683&lt;&gt;H3683, G3683&lt;&gt;I3683, H3683&lt;&gt;I3683), FALSE, OR(F3683=G3683, F3683=H3683, F3683=I3683, G3683=H3683,G3683=I3683, H3683=I3683), TRUE)</f>
        <v>0</v>
      </c>
      <c r="L3683" s="21" t="b">
        <f t="shared" si="4"/>
        <v>0</v>
      </c>
      <c r="M3683" s="21" t="b">
        <f t="shared" si="5"/>
        <v>1</v>
      </c>
      <c r="N3683" s="21" t="b">
        <f t="shared" si="6"/>
        <v>0</v>
      </c>
      <c r="O3683" s="21" t="b">
        <f t="shared" si="7"/>
        <v>0</v>
      </c>
      <c r="P3683" s="21">
        <f t="array" ref="P3683">IFS(K3683=TRUE, Q3683, L3683=TRUE, Q3683, N3683=FALSE, Q3683, F3683=G3683, Q3683, F3683=Q3683, Q3683)</f>
        <v>3</v>
      </c>
      <c r="Q3683" s="21">
        <f t="shared" si="8"/>
        <v>3</v>
      </c>
      <c r="R3683" s="10"/>
      <c r="S3683" s="10"/>
      <c r="T3683" s="10"/>
      <c r="U3683" s="10"/>
      <c r="V3683" s="10"/>
      <c r="W3683" s="10"/>
      <c r="X3683" s="10"/>
      <c r="Y3683" s="10"/>
      <c r="Z3683" s="10"/>
      <c r="AA3683" s="10"/>
      <c r="AB3683" s="10"/>
      <c r="AC3683" s="10"/>
      <c r="AD3683" s="10"/>
    </row>
    <row r="3684" ht="12.75" customHeight="1">
      <c r="A3684" s="16">
        <v>3682.0</v>
      </c>
      <c r="B3684" s="79" t="s">
        <v>6770</v>
      </c>
      <c r="C3684" s="80">
        <v>2021.0</v>
      </c>
      <c r="D3684" s="81" t="s">
        <v>7407</v>
      </c>
      <c r="E3684" s="82" t="s">
        <v>7408</v>
      </c>
      <c r="F3684" s="38">
        <v>1.0</v>
      </c>
      <c r="G3684" s="38">
        <v>0.5</v>
      </c>
      <c r="H3684" s="38">
        <v>0.5</v>
      </c>
      <c r="I3684" s="10"/>
      <c r="J3684" s="10">
        <f t="shared" si="3"/>
        <v>3</v>
      </c>
      <c r="K3684" s="21" t="b">
        <f t="array" ref="K3684">IFS(OR(F3684="",G3684="",H3684="",I3684=""), FALSE, OR(F3684&lt;&gt;G3684, F3684&lt;&gt;H3684, F3684&lt;&gt;I3684, G3684&lt;&gt;H3684, G3684&lt;&gt;I3684, H3684&lt;&gt;I3684), FALSE, OR(F3684=G3684, F3684=H3684, F3684=I3684, G3684=H3684,G3684=I3684, H3684=I3684), TRUE)</f>
        <v>0</v>
      </c>
      <c r="L3684" s="21" t="b">
        <f t="shared" si="4"/>
        <v>0</v>
      </c>
      <c r="M3684" s="21" t="b">
        <f t="shared" si="5"/>
        <v>1</v>
      </c>
      <c r="N3684" s="21" t="b">
        <f t="shared" si="6"/>
        <v>0</v>
      </c>
      <c r="O3684" s="21" t="b">
        <f t="shared" si="7"/>
        <v>0</v>
      </c>
      <c r="P3684" s="21">
        <f t="array" ref="P3684">IFS(K3684=TRUE, Q3684, L3684=TRUE, Q3684, N3684=FALSE, Q3684, F3684=G3684, Q3684, F3684=Q3684, Q3684)</f>
        <v>0.5</v>
      </c>
      <c r="Q3684" s="21">
        <f t="shared" si="8"/>
        <v>0.5</v>
      </c>
      <c r="R3684" s="10"/>
      <c r="S3684" s="10"/>
      <c r="T3684" s="10"/>
      <c r="U3684" s="10"/>
      <c r="V3684" s="10"/>
      <c r="W3684" s="10"/>
      <c r="X3684" s="10"/>
      <c r="Y3684" s="10"/>
      <c r="Z3684" s="10"/>
      <c r="AA3684" s="10"/>
      <c r="AB3684" s="10"/>
      <c r="AC3684" s="10"/>
      <c r="AD3684" s="10"/>
    </row>
    <row r="3685" ht="12.75" customHeight="1">
      <c r="A3685" s="16">
        <v>3683.0</v>
      </c>
      <c r="B3685" s="79" t="s">
        <v>6770</v>
      </c>
      <c r="C3685" s="80">
        <v>2021.0</v>
      </c>
      <c r="D3685" s="81" t="s">
        <v>7409</v>
      </c>
      <c r="E3685" s="82" t="s">
        <v>7410</v>
      </c>
      <c r="F3685" s="38">
        <v>0.5</v>
      </c>
      <c r="G3685" s="38">
        <v>0.5</v>
      </c>
      <c r="H3685" s="38">
        <v>0.5</v>
      </c>
      <c r="I3685" s="10"/>
      <c r="J3685" s="10">
        <f t="shared" si="3"/>
        <v>3</v>
      </c>
      <c r="K3685" s="21" t="b">
        <f t="array" ref="K3685">IFS(OR(F3685="",G3685="",H3685="",I3685=""), FALSE, OR(F3685&lt;&gt;G3685, F3685&lt;&gt;H3685, F3685&lt;&gt;I3685, G3685&lt;&gt;H3685, G3685&lt;&gt;I3685, H3685&lt;&gt;I3685), FALSE, OR(F3685=G3685, F3685=H3685, F3685=I3685, G3685=H3685,G3685=I3685, H3685=I3685), TRUE)</f>
        <v>0</v>
      </c>
      <c r="L3685" s="21" t="b">
        <f t="shared" si="4"/>
        <v>1</v>
      </c>
      <c r="M3685" s="21" t="b">
        <f t="shared" si="5"/>
        <v>1</v>
      </c>
      <c r="N3685" s="21" t="b">
        <f t="shared" si="6"/>
        <v>0</v>
      </c>
      <c r="O3685" s="21" t="b">
        <f t="shared" si="7"/>
        <v>0</v>
      </c>
      <c r="P3685" s="21">
        <f t="array" ref="P3685">IFS(K3685=TRUE, Q3685, L3685=TRUE, Q3685, N3685=FALSE, Q3685, F3685=G3685, Q3685, F3685=Q3685, Q3685)</f>
        <v>0.5</v>
      </c>
      <c r="Q3685" s="21">
        <f t="shared" si="8"/>
        <v>0.5</v>
      </c>
      <c r="R3685" s="10"/>
      <c r="S3685" s="10"/>
      <c r="T3685" s="10"/>
      <c r="U3685" s="10"/>
      <c r="V3685" s="10"/>
      <c r="W3685" s="10"/>
      <c r="X3685" s="10"/>
      <c r="Y3685" s="10"/>
      <c r="Z3685" s="10"/>
      <c r="AA3685" s="10"/>
      <c r="AB3685" s="10"/>
      <c r="AC3685" s="10"/>
      <c r="AD3685" s="10"/>
    </row>
    <row r="3686" ht="12.75" customHeight="1">
      <c r="A3686" s="16">
        <v>3684.0</v>
      </c>
      <c r="B3686" s="79" t="s">
        <v>6770</v>
      </c>
      <c r="C3686" s="80">
        <v>2021.0</v>
      </c>
      <c r="D3686" s="81" t="s">
        <v>7411</v>
      </c>
      <c r="E3686" s="82" t="s">
        <v>7412</v>
      </c>
      <c r="F3686" s="38">
        <v>0.5</v>
      </c>
      <c r="G3686" s="38">
        <v>0.5</v>
      </c>
      <c r="H3686" s="38">
        <v>0.5</v>
      </c>
      <c r="I3686" s="10"/>
      <c r="J3686" s="10">
        <f t="shared" si="3"/>
        <v>3</v>
      </c>
      <c r="K3686" s="21" t="b">
        <f t="array" ref="K3686">IFS(OR(F3686="",G3686="",H3686="",I3686=""), FALSE, OR(F3686&lt;&gt;G3686, F3686&lt;&gt;H3686, F3686&lt;&gt;I3686, G3686&lt;&gt;H3686, G3686&lt;&gt;I3686, H3686&lt;&gt;I3686), FALSE, OR(F3686=G3686, F3686=H3686, F3686=I3686, G3686=H3686,G3686=I3686, H3686=I3686), TRUE)</f>
        <v>0</v>
      </c>
      <c r="L3686" s="21" t="b">
        <f t="shared" si="4"/>
        <v>1</v>
      </c>
      <c r="M3686" s="21" t="b">
        <f t="shared" si="5"/>
        <v>1</v>
      </c>
      <c r="N3686" s="21" t="b">
        <f t="shared" si="6"/>
        <v>0</v>
      </c>
      <c r="O3686" s="21" t="b">
        <f t="shared" si="7"/>
        <v>0</v>
      </c>
      <c r="P3686" s="21">
        <f t="array" ref="P3686">IFS(K3686=TRUE, Q3686, L3686=TRUE, Q3686, N3686=FALSE, Q3686, F3686=G3686, Q3686, F3686=Q3686, Q3686)</f>
        <v>0.5</v>
      </c>
      <c r="Q3686" s="21">
        <f t="shared" si="8"/>
        <v>0.5</v>
      </c>
      <c r="R3686" s="10"/>
      <c r="S3686" s="10"/>
      <c r="T3686" s="10"/>
      <c r="U3686" s="10"/>
      <c r="V3686" s="10"/>
      <c r="W3686" s="10"/>
      <c r="X3686" s="10"/>
      <c r="Y3686" s="10"/>
      <c r="Z3686" s="10"/>
      <c r="AA3686" s="10"/>
      <c r="AB3686" s="10"/>
      <c r="AC3686" s="10"/>
      <c r="AD3686" s="10"/>
    </row>
    <row r="3687" ht="12.75" customHeight="1">
      <c r="A3687" s="16">
        <v>3685.0</v>
      </c>
      <c r="B3687" s="79" t="s">
        <v>6770</v>
      </c>
      <c r="C3687" s="80">
        <v>2021.0</v>
      </c>
      <c r="D3687" s="81" t="s">
        <v>7413</v>
      </c>
      <c r="E3687" s="82" t="s">
        <v>7414</v>
      </c>
      <c r="F3687" s="38">
        <v>0.5</v>
      </c>
      <c r="G3687" s="38">
        <v>0.5</v>
      </c>
      <c r="H3687" s="38">
        <v>0.5</v>
      </c>
      <c r="I3687" s="10"/>
      <c r="J3687" s="10">
        <f t="shared" si="3"/>
        <v>3</v>
      </c>
      <c r="K3687" s="21" t="b">
        <f t="array" ref="K3687">IFS(OR(F3687="",G3687="",H3687="",I3687=""), FALSE, OR(F3687&lt;&gt;G3687, F3687&lt;&gt;H3687, F3687&lt;&gt;I3687, G3687&lt;&gt;H3687, G3687&lt;&gt;I3687, H3687&lt;&gt;I3687), FALSE, OR(F3687=G3687, F3687=H3687, F3687=I3687, G3687=H3687,G3687=I3687, H3687=I3687), TRUE)</f>
        <v>0</v>
      </c>
      <c r="L3687" s="21" t="b">
        <f t="shared" si="4"/>
        <v>1</v>
      </c>
      <c r="M3687" s="21" t="b">
        <f t="shared" si="5"/>
        <v>1</v>
      </c>
      <c r="N3687" s="21" t="b">
        <f t="shared" si="6"/>
        <v>0</v>
      </c>
      <c r="O3687" s="21" t="b">
        <f t="shared" si="7"/>
        <v>0</v>
      </c>
      <c r="P3687" s="21">
        <f t="array" ref="P3687">IFS(K3687=TRUE, Q3687, L3687=TRUE, Q3687, N3687=FALSE, Q3687, F3687=G3687, Q3687, F3687=Q3687, Q3687)</f>
        <v>0.5</v>
      </c>
      <c r="Q3687" s="21">
        <f t="shared" si="8"/>
        <v>0.5</v>
      </c>
      <c r="R3687" s="10"/>
      <c r="S3687" s="10"/>
      <c r="T3687" s="10"/>
      <c r="U3687" s="10"/>
      <c r="V3687" s="10"/>
      <c r="W3687" s="10"/>
      <c r="X3687" s="10"/>
      <c r="Y3687" s="10"/>
      <c r="Z3687" s="10"/>
      <c r="AA3687" s="10"/>
      <c r="AB3687" s="10"/>
      <c r="AC3687" s="10"/>
      <c r="AD3687" s="10"/>
    </row>
    <row r="3688" ht="12.75" customHeight="1">
      <c r="A3688" s="16">
        <v>3686.0</v>
      </c>
      <c r="B3688" s="79" t="s">
        <v>6770</v>
      </c>
      <c r="C3688" s="80">
        <v>2021.0</v>
      </c>
      <c r="D3688" s="81" t="s">
        <v>7415</v>
      </c>
      <c r="E3688" s="82" t="s">
        <v>7416</v>
      </c>
      <c r="F3688" s="38">
        <v>1.0</v>
      </c>
      <c r="G3688" s="38">
        <v>1.0</v>
      </c>
      <c r="H3688" s="38">
        <v>0.5</v>
      </c>
      <c r="I3688" s="10"/>
      <c r="J3688" s="10">
        <f t="shared" si="3"/>
        <v>3</v>
      </c>
      <c r="K3688" s="21" t="b">
        <f t="array" ref="K3688">IFS(OR(F3688="",G3688="",H3688="",I3688=""), FALSE, OR(F3688&lt;&gt;G3688, F3688&lt;&gt;H3688, F3688&lt;&gt;I3688, G3688&lt;&gt;H3688, G3688&lt;&gt;I3688, H3688&lt;&gt;I3688), FALSE, OR(F3688=G3688, F3688=H3688, F3688=I3688, G3688=H3688,G3688=I3688, H3688=I3688), TRUE)</f>
        <v>0</v>
      </c>
      <c r="L3688" s="21" t="b">
        <f t="shared" si="4"/>
        <v>0</v>
      </c>
      <c r="M3688" s="21" t="b">
        <f t="shared" si="5"/>
        <v>1</v>
      </c>
      <c r="N3688" s="21" t="b">
        <f t="shared" si="6"/>
        <v>0</v>
      </c>
      <c r="O3688" s="21" t="b">
        <f t="shared" si="7"/>
        <v>0</v>
      </c>
      <c r="P3688" s="21">
        <f t="array" ref="P3688">IFS(K3688=TRUE, Q3688, L3688=TRUE, Q3688, N3688=FALSE, Q3688, F3688=G3688, Q3688, F3688=Q3688, Q3688)</f>
        <v>1</v>
      </c>
      <c r="Q3688" s="21">
        <f t="shared" si="8"/>
        <v>1</v>
      </c>
      <c r="R3688" s="10"/>
      <c r="S3688" s="10"/>
      <c r="T3688" s="10"/>
      <c r="U3688" s="10"/>
      <c r="V3688" s="10"/>
      <c r="W3688" s="10"/>
      <c r="X3688" s="10"/>
      <c r="Y3688" s="10"/>
      <c r="Z3688" s="10"/>
      <c r="AA3688" s="10"/>
      <c r="AB3688" s="10"/>
      <c r="AC3688" s="10"/>
      <c r="AD3688" s="10"/>
    </row>
    <row r="3689" ht="12.75" customHeight="1">
      <c r="A3689" s="16">
        <v>3687.0</v>
      </c>
      <c r="B3689" s="79" t="s">
        <v>6770</v>
      </c>
      <c r="C3689" s="80">
        <v>2021.0</v>
      </c>
      <c r="D3689" s="81" t="s">
        <v>7417</v>
      </c>
      <c r="E3689" s="82" t="s">
        <v>7418</v>
      </c>
      <c r="F3689" s="38">
        <v>100.0</v>
      </c>
      <c r="G3689" s="38">
        <v>100.0</v>
      </c>
      <c r="H3689" s="38">
        <v>4.0</v>
      </c>
      <c r="I3689" s="10"/>
      <c r="J3689" s="10">
        <f t="shared" si="3"/>
        <v>3</v>
      </c>
      <c r="K3689" s="21" t="b">
        <f t="array" ref="K3689">IFS(OR(F3689="",G3689="",H3689="",I3689=""), FALSE, OR(F3689&lt;&gt;G3689, F3689&lt;&gt;H3689, F3689&lt;&gt;I3689, G3689&lt;&gt;H3689, G3689&lt;&gt;I3689, H3689&lt;&gt;I3689), FALSE, OR(F3689=G3689, F3689=H3689, F3689=I3689, G3689=H3689,G3689=I3689, H3689=I3689), TRUE)</f>
        <v>0</v>
      </c>
      <c r="L3689" s="21" t="b">
        <f t="shared" si="4"/>
        <v>0</v>
      </c>
      <c r="M3689" s="21" t="b">
        <f t="shared" si="5"/>
        <v>1</v>
      </c>
      <c r="N3689" s="21" t="b">
        <f t="shared" si="6"/>
        <v>0</v>
      </c>
      <c r="O3689" s="21" t="b">
        <f t="shared" si="7"/>
        <v>0</v>
      </c>
      <c r="P3689" s="21">
        <f t="array" ref="P3689">IFS(K3689=TRUE, Q3689, L3689=TRUE, Q3689, N3689=FALSE, Q3689, F3689=G3689, Q3689, F3689=Q3689, Q3689)</f>
        <v>100</v>
      </c>
      <c r="Q3689" s="21">
        <f t="shared" si="8"/>
        <v>100</v>
      </c>
      <c r="R3689" s="10"/>
      <c r="S3689" s="10"/>
      <c r="T3689" s="10"/>
      <c r="U3689" s="10"/>
      <c r="V3689" s="10"/>
      <c r="W3689" s="10"/>
      <c r="X3689" s="10"/>
      <c r="Y3689" s="10"/>
      <c r="Z3689" s="10"/>
      <c r="AA3689" s="10"/>
      <c r="AB3689" s="10"/>
      <c r="AC3689" s="10"/>
      <c r="AD3689" s="10"/>
    </row>
    <row r="3690" ht="12.75" customHeight="1">
      <c r="A3690" s="16">
        <v>3688.0</v>
      </c>
      <c r="B3690" s="79" t="s">
        <v>6770</v>
      </c>
      <c r="C3690" s="80">
        <v>2021.0</v>
      </c>
      <c r="D3690" s="81" t="s">
        <v>7419</v>
      </c>
      <c r="E3690" s="82" t="s">
        <v>7420</v>
      </c>
      <c r="F3690" s="38">
        <v>4.0</v>
      </c>
      <c r="G3690" s="38">
        <v>4.0</v>
      </c>
      <c r="H3690" s="38">
        <v>2.0</v>
      </c>
      <c r="I3690" s="10"/>
      <c r="J3690" s="10">
        <f t="shared" si="3"/>
        <v>3</v>
      </c>
      <c r="K3690" s="21" t="b">
        <f t="array" ref="K3690">IFS(OR(F3690="",G3690="",H3690="",I3690=""), FALSE, OR(F3690&lt;&gt;G3690, F3690&lt;&gt;H3690, F3690&lt;&gt;I3690, G3690&lt;&gt;H3690, G3690&lt;&gt;I3690, H3690&lt;&gt;I3690), FALSE, OR(F3690=G3690, F3690=H3690, F3690=I3690, G3690=H3690,G3690=I3690, H3690=I3690), TRUE)</f>
        <v>0</v>
      </c>
      <c r="L3690" s="21" t="b">
        <f t="shared" si="4"/>
        <v>0</v>
      </c>
      <c r="M3690" s="21" t="b">
        <f t="shared" si="5"/>
        <v>1</v>
      </c>
      <c r="N3690" s="21" t="b">
        <f t="shared" si="6"/>
        <v>0</v>
      </c>
      <c r="O3690" s="21" t="b">
        <f t="shared" si="7"/>
        <v>0</v>
      </c>
      <c r="P3690" s="21">
        <f t="array" ref="P3690">IFS(K3690=TRUE, Q3690, L3690=TRUE, Q3690, N3690=FALSE, Q3690, F3690=G3690, Q3690, F3690=Q3690, Q3690)</f>
        <v>4</v>
      </c>
      <c r="Q3690" s="21">
        <f t="shared" si="8"/>
        <v>4</v>
      </c>
      <c r="R3690" s="10"/>
      <c r="S3690" s="10"/>
      <c r="T3690" s="10"/>
      <c r="U3690" s="10"/>
      <c r="V3690" s="10"/>
      <c r="W3690" s="10"/>
      <c r="X3690" s="10"/>
      <c r="Y3690" s="10"/>
      <c r="Z3690" s="10"/>
      <c r="AA3690" s="10"/>
      <c r="AB3690" s="10"/>
      <c r="AC3690" s="10"/>
      <c r="AD3690" s="10"/>
    </row>
    <row r="3691" ht="12.75" customHeight="1">
      <c r="A3691" s="16">
        <v>3689.0</v>
      </c>
      <c r="B3691" s="79" t="s">
        <v>6770</v>
      </c>
      <c r="C3691" s="80">
        <v>2021.0</v>
      </c>
      <c r="D3691" s="81" t="s">
        <v>7421</v>
      </c>
      <c r="E3691" s="82" t="s">
        <v>7422</v>
      </c>
      <c r="F3691" s="38">
        <v>4.0</v>
      </c>
      <c r="G3691" s="38">
        <v>100.0</v>
      </c>
      <c r="H3691" s="38">
        <v>100.0</v>
      </c>
      <c r="I3691" s="10"/>
      <c r="J3691" s="10">
        <f t="shared" si="3"/>
        <v>3</v>
      </c>
      <c r="K3691" s="21" t="b">
        <f t="array" ref="K3691">IFS(OR(F3691="",G3691="",H3691="",I3691=""), FALSE, OR(F3691&lt;&gt;G3691, F3691&lt;&gt;H3691, F3691&lt;&gt;I3691, G3691&lt;&gt;H3691, G3691&lt;&gt;I3691, H3691&lt;&gt;I3691), FALSE, OR(F3691=G3691, F3691=H3691, F3691=I3691, G3691=H3691,G3691=I3691, H3691=I3691), TRUE)</f>
        <v>0</v>
      </c>
      <c r="L3691" s="21" t="b">
        <f t="shared" si="4"/>
        <v>0</v>
      </c>
      <c r="M3691" s="21" t="b">
        <f t="shared" si="5"/>
        <v>1</v>
      </c>
      <c r="N3691" s="21" t="b">
        <f t="shared" si="6"/>
        <v>0</v>
      </c>
      <c r="O3691" s="21" t="b">
        <f t="shared" si="7"/>
        <v>0</v>
      </c>
      <c r="P3691" s="21">
        <f t="array" ref="P3691">IFS(K3691=TRUE, Q3691, L3691=TRUE, Q3691, N3691=FALSE, Q3691, F3691=G3691, Q3691, F3691=Q3691, Q3691)</f>
        <v>100</v>
      </c>
      <c r="Q3691" s="21">
        <f t="shared" si="8"/>
        <v>100</v>
      </c>
      <c r="R3691" s="10"/>
      <c r="S3691" s="10"/>
      <c r="T3691" s="10"/>
      <c r="U3691" s="10"/>
      <c r="V3691" s="10"/>
      <c r="W3691" s="10"/>
      <c r="X3691" s="10"/>
      <c r="Y3691" s="10"/>
      <c r="Z3691" s="10"/>
      <c r="AA3691" s="10"/>
      <c r="AB3691" s="10"/>
      <c r="AC3691" s="10"/>
      <c r="AD3691" s="10"/>
    </row>
    <row r="3692" ht="12.75" customHeight="1">
      <c r="A3692" s="16">
        <v>3690.0</v>
      </c>
      <c r="B3692" s="79" t="s">
        <v>6770</v>
      </c>
      <c r="C3692" s="80">
        <v>2021.0</v>
      </c>
      <c r="D3692" s="81" t="s">
        <v>7423</v>
      </c>
      <c r="E3692" s="82" t="s">
        <v>7424</v>
      </c>
      <c r="F3692" s="38">
        <v>4.0</v>
      </c>
      <c r="G3692" s="38">
        <v>4.0</v>
      </c>
      <c r="H3692" s="38">
        <v>3.0</v>
      </c>
      <c r="I3692" s="10"/>
      <c r="J3692" s="10">
        <f t="shared" si="3"/>
        <v>3</v>
      </c>
      <c r="K3692" s="21" t="b">
        <f t="array" ref="K3692">IFS(OR(F3692="",G3692="",H3692="",I3692=""), FALSE, OR(F3692&lt;&gt;G3692, F3692&lt;&gt;H3692, F3692&lt;&gt;I3692, G3692&lt;&gt;H3692, G3692&lt;&gt;I3692, H3692&lt;&gt;I3692), FALSE, OR(F3692=G3692, F3692=H3692, F3692=I3692, G3692=H3692,G3692=I3692, H3692=I3692), TRUE)</f>
        <v>0</v>
      </c>
      <c r="L3692" s="21" t="b">
        <f t="shared" si="4"/>
        <v>0</v>
      </c>
      <c r="M3692" s="21" t="b">
        <f t="shared" si="5"/>
        <v>1</v>
      </c>
      <c r="N3692" s="21" t="b">
        <f t="shared" si="6"/>
        <v>0</v>
      </c>
      <c r="O3692" s="21" t="b">
        <f t="shared" si="7"/>
        <v>0</v>
      </c>
      <c r="P3692" s="21">
        <f t="array" ref="P3692">IFS(K3692=TRUE, Q3692, L3692=TRUE, Q3692, N3692=FALSE, Q3692, F3692=G3692, Q3692, F3692=Q3692, Q3692)</f>
        <v>4</v>
      </c>
      <c r="Q3692" s="21">
        <f t="shared" si="8"/>
        <v>4</v>
      </c>
      <c r="R3692" s="10"/>
      <c r="S3692" s="10"/>
      <c r="T3692" s="10"/>
      <c r="U3692" s="10"/>
      <c r="V3692" s="10"/>
      <c r="W3692" s="10"/>
      <c r="X3692" s="10"/>
      <c r="Y3692" s="10"/>
      <c r="Z3692" s="10"/>
      <c r="AA3692" s="10"/>
      <c r="AB3692" s="10"/>
      <c r="AC3692" s="10"/>
      <c r="AD3692" s="10"/>
    </row>
    <row r="3693" ht="12.75" customHeight="1">
      <c r="A3693" s="16">
        <v>3691.0</v>
      </c>
      <c r="B3693" s="79" t="s">
        <v>6770</v>
      </c>
      <c r="C3693" s="80">
        <v>2021.0</v>
      </c>
      <c r="D3693" s="81" t="s">
        <v>7425</v>
      </c>
      <c r="E3693" s="82" t="s">
        <v>7426</v>
      </c>
      <c r="F3693" s="38">
        <v>2.0</v>
      </c>
      <c r="G3693" s="38">
        <v>2.0</v>
      </c>
      <c r="H3693" s="38">
        <v>1.0</v>
      </c>
      <c r="I3693" s="10"/>
      <c r="J3693" s="10">
        <f t="shared" si="3"/>
        <v>3</v>
      </c>
      <c r="K3693" s="21" t="b">
        <f t="array" ref="K3693">IFS(OR(F3693="",G3693="",H3693="",I3693=""), FALSE, OR(F3693&lt;&gt;G3693, F3693&lt;&gt;H3693, F3693&lt;&gt;I3693, G3693&lt;&gt;H3693, G3693&lt;&gt;I3693, H3693&lt;&gt;I3693), FALSE, OR(F3693=G3693, F3693=H3693, F3693=I3693, G3693=H3693,G3693=I3693, H3693=I3693), TRUE)</f>
        <v>0</v>
      </c>
      <c r="L3693" s="21" t="b">
        <f t="shared" si="4"/>
        <v>0</v>
      </c>
      <c r="M3693" s="21" t="b">
        <f t="shared" si="5"/>
        <v>1</v>
      </c>
      <c r="N3693" s="21" t="b">
        <f t="shared" si="6"/>
        <v>0</v>
      </c>
      <c r="O3693" s="21" t="b">
        <f t="shared" si="7"/>
        <v>0</v>
      </c>
      <c r="P3693" s="21">
        <f t="array" ref="P3693">IFS(K3693=TRUE, Q3693, L3693=TRUE, Q3693, N3693=FALSE, Q3693, F3693=G3693, Q3693, F3693=Q3693, Q3693)</f>
        <v>2</v>
      </c>
      <c r="Q3693" s="21">
        <f t="shared" si="8"/>
        <v>2</v>
      </c>
      <c r="R3693" s="10"/>
      <c r="S3693" s="10"/>
      <c r="T3693" s="10"/>
      <c r="U3693" s="10"/>
      <c r="V3693" s="10"/>
      <c r="W3693" s="10"/>
      <c r="X3693" s="10"/>
      <c r="Y3693" s="10"/>
      <c r="Z3693" s="10"/>
      <c r="AA3693" s="10"/>
      <c r="AB3693" s="10"/>
      <c r="AC3693" s="10"/>
      <c r="AD3693" s="10"/>
    </row>
    <row r="3694" ht="12.75" customHeight="1">
      <c r="A3694" s="16">
        <v>3692.0</v>
      </c>
      <c r="B3694" s="79" t="s">
        <v>6770</v>
      </c>
      <c r="C3694" s="80">
        <v>2021.0</v>
      </c>
      <c r="D3694" s="81" t="s">
        <v>7427</v>
      </c>
      <c r="E3694" s="82" t="s">
        <v>7428</v>
      </c>
      <c r="F3694" s="38">
        <v>1.0</v>
      </c>
      <c r="G3694" s="38">
        <v>1.0</v>
      </c>
      <c r="H3694" s="38">
        <v>1.0</v>
      </c>
      <c r="I3694" s="10"/>
      <c r="J3694" s="10">
        <f t="shared" si="3"/>
        <v>3</v>
      </c>
      <c r="K3694" s="21" t="b">
        <f t="array" ref="K3694">IFS(OR(F3694="",G3694="",H3694="",I3694=""), FALSE, OR(F3694&lt;&gt;G3694, F3694&lt;&gt;H3694, F3694&lt;&gt;I3694, G3694&lt;&gt;H3694, G3694&lt;&gt;I3694, H3694&lt;&gt;I3694), FALSE, OR(F3694=G3694, F3694=H3694, F3694=I3694, G3694=H3694,G3694=I3694, H3694=I3694), TRUE)</f>
        <v>0</v>
      </c>
      <c r="L3694" s="21" t="b">
        <f t="shared" si="4"/>
        <v>1</v>
      </c>
      <c r="M3694" s="21" t="b">
        <f t="shared" si="5"/>
        <v>1</v>
      </c>
      <c r="N3694" s="21" t="b">
        <f t="shared" si="6"/>
        <v>0</v>
      </c>
      <c r="O3694" s="21" t="b">
        <f t="shared" si="7"/>
        <v>0</v>
      </c>
      <c r="P3694" s="21">
        <f t="array" ref="P3694">IFS(K3694=TRUE, Q3694, L3694=TRUE, Q3694, N3694=FALSE, Q3694, F3694=G3694, Q3694, F3694=Q3694, Q3694)</f>
        <v>1</v>
      </c>
      <c r="Q3694" s="21">
        <f t="shared" si="8"/>
        <v>1</v>
      </c>
      <c r="R3694" s="10"/>
      <c r="S3694" s="10"/>
      <c r="T3694" s="10"/>
      <c r="U3694" s="10"/>
      <c r="V3694" s="10"/>
      <c r="W3694" s="10"/>
      <c r="X3694" s="10"/>
      <c r="Y3694" s="10"/>
      <c r="Z3694" s="10"/>
      <c r="AA3694" s="10"/>
      <c r="AB3694" s="10"/>
      <c r="AC3694" s="10"/>
      <c r="AD3694" s="10"/>
    </row>
    <row r="3695" ht="12.75" customHeight="1">
      <c r="A3695" s="16">
        <v>3693.0</v>
      </c>
      <c r="B3695" s="79" t="s">
        <v>6770</v>
      </c>
      <c r="C3695" s="80">
        <v>2021.0</v>
      </c>
      <c r="D3695" s="81" t="s">
        <v>7429</v>
      </c>
      <c r="E3695" s="82" t="s">
        <v>7430</v>
      </c>
      <c r="F3695" s="38">
        <v>2.0</v>
      </c>
      <c r="G3695" s="38">
        <v>2.0</v>
      </c>
      <c r="H3695" s="38">
        <v>2.0</v>
      </c>
      <c r="I3695" s="10"/>
      <c r="J3695" s="10">
        <f t="shared" si="3"/>
        <v>3</v>
      </c>
      <c r="K3695" s="21" t="b">
        <f t="array" ref="K3695">IFS(OR(F3695="",G3695="",H3695="",I3695=""), FALSE, OR(F3695&lt;&gt;G3695, F3695&lt;&gt;H3695, F3695&lt;&gt;I3695, G3695&lt;&gt;H3695, G3695&lt;&gt;I3695, H3695&lt;&gt;I3695), FALSE, OR(F3695=G3695, F3695=H3695, F3695=I3695, G3695=H3695,G3695=I3695, H3695=I3695), TRUE)</f>
        <v>0</v>
      </c>
      <c r="L3695" s="21" t="b">
        <f t="shared" si="4"/>
        <v>1</v>
      </c>
      <c r="M3695" s="21" t="b">
        <f t="shared" si="5"/>
        <v>1</v>
      </c>
      <c r="N3695" s="21" t="b">
        <f t="shared" si="6"/>
        <v>0</v>
      </c>
      <c r="O3695" s="21" t="b">
        <f t="shared" si="7"/>
        <v>0</v>
      </c>
      <c r="P3695" s="21">
        <f t="array" ref="P3695">IFS(K3695=TRUE, Q3695, L3695=TRUE, Q3695, N3695=FALSE, Q3695, F3695=G3695, Q3695, F3695=Q3695, Q3695)</f>
        <v>2</v>
      </c>
      <c r="Q3695" s="21">
        <f t="shared" si="8"/>
        <v>2</v>
      </c>
      <c r="R3695" s="10"/>
      <c r="S3695" s="10"/>
      <c r="T3695" s="10"/>
      <c r="U3695" s="10"/>
      <c r="V3695" s="10"/>
      <c r="W3695" s="10"/>
      <c r="X3695" s="10"/>
      <c r="Y3695" s="10"/>
      <c r="Z3695" s="10"/>
      <c r="AA3695" s="10"/>
      <c r="AB3695" s="10"/>
      <c r="AC3695" s="10"/>
      <c r="AD3695" s="10"/>
    </row>
    <row r="3696" ht="12.75" customHeight="1">
      <c r="A3696" s="16">
        <v>3694.0</v>
      </c>
      <c r="B3696" s="79" t="s">
        <v>6770</v>
      </c>
      <c r="C3696" s="80">
        <v>2021.0</v>
      </c>
      <c r="D3696" s="81" t="s">
        <v>7431</v>
      </c>
      <c r="E3696" s="82" t="s">
        <v>7432</v>
      </c>
      <c r="F3696" s="38">
        <v>4.0</v>
      </c>
      <c r="G3696" s="38">
        <v>4.0</v>
      </c>
      <c r="H3696" s="38">
        <v>4.0</v>
      </c>
      <c r="I3696" s="10"/>
      <c r="J3696" s="10">
        <f t="shared" si="3"/>
        <v>3</v>
      </c>
      <c r="K3696" s="21" t="b">
        <f t="array" ref="K3696">IFS(OR(F3696="",G3696="",H3696="",I3696=""), FALSE, OR(F3696&lt;&gt;G3696, F3696&lt;&gt;H3696, F3696&lt;&gt;I3696, G3696&lt;&gt;H3696, G3696&lt;&gt;I3696, H3696&lt;&gt;I3696), FALSE, OR(F3696=G3696, F3696=H3696, F3696=I3696, G3696=H3696,G3696=I3696, H3696=I3696), TRUE)</f>
        <v>0</v>
      </c>
      <c r="L3696" s="21" t="b">
        <f t="shared" si="4"/>
        <v>1</v>
      </c>
      <c r="M3696" s="21" t="b">
        <f t="shared" si="5"/>
        <v>1</v>
      </c>
      <c r="N3696" s="21" t="b">
        <f t="shared" si="6"/>
        <v>0</v>
      </c>
      <c r="O3696" s="21" t="b">
        <f t="shared" si="7"/>
        <v>0</v>
      </c>
      <c r="P3696" s="21">
        <f t="array" ref="P3696">IFS(K3696=TRUE, Q3696, L3696=TRUE, Q3696, N3696=FALSE, Q3696, F3696=G3696, Q3696, F3696=Q3696, Q3696)</f>
        <v>4</v>
      </c>
      <c r="Q3696" s="21">
        <f t="shared" si="8"/>
        <v>4</v>
      </c>
      <c r="R3696" s="10"/>
      <c r="S3696" s="10"/>
      <c r="T3696" s="10"/>
      <c r="U3696" s="10"/>
      <c r="V3696" s="10"/>
      <c r="W3696" s="10"/>
      <c r="X3696" s="10"/>
      <c r="Y3696" s="10"/>
      <c r="Z3696" s="10"/>
      <c r="AA3696" s="10"/>
      <c r="AB3696" s="10"/>
      <c r="AC3696" s="10"/>
      <c r="AD3696" s="10"/>
    </row>
    <row r="3697" ht="12.75" customHeight="1">
      <c r="A3697" s="16">
        <v>3695.0</v>
      </c>
      <c r="B3697" s="79" t="s">
        <v>6770</v>
      </c>
      <c r="C3697" s="80">
        <v>2021.0</v>
      </c>
      <c r="D3697" s="81" t="s">
        <v>7433</v>
      </c>
      <c r="E3697" s="82" t="s">
        <v>7434</v>
      </c>
      <c r="F3697" s="38">
        <v>4.0</v>
      </c>
      <c r="G3697" s="38">
        <v>4.0</v>
      </c>
      <c r="H3697" s="38">
        <v>4.0</v>
      </c>
      <c r="I3697" s="10"/>
      <c r="J3697" s="10">
        <f t="shared" si="3"/>
        <v>3</v>
      </c>
      <c r="K3697" s="21" t="b">
        <f t="array" ref="K3697">IFS(OR(F3697="",G3697="",H3697="",I3697=""), FALSE, OR(F3697&lt;&gt;G3697, F3697&lt;&gt;H3697, F3697&lt;&gt;I3697, G3697&lt;&gt;H3697, G3697&lt;&gt;I3697, H3697&lt;&gt;I3697), FALSE, OR(F3697=G3697, F3697=H3697, F3697=I3697, G3697=H3697,G3697=I3697, H3697=I3697), TRUE)</f>
        <v>0</v>
      </c>
      <c r="L3697" s="21" t="b">
        <f t="shared" si="4"/>
        <v>1</v>
      </c>
      <c r="M3697" s="21" t="b">
        <f t="shared" si="5"/>
        <v>1</v>
      </c>
      <c r="N3697" s="21" t="b">
        <f t="shared" si="6"/>
        <v>0</v>
      </c>
      <c r="O3697" s="21" t="b">
        <f t="shared" si="7"/>
        <v>0</v>
      </c>
      <c r="P3697" s="21">
        <f t="array" ref="P3697">IFS(K3697=TRUE, Q3697, L3697=TRUE, Q3697, N3697=FALSE, Q3697, F3697=G3697, Q3697, F3697=Q3697, Q3697)</f>
        <v>4</v>
      </c>
      <c r="Q3697" s="21">
        <f t="shared" si="8"/>
        <v>4</v>
      </c>
      <c r="R3697" s="10"/>
      <c r="S3697" s="10"/>
      <c r="T3697" s="10"/>
      <c r="U3697" s="10"/>
      <c r="V3697" s="10"/>
      <c r="W3697" s="10"/>
      <c r="X3697" s="10"/>
      <c r="Y3697" s="10"/>
      <c r="Z3697" s="10"/>
      <c r="AA3697" s="10"/>
      <c r="AB3697" s="10"/>
      <c r="AC3697" s="10"/>
      <c r="AD3697" s="10"/>
    </row>
    <row r="3698" ht="12.75" customHeight="1">
      <c r="A3698" s="16">
        <v>3696.0</v>
      </c>
      <c r="B3698" s="79" t="s">
        <v>6770</v>
      </c>
      <c r="C3698" s="80">
        <v>2021.0</v>
      </c>
      <c r="D3698" s="81" t="s">
        <v>7435</v>
      </c>
      <c r="E3698" s="82" t="s">
        <v>7436</v>
      </c>
      <c r="F3698" s="38">
        <v>4.0</v>
      </c>
      <c r="G3698" s="38">
        <v>4.0</v>
      </c>
      <c r="H3698" s="38">
        <v>3.0</v>
      </c>
      <c r="I3698" s="10"/>
      <c r="J3698" s="10">
        <f t="shared" si="3"/>
        <v>3</v>
      </c>
      <c r="K3698" s="21" t="b">
        <f t="array" ref="K3698">IFS(OR(F3698="",G3698="",H3698="",I3698=""), FALSE, OR(F3698&lt;&gt;G3698, F3698&lt;&gt;H3698, F3698&lt;&gt;I3698, G3698&lt;&gt;H3698, G3698&lt;&gt;I3698, H3698&lt;&gt;I3698), FALSE, OR(F3698=G3698, F3698=H3698, F3698=I3698, G3698=H3698,G3698=I3698, H3698=I3698), TRUE)</f>
        <v>0</v>
      </c>
      <c r="L3698" s="21" t="b">
        <f t="shared" si="4"/>
        <v>0</v>
      </c>
      <c r="M3698" s="21" t="b">
        <f t="shared" si="5"/>
        <v>1</v>
      </c>
      <c r="N3698" s="21" t="b">
        <f t="shared" si="6"/>
        <v>0</v>
      </c>
      <c r="O3698" s="21" t="b">
        <f t="shared" si="7"/>
        <v>0</v>
      </c>
      <c r="P3698" s="21">
        <f t="array" ref="P3698">IFS(K3698=TRUE, Q3698, L3698=TRUE, Q3698, N3698=FALSE, Q3698, F3698=G3698, Q3698, F3698=Q3698, Q3698)</f>
        <v>4</v>
      </c>
      <c r="Q3698" s="21">
        <f t="shared" si="8"/>
        <v>4</v>
      </c>
      <c r="R3698" s="10"/>
      <c r="S3698" s="10"/>
      <c r="T3698" s="10"/>
      <c r="U3698" s="10"/>
      <c r="V3698" s="10"/>
      <c r="W3698" s="10"/>
      <c r="X3698" s="10"/>
      <c r="Y3698" s="10"/>
      <c r="Z3698" s="10"/>
      <c r="AA3698" s="10"/>
      <c r="AB3698" s="10"/>
      <c r="AC3698" s="10"/>
      <c r="AD3698" s="10"/>
    </row>
    <row r="3699" ht="12.75" customHeight="1">
      <c r="A3699" s="16">
        <v>3697.0</v>
      </c>
      <c r="B3699" s="79" t="s">
        <v>6770</v>
      </c>
      <c r="C3699" s="80">
        <v>2021.0</v>
      </c>
      <c r="D3699" s="81" t="s">
        <v>7437</v>
      </c>
      <c r="E3699" s="82" t="s">
        <v>7438</v>
      </c>
      <c r="F3699" s="38">
        <v>4.0</v>
      </c>
      <c r="G3699" s="38">
        <v>4.0</v>
      </c>
      <c r="H3699" s="38">
        <v>3.0</v>
      </c>
      <c r="I3699" s="10"/>
      <c r="J3699" s="10">
        <f t="shared" si="3"/>
        <v>3</v>
      </c>
      <c r="K3699" s="21" t="b">
        <f t="array" ref="K3699">IFS(OR(F3699="",G3699="",H3699="",I3699=""), FALSE, OR(F3699&lt;&gt;G3699, F3699&lt;&gt;H3699, F3699&lt;&gt;I3699, G3699&lt;&gt;H3699, G3699&lt;&gt;I3699, H3699&lt;&gt;I3699), FALSE, OR(F3699=G3699, F3699=H3699, F3699=I3699, G3699=H3699,G3699=I3699, H3699=I3699), TRUE)</f>
        <v>0</v>
      </c>
      <c r="L3699" s="21" t="b">
        <f t="shared" si="4"/>
        <v>0</v>
      </c>
      <c r="M3699" s="21" t="b">
        <f t="shared" si="5"/>
        <v>1</v>
      </c>
      <c r="N3699" s="21" t="b">
        <f t="shared" si="6"/>
        <v>0</v>
      </c>
      <c r="O3699" s="21" t="b">
        <f t="shared" si="7"/>
        <v>0</v>
      </c>
      <c r="P3699" s="21">
        <f t="array" ref="P3699">IFS(K3699=TRUE, Q3699, L3699=TRUE, Q3699, N3699=FALSE, Q3699, F3699=G3699, Q3699, F3699=Q3699, Q3699)</f>
        <v>4</v>
      </c>
      <c r="Q3699" s="21">
        <f t="shared" si="8"/>
        <v>4</v>
      </c>
      <c r="R3699" s="10"/>
      <c r="S3699" s="10"/>
      <c r="T3699" s="10"/>
      <c r="U3699" s="10"/>
      <c r="V3699" s="10"/>
      <c r="W3699" s="10"/>
      <c r="X3699" s="10"/>
      <c r="Y3699" s="10"/>
      <c r="Z3699" s="10"/>
      <c r="AA3699" s="10"/>
      <c r="AB3699" s="10"/>
      <c r="AC3699" s="10"/>
      <c r="AD3699" s="10"/>
    </row>
    <row r="3700" ht="12.75" customHeight="1">
      <c r="A3700" s="16">
        <v>3698.0</v>
      </c>
      <c r="B3700" s="79" t="s">
        <v>6770</v>
      </c>
      <c r="C3700" s="80">
        <v>2021.0</v>
      </c>
      <c r="D3700" s="81" t="s">
        <v>7439</v>
      </c>
      <c r="E3700" s="82" t="s">
        <v>7440</v>
      </c>
      <c r="F3700" s="38">
        <v>3.0</v>
      </c>
      <c r="G3700" s="38">
        <v>3.0</v>
      </c>
      <c r="H3700" s="38">
        <v>2.0</v>
      </c>
      <c r="I3700" s="10"/>
      <c r="J3700" s="10">
        <f t="shared" si="3"/>
        <v>3</v>
      </c>
      <c r="K3700" s="21" t="b">
        <f t="array" ref="K3700">IFS(OR(F3700="",G3700="",H3700="",I3700=""), FALSE, OR(F3700&lt;&gt;G3700, F3700&lt;&gt;H3700, F3700&lt;&gt;I3700, G3700&lt;&gt;H3700, G3700&lt;&gt;I3700, H3700&lt;&gt;I3700), FALSE, OR(F3700=G3700, F3700=H3700, F3700=I3700, G3700=H3700,G3700=I3700, H3700=I3700), TRUE)</f>
        <v>0</v>
      </c>
      <c r="L3700" s="21" t="b">
        <f t="shared" si="4"/>
        <v>0</v>
      </c>
      <c r="M3700" s="21" t="b">
        <f t="shared" si="5"/>
        <v>1</v>
      </c>
      <c r="N3700" s="21" t="b">
        <f t="shared" si="6"/>
        <v>0</v>
      </c>
      <c r="O3700" s="21" t="b">
        <f t="shared" si="7"/>
        <v>0</v>
      </c>
      <c r="P3700" s="21">
        <f t="array" ref="P3700">IFS(K3700=TRUE, Q3700, L3700=TRUE, Q3700, N3700=FALSE, Q3700, F3700=G3700, Q3700, F3700=Q3700, Q3700)</f>
        <v>3</v>
      </c>
      <c r="Q3700" s="21">
        <f t="shared" si="8"/>
        <v>3</v>
      </c>
      <c r="R3700" s="10"/>
      <c r="S3700" s="10"/>
      <c r="T3700" s="10"/>
      <c r="U3700" s="10"/>
      <c r="V3700" s="10"/>
      <c r="W3700" s="10"/>
      <c r="X3700" s="10"/>
      <c r="Y3700" s="10"/>
      <c r="Z3700" s="10"/>
      <c r="AA3700" s="10"/>
      <c r="AB3700" s="10"/>
      <c r="AC3700" s="10"/>
      <c r="AD3700" s="10"/>
    </row>
    <row r="3701" ht="12.75" customHeight="1">
      <c r="A3701" s="16">
        <v>3699.0</v>
      </c>
      <c r="B3701" s="79" t="s">
        <v>6770</v>
      </c>
      <c r="C3701" s="80">
        <v>2021.0</v>
      </c>
      <c r="D3701" s="81" t="s">
        <v>7441</v>
      </c>
      <c r="E3701" s="82" t="s">
        <v>7442</v>
      </c>
      <c r="F3701" s="38">
        <v>4.0</v>
      </c>
      <c r="G3701" s="38">
        <v>4.0</v>
      </c>
      <c r="H3701" s="38">
        <v>3.0</v>
      </c>
      <c r="I3701" s="10"/>
      <c r="J3701" s="10">
        <f t="shared" si="3"/>
        <v>3</v>
      </c>
      <c r="K3701" s="21" t="b">
        <f t="array" ref="K3701">IFS(OR(F3701="",G3701="",H3701="",I3701=""), FALSE, OR(F3701&lt;&gt;G3701, F3701&lt;&gt;H3701, F3701&lt;&gt;I3701, G3701&lt;&gt;H3701, G3701&lt;&gt;I3701, H3701&lt;&gt;I3701), FALSE, OR(F3701=G3701, F3701=H3701, F3701=I3701, G3701=H3701,G3701=I3701, H3701=I3701), TRUE)</f>
        <v>0</v>
      </c>
      <c r="L3701" s="21" t="b">
        <f t="shared" si="4"/>
        <v>0</v>
      </c>
      <c r="M3701" s="21" t="b">
        <f t="shared" si="5"/>
        <v>1</v>
      </c>
      <c r="N3701" s="21" t="b">
        <f t="shared" si="6"/>
        <v>0</v>
      </c>
      <c r="O3701" s="21" t="b">
        <f t="shared" si="7"/>
        <v>0</v>
      </c>
      <c r="P3701" s="21">
        <f t="array" ref="P3701">IFS(K3701=TRUE, Q3701, L3701=TRUE, Q3701, N3701=FALSE, Q3701, F3701=G3701, Q3701, F3701=Q3701, Q3701)</f>
        <v>4</v>
      </c>
      <c r="Q3701" s="21">
        <f t="shared" si="8"/>
        <v>4</v>
      </c>
      <c r="R3701" s="10"/>
      <c r="S3701" s="10"/>
      <c r="T3701" s="10"/>
      <c r="U3701" s="10"/>
      <c r="V3701" s="10"/>
      <c r="W3701" s="10"/>
      <c r="X3701" s="10"/>
      <c r="Y3701" s="10"/>
      <c r="Z3701" s="10"/>
      <c r="AA3701" s="10"/>
      <c r="AB3701" s="10"/>
      <c r="AC3701" s="10"/>
      <c r="AD3701" s="10"/>
    </row>
    <row r="3702" ht="12.75" customHeight="1">
      <c r="A3702" s="16">
        <v>3700.0</v>
      </c>
      <c r="B3702" s="79" t="s">
        <v>6770</v>
      </c>
      <c r="C3702" s="80">
        <v>2021.0</v>
      </c>
      <c r="D3702" s="81" t="s">
        <v>7443</v>
      </c>
      <c r="E3702" s="82" t="s">
        <v>7444</v>
      </c>
      <c r="F3702" s="38">
        <v>2.0</v>
      </c>
      <c r="G3702" s="38">
        <v>2.0</v>
      </c>
      <c r="H3702" s="38">
        <v>1.0</v>
      </c>
      <c r="I3702" s="10"/>
      <c r="J3702" s="10">
        <f t="shared" si="3"/>
        <v>3</v>
      </c>
      <c r="K3702" s="21" t="b">
        <f t="array" ref="K3702">IFS(OR(F3702="",G3702="",H3702="",I3702=""), FALSE, OR(F3702&lt;&gt;G3702, F3702&lt;&gt;H3702, F3702&lt;&gt;I3702, G3702&lt;&gt;H3702, G3702&lt;&gt;I3702, H3702&lt;&gt;I3702), FALSE, OR(F3702=G3702, F3702=H3702, F3702=I3702, G3702=H3702,G3702=I3702, H3702=I3702), TRUE)</f>
        <v>0</v>
      </c>
      <c r="L3702" s="21" t="b">
        <f t="shared" si="4"/>
        <v>0</v>
      </c>
      <c r="M3702" s="21" t="b">
        <f t="shared" si="5"/>
        <v>1</v>
      </c>
      <c r="N3702" s="21" t="b">
        <f t="shared" si="6"/>
        <v>0</v>
      </c>
      <c r="O3702" s="21" t="b">
        <f t="shared" si="7"/>
        <v>0</v>
      </c>
      <c r="P3702" s="21">
        <f t="array" ref="P3702">IFS(K3702=TRUE, Q3702, L3702=TRUE, Q3702, N3702=FALSE, Q3702, F3702=G3702, Q3702, F3702=Q3702, Q3702)</f>
        <v>2</v>
      </c>
      <c r="Q3702" s="21">
        <f t="shared" si="8"/>
        <v>2</v>
      </c>
      <c r="R3702" s="10"/>
      <c r="S3702" s="10"/>
      <c r="T3702" s="10"/>
      <c r="U3702" s="10"/>
      <c r="V3702" s="10"/>
      <c r="W3702" s="10"/>
      <c r="X3702" s="10"/>
      <c r="Y3702" s="10"/>
      <c r="Z3702" s="10"/>
      <c r="AA3702" s="10"/>
      <c r="AB3702" s="10"/>
      <c r="AC3702" s="10"/>
      <c r="AD3702" s="10"/>
    </row>
    <row r="3703" ht="12.75" customHeight="1">
      <c r="A3703" s="16">
        <v>3701.0</v>
      </c>
      <c r="B3703" s="79" t="s">
        <v>6770</v>
      </c>
      <c r="C3703" s="80">
        <v>2021.0</v>
      </c>
      <c r="D3703" s="81" t="s">
        <v>7445</v>
      </c>
      <c r="E3703" s="82" t="s">
        <v>7446</v>
      </c>
      <c r="F3703" s="38">
        <v>4.0</v>
      </c>
      <c r="G3703" s="38">
        <v>4.0</v>
      </c>
      <c r="H3703" s="38">
        <v>4.0</v>
      </c>
      <c r="I3703" s="10"/>
      <c r="J3703" s="10">
        <f t="shared" si="3"/>
        <v>3</v>
      </c>
      <c r="K3703" s="21" t="b">
        <f t="array" ref="K3703">IFS(OR(F3703="",G3703="",H3703="",I3703=""), FALSE, OR(F3703&lt;&gt;G3703, F3703&lt;&gt;H3703, F3703&lt;&gt;I3703, G3703&lt;&gt;H3703, G3703&lt;&gt;I3703, H3703&lt;&gt;I3703), FALSE, OR(F3703=G3703, F3703=H3703, F3703=I3703, G3703=H3703,G3703=I3703, H3703=I3703), TRUE)</f>
        <v>0</v>
      </c>
      <c r="L3703" s="21" t="b">
        <f t="shared" si="4"/>
        <v>1</v>
      </c>
      <c r="M3703" s="21" t="b">
        <f t="shared" si="5"/>
        <v>1</v>
      </c>
      <c r="N3703" s="21" t="b">
        <f t="shared" si="6"/>
        <v>0</v>
      </c>
      <c r="O3703" s="21" t="b">
        <f t="shared" si="7"/>
        <v>0</v>
      </c>
      <c r="P3703" s="21">
        <f t="array" ref="P3703">IFS(K3703=TRUE, Q3703, L3703=TRUE, Q3703, N3703=FALSE, Q3703, F3703=G3703, Q3703, F3703=Q3703, Q3703)</f>
        <v>4</v>
      </c>
      <c r="Q3703" s="21">
        <f t="shared" si="8"/>
        <v>4</v>
      </c>
      <c r="R3703" s="10"/>
      <c r="S3703" s="10"/>
      <c r="T3703" s="10"/>
      <c r="U3703" s="10"/>
      <c r="V3703" s="10"/>
      <c r="W3703" s="10"/>
      <c r="X3703" s="10"/>
      <c r="Y3703" s="10"/>
      <c r="Z3703" s="10"/>
      <c r="AA3703" s="10"/>
      <c r="AB3703" s="10"/>
      <c r="AC3703" s="10"/>
      <c r="AD3703" s="10"/>
    </row>
    <row r="3704" ht="12.75" customHeight="1">
      <c r="A3704" s="16">
        <v>3702.0</v>
      </c>
      <c r="B3704" s="79" t="s">
        <v>6770</v>
      </c>
      <c r="C3704" s="80">
        <v>2021.0</v>
      </c>
      <c r="D3704" s="81" t="s">
        <v>7447</v>
      </c>
      <c r="E3704" s="82" t="s">
        <v>7448</v>
      </c>
      <c r="F3704" s="38">
        <v>4.0</v>
      </c>
      <c r="G3704" s="38">
        <v>4.0</v>
      </c>
      <c r="H3704" s="38">
        <v>3.0</v>
      </c>
      <c r="I3704" s="10"/>
      <c r="J3704" s="10">
        <f t="shared" si="3"/>
        <v>3</v>
      </c>
      <c r="K3704" s="21" t="b">
        <f t="array" ref="K3704">IFS(OR(F3704="",G3704="",H3704="",I3704=""), FALSE, OR(F3704&lt;&gt;G3704, F3704&lt;&gt;H3704, F3704&lt;&gt;I3704, G3704&lt;&gt;H3704, G3704&lt;&gt;I3704, H3704&lt;&gt;I3704), FALSE, OR(F3704=G3704, F3704=H3704, F3704=I3704, G3704=H3704,G3704=I3704, H3704=I3704), TRUE)</f>
        <v>0</v>
      </c>
      <c r="L3704" s="21" t="b">
        <f t="shared" si="4"/>
        <v>0</v>
      </c>
      <c r="M3704" s="21" t="b">
        <f t="shared" si="5"/>
        <v>1</v>
      </c>
      <c r="N3704" s="21" t="b">
        <f t="shared" si="6"/>
        <v>0</v>
      </c>
      <c r="O3704" s="21" t="b">
        <f t="shared" si="7"/>
        <v>0</v>
      </c>
      <c r="P3704" s="21">
        <f t="array" ref="P3704">IFS(K3704=TRUE, Q3704, L3704=TRUE, Q3704, N3704=FALSE, Q3704, F3704=G3704, Q3704, F3704=Q3704, Q3704)</f>
        <v>4</v>
      </c>
      <c r="Q3704" s="21">
        <f t="shared" si="8"/>
        <v>4</v>
      </c>
      <c r="R3704" s="10"/>
      <c r="S3704" s="10"/>
      <c r="T3704" s="10"/>
      <c r="U3704" s="10"/>
      <c r="V3704" s="10"/>
      <c r="W3704" s="10"/>
      <c r="X3704" s="10"/>
      <c r="Y3704" s="10"/>
      <c r="Z3704" s="10"/>
      <c r="AA3704" s="10"/>
      <c r="AB3704" s="10"/>
      <c r="AC3704" s="10"/>
      <c r="AD3704" s="10"/>
    </row>
    <row r="3705" ht="12.75" customHeight="1">
      <c r="A3705" s="16">
        <v>3703.0</v>
      </c>
      <c r="B3705" s="79" t="s">
        <v>6770</v>
      </c>
      <c r="C3705" s="80">
        <v>2021.0</v>
      </c>
      <c r="D3705" s="81" t="s">
        <v>7449</v>
      </c>
      <c r="E3705" s="82" t="s">
        <v>7450</v>
      </c>
      <c r="F3705" s="38">
        <v>0.5</v>
      </c>
      <c r="G3705" s="38">
        <v>0.5</v>
      </c>
      <c r="H3705" s="38">
        <v>0.5</v>
      </c>
      <c r="I3705" s="10"/>
      <c r="J3705" s="10">
        <f t="shared" si="3"/>
        <v>3</v>
      </c>
      <c r="K3705" s="21" t="b">
        <f t="array" ref="K3705">IFS(OR(F3705="",G3705="",H3705="",I3705=""), FALSE, OR(F3705&lt;&gt;G3705, F3705&lt;&gt;H3705, F3705&lt;&gt;I3705, G3705&lt;&gt;H3705, G3705&lt;&gt;I3705, H3705&lt;&gt;I3705), FALSE, OR(F3705=G3705, F3705=H3705, F3705=I3705, G3705=H3705,G3705=I3705, H3705=I3705), TRUE)</f>
        <v>0</v>
      </c>
      <c r="L3705" s="21" t="b">
        <f t="shared" si="4"/>
        <v>1</v>
      </c>
      <c r="M3705" s="21" t="b">
        <f t="shared" si="5"/>
        <v>1</v>
      </c>
      <c r="N3705" s="21" t="b">
        <f t="shared" si="6"/>
        <v>0</v>
      </c>
      <c r="O3705" s="21" t="b">
        <f t="shared" si="7"/>
        <v>0</v>
      </c>
      <c r="P3705" s="21">
        <f t="array" ref="P3705">IFS(K3705=TRUE, Q3705, L3705=TRUE, Q3705, N3705=FALSE, Q3705, F3705=G3705, Q3705, F3705=Q3705, Q3705)</f>
        <v>0.5</v>
      </c>
      <c r="Q3705" s="21">
        <f t="shared" si="8"/>
        <v>0.5</v>
      </c>
      <c r="R3705" s="10"/>
      <c r="S3705" s="10"/>
      <c r="T3705" s="10"/>
      <c r="U3705" s="10"/>
      <c r="V3705" s="10"/>
      <c r="W3705" s="10"/>
      <c r="X3705" s="10"/>
      <c r="Y3705" s="10"/>
      <c r="Z3705" s="10"/>
      <c r="AA3705" s="10"/>
      <c r="AB3705" s="10"/>
      <c r="AC3705" s="10"/>
      <c r="AD3705" s="10"/>
    </row>
    <row r="3706" ht="12.75" customHeight="1">
      <c r="A3706" s="16">
        <v>3704.0</v>
      </c>
      <c r="B3706" s="79" t="s">
        <v>6770</v>
      </c>
      <c r="C3706" s="80">
        <v>2021.0</v>
      </c>
      <c r="D3706" s="81" t="s">
        <v>7451</v>
      </c>
      <c r="E3706" s="82" t="s">
        <v>7452</v>
      </c>
      <c r="F3706" s="38">
        <v>0.5</v>
      </c>
      <c r="G3706" s="38">
        <v>0.5</v>
      </c>
      <c r="H3706" s="38">
        <v>0.5</v>
      </c>
      <c r="I3706" s="10"/>
      <c r="J3706" s="10">
        <f t="shared" si="3"/>
        <v>3</v>
      </c>
      <c r="K3706" s="21" t="b">
        <f t="array" ref="K3706">IFS(OR(F3706="",G3706="",H3706="",I3706=""), FALSE, OR(F3706&lt;&gt;G3706, F3706&lt;&gt;H3706, F3706&lt;&gt;I3706, G3706&lt;&gt;H3706, G3706&lt;&gt;I3706, H3706&lt;&gt;I3706), FALSE, OR(F3706=G3706, F3706=H3706, F3706=I3706, G3706=H3706,G3706=I3706, H3706=I3706), TRUE)</f>
        <v>0</v>
      </c>
      <c r="L3706" s="21" t="b">
        <f t="shared" si="4"/>
        <v>1</v>
      </c>
      <c r="M3706" s="21" t="b">
        <f t="shared" si="5"/>
        <v>1</v>
      </c>
      <c r="N3706" s="21" t="b">
        <f t="shared" si="6"/>
        <v>0</v>
      </c>
      <c r="O3706" s="21" t="b">
        <f t="shared" si="7"/>
        <v>0</v>
      </c>
      <c r="P3706" s="21">
        <f t="array" ref="P3706">IFS(K3706=TRUE, Q3706, L3706=TRUE, Q3706, N3706=FALSE, Q3706, F3706=G3706, Q3706, F3706=Q3706, Q3706)</f>
        <v>0.5</v>
      </c>
      <c r="Q3706" s="21">
        <f t="shared" si="8"/>
        <v>0.5</v>
      </c>
      <c r="R3706" s="10"/>
      <c r="S3706" s="10"/>
      <c r="T3706" s="10"/>
      <c r="U3706" s="10"/>
      <c r="V3706" s="10"/>
      <c r="W3706" s="10"/>
      <c r="X3706" s="10"/>
      <c r="Y3706" s="10"/>
      <c r="Z3706" s="10"/>
      <c r="AA3706" s="10"/>
      <c r="AB3706" s="10"/>
      <c r="AC3706" s="10"/>
      <c r="AD3706" s="10"/>
    </row>
    <row r="3707" ht="12.75" customHeight="1">
      <c r="A3707" s="16">
        <v>3705.0</v>
      </c>
      <c r="B3707" s="79" t="s">
        <v>6770</v>
      </c>
      <c r="C3707" s="80">
        <v>2021.0</v>
      </c>
      <c r="D3707" s="81" t="s">
        <v>7453</v>
      </c>
      <c r="E3707" s="82" t="s">
        <v>7454</v>
      </c>
      <c r="F3707" s="38">
        <v>2.0</v>
      </c>
      <c r="G3707" s="38">
        <v>2.0</v>
      </c>
      <c r="H3707" s="38">
        <v>1.0</v>
      </c>
      <c r="I3707" s="10"/>
      <c r="J3707" s="10">
        <f t="shared" si="3"/>
        <v>3</v>
      </c>
      <c r="K3707" s="21" t="b">
        <f t="array" ref="K3707">IFS(OR(F3707="",G3707="",H3707="",I3707=""), FALSE, OR(F3707&lt;&gt;G3707, F3707&lt;&gt;H3707, F3707&lt;&gt;I3707, G3707&lt;&gt;H3707, G3707&lt;&gt;I3707, H3707&lt;&gt;I3707), FALSE, OR(F3707=G3707, F3707=H3707, F3707=I3707, G3707=H3707,G3707=I3707, H3707=I3707), TRUE)</f>
        <v>0</v>
      </c>
      <c r="L3707" s="21" t="b">
        <f t="shared" si="4"/>
        <v>0</v>
      </c>
      <c r="M3707" s="21" t="b">
        <f t="shared" si="5"/>
        <v>1</v>
      </c>
      <c r="N3707" s="21" t="b">
        <f t="shared" si="6"/>
        <v>0</v>
      </c>
      <c r="O3707" s="21" t="b">
        <f t="shared" si="7"/>
        <v>0</v>
      </c>
      <c r="P3707" s="21">
        <f t="array" ref="P3707">IFS(K3707=TRUE, Q3707, L3707=TRUE, Q3707, N3707=FALSE, Q3707, F3707=G3707, Q3707, F3707=Q3707, Q3707)</f>
        <v>2</v>
      </c>
      <c r="Q3707" s="21">
        <f t="shared" si="8"/>
        <v>2</v>
      </c>
      <c r="R3707" s="10"/>
      <c r="S3707" s="10"/>
      <c r="T3707" s="10"/>
      <c r="U3707" s="10"/>
      <c r="V3707" s="10"/>
      <c r="W3707" s="10"/>
      <c r="X3707" s="10"/>
      <c r="Y3707" s="10"/>
      <c r="Z3707" s="10"/>
      <c r="AA3707" s="10"/>
      <c r="AB3707" s="10"/>
      <c r="AC3707" s="10"/>
      <c r="AD3707" s="10"/>
    </row>
    <row r="3708" ht="12.75" customHeight="1">
      <c r="A3708" s="16">
        <v>3706.0</v>
      </c>
      <c r="B3708" s="79" t="s">
        <v>6770</v>
      </c>
      <c r="C3708" s="80">
        <v>2021.0</v>
      </c>
      <c r="D3708" s="81" t="s">
        <v>7455</v>
      </c>
      <c r="E3708" s="82" t="s">
        <v>7456</v>
      </c>
      <c r="F3708" s="38">
        <v>2.0</v>
      </c>
      <c r="G3708" s="38">
        <v>2.0</v>
      </c>
      <c r="H3708" s="38">
        <v>1.0</v>
      </c>
      <c r="I3708" s="10"/>
      <c r="J3708" s="10">
        <f t="shared" si="3"/>
        <v>3</v>
      </c>
      <c r="K3708" s="21" t="b">
        <f t="array" ref="K3708">IFS(OR(F3708="",G3708="",H3708="",I3708=""), FALSE, OR(F3708&lt;&gt;G3708, F3708&lt;&gt;H3708, F3708&lt;&gt;I3708, G3708&lt;&gt;H3708, G3708&lt;&gt;I3708, H3708&lt;&gt;I3708), FALSE, OR(F3708=G3708, F3708=H3708, F3708=I3708, G3708=H3708,G3708=I3708, H3708=I3708), TRUE)</f>
        <v>0</v>
      </c>
      <c r="L3708" s="21" t="b">
        <f t="shared" si="4"/>
        <v>0</v>
      </c>
      <c r="M3708" s="21" t="b">
        <f t="shared" si="5"/>
        <v>1</v>
      </c>
      <c r="N3708" s="21" t="b">
        <f t="shared" si="6"/>
        <v>0</v>
      </c>
      <c r="O3708" s="21" t="b">
        <f t="shared" si="7"/>
        <v>0</v>
      </c>
      <c r="P3708" s="21">
        <f t="array" ref="P3708">IFS(K3708=TRUE, Q3708, L3708=TRUE, Q3708, N3708=FALSE, Q3708, F3708=G3708, Q3708, F3708=Q3708, Q3708)</f>
        <v>2</v>
      </c>
      <c r="Q3708" s="21">
        <f t="shared" si="8"/>
        <v>2</v>
      </c>
      <c r="R3708" s="10"/>
      <c r="S3708" s="10"/>
      <c r="T3708" s="10"/>
      <c r="U3708" s="10"/>
      <c r="V3708" s="10"/>
      <c r="W3708" s="10"/>
      <c r="X3708" s="10"/>
      <c r="Y3708" s="10"/>
      <c r="Z3708" s="10"/>
      <c r="AA3708" s="10"/>
      <c r="AB3708" s="10"/>
      <c r="AC3708" s="10"/>
      <c r="AD3708" s="10"/>
    </row>
    <row r="3709" ht="12.75" customHeight="1">
      <c r="A3709" s="16">
        <v>3707.0</v>
      </c>
      <c r="B3709" s="79" t="s">
        <v>6770</v>
      </c>
      <c r="C3709" s="80">
        <v>2021.0</v>
      </c>
      <c r="D3709" s="81" t="s">
        <v>7457</v>
      </c>
      <c r="E3709" s="82" t="s">
        <v>7458</v>
      </c>
      <c r="F3709" s="38">
        <v>3.0</v>
      </c>
      <c r="G3709" s="38">
        <v>3.0</v>
      </c>
      <c r="H3709" s="38">
        <v>2.0</v>
      </c>
      <c r="I3709" s="10"/>
      <c r="J3709" s="10">
        <f t="shared" si="3"/>
        <v>3</v>
      </c>
      <c r="K3709" s="21" t="b">
        <f t="array" ref="K3709">IFS(OR(F3709="",G3709="",H3709="",I3709=""), FALSE, OR(F3709&lt;&gt;G3709, F3709&lt;&gt;H3709, F3709&lt;&gt;I3709, G3709&lt;&gt;H3709, G3709&lt;&gt;I3709, H3709&lt;&gt;I3709), FALSE, OR(F3709=G3709, F3709=H3709, F3709=I3709, G3709=H3709,G3709=I3709, H3709=I3709), TRUE)</f>
        <v>0</v>
      </c>
      <c r="L3709" s="21" t="b">
        <f t="shared" si="4"/>
        <v>0</v>
      </c>
      <c r="M3709" s="21" t="b">
        <f t="shared" si="5"/>
        <v>1</v>
      </c>
      <c r="N3709" s="21" t="b">
        <f t="shared" si="6"/>
        <v>0</v>
      </c>
      <c r="O3709" s="21" t="b">
        <f t="shared" si="7"/>
        <v>0</v>
      </c>
      <c r="P3709" s="21">
        <f t="array" ref="P3709">IFS(K3709=TRUE, Q3709, L3709=TRUE, Q3709, N3709=FALSE, Q3709, F3709=G3709, Q3709, F3709=Q3709, Q3709)</f>
        <v>3</v>
      </c>
      <c r="Q3709" s="21">
        <f t="shared" si="8"/>
        <v>3</v>
      </c>
      <c r="R3709" s="10"/>
      <c r="S3709" s="10"/>
      <c r="T3709" s="10"/>
      <c r="U3709" s="10"/>
      <c r="V3709" s="10"/>
      <c r="W3709" s="10"/>
      <c r="X3709" s="10"/>
      <c r="Y3709" s="10"/>
      <c r="Z3709" s="10"/>
      <c r="AA3709" s="10"/>
      <c r="AB3709" s="10"/>
      <c r="AC3709" s="10"/>
      <c r="AD3709" s="10"/>
    </row>
    <row r="3710" ht="12.75" customHeight="1">
      <c r="A3710" s="16">
        <v>3708.0</v>
      </c>
      <c r="B3710" s="79" t="s">
        <v>6770</v>
      </c>
      <c r="C3710" s="80">
        <v>2021.0</v>
      </c>
      <c r="D3710" s="81" t="s">
        <v>7459</v>
      </c>
      <c r="E3710" s="82" t="s">
        <v>7460</v>
      </c>
      <c r="F3710" s="38">
        <v>3.0</v>
      </c>
      <c r="G3710" s="38">
        <v>3.0</v>
      </c>
      <c r="H3710" s="38">
        <v>1.0</v>
      </c>
      <c r="I3710" s="10"/>
      <c r="J3710" s="10">
        <f t="shared" si="3"/>
        <v>3</v>
      </c>
      <c r="K3710" s="21" t="b">
        <f t="array" ref="K3710">IFS(OR(F3710="",G3710="",H3710="",I3710=""), FALSE, OR(F3710&lt;&gt;G3710, F3710&lt;&gt;H3710, F3710&lt;&gt;I3710, G3710&lt;&gt;H3710, G3710&lt;&gt;I3710, H3710&lt;&gt;I3710), FALSE, OR(F3710=G3710, F3710=H3710, F3710=I3710, G3710=H3710,G3710=I3710, H3710=I3710), TRUE)</f>
        <v>0</v>
      </c>
      <c r="L3710" s="21" t="b">
        <f t="shared" si="4"/>
        <v>0</v>
      </c>
      <c r="M3710" s="21" t="b">
        <f t="shared" si="5"/>
        <v>1</v>
      </c>
      <c r="N3710" s="21" t="b">
        <f t="shared" si="6"/>
        <v>0</v>
      </c>
      <c r="O3710" s="21" t="b">
        <f t="shared" si="7"/>
        <v>0</v>
      </c>
      <c r="P3710" s="21">
        <f t="array" ref="P3710">IFS(K3710=TRUE, Q3710, L3710=TRUE, Q3710, N3710=FALSE, Q3710, F3710=G3710, Q3710, F3710=Q3710, Q3710)</f>
        <v>3</v>
      </c>
      <c r="Q3710" s="21">
        <f t="shared" si="8"/>
        <v>3</v>
      </c>
      <c r="R3710" s="10"/>
      <c r="S3710" s="10"/>
      <c r="T3710" s="10"/>
      <c r="U3710" s="10"/>
      <c r="V3710" s="10"/>
      <c r="W3710" s="10"/>
      <c r="X3710" s="10"/>
      <c r="Y3710" s="10"/>
      <c r="Z3710" s="10"/>
      <c r="AA3710" s="10"/>
      <c r="AB3710" s="10"/>
      <c r="AC3710" s="10"/>
      <c r="AD3710" s="10"/>
    </row>
    <row r="3711" ht="12.75" customHeight="1">
      <c r="A3711" s="16">
        <v>3709.0</v>
      </c>
      <c r="B3711" s="79" t="s">
        <v>6770</v>
      </c>
      <c r="C3711" s="80">
        <v>2021.0</v>
      </c>
      <c r="D3711" s="81" t="s">
        <v>7461</v>
      </c>
      <c r="E3711" s="82" t="s">
        <v>7462</v>
      </c>
      <c r="F3711" s="38">
        <v>3.0</v>
      </c>
      <c r="G3711" s="38">
        <v>3.0</v>
      </c>
      <c r="H3711" s="38">
        <v>3.0</v>
      </c>
      <c r="I3711" s="10"/>
      <c r="J3711" s="10">
        <f t="shared" si="3"/>
        <v>3</v>
      </c>
      <c r="K3711" s="21" t="b">
        <f t="array" ref="K3711">IFS(OR(F3711="",G3711="",H3711="",I3711=""), FALSE, OR(F3711&lt;&gt;G3711, F3711&lt;&gt;H3711, F3711&lt;&gt;I3711, G3711&lt;&gt;H3711, G3711&lt;&gt;I3711, H3711&lt;&gt;I3711), FALSE, OR(F3711=G3711, F3711=H3711, F3711=I3711, G3711=H3711,G3711=I3711, H3711=I3711), TRUE)</f>
        <v>0</v>
      </c>
      <c r="L3711" s="21" t="b">
        <f t="shared" si="4"/>
        <v>1</v>
      </c>
      <c r="M3711" s="21" t="b">
        <f t="shared" si="5"/>
        <v>1</v>
      </c>
      <c r="N3711" s="21" t="b">
        <f t="shared" si="6"/>
        <v>0</v>
      </c>
      <c r="O3711" s="21" t="b">
        <f t="shared" si="7"/>
        <v>0</v>
      </c>
      <c r="P3711" s="21">
        <f t="array" ref="P3711">IFS(K3711=TRUE, Q3711, L3711=TRUE, Q3711, N3711=FALSE, Q3711, F3711=G3711, Q3711, F3711=Q3711, Q3711)</f>
        <v>3</v>
      </c>
      <c r="Q3711" s="21">
        <f t="shared" si="8"/>
        <v>3</v>
      </c>
      <c r="R3711" s="10"/>
      <c r="S3711" s="10"/>
      <c r="T3711" s="10"/>
      <c r="U3711" s="10"/>
      <c r="V3711" s="10"/>
      <c r="W3711" s="10"/>
      <c r="X3711" s="10"/>
      <c r="Y3711" s="10"/>
      <c r="Z3711" s="10"/>
      <c r="AA3711" s="10"/>
      <c r="AB3711" s="10"/>
      <c r="AC3711" s="10"/>
      <c r="AD3711" s="10"/>
    </row>
    <row r="3712" ht="12.75" customHeight="1">
      <c r="A3712" s="16">
        <v>3710.0</v>
      </c>
      <c r="B3712" s="79" t="s">
        <v>6770</v>
      </c>
      <c r="C3712" s="80">
        <v>2021.0</v>
      </c>
      <c r="D3712" s="81" t="s">
        <v>7463</v>
      </c>
      <c r="E3712" s="82" t="s">
        <v>7464</v>
      </c>
      <c r="F3712" s="38">
        <v>3.0</v>
      </c>
      <c r="G3712" s="38">
        <v>3.0</v>
      </c>
      <c r="H3712" s="38">
        <v>2.0</v>
      </c>
      <c r="I3712" s="10"/>
      <c r="J3712" s="10">
        <f t="shared" si="3"/>
        <v>3</v>
      </c>
      <c r="K3712" s="21" t="b">
        <f t="array" ref="K3712">IFS(OR(F3712="",G3712="",H3712="",I3712=""), FALSE, OR(F3712&lt;&gt;G3712, F3712&lt;&gt;H3712, F3712&lt;&gt;I3712, G3712&lt;&gt;H3712, G3712&lt;&gt;I3712, H3712&lt;&gt;I3712), FALSE, OR(F3712=G3712, F3712=H3712, F3712=I3712, G3712=H3712,G3712=I3712, H3712=I3712), TRUE)</f>
        <v>0</v>
      </c>
      <c r="L3712" s="21" t="b">
        <f t="shared" si="4"/>
        <v>0</v>
      </c>
      <c r="M3712" s="21" t="b">
        <f t="shared" si="5"/>
        <v>1</v>
      </c>
      <c r="N3712" s="21" t="b">
        <f t="shared" si="6"/>
        <v>0</v>
      </c>
      <c r="O3712" s="21" t="b">
        <f t="shared" si="7"/>
        <v>0</v>
      </c>
      <c r="P3712" s="21">
        <f t="array" ref="P3712">IFS(K3712=TRUE, Q3712, L3712=TRUE, Q3712, N3712=FALSE, Q3712, F3712=G3712, Q3712, F3712=Q3712, Q3712)</f>
        <v>3</v>
      </c>
      <c r="Q3712" s="21">
        <f t="shared" si="8"/>
        <v>3</v>
      </c>
      <c r="R3712" s="10"/>
      <c r="S3712" s="10"/>
      <c r="T3712" s="10"/>
      <c r="U3712" s="10"/>
      <c r="V3712" s="10"/>
      <c r="W3712" s="10"/>
      <c r="X3712" s="10"/>
      <c r="Y3712" s="10"/>
      <c r="Z3712" s="10"/>
      <c r="AA3712" s="10"/>
      <c r="AB3712" s="10"/>
      <c r="AC3712" s="10"/>
      <c r="AD3712" s="10"/>
    </row>
    <row r="3713" ht="12.75" customHeight="1">
      <c r="A3713" s="16">
        <v>3711.0</v>
      </c>
      <c r="B3713" s="79" t="s">
        <v>6770</v>
      </c>
      <c r="C3713" s="80">
        <v>2021.0</v>
      </c>
      <c r="D3713" s="81" t="s">
        <v>7465</v>
      </c>
      <c r="E3713" s="82" t="s">
        <v>7466</v>
      </c>
      <c r="F3713" s="38">
        <v>3.0</v>
      </c>
      <c r="G3713" s="38">
        <v>3.0</v>
      </c>
      <c r="H3713" s="38">
        <v>1.0</v>
      </c>
      <c r="I3713" s="10"/>
      <c r="J3713" s="10">
        <f t="shared" si="3"/>
        <v>3</v>
      </c>
      <c r="K3713" s="21" t="b">
        <f t="array" ref="K3713">IFS(OR(F3713="",G3713="",H3713="",I3713=""), FALSE, OR(F3713&lt;&gt;G3713, F3713&lt;&gt;H3713, F3713&lt;&gt;I3713, G3713&lt;&gt;H3713, G3713&lt;&gt;I3713, H3713&lt;&gt;I3713), FALSE, OR(F3713=G3713, F3713=H3713, F3713=I3713, G3713=H3713,G3713=I3713, H3713=I3713), TRUE)</f>
        <v>0</v>
      </c>
      <c r="L3713" s="21" t="b">
        <f t="shared" si="4"/>
        <v>0</v>
      </c>
      <c r="M3713" s="21" t="b">
        <f t="shared" si="5"/>
        <v>1</v>
      </c>
      <c r="N3713" s="21" t="b">
        <f t="shared" si="6"/>
        <v>0</v>
      </c>
      <c r="O3713" s="21" t="b">
        <f t="shared" si="7"/>
        <v>0</v>
      </c>
      <c r="P3713" s="21">
        <f t="array" ref="P3713">IFS(K3713=TRUE, Q3713, L3713=TRUE, Q3713, N3713=FALSE, Q3713, F3713=G3713, Q3713, F3713=Q3713, Q3713)</f>
        <v>3</v>
      </c>
      <c r="Q3713" s="21">
        <f t="shared" si="8"/>
        <v>3</v>
      </c>
      <c r="R3713" s="10"/>
      <c r="S3713" s="10"/>
      <c r="T3713" s="10"/>
      <c r="U3713" s="10"/>
      <c r="V3713" s="10"/>
      <c r="W3713" s="10"/>
      <c r="X3713" s="10"/>
      <c r="Y3713" s="10"/>
      <c r="Z3713" s="10"/>
      <c r="AA3713" s="10"/>
      <c r="AB3713" s="10"/>
      <c r="AC3713" s="10"/>
      <c r="AD3713" s="10"/>
    </row>
    <row r="3714" ht="12.75" customHeight="1">
      <c r="A3714" s="16">
        <v>3712.0</v>
      </c>
      <c r="B3714" s="79" t="s">
        <v>6770</v>
      </c>
      <c r="C3714" s="80">
        <v>2021.0</v>
      </c>
      <c r="D3714" s="81" t="s">
        <v>7467</v>
      </c>
      <c r="E3714" s="82" t="s">
        <v>7468</v>
      </c>
      <c r="F3714" s="38">
        <v>0.5</v>
      </c>
      <c r="G3714" s="38">
        <v>0.5</v>
      </c>
      <c r="H3714" s="38">
        <v>0.5</v>
      </c>
      <c r="I3714" s="10"/>
      <c r="J3714" s="10">
        <f t="shared" si="3"/>
        <v>3</v>
      </c>
      <c r="K3714" s="21" t="b">
        <f t="array" ref="K3714">IFS(OR(F3714="",G3714="",H3714="",I3714=""), FALSE, OR(F3714&lt;&gt;G3714, F3714&lt;&gt;H3714, F3714&lt;&gt;I3714, G3714&lt;&gt;H3714, G3714&lt;&gt;I3714, H3714&lt;&gt;I3714), FALSE, OR(F3714=G3714, F3714=H3714, F3714=I3714, G3714=H3714,G3714=I3714, H3714=I3714), TRUE)</f>
        <v>0</v>
      </c>
      <c r="L3714" s="21" t="b">
        <f t="shared" si="4"/>
        <v>1</v>
      </c>
      <c r="M3714" s="21" t="b">
        <f t="shared" si="5"/>
        <v>1</v>
      </c>
      <c r="N3714" s="21" t="b">
        <f t="shared" si="6"/>
        <v>0</v>
      </c>
      <c r="O3714" s="21" t="b">
        <f t="shared" si="7"/>
        <v>0</v>
      </c>
      <c r="P3714" s="21">
        <f t="array" ref="P3714">IFS(K3714=TRUE, Q3714, L3714=TRUE, Q3714, N3714=FALSE, Q3714, F3714=G3714, Q3714, F3714=Q3714, Q3714)</f>
        <v>0.5</v>
      </c>
      <c r="Q3714" s="21">
        <f t="shared" si="8"/>
        <v>0.5</v>
      </c>
      <c r="R3714" s="10"/>
      <c r="S3714" s="10"/>
      <c r="T3714" s="10"/>
      <c r="U3714" s="10"/>
      <c r="V3714" s="10"/>
      <c r="W3714" s="10"/>
      <c r="X3714" s="10"/>
      <c r="Y3714" s="10"/>
      <c r="Z3714" s="10"/>
      <c r="AA3714" s="10"/>
      <c r="AB3714" s="10"/>
      <c r="AC3714" s="10"/>
      <c r="AD3714" s="10"/>
    </row>
    <row r="3715" ht="12.75" customHeight="1">
      <c r="A3715" s="16">
        <v>3713.0</v>
      </c>
      <c r="B3715" s="79" t="s">
        <v>6770</v>
      </c>
      <c r="C3715" s="80">
        <v>2021.0</v>
      </c>
      <c r="D3715" s="81" t="s">
        <v>7469</v>
      </c>
      <c r="E3715" s="82" t="s">
        <v>7470</v>
      </c>
      <c r="F3715" s="38">
        <v>0.5</v>
      </c>
      <c r="G3715" s="38">
        <v>0.5</v>
      </c>
      <c r="H3715" s="38">
        <v>0.5</v>
      </c>
      <c r="I3715" s="10"/>
      <c r="J3715" s="10">
        <f t="shared" si="3"/>
        <v>3</v>
      </c>
      <c r="K3715" s="21" t="b">
        <f t="array" ref="K3715">IFS(OR(F3715="",G3715="",H3715="",I3715=""), FALSE, OR(F3715&lt;&gt;G3715, F3715&lt;&gt;H3715, F3715&lt;&gt;I3715, G3715&lt;&gt;H3715, G3715&lt;&gt;I3715, H3715&lt;&gt;I3715), FALSE, OR(F3715=G3715, F3715=H3715, F3715=I3715, G3715=H3715,G3715=I3715, H3715=I3715), TRUE)</f>
        <v>0</v>
      </c>
      <c r="L3715" s="21" t="b">
        <f t="shared" si="4"/>
        <v>1</v>
      </c>
      <c r="M3715" s="21" t="b">
        <f t="shared" si="5"/>
        <v>1</v>
      </c>
      <c r="N3715" s="21" t="b">
        <f t="shared" si="6"/>
        <v>0</v>
      </c>
      <c r="O3715" s="21" t="b">
        <f t="shared" si="7"/>
        <v>0</v>
      </c>
      <c r="P3715" s="21">
        <f t="array" ref="P3715">IFS(K3715=TRUE, Q3715, L3715=TRUE, Q3715, N3715=FALSE, Q3715, F3715=G3715, Q3715, F3715=Q3715, Q3715)</f>
        <v>0.5</v>
      </c>
      <c r="Q3715" s="21">
        <f t="shared" si="8"/>
        <v>0.5</v>
      </c>
      <c r="R3715" s="10"/>
      <c r="S3715" s="10"/>
      <c r="T3715" s="10"/>
      <c r="U3715" s="10"/>
      <c r="V3715" s="10"/>
      <c r="W3715" s="10"/>
      <c r="X3715" s="10"/>
      <c r="Y3715" s="10"/>
      <c r="Z3715" s="10"/>
      <c r="AA3715" s="10"/>
      <c r="AB3715" s="10"/>
      <c r="AC3715" s="10"/>
      <c r="AD3715" s="10"/>
    </row>
    <row r="3716" ht="12.75" customHeight="1">
      <c r="A3716" s="16">
        <v>3714.0</v>
      </c>
      <c r="B3716" s="79" t="s">
        <v>6770</v>
      </c>
      <c r="C3716" s="80">
        <v>2021.0</v>
      </c>
      <c r="D3716" s="81" t="s">
        <v>7471</v>
      </c>
      <c r="E3716" s="82" t="s">
        <v>7472</v>
      </c>
      <c r="F3716" s="38">
        <v>1.0</v>
      </c>
      <c r="G3716" s="38">
        <v>1.0</v>
      </c>
      <c r="H3716" s="38">
        <v>1.0</v>
      </c>
      <c r="I3716" s="10"/>
      <c r="J3716" s="10">
        <f t="shared" si="3"/>
        <v>3</v>
      </c>
      <c r="K3716" s="21" t="b">
        <f t="array" ref="K3716">IFS(OR(F3716="",G3716="",H3716="",I3716=""), FALSE, OR(F3716&lt;&gt;G3716, F3716&lt;&gt;H3716, F3716&lt;&gt;I3716, G3716&lt;&gt;H3716, G3716&lt;&gt;I3716, H3716&lt;&gt;I3716), FALSE, OR(F3716=G3716, F3716=H3716, F3716=I3716, G3716=H3716,G3716=I3716, H3716=I3716), TRUE)</f>
        <v>0</v>
      </c>
      <c r="L3716" s="21" t="b">
        <f t="shared" si="4"/>
        <v>1</v>
      </c>
      <c r="M3716" s="21" t="b">
        <f t="shared" si="5"/>
        <v>1</v>
      </c>
      <c r="N3716" s="21" t="b">
        <f t="shared" si="6"/>
        <v>0</v>
      </c>
      <c r="O3716" s="21" t="b">
        <f t="shared" si="7"/>
        <v>0</v>
      </c>
      <c r="P3716" s="21">
        <f t="array" ref="P3716">IFS(K3716=TRUE, Q3716, L3716=TRUE, Q3716, N3716=FALSE, Q3716, F3716=G3716, Q3716, F3716=Q3716, Q3716)</f>
        <v>1</v>
      </c>
      <c r="Q3716" s="21">
        <f t="shared" si="8"/>
        <v>1</v>
      </c>
      <c r="R3716" s="10"/>
      <c r="S3716" s="10"/>
      <c r="T3716" s="10"/>
      <c r="U3716" s="10"/>
      <c r="V3716" s="10"/>
      <c r="W3716" s="10"/>
      <c r="X3716" s="10"/>
      <c r="Y3716" s="10"/>
      <c r="Z3716" s="10"/>
      <c r="AA3716" s="10"/>
      <c r="AB3716" s="10"/>
      <c r="AC3716" s="10"/>
      <c r="AD3716" s="10"/>
    </row>
    <row r="3717" ht="12.75" customHeight="1">
      <c r="A3717" s="16">
        <v>3715.0</v>
      </c>
      <c r="B3717" s="79" t="s">
        <v>6770</v>
      </c>
      <c r="C3717" s="80">
        <v>2021.0</v>
      </c>
      <c r="D3717" s="81" t="s">
        <v>7473</v>
      </c>
      <c r="E3717" s="82" t="s">
        <v>7474</v>
      </c>
      <c r="F3717" s="38">
        <v>1.0</v>
      </c>
      <c r="G3717" s="38">
        <v>2.0</v>
      </c>
      <c r="H3717" s="38">
        <v>1.0</v>
      </c>
      <c r="I3717" s="10"/>
      <c r="J3717" s="10">
        <f t="shared" si="3"/>
        <v>3</v>
      </c>
      <c r="K3717" s="21" t="b">
        <f t="array" ref="K3717">IFS(OR(F3717="",G3717="",H3717="",I3717=""), FALSE, OR(F3717&lt;&gt;G3717, F3717&lt;&gt;H3717, F3717&lt;&gt;I3717, G3717&lt;&gt;H3717, G3717&lt;&gt;I3717, H3717&lt;&gt;I3717), FALSE, OR(F3717=G3717, F3717=H3717, F3717=I3717, G3717=H3717,G3717=I3717, H3717=I3717), TRUE)</f>
        <v>0</v>
      </c>
      <c r="L3717" s="21" t="b">
        <f t="shared" si="4"/>
        <v>0</v>
      </c>
      <c r="M3717" s="21" t="b">
        <f t="shared" si="5"/>
        <v>1</v>
      </c>
      <c r="N3717" s="21" t="b">
        <f t="shared" si="6"/>
        <v>0</v>
      </c>
      <c r="O3717" s="21" t="b">
        <f t="shared" si="7"/>
        <v>0</v>
      </c>
      <c r="P3717" s="21">
        <f t="array" ref="P3717">IFS(K3717=TRUE, Q3717, L3717=TRUE, Q3717, N3717=FALSE, Q3717, F3717=G3717, Q3717, F3717=Q3717, Q3717)</f>
        <v>1</v>
      </c>
      <c r="Q3717" s="21">
        <f t="shared" si="8"/>
        <v>1</v>
      </c>
      <c r="R3717" s="10"/>
      <c r="S3717" s="10"/>
      <c r="T3717" s="10"/>
      <c r="U3717" s="10"/>
      <c r="V3717" s="10"/>
      <c r="W3717" s="10"/>
      <c r="X3717" s="10"/>
      <c r="Y3717" s="10"/>
      <c r="Z3717" s="10"/>
      <c r="AA3717" s="10"/>
      <c r="AB3717" s="10"/>
      <c r="AC3717" s="10"/>
      <c r="AD3717" s="10"/>
    </row>
    <row r="3718" ht="12.75" customHeight="1">
      <c r="A3718" s="16">
        <v>3716.0</v>
      </c>
      <c r="B3718" s="79" t="s">
        <v>6770</v>
      </c>
      <c r="C3718" s="80">
        <v>2021.0</v>
      </c>
      <c r="D3718" s="81" t="s">
        <v>7475</v>
      </c>
      <c r="E3718" s="82" t="s">
        <v>7476</v>
      </c>
      <c r="F3718" s="38">
        <v>0.5</v>
      </c>
      <c r="G3718" s="38">
        <v>0.0</v>
      </c>
      <c r="H3718" s="38">
        <v>0.0</v>
      </c>
      <c r="I3718" s="10"/>
      <c r="J3718" s="10">
        <f t="shared" si="3"/>
        <v>3</v>
      </c>
      <c r="K3718" s="21" t="b">
        <f t="array" ref="K3718">IFS(OR(F3718="",G3718="",H3718="",I3718=""), FALSE, OR(F3718&lt;&gt;G3718, F3718&lt;&gt;H3718, F3718&lt;&gt;I3718, G3718&lt;&gt;H3718, G3718&lt;&gt;I3718, H3718&lt;&gt;I3718), FALSE, OR(F3718=G3718, F3718=H3718, F3718=I3718, G3718=H3718,G3718=I3718, H3718=I3718), TRUE)</f>
        <v>0</v>
      </c>
      <c r="L3718" s="21" t="b">
        <f t="shared" si="4"/>
        <v>1</v>
      </c>
      <c r="M3718" s="21" t="b">
        <f t="shared" si="5"/>
        <v>1</v>
      </c>
      <c r="N3718" s="21" t="b">
        <f t="shared" si="6"/>
        <v>0</v>
      </c>
      <c r="O3718" s="21" t="b">
        <f t="shared" si="7"/>
        <v>0</v>
      </c>
      <c r="P3718" s="21">
        <f t="array" ref="P3718">IFS(K3718=TRUE, Q3718, L3718=TRUE, Q3718, N3718=FALSE, Q3718, F3718=G3718, Q3718, F3718=Q3718, Q3718)</f>
        <v>0</v>
      </c>
      <c r="Q3718" s="21">
        <f t="shared" si="8"/>
        <v>0</v>
      </c>
      <c r="R3718" s="10"/>
      <c r="S3718" s="10"/>
      <c r="T3718" s="10"/>
      <c r="U3718" s="10"/>
      <c r="V3718" s="10"/>
      <c r="W3718" s="10"/>
      <c r="X3718" s="10"/>
      <c r="Y3718" s="10"/>
      <c r="Z3718" s="10"/>
      <c r="AA3718" s="10"/>
      <c r="AB3718" s="10"/>
      <c r="AC3718" s="10"/>
      <c r="AD3718" s="10"/>
    </row>
    <row r="3719" ht="12.75" customHeight="1">
      <c r="A3719" s="16">
        <v>3717.0</v>
      </c>
      <c r="B3719" s="79" t="s">
        <v>6770</v>
      </c>
      <c r="C3719" s="80">
        <v>2021.0</v>
      </c>
      <c r="D3719" s="81" t="s">
        <v>7477</v>
      </c>
      <c r="E3719" s="82" t="s">
        <v>7478</v>
      </c>
      <c r="F3719" s="38">
        <v>0.5</v>
      </c>
      <c r="G3719" s="38">
        <v>0.5</v>
      </c>
      <c r="H3719" s="38">
        <v>0.5</v>
      </c>
      <c r="I3719" s="10"/>
      <c r="J3719" s="10">
        <f t="shared" si="3"/>
        <v>3</v>
      </c>
      <c r="K3719" s="21" t="b">
        <f t="array" ref="K3719">IFS(OR(F3719="",G3719="",H3719="",I3719=""), FALSE, OR(F3719&lt;&gt;G3719, F3719&lt;&gt;H3719, F3719&lt;&gt;I3719, G3719&lt;&gt;H3719, G3719&lt;&gt;I3719, H3719&lt;&gt;I3719), FALSE, OR(F3719=G3719, F3719=H3719, F3719=I3719, G3719=H3719,G3719=I3719, H3719=I3719), TRUE)</f>
        <v>0</v>
      </c>
      <c r="L3719" s="21" t="b">
        <f t="shared" si="4"/>
        <v>1</v>
      </c>
      <c r="M3719" s="21" t="b">
        <f t="shared" si="5"/>
        <v>1</v>
      </c>
      <c r="N3719" s="21" t="b">
        <f t="shared" si="6"/>
        <v>0</v>
      </c>
      <c r="O3719" s="21" t="b">
        <f t="shared" si="7"/>
        <v>0</v>
      </c>
      <c r="P3719" s="21">
        <f t="array" ref="P3719">IFS(K3719=TRUE, Q3719, L3719=TRUE, Q3719, N3719=FALSE, Q3719, F3719=G3719, Q3719, F3719=Q3719, Q3719)</f>
        <v>0.5</v>
      </c>
      <c r="Q3719" s="21">
        <f t="shared" si="8"/>
        <v>0.5</v>
      </c>
      <c r="R3719" s="10"/>
      <c r="S3719" s="10"/>
      <c r="T3719" s="10"/>
      <c r="U3719" s="10"/>
      <c r="V3719" s="10"/>
      <c r="W3719" s="10"/>
      <c r="X3719" s="10"/>
      <c r="Y3719" s="10"/>
      <c r="Z3719" s="10"/>
      <c r="AA3719" s="10"/>
      <c r="AB3719" s="10"/>
      <c r="AC3719" s="10"/>
      <c r="AD3719" s="10"/>
    </row>
    <row r="3720" ht="12.75" customHeight="1">
      <c r="A3720" s="16">
        <v>3718.0</v>
      </c>
      <c r="B3720" s="79" t="s">
        <v>6770</v>
      </c>
      <c r="C3720" s="80">
        <v>2021.0</v>
      </c>
      <c r="D3720" s="81" t="s">
        <v>7479</v>
      </c>
      <c r="E3720" s="82" t="s">
        <v>7480</v>
      </c>
      <c r="F3720" s="38">
        <v>1.0</v>
      </c>
      <c r="G3720" s="38">
        <v>0.5</v>
      </c>
      <c r="H3720" s="38">
        <v>1.0</v>
      </c>
      <c r="I3720" s="10"/>
      <c r="J3720" s="10">
        <f t="shared" si="3"/>
        <v>3</v>
      </c>
      <c r="K3720" s="21" t="b">
        <f t="array" ref="K3720">IFS(OR(F3720="",G3720="",H3720="",I3720=""), FALSE, OR(F3720&lt;&gt;G3720, F3720&lt;&gt;H3720, F3720&lt;&gt;I3720, G3720&lt;&gt;H3720, G3720&lt;&gt;I3720, H3720&lt;&gt;I3720), FALSE, OR(F3720=G3720, F3720=H3720, F3720=I3720, G3720=H3720,G3720=I3720, H3720=I3720), TRUE)</f>
        <v>0</v>
      </c>
      <c r="L3720" s="21" t="b">
        <f t="shared" si="4"/>
        <v>0</v>
      </c>
      <c r="M3720" s="21" t="b">
        <f t="shared" si="5"/>
        <v>1</v>
      </c>
      <c r="N3720" s="21" t="b">
        <f t="shared" si="6"/>
        <v>0</v>
      </c>
      <c r="O3720" s="21" t="b">
        <f t="shared" si="7"/>
        <v>0</v>
      </c>
      <c r="P3720" s="21">
        <f t="array" ref="P3720">IFS(K3720=TRUE, Q3720, L3720=TRUE, Q3720, N3720=FALSE, Q3720, F3720=G3720, Q3720, F3720=Q3720, Q3720)</f>
        <v>1</v>
      </c>
      <c r="Q3720" s="21">
        <f t="shared" si="8"/>
        <v>1</v>
      </c>
      <c r="R3720" s="10"/>
      <c r="S3720" s="10"/>
      <c r="T3720" s="10"/>
      <c r="U3720" s="10"/>
      <c r="V3720" s="10"/>
      <c r="W3720" s="10"/>
      <c r="X3720" s="10"/>
      <c r="Y3720" s="10"/>
      <c r="Z3720" s="10"/>
      <c r="AA3720" s="10"/>
      <c r="AB3720" s="10"/>
      <c r="AC3720" s="10"/>
      <c r="AD3720" s="10"/>
    </row>
    <row r="3721" ht="12.75" customHeight="1">
      <c r="A3721" s="16">
        <v>3719.0</v>
      </c>
      <c r="B3721" s="79" t="s">
        <v>6770</v>
      </c>
      <c r="C3721" s="80">
        <v>2021.0</v>
      </c>
      <c r="D3721" s="81" t="s">
        <v>7481</v>
      </c>
      <c r="E3721" s="82" t="s">
        <v>7482</v>
      </c>
      <c r="F3721" s="38">
        <v>0.5</v>
      </c>
      <c r="G3721" s="38">
        <v>0.5</v>
      </c>
      <c r="H3721" s="38">
        <v>0.5</v>
      </c>
      <c r="I3721" s="10"/>
      <c r="J3721" s="10">
        <f t="shared" si="3"/>
        <v>3</v>
      </c>
      <c r="K3721" s="21" t="b">
        <f t="array" ref="K3721">IFS(OR(F3721="",G3721="",H3721="",I3721=""), FALSE, OR(F3721&lt;&gt;G3721, F3721&lt;&gt;H3721, F3721&lt;&gt;I3721, G3721&lt;&gt;H3721, G3721&lt;&gt;I3721, H3721&lt;&gt;I3721), FALSE, OR(F3721=G3721, F3721=H3721, F3721=I3721, G3721=H3721,G3721=I3721, H3721=I3721), TRUE)</f>
        <v>0</v>
      </c>
      <c r="L3721" s="21" t="b">
        <f t="shared" si="4"/>
        <v>1</v>
      </c>
      <c r="M3721" s="21" t="b">
        <f t="shared" si="5"/>
        <v>1</v>
      </c>
      <c r="N3721" s="21" t="b">
        <f t="shared" si="6"/>
        <v>0</v>
      </c>
      <c r="O3721" s="21" t="b">
        <f t="shared" si="7"/>
        <v>0</v>
      </c>
      <c r="P3721" s="21">
        <f t="array" ref="P3721">IFS(K3721=TRUE, Q3721, L3721=TRUE, Q3721, N3721=FALSE, Q3721, F3721=G3721, Q3721, F3721=Q3721, Q3721)</f>
        <v>0.5</v>
      </c>
      <c r="Q3721" s="21">
        <f t="shared" si="8"/>
        <v>0.5</v>
      </c>
      <c r="R3721" s="10"/>
      <c r="S3721" s="10"/>
      <c r="T3721" s="10"/>
      <c r="U3721" s="10"/>
      <c r="V3721" s="10"/>
      <c r="W3721" s="10"/>
      <c r="X3721" s="10"/>
      <c r="Y3721" s="10"/>
      <c r="Z3721" s="10"/>
      <c r="AA3721" s="10"/>
      <c r="AB3721" s="10"/>
      <c r="AC3721" s="10"/>
      <c r="AD3721" s="10"/>
    </row>
    <row r="3722" ht="12.75" customHeight="1">
      <c r="A3722" s="16">
        <v>3720.0</v>
      </c>
      <c r="B3722" s="79" t="s">
        <v>6770</v>
      </c>
      <c r="C3722" s="80">
        <v>2021.0</v>
      </c>
      <c r="D3722" s="81" t="s">
        <v>7483</v>
      </c>
      <c r="E3722" s="82" t="s">
        <v>7484</v>
      </c>
      <c r="F3722" s="38">
        <v>1.0</v>
      </c>
      <c r="G3722" s="38">
        <v>1.0</v>
      </c>
      <c r="H3722" s="38">
        <v>0.5</v>
      </c>
      <c r="I3722" s="10"/>
      <c r="J3722" s="10">
        <f t="shared" si="3"/>
        <v>3</v>
      </c>
      <c r="K3722" s="21" t="b">
        <f t="array" ref="K3722">IFS(OR(F3722="",G3722="",H3722="",I3722=""), FALSE, OR(F3722&lt;&gt;G3722, F3722&lt;&gt;H3722, F3722&lt;&gt;I3722, G3722&lt;&gt;H3722, G3722&lt;&gt;I3722, H3722&lt;&gt;I3722), FALSE, OR(F3722=G3722, F3722=H3722, F3722=I3722, G3722=H3722,G3722=I3722, H3722=I3722), TRUE)</f>
        <v>0</v>
      </c>
      <c r="L3722" s="21" t="b">
        <f t="shared" si="4"/>
        <v>0</v>
      </c>
      <c r="M3722" s="21" t="b">
        <f t="shared" si="5"/>
        <v>1</v>
      </c>
      <c r="N3722" s="21" t="b">
        <f t="shared" si="6"/>
        <v>0</v>
      </c>
      <c r="O3722" s="21" t="b">
        <f t="shared" si="7"/>
        <v>0</v>
      </c>
      <c r="P3722" s="21">
        <f t="array" ref="P3722">IFS(K3722=TRUE, Q3722, L3722=TRUE, Q3722, N3722=FALSE, Q3722, F3722=G3722, Q3722, F3722=Q3722, Q3722)</f>
        <v>1</v>
      </c>
      <c r="Q3722" s="21">
        <f t="shared" si="8"/>
        <v>1</v>
      </c>
      <c r="R3722" s="10"/>
      <c r="S3722" s="10"/>
      <c r="T3722" s="10"/>
      <c r="U3722" s="10"/>
      <c r="V3722" s="10"/>
      <c r="W3722" s="10"/>
      <c r="X3722" s="10"/>
      <c r="Y3722" s="10"/>
      <c r="Z3722" s="10"/>
      <c r="AA3722" s="10"/>
      <c r="AB3722" s="10"/>
      <c r="AC3722" s="10"/>
      <c r="AD3722" s="10"/>
    </row>
    <row r="3723" ht="12.75" customHeight="1">
      <c r="A3723" s="16">
        <v>3721.0</v>
      </c>
      <c r="B3723" s="79" t="s">
        <v>6770</v>
      </c>
      <c r="C3723" s="80">
        <v>2021.0</v>
      </c>
      <c r="D3723" s="81" t="s">
        <v>7485</v>
      </c>
      <c r="E3723" s="82" t="s">
        <v>7486</v>
      </c>
      <c r="F3723" s="38">
        <v>0.5</v>
      </c>
      <c r="G3723" s="38">
        <v>0.0</v>
      </c>
      <c r="H3723" s="38">
        <v>0.0</v>
      </c>
      <c r="I3723" s="10"/>
      <c r="J3723" s="10">
        <f t="shared" si="3"/>
        <v>3</v>
      </c>
      <c r="K3723" s="21" t="b">
        <f t="array" ref="K3723">IFS(OR(F3723="",G3723="",H3723="",I3723=""), FALSE, OR(F3723&lt;&gt;G3723, F3723&lt;&gt;H3723, F3723&lt;&gt;I3723, G3723&lt;&gt;H3723, G3723&lt;&gt;I3723, H3723&lt;&gt;I3723), FALSE, OR(F3723=G3723, F3723=H3723, F3723=I3723, G3723=H3723,G3723=I3723, H3723=I3723), TRUE)</f>
        <v>0</v>
      </c>
      <c r="L3723" s="21" t="b">
        <f t="shared" si="4"/>
        <v>1</v>
      </c>
      <c r="M3723" s="21" t="b">
        <f t="shared" si="5"/>
        <v>1</v>
      </c>
      <c r="N3723" s="21" t="b">
        <f t="shared" si="6"/>
        <v>0</v>
      </c>
      <c r="O3723" s="21" t="b">
        <f t="shared" si="7"/>
        <v>0</v>
      </c>
      <c r="P3723" s="21">
        <f t="array" ref="P3723">IFS(K3723=TRUE, Q3723, L3723=TRUE, Q3723, N3723=FALSE, Q3723, F3723=G3723, Q3723, F3723=Q3723, Q3723)</f>
        <v>0</v>
      </c>
      <c r="Q3723" s="21">
        <f t="shared" si="8"/>
        <v>0</v>
      </c>
      <c r="R3723" s="10"/>
      <c r="S3723" s="10"/>
      <c r="T3723" s="10"/>
      <c r="U3723" s="10"/>
      <c r="V3723" s="10"/>
      <c r="W3723" s="10"/>
      <c r="X3723" s="10"/>
      <c r="Y3723" s="10"/>
      <c r="Z3723" s="10"/>
      <c r="AA3723" s="10"/>
      <c r="AB3723" s="10"/>
      <c r="AC3723" s="10"/>
      <c r="AD3723" s="10"/>
    </row>
    <row r="3724" ht="12.75" customHeight="1">
      <c r="A3724" s="16">
        <v>3722.0</v>
      </c>
      <c r="B3724" s="79" t="s">
        <v>6770</v>
      </c>
      <c r="C3724" s="80">
        <v>2021.0</v>
      </c>
      <c r="D3724" s="81" t="s">
        <v>7487</v>
      </c>
      <c r="E3724" s="82" t="s">
        <v>7488</v>
      </c>
      <c r="F3724" s="38">
        <v>0.5</v>
      </c>
      <c r="G3724" s="38">
        <v>0.5</v>
      </c>
      <c r="H3724" s="38">
        <v>0.5</v>
      </c>
      <c r="I3724" s="10"/>
      <c r="J3724" s="10">
        <f t="shared" si="3"/>
        <v>3</v>
      </c>
      <c r="K3724" s="21" t="b">
        <f t="array" ref="K3724">IFS(OR(F3724="",G3724="",H3724="",I3724=""), FALSE, OR(F3724&lt;&gt;G3724, F3724&lt;&gt;H3724, F3724&lt;&gt;I3724, G3724&lt;&gt;H3724, G3724&lt;&gt;I3724, H3724&lt;&gt;I3724), FALSE, OR(F3724=G3724, F3724=H3724, F3724=I3724, G3724=H3724,G3724=I3724, H3724=I3724), TRUE)</f>
        <v>0</v>
      </c>
      <c r="L3724" s="21" t="b">
        <f t="shared" si="4"/>
        <v>1</v>
      </c>
      <c r="M3724" s="21" t="b">
        <f t="shared" si="5"/>
        <v>1</v>
      </c>
      <c r="N3724" s="21" t="b">
        <f t="shared" si="6"/>
        <v>0</v>
      </c>
      <c r="O3724" s="21" t="b">
        <f t="shared" si="7"/>
        <v>0</v>
      </c>
      <c r="P3724" s="21">
        <f t="array" ref="P3724">IFS(K3724=TRUE, Q3724, L3724=TRUE, Q3724, N3724=FALSE, Q3724, F3724=G3724, Q3724, F3724=Q3724, Q3724)</f>
        <v>0.5</v>
      </c>
      <c r="Q3724" s="21">
        <f t="shared" si="8"/>
        <v>0.5</v>
      </c>
      <c r="R3724" s="10"/>
      <c r="S3724" s="10"/>
      <c r="T3724" s="10"/>
      <c r="U3724" s="10"/>
      <c r="V3724" s="10"/>
      <c r="W3724" s="10"/>
      <c r="X3724" s="10"/>
      <c r="Y3724" s="10"/>
      <c r="Z3724" s="10"/>
      <c r="AA3724" s="10"/>
      <c r="AB3724" s="10"/>
      <c r="AC3724" s="10"/>
      <c r="AD3724" s="10"/>
    </row>
    <row r="3725" ht="12.75" customHeight="1">
      <c r="A3725" s="16">
        <v>3723.0</v>
      </c>
      <c r="B3725" s="79" t="s">
        <v>6770</v>
      </c>
      <c r="C3725" s="80">
        <v>2021.0</v>
      </c>
      <c r="D3725" s="81" t="s">
        <v>7489</v>
      </c>
      <c r="E3725" s="82" t="s">
        <v>7490</v>
      </c>
      <c r="F3725" s="38">
        <v>0.5</v>
      </c>
      <c r="G3725" s="38">
        <v>0.5</v>
      </c>
      <c r="H3725" s="38">
        <v>0.5</v>
      </c>
      <c r="I3725" s="10"/>
      <c r="J3725" s="10">
        <f t="shared" si="3"/>
        <v>3</v>
      </c>
      <c r="K3725" s="21" t="b">
        <f t="array" ref="K3725">IFS(OR(F3725="",G3725="",H3725="",I3725=""), FALSE, OR(F3725&lt;&gt;G3725, F3725&lt;&gt;H3725, F3725&lt;&gt;I3725, G3725&lt;&gt;H3725, G3725&lt;&gt;I3725, H3725&lt;&gt;I3725), FALSE, OR(F3725=G3725, F3725=H3725, F3725=I3725, G3725=H3725,G3725=I3725, H3725=I3725), TRUE)</f>
        <v>0</v>
      </c>
      <c r="L3725" s="21" t="b">
        <f t="shared" si="4"/>
        <v>1</v>
      </c>
      <c r="M3725" s="21" t="b">
        <f t="shared" si="5"/>
        <v>1</v>
      </c>
      <c r="N3725" s="21" t="b">
        <f t="shared" si="6"/>
        <v>0</v>
      </c>
      <c r="O3725" s="21" t="b">
        <f t="shared" si="7"/>
        <v>0</v>
      </c>
      <c r="P3725" s="21">
        <f t="array" ref="P3725">IFS(K3725=TRUE, Q3725, L3725=TRUE, Q3725, N3725=FALSE, Q3725, F3725=G3725, Q3725, F3725=Q3725, Q3725)</f>
        <v>0.5</v>
      </c>
      <c r="Q3725" s="21">
        <f t="shared" si="8"/>
        <v>0.5</v>
      </c>
      <c r="R3725" s="10"/>
      <c r="S3725" s="10"/>
      <c r="T3725" s="10"/>
      <c r="U3725" s="10"/>
      <c r="V3725" s="10"/>
      <c r="W3725" s="10"/>
      <c r="X3725" s="10"/>
      <c r="Y3725" s="10"/>
      <c r="Z3725" s="10"/>
      <c r="AA3725" s="10"/>
      <c r="AB3725" s="10"/>
      <c r="AC3725" s="10"/>
      <c r="AD3725" s="10"/>
    </row>
    <row r="3726" ht="12.75" customHeight="1">
      <c r="A3726" s="16">
        <v>3724.0</v>
      </c>
      <c r="B3726" s="79" t="s">
        <v>6770</v>
      </c>
      <c r="C3726" s="80">
        <v>2021.0</v>
      </c>
      <c r="D3726" s="81" t="s">
        <v>7491</v>
      </c>
      <c r="E3726" s="82" t="s">
        <v>7492</v>
      </c>
      <c r="F3726" s="38">
        <v>0.5</v>
      </c>
      <c r="G3726" s="38">
        <v>0.5</v>
      </c>
      <c r="H3726" s="38">
        <v>0.0</v>
      </c>
      <c r="I3726" s="10"/>
      <c r="J3726" s="10">
        <f t="shared" si="3"/>
        <v>3</v>
      </c>
      <c r="K3726" s="21" t="b">
        <f t="array" ref="K3726">IFS(OR(F3726="",G3726="",H3726="",I3726=""), FALSE, OR(F3726&lt;&gt;G3726, F3726&lt;&gt;H3726, F3726&lt;&gt;I3726, G3726&lt;&gt;H3726, G3726&lt;&gt;I3726, H3726&lt;&gt;I3726), FALSE, OR(F3726=G3726, F3726=H3726, F3726=I3726, G3726=H3726,G3726=I3726, H3726=I3726), TRUE)</f>
        <v>0</v>
      </c>
      <c r="L3726" s="21" t="b">
        <f t="shared" si="4"/>
        <v>0</v>
      </c>
      <c r="M3726" s="21" t="b">
        <f t="shared" si="5"/>
        <v>1</v>
      </c>
      <c r="N3726" s="21" t="b">
        <f t="shared" si="6"/>
        <v>0</v>
      </c>
      <c r="O3726" s="21" t="b">
        <f t="shared" si="7"/>
        <v>0</v>
      </c>
      <c r="P3726" s="21">
        <f t="array" ref="P3726">IFS(K3726=TRUE, Q3726, L3726=TRUE, Q3726, N3726=FALSE, Q3726, F3726=G3726, Q3726, F3726=Q3726, Q3726)</f>
        <v>0.5</v>
      </c>
      <c r="Q3726" s="21">
        <f t="shared" si="8"/>
        <v>0.5</v>
      </c>
      <c r="R3726" s="10"/>
      <c r="S3726" s="10"/>
      <c r="T3726" s="10"/>
      <c r="U3726" s="10"/>
      <c r="V3726" s="10"/>
      <c r="W3726" s="10"/>
      <c r="X3726" s="10"/>
      <c r="Y3726" s="10"/>
      <c r="Z3726" s="10"/>
      <c r="AA3726" s="10"/>
      <c r="AB3726" s="10"/>
      <c r="AC3726" s="10"/>
      <c r="AD3726" s="10"/>
    </row>
    <row r="3727" ht="12.75" customHeight="1">
      <c r="A3727" s="16">
        <v>3725.0</v>
      </c>
      <c r="B3727" s="79" t="s">
        <v>6770</v>
      </c>
      <c r="C3727" s="80">
        <v>2021.0</v>
      </c>
      <c r="D3727" s="81" t="s">
        <v>7493</v>
      </c>
      <c r="E3727" s="82" t="s">
        <v>7494</v>
      </c>
      <c r="F3727" s="38">
        <v>1.0</v>
      </c>
      <c r="G3727" s="38">
        <v>1.0</v>
      </c>
      <c r="H3727" s="38">
        <v>1.0</v>
      </c>
      <c r="I3727" s="10"/>
      <c r="J3727" s="10">
        <f t="shared" si="3"/>
        <v>3</v>
      </c>
      <c r="K3727" s="21" t="b">
        <f t="array" ref="K3727">IFS(OR(F3727="",G3727="",H3727="",I3727=""), FALSE, OR(F3727&lt;&gt;G3727, F3727&lt;&gt;H3727, F3727&lt;&gt;I3727, G3727&lt;&gt;H3727, G3727&lt;&gt;I3727, H3727&lt;&gt;I3727), FALSE, OR(F3727=G3727, F3727=H3727, F3727=I3727, G3727=H3727,G3727=I3727, H3727=I3727), TRUE)</f>
        <v>0</v>
      </c>
      <c r="L3727" s="21" t="b">
        <f t="shared" si="4"/>
        <v>1</v>
      </c>
      <c r="M3727" s="21" t="b">
        <f t="shared" si="5"/>
        <v>1</v>
      </c>
      <c r="N3727" s="21" t="b">
        <f t="shared" si="6"/>
        <v>0</v>
      </c>
      <c r="O3727" s="21" t="b">
        <f t="shared" si="7"/>
        <v>0</v>
      </c>
      <c r="P3727" s="21">
        <f t="array" ref="P3727">IFS(K3727=TRUE, Q3727, L3727=TRUE, Q3727, N3727=FALSE, Q3727, F3727=G3727, Q3727, F3727=Q3727, Q3727)</f>
        <v>1</v>
      </c>
      <c r="Q3727" s="21">
        <f t="shared" si="8"/>
        <v>1</v>
      </c>
      <c r="R3727" s="10"/>
      <c r="S3727" s="10"/>
      <c r="T3727" s="10"/>
      <c r="U3727" s="10"/>
      <c r="V3727" s="10"/>
      <c r="W3727" s="10"/>
      <c r="X3727" s="10"/>
      <c r="Y3727" s="10"/>
      <c r="Z3727" s="10"/>
      <c r="AA3727" s="10"/>
      <c r="AB3727" s="10"/>
      <c r="AC3727" s="10"/>
      <c r="AD3727" s="10"/>
    </row>
    <row r="3728" ht="12.75" customHeight="1">
      <c r="A3728" s="16">
        <v>3726.0</v>
      </c>
      <c r="B3728" s="79" t="s">
        <v>6770</v>
      </c>
      <c r="C3728" s="80">
        <v>2021.0</v>
      </c>
      <c r="D3728" s="81" t="s">
        <v>7495</v>
      </c>
      <c r="E3728" s="82" t="s">
        <v>7496</v>
      </c>
      <c r="F3728" s="38">
        <v>1.0</v>
      </c>
      <c r="G3728" s="38">
        <v>1.0</v>
      </c>
      <c r="H3728" s="38">
        <v>1.0</v>
      </c>
      <c r="I3728" s="10"/>
      <c r="J3728" s="10">
        <f t="shared" si="3"/>
        <v>3</v>
      </c>
      <c r="K3728" s="21" t="b">
        <f t="array" ref="K3728">IFS(OR(F3728="",G3728="",H3728="",I3728=""), FALSE, OR(F3728&lt;&gt;G3728, F3728&lt;&gt;H3728, F3728&lt;&gt;I3728, G3728&lt;&gt;H3728, G3728&lt;&gt;I3728, H3728&lt;&gt;I3728), FALSE, OR(F3728=G3728, F3728=H3728, F3728=I3728, G3728=H3728,G3728=I3728, H3728=I3728), TRUE)</f>
        <v>0</v>
      </c>
      <c r="L3728" s="21" t="b">
        <f t="shared" si="4"/>
        <v>1</v>
      </c>
      <c r="M3728" s="21" t="b">
        <f t="shared" si="5"/>
        <v>1</v>
      </c>
      <c r="N3728" s="21" t="b">
        <f t="shared" si="6"/>
        <v>0</v>
      </c>
      <c r="O3728" s="21" t="b">
        <f t="shared" si="7"/>
        <v>0</v>
      </c>
      <c r="P3728" s="21">
        <f t="array" ref="P3728">IFS(K3728=TRUE, Q3728, L3728=TRUE, Q3728, N3728=FALSE, Q3728, F3728=G3728, Q3728, F3728=Q3728, Q3728)</f>
        <v>1</v>
      </c>
      <c r="Q3728" s="21">
        <f t="shared" si="8"/>
        <v>1</v>
      </c>
      <c r="R3728" s="10"/>
      <c r="S3728" s="10"/>
      <c r="T3728" s="10"/>
      <c r="U3728" s="10"/>
      <c r="V3728" s="10"/>
      <c r="W3728" s="10"/>
      <c r="X3728" s="10"/>
      <c r="Y3728" s="10"/>
      <c r="Z3728" s="10"/>
      <c r="AA3728" s="10"/>
      <c r="AB3728" s="10"/>
      <c r="AC3728" s="10"/>
      <c r="AD3728" s="10"/>
    </row>
    <row r="3729" ht="12.75" customHeight="1">
      <c r="A3729" s="16">
        <v>3727.0</v>
      </c>
      <c r="B3729" s="79" t="s">
        <v>6770</v>
      </c>
      <c r="C3729" s="80">
        <v>2021.0</v>
      </c>
      <c r="D3729" s="81" t="s">
        <v>7497</v>
      </c>
      <c r="E3729" s="82" t="s">
        <v>7498</v>
      </c>
      <c r="F3729" s="38">
        <v>1.0</v>
      </c>
      <c r="G3729" s="38">
        <v>1.0</v>
      </c>
      <c r="H3729" s="38">
        <v>1.0</v>
      </c>
      <c r="I3729" s="10"/>
      <c r="J3729" s="10">
        <f t="shared" si="3"/>
        <v>3</v>
      </c>
      <c r="K3729" s="21" t="b">
        <f t="array" ref="K3729">IFS(OR(F3729="",G3729="",H3729="",I3729=""), FALSE, OR(F3729&lt;&gt;G3729, F3729&lt;&gt;H3729, F3729&lt;&gt;I3729, G3729&lt;&gt;H3729, G3729&lt;&gt;I3729, H3729&lt;&gt;I3729), FALSE, OR(F3729=G3729, F3729=H3729, F3729=I3729, G3729=H3729,G3729=I3729, H3729=I3729), TRUE)</f>
        <v>0</v>
      </c>
      <c r="L3729" s="21" t="b">
        <f t="shared" si="4"/>
        <v>1</v>
      </c>
      <c r="M3729" s="21" t="b">
        <f t="shared" si="5"/>
        <v>1</v>
      </c>
      <c r="N3729" s="21" t="b">
        <f t="shared" si="6"/>
        <v>0</v>
      </c>
      <c r="O3729" s="21" t="b">
        <f t="shared" si="7"/>
        <v>0</v>
      </c>
      <c r="P3729" s="21">
        <f t="array" ref="P3729">IFS(K3729=TRUE, Q3729, L3729=TRUE, Q3729, N3729=FALSE, Q3729, F3729=G3729, Q3729, F3729=Q3729, Q3729)</f>
        <v>1</v>
      </c>
      <c r="Q3729" s="21">
        <f t="shared" si="8"/>
        <v>1</v>
      </c>
      <c r="R3729" s="10"/>
      <c r="S3729" s="10"/>
      <c r="T3729" s="10"/>
      <c r="U3729" s="10"/>
      <c r="V3729" s="10"/>
      <c r="W3729" s="10"/>
      <c r="X3729" s="10"/>
      <c r="Y3729" s="10"/>
      <c r="Z3729" s="10"/>
      <c r="AA3729" s="10"/>
      <c r="AB3729" s="10"/>
      <c r="AC3729" s="10"/>
      <c r="AD3729" s="10"/>
    </row>
    <row r="3730" ht="12.75" customHeight="1">
      <c r="A3730" s="16">
        <v>3728.0</v>
      </c>
      <c r="B3730" s="79" t="s">
        <v>6770</v>
      </c>
      <c r="C3730" s="80">
        <v>2021.0</v>
      </c>
      <c r="D3730" s="81" t="s">
        <v>7499</v>
      </c>
      <c r="E3730" s="82" t="s">
        <v>7500</v>
      </c>
      <c r="F3730" s="38">
        <v>3.0</v>
      </c>
      <c r="G3730" s="38">
        <v>3.0</v>
      </c>
      <c r="H3730" s="38">
        <v>3.0</v>
      </c>
      <c r="I3730" s="10"/>
      <c r="J3730" s="10">
        <f t="shared" si="3"/>
        <v>3</v>
      </c>
      <c r="K3730" s="21" t="b">
        <f t="array" ref="K3730">IFS(OR(F3730="",G3730="",H3730="",I3730=""), FALSE, OR(F3730&lt;&gt;G3730, F3730&lt;&gt;H3730, F3730&lt;&gt;I3730, G3730&lt;&gt;H3730, G3730&lt;&gt;I3730, H3730&lt;&gt;I3730), FALSE, OR(F3730=G3730, F3730=H3730, F3730=I3730, G3730=H3730,G3730=I3730, H3730=I3730), TRUE)</f>
        <v>0</v>
      </c>
      <c r="L3730" s="21" t="b">
        <f t="shared" si="4"/>
        <v>1</v>
      </c>
      <c r="M3730" s="21" t="b">
        <f t="shared" si="5"/>
        <v>1</v>
      </c>
      <c r="N3730" s="21" t="b">
        <f t="shared" si="6"/>
        <v>0</v>
      </c>
      <c r="O3730" s="21" t="b">
        <f t="shared" si="7"/>
        <v>0</v>
      </c>
      <c r="P3730" s="21">
        <f t="array" ref="P3730">IFS(K3730=TRUE, Q3730, L3730=TRUE, Q3730, N3730=FALSE, Q3730, F3730=G3730, Q3730, F3730=Q3730, Q3730)</f>
        <v>3</v>
      </c>
      <c r="Q3730" s="21">
        <f t="shared" si="8"/>
        <v>3</v>
      </c>
      <c r="R3730" s="10"/>
      <c r="S3730" s="10"/>
      <c r="T3730" s="10"/>
      <c r="U3730" s="10"/>
      <c r="V3730" s="10"/>
      <c r="W3730" s="10"/>
      <c r="X3730" s="10"/>
      <c r="Y3730" s="10"/>
      <c r="Z3730" s="10"/>
      <c r="AA3730" s="10"/>
      <c r="AB3730" s="10"/>
      <c r="AC3730" s="10"/>
      <c r="AD3730" s="10"/>
    </row>
    <row r="3731" ht="12.75" customHeight="1">
      <c r="A3731" s="16">
        <v>3729.0</v>
      </c>
      <c r="B3731" s="79" t="s">
        <v>6770</v>
      </c>
      <c r="C3731" s="80">
        <v>2021.0</v>
      </c>
      <c r="D3731" s="81" t="s">
        <v>7501</v>
      </c>
      <c r="E3731" s="82" t="s">
        <v>7502</v>
      </c>
      <c r="F3731" s="38">
        <v>4.0</v>
      </c>
      <c r="G3731" s="38">
        <v>4.0</v>
      </c>
      <c r="H3731" s="38">
        <v>3.0</v>
      </c>
      <c r="I3731" s="10"/>
      <c r="J3731" s="10">
        <f t="shared" si="3"/>
        <v>3</v>
      </c>
      <c r="K3731" s="21" t="b">
        <f t="array" ref="K3731">IFS(OR(F3731="",G3731="",H3731="",I3731=""), FALSE, OR(F3731&lt;&gt;G3731, F3731&lt;&gt;H3731, F3731&lt;&gt;I3731, G3731&lt;&gt;H3731, G3731&lt;&gt;I3731, H3731&lt;&gt;I3731), FALSE, OR(F3731=G3731, F3731=H3731, F3731=I3731, G3731=H3731,G3731=I3731, H3731=I3731), TRUE)</f>
        <v>0</v>
      </c>
      <c r="L3731" s="21" t="b">
        <f t="shared" si="4"/>
        <v>0</v>
      </c>
      <c r="M3731" s="21" t="b">
        <f t="shared" si="5"/>
        <v>1</v>
      </c>
      <c r="N3731" s="21" t="b">
        <f t="shared" si="6"/>
        <v>0</v>
      </c>
      <c r="O3731" s="21" t="b">
        <f t="shared" si="7"/>
        <v>0</v>
      </c>
      <c r="P3731" s="21">
        <f t="array" ref="P3731">IFS(K3731=TRUE, Q3731, L3731=TRUE, Q3731, N3731=FALSE, Q3731, F3731=G3731, Q3731, F3731=Q3731, Q3731)</f>
        <v>4</v>
      </c>
      <c r="Q3731" s="21">
        <f t="shared" si="8"/>
        <v>4</v>
      </c>
      <c r="R3731" s="10"/>
      <c r="S3731" s="10"/>
      <c r="T3731" s="10"/>
      <c r="U3731" s="10"/>
      <c r="V3731" s="10"/>
      <c r="W3731" s="10"/>
      <c r="X3731" s="10"/>
      <c r="Y3731" s="10"/>
      <c r="Z3731" s="10"/>
      <c r="AA3731" s="10"/>
      <c r="AB3731" s="10"/>
      <c r="AC3731" s="10"/>
      <c r="AD3731" s="10"/>
    </row>
    <row r="3732" ht="12.75" customHeight="1">
      <c r="A3732" s="16">
        <v>3730.0</v>
      </c>
      <c r="B3732" s="79" t="s">
        <v>6770</v>
      </c>
      <c r="C3732" s="80">
        <v>2021.0</v>
      </c>
      <c r="D3732" s="81" t="s">
        <v>7503</v>
      </c>
      <c r="E3732" s="82" t="s">
        <v>7504</v>
      </c>
      <c r="F3732" s="38">
        <v>4.0</v>
      </c>
      <c r="G3732" s="38">
        <v>4.0</v>
      </c>
      <c r="H3732" s="38">
        <v>2.0</v>
      </c>
      <c r="I3732" s="10"/>
      <c r="J3732" s="10">
        <f t="shared" si="3"/>
        <v>3</v>
      </c>
      <c r="K3732" s="21" t="b">
        <f t="array" ref="K3732">IFS(OR(F3732="",G3732="",H3732="",I3732=""), FALSE, OR(F3732&lt;&gt;G3732, F3732&lt;&gt;H3732, F3732&lt;&gt;I3732, G3732&lt;&gt;H3732, G3732&lt;&gt;I3732, H3732&lt;&gt;I3732), FALSE, OR(F3732=G3732, F3732=H3732, F3732=I3732, G3732=H3732,G3732=I3732, H3732=I3732), TRUE)</f>
        <v>0</v>
      </c>
      <c r="L3732" s="21" t="b">
        <f t="shared" si="4"/>
        <v>0</v>
      </c>
      <c r="M3732" s="21" t="b">
        <f t="shared" si="5"/>
        <v>1</v>
      </c>
      <c r="N3732" s="21" t="b">
        <f t="shared" si="6"/>
        <v>0</v>
      </c>
      <c r="O3732" s="21" t="b">
        <f t="shared" si="7"/>
        <v>0</v>
      </c>
      <c r="P3732" s="21">
        <f t="array" ref="P3732">IFS(K3732=TRUE, Q3732, L3732=TRUE, Q3732, N3732=FALSE, Q3732, F3732=G3732, Q3732, F3732=Q3732, Q3732)</f>
        <v>4</v>
      </c>
      <c r="Q3732" s="21">
        <f t="shared" si="8"/>
        <v>4</v>
      </c>
      <c r="R3732" s="10"/>
      <c r="S3732" s="10"/>
      <c r="T3732" s="10"/>
      <c r="U3732" s="10"/>
      <c r="V3732" s="10"/>
      <c r="W3732" s="10"/>
      <c r="X3732" s="10"/>
      <c r="Y3732" s="10"/>
      <c r="Z3732" s="10"/>
      <c r="AA3732" s="10"/>
      <c r="AB3732" s="10"/>
      <c r="AC3732" s="10"/>
      <c r="AD3732" s="10"/>
    </row>
    <row r="3733" ht="12.75" customHeight="1">
      <c r="A3733" s="16">
        <v>3731.0</v>
      </c>
      <c r="B3733" s="79" t="s">
        <v>6770</v>
      </c>
      <c r="C3733" s="80">
        <v>2021.0</v>
      </c>
      <c r="D3733" s="81" t="s">
        <v>7505</v>
      </c>
      <c r="E3733" s="82" t="s">
        <v>7506</v>
      </c>
      <c r="F3733" s="38">
        <v>2.0</v>
      </c>
      <c r="G3733" s="38">
        <v>2.0</v>
      </c>
      <c r="H3733" s="38">
        <v>1.0</v>
      </c>
      <c r="I3733" s="10"/>
      <c r="J3733" s="10">
        <f t="shared" si="3"/>
        <v>3</v>
      </c>
      <c r="K3733" s="21" t="b">
        <f t="array" ref="K3733">IFS(OR(F3733="",G3733="",H3733="",I3733=""), FALSE, OR(F3733&lt;&gt;G3733, F3733&lt;&gt;H3733, F3733&lt;&gt;I3733, G3733&lt;&gt;H3733, G3733&lt;&gt;I3733, H3733&lt;&gt;I3733), FALSE, OR(F3733=G3733, F3733=H3733, F3733=I3733, G3733=H3733,G3733=I3733, H3733=I3733), TRUE)</f>
        <v>0</v>
      </c>
      <c r="L3733" s="21" t="b">
        <f t="shared" si="4"/>
        <v>0</v>
      </c>
      <c r="M3733" s="21" t="b">
        <f t="shared" si="5"/>
        <v>1</v>
      </c>
      <c r="N3733" s="21" t="b">
        <f t="shared" si="6"/>
        <v>0</v>
      </c>
      <c r="O3733" s="21" t="b">
        <f t="shared" si="7"/>
        <v>0</v>
      </c>
      <c r="P3733" s="21">
        <f t="array" ref="P3733">IFS(K3733=TRUE, Q3733, L3733=TRUE, Q3733, N3733=FALSE, Q3733, F3733=G3733, Q3733, F3733=Q3733, Q3733)</f>
        <v>2</v>
      </c>
      <c r="Q3733" s="21">
        <f t="shared" si="8"/>
        <v>2</v>
      </c>
      <c r="R3733" s="10"/>
      <c r="S3733" s="10"/>
      <c r="T3733" s="10"/>
      <c r="U3733" s="10"/>
      <c r="V3733" s="10"/>
      <c r="W3733" s="10"/>
      <c r="X3733" s="10"/>
      <c r="Y3733" s="10"/>
      <c r="Z3733" s="10"/>
      <c r="AA3733" s="10"/>
      <c r="AB3733" s="10"/>
      <c r="AC3733" s="10"/>
      <c r="AD3733" s="10"/>
    </row>
    <row r="3734" ht="12.75" customHeight="1">
      <c r="A3734" s="16">
        <v>3732.0</v>
      </c>
      <c r="B3734" s="79" t="s">
        <v>6770</v>
      </c>
      <c r="C3734" s="80">
        <v>2021.0</v>
      </c>
      <c r="D3734" s="81" t="s">
        <v>7507</v>
      </c>
      <c r="E3734" s="82" t="s">
        <v>7508</v>
      </c>
      <c r="F3734" s="38">
        <v>3.0</v>
      </c>
      <c r="G3734" s="38">
        <v>3.0</v>
      </c>
      <c r="H3734" s="38">
        <v>3.0</v>
      </c>
      <c r="I3734" s="10"/>
      <c r="J3734" s="10">
        <f t="shared" si="3"/>
        <v>3</v>
      </c>
      <c r="K3734" s="21" t="b">
        <f t="array" ref="K3734">IFS(OR(F3734="",G3734="",H3734="",I3734=""), FALSE, OR(F3734&lt;&gt;G3734, F3734&lt;&gt;H3734, F3734&lt;&gt;I3734, G3734&lt;&gt;H3734, G3734&lt;&gt;I3734, H3734&lt;&gt;I3734), FALSE, OR(F3734=G3734, F3734=H3734, F3734=I3734, G3734=H3734,G3734=I3734, H3734=I3734), TRUE)</f>
        <v>0</v>
      </c>
      <c r="L3734" s="21" t="b">
        <f t="shared" si="4"/>
        <v>1</v>
      </c>
      <c r="M3734" s="21" t="b">
        <f t="shared" si="5"/>
        <v>1</v>
      </c>
      <c r="N3734" s="21" t="b">
        <f t="shared" si="6"/>
        <v>0</v>
      </c>
      <c r="O3734" s="21" t="b">
        <f t="shared" si="7"/>
        <v>0</v>
      </c>
      <c r="P3734" s="21">
        <f t="array" ref="P3734">IFS(K3734=TRUE, Q3734, L3734=TRUE, Q3734, N3734=FALSE, Q3734, F3734=G3734, Q3734, F3734=Q3734, Q3734)</f>
        <v>3</v>
      </c>
      <c r="Q3734" s="21">
        <f t="shared" si="8"/>
        <v>3</v>
      </c>
      <c r="R3734" s="10"/>
      <c r="S3734" s="10"/>
      <c r="T3734" s="10"/>
      <c r="U3734" s="10"/>
      <c r="V3734" s="10"/>
      <c r="W3734" s="10"/>
      <c r="X3734" s="10"/>
      <c r="Y3734" s="10"/>
      <c r="Z3734" s="10"/>
      <c r="AA3734" s="10"/>
      <c r="AB3734" s="10"/>
      <c r="AC3734" s="10"/>
      <c r="AD3734" s="10"/>
    </row>
    <row r="3735" ht="12.75" customHeight="1">
      <c r="A3735" s="16">
        <v>3733.0</v>
      </c>
      <c r="B3735" s="79" t="s">
        <v>6770</v>
      </c>
      <c r="C3735" s="80">
        <v>2021.0</v>
      </c>
      <c r="D3735" s="81" t="s">
        <v>7509</v>
      </c>
      <c r="E3735" s="82" t="s">
        <v>7510</v>
      </c>
      <c r="F3735" s="38">
        <v>4.0</v>
      </c>
      <c r="G3735" s="38">
        <v>4.0</v>
      </c>
      <c r="H3735" s="38">
        <v>4.0</v>
      </c>
      <c r="I3735" s="10"/>
      <c r="J3735" s="10">
        <f t="shared" si="3"/>
        <v>3</v>
      </c>
      <c r="K3735" s="21" t="b">
        <f t="array" ref="K3735">IFS(OR(F3735="",G3735="",H3735="",I3735=""), FALSE, OR(F3735&lt;&gt;G3735, F3735&lt;&gt;H3735, F3735&lt;&gt;I3735, G3735&lt;&gt;H3735, G3735&lt;&gt;I3735, H3735&lt;&gt;I3735), FALSE, OR(F3735=G3735, F3735=H3735, F3735=I3735, G3735=H3735,G3735=I3735, H3735=I3735), TRUE)</f>
        <v>0</v>
      </c>
      <c r="L3735" s="21" t="b">
        <f t="shared" si="4"/>
        <v>1</v>
      </c>
      <c r="M3735" s="21" t="b">
        <f t="shared" si="5"/>
        <v>1</v>
      </c>
      <c r="N3735" s="21" t="b">
        <f t="shared" si="6"/>
        <v>0</v>
      </c>
      <c r="O3735" s="21" t="b">
        <f t="shared" si="7"/>
        <v>0</v>
      </c>
      <c r="P3735" s="21">
        <f t="array" ref="P3735">IFS(K3735=TRUE, Q3735, L3735=TRUE, Q3735, N3735=FALSE, Q3735, F3735=G3735, Q3735, F3735=Q3735, Q3735)</f>
        <v>4</v>
      </c>
      <c r="Q3735" s="21">
        <f t="shared" si="8"/>
        <v>4</v>
      </c>
      <c r="R3735" s="10"/>
      <c r="S3735" s="10"/>
      <c r="T3735" s="10"/>
      <c r="U3735" s="10"/>
      <c r="V3735" s="10"/>
      <c r="W3735" s="10"/>
      <c r="X3735" s="10"/>
      <c r="Y3735" s="10"/>
      <c r="Z3735" s="10"/>
      <c r="AA3735" s="10"/>
      <c r="AB3735" s="10"/>
      <c r="AC3735" s="10"/>
      <c r="AD3735" s="10"/>
    </row>
    <row r="3736" ht="12.75" customHeight="1">
      <c r="A3736" s="16">
        <v>3734.0</v>
      </c>
      <c r="B3736" s="79" t="s">
        <v>6770</v>
      </c>
      <c r="C3736" s="80">
        <v>2021.0</v>
      </c>
      <c r="D3736" s="81" t="s">
        <v>7511</v>
      </c>
      <c r="E3736" s="82" t="s">
        <v>7512</v>
      </c>
      <c r="F3736" s="38">
        <v>2.0</v>
      </c>
      <c r="G3736" s="38">
        <v>2.0</v>
      </c>
      <c r="H3736" s="38">
        <v>1.0</v>
      </c>
      <c r="I3736" s="10"/>
      <c r="J3736" s="10">
        <f t="shared" si="3"/>
        <v>3</v>
      </c>
      <c r="K3736" s="21" t="b">
        <f t="array" ref="K3736">IFS(OR(F3736="",G3736="",H3736="",I3736=""), FALSE, OR(F3736&lt;&gt;G3736, F3736&lt;&gt;H3736, F3736&lt;&gt;I3736, G3736&lt;&gt;H3736, G3736&lt;&gt;I3736, H3736&lt;&gt;I3736), FALSE, OR(F3736=G3736, F3736=H3736, F3736=I3736, G3736=H3736,G3736=I3736, H3736=I3736), TRUE)</f>
        <v>0</v>
      </c>
      <c r="L3736" s="21" t="b">
        <f t="shared" si="4"/>
        <v>0</v>
      </c>
      <c r="M3736" s="21" t="b">
        <f t="shared" si="5"/>
        <v>1</v>
      </c>
      <c r="N3736" s="21" t="b">
        <f t="shared" si="6"/>
        <v>0</v>
      </c>
      <c r="O3736" s="21" t="b">
        <f t="shared" si="7"/>
        <v>0</v>
      </c>
      <c r="P3736" s="21">
        <f t="array" ref="P3736">IFS(K3736=TRUE, Q3736, L3736=TRUE, Q3736, N3736=FALSE, Q3736, F3736=G3736, Q3736, F3736=Q3736, Q3736)</f>
        <v>2</v>
      </c>
      <c r="Q3736" s="21">
        <f t="shared" si="8"/>
        <v>2</v>
      </c>
      <c r="R3736" s="10"/>
      <c r="S3736" s="10"/>
      <c r="T3736" s="10"/>
      <c r="U3736" s="10"/>
      <c r="V3736" s="10"/>
      <c r="W3736" s="10"/>
      <c r="X3736" s="10"/>
      <c r="Y3736" s="10"/>
      <c r="Z3736" s="10"/>
      <c r="AA3736" s="10"/>
      <c r="AB3736" s="10"/>
      <c r="AC3736" s="10"/>
      <c r="AD3736" s="10"/>
    </row>
    <row r="3737" ht="12.75" customHeight="1">
      <c r="A3737" s="16">
        <v>3735.0</v>
      </c>
      <c r="B3737" s="79" t="s">
        <v>6770</v>
      </c>
      <c r="C3737" s="80">
        <v>2021.0</v>
      </c>
      <c r="D3737" s="81" t="s">
        <v>7513</v>
      </c>
      <c r="E3737" s="82" t="s">
        <v>7514</v>
      </c>
      <c r="F3737" s="38">
        <v>4.0</v>
      </c>
      <c r="G3737" s="38">
        <v>4.0</v>
      </c>
      <c r="H3737" s="38">
        <v>4.0</v>
      </c>
      <c r="I3737" s="10"/>
      <c r="J3737" s="10">
        <f t="shared" si="3"/>
        <v>3</v>
      </c>
      <c r="K3737" s="21" t="b">
        <f t="array" ref="K3737">IFS(OR(F3737="",G3737="",H3737="",I3737=""), FALSE, OR(F3737&lt;&gt;G3737, F3737&lt;&gt;H3737, F3737&lt;&gt;I3737, G3737&lt;&gt;H3737, G3737&lt;&gt;I3737, H3737&lt;&gt;I3737), FALSE, OR(F3737=G3737, F3737=H3737, F3737=I3737, G3737=H3737,G3737=I3737, H3737=I3737), TRUE)</f>
        <v>0</v>
      </c>
      <c r="L3737" s="21" t="b">
        <f t="shared" si="4"/>
        <v>1</v>
      </c>
      <c r="M3737" s="21" t="b">
        <f t="shared" si="5"/>
        <v>1</v>
      </c>
      <c r="N3737" s="21" t="b">
        <f t="shared" si="6"/>
        <v>0</v>
      </c>
      <c r="O3737" s="21" t="b">
        <f t="shared" si="7"/>
        <v>0</v>
      </c>
      <c r="P3737" s="21">
        <f t="array" ref="P3737">IFS(K3737=TRUE, Q3737, L3737=TRUE, Q3737, N3737=FALSE, Q3737, F3737=G3737, Q3737, F3737=Q3737, Q3737)</f>
        <v>4</v>
      </c>
      <c r="Q3737" s="21">
        <f t="shared" si="8"/>
        <v>4</v>
      </c>
      <c r="R3737" s="10"/>
      <c r="S3737" s="10"/>
      <c r="T3737" s="10"/>
      <c r="U3737" s="10"/>
      <c r="V3737" s="10"/>
      <c r="W3737" s="10"/>
      <c r="X3737" s="10"/>
      <c r="Y3737" s="10"/>
      <c r="Z3737" s="10"/>
      <c r="AA3737" s="10"/>
      <c r="AB3737" s="10"/>
      <c r="AC3737" s="10"/>
      <c r="AD3737" s="10"/>
    </row>
    <row r="3738" ht="12.75" customHeight="1">
      <c r="A3738" s="16">
        <v>3736.0</v>
      </c>
      <c r="B3738" s="79" t="s">
        <v>6770</v>
      </c>
      <c r="C3738" s="80">
        <v>2021.0</v>
      </c>
      <c r="D3738" s="81" t="s">
        <v>7515</v>
      </c>
      <c r="E3738" s="82" t="s">
        <v>7516</v>
      </c>
      <c r="F3738" s="38">
        <v>4.0</v>
      </c>
      <c r="G3738" s="38">
        <v>3.0</v>
      </c>
      <c r="H3738" s="38">
        <v>3.0</v>
      </c>
      <c r="I3738" s="10"/>
      <c r="J3738" s="10">
        <f t="shared" si="3"/>
        <v>3</v>
      </c>
      <c r="K3738" s="21" t="b">
        <f t="array" ref="K3738">IFS(OR(F3738="",G3738="",H3738="",I3738=""), FALSE, OR(F3738&lt;&gt;G3738, F3738&lt;&gt;H3738, F3738&lt;&gt;I3738, G3738&lt;&gt;H3738, G3738&lt;&gt;I3738, H3738&lt;&gt;I3738), FALSE, OR(F3738=G3738, F3738=H3738, F3738=I3738, G3738=H3738,G3738=I3738, H3738=I3738), TRUE)</f>
        <v>0</v>
      </c>
      <c r="L3738" s="21" t="b">
        <f t="shared" si="4"/>
        <v>0</v>
      </c>
      <c r="M3738" s="21" t="b">
        <f t="shared" si="5"/>
        <v>1</v>
      </c>
      <c r="N3738" s="21" t="b">
        <f t="shared" si="6"/>
        <v>0</v>
      </c>
      <c r="O3738" s="21" t="b">
        <f t="shared" si="7"/>
        <v>0</v>
      </c>
      <c r="P3738" s="21">
        <f t="array" ref="P3738">IFS(K3738=TRUE, Q3738, L3738=TRUE, Q3738, N3738=FALSE, Q3738, F3738=G3738, Q3738, F3738=Q3738, Q3738)</f>
        <v>3</v>
      </c>
      <c r="Q3738" s="21">
        <f t="shared" si="8"/>
        <v>3</v>
      </c>
      <c r="R3738" s="10"/>
      <c r="S3738" s="10"/>
      <c r="T3738" s="10"/>
      <c r="U3738" s="10"/>
      <c r="V3738" s="10"/>
      <c r="W3738" s="10"/>
      <c r="X3738" s="10"/>
      <c r="Y3738" s="10"/>
      <c r="Z3738" s="10"/>
      <c r="AA3738" s="10"/>
      <c r="AB3738" s="10"/>
      <c r="AC3738" s="10"/>
      <c r="AD3738" s="10"/>
    </row>
    <row r="3739" ht="12.75" customHeight="1">
      <c r="A3739" s="16">
        <v>3737.0</v>
      </c>
      <c r="B3739" s="79" t="s">
        <v>6770</v>
      </c>
      <c r="C3739" s="80">
        <v>2021.0</v>
      </c>
      <c r="D3739" s="81" t="s">
        <v>7517</v>
      </c>
      <c r="E3739" s="82" t="s">
        <v>7518</v>
      </c>
      <c r="F3739" s="38">
        <v>4.0</v>
      </c>
      <c r="G3739" s="38">
        <v>4.0</v>
      </c>
      <c r="H3739" s="38">
        <v>4.0</v>
      </c>
      <c r="I3739" s="10"/>
      <c r="J3739" s="10">
        <f t="shared" si="3"/>
        <v>3</v>
      </c>
      <c r="K3739" s="21" t="b">
        <f t="array" ref="K3739">IFS(OR(F3739="",G3739="",H3739="",I3739=""), FALSE, OR(F3739&lt;&gt;G3739, F3739&lt;&gt;H3739, F3739&lt;&gt;I3739, G3739&lt;&gt;H3739, G3739&lt;&gt;I3739, H3739&lt;&gt;I3739), FALSE, OR(F3739=G3739, F3739=H3739, F3739=I3739, G3739=H3739,G3739=I3739, H3739=I3739), TRUE)</f>
        <v>0</v>
      </c>
      <c r="L3739" s="21" t="b">
        <f t="shared" si="4"/>
        <v>1</v>
      </c>
      <c r="M3739" s="21" t="b">
        <f t="shared" si="5"/>
        <v>1</v>
      </c>
      <c r="N3739" s="21" t="b">
        <f t="shared" si="6"/>
        <v>0</v>
      </c>
      <c r="O3739" s="21" t="b">
        <f t="shared" si="7"/>
        <v>0</v>
      </c>
      <c r="P3739" s="21">
        <f t="array" ref="P3739">IFS(K3739=TRUE, Q3739, L3739=TRUE, Q3739, N3739=FALSE, Q3739, F3739=G3739, Q3739, F3739=Q3739, Q3739)</f>
        <v>4</v>
      </c>
      <c r="Q3739" s="21">
        <f t="shared" si="8"/>
        <v>4</v>
      </c>
      <c r="R3739" s="10"/>
      <c r="S3739" s="10"/>
      <c r="T3739" s="10"/>
      <c r="U3739" s="10"/>
      <c r="V3739" s="10"/>
      <c r="W3739" s="10"/>
      <c r="X3739" s="10"/>
      <c r="Y3739" s="10"/>
      <c r="Z3739" s="10"/>
      <c r="AA3739" s="10"/>
      <c r="AB3739" s="10"/>
      <c r="AC3739" s="10"/>
      <c r="AD3739" s="10"/>
    </row>
    <row r="3740" ht="12.75" customHeight="1">
      <c r="A3740" s="16">
        <v>3738.0</v>
      </c>
      <c r="B3740" s="79" t="s">
        <v>6770</v>
      </c>
      <c r="C3740" s="80">
        <v>2021.0</v>
      </c>
      <c r="D3740" s="81" t="s">
        <v>7519</v>
      </c>
      <c r="E3740" s="82" t="s">
        <v>7520</v>
      </c>
      <c r="F3740" s="38">
        <v>3.0</v>
      </c>
      <c r="G3740" s="38">
        <v>3.0</v>
      </c>
      <c r="H3740" s="38">
        <v>2.0</v>
      </c>
      <c r="I3740" s="10"/>
      <c r="J3740" s="10">
        <f t="shared" si="3"/>
        <v>3</v>
      </c>
      <c r="K3740" s="21" t="b">
        <f t="array" ref="K3740">IFS(OR(F3740="",G3740="",H3740="",I3740=""), FALSE, OR(F3740&lt;&gt;G3740, F3740&lt;&gt;H3740, F3740&lt;&gt;I3740, G3740&lt;&gt;H3740, G3740&lt;&gt;I3740, H3740&lt;&gt;I3740), FALSE, OR(F3740=G3740, F3740=H3740, F3740=I3740, G3740=H3740,G3740=I3740, H3740=I3740), TRUE)</f>
        <v>0</v>
      </c>
      <c r="L3740" s="21" t="b">
        <f t="shared" si="4"/>
        <v>0</v>
      </c>
      <c r="M3740" s="21" t="b">
        <f t="shared" si="5"/>
        <v>1</v>
      </c>
      <c r="N3740" s="21" t="b">
        <f t="shared" si="6"/>
        <v>0</v>
      </c>
      <c r="O3740" s="21" t="b">
        <f t="shared" si="7"/>
        <v>0</v>
      </c>
      <c r="P3740" s="21">
        <f t="array" ref="P3740">IFS(K3740=TRUE, Q3740, L3740=TRUE, Q3740, N3740=FALSE, Q3740, F3740=G3740, Q3740, F3740=Q3740, Q3740)</f>
        <v>3</v>
      </c>
      <c r="Q3740" s="21">
        <f t="shared" si="8"/>
        <v>3</v>
      </c>
      <c r="R3740" s="10"/>
      <c r="S3740" s="10"/>
      <c r="T3740" s="10"/>
      <c r="U3740" s="10"/>
      <c r="V3740" s="10"/>
      <c r="W3740" s="10"/>
      <c r="X3740" s="10"/>
      <c r="Y3740" s="10"/>
      <c r="Z3740" s="10"/>
      <c r="AA3740" s="10"/>
      <c r="AB3740" s="10"/>
      <c r="AC3740" s="10"/>
      <c r="AD3740" s="10"/>
    </row>
    <row r="3741" ht="12.75" customHeight="1">
      <c r="A3741" s="16">
        <v>3739.0</v>
      </c>
      <c r="B3741" s="79" t="s">
        <v>6770</v>
      </c>
      <c r="C3741" s="80">
        <v>2021.0</v>
      </c>
      <c r="D3741" s="81" t="s">
        <v>7521</v>
      </c>
      <c r="E3741" s="82" t="s">
        <v>7522</v>
      </c>
      <c r="F3741" s="38">
        <v>3.0</v>
      </c>
      <c r="G3741" s="38">
        <v>3.0</v>
      </c>
      <c r="H3741" s="38">
        <v>4.0</v>
      </c>
      <c r="I3741" s="10"/>
      <c r="J3741" s="10">
        <f t="shared" si="3"/>
        <v>3</v>
      </c>
      <c r="K3741" s="21" t="b">
        <f t="array" ref="K3741">IFS(OR(F3741="",G3741="",H3741="",I3741=""), FALSE, OR(F3741&lt;&gt;G3741, F3741&lt;&gt;H3741, F3741&lt;&gt;I3741, G3741&lt;&gt;H3741, G3741&lt;&gt;I3741, H3741&lt;&gt;I3741), FALSE, OR(F3741=G3741, F3741=H3741, F3741=I3741, G3741=H3741,G3741=I3741, H3741=I3741), TRUE)</f>
        <v>0</v>
      </c>
      <c r="L3741" s="21" t="b">
        <f t="shared" si="4"/>
        <v>0</v>
      </c>
      <c r="M3741" s="21" t="b">
        <f t="shared" si="5"/>
        <v>1</v>
      </c>
      <c r="N3741" s="21" t="b">
        <f t="shared" si="6"/>
        <v>0</v>
      </c>
      <c r="O3741" s="21" t="b">
        <f t="shared" si="7"/>
        <v>0</v>
      </c>
      <c r="P3741" s="21">
        <f t="array" ref="P3741">IFS(K3741=TRUE, Q3741, L3741=TRUE, Q3741, N3741=FALSE, Q3741, F3741=G3741, Q3741, F3741=Q3741, Q3741)</f>
        <v>3</v>
      </c>
      <c r="Q3741" s="21">
        <f t="shared" si="8"/>
        <v>3</v>
      </c>
      <c r="R3741" s="10"/>
      <c r="S3741" s="10"/>
      <c r="T3741" s="10"/>
      <c r="U3741" s="10"/>
      <c r="V3741" s="10"/>
      <c r="W3741" s="10"/>
      <c r="X3741" s="10"/>
      <c r="Y3741" s="10"/>
      <c r="Z3741" s="10"/>
      <c r="AA3741" s="10"/>
      <c r="AB3741" s="10"/>
      <c r="AC3741" s="10"/>
      <c r="AD3741" s="10"/>
    </row>
    <row r="3742" ht="12.75" customHeight="1">
      <c r="A3742" s="16">
        <v>3740.0</v>
      </c>
      <c r="B3742" s="79" t="s">
        <v>6770</v>
      </c>
      <c r="C3742" s="80">
        <v>2021.0</v>
      </c>
      <c r="D3742" s="81" t="s">
        <v>7523</v>
      </c>
      <c r="E3742" s="82" t="s">
        <v>7524</v>
      </c>
      <c r="F3742" s="38">
        <v>3.0</v>
      </c>
      <c r="G3742" s="38">
        <v>3.0</v>
      </c>
      <c r="H3742" s="38">
        <v>3.0</v>
      </c>
      <c r="I3742" s="10"/>
      <c r="J3742" s="10">
        <f t="shared" si="3"/>
        <v>3</v>
      </c>
      <c r="K3742" s="21" t="b">
        <f t="array" ref="K3742">IFS(OR(F3742="",G3742="",H3742="",I3742=""), FALSE, OR(F3742&lt;&gt;G3742, F3742&lt;&gt;H3742, F3742&lt;&gt;I3742, G3742&lt;&gt;H3742, G3742&lt;&gt;I3742, H3742&lt;&gt;I3742), FALSE, OR(F3742=G3742, F3742=H3742, F3742=I3742, G3742=H3742,G3742=I3742, H3742=I3742), TRUE)</f>
        <v>0</v>
      </c>
      <c r="L3742" s="21" t="b">
        <f t="shared" si="4"/>
        <v>1</v>
      </c>
      <c r="M3742" s="21" t="b">
        <f t="shared" si="5"/>
        <v>1</v>
      </c>
      <c r="N3742" s="21" t="b">
        <f t="shared" si="6"/>
        <v>0</v>
      </c>
      <c r="O3742" s="21" t="b">
        <f t="shared" si="7"/>
        <v>0</v>
      </c>
      <c r="P3742" s="21">
        <f t="array" ref="P3742">IFS(K3742=TRUE, Q3742, L3742=TRUE, Q3742, N3742=FALSE, Q3742, F3742=G3742, Q3742, F3742=Q3742, Q3742)</f>
        <v>3</v>
      </c>
      <c r="Q3742" s="21">
        <f t="shared" si="8"/>
        <v>3</v>
      </c>
      <c r="R3742" s="10"/>
      <c r="S3742" s="10"/>
      <c r="T3742" s="10"/>
      <c r="U3742" s="10"/>
      <c r="V3742" s="10"/>
      <c r="W3742" s="10"/>
      <c r="X3742" s="10"/>
      <c r="Y3742" s="10"/>
      <c r="Z3742" s="10"/>
      <c r="AA3742" s="10"/>
      <c r="AB3742" s="10"/>
      <c r="AC3742" s="10"/>
      <c r="AD3742" s="10"/>
    </row>
    <row r="3743" ht="12.75" customHeight="1">
      <c r="A3743" s="16">
        <v>3741.0</v>
      </c>
      <c r="B3743" s="79" t="s">
        <v>6770</v>
      </c>
      <c r="C3743" s="80">
        <v>2021.0</v>
      </c>
      <c r="D3743" s="81" t="s">
        <v>7525</v>
      </c>
      <c r="E3743" s="82" t="s">
        <v>7526</v>
      </c>
      <c r="F3743" s="38">
        <v>4.0</v>
      </c>
      <c r="G3743" s="38">
        <v>3.0</v>
      </c>
      <c r="H3743" s="38">
        <v>3.0</v>
      </c>
      <c r="I3743" s="10"/>
      <c r="J3743" s="10">
        <f t="shared" si="3"/>
        <v>3</v>
      </c>
      <c r="K3743" s="21" t="b">
        <f t="array" ref="K3743">IFS(OR(F3743="",G3743="",H3743="",I3743=""), FALSE, OR(F3743&lt;&gt;G3743, F3743&lt;&gt;H3743, F3743&lt;&gt;I3743, G3743&lt;&gt;H3743, G3743&lt;&gt;I3743, H3743&lt;&gt;I3743), FALSE, OR(F3743=G3743, F3743=H3743, F3743=I3743, G3743=H3743,G3743=I3743, H3743=I3743), TRUE)</f>
        <v>0</v>
      </c>
      <c r="L3743" s="21" t="b">
        <f t="shared" si="4"/>
        <v>0</v>
      </c>
      <c r="M3743" s="21" t="b">
        <f t="shared" si="5"/>
        <v>1</v>
      </c>
      <c r="N3743" s="21" t="b">
        <f t="shared" si="6"/>
        <v>0</v>
      </c>
      <c r="O3743" s="21" t="b">
        <f t="shared" si="7"/>
        <v>0</v>
      </c>
      <c r="P3743" s="21">
        <f t="array" ref="P3743">IFS(K3743=TRUE, Q3743, L3743=TRUE, Q3743, N3743=FALSE, Q3743, F3743=G3743, Q3743, F3743=Q3743, Q3743)</f>
        <v>3</v>
      </c>
      <c r="Q3743" s="21">
        <f t="shared" si="8"/>
        <v>3</v>
      </c>
      <c r="R3743" s="10"/>
      <c r="S3743" s="10"/>
      <c r="T3743" s="10"/>
      <c r="U3743" s="10"/>
      <c r="V3743" s="10"/>
      <c r="W3743" s="10"/>
      <c r="X3743" s="10"/>
      <c r="Y3743" s="10"/>
      <c r="Z3743" s="10"/>
      <c r="AA3743" s="10"/>
      <c r="AB3743" s="10"/>
      <c r="AC3743" s="10"/>
      <c r="AD3743" s="10"/>
    </row>
    <row r="3744" ht="12.75" customHeight="1">
      <c r="A3744" s="16">
        <v>3742.0</v>
      </c>
      <c r="B3744" s="79" t="s">
        <v>6770</v>
      </c>
      <c r="C3744" s="80">
        <v>2021.0</v>
      </c>
      <c r="D3744" s="81" t="s">
        <v>7527</v>
      </c>
      <c r="E3744" s="82" t="s">
        <v>7528</v>
      </c>
      <c r="F3744" s="38">
        <v>4.0</v>
      </c>
      <c r="G3744" s="38">
        <v>4.0</v>
      </c>
      <c r="H3744" s="38">
        <v>4.0</v>
      </c>
      <c r="I3744" s="10"/>
      <c r="J3744" s="10">
        <f t="shared" si="3"/>
        <v>3</v>
      </c>
      <c r="K3744" s="21" t="b">
        <f t="array" ref="K3744">IFS(OR(F3744="",G3744="",H3744="",I3744=""), FALSE, OR(F3744&lt;&gt;G3744, F3744&lt;&gt;H3744, F3744&lt;&gt;I3744, G3744&lt;&gt;H3744, G3744&lt;&gt;I3744, H3744&lt;&gt;I3744), FALSE, OR(F3744=G3744, F3744=H3744, F3744=I3744, G3744=H3744,G3744=I3744, H3744=I3744), TRUE)</f>
        <v>0</v>
      </c>
      <c r="L3744" s="21" t="b">
        <f t="shared" si="4"/>
        <v>1</v>
      </c>
      <c r="M3744" s="21" t="b">
        <f t="shared" si="5"/>
        <v>1</v>
      </c>
      <c r="N3744" s="21" t="b">
        <f t="shared" si="6"/>
        <v>0</v>
      </c>
      <c r="O3744" s="21" t="b">
        <f t="shared" si="7"/>
        <v>0</v>
      </c>
      <c r="P3744" s="21">
        <f t="array" ref="P3744">IFS(K3744=TRUE, Q3744, L3744=TRUE, Q3744, N3744=FALSE, Q3744, F3744=G3744, Q3744, F3744=Q3744, Q3744)</f>
        <v>4</v>
      </c>
      <c r="Q3744" s="21">
        <f t="shared" si="8"/>
        <v>4</v>
      </c>
      <c r="R3744" s="10"/>
      <c r="S3744" s="10"/>
      <c r="T3744" s="10"/>
      <c r="U3744" s="10"/>
      <c r="V3744" s="10"/>
      <c r="W3744" s="10"/>
      <c r="X3744" s="10"/>
      <c r="Y3744" s="10"/>
      <c r="Z3744" s="10"/>
      <c r="AA3744" s="10"/>
      <c r="AB3744" s="10"/>
      <c r="AC3744" s="10"/>
      <c r="AD3744" s="10"/>
    </row>
    <row r="3745" ht="12.75" customHeight="1">
      <c r="A3745" s="16">
        <v>3743.0</v>
      </c>
      <c r="B3745" s="79" t="s">
        <v>6770</v>
      </c>
      <c r="C3745" s="80">
        <v>2021.0</v>
      </c>
      <c r="D3745" s="81" t="s">
        <v>7529</v>
      </c>
      <c r="E3745" s="82" t="s">
        <v>7530</v>
      </c>
      <c r="F3745" s="38">
        <v>4.0</v>
      </c>
      <c r="G3745" s="38">
        <v>4.0</v>
      </c>
      <c r="H3745" s="38">
        <v>4.0</v>
      </c>
      <c r="I3745" s="10"/>
      <c r="J3745" s="10">
        <f t="shared" si="3"/>
        <v>3</v>
      </c>
      <c r="K3745" s="21" t="b">
        <f t="array" ref="K3745">IFS(OR(F3745="",G3745="",H3745="",I3745=""), FALSE, OR(F3745&lt;&gt;G3745, F3745&lt;&gt;H3745, F3745&lt;&gt;I3745, G3745&lt;&gt;H3745, G3745&lt;&gt;I3745, H3745&lt;&gt;I3745), FALSE, OR(F3745=G3745, F3745=H3745, F3745=I3745, G3745=H3745,G3745=I3745, H3745=I3745), TRUE)</f>
        <v>0</v>
      </c>
      <c r="L3745" s="21" t="b">
        <f t="shared" si="4"/>
        <v>1</v>
      </c>
      <c r="M3745" s="21" t="b">
        <f t="shared" si="5"/>
        <v>1</v>
      </c>
      <c r="N3745" s="21" t="b">
        <f t="shared" si="6"/>
        <v>0</v>
      </c>
      <c r="O3745" s="21" t="b">
        <f t="shared" si="7"/>
        <v>0</v>
      </c>
      <c r="P3745" s="21">
        <f t="array" ref="P3745">IFS(K3745=TRUE, Q3745, L3745=TRUE, Q3745, N3745=FALSE, Q3745, F3745=G3745, Q3745, F3745=Q3745, Q3745)</f>
        <v>4</v>
      </c>
      <c r="Q3745" s="21">
        <f t="shared" si="8"/>
        <v>4</v>
      </c>
      <c r="R3745" s="10"/>
      <c r="S3745" s="10"/>
      <c r="T3745" s="10"/>
      <c r="U3745" s="10"/>
      <c r="V3745" s="10"/>
      <c r="W3745" s="10"/>
      <c r="X3745" s="10"/>
      <c r="Y3745" s="10"/>
      <c r="Z3745" s="10"/>
      <c r="AA3745" s="10"/>
      <c r="AB3745" s="10"/>
      <c r="AC3745" s="10"/>
      <c r="AD3745" s="10"/>
    </row>
    <row r="3746" ht="12.75" customHeight="1">
      <c r="A3746" s="16">
        <v>3744.0</v>
      </c>
      <c r="B3746" s="79" t="s">
        <v>6770</v>
      </c>
      <c r="C3746" s="80">
        <v>2021.0</v>
      </c>
      <c r="D3746" s="81" t="s">
        <v>7531</v>
      </c>
      <c r="E3746" s="82" t="s">
        <v>7532</v>
      </c>
      <c r="F3746" s="38">
        <v>4.0</v>
      </c>
      <c r="G3746" s="38">
        <v>4.0</v>
      </c>
      <c r="H3746" s="38">
        <v>4.0</v>
      </c>
      <c r="I3746" s="10"/>
      <c r="J3746" s="10">
        <f t="shared" si="3"/>
        <v>3</v>
      </c>
      <c r="K3746" s="21" t="b">
        <f t="array" ref="K3746">IFS(OR(F3746="",G3746="",H3746="",I3746=""), FALSE, OR(F3746&lt;&gt;G3746, F3746&lt;&gt;H3746, F3746&lt;&gt;I3746, G3746&lt;&gt;H3746, G3746&lt;&gt;I3746, H3746&lt;&gt;I3746), FALSE, OR(F3746=G3746, F3746=H3746, F3746=I3746, G3746=H3746,G3746=I3746, H3746=I3746), TRUE)</f>
        <v>0</v>
      </c>
      <c r="L3746" s="21" t="b">
        <f t="shared" si="4"/>
        <v>1</v>
      </c>
      <c r="M3746" s="21" t="b">
        <f t="shared" si="5"/>
        <v>1</v>
      </c>
      <c r="N3746" s="21" t="b">
        <f t="shared" si="6"/>
        <v>0</v>
      </c>
      <c r="O3746" s="21" t="b">
        <f t="shared" si="7"/>
        <v>0</v>
      </c>
      <c r="P3746" s="21">
        <f t="array" ref="P3746">IFS(K3746=TRUE, Q3746, L3746=TRUE, Q3746, N3746=FALSE, Q3746, F3746=G3746, Q3746, F3746=Q3746, Q3746)</f>
        <v>4</v>
      </c>
      <c r="Q3746" s="21">
        <f t="shared" si="8"/>
        <v>4</v>
      </c>
      <c r="R3746" s="10"/>
      <c r="S3746" s="10"/>
      <c r="T3746" s="10"/>
      <c r="U3746" s="10"/>
      <c r="V3746" s="10"/>
      <c r="W3746" s="10"/>
      <c r="X3746" s="10"/>
      <c r="Y3746" s="10"/>
      <c r="Z3746" s="10"/>
      <c r="AA3746" s="10"/>
      <c r="AB3746" s="10"/>
      <c r="AC3746" s="10"/>
      <c r="AD3746" s="10"/>
    </row>
    <row r="3747" ht="12.75" customHeight="1">
      <c r="A3747" s="16">
        <v>3745.0</v>
      </c>
      <c r="B3747" s="79" t="s">
        <v>6770</v>
      </c>
      <c r="C3747" s="80">
        <v>2021.0</v>
      </c>
      <c r="D3747" s="81" t="s">
        <v>7533</v>
      </c>
      <c r="E3747" s="82" t="s">
        <v>7534</v>
      </c>
      <c r="F3747" s="38">
        <v>100.0</v>
      </c>
      <c r="G3747" s="38">
        <v>100.0</v>
      </c>
      <c r="H3747" s="38">
        <v>4.0</v>
      </c>
      <c r="I3747" s="10"/>
      <c r="J3747" s="10">
        <f t="shared" si="3"/>
        <v>3</v>
      </c>
      <c r="K3747" s="21" t="b">
        <f t="array" ref="K3747">IFS(OR(F3747="",G3747="",H3747="",I3747=""), FALSE, OR(F3747&lt;&gt;G3747, F3747&lt;&gt;H3747, F3747&lt;&gt;I3747, G3747&lt;&gt;H3747, G3747&lt;&gt;I3747, H3747&lt;&gt;I3747), FALSE, OR(F3747=G3747, F3747=H3747, F3747=I3747, G3747=H3747,G3747=I3747, H3747=I3747), TRUE)</f>
        <v>0</v>
      </c>
      <c r="L3747" s="21" t="b">
        <f t="shared" si="4"/>
        <v>0</v>
      </c>
      <c r="M3747" s="21" t="b">
        <f t="shared" si="5"/>
        <v>1</v>
      </c>
      <c r="N3747" s="21" t="b">
        <f t="shared" si="6"/>
        <v>0</v>
      </c>
      <c r="O3747" s="21" t="b">
        <f t="shared" si="7"/>
        <v>0</v>
      </c>
      <c r="P3747" s="21">
        <f t="array" ref="P3747">IFS(K3747=TRUE, Q3747, L3747=TRUE, Q3747, N3747=FALSE, Q3747, F3747=G3747, Q3747, F3747=Q3747, Q3747)</f>
        <v>100</v>
      </c>
      <c r="Q3747" s="21">
        <f t="shared" si="8"/>
        <v>100</v>
      </c>
      <c r="R3747" s="10"/>
      <c r="S3747" s="10"/>
      <c r="T3747" s="10"/>
      <c r="U3747" s="10"/>
      <c r="V3747" s="10"/>
      <c r="W3747" s="10"/>
      <c r="X3747" s="10"/>
      <c r="Y3747" s="10"/>
      <c r="Z3747" s="10"/>
      <c r="AA3747" s="10"/>
      <c r="AB3747" s="10"/>
      <c r="AC3747" s="10"/>
      <c r="AD3747" s="10"/>
    </row>
    <row r="3748" ht="12.75" customHeight="1">
      <c r="A3748" s="16">
        <v>3746.0</v>
      </c>
      <c r="B3748" s="79" t="s">
        <v>6770</v>
      </c>
      <c r="C3748" s="80">
        <v>2021.0</v>
      </c>
      <c r="D3748" s="81" t="s">
        <v>7535</v>
      </c>
      <c r="E3748" s="82" t="s">
        <v>7536</v>
      </c>
      <c r="F3748" s="38">
        <v>4.0</v>
      </c>
      <c r="G3748" s="38">
        <v>4.0</v>
      </c>
      <c r="H3748" s="38">
        <v>4.0</v>
      </c>
      <c r="I3748" s="10"/>
      <c r="J3748" s="10">
        <f t="shared" si="3"/>
        <v>3</v>
      </c>
      <c r="K3748" s="21" t="b">
        <f t="array" ref="K3748">IFS(OR(F3748="",G3748="",H3748="",I3748=""), FALSE, OR(F3748&lt;&gt;G3748, F3748&lt;&gt;H3748, F3748&lt;&gt;I3748, G3748&lt;&gt;H3748, G3748&lt;&gt;I3748, H3748&lt;&gt;I3748), FALSE, OR(F3748=G3748, F3748=H3748, F3748=I3748, G3748=H3748,G3748=I3748, H3748=I3748), TRUE)</f>
        <v>0</v>
      </c>
      <c r="L3748" s="21" t="b">
        <f t="shared" si="4"/>
        <v>1</v>
      </c>
      <c r="M3748" s="21" t="b">
        <f t="shared" si="5"/>
        <v>1</v>
      </c>
      <c r="N3748" s="21" t="b">
        <f t="shared" si="6"/>
        <v>0</v>
      </c>
      <c r="O3748" s="21" t="b">
        <f t="shared" si="7"/>
        <v>0</v>
      </c>
      <c r="P3748" s="21">
        <f t="array" ref="P3748">IFS(K3748=TRUE, Q3748, L3748=TRUE, Q3748, N3748=FALSE, Q3748, F3748=G3748, Q3748, F3748=Q3748, Q3748)</f>
        <v>4</v>
      </c>
      <c r="Q3748" s="21">
        <f t="shared" si="8"/>
        <v>4</v>
      </c>
      <c r="R3748" s="10"/>
      <c r="S3748" s="10"/>
      <c r="T3748" s="10"/>
      <c r="U3748" s="10"/>
      <c r="V3748" s="10"/>
      <c r="W3748" s="10"/>
      <c r="X3748" s="10"/>
      <c r="Y3748" s="10"/>
      <c r="Z3748" s="10"/>
      <c r="AA3748" s="10"/>
      <c r="AB3748" s="10"/>
      <c r="AC3748" s="10"/>
      <c r="AD3748" s="10"/>
    </row>
    <row r="3749" ht="12.75" customHeight="1">
      <c r="A3749" s="16">
        <v>3747.0</v>
      </c>
      <c r="B3749" s="79" t="s">
        <v>6770</v>
      </c>
      <c r="C3749" s="80">
        <v>2021.0</v>
      </c>
      <c r="D3749" s="81" t="s">
        <v>7537</v>
      </c>
      <c r="E3749" s="82" t="s">
        <v>7538</v>
      </c>
      <c r="F3749" s="38">
        <v>100.0</v>
      </c>
      <c r="G3749" s="38">
        <v>100.0</v>
      </c>
      <c r="H3749" s="38">
        <v>100.0</v>
      </c>
      <c r="I3749" s="10"/>
      <c r="J3749" s="10">
        <f t="shared" si="3"/>
        <v>3</v>
      </c>
      <c r="K3749" s="21" t="b">
        <f t="array" ref="K3749">IFS(OR(F3749="",G3749="",H3749="",I3749=""), FALSE, OR(F3749&lt;&gt;G3749, F3749&lt;&gt;H3749, F3749&lt;&gt;I3749, G3749&lt;&gt;H3749, G3749&lt;&gt;I3749, H3749&lt;&gt;I3749), FALSE, OR(F3749=G3749, F3749=H3749, F3749=I3749, G3749=H3749,G3749=I3749, H3749=I3749), TRUE)</f>
        <v>0</v>
      </c>
      <c r="L3749" s="21" t="b">
        <f t="shared" si="4"/>
        <v>1</v>
      </c>
      <c r="M3749" s="21" t="b">
        <f t="shared" si="5"/>
        <v>1</v>
      </c>
      <c r="N3749" s="21" t="b">
        <f t="shared" si="6"/>
        <v>0</v>
      </c>
      <c r="O3749" s="21" t="b">
        <f t="shared" si="7"/>
        <v>0</v>
      </c>
      <c r="P3749" s="21">
        <f t="array" ref="P3749">IFS(K3749=TRUE, Q3749, L3749=TRUE, Q3749, N3749=FALSE, Q3749, F3749=G3749, Q3749, F3749=Q3749, Q3749)</f>
        <v>100</v>
      </c>
      <c r="Q3749" s="21">
        <f t="shared" si="8"/>
        <v>100</v>
      </c>
      <c r="R3749" s="10"/>
      <c r="S3749" s="10"/>
      <c r="T3749" s="10"/>
      <c r="U3749" s="10"/>
      <c r="V3749" s="10"/>
      <c r="W3749" s="10"/>
      <c r="X3749" s="10"/>
      <c r="Y3749" s="10"/>
      <c r="Z3749" s="10"/>
      <c r="AA3749" s="10"/>
      <c r="AB3749" s="10"/>
      <c r="AC3749" s="10"/>
      <c r="AD3749" s="10"/>
    </row>
    <row r="3750" ht="12.75" customHeight="1">
      <c r="A3750" s="16">
        <v>3748.0</v>
      </c>
      <c r="B3750" s="79" t="s">
        <v>6770</v>
      </c>
      <c r="C3750" s="80">
        <v>2021.0</v>
      </c>
      <c r="D3750" s="81" t="s">
        <v>7539</v>
      </c>
      <c r="E3750" s="82" t="s">
        <v>7540</v>
      </c>
      <c r="F3750" s="38">
        <v>4.0</v>
      </c>
      <c r="G3750" s="38">
        <v>4.0</v>
      </c>
      <c r="H3750" s="38">
        <v>4.0</v>
      </c>
      <c r="I3750" s="10"/>
      <c r="J3750" s="10">
        <f t="shared" si="3"/>
        <v>3</v>
      </c>
      <c r="K3750" s="21" t="b">
        <f t="array" ref="K3750">IFS(OR(F3750="",G3750="",H3750="",I3750=""), FALSE, OR(F3750&lt;&gt;G3750, F3750&lt;&gt;H3750, F3750&lt;&gt;I3750, G3750&lt;&gt;H3750, G3750&lt;&gt;I3750, H3750&lt;&gt;I3750), FALSE, OR(F3750=G3750, F3750=H3750, F3750=I3750, G3750=H3750,G3750=I3750, H3750=I3750), TRUE)</f>
        <v>0</v>
      </c>
      <c r="L3750" s="21" t="b">
        <f t="shared" si="4"/>
        <v>1</v>
      </c>
      <c r="M3750" s="21" t="b">
        <f t="shared" si="5"/>
        <v>1</v>
      </c>
      <c r="N3750" s="21" t="b">
        <f t="shared" si="6"/>
        <v>0</v>
      </c>
      <c r="O3750" s="21" t="b">
        <f t="shared" si="7"/>
        <v>0</v>
      </c>
      <c r="P3750" s="21">
        <f t="array" ref="P3750">IFS(K3750=TRUE, Q3750, L3750=TRUE, Q3750, N3750=FALSE, Q3750, F3750=G3750, Q3750, F3750=Q3750, Q3750)</f>
        <v>4</v>
      </c>
      <c r="Q3750" s="21">
        <f t="shared" si="8"/>
        <v>4</v>
      </c>
      <c r="R3750" s="10"/>
      <c r="S3750" s="10"/>
      <c r="T3750" s="10"/>
      <c r="U3750" s="10"/>
      <c r="V3750" s="10"/>
      <c r="W3750" s="10"/>
      <c r="X3750" s="10"/>
      <c r="Y3750" s="10"/>
      <c r="Z3750" s="10"/>
      <c r="AA3750" s="10"/>
      <c r="AB3750" s="10"/>
      <c r="AC3750" s="10"/>
      <c r="AD3750" s="10"/>
    </row>
    <row r="3751" ht="12.75" customHeight="1">
      <c r="A3751" s="16">
        <v>3749.0</v>
      </c>
      <c r="B3751" s="79" t="s">
        <v>6770</v>
      </c>
      <c r="C3751" s="80">
        <v>2021.0</v>
      </c>
      <c r="D3751" s="81" t="s">
        <v>7541</v>
      </c>
      <c r="E3751" s="82" t="s">
        <v>7542</v>
      </c>
      <c r="F3751" s="38">
        <v>2.0</v>
      </c>
      <c r="G3751" s="38">
        <v>3.0</v>
      </c>
      <c r="H3751" s="38">
        <v>3.0</v>
      </c>
      <c r="I3751" s="10"/>
      <c r="J3751" s="10">
        <f t="shared" si="3"/>
        <v>3</v>
      </c>
      <c r="K3751" s="21" t="b">
        <f t="array" ref="K3751">IFS(OR(F3751="",G3751="",H3751="",I3751=""), FALSE, OR(F3751&lt;&gt;G3751, F3751&lt;&gt;H3751, F3751&lt;&gt;I3751, G3751&lt;&gt;H3751, G3751&lt;&gt;I3751, H3751&lt;&gt;I3751), FALSE, OR(F3751=G3751, F3751=H3751, F3751=I3751, G3751=H3751,G3751=I3751, H3751=I3751), TRUE)</f>
        <v>0</v>
      </c>
      <c r="L3751" s="21" t="b">
        <f t="shared" si="4"/>
        <v>0</v>
      </c>
      <c r="M3751" s="21" t="b">
        <f t="shared" si="5"/>
        <v>1</v>
      </c>
      <c r="N3751" s="21" t="b">
        <f t="shared" si="6"/>
        <v>0</v>
      </c>
      <c r="O3751" s="21" t="b">
        <f t="shared" si="7"/>
        <v>0</v>
      </c>
      <c r="P3751" s="21">
        <f t="array" ref="P3751">IFS(K3751=TRUE, Q3751, L3751=TRUE, Q3751, N3751=FALSE, Q3751, F3751=G3751, Q3751, F3751=Q3751, Q3751)</f>
        <v>3</v>
      </c>
      <c r="Q3751" s="21">
        <f t="shared" si="8"/>
        <v>3</v>
      </c>
      <c r="R3751" s="10"/>
      <c r="S3751" s="10"/>
      <c r="T3751" s="10"/>
      <c r="U3751" s="10"/>
      <c r="V3751" s="10"/>
      <c r="W3751" s="10"/>
      <c r="X3751" s="10"/>
      <c r="Y3751" s="10"/>
      <c r="Z3751" s="10"/>
      <c r="AA3751" s="10"/>
      <c r="AB3751" s="10"/>
      <c r="AC3751" s="10"/>
      <c r="AD3751" s="10"/>
    </row>
    <row r="3752" ht="12.75" customHeight="1">
      <c r="A3752" s="16">
        <v>3750.0</v>
      </c>
      <c r="B3752" s="79" t="s">
        <v>6770</v>
      </c>
      <c r="C3752" s="80">
        <v>2021.0</v>
      </c>
      <c r="D3752" s="81" t="s">
        <v>7543</v>
      </c>
      <c r="E3752" s="82" t="s">
        <v>7544</v>
      </c>
      <c r="F3752" s="38">
        <v>3.0</v>
      </c>
      <c r="G3752" s="38">
        <v>4.0</v>
      </c>
      <c r="H3752" s="38">
        <v>4.0</v>
      </c>
      <c r="I3752" s="10"/>
      <c r="J3752" s="10">
        <f t="shared" si="3"/>
        <v>3</v>
      </c>
      <c r="K3752" s="21" t="b">
        <f t="array" ref="K3752">IFS(OR(F3752="",G3752="",H3752="",I3752=""), FALSE, OR(F3752&lt;&gt;G3752, F3752&lt;&gt;H3752, F3752&lt;&gt;I3752, G3752&lt;&gt;H3752, G3752&lt;&gt;I3752, H3752&lt;&gt;I3752), FALSE, OR(F3752=G3752, F3752=H3752, F3752=I3752, G3752=H3752,G3752=I3752, H3752=I3752), TRUE)</f>
        <v>0</v>
      </c>
      <c r="L3752" s="21" t="b">
        <f t="shared" si="4"/>
        <v>0</v>
      </c>
      <c r="M3752" s="21" t="b">
        <f t="shared" si="5"/>
        <v>1</v>
      </c>
      <c r="N3752" s="21" t="b">
        <f t="shared" si="6"/>
        <v>0</v>
      </c>
      <c r="O3752" s="21" t="b">
        <f t="shared" si="7"/>
        <v>0</v>
      </c>
      <c r="P3752" s="21">
        <f t="array" ref="P3752">IFS(K3752=TRUE, Q3752, L3752=TRUE, Q3752, N3752=FALSE, Q3752, F3752=G3752, Q3752, F3752=Q3752, Q3752)</f>
        <v>4</v>
      </c>
      <c r="Q3752" s="21">
        <f t="shared" si="8"/>
        <v>4</v>
      </c>
      <c r="R3752" s="10"/>
      <c r="S3752" s="10"/>
      <c r="T3752" s="10"/>
      <c r="U3752" s="10"/>
      <c r="V3752" s="10"/>
      <c r="W3752" s="10"/>
      <c r="X3752" s="10"/>
      <c r="Y3752" s="10"/>
      <c r="Z3752" s="10"/>
      <c r="AA3752" s="10"/>
      <c r="AB3752" s="10"/>
      <c r="AC3752" s="10"/>
      <c r="AD3752" s="10"/>
    </row>
    <row r="3753" ht="12.75" customHeight="1">
      <c r="A3753" s="16">
        <v>3751.0</v>
      </c>
      <c r="B3753" s="79" t="s">
        <v>6770</v>
      </c>
      <c r="C3753" s="80">
        <v>2021.0</v>
      </c>
      <c r="D3753" s="81" t="s">
        <v>7545</v>
      </c>
      <c r="E3753" s="82" t="s">
        <v>7546</v>
      </c>
      <c r="F3753" s="38">
        <v>2.0</v>
      </c>
      <c r="G3753" s="38">
        <v>2.0</v>
      </c>
      <c r="H3753" s="38">
        <v>1.0</v>
      </c>
      <c r="I3753" s="10"/>
      <c r="J3753" s="10">
        <f t="shared" si="3"/>
        <v>3</v>
      </c>
      <c r="K3753" s="21" t="b">
        <f t="array" ref="K3753">IFS(OR(F3753="",G3753="",H3753="",I3753=""), FALSE, OR(F3753&lt;&gt;G3753, F3753&lt;&gt;H3753, F3753&lt;&gt;I3753, G3753&lt;&gt;H3753, G3753&lt;&gt;I3753, H3753&lt;&gt;I3753), FALSE, OR(F3753=G3753, F3753=H3753, F3753=I3753, G3753=H3753,G3753=I3753, H3753=I3753), TRUE)</f>
        <v>0</v>
      </c>
      <c r="L3753" s="21" t="b">
        <f t="shared" si="4"/>
        <v>0</v>
      </c>
      <c r="M3753" s="21" t="b">
        <f t="shared" si="5"/>
        <v>1</v>
      </c>
      <c r="N3753" s="21" t="b">
        <f t="shared" si="6"/>
        <v>0</v>
      </c>
      <c r="O3753" s="21" t="b">
        <f t="shared" si="7"/>
        <v>0</v>
      </c>
      <c r="P3753" s="21">
        <f t="array" ref="P3753">IFS(K3753=TRUE, Q3753, L3753=TRUE, Q3753, N3753=FALSE, Q3753, F3753=G3753, Q3753, F3753=Q3753, Q3753)</f>
        <v>2</v>
      </c>
      <c r="Q3753" s="21">
        <f t="shared" si="8"/>
        <v>2</v>
      </c>
      <c r="R3753" s="10"/>
      <c r="S3753" s="10"/>
      <c r="T3753" s="10"/>
      <c r="U3753" s="10"/>
      <c r="V3753" s="10"/>
      <c r="W3753" s="10"/>
      <c r="X3753" s="10"/>
      <c r="Y3753" s="10"/>
      <c r="Z3753" s="10"/>
      <c r="AA3753" s="10"/>
      <c r="AB3753" s="10"/>
      <c r="AC3753" s="10"/>
      <c r="AD3753" s="10"/>
    </row>
    <row r="3754" ht="12.75" customHeight="1">
      <c r="A3754" s="16">
        <v>3752.0</v>
      </c>
      <c r="B3754" s="79" t="s">
        <v>6770</v>
      </c>
      <c r="C3754" s="80">
        <v>2021.0</v>
      </c>
      <c r="D3754" s="81" t="s">
        <v>7547</v>
      </c>
      <c r="E3754" s="82" t="s">
        <v>7548</v>
      </c>
      <c r="F3754" s="38">
        <v>0.5</v>
      </c>
      <c r="G3754" s="38">
        <v>0.5</v>
      </c>
      <c r="H3754" s="38">
        <v>0.5</v>
      </c>
      <c r="I3754" s="10"/>
      <c r="J3754" s="10">
        <f t="shared" si="3"/>
        <v>3</v>
      </c>
      <c r="K3754" s="21" t="b">
        <f t="array" ref="K3754">IFS(OR(F3754="",G3754="",H3754="",I3754=""), FALSE, OR(F3754&lt;&gt;G3754, F3754&lt;&gt;H3754, F3754&lt;&gt;I3754, G3754&lt;&gt;H3754, G3754&lt;&gt;I3754, H3754&lt;&gt;I3754), FALSE, OR(F3754=G3754, F3754=H3754, F3754=I3754, G3754=H3754,G3754=I3754, H3754=I3754), TRUE)</f>
        <v>0</v>
      </c>
      <c r="L3754" s="21" t="b">
        <f t="shared" si="4"/>
        <v>1</v>
      </c>
      <c r="M3754" s="21" t="b">
        <f t="shared" si="5"/>
        <v>1</v>
      </c>
      <c r="N3754" s="21" t="b">
        <f t="shared" si="6"/>
        <v>0</v>
      </c>
      <c r="O3754" s="21" t="b">
        <f t="shared" si="7"/>
        <v>0</v>
      </c>
      <c r="P3754" s="21">
        <f t="array" ref="P3754">IFS(K3754=TRUE, Q3754, L3754=TRUE, Q3754, N3754=FALSE, Q3754, F3754=G3754, Q3754, F3754=Q3754, Q3754)</f>
        <v>0.5</v>
      </c>
      <c r="Q3754" s="21">
        <f t="shared" si="8"/>
        <v>0.5</v>
      </c>
      <c r="R3754" s="10"/>
      <c r="S3754" s="10"/>
      <c r="T3754" s="10"/>
      <c r="U3754" s="10"/>
      <c r="V3754" s="10"/>
      <c r="W3754" s="10"/>
      <c r="X3754" s="10"/>
      <c r="Y3754" s="10"/>
      <c r="Z3754" s="10"/>
      <c r="AA3754" s="10"/>
      <c r="AB3754" s="10"/>
      <c r="AC3754" s="10"/>
      <c r="AD3754" s="10"/>
    </row>
    <row r="3755" ht="12.75" customHeight="1">
      <c r="A3755" s="16">
        <v>3753.0</v>
      </c>
      <c r="B3755" s="79" t="s">
        <v>6770</v>
      </c>
      <c r="C3755" s="80">
        <v>2021.0</v>
      </c>
      <c r="D3755" s="81" t="s">
        <v>7549</v>
      </c>
      <c r="E3755" s="82" t="s">
        <v>7550</v>
      </c>
      <c r="F3755" s="38">
        <v>3.0</v>
      </c>
      <c r="G3755" s="38">
        <v>3.0</v>
      </c>
      <c r="H3755" s="38">
        <v>3.0</v>
      </c>
      <c r="I3755" s="10"/>
      <c r="J3755" s="10">
        <f t="shared" si="3"/>
        <v>3</v>
      </c>
      <c r="K3755" s="21" t="b">
        <f t="array" ref="K3755">IFS(OR(F3755="",G3755="",H3755="",I3755=""), FALSE, OR(F3755&lt;&gt;G3755, F3755&lt;&gt;H3755, F3755&lt;&gt;I3755, G3755&lt;&gt;H3755, G3755&lt;&gt;I3755, H3755&lt;&gt;I3755), FALSE, OR(F3755=G3755, F3755=H3755, F3755=I3755, G3755=H3755,G3755=I3755, H3755=I3755), TRUE)</f>
        <v>0</v>
      </c>
      <c r="L3755" s="21" t="b">
        <f t="shared" si="4"/>
        <v>1</v>
      </c>
      <c r="M3755" s="21" t="b">
        <f t="shared" si="5"/>
        <v>1</v>
      </c>
      <c r="N3755" s="21" t="b">
        <f t="shared" si="6"/>
        <v>0</v>
      </c>
      <c r="O3755" s="21" t="b">
        <f t="shared" si="7"/>
        <v>0</v>
      </c>
      <c r="P3755" s="21">
        <f t="array" ref="P3755">IFS(K3755=TRUE, Q3755, L3755=TRUE, Q3755, N3755=FALSE, Q3755, F3755=G3755, Q3755, F3755=Q3755, Q3755)</f>
        <v>3</v>
      </c>
      <c r="Q3755" s="21">
        <f t="shared" si="8"/>
        <v>3</v>
      </c>
      <c r="R3755" s="10"/>
      <c r="S3755" s="10"/>
      <c r="T3755" s="10"/>
      <c r="U3755" s="10"/>
      <c r="V3755" s="10"/>
      <c r="W3755" s="10"/>
      <c r="X3755" s="10"/>
      <c r="Y3755" s="10"/>
      <c r="Z3755" s="10"/>
      <c r="AA3755" s="10"/>
      <c r="AB3755" s="10"/>
      <c r="AC3755" s="10"/>
      <c r="AD3755" s="10"/>
    </row>
    <row r="3756" ht="12.75" customHeight="1">
      <c r="A3756" s="16">
        <v>3754.0</v>
      </c>
      <c r="B3756" s="79" t="s">
        <v>6770</v>
      </c>
      <c r="C3756" s="80">
        <v>2021.0</v>
      </c>
      <c r="D3756" s="81" t="s">
        <v>7551</v>
      </c>
      <c r="E3756" s="82" t="s">
        <v>7552</v>
      </c>
      <c r="F3756" s="38">
        <v>2.0</v>
      </c>
      <c r="G3756" s="38">
        <v>2.0</v>
      </c>
      <c r="H3756" s="38">
        <v>2.0</v>
      </c>
      <c r="I3756" s="10"/>
      <c r="J3756" s="10">
        <f t="shared" si="3"/>
        <v>3</v>
      </c>
      <c r="K3756" s="21" t="b">
        <f t="array" ref="K3756">IFS(OR(F3756="",G3756="",H3756="",I3756=""), FALSE, OR(F3756&lt;&gt;G3756, F3756&lt;&gt;H3756, F3756&lt;&gt;I3756, G3756&lt;&gt;H3756, G3756&lt;&gt;I3756, H3756&lt;&gt;I3756), FALSE, OR(F3756=G3756, F3756=H3756, F3756=I3756, G3756=H3756,G3756=I3756, H3756=I3756), TRUE)</f>
        <v>0</v>
      </c>
      <c r="L3756" s="21" t="b">
        <f t="shared" si="4"/>
        <v>1</v>
      </c>
      <c r="M3756" s="21" t="b">
        <f t="shared" si="5"/>
        <v>1</v>
      </c>
      <c r="N3756" s="21" t="b">
        <f t="shared" si="6"/>
        <v>0</v>
      </c>
      <c r="O3756" s="21" t="b">
        <f t="shared" si="7"/>
        <v>0</v>
      </c>
      <c r="P3756" s="21">
        <f t="array" ref="P3756">IFS(K3756=TRUE, Q3756, L3756=TRUE, Q3756, N3756=FALSE, Q3756, F3756=G3756, Q3756, F3756=Q3756, Q3756)</f>
        <v>2</v>
      </c>
      <c r="Q3756" s="21">
        <f t="shared" si="8"/>
        <v>2</v>
      </c>
      <c r="R3756" s="10"/>
      <c r="S3756" s="10"/>
      <c r="T3756" s="10"/>
      <c r="U3756" s="10"/>
      <c r="V3756" s="10"/>
      <c r="W3756" s="10"/>
      <c r="X3756" s="10"/>
      <c r="Y3756" s="10"/>
      <c r="Z3756" s="10"/>
      <c r="AA3756" s="10"/>
      <c r="AB3756" s="10"/>
      <c r="AC3756" s="10"/>
      <c r="AD3756" s="10"/>
    </row>
    <row r="3757" ht="12.75" customHeight="1">
      <c r="A3757" s="16">
        <v>3755.0</v>
      </c>
      <c r="B3757" s="79" t="s">
        <v>6770</v>
      </c>
      <c r="C3757" s="80">
        <v>2021.0</v>
      </c>
      <c r="D3757" s="81" t="s">
        <v>7553</v>
      </c>
      <c r="E3757" s="82" t="s">
        <v>7554</v>
      </c>
      <c r="F3757" s="38">
        <v>1.0</v>
      </c>
      <c r="G3757" s="38">
        <v>1.0</v>
      </c>
      <c r="H3757" s="38">
        <v>0.5</v>
      </c>
      <c r="I3757" s="10"/>
      <c r="J3757" s="10">
        <f t="shared" si="3"/>
        <v>3</v>
      </c>
      <c r="K3757" s="21" t="b">
        <f t="array" ref="K3757">IFS(OR(F3757="",G3757="",H3757="",I3757=""), FALSE, OR(F3757&lt;&gt;G3757, F3757&lt;&gt;H3757, F3757&lt;&gt;I3757, G3757&lt;&gt;H3757, G3757&lt;&gt;I3757, H3757&lt;&gt;I3757), FALSE, OR(F3757=G3757, F3757=H3757, F3757=I3757, G3757=H3757,G3757=I3757, H3757=I3757), TRUE)</f>
        <v>0</v>
      </c>
      <c r="L3757" s="21" t="b">
        <f t="shared" si="4"/>
        <v>0</v>
      </c>
      <c r="M3757" s="21" t="b">
        <f t="shared" si="5"/>
        <v>1</v>
      </c>
      <c r="N3757" s="21" t="b">
        <f t="shared" si="6"/>
        <v>0</v>
      </c>
      <c r="O3757" s="21" t="b">
        <f t="shared" si="7"/>
        <v>0</v>
      </c>
      <c r="P3757" s="21">
        <f t="array" ref="P3757">IFS(K3757=TRUE, Q3757, L3757=TRUE, Q3757, N3757=FALSE, Q3757, F3757=G3757, Q3757, F3757=Q3757, Q3757)</f>
        <v>1</v>
      </c>
      <c r="Q3757" s="21">
        <f t="shared" si="8"/>
        <v>1</v>
      </c>
      <c r="R3757" s="10"/>
      <c r="S3757" s="10"/>
      <c r="T3757" s="10"/>
      <c r="U3757" s="10"/>
      <c r="V3757" s="10"/>
      <c r="W3757" s="10"/>
      <c r="X3757" s="10"/>
      <c r="Y3757" s="10"/>
      <c r="Z3757" s="10"/>
      <c r="AA3757" s="10"/>
      <c r="AB3757" s="10"/>
      <c r="AC3757" s="10"/>
      <c r="AD3757" s="10"/>
    </row>
    <row r="3758" ht="12.75" customHeight="1">
      <c r="A3758" s="16">
        <v>3756.0</v>
      </c>
      <c r="B3758" s="79" t="s">
        <v>6770</v>
      </c>
      <c r="C3758" s="80">
        <v>2021.0</v>
      </c>
      <c r="D3758" s="81" t="s">
        <v>7555</v>
      </c>
      <c r="E3758" s="82" t="s">
        <v>7556</v>
      </c>
      <c r="F3758" s="38">
        <v>1.0</v>
      </c>
      <c r="G3758" s="38">
        <v>1.0</v>
      </c>
      <c r="H3758" s="38">
        <v>0.5</v>
      </c>
      <c r="I3758" s="10"/>
      <c r="J3758" s="10">
        <f t="shared" si="3"/>
        <v>3</v>
      </c>
      <c r="K3758" s="21" t="b">
        <f t="array" ref="K3758">IFS(OR(F3758="",G3758="",H3758="",I3758=""), FALSE, OR(F3758&lt;&gt;G3758, F3758&lt;&gt;H3758, F3758&lt;&gt;I3758, G3758&lt;&gt;H3758, G3758&lt;&gt;I3758, H3758&lt;&gt;I3758), FALSE, OR(F3758=G3758, F3758=H3758, F3758=I3758, G3758=H3758,G3758=I3758, H3758=I3758), TRUE)</f>
        <v>0</v>
      </c>
      <c r="L3758" s="21" t="b">
        <f t="shared" si="4"/>
        <v>0</v>
      </c>
      <c r="M3758" s="21" t="b">
        <f t="shared" si="5"/>
        <v>1</v>
      </c>
      <c r="N3758" s="21" t="b">
        <f t="shared" si="6"/>
        <v>0</v>
      </c>
      <c r="O3758" s="21" t="b">
        <f t="shared" si="7"/>
        <v>0</v>
      </c>
      <c r="P3758" s="21">
        <f t="array" ref="P3758">IFS(K3758=TRUE, Q3758, L3758=TRUE, Q3758, N3758=FALSE, Q3758, F3758=G3758, Q3758, F3758=Q3758, Q3758)</f>
        <v>1</v>
      </c>
      <c r="Q3758" s="21">
        <f t="shared" si="8"/>
        <v>1</v>
      </c>
      <c r="R3758" s="10"/>
      <c r="S3758" s="10"/>
      <c r="T3758" s="10"/>
      <c r="U3758" s="10"/>
      <c r="V3758" s="10"/>
      <c r="W3758" s="10"/>
      <c r="X3758" s="10"/>
      <c r="Y3758" s="10"/>
      <c r="Z3758" s="10"/>
      <c r="AA3758" s="10"/>
      <c r="AB3758" s="10"/>
      <c r="AC3758" s="10"/>
      <c r="AD3758" s="10"/>
    </row>
    <row r="3759" ht="12.75" customHeight="1">
      <c r="A3759" s="16">
        <v>3757.0</v>
      </c>
      <c r="B3759" s="79" t="s">
        <v>6770</v>
      </c>
      <c r="C3759" s="80">
        <v>2021.0</v>
      </c>
      <c r="D3759" s="81" t="s">
        <v>7557</v>
      </c>
      <c r="E3759" s="82" t="s">
        <v>7558</v>
      </c>
      <c r="F3759" s="38">
        <v>2.0</v>
      </c>
      <c r="G3759" s="38">
        <v>2.0</v>
      </c>
      <c r="H3759" s="38">
        <v>1.0</v>
      </c>
      <c r="I3759" s="10"/>
      <c r="J3759" s="10">
        <f t="shared" si="3"/>
        <v>3</v>
      </c>
      <c r="K3759" s="21" t="b">
        <f t="array" ref="K3759">IFS(OR(F3759="",G3759="",H3759="",I3759=""), FALSE, OR(F3759&lt;&gt;G3759, F3759&lt;&gt;H3759, F3759&lt;&gt;I3759, G3759&lt;&gt;H3759, G3759&lt;&gt;I3759, H3759&lt;&gt;I3759), FALSE, OR(F3759=G3759, F3759=H3759, F3759=I3759, G3759=H3759,G3759=I3759, H3759=I3759), TRUE)</f>
        <v>0</v>
      </c>
      <c r="L3759" s="21" t="b">
        <f t="shared" si="4"/>
        <v>0</v>
      </c>
      <c r="M3759" s="21" t="b">
        <f t="shared" si="5"/>
        <v>1</v>
      </c>
      <c r="N3759" s="21" t="b">
        <f t="shared" si="6"/>
        <v>0</v>
      </c>
      <c r="O3759" s="21" t="b">
        <f t="shared" si="7"/>
        <v>0</v>
      </c>
      <c r="P3759" s="21">
        <f t="array" ref="P3759">IFS(K3759=TRUE, Q3759, L3759=TRUE, Q3759, N3759=FALSE, Q3759, F3759=G3759, Q3759, F3759=Q3759, Q3759)</f>
        <v>2</v>
      </c>
      <c r="Q3759" s="21">
        <f t="shared" si="8"/>
        <v>2</v>
      </c>
      <c r="R3759" s="10"/>
      <c r="S3759" s="10"/>
      <c r="T3759" s="10"/>
      <c r="U3759" s="10"/>
      <c r="V3759" s="10"/>
      <c r="W3759" s="10"/>
      <c r="X3759" s="10"/>
      <c r="Y3759" s="10"/>
      <c r="Z3759" s="10"/>
      <c r="AA3759" s="10"/>
      <c r="AB3759" s="10"/>
      <c r="AC3759" s="10"/>
      <c r="AD3759" s="10"/>
    </row>
    <row r="3760" ht="12.75" customHeight="1">
      <c r="A3760" s="16">
        <v>3758.0</v>
      </c>
      <c r="B3760" s="79" t="s">
        <v>6770</v>
      </c>
      <c r="C3760" s="80">
        <v>2021.0</v>
      </c>
      <c r="D3760" s="81" t="s">
        <v>7559</v>
      </c>
      <c r="E3760" s="82" t="s">
        <v>7560</v>
      </c>
      <c r="F3760" s="38">
        <v>2.0</v>
      </c>
      <c r="G3760" s="38">
        <v>2.0</v>
      </c>
      <c r="H3760" s="38">
        <v>1.0</v>
      </c>
      <c r="I3760" s="10"/>
      <c r="J3760" s="10">
        <f t="shared" si="3"/>
        <v>3</v>
      </c>
      <c r="K3760" s="21" t="b">
        <f t="array" ref="K3760">IFS(OR(F3760="",G3760="",H3760="",I3760=""), FALSE, OR(F3760&lt;&gt;G3760, F3760&lt;&gt;H3760, F3760&lt;&gt;I3760, G3760&lt;&gt;H3760, G3760&lt;&gt;I3760, H3760&lt;&gt;I3760), FALSE, OR(F3760=G3760, F3760=H3760, F3760=I3760, G3760=H3760,G3760=I3760, H3760=I3760), TRUE)</f>
        <v>0</v>
      </c>
      <c r="L3760" s="21" t="b">
        <f t="shared" si="4"/>
        <v>0</v>
      </c>
      <c r="M3760" s="21" t="b">
        <f t="shared" si="5"/>
        <v>1</v>
      </c>
      <c r="N3760" s="21" t="b">
        <f t="shared" si="6"/>
        <v>0</v>
      </c>
      <c r="O3760" s="21" t="b">
        <f t="shared" si="7"/>
        <v>0</v>
      </c>
      <c r="P3760" s="21">
        <f t="array" ref="P3760">IFS(K3760=TRUE, Q3760, L3760=TRUE, Q3760, N3760=FALSE, Q3760, F3760=G3760, Q3760, F3760=Q3760, Q3760)</f>
        <v>2</v>
      </c>
      <c r="Q3760" s="21">
        <f t="shared" si="8"/>
        <v>2</v>
      </c>
      <c r="R3760" s="10"/>
      <c r="S3760" s="10"/>
      <c r="T3760" s="10"/>
      <c r="U3760" s="10"/>
      <c r="V3760" s="10"/>
      <c r="W3760" s="10"/>
      <c r="X3760" s="10"/>
      <c r="Y3760" s="10"/>
      <c r="Z3760" s="10"/>
      <c r="AA3760" s="10"/>
      <c r="AB3760" s="10"/>
      <c r="AC3760" s="10"/>
      <c r="AD3760" s="10"/>
    </row>
    <row r="3761" ht="12.75" customHeight="1">
      <c r="A3761" s="16">
        <v>3759.0</v>
      </c>
      <c r="B3761" s="79" t="s">
        <v>6770</v>
      </c>
      <c r="C3761" s="80">
        <v>2021.0</v>
      </c>
      <c r="D3761" s="81" t="s">
        <v>7561</v>
      </c>
      <c r="E3761" s="82" t="s">
        <v>7562</v>
      </c>
      <c r="F3761" s="38">
        <v>3.0</v>
      </c>
      <c r="G3761" s="38">
        <v>2.0</v>
      </c>
      <c r="H3761" s="38">
        <v>3.0</v>
      </c>
      <c r="I3761" s="10"/>
      <c r="J3761" s="10">
        <f t="shared" si="3"/>
        <v>3</v>
      </c>
      <c r="K3761" s="21" t="b">
        <f t="array" ref="K3761">IFS(OR(F3761="",G3761="",H3761="",I3761=""), FALSE, OR(F3761&lt;&gt;G3761, F3761&lt;&gt;H3761, F3761&lt;&gt;I3761, G3761&lt;&gt;H3761, G3761&lt;&gt;I3761, H3761&lt;&gt;I3761), FALSE, OR(F3761=G3761, F3761=H3761, F3761=I3761, G3761=H3761,G3761=I3761, H3761=I3761), TRUE)</f>
        <v>0</v>
      </c>
      <c r="L3761" s="21" t="b">
        <f t="shared" si="4"/>
        <v>0</v>
      </c>
      <c r="M3761" s="21" t="b">
        <f t="shared" si="5"/>
        <v>1</v>
      </c>
      <c r="N3761" s="21" t="b">
        <f t="shared" si="6"/>
        <v>0</v>
      </c>
      <c r="O3761" s="21" t="b">
        <f t="shared" si="7"/>
        <v>0</v>
      </c>
      <c r="P3761" s="21">
        <f t="array" ref="P3761">IFS(K3761=TRUE, Q3761, L3761=TRUE, Q3761, N3761=FALSE, Q3761, F3761=G3761, Q3761, F3761=Q3761, Q3761)</f>
        <v>3</v>
      </c>
      <c r="Q3761" s="21">
        <f t="shared" si="8"/>
        <v>3</v>
      </c>
      <c r="R3761" s="10"/>
      <c r="S3761" s="10"/>
      <c r="T3761" s="10"/>
      <c r="U3761" s="10"/>
      <c r="V3761" s="10"/>
      <c r="W3761" s="10"/>
      <c r="X3761" s="10"/>
      <c r="Y3761" s="10"/>
      <c r="Z3761" s="10"/>
      <c r="AA3761" s="10"/>
      <c r="AB3761" s="10"/>
      <c r="AC3761" s="10"/>
      <c r="AD3761" s="10"/>
    </row>
    <row r="3762" ht="12.75" customHeight="1">
      <c r="A3762" s="16">
        <v>3760.0</v>
      </c>
      <c r="B3762" s="79" t="s">
        <v>6770</v>
      </c>
      <c r="C3762" s="80">
        <v>2021.0</v>
      </c>
      <c r="D3762" s="81" t="s">
        <v>7563</v>
      </c>
      <c r="E3762" s="82" t="s">
        <v>7564</v>
      </c>
      <c r="F3762" s="38">
        <v>0.5</v>
      </c>
      <c r="G3762" s="38">
        <v>0.5</v>
      </c>
      <c r="H3762" s="38">
        <v>0.0</v>
      </c>
      <c r="I3762" s="10"/>
      <c r="J3762" s="10">
        <f t="shared" si="3"/>
        <v>3</v>
      </c>
      <c r="K3762" s="21" t="b">
        <f t="array" ref="K3762">IFS(OR(F3762="",G3762="",H3762="",I3762=""), FALSE, OR(F3762&lt;&gt;G3762, F3762&lt;&gt;H3762, F3762&lt;&gt;I3762, G3762&lt;&gt;H3762, G3762&lt;&gt;I3762, H3762&lt;&gt;I3762), FALSE, OR(F3762=G3762, F3762=H3762, F3762=I3762, G3762=H3762,G3762=I3762, H3762=I3762), TRUE)</f>
        <v>0</v>
      </c>
      <c r="L3762" s="21" t="b">
        <f t="shared" si="4"/>
        <v>0</v>
      </c>
      <c r="M3762" s="21" t="b">
        <f t="shared" si="5"/>
        <v>1</v>
      </c>
      <c r="N3762" s="21" t="b">
        <f t="shared" si="6"/>
        <v>0</v>
      </c>
      <c r="O3762" s="21" t="b">
        <f t="shared" si="7"/>
        <v>0</v>
      </c>
      <c r="P3762" s="21">
        <f t="array" ref="P3762">IFS(K3762=TRUE, Q3762, L3762=TRUE, Q3762, N3762=FALSE, Q3762, F3762=G3762, Q3762, F3762=Q3762, Q3762)</f>
        <v>0.5</v>
      </c>
      <c r="Q3762" s="21">
        <f t="shared" si="8"/>
        <v>0.5</v>
      </c>
      <c r="R3762" s="10"/>
      <c r="S3762" s="10"/>
      <c r="T3762" s="10"/>
      <c r="U3762" s="10"/>
      <c r="V3762" s="10"/>
      <c r="W3762" s="10"/>
      <c r="X3762" s="10"/>
      <c r="Y3762" s="10"/>
      <c r="Z3762" s="10"/>
      <c r="AA3762" s="10"/>
      <c r="AB3762" s="10"/>
      <c r="AC3762" s="10"/>
      <c r="AD3762" s="10"/>
    </row>
    <row r="3763" ht="12.75" customHeight="1">
      <c r="A3763" s="16">
        <v>3761.0</v>
      </c>
      <c r="B3763" s="79" t="s">
        <v>6770</v>
      </c>
      <c r="C3763" s="80">
        <v>2021.0</v>
      </c>
      <c r="D3763" s="81" t="s">
        <v>7565</v>
      </c>
      <c r="E3763" s="82" t="s">
        <v>7566</v>
      </c>
      <c r="F3763" s="38">
        <v>4.0</v>
      </c>
      <c r="G3763" s="38">
        <v>4.0</v>
      </c>
      <c r="H3763" s="38">
        <v>4.0</v>
      </c>
      <c r="I3763" s="10"/>
      <c r="J3763" s="10">
        <f t="shared" si="3"/>
        <v>3</v>
      </c>
      <c r="K3763" s="21" t="b">
        <f t="array" ref="K3763">IFS(OR(F3763="",G3763="",H3763="",I3763=""), FALSE, OR(F3763&lt;&gt;G3763, F3763&lt;&gt;H3763, F3763&lt;&gt;I3763, G3763&lt;&gt;H3763, G3763&lt;&gt;I3763, H3763&lt;&gt;I3763), FALSE, OR(F3763=G3763, F3763=H3763, F3763=I3763, G3763=H3763,G3763=I3763, H3763=I3763), TRUE)</f>
        <v>0</v>
      </c>
      <c r="L3763" s="21" t="b">
        <f t="shared" si="4"/>
        <v>1</v>
      </c>
      <c r="M3763" s="21" t="b">
        <f t="shared" si="5"/>
        <v>1</v>
      </c>
      <c r="N3763" s="21" t="b">
        <f t="shared" si="6"/>
        <v>0</v>
      </c>
      <c r="O3763" s="21" t="b">
        <f t="shared" si="7"/>
        <v>0</v>
      </c>
      <c r="P3763" s="21">
        <f t="array" ref="P3763">IFS(K3763=TRUE, Q3763, L3763=TRUE, Q3763, N3763=FALSE, Q3763, F3763=G3763, Q3763, F3763=Q3763, Q3763)</f>
        <v>4</v>
      </c>
      <c r="Q3763" s="21">
        <f t="shared" si="8"/>
        <v>4</v>
      </c>
      <c r="R3763" s="10"/>
      <c r="S3763" s="10"/>
      <c r="T3763" s="10"/>
      <c r="U3763" s="10"/>
      <c r="V3763" s="10"/>
      <c r="W3763" s="10"/>
      <c r="X3763" s="10"/>
      <c r="Y3763" s="10"/>
      <c r="Z3763" s="10"/>
      <c r="AA3763" s="10"/>
      <c r="AB3763" s="10"/>
      <c r="AC3763" s="10"/>
      <c r="AD3763" s="10"/>
    </row>
    <row r="3764" ht="12.75" customHeight="1">
      <c r="A3764" s="16">
        <v>3762.0</v>
      </c>
      <c r="B3764" s="79" t="s">
        <v>6770</v>
      </c>
      <c r="C3764" s="80">
        <v>2021.0</v>
      </c>
      <c r="D3764" s="81" t="s">
        <v>7567</v>
      </c>
      <c r="E3764" s="82" t="s">
        <v>7568</v>
      </c>
      <c r="F3764" s="38">
        <v>4.0</v>
      </c>
      <c r="G3764" s="38">
        <v>4.0</v>
      </c>
      <c r="H3764" s="38">
        <v>4.0</v>
      </c>
      <c r="I3764" s="10"/>
      <c r="J3764" s="10">
        <f t="shared" si="3"/>
        <v>3</v>
      </c>
      <c r="K3764" s="21" t="b">
        <f t="array" ref="K3764">IFS(OR(F3764="",G3764="",H3764="",I3764=""), FALSE, OR(F3764&lt;&gt;G3764, F3764&lt;&gt;H3764, F3764&lt;&gt;I3764, G3764&lt;&gt;H3764, G3764&lt;&gt;I3764, H3764&lt;&gt;I3764), FALSE, OR(F3764=G3764, F3764=H3764, F3764=I3764, G3764=H3764,G3764=I3764, H3764=I3764), TRUE)</f>
        <v>0</v>
      </c>
      <c r="L3764" s="21" t="b">
        <f t="shared" si="4"/>
        <v>1</v>
      </c>
      <c r="M3764" s="21" t="b">
        <f t="shared" si="5"/>
        <v>1</v>
      </c>
      <c r="N3764" s="21" t="b">
        <f t="shared" si="6"/>
        <v>0</v>
      </c>
      <c r="O3764" s="21" t="b">
        <f t="shared" si="7"/>
        <v>0</v>
      </c>
      <c r="P3764" s="21">
        <f t="array" ref="P3764">IFS(K3764=TRUE, Q3764, L3764=TRUE, Q3764, N3764=FALSE, Q3764, F3764=G3764, Q3764, F3764=Q3764, Q3764)</f>
        <v>4</v>
      </c>
      <c r="Q3764" s="21">
        <f t="shared" si="8"/>
        <v>4</v>
      </c>
      <c r="R3764" s="10"/>
      <c r="S3764" s="10"/>
      <c r="T3764" s="10"/>
      <c r="U3764" s="10"/>
      <c r="V3764" s="10"/>
      <c r="W3764" s="10"/>
      <c r="X3764" s="10"/>
      <c r="Y3764" s="10"/>
      <c r="Z3764" s="10"/>
      <c r="AA3764" s="10"/>
      <c r="AB3764" s="10"/>
      <c r="AC3764" s="10"/>
      <c r="AD3764" s="10"/>
    </row>
    <row r="3765" ht="12.75" customHeight="1">
      <c r="A3765" s="16">
        <v>3763.0</v>
      </c>
      <c r="B3765" s="79" t="s">
        <v>6770</v>
      </c>
      <c r="C3765" s="80">
        <v>2021.0</v>
      </c>
      <c r="D3765" s="81" t="s">
        <v>7569</v>
      </c>
      <c r="E3765" s="82" t="s">
        <v>7570</v>
      </c>
      <c r="F3765" s="38">
        <v>4.0</v>
      </c>
      <c r="G3765" s="38">
        <v>4.0</v>
      </c>
      <c r="H3765" s="38">
        <v>4.0</v>
      </c>
      <c r="I3765" s="10"/>
      <c r="J3765" s="10">
        <f t="shared" si="3"/>
        <v>3</v>
      </c>
      <c r="K3765" s="21" t="b">
        <f t="array" ref="K3765">IFS(OR(F3765="",G3765="",H3765="",I3765=""), FALSE, OR(F3765&lt;&gt;G3765, F3765&lt;&gt;H3765, F3765&lt;&gt;I3765, G3765&lt;&gt;H3765, G3765&lt;&gt;I3765, H3765&lt;&gt;I3765), FALSE, OR(F3765=G3765, F3765=H3765, F3765=I3765, G3765=H3765,G3765=I3765, H3765=I3765), TRUE)</f>
        <v>0</v>
      </c>
      <c r="L3765" s="21" t="b">
        <f t="shared" si="4"/>
        <v>1</v>
      </c>
      <c r="M3765" s="21" t="b">
        <f t="shared" si="5"/>
        <v>1</v>
      </c>
      <c r="N3765" s="21" t="b">
        <f t="shared" si="6"/>
        <v>0</v>
      </c>
      <c r="O3765" s="21" t="b">
        <f t="shared" si="7"/>
        <v>0</v>
      </c>
      <c r="P3765" s="21">
        <f t="array" ref="P3765">IFS(K3765=TRUE, Q3765, L3765=TRUE, Q3765, N3765=FALSE, Q3765, F3765=G3765, Q3765, F3765=Q3765, Q3765)</f>
        <v>4</v>
      </c>
      <c r="Q3765" s="21">
        <f t="shared" si="8"/>
        <v>4</v>
      </c>
      <c r="R3765" s="10"/>
      <c r="S3765" s="10"/>
      <c r="T3765" s="10"/>
      <c r="U3765" s="10"/>
      <c r="V3765" s="10"/>
      <c r="W3765" s="10"/>
      <c r="X3765" s="10"/>
      <c r="Y3765" s="10"/>
      <c r="Z3765" s="10"/>
      <c r="AA3765" s="10"/>
      <c r="AB3765" s="10"/>
      <c r="AC3765" s="10"/>
      <c r="AD3765" s="10"/>
    </row>
    <row r="3766" ht="12.75" customHeight="1">
      <c r="A3766" s="16">
        <v>3764.0</v>
      </c>
      <c r="B3766" s="79" t="s">
        <v>6770</v>
      </c>
      <c r="C3766" s="80">
        <v>2021.0</v>
      </c>
      <c r="D3766" s="81" t="s">
        <v>7571</v>
      </c>
      <c r="E3766" s="82" t="s">
        <v>7572</v>
      </c>
      <c r="F3766" s="38">
        <v>4.0</v>
      </c>
      <c r="G3766" s="38">
        <v>4.0</v>
      </c>
      <c r="H3766" s="38">
        <v>4.0</v>
      </c>
      <c r="I3766" s="10"/>
      <c r="J3766" s="10">
        <f t="shared" si="3"/>
        <v>3</v>
      </c>
      <c r="K3766" s="21" t="b">
        <f t="array" ref="K3766">IFS(OR(F3766="",G3766="",H3766="",I3766=""), FALSE, OR(F3766&lt;&gt;G3766, F3766&lt;&gt;H3766, F3766&lt;&gt;I3766, G3766&lt;&gt;H3766, G3766&lt;&gt;I3766, H3766&lt;&gt;I3766), FALSE, OR(F3766=G3766, F3766=H3766, F3766=I3766, G3766=H3766,G3766=I3766, H3766=I3766), TRUE)</f>
        <v>0</v>
      </c>
      <c r="L3766" s="21" t="b">
        <f t="shared" si="4"/>
        <v>1</v>
      </c>
      <c r="M3766" s="21" t="b">
        <f t="shared" si="5"/>
        <v>1</v>
      </c>
      <c r="N3766" s="21" t="b">
        <f t="shared" si="6"/>
        <v>0</v>
      </c>
      <c r="O3766" s="21" t="b">
        <f t="shared" si="7"/>
        <v>0</v>
      </c>
      <c r="P3766" s="21">
        <f t="array" ref="P3766">IFS(K3766=TRUE, Q3766, L3766=TRUE, Q3766, N3766=FALSE, Q3766, F3766=G3766, Q3766, F3766=Q3766, Q3766)</f>
        <v>4</v>
      </c>
      <c r="Q3766" s="21">
        <f t="shared" si="8"/>
        <v>4</v>
      </c>
      <c r="R3766" s="10"/>
      <c r="S3766" s="10"/>
      <c r="T3766" s="10"/>
      <c r="U3766" s="10"/>
      <c r="V3766" s="10"/>
      <c r="W3766" s="10"/>
      <c r="X3766" s="10"/>
      <c r="Y3766" s="10"/>
      <c r="Z3766" s="10"/>
      <c r="AA3766" s="10"/>
      <c r="AB3766" s="10"/>
      <c r="AC3766" s="10"/>
      <c r="AD3766" s="10"/>
    </row>
    <row r="3767" ht="12.75" customHeight="1">
      <c r="A3767" s="16">
        <v>3765.0</v>
      </c>
      <c r="B3767" s="79" t="s">
        <v>6770</v>
      </c>
      <c r="C3767" s="80">
        <v>2021.0</v>
      </c>
      <c r="D3767" s="81" t="s">
        <v>7573</v>
      </c>
      <c r="E3767" s="82" t="s">
        <v>7574</v>
      </c>
      <c r="F3767" s="38">
        <v>0.0</v>
      </c>
      <c r="G3767" s="38">
        <v>0.0</v>
      </c>
      <c r="H3767" s="38">
        <v>0.0</v>
      </c>
      <c r="I3767" s="10"/>
      <c r="J3767" s="10">
        <f t="shared" si="3"/>
        <v>3</v>
      </c>
      <c r="K3767" s="21" t="b">
        <f t="array" ref="K3767">IFS(OR(F3767="",G3767="",H3767="",I3767=""), FALSE, OR(F3767&lt;&gt;G3767, F3767&lt;&gt;H3767, F3767&lt;&gt;I3767, G3767&lt;&gt;H3767, G3767&lt;&gt;I3767, H3767&lt;&gt;I3767), FALSE, OR(F3767=G3767, F3767=H3767, F3767=I3767, G3767=H3767,G3767=I3767, H3767=I3767), TRUE)</f>
        <v>0</v>
      </c>
      <c r="L3767" s="21" t="b">
        <f t="shared" si="4"/>
        <v>1</v>
      </c>
      <c r="M3767" s="21" t="b">
        <f t="shared" si="5"/>
        <v>1</v>
      </c>
      <c r="N3767" s="21" t="b">
        <f t="shared" si="6"/>
        <v>0</v>
      </c>
      <c r="O3767" s="21" t="b">
        <f t="shared" si="7"/>
        <v>0</v>
      </c>
      <c r="P3767" s="21">
        <f t="array" ref="P3767">IFS(K3767=TRUE, Q3767, L3767=TRUE, Q3767, N3767=FALSE, Q3767, F3767=G3767, Q3767, F3767=Q3767, Q3767)</f>
        <v>0</v>
      </c>
      <c r="Q3767" s="21">
        <f t="shared" si="8"/>
        <v>0</v>
      </c>
      <c r="R3767" s="10"/>
      <c r="S3767" s="10"/>
      <c r="T3767" s="10"/>
      <c r="U3767" s="10"/>
      <c r="V3767" s="10"/>
      <c r="W3767" s="10"/>
      <c r="X3767" s="10"/>
      <c r="Y3767" s="10"/>
      <c r="Z3767" s="10"/>
      <c r="AA3767" s="10"/>
      <c r="AB3767" s="10"/>
      <c r="AC3767" s="10"/>
      <c r="AD3767" s="10"/>
    </row>
    <row r="3768" ht="12.75" customHeight="1">
      <c r="A3768" s="16">
        <v>3766.0</v>
      </c>
      <c r="B3768" s="79" t="s">
        <v>6770</v>
      </c>
      <c r="C3768" s="80">
        <v>2021.0</v>
      </c>
      <c r="D3768" s="81" t="s">
        <v>7575</v>
      </c>
      <c r="E3768" s="82" t="s">
        <v>7576</v>
      </c>
      <c r="F3768" s="38">
        <v>0.5</v>
      </c>
      <c r="G3768" s="38">
        <v>0.5</v>
      </c>
      <c r="H3768" s="38">
        <v>0.5</v>
      </c>
      <c r="I3768" s="10"/>
      <c r="J3768" s="10">
        <f t="shared" si="3"/>
        <v>3</v>
      </c>
      <c r="K3768" s="21" t="b">
        <f t="array" ref="K3768">IFS(OR(F3768="",G3768="",H3768="",I3768=""), FALSE, OR(F3768&lt;&gt;G3768, F3768&lt;&gt;H3768, F3768&lt;&gt;I3768, G3768&lt;&gt;H3768, G3768&lt;&gt;I3768, H3768&lt;&gt;I3768), FALSE, OR(F3768=G3768, F3768=H3768, F3768=I3768, G3768=H3768,G3768=I3768, H3768=I3768), TRUE)</f>
        <v>0</v>
      </c>
      <c r="L3768" s="21" t="b">
        <f t="shared" si="4"/>
        <v>1</v>
      </c>
      <c r="M3768" s="21" t="b">
        <f t="shared" si="5"/>
        <v>1</v>
      </c>
      <c r="N3768" s="21" t="b">
        <f t="shared" si="6"/>
        <v>0</v>
      </c>
      <c r="O3768" s="21" t="b">
        <f t="shared" si="7"/>
        <v>0</v>
      </c>
      <c r="P3768" s="21">
        <f t="array" ref="P3768">IFS(K3768=TRUE, Q3768, L3768=TRUE, Q3768, N3768=FALSE, Q3768, F3768=G3768, Q3768, F3768=Q3768, Q3768)</f>
        <v>0.5</v>
      </c>
      <c r="Q3768" s="21">
        <f t="shared" si="8"/>
        <v>0.5</v>
      </c>
      <c r="R3768" s="10"/>
      <c r="S3768" s="10"/>
      <c r="T3768" s="10"/>
      <c r="U3768" s="10"/>
      <c r="V3768" s="10"/>
      <c r="W3768" s="10"/>
      <c r="X3768" s="10"/>
      <c r="Y3768" s="10"/>
      <c r="Z3768" s="10"/>
      <c r="AA3768" s="10"/>
      <c r="AB3768" s="10"/>
      <c r="AC3768" s="10"/>
      <c r="AD3768" s="10"/>
    </row>
    <row r="3769" ht="12.75" customHeight="1">
      <c r="A3769" s="16">
        <v>3767.0</v>
      </c>
      <c r="B3769" s="79" t="s">
        <v>6770</v>
      </c>
      <c r="C3769" s="80">
        <v>2021.0</v>
      </c>
      <c r="D3769" s="81" t="s">
        <v>7577</v>
      </c>
      <c r="E3769" s="82" t="s">
        <v>7578</v>
      </c>
      <c r="F3769" s="38">
        <v>1.0</v>
      </c>
      <c r="G3769" s="38">
        <v>1.0</v>
      </c>
      <c r="H3769" s="38">
        <v>0.5</v>
      </c>
      <c r="I3769" s="10"/>
      <c r="J3769" s="10">
        <f t="shared" si="3"/>
        <v>3</v>
      </c>
      <c r="K3769" s="21" t="b">
        <f t="array" ref="K3769">IFS(OR(F3769="",G3769="",H3769="",I3769=""), FALSE, OR(F3769&lt;&gt;G3769, F3769&lt;&gt;H3769, F3769&lt;&gt;I3769, G3769&lt;&gt;H3769, G3769&lt;&gt;I3769, H3769&lt;&gt;I3769), FALSE, OR(F3769=G3769, F3769=H3769, F3769=I3769, G3769=H3769,G3769=I3769, H3769=I3769), TRUE)</f>
        <v>0</v>
      </c>
      <c r="L3769" s="21" t="b">
        <f t="shared" si="4"/>
        <v>0</v>
      </c>
      <c r="M3769" s="21" t="b">
        <f t="shared" si="5"/>
        <v>1</v>
      </c>
      <c r="N3769" s="21" t="b">
        <f t="shared" si="6"/>
        <v>0</v>
      </c>
      <c r="O3769" s="21" t="b">
        <f t="shared" si="7"/>
        <v>0</v>
      </c>
      <c r="P3769" s="21">
        <f t="array" ref="P3769">IFS(K3769=TRUE, Q3769, L3769=TRUE, Q3769, N3769=FALSE, Q3769, F3769=G3769, Q3769, F3769=Q3769, Q3769)</f>
        <v>1</v>
      </c>
      <c r="Q3769" s="21">
        <f t="shared" si="8"/>
        <v>1</v>
      </c>
      <c r="R3769" s="10"/>
      <c r="S3769" s="10"/>
      <c r="T3769" s="10"/>
      <c r="U3769" s="10"/>
      <c r="V3769" s="10"/>
      <c r="W3769" s="10"/>
      <c r="X3769" s="10"/>
      <c r="Y3769" s="10"/>
      <c r="Z3769" s="10"/>
      <c r="AA3769" s="10"/>
      <c r="AB3769" s="10"/>
      <c r="AC3769" s="10"/>
      <c r="AD3769" s="10"/>
    </row>
    <row r="3770" ht="12.75" customHeight="1">
      <c r="A3770" s="16">
        <v>3768.0</v>
      </c>
      <c r="B3770" s="79" t="s">
        <v>6770</v>
      </c>
      <c r="C3770" s="80">
        <v>2021.0</v>
      </c>
      <c r="D3770" s="81" t="s">
        <v>7579</v>
      </c>
      <c r="E3770" s="82" t="s">
        <v>7580</v>
      </c>
      <c r="F3770" s="38">
        <v>1.0</v>
      </c>
      <c r="G3770" s="38">
        <v>1.0</v>
      </c>
      <c r="H3770" s="38">
        <v>0.5</v>
      </c>
      <c r="I3770" s="10"/>
      <c r="J3770" s="10">
        <f t="shared" si="3"/>
        <v>3</v>
      </c>
      <c r="K3770" s="21" t="b">
        <f t="array" ref="K3770">IFS(OR(F3770="",G3770="",H3770="",I3770=""), FALSE, OR(F3770&lt;&gt;G3770, F3770&lt;&gt;H3770, F3770&lt;&gt;I3770, G3770&lt;&gt;H3770, G3770&lt;&gt;I3770, H3770&lt;&gt;I3770), FALSE, OR(F3770=G3770, F3770=H3770, F3770=I3770, G3770=H3770,G3770=I3770, H3770=I3770), TRUE)</f>
        <v>0</v>
      </c>
      <c r="L3770" s="21" t="b">
        <f t="shared" si="4"/>
        <v>0</v>
      </c>
      <c r="M3770" s="21" t="b">
        <f t="shared" si="5"/>
        <v>1</v>
      </c>
      <c r="N3770" s="21" t="b">
        <f t="shared" si="6"/>
        <v>0</v>
      </c>
      <c r="O3770" s="21" t="b">
        <f t="shared" si="7"/>
        <v>0</v>
      </c>
      <c r="P3770" s="21">
        <f t="array" ref="P3770">IFS(K3770=TRUE, Q3770, L3770=TRUE, Q3770, N3770=FALSE, Q3770, F3770=G3770, Q3770, F3770=Q3770, Q3770)</f>
        <v>1</v>
      </c>
      <c r="Q3770" s="21">
        <f t="shared" si="8"/>
        <v>1</v>
      </c>
      <c r="R3770" s="10"/>
      <c r="S3770" s="10"/>
      <c r="T3770" s="10"/>
      <c r="U3770" s="10"/>
      <c r="V3770" s="10"/>
      <c r="W3770" s="10"/>
      <c r="X3770" s="10"/>
      <c r="Y3770" s="10"/>
      <c r="Z3770" s="10"/>
      <c r="AA3770" s="10"/>
      <c r="AB3770" s="10"/>
      <c r="AC3770" s="10"/>
      <c r="AD3770" s="10"/>
    </row>
    <row r="3771" ht="12.75" customHeight="1">
      <c r="A3771" s="16">
        <v>3769.0</v>
      </c>
      <c r="B3771" s="79" t="s">
        <v>6770</v>
      </c>
      <c r="C3771" s="80">
        <v>2021.0</v>
      </c>
      <c r="D3771" s="81" t="s">
        <v>7581</v>
      </c>
      <c r="E3771" s="82" t="s">
        <v>7582</v>
      </c>
      <c r="F3771" s="38">
        <v>1.0</v>
      </c>
      <c r="G3771" s="38">
        <v>1.0</v>
      </c>
      <c r="H3771" s="38">
        <v>0.5</v>
      </c>
      <c r="I3771" s="10"/>
      <c r="J3771" s="10">
        <f t="shared" si="3"/>
        <v>3</v>
      </c>
      <c r="K3771" s="21" t="b">
        <f t="array" ref="K3771">IFS(OR(F3771="",G3771="",H3771="",I3771=""), FALSE, OR(F3771&lt;&gt;G3771, F3771&lt;&gt;H3771, F3771&lt;&gt;I3771, G3771&lt;&gt;H3771, G3771&lt;&gt;I3771, H3771&lt;&gt;I3771), FALSE, OR(F3771=G3771, F3771=H3771, F3771=I3771, G3771=H3771,G3771=I3771, H3771=I3771), TRUE)</f>
        <v>0</v>
      </c>
      <c r="L3771" s="21" t="b">
        <f t="shared" si="4"/>
        <v>0</v>
      </c>
      <c r="M3771" s="21" t="b">
        <f t="shared" si="5"/>
        <v>1</v>
      </c>
      <c r="N3771" s="21" t="b">
        <f t="shared" si="6"/>
        <v>0</v>
      </c>
      <c r="O3771" s="21" t="b">
        <f t="shared" si="7"/>
        <v>0</v>
      </c>
      <c r="P3771" s="21">
        <f t="array" ref="P3771">IFS(K3771=TRUE, Q3771, L3771=TRUE, Q3771, N3771=FALSE, Q3771, F3771=G3771, Q3771, F3771=Q3771, Q3771)</f>
        <v>1</v>
      </c>
      <c r="Q3771" s="21">
        <f t="shared" si="8"/>
        <v>1</v>
      </c>
      <c r="R3771" s="10"/>
      <c r="S3771" s="10"/>
      <c r="T3771" s="10"/>
      <c r="U3771" s="10"/>
      <c r="V3771" s="10"/>
      <c r="W3771" s="10"/>
      <c r="X3771" s="10"/>
      <c r="Y3771" s="10"/>
      <c r="Z3771" s="10"/>
      <c r="AA3771" s="10"/>
      <c r="AB3771" s="10"/>
      <c r="AC3771" s="10"/>
      <c r="AD3771" s="10"/>
    </row>
    <row r="3772" ht="12.75" customHeight="1">
      <c r="A3772" s="16">
        <v>3770.0</v>
      </c>
      <c r="B3772" s="79" t="s">
        <v>6770</v>
      </c>
      <c r="C3772" s="80">
        <v>2021.0</v>
      </c>
      <c r="D3772" s="81" t="s">
        <v>7583</v>
      </c>
      <c r="E3772" s="82" t="s">
        <v>7584</v>
      </c>
      <c r="F3772" s="38">
        <v>1.0</v>
      </c>
      <c r="G3772" s="38">
        <v>1.0</v>
      </c>
      <c r="H3772" s="38">
        <v>0.5</v>
      </c>
      <c r="I3772" s="10"/>
      <c r="J3772" s="10">
        <f t="shared" si="3"/>
        <v>3</v>
      </c>
      <c r="K3772" s="21" t="b">
        <f t="array" ref="K3772">IFS(OR(F3772="",G3772="",H3772="",I3772=""), FALSE, OR(F3772&lt;&gt;G3772, F3772&lt;&gt;H3772, F3772&lt;&gt;I3772, G3772&lt;&gt;H3772, G3772&lt;&gt;I3772, H3772&lt;&gt;I3772), FALSE, OR(F3772=G3772, F3772=H3772, F3772=I3772, G3772=H3772,G3772=I3772, H3772=I3772), TRUE)</f>
        <v>0</v>
      </c>
      <c r="L3772" s="21" t="b">
        <f t="shared" si="4"/>
        <v>0</v>
      </c>
      <c r="M3772" s="21" t="b">
        <f t="shared" si="5"/>
        <v>1</v>
      </c>
      <c r="N3772" s="21" t="b">
        <f t="shared" si="6"/>
        <v>0</v>
      </c>
      <c r="O3772" s="21" t="b">
        <f t="shared" si="7"/>
        <v>0</v>
      </c>
      <c r="P3772" s="21">
        <f t="array" ref="P3772">IFS(K3772=TRUE, Q3772, L3772=TRUE, Q3772, N3772=FALSE, Q3772, F3772=G3772, Q3772, F3772=Q3772, Q3772)</f>
        <v>1</v>
      </c>
      <c r="Q3772" s="21">
        <f t="shared" si="8"/>
        <v>1</v>
      </c>
      <c r="R3772" s="10"/>
      <c r="S3772" s="10"/>
      <c r="T3772" s="10"/>
      <c r="U3772" s="10"/>
      <c r="V3772" s="10"/>
      <c r="W3772" s="10"/>
      <c r="X3772" s="10"/>
      <c r="Y3772" s="10"/>
      <c r="Z3772" s="10"/>
      <c r="AA3772" s="10"/>
      <c r="AB3772" s="10"/>
      <c r="AC3772" s="10"/>
      <c r="AD3772" s="10"/>
    </row>
    <row r="3773" ht="12.75" customHeight="1">
      <c r="A3773" s="16">
        <v>3771.0</v>
      </c>
      <c r="B3773" s="79" t="s">
        <v>6770</v>
      </c>
      <c r="C3773" s="80">
        <v>2021.0</v>
      </c>
      <c r="D3773" s="81" t="s">
        <v>7585</v>
      </c>
      <c r="E3773" s="82" t="s">
        <v>7586</v>
      </c>
      <c r="F3773" s="38">
        <v>1.0</v>
      </c>
      <c r="G3773" s="38">
        <v>1.0</v>
      </c>
      <c r="H3773" s="38">
        <v>0.5</v>
      </c>
      <c r="I3773" s="10"/>
      <c r="J3773" s="10">
        <f t="shared" si="3"/>
        <v>3</v>
      </c>
      <c r="K3773" s="21" t="b">
        <f t="array" ref="K3773">IFS(OR(F3773="",G3773="",H3773="",I3773=""), FALSE, OR(F3773&lt;&gt;G3773, F3773&lt;&gt;H3773, F3773&lt;&gt;I3773, G3773&lt;&gt;H3773, G3773&lt;&gt;I3773, H3773&lt;&gt;I3773), FALSE, OR(F3773=G3773, F3773=H3773, F3773=I3773, G3773=H3773,G3773=I3773, H3773=I3773), TRUE)</f>
        <v>0</v>
      </c>
      <c r="L3773" s="21" t="b">
        <f t="shared" si="4"/>
        <v>0</v>
      </c>
      <c r="M3773" s="21" t="b">
        <f t="shared" si="5"/>
        <v>1</v>
      </c>
      <c r="N3773" s="21" t="b">
        <f t="shared" si="6"/>
        <v>0</v>
      </c>
      <c r="O3773" s="21" t="b">
        <f t="shared" si="7"/>
        <v>0</v>
      </c>
      <c r="P3773" s="21">
        <f t="array" ref="P3773">IFS(K3773=TRUE, Q3773, L3773=TRUE, Q3773, N3773=FALSE, Q3773, F3773=G3773, Q3773, F3773=Q3773, Q3773)</f>
        <v>1</v>
      </c>
      <c r="Q3773" s="21">
        <f t="shared" si="8"/>
        <v>1</v>
      </c>
      <c r="R3773" s="10"/>
      <c r="S3773" s="10"/>
      <c r="T3773" s="10"/>
      <c r="U3773" s="10"/>
      <c r="V3773" s="10"/>
      <c r="W3773" s="10"/>
      <c r="X3773" s="10"/>
      <c r="Y3773" s="10"/>
      <c r="Z3773" s="10"/>
      <c r="AA3773" s="10"/>
      <c r="AB3773" s="10"/>
      <c r="AC3773" s="10"/>
      <c r="AD3773" s="10"/>
    </row>
    <row r="3774" ht="12.75" customHeight="1">
      <c r="A3774" s="16">
        <v>3772.0</v>
      </c>
      <c r="B3774" s="79" t="s">
        <v>6770</v>
      </c>
      <c r="C3774" s="80">
        <v>2021.0</v>
      </c>
      <c r="D3774" s="81" t="s">
        <v>7587</v>
      </c>
      <c r="E3774" s="82" t="s">
        <v>7588</v>
      </c>
      <c r="F3774" s="38">
        <v>0.0</v>
      </c>
      <c r="G3774" s="38">
        <v>0.0</v>
      </c>
      <c r="H3774" s="38">
        <v>0.0</v>
      </c>
      <c r="I3774" s="10"/>
      <c r="J3774" s="10">
        <f t="shared" si="3"/>
        <v>3</v>
      </c>
      <c r="K3774" s="21" t="b">
        <f t="array" ref="K3774">IFS(OR(F3774="",G3774="",H3774="",I3774=""), FALSE, OR(F3774&lt;&gt;G3774, F3774&lt;&gt;H3774, F3774&lt;&gt;I3774, G3774&lt;&gt;H3774, G3774&lt;&gt;I3774, H3774&lt;&gt;I3774), FALSE, OR(F3774=G3774, F3774=H3774, F3774=I3774, G3774=H3774,G3774=I3774, H3774=I3774), TRUE)</f>
        <v>0</v>
      </c>
      <c r="L3774" s="21" t="b">
        <f t="shared" si="4"/>
        <v>1</v>
      </c>
      <c r="M3774" s="21" t="b">
        <f t="shared" si="5"/>
        <v>1</v>
      </c>
      <c r="N3774" s="21" t="b">
        <f t="shared" si="6"/>
        <v>0</v>
      </c>
      <c r="O3774" s="21" t="b">
        <f t="shared" si="7"/>
        <v>0</v>
      </c>
      <c r="P3774" s="21">
        <f t="array" ref="P3774">IFS(K3774=TRUE, Q3774, L3774=TRUE, Q3774, N3774=FALSE, Q3774, F3774=G3774, Q3774, F3774=Q3774, Q3774)</f>
        <v>0</v>
      </c>
      <c r="Q3774" s="21">
        <f t="shared" si="8"/>
        <v>0</v>
      </c>
      <c r="R3774" s="10"/>
      <c r="S3774" s="10"/>
      <c r="T3774" s="10"/>
      <c r="U3774" s="10"/>
      <c r="V3774" s="10"/>
      <c r="W3774" s="10"/>
      <c r="X3774" s="10"/>
      <c r="Y3774" s="10"/>
      <c r="Z3774" s="10"/>
      <c r="AA3774" s="10"/>
      <c r="AB3774" s="10"/>
      <c r="AC3774" s="10"/>
      <c r="AD3774" s="10"/>
    </row>
    <row r="3775" ht="12.75" customHeight="1">
      <c r="A3775" s="16">
        <v>3773.0</v>
      </c>
      <c r="B3775" s="79" t="s">
        <v>6770</v>
      </c>
      <c r="C3775" s="80">
        <v>2021.0</v>
      </c>
      <c r="D3775" s="81" t="s">
        <v>7589</v>
      </c>
      <c r="E3775" s="82" t="s">
        <v>7590</v>
      </c>
      <c r="F3775" s="38">
        <v>2.0</v>
      </c>
      <c r="G3775" s="38">
        <v>2.0</v>
      </c>
      <c r="H3775" s="38">
        <v>2.0</v>
      </c>
      <c r="I3775" s="10"/>
      <c r="J3775" s="10">
        <f t="shared" si="3"/>
        <v>3</v>
      </c>
      <c r="K3775" s="21" t="b">
        <f t="array" ref="K3775">IFS(OR(F3775="",G3775="",H3775="",I3775=""), FALSE, OR(F3775&lt;&gt;G3775, F3775&lt;&gt;H3775, F3775&lt;&gt;I3775, G3775&lt;&gt;H3775, G3775&lt;&gt;I3775, H3775&lt;&gt;I3775), FALSE, OR(F3775=G3775, F3775=H3775, F3775=I3775, G3775=H3775,G3775=I3775, H3775=I3775), TRUE)</f>
        <v>0</v>
      </c>
      <c r="L3775" s="21" t="b">
        <f t="shared" si="4"/>
        <v>1</v>
      </c>
      <c r="M3775" s="21" t="b">
        <f t="shared" si="5"/>
        <v>1</v>
      </c>
      <c r="N3775" s="21" t="b">
        <f t="shared" si="6"/>
        <v>0</v>
      </c>
      <c r="O3775" s="21" t="b">
        <f t="shared" si="7"/>
        <v>0</v>
      </c>
      <c r="P3775" s="21">
        <f t="array" ref="P3775">IFS(K3775=TRUE, Q3775, L3775=TRUE, Q3775, N3775=FALSE, Q3775, F3775=G3775, Q3775, F3775=Q3775, Q3775)</f>
        <v>2</v>
      </c>
      <c r="Q3775" s="21">
        <f t="shared" si="8"/>
        <v>2</v>
      </c>
      <c r="R3775" s="10"/>
      <c r="S3775" s="10"/>
      <c r="T3775" s="10"/>
      <c r="U3775" s="10"/>
      <c r="V3775" s="10"/>
      <c r="W3775" s="10"/>
      <c r="X3775" s="10"/>
      <c r="Y3775" s="10"/>
      <c r="Z3775" s="10"/>
      <c r="AA3775" s="10"/>
      <c r="AB3775" s="10"/>
      <c r="AC3775" s="10"/>
      <c r="AD3775" s="10"/>
    </row>
    <row r="3776" ht="12.75" customHeight="1">
      <c r="A3776" s="16">
        <v>3774.0</v>
      </c>
      <c r="B3776" s="79" t="s">
        <v>6770</v>
      </c>
      <c r="C3776" s="80">
        <v>2021.0</v>
      </c>
      <c r="D3776" s="81" t="s">
        <v>7591</v>
      </c>
      <c r="E3776" s="82" t="s">
        <v>7592</v>
      </c>
      <c r="F3776" s="38">
        <v>2.0</v>
      </c>
      <c r="G3776" s="38">
        <v>2.0</v>
      </c>
      <c r="H3776" s="38">
        <v>1.0</v>
      </c>
      <c r="I3776" s="10"/>
      <c r="J3776" s="10">
        <f t="shared" si="3"/>
        <v>3</v>
      </c>
      <c r="K3776" s="21" t="b">
        <f t="array" ref="K3776">IFS(OR(F3776="",G3776="",H3776="",I3776=""), FALSE, OR(F3776&lt;&gt;G3776, F3776&lt;&gt;H3776, F3776&lt;&gt;I3776, G3776&lt;&gt;H3776, G3776&lt;&gt;I3776, H3776&lt;&gt;I3776), FALSE, OR(F3776=G3776, F3776=H3776, F3776=I3776, G3776=H3776,G3776=I3776, H3776=I3776), TRUE)</f>
        <v>0</v>
      </c>
      <c r="L3776" s="21" t="b">
        <f t="shared" si="4"/>
        <v>0</v>
      </c>
      <c r="M3776" s="21" t="b">
        <f t="shared" si="5"/>
        <v>1</v>
      </c>
      <c r="N3776" s="21" t="b">
        <f t="shared" si="6"/>
        <v>0</v>
      </c>
      <c r="O3776" s="21" t="b">
        <f t="shared" si="7"/>
        <v>0</v>
      </c>
      <c r="P3776" s="21">
        <f t="array" ref="P3776">IFS(K3776=TRUE, Q3776, L3776=TRUE, Q3776, N3776=FALSE, Q3776, F3776=G3776, Q3776, F3776=Q3776, Q3776)</f>
        <v>2</v>
      </c>
      <c r="Q3776" s="21">
        <f t="shared" si="8"/>
        <v>2</v>
      </c>
      <c r="R3776" s="10"/>
      <c r="S3776" s="10"/>
      <c r="T3776" s="10"/>
      <c r="U3776" s="10"/>
      <c r="V3776" s="10"/>
      <c r="W3776" s="10"/>
      <c r="X3776" s="10"/>
      <c r="Y3776" s="10"/>
      <c r="Z3776" s="10"/>
      <c r="AA3776" s="10"/>
      <c r="AB3776" s="10"/>
      <c r="AC3776" s="10"/>
      <c r="AD3776" s="10"/>
    </row>
    <row r="3777" ht="12.75" customHeight="1">
      <c r="A3777" s="16">
        <v>3775.0</v>
      </c>
      <c r="B3777" s="79" t="s">
        <v>6770</v>
      </c>
      <c r="C3777" s="80">
        <v>2021.0</v>
      </c>
      <c r="D3777" s="81" t="s">
        <v>7593</v>
      </c>
      <c r="E3777" s="82" t="s">
        <v>7594</v>
      </c>
      <c r="F3777" s="38">
        <v>2.0</v>
      </c>
      <c r="G3777" s="38">
        <v>2.0</v>
      </c>
      <c r="H3777" s="38">
        <v>1.0</v>
      </c>
      <c r="I3777" s="10"/>
      <c r="J3777" s="10">
        <f t="shared" si="3"/>
        <v>3</v>
      </c>
      <c r="K3777" s="21" t="b">
        <f t="array" ref="K3777">IFS(OR(F3777="",G3777="",H3777="",I3777=""), FALSE, OR(F3777&lt;&gt;G3777, F3777&lt;&gt;H3777, F3777&lt;&gt;I3777, G3777&lt;&gt;H3777, G3777&lt;&gt;I3777, H3777&lt;&gt;I3777), FALSE, OR(F3777=G3777, F3777=H3777, F3777=I3777, G3777=H3777,G3777=I3777, H3777=I3777), TRUE)</f>
        <v>0</v>
      </c>
      <c r="L3777" s="21" t="b">
        <f t="shared" si="4"/>
        <v>0</v>
      </c>
      <c r="M3777" s="21" t="b">
        <f t="shared" si="5"/>
        <v>1</v>
      </c>
      <c r="N3777" s="21" t="b">
        <f t="shared" si="6"/>
        <v>0</v>
      </c>
      <c r="O3777" s="21" t="b">
        <f t="shared" si="7"/>
        <v>0</v>
      </c>
      <c r="P3777" s="21">
        <f t="array" ref="P3777">IFS(K3777=TRUE, Q3777, L3777=TRUE, Q3777, N3777=FALSE, Q3777, F3777=G3777, Q3777, F3777=Q3777, Q3777)</f>
        <v>2</v>
      </c>
      <c r="Q3777" s="21">
        <f t="shared" si="8"/>
        <v>2</v>
      </c>
      <c r="R3777" s="10"/>
      <c r="S3777" s="10"/>
      <c r="T3777" s="10"/>
      <c r="U3777" s="10"/>
      <c r="V3777" s="10"/>
      <c r="W3777" s="10"/>
      <c r="X3777" s="10"/>
      <c r="Y3777" s="10"/>
      <c r="Z3777" s="10"/>
      <c r="AA3777" s="10"/>
      <c r="AB3777" s="10"/>
      <c r="AC3777" s="10"/>
      <c r="AD3777" s="10"/>
    </row>
    <row r="3778" ht="12.75" customHeight="1">
      <c r="A3778" s="16">
        <v>3776.0</v>
      </c>
      <c r="B3778" s="79" t="s">
        <v>6770</v>
      </c>
      <c r="C3778" s="80">
        <v>2021.0</v>
      </c>
      <c r="D3778" s="81" t="s">
        <v>7595</v>
      </c>
      <c r="E3778" s="82" t="s">
        <v>7596</v>
      </c>
      <c r="F3778" s="38">
        <v>2.0</v>
      </c>
      <c r="G3778" s="38">
        <v>2.0</v>
      </c>
      <c r="H3778" s="38">
        <v>1.0</v>
      </c>
      <c r="I3778" s="10"/>
      <c r="J3778" s="10">
        <f t="shared" si="3"/>
        <v>3</v>
      </c>
      <c r="K3778" s="21" t="b">
        <f t="array" ref="K3778">IFS(OR(F3778="",G3778="",H3778="",I3778=""), FALSE, OR(F3778&lt;&gt;G3778, F3778&lt;&gt;H3778, F3778&lt;&gt;I3778, G3778&lt;&gt;H3778, G3778&lt;&gt;I3778, H3778&lt;&gt;I3778), FALSE, OR(F3778=G3778, F3778=H3778, F3778=I3778, G3778=H3778,G3778=I3778, H3778=I3778), TRUE)</f>
        <v>0</v>
      </c>
      <c r="L3778" s="21" t="b">
        <f t="shared" si="4"/>
        <v>0</v>
      </c>
      <c r="M3778" s="21" t="b">
        <f t="shared" si="5"/>
        <v>1</v>
      </c>
      <c r="N3778" s="21" t="b">
        <f t="shared" si="6"/>
        <v>0</v>
      </c>
      <c r="O3778" s="21" t="b">
        <f t="shared" si="7"/>
        <v>0</v>
      </c>
      <c r="P3778" s="21">
        <f t="array" ref="P3778">IFS(K3778=TRUE, Q3778, L3778=TRUE, Q3778, N3778=FALSE, Q3778, F3778=G3778, Q3778, F3778=Q3778, Q3778)</f>
        <v>2</v>
      </c>
      <c r="Q3778" s="21">
        <f t="shared" si="8"/>
        <v>2</v>
      </c>
      <c r="R3778" s="10"/>
      <c r="S3778" s="10"/>
      <c r="T3778" s="10"/>
      <c r="U3778" s="10"/>
      <c r="V3778" s="10"/>
      <c r="W3778" s="10"/>
      <c r="X3778" s="10"/>
      <c r="Y3778" s="10"/>
      <c r="Z3778" s="10"/>
      <c r="AA3778" s="10"/>
      <c r="AB3778" s="10"/>
      <c r="AC3778" s="10"/>
      <c r="AD3778" s="10"/>
    </row>
    <row r="3779" ht="12.75" customHeight="1">
      <c r="A3779" s="16">
        <v>3777.0</v>
      </c>
      <c r="B3779" s="79" t="s">
        <v>6770</v>
      </c>
      <c r="C3779" s="80">
        <v>2021.0</v>
      </c>
      <c r="D3779" s="81" t="s">
        <v>7597</v>
      </c>
      <c r="E3779" s="82" t="s">
        <v>7598</v>
      </c>
      <c r="F3779" s="38">
        <v>3.0</v>
      </c>
      <c r="G3779" s="38">
        <v>3.0</v>
      </c>
      <c r="H3779" s="38">
        <v>2.0</v>
      </c>
      <c r="I3779" s="10"/>
      <c r="J3779" s="10">
        <f t="shared" si="3"/>
        <v>3</v>
      </c>
      <c r="K3779" s="21" t="b">
        <f t="array" ref="K3779">IFS(OR(F3779="",G3779="",H3779="",I3779=""), FALSE, OR(F3779&lt;&gt;G3779, F3779&lt;&gt;H3779, F3779&lt;&gt;I3779, G3779&lt;&gt;H3779, G3779&lt;&gt;I3779, H3779&lt;&gt;I3779), FALSE, OR(F3779=G3779, F3779=H3779, F3779=I3779, G3779=H3779,G3779=I3779, H3779=I3779), TRUE)</f>
        <v>0</v>
      </c>
      <c r="L3779" s="21" t="b">
        <f t="shared" si="4"/>
        <v>0</v>
      </c>
      <c r="M3779" s="21" t="b">
        <f t="shared" si="5"/>
        <v>1</v>
      </c>
      <c r="N3779" s="21" t="b">
        <f t="shared" si="6"/>
        <v>0</v>
      </c>
      <c r="O3779" s="21" t="b">
        <f t="shared" si="7"/>
        <v>0</v>
      </c>
      <c r="P3779" s="21">
        <f t="array" ref="P3779">IFS(K3779=TRUE, Q3779, L3779=TRUE, Q3779, N3779=FALSE, Q3779, F3779=G3779, Q3779, F3779=Q3779, Q3779)</f>
        <v>3</v>
      </c>
      <c r="Q3779" s="21">
        <f t="shared" si="8"/>
        <v>3</v>
      </c>
      <c r="R3779" s="10"/>
      <c r="S3779" s="10"/>
      <c r="T3779" s="10"/>
      <c r="U3779" s="10"/>
      <c r="V3779" s="10"/>
      <c r="W3779" s="10"/>
      <c r="X3779" s="10"/>
      <c r="Y3779" s="10"/>
      <c r="Z3779" s="10"/>
      <c r="AA3779" s="10"/>
      <c r="AB3779" s="10"/>
      <c r="AC3779" s="10"/>
      <c r="AD3779" s="10"/>
    </row>
    <row r="3780" ht="12.75" customHeight="1">
      <c r="A3780" s="16">
        <v>3778.0</v>
      </c>
      <c r="B3780" s="79" t="s">
        <v>6770</v>
      </c>
      <c r="C3780" s="80">
        <v>2021.0</v>
      </c>
      <c r="D3780" s="81" t="s">
        <v>7599</v>
      </c>
      <c r="E3780" s="82" t="s">
        <v>7600</v>
      </c>
      <c r="F3780" s="38">
        <v>3.0</v>
      </c>
      <c r="G3780" s="38">
        <v>3.0</v>
      </c>
      <c r="H3780" s="38">
        <v>3.0</v>
      </c>
      <c r="I3780" s="10"/>
      <c r="J3780" s="10">
        <f t="shared" si="3"/>
        <v>3</v>
      </c>
      <c r="K3780" s="21" t="b">
        <f t="array" ref="K3780">IFS(OR(F3780="",G3780="",H3780="",I3780=""), FALSE, OR(F3780&lt;&gt;G3780, F3780&lt;&gt;H3780, F3780&lt;&gt;I3780, G3780&lt;&gt;H3780, G3780&lt;&gt;I3780, H3780&lt;&gt;I3780), FALSE, OR(F3780=G3780, F3780=H3780, F3780=I3780, G3780=H3780,G3780=I3780, H3780=I3780), TRUE)</f>
        <v>0</v>
      </c>
      <c r="L3780" s="21" t="b">
        <f t="shared" si="4"/>
        <v>1</v>
      </c>
      <c r="M3780" s="21" t="b">
        <f t="shared" si="5"/>
        <v>1</v>
      </c>
      <c r="N3780" s="21" t="b">
        <f t="shared" si="6"/>
        <v>0</v>
      </c>
      <c r="O3780" s="21" t="b">
        <f t="shared" si="7"/>
        <v>0</v>
      </c>
      <c r="P3780" s="21">
        <f t="array" ref="P3780">IFS(K3780=TRUE, Q3780, L3780=TRUE, Q3780, N3780=FALSE, Q3780, F3780=G3780, Q3780, F3780=Q3780, Q3780)</f>
        <v>3</v>
      </c>
      <c r="Q3780" s="21">
        <f t="shared" si="8"/>
        <v>3</v>
      </c>
      <c r="R3780" s="10"/>
      <c r="S3780" s="10"/>
      <c r="T3780" s="10"/>
      <c r="U3780" s="10"/>
      <c r="V3780" s="10"/>
      <c r="W3780" s="10"/>
      <c r="X3780" s="10"/>
      <c r="Y3780" s="10"/>
      <c r="Z3780" s="10"/>
      <c r="AA3780" s="10"/>
      <c r="AB3780" s="10"/>
      <c r="AC3780" s="10"/>
      <c r="AD3780" s="10"/>
    </row>
    <row r="3781" ht="12.75" customHeight="1">
      <c r="A3781" s="16">
        <v>3779.0</v>
      </c>
      <c r="B3781" s="79" t="s">
        <v>6770</v>
      </c>
      <c r="C3781" s="80">
        <v>2021.0</v>
      </c>
      <c r="D3781" s="81" t="s">
        <v>7601</v>
      </c>
      <c r="E3781" s="82" t="s">
        <v>7602</v>
      </c>
      <c r="F3781" s="38">
        <v>0.0</v>
      </c>
      <c r="G3781" s="38">
        <v>0.0</v>
      </c>
      <c r="H3781" s="38">
        <v>0.0</v>
      </c>
      <c r="I3781" s="10"/>
      <c r="J3781" s="10">
        <f t="shared" si="3"/>
        <v>3</v>
      </c>
      <c r="K3781" s="21" t="b">
        <f t="array" ref="K3781">IFS(OR(F3781="",G3781="",H3781="",I3781=""), FALSE, OR(F3781&lt;&gt;G3781, F3781&lt;&gt;H3781, F3781&lt;&gt;I3781, G3781&lt;&gt;H3781, G3781&lt;&gt;I3781, H3781&lt;&gt;I3781), FALSE, OR(F3781=G3781, F3781=H3781, F3781=I3781, G3781=H3781,G3781=I3781, H3781=I3781), TRUE)</f>
        <v>0</v>
      </c>
      <c r="L3781" s="21" t="b">
        <f t="shared" si="4"/>
        <v>1</v>
      </c>
      <c r="M3781" s="21" t="b">
        <f t="shared" si="5"/>
        <v>1</v>
      </c>
      <c r="N3781" s="21" t="b">
        <f t="shared" si="6"/>
        <v>0</v>
      </c>
      <c r="O3781" s="21" t="b">
        <f t="shared" si="7"/>
        <v>0</v>
      </c>
      <c r="P3781" s="21">
        <f t="array" ref="P3781">IFS(K3781=TRUE, Q3781, L3781=TRUE, Q3781, N3781=FALSE, Q3781, F3781=G3781, Q3781, F3781=Q3781, Q3781)</f>
        <v>0</v>
      </c>
      <c r="Q3781" s="21">
        <f t="shared" si="8"/>
        <v>0</v>
      </c>
      <c r="R3781" s="10"/>
      <c r="S3781" s="10"/>
      <c r="T3781" s="10"/>
      <c r="U3781" s="10"/>
      <c r="V3781" s="10"/>
      <c r="W3781" s="10"/>
      <c r="X3781" s="10"/>
      <c r="Y3781" s="10"/>
      <c r="Z3781" s="10"/>
      <c r="AA3781" s="10"/>
      <c r="AB3781" s="10"/>
      <c r="AC3781" s="10"/>
      <c r="AD3781" s="10"/>
    </row>
    <row r="3782" ht="12.75" customHeight="1">
      <c r="A3782" s="16">
        <v>3780.0</v>
      </c>
      <c r="B3782" s="79" t="s">
        <v>6770</v>
      </c>
      <c r="C3782" s="80">
        <v>2021.0</v>
      </c>
      <c r="D3782" s="81" t="s">
        <v>7603</v>
      </c>
      <c r="E3782" s="82" t="s">
        <v>7604</v>
      </c>
      <c r="F3782" s="38">
        <v>4.0</v>
      </c>
      <c r="G3782" s="38">
        <v>3.0</v>
      </c>
      <c r="H3782" s="38">
        <v>3.0</v>
      </c>
      <c r="I3782" s="10"/>
      <c r="J3782" s="10">
        <f t="shared" si="3"/>
        <v>3</v>
      </c>
      <c r="K3782" s="21" t="b">
        <f t="array" ref="K3782">IFS(OR(F3782="",G3782="",H3782="",I3782=""), FALSE, OR(F3782&lt;&gt;G3782, F3782&lt;&gt;H3782, F3782&lt;&gt;I3782, G3782&lt;&gt;H3782, G3782&lt;&gt;I3782, H3782&lt;&gt;I3782), FALSE, OR(F3782=G3782, F3782=H3782, F3782=I3782, G3782=H3782,G3782=I3782, H3782=I3782), TRUE)</f>
        <v>0</v>
      </c>
      <c r="L3782" s="21" t="b">
        <f t="shared" si="4"/>
        <v>0</v>
      </c>
      <c r="M3782" s="21" t="b">
        <f t="shared" si="5"/>
        <v>1</v>
      </c>
      <c r="N3782" s="21" t="b">
        <f t="shared" si="6"/>
        <v>0</v>
      </c>
      <c r="O3782" s="21" t="b">
        <f t="shared" si="7"/>
        <v>0</v>
      </c>
      <c r="P3782" s="21">
        <f t="array" ref="P3782">IFS(K3782=TRUE, Q3782, L3782=TRUE, Q3782, N3782=FALSE, Q3782, F3782=G3782, Q3782, F3782=Q3782, Q3782)</f>
        <v>3</v>
      </c>
      <c r="Q3782" s="21">
        <f t="shared" si="8"/>
        <v>3</v>
      </c>
      <c r="R3782" s="10"/>
      <c r="S3782" s="10"/>
      <c r="T3782" s="10"/>
      <c r="U3782" s="10"/>
      <c r="V3782" s="10"/>
      <c r="W3782" s="10"/>
      <c r="X3782" s="10"/>
      <c r="Y3782" s="10"/>
      <c r="Z3782" s="10"/>
      <c r="AA3782" s="10"/>
      <c r="AB3782" s="10"/>
      <c r="AC3782" s="10"/>
      <c r="AD3782" s="10"/>
    </row>
    <row r="3783" ht="12.75" customHeight="1">
      <c r="A3783" s="16">
        <v>3781.0</v>
      </c>
      <c r="B3783" s="79" t="s">
        <v>6770</v>
      </c>
      <c r="C3783" s="80">
        <v>2021.0</v>
      </c>
      <c r="D3783" s="81" t="s">
        <v>7605</v>
      </c>
      <c r="E3783" s="82" t="s">
        <v>7606</v>
      </c>
      <c r="F3783" s="38">
        <v>4.0</v>
      </c>
      <c r="G3783" s="38">
        <v>4.0</v>
      </c>
      <c r="H3783" s="38">
        <v>4.0</v>
      </c>
      <c r="I3783" s="10"/>
      <c r="J3783" s="10">
        <f t="shared" si="3"/>
        <v>3</v>
      </c>
      <c r="K3783" s="21" t="b">
        <f t="array" ref="K3783">IFS(OR(F3783="",G3783="",H3783="",I3783=""), FALSE, OR(F3783&lt;&gt;G3783, F3783&lt;&gt;H3783, F3783&lt;&gt;I3783, G3783&lt;&gt;H3783, G3783&lt;&gt;I3783, H3783&lt;&gt;I3783), FALSE, OR(F3783=G3783, F3783=H3783, F3783=I3783, G3783=H3783,G3783=I3783, H3783=I3783), TRUE)</f>
        <v>0</v>
      </c>
      <c r="L3783" s="21" t="b">
        <f t="shared" si="4"/>
        <v>1</v>
      </c>
      <c r="M3783" s="21" t="b">
        <f t="shared" si="5"/>
        <v>1</v>
      </c>
      <c r="N3783" s="21" t="b">
        <f t="shared" si="6"/>
        <v>0</v>
      </c>
      <c r="O3783" s="21" t="b">
        <f t="shared" si="7"/>
        <v>0</v>
      </c>
      <c r="P3783" s="21">
        <f t="array" ref="P3783">IFS(K3783=TRUE, Q3783, L3783=TRUE, Q3783, N3783=FALSE, Q3783, F3783=G3783, Q3783, F3783=Q3783, Q3783)</f>
        <v>4</v>
      </c>
      <c r="Q3783" s="21">
        <f t="shared" si="8"/>
        <v>4</v>
      </c>
      <c r="R3783" s="10"/>
      <c r="S3783" s="10"/>
      <c r="T3783" s="10"/>
      <c r="U3783" s="10"/>
      <c r="V3783" s="10"/>
      <c r="W3783" s="10"/>
      <c r="X3783" s="10"/>
      <c r="Y3783" s="10"/>
      <c r="Z3783" s="10"/>
      <c r="AA3783" s="10"/>
      <c r="AB3783" s="10"/>
      <c r="AC3783" s="10"/>
      <c r="AD3783" s="10"/>
    </row>
    <row r="3784" ht="12.75" customHeight="1">
      <c r="A3784" s="16">
        <v>3782.0</v>
      </c>
      <c r="B3784" s="79" t="s">
        <v>6770</v>
      </c>
      <c r="C3784" s="80">
        <v>2021.0</v>
      </c>
      <c r="D3784" s="81" t="s">
        <v>7607</v>
      </c>
      <c r="E3784" s="82" t="s">
        <v>7608</v>
      </c>
      <c r="F3784" s="38">
        <v>4.0</v>
      </c>
      <c r="G3784" s="38">
        <v>3.0</v>
      </c>
      <c r="H3784" s="38">
        <v>4.0</v>
      </c>
      <c r="I3784" s="10"/>
      <c r="J3784" s="10">
        <f t="shared" si="3"/>
        <v>3</v>
      </c>
      <c r="K3784" s="21" t="b">
        <f t="array" ref="K3784">IFS(OR(F3784="",G3784="",H3784="",I3784=""), FALSE, OR(F3784&lt;&gt;G3784, F3784&lt;&gt;H3784, F3784&lt;&gt;I3784, G3784&lt;&gt;H3784, G3784&lt;&gt;I3784, H3784&lt;&gt;I3784), FALSE, OR(F3784=G3784, F3784=H3784, F3784=I3784, G3784=H3784,G3784=I3784, H3784=I3784), TRUE)</f>
        <v>0</v>
      </c>
      <c r="L3784" s="21" t="b">
        <f t="shared" si="4"/>
        <v>0</v>
      </c>
      <c r="M3784" s="21" t="b">
        <f t="shared" si="5"/>
        <v>1</v>
      </c>
      <c r="N3784" s="21" t="b">
        <f t="shared" si="6"/>
        <v>0</v>
      </c>
      <c r="O3784" s="21" t="b">
        <f t="shared" si="7"/>
        <v>0</v>
      </c>
      <c r="P3784" s="21">
        <f t="array" ref="P3784">IFS(K3784=TRUE, Q3784, L3784=TRUE, Q3784, N3784=FALSE, Q3784, F3784=G3784, Q3784, F3784=Q3784, Q3784)</f>
        <v>4</v>
      </c>
      <c r="Q3784" s="21">
        <f t="shared" si="8"/>
        <v>4</v>
      </c>
      <c r="R3784" s="10"/>
      <c r="S3784" s="10"/>
      <c r="T3784" s="10"/>
      <c r="U3784" s="10"/>
      <c r="V3784" s="10"/>
      <c r="W3784" s="10"/>
      <c r="X3784" s="10"/>
      <c r="Y3784" s="10"/>
      <c r="Z3784" s="10"/>
      <c r="AA3784" s="10"/>
      <c r="AB3784" s="10"/>
      <c r="AC3784" s="10"/>
      <c r="AD3784" s="10"/>
    </row>
    <row r="3785" ht="12.75" customHeight="1">
      <c r="A3785" s="16">
        <v>3783.0</v>
      </c>
      <c r="B3785" s="79" t="s">
        <v>6770</v>
      </c>
      <c r="C3785" s="80">
        <v>2021.0</v>
      </c>
      <c r="D3785" s="81" t="s">
        <v>7609</v>
      </c>
      <c r="E3785" s="82" t="s">
        <v>7610</v>
      </c>
      <c r="F3785" s="38">
        <v>4.0</v>
      </c>
      <c r="G3785" s="38">
        <v>4.0</v>
      </c>
      <c r="H3785" s="38">
        <v>4.0</v>
      </c>
      <c r="I3785" s="10"/>
      <c r="J3785" s="10">
        <f t="shared" si="3"/>
        <v>3</v>
      </c>
      <c r="K3785" s="21" t="b">
        <f t="array" ref="K3785">IFS(OR(F3785="",G3785="",H3785="",I3785=""), FALSE, OR(F3785&lt;&gt;G3785, F3785&lt;&gt;H3785, F3785&lt;&gt;I3785, G3785&lt;&gt;H3785, G3785&lt;&gt;I3785, H3785&lt;&gt;I3785), FALSE, OR(F3785=G3785, F3785=H3785, F3785=I3785, G3785=H3785,G3785=I3785, H3785=I3785), TRUE)</f>
        <v>0</v>
      </c>
      <c r="L3785" s="21" t="b">
        <f t="shared" si="4"/>
        <v>1</v>
      </c>
      <c r="M3785" s="21" t="b">
        <f t="shared" si="5"/>
        <v>1</v>
      </c>
      <c r="N3785" s="21" t="b">
        <f t="shared" si="6"/>
        <v>0</v>
      </c>
      <c r="O3785" s="21" t="b">
        <f t="shared" si="7"/>
        <v>0</v>
      </c>
      <c r="P3785" s="21">
        <f t="array" ref="P3785">IFS(K3785=TRUE, Q3785, L3785=TRUE, Q3785, N3785=FALSE, Q3785, F3785=G3785, Q3785, F3785=Q3785, Q3785)</f>
        <v>4</v>
      </c>
      <c r="Q3785" s="21">
        <f t="shared" si="8"/>
        <v>4</v>
      </c>
      <c r="R3785" s="10"/>
      <c r="S3785" s="10"/>
      <c r="T3785" s="10"/>
      <c r="U3785" s="10"/>
      <c r="V3785" s="10"/>
      <c r="W3785" s="10"/>
      <c r="X3785" s="10"/>
      <c r="Y3785" s="10"/>
      <c r="Z3785" s="10"/>
      <c r="AA3785" s="10"/>
      <c r="AB3785" s="10"/>
      <c r="AC3785" s="10"/>
      <c r="AD3785" s="10"/>
    </row>
    <row r="3786" ht="12.75" customHeight="1">
      <c r="A3786" s="16">
        <v>3784.0</v>
      </c>
      <c r="B3786" s="79" t="s">
        <v>6770</v>
      </c>
      <c r="C3786" s="80">
        <v>2021.0</v>
      </c>
      <c r="D3786" s="81" t="s">
        <v>7611</v>
      </c>
      <c r="E3786" s="82" t="s">
        <v>7612</v>
      </c>
      <c r="F3786" s="38">
        <v>4.0</v>
      </c>
      <c r="G3786" s="38">
        <v>4.0</v>
      </c>
      <c r="H3786" s="38">
        <v>4.0</v>
      </c>
      <c r="I3786" s="10"/>
      <c r="J3786" s="10">
        <f t="shared" si="3"/>
        <v>3</v>
      </c>
      <c r="K3786" s="21" t="b">
        <f t="array" ref="K3786">IFS(OR(F3786="",G3786="",H3786="",I3786=""), FALSE, OR(F3786&lt;&gt;G3786, F3786&lt;&gt;H3786, F3786&lt;&gt;I3786, G3786&lt;&gt;H3786, G3786&lt;&gt;I3786, H3786&lt;&gt;I3786), FALSE, OR(F3786=G3786, F3786=H3786, F3786=I3786, G3786=H3786,G3786=I3786, H3786=I3786), TRUE)</f>
        <v>0</v>
      </c>
      <c r="L3786" s="21" t="b">
        <f t="shared" si="4"/>
        <v>1</v>
      </c>
      <c r="M3786" s="21" t="b">
        <f t="shared" si="5"/>
        <v>1</v>
      </c>
      <c r="N3786" s="21" t="b">
        <f t="shared" si="6"/>
        <v>0</v>
      </c>
      <c r="O3786" s="21" t="b">
        <f t="shared" si="7"/>
        <v>0</v>
      </c>
      <c r="P3786" s="21">
        <f t="array" ref="P3786">IFS(K3786=TRUE, Q3786, L3786=TRUE, Q3786, N3786=FALSE, Q3786, F3786=G3786, Q3786, F3786=Q3786, Q3786)</f>
        <v>4</v>
      </c>
      <c r="Q3786" s="21">
        <f t="shared" si="8"/>
        <v>4</v>
      </c>
      <c r="R3786" s="10"/>
      <c r="S3786" s="10"/>
      <c r="T3786" s="10"/>
      <c r="U3786" s="10"/>
      <c r="V3786" s="10"/>
      <c r="W3786" s="10"/>
      <c r="X3786" s="10"/>
      <c r="Y3786" s="10"/>
      <c r="Z3786" s="10"/>
      <c r="AA3786" s="10"/>
      <c r="AB3786" s="10"/>
      <c r="AC3786" s="10"/>
      <c r="AD3786" s="10"/>
    </row>
    <row r="3787" ht="12.75" customHeight="1">
      <c r="A3787" s="16">
        <v>3785.0</v>
      </c>
      <c r="B3787" s="79" t="s">
        <v>6770</v>
      </c>
      <c r="C3787" s="80">
        <v>2021.0</v>
      </c>
      <c r="D3787" s="81" t="s">
        <v>7613</v>
      </c>
      <c r="E3787" s="82" t="s">
        <v>7614</v>
      </c>
      <c r="F3787" s="38">
        <v>4.0</v>
      </c>
      <c r="G3787" s="38">
        <v>4.0</v>
      </c>
      <c r="H3787" s="38">
        <v>4.0</v>
      </c>
      <c r="I3787" s="10"/>
      <c r="J3787" s="10">
        <f t="shared" si="3"/>
        <v>3</v>
      </c>
      <c r="K3787" s="21" t="b">
        <f t="array" ref="K3787">IFS(OR(F3787="",G3787="",H3787="",I3787=""), FALSE, OR(F3787&lt;&gt;G3787, F3787&lt;&gt;H3787, F3787&lt;&gt;I3787, G3787&lt;&gt;H3787, G3787&lt;&gt;I3787, H3787&lt;&gt;I3787), FALSE, OR(F3787=G3787, F3787=H3787, F3787=I3787, G3787=H3787,G3787=I3787, H3787=I3787), TRUE)</f>
        <v>0</v>
      </c>
      <c r="L3787" s="21" t="b">
        <f t="shared" si="4"/>
        <v>1</v>
      </c>
      <c r="M3787" s="21" t="b">
        <f t="shared" si="5"/>
        <v>1</v>
      </c>
      <c r="N3787" s="21" t="b">
        <f t="shared" si="6"/>
        <v>0</v>
      </c>
      <c r="O3787" s="21" t="b">
        <f t="shared" si="7"/>
        <v>0</v>
      </c>
      <c r="P3787" s="21">
        <f t="array" ref="P3787">IFS(K3787=TRUE, Q3787, L3787=TRUE, Q3787, N3787=FALSE, Q3787, F3787=G3787, Q3787, F3787=Q3787, Q3787)</f>
        <v>4</v>
      </c>
      <c r="Q3787" s="21">
        <f t="shared" si="8"/>
        <v>4</v>
      </c>
      <c r="R3787" s="10"/>
      <c r="S3787" s="10"/>
      <c r="T3787" s="10"/>
      <c r="U3787" s="10"/>
      <c r="V3787" s="10"/>
      <c r="W3787" s="10"/>
      <c r="X3787" s="10"/>
      <c r="Y3787" s="10"/>
      <c r="Z3787" s="10"/>
      <c r="AA3787" s="10"/>
      <c r="AB3787" s="10"/>
      <c r="AC3787" s="10"/>
      <c r="AD3787" s="10"/>
    </row>
    <row r="3788" ht="12.75" customHeight="1">
      <c r="A3788" s="16">
        <v>3786.0</v>
      </c>
      <c r="B3788" s="79" t="s">
        <v>6770</v>
      </c>
      <c r="C3788" s="80">
        <v>2021.0</v>
      </c>
      <c r="D3788" s="81" t="s">
        <v>7615</v>
      </c>
      <c r="E3788" s="82" t="s">
        <v>7616</v>
      </c>
      <c r="F3788" s="38">
        <v>0.0</v>
      </c>
      <c r="G3788" s="38">
        <v>0.0</v>
      </c>
      <c r="H3788" s="38">
        <v>0.0</v>
      </c>
      <c r="I3788" s="10"/>
      <c r="J3788" s="10">
        <f t="shared" si="3"/>
        <v>3</v>
      </c>
      <c r="K3788" s="21" t="b">
        <f t="array" ref="K3788">IFS(OR(F3788="",G3788="",H3788="",I3788=""), FALSE, OR(F3788&lt;&gt;G3788, F3788&lt;&gt;H3788, F3788&lt;&gt;I3788, G3788&lt;&gt;H3788, G3788&lt;&gt;I3788, H3788&lt;&gt;I3788), FALSE, OR(F3788=G3788, F3788=H3788, F3788=I3788, G3788=H3788,G3788=I3788, H3788=I3788), TRUE)</f>
        <v>0</v>
      </c>
      <c r="L3788" s="21" t="b">
        <f t="shared" si="4"/>
        <v>1</v>
      </c>
      <c r="M3788" s="21" t="b">
        <f t="shared" si="5"/>
        <v>1</v>
      </c>
      <c r="N3788" s="21" t="b">
        <f t="shared" si="6"/>
        <v>0</v>
      </c>
      <c r="O3788" s="21" t="b">
        <f t="shared" si="7"/>
        <v>0</v>
      </c>
      <c r="P3788" s="21">
        <f t="array" ref="P3788">IFS(K3788=TRUE, Q3788, L3788=TRUE, Q3788, N3788=FALSE, Q3788, F3788=G3788, Q3788, F3788=Q3788, Q3788)</f>
        <v>0</v>
      </c>
      <c r="Q3788" s="21">
        <f t="shared" si="8"/>
        <v>0</v>
      </c>
      <c r="R3788" s="10"/>
      <c r="S3788" s="10"/>
      <c r="T3788" s="10"/>
      <c r="U3788" s="10"/>
      <c r="V3788" s="10"/>
      <c r="W3788" s="10"/>
      <c r="X3788" s="10"/>
      <c r="Y3788" s="10"/>
      <c r="Z3788" s="10"/>
      <c r="AA3788" s="10"/>
      <c r="AB3788" s="10"/>
      <c r="AC3788" s="10"/>
      <c r="AD3788" s="10"/>
    </row>
    <row r="3789" ht="12.75" customHeight="1">
      <c r="A3789" s="16">
        <v>3787.0</v>
      </c>
      <c r="B3789" s="79" t="s">
        <v>6770</v>
      </c>
      <c r="C3789" s="80">
        <v>2021.0</v>
      </c>
      <c r="D3789" s="81" t="s">
        <v>7617</v>
      </c>
      <c r="E3789" s="82" t="s">
        <v>7618</v>
      </c>
      <c r="F3789" s="38">
        <v>3.0</v>
      </c>
      <c r="G3789" s="38">
        <v>3.0</v>
      </c>
      <c r="H3789" s="38">
        <v>3.0</v>
      </c>
      <c r="I3789" s="10"/>
      <c r="J3789" s="10">
        <f t="shared" si="3"/>
        <v>3</v>
      </c>
      <c r="K3789" s="21" t="b">
        <f t="array" ref="K3789">IFS(OR(F3789="",G3789="",H3789="",I3789=""), FALSE, OR(F3789&lt;&gt;G3789, F3789&lt;&gt;H3789, F3789&lt;&gt;I3789, G3789&lt;&gt;H3789, G3789&lt;&gt;I3789, H3789&lt;&gt;I3789), FALSE, OR(F3789=G3789, F3789=H3789, F3789=I3789, G3789=H3789,G3789=I3789, H3789=I3789), TRUE)</f>
        <v>0</v>
      </c>
      <c r="L3789" s="21" t="b">
        <f t="shared" si="4"/>
        <v>1</v>
      </c>
      <c r="M3789" s="21" t="b">
        <f t="shared" si="5"/>
        <v>1</v>
      </c>
      <c r="N3789" s="21" t="b">
        <f t="shared" si="6"/>
        <v>0</v>
      </c>
      <c r="O3789" s="21" t="b">
        <f t="shared" si="7"/>
        <v>0</v>
      </c>
      <c r="P3789" s="21">
        <f t="array" ref="P3789">IFS(K3789=TRUE, Q3789, L3789=TRUE, Q3789, N3789=FALSE, Q3789, F3789=G3789, Q3789, F3789=Q3789, Q3789)</f>
        <v>3</v>
      </c>
      <c r="Q3789" s="21">
        <f t="shared" si="8"/>
        <v>3</v>
      </c>
      <c r="R3789" s="10"/>
      <c r="S3789" s="10"/>
      <c r="T3789" s="10"/>
      <c r="U3789" s="10"/>
      <c r="V3789" s="10"/>
      <c r="W3789" s="10"/>
      <c r="X3789" s="10"/>
      <c r="Y3789" s="10"/>
      <c r="Z3789" s="10"/>
      <c r="AA3789" s="10"/>
      <c r="AB3789" s="10"/>
      <c r="AC3789" s="10"/>
      <c r="AD3789" s="10"/>
    </row>
    <row r="3790" ht="12.75" customHeight="1">
      <c r="A3790" s="16">
        <v>3788.0</v>
      </c>
      <c r="B3790" s="79" t="s">
        <v>6770</v>
      </c>
      <c r="C3790" s="80">
        <v>2021.0</v>
      </c>
      <c r="D3790" s="81" t="s">
        <v>7619</v>
      </c>
      <c r="E3790" s="82" t="s">
        <v>7620</v>
      </c>
      <c r="F3790" s="38">
        <v>4.0</v>
      </c>
      <c r="G3790" s="38">
        <v>4.0</v>
      </c>
      <c r="H3790" s="38">
        <v>4.0</v>
      </c>
      <c r="I3790" s="10"/>
      <c r="J3790" s="10">
        <f t="shared" si="3"/>
        <v>3</v>
      </c>
      <c r="K3790" s="21" t="b">
        <f t="array" ref="K3790">IFS(OR(F3790="",G3790="",H3790="",I3790=""), FALSE, OR(F3790&lt;&gt;G3790, F3790&lt;&gt;H3790, F3790&lt;&gt;I3790, G3790&lt;&gt;H3790, G3790&lt;&gt;I3790, H3790&lt;&gt;I3790), FALSE, OR(F3790=G3790, F3790=H3790, F3790=I3790, G3790=H3790,G3790=I3790, H3790=I3790), TRUE)</f>
        <v>0</v>
      </c>
      <c r="L3790" s="21" t="b">
        <f t="shared" si="4"/>
        <v>1</v>
      </c>
      <c r="M3790" s="21" t="b">
        <f t="shared" si="5"/>
        <v>1</v>
      </c>
      <c r="N3790" s="21" t="b">
        <f t="shared" si="6"/>
        <v>0</v>
      </c>
      <c r="O3790" s="21" t="b">
        <f t="shared" si="7"/>
        <v>0</v>
      </c>
      <c r="P3790" s="21">
        <f t="array" ref="P3790">IFS(K3790=TRUE, Q3790, L3790=TRUE, Q3790, N3790=FALSE, Q3790, F3790=G3790, Q3790, F3790=Q3790, Q3790)</f>
        <v>4</v>
      </c>
      <c r="Q3790" s="21">
        <f t="shared" si="8"/>
        <v>4</v>
      </c>
      <c r="R3790" s="10"/>
      <c r="S3790" s="10"/>
      <c r="T3790" s="10"/>
      <c r="U3790" s="10"/>
      <c r="V3790" s="10"/>
      <c r="W3790" s="10"/>
      <c r="X3790" s="10"/>
      <c r="Y3790" s="10"/>
      <c r="Z3790" s="10"/>
      <c r="AA3790" s="10"/>
      <c r="AB3790" s="10"/>
      <c r="AC3790" s="10"/>
      <c r="AD3790" s="10"/>
    </row>
    <row r="3791" ht="12.75" customHeight="1">
      <c r="A3791" s="16">
        <v>3789.0</v>
      </c>
      <c r="B3791" s="79" t="s">
        <v>6770</v>
      </c>
      <c r="C3791" s="80">
        <v>2021.0</v>
      </c>
      <c r="D3791" s="81" t="s">
        <v>7621</v>
      </c>
      <c r="E3791" s="82" t="s">
        <v>7622</v>
      </c>
      <c r="F3791" s="38">
        <v>4.0</v>
      </c>
      <c r="G3791" s="38">
        <v>4.0</v>
      </c>
      <c r="H3791" s="38">
        <v>4.0</v>
      </c>
      <c r="I3791" s="10"/>
      <c r="J3791" s="10">
        <f t="shared" si="3"/>
        <v>3</v>
      </c>
      <c r="K3791" s="21" t="b">
        <f t="array" ref="K3791">IFS(OR(F3791="",G3791="",H3791="",I3791=""), FALSE, OR(F3791&lt;&gt;G3791, F3791&lt;&gt;H3791, F3791&lt;&gt;I3791, G3791&lt;&gt;H3791, G3791&lt;&gt;I3791, H3791&lt;&gt;I3791), FALSE, OR(F3791=G3791, F3791=H3791, F3791=I3791, G3791=H3791,G3791=I3791, H3791=I3791), TRUE)</f>
        <v>0</v>
      </c>
      <c r="L3791" s="21" t="b">
        <f t="shared" si="4"/>
        <v>1</v>
      </c>
      <c r="M3791" s="21" t="b">
        <f t="shared" si="5"/>
        <v>1</v>
      </c>
      <c r="N3791" s="21" t="b">
        <f t="shared" si="6"/>
        <v>0</v>
      </c>
      <c r="O3791" s="21" t="b">
        <f t="shared" si="7"/>
        <v>0</v>
      </c>
      <c r="P3791" s="21">
        <f t="array" ref="P3791">IFS(K3791=TRUE, Q3791, L3791=TRUE, Q3791, N3791=FALSE, Q3791, F3791=G3791, Q3791, F3791=Q3791, Q3791)</f>
        <v>4</v>
      </c>
      <c r="Q3791" s="21">
        <f t="shared" si="8"/>
        <v>4</v>
      </c>
      <c r="R3791" s="10"/>
      <c r="S3791" s="10"/>
      <c r="T3791" s="10"/>
      <c r="U3791" s="10"/>
      <c r="V3791" s="10"/>
      <c r="W3791" s="10"/>
      <c r="X3791" s="10"/>
      <c r="Y3791" s="10"/>
      <c r="Z3791" s="10"/>
      <c r="AA3791" s="10"/>
      <c r="AB3791" s="10"/>
      <c r="AC3791" s="10"/>
      <c r="AD3791" s="10"/>
    </row>
    <row r="3792" ht="12.75" customHeight="1">
      <c r="A3792" s="16">
        <v>3790.0</v>
      </c>
      <c r="B3792" s="79" t="s">
        <v>6770</v>
      </c>
      <c r="C3792" s="80">
        <v>2021.0</v>
      </c>
      <c r="D3792" s="81" t="s">
        <v>7623</v>
      </c>
      <c r="E3792" s="82" t="s">
        <v>7624</v>
      </c>
      <c r="F3792" s="38">
        <v>4.0</v>
      </c>
      <c r="G3792" s="38">
        <v>4.0</v>
      </c>
      <c r="H3792" s="38">
        <v>4.0</v>
      </c>
      <c r="I3792" s="10"/>
      <c r="J3792" s="10">
        <f t="shared" si="3"/>
        <v>3</v>
      </c>
      <c r="K3792" s="21" t="b">
        <f t="array" ref="K3792">IFS(OR(F3792="",G3792="",H3792="",I3792=""), FALSE, OR(F3792&lt;&gt;G3792, F3792&lt;&gt;H3792, F3792&lt;&gt;I3792, G3792&lt;&gt;H3792, G3792&lt;&gt;I3792, H3792&lt;&gt;I3792), FALSE, OR(F3792=G3792, F3792=H3792, F3792=I3792, G3792=H3792,G3792=I3792, H3792=I3792), TRUE)</f>
        <v>0</v>
      </c>
      <c r="L3792" s="21" t="b">
        <f t="shared" si="4"/>
        <v>1</v>
      </c>
      <c r="M3792" s="21" t="b">
        <f t="shared" si="5"/>
        <v>1</v>
      </c>
      <c r="N3792" s="21" t="b">
        <f t="shared" si="6"/>
        <v>0</v>
      </c>
      <c r="O3792" s="21" t="b">
        <f t="shared" si="7"/>
        <v>0</v>
      </c>
      <c r="P3792" s="21">
        <f t="array" ref="P3792">IFS(K3792=TRUE, Q3792, L3792=TRUE, Q3792, N3792=FALSE, Q3792, F3792=G3792, Q3792, F3792=Q3792, Q3792)</f>
        <v>4</v>
      </c>
      <c r="Q3792" s="21">
        <f t="shared" si="8"/>
        <v>4</v>
      </c>
      <c r="R3792" s="10"/>
      <c r="S3792" s="10"/>
      <c r="T3792" s="10"/>
      <c r="U3792" s="10"/>
      <c r="V3792" s="10"/>
      <c r="W3792" s="10"/>
      <c r="X3792" s="10"/>
      <c r="Y3792" s="10"/>
      <c r="Z3792" s="10"/>
      <c r="AA3792" s="10"/>
      <c r="AB3792" s="10"/>
      <c r="AC3792" s="10"/>
      <c r="AD3792" s="10"/>
    </row>
    <row r="3793" ht="12.75" customHeight="1">
      <c r="A3793" s="16">
        <v>3791.0</v>
      </c>
      <c r="B3793" s="79" t="s">
        <v>6770</v>
      </c>
      <c r="C3793" s="80">
        <v>2021.0</v>
      </c>
      <c r="D3793" s="81" t="s">
        <v>7625</v>
      </c>
      <c r="E3793" s="82" t="s">
        <v>7626</v>
      </c>
      <c r="F3793" s="38">
        <v>4.0</v>
      </c>
      <c r="G3793" s="38">
        <v>4.0</v>
      </c>
      <c r="H3793" s="38">
        <v>4.0</v>
      </c>
      <c r="I3793" s="10"/>
      <c r="J3793" s="10">
        <f t="shared" si="3"/>
        <v>3</v>
      </c>
      <c r="K3793" s="21" t="b">
        <f t="array" ref="K3793">IFS(OR(F3793="",G3793="",H3793="",I3793=""), FALSE, OR(F3793&lt;&gt;G3793, F3793&lt;&gt;H3793, F3793&lt;&gt;I3793, G3793&lt;&gt;H3793, G3793&lt;&gt;I3793, H3793&lt;&gt;I3793), FALSE, OR(F3793=G3793, F3793=H3793, F3793=I3793, G3793=H3793,G3793=I3793, H3793=I3793), TRUE)</f>
        <v>0</v>
      </c>
      <c r="L3793" s="21" t="b">
        <f t="shared" si="4"/>
        <v>1</v>
      </c>
      <c r="M3793" s="21" t="b">
        <f t="shared" si="5"/>
        <v>1</v>
      </c>
      <c r="N3793" s="21" t="b">
        <f t="shared" si="6"/>
        <v>0</v>
      </c>
      <c r="O3793" s="21" t="b">
        <f t="shared" si="7"/>
        <v>0</v>
      </c>
      <c r="P3793" s="21">
        <f t="array" ref="P3793">IFS(K3793=TRUE, Q3793, L3793=TRUE, Q3793, N3793=FALSE, Q3793, F3793=G3793, Q3793, F3793=Q3793, Q3793)</f>
        <v>4</v>
      </c>
      <c r="Q3793" s="21">
        <f t="shared" si="8"/>
        <v>4</v>
      </c>
      <c r="R3793" s="10"/>
      <c r="S3793" s="10"/>
      <c r="T3793" s="10"/>
      <c r="U3793" s="10"/>
      <c r="V3793" s="10"/>
      <c r="W3793" s="10"/>
      <c r="X3793" s="10"/>
      <c r="Y3793" s="10"/>
      <c r="Z3793" s="10"/>
      <c r="AA3793" s="10"/>
      <c r="AB3793" s="10"/>
      <c r="AC3793" s="10"/>
      <c r="AD3793" s="10"/>
    </row>
    <row r="3794" ht="12.75" customHeight="1">
      <c r="A3794" s="16">
        <v>3792.0</v>
      </c>
      <c r="B3794" s="79" t="s">
        <v>6770</v>
      </c>
      <c r="C3794" s="80">
        <v>2021.0</v>
      </c>
      <c r="D3794" s="81" t="s">
        <v>7627</v>
      </c>
      <c r="E3794" s="82" t="s">
        <v>7628</v>
      </c>
      <c r="F3794" s="38">
        <v>4.0</v>
      </c>
      <c r="G3794" s="38">
        <v>4.0</v>
      </c>
      <c r="H3794" s="38">
        <v>4.0</v>
      </c>
      <c r="I3794" s="10"/>
      <c r="J3794" s="10">
        <f t="shared" si="3"/>
        <v>3</v>
      </c>
      <c r="K3794" s="21" t="b">
        <f t="array" ref="K3794">IFS(OR(F3794="",G3794="",H3794="",I3794=""), FALSE, OR(F3794&lt;&gt;G3794, F3794&lt;&gt;H3794, F3794&lt;&gt;I3794, G3794&lt;&gt;H3794, G3794&lt;&gt;I3794, H3794&lt;&gt;I3794), FALSE, OR(F3794=G3794, F3794=H3794, F3794=I3794, G3794=H3794,G3794=I3794, H3794=I3794), TRUE)</f>
        <v>0</v>
      </c>
      <c r="L3794" s="21" t="b">
        <f t="shared" si="4"/>
        <v>1</v>
      </c>
      <c r="M3794" s="21" t="b">
        <f t="shared" si="5"/>
        <v>1</v>
      </c>
      <c r="N3794" s="21" t="b">
        <f t="shared" si="6"/>
        <v>0</v>
      </c>
      <c r="O3794" s="21" t="b">
        <f t="shared" si="7"/>
        <v>0</v>
      </c>
      <c r="P3794" s="21">
        <f t="array" ref="P3794">IFS(K3794=TRUE, Q3794, L3794=TRUE, Q3794, N3794=FALSE, Q3794, F3794=G3794, Q3794, F3794=Q3794, Q3794)</f>
        <v>4</v>
      </c>
      <c r="Q3794" s="21">
        <f t="shared" si="8"/>
        <v>4</v>
      </c>
      <c r="R3794" s="10"/>
      <c r="S3794" s="10"/>
      <c r="T3794" s="10"/>
      <c r="U3794" s="10"/>
      <c r="V3794" s="10"/>
      <c r="W3794" s="10"/>
      <c r="X3794" s="10"/>
      <c r="Y3794" s="10"/>
      <c r="Z3794" s="10"/>
      <c r="AA3794" s="10"/>
      <c r="AB3794" s="10"/>
      <c r="AC3794" s="10"/>
      <c r="AD3794" s="10"/>
    </row>
    <row r="3795" ht="12.75" customHeight="1">
      <c r="A3795" s="16">
        <v>3793.0</v>
      </c>
      <c r="B3795" s="79" t="s">
        <v>6770</v>
      </c>
      <c r="C3795" s="80">
        <v>2021.0</v>
      </c>
      <c r="D3795" s="81" t="s">
        <v>7629</v>
      </c>
      <c r="E3795" s="82" t="s">
        <v>7630</v>
      </c>
      <c r="F3795" s="38">
        <v>0.0</v>
      </c>
      <c r="G3795" s="38">
        <v>0.0</v>
      </c>
      <c r="H3795" s="38">
        <v>0.0</v>
      </c>
      <c r="I3795" s="10"/>
      <c r="J3795" s="10">
        <f t="shared" si="3"/>
        <v>3</v>
      </c>
      <c r="K3795" s="21" t="b">
        <f t="array" ref="K3795">IFS(OR(F3795="",G3795="",H3795="",I3795=""), FALSE, OR(F3795&lt;&gt;G3795, F3795&lt;&gt;H3795, F3795&lt;&gt;I3795, G3795&lt;&gt;H3795, G3795&lt;&gt;I3795, H3795&lt;&gt;I3795), FALSE, OR(F3795=G3795, F3795=H3795, F3795=I3795, G3795=H3795,G3795=I3795, H3795=I3795), TRUE)</f>
        <v>0</v>
      </c>
      <c r="L3795" s="21" t="b">
        <f t="shared" si="4"/>
        <v>1</v>
      </c>
      <c r="M3795" s="21" t="b">
        <f t="shared" si="5"/>
        <v>1</v>
      </c>
      <c r="N3795" s="21" t="b">
        <f t="shared" si="6"/>
        <v>0</v>
      </c>
      <c r="O3795" s="21" t="b">
        <f t="shared" si="7"/>
        <v>0</v>
      </c>
      <c r="P3795" s="21">
        <f t="array" ref="P3795">IFS(K3795=TRUE, Q3795, L3795=TRUE, Q3795, N3795=FALSE, Q3795, F3795=G3795, Q3795, F3795=Q3795, Q3795)</f>
        <v>0</v>
      </c>
      <c r="Q3795" s="21">
        <f t="shared" si="8"/>
        <v>0</v>
      </c>
      <c r="R3795" s="10"/>
      <c r="S3795" s="10"/>
      <c r="T3795" s="10"/>
      <c r="U3795" s="10"/>
      <c r="V3795" s="10"/>
      <c r="W3795" s="10"/>
      <c r="X3795" s="10"/>
      <c r="Y3795" s="10"/>
      <c r="Z3795" s="10"/>
      <c r="AA3795" s="10"/>
      <c r="AB3795" s="10"/>
      <c r="AC3795" s="10"/>
      <c r="AD3795" s="10"/>
    </row>
    <row r="3796" ht="12.75" customHeight="1">
      <c r="A3796" s="16">
        <v>3794.0</v>
      </c>
      <c r="B3796" s="79" t="s">
        <v>6770</v>
      </c>
      <c r="C3796" s="80">
        <v>2021.0</v>
      </c>
      <c r="D3796" s="81" t="s">
        <v>7631</v>
      </c>
      <c r="E3796" s="82" t="s">
        <v>7632</v>
      </c>
      <c r="F3796" s="38">
        <v>4.0</v>
      </c>
      <c r="G3796" s="38">
        <v>3.0</v>
      </c>
      <c r="H3796" s="38">
        <v>4.0</v>
      </c>
      <c r="I3796" s="10"/>
      <c r="J3796" s="10">
        <f t="shared" si="3"/>
        <v>3</v>
      </c>
      <c r="K3796" s="21" t="b">
        <f t="array" ref="K3796">IFS(OR(F3796="",G3796="",H3796="",I3796=""), FALSE, OR(F3796&lt;&gt;G3796, F3796&lt;&gt;H3796, F3796&lt;&gt;I3796, G3796&lt;&gt;H3796, G3796&lt;&gt;I3796, H3796&lt;&gt;I3796), FALSE, OR(F3796=G3796, F3796=H3796, F3796=I3796, G3796=H3796,G3796=I3796, H3796=I3796), TRUE)</f>
        <v>0</v>
      </c>
      <c r="L3796" s="21" t="b">
        <f t="shared" si="4"/>
        <v>0</v>
      </c>
      <c r="M3796" s="21" t="b">
        <f t="shared" si="5"/>
        <v>1</v>
      </c>
      <c r="N3796" s="21" t="b">
        <f t="shared" si="6"/>
        <v>0</v>
      </c>
      <c r="O3796" s="21" t="b">
        <f t="shared" si="7"/>
        <v>0</v>
      </c>
      <c r="P3796" s="21">
        <f t="array" ref="P3796">IFS(K3796=TRUE, Q3796, L3796=TRUE, Q3796, N3796=FALSE, Q3796, F3796=G3796, Q3796, F3796=Q3796, Q3796)</f>
        <v>4</v>
      </c>
      <c r="Q3796" s="21">
        <f t="shared" si="8"/>
        <v>4</v>
      </c>
      <c r="R3796" s="10"/>
      <c r="S3796" s="10"/>
      <c r="T3796" s="10"/>
      <c r="U3796" s="10"/>
      <c r="V3796" s="10"/>
      <c r="W3796" s="10"/>
      <c r="X3796" s="10"/>
      <c r="Y3796" s="10"/>
      <c r="Z3796" s="10"/>
      <c r="AA3796" s="10"/>
      <c r="AB3796" s="10"/>
      <c r="AC3796" s="10"/>
      <c r="AD3796" s="10"/>
    </row>
    <row r="3797" ht="12.75" customHeight="1">
      <c r="A3797" s="16">
        <v>3795.0</v>
      </c>
      <c r="B3797" s="79" t="s">
        <v>6770</v>
      </c>
      <c r="C3797" s="80">
        <v>2021.0</v>
      </c>
      <c r="D3797" s="81" t="s">
        <v>7633</v>
      </c>
      <c r="E3797" s="82" t="s">
        <v>7634</v>
      </c>
      <c r="F3797" s="38">
        <v>4.0</v>
      </c>
      <c r="G3797" s="38">
        <v>4.0</v>
      </c>
      <c r="H3797" s="38">
        <v>4.0</v>
      </c>
      <c r="I3797" s="10"/>
      <c r="J3797" s="10">
        <f t="shared" si="3"/>
        <v>3</v>
      </c>
      <c r="K3797" s="21" t="b">
        <f t="array" ref="K3797">IFS(OR(F3797="",G3797="",H3797="",I3797=""), FALSE, OR(F3797&lt;&gt;G3797, F3797&lt;&gt;H3797, F3797&lt;&gt;I3797, G3797&lt;&gt;H3797, G3797&lt;&gt;I3797, H3797&lt;&gt;I3797), FALSE, OR(F3797=G3797, F3797=H3797, F3797=I3797, G3797=H3797,G3797=I3797, H3797=I3797), TRUE)</f>
        <v>0</v>
      </c>
      <c r="L3797" s="21" t="b">
        <f t="shared" si="4"/>
        <v>1</v>
      </c>
      <c r="M3797" s="21" t="b">
        <f t="shared" si="5"/>
        <v>1</v>
      </c>
      <c r="N3797" s="21" t="b">
        <f t="shared" si="6"/>
        <v>0</v>
      </c>
      <c r="O3797" s="21" t="b">
        <f t="shared" si="7"/>
        <v>0</v>
      </c>
      <c r="P3797" s="21">
        <f t="array" ref="P3797">IFS(K3797=TRUE, Q3797, L3797=TRUE, Q3797, N3797=FALSE, Q3797, F3797=G3797, Q3797, F3797=Q3797, Q3797)</f>
        <v>4</v>
      </c>
      <c r="Q3797" s="21">
        <f t="shared" si="8"/>
        <v>4</v>
      </c>
      <c r="R3797" s="10"/>
      <c r="S3797" s="10"/>
      <c r="T3797" s="10"/>
      <c r="U3797" s="10"/>
      <c r="V3797" s="10"/>
      <c r="W3797" s="10"/>
      <c r="X3797" s="10"/>
      <c r="Y3797" s="10"/>
      <c r="Z3797" s="10"/>
      <c r="AA3797" s="10"/>
      <c r="AB3797" s="10"/>
      <c r="AC3797" s="10"/>
      <c r="AD3797" s="10"/>
    </row>
    <row r="3798" ht="12.75" customHeight="1">
      <c r="A3798" s="16">
        <v>3796.0</v>
      </c>
      <c r="B3798" s="79" t="s">
        <v>6770</v>
      </c>
      <c r="C3798" s="80">
        <v>2021.0</v>
      </c>
      <c r="D3798" s="81" t="s">
        <v>7635</v>
      </c>
      <c r="E3798" s="82" t="s">
        <v>7636</v>
      </c>
      <c r="F3798" s="38">
        <v>4.0</v>
      </c>
      <c r="G3798" s="38">
        <v>4.0</v>
      </c>
      <c r="H3798" s="38">
        <v>4.0</v>
      </c>
      <c r="I3798" s="10"/>
      <c r="J3798" s="10">
        <f t="shared" si="3"/>
        <v>3</v>
      </c>
      <c r="K3798" s="21" t="b">
        <f t="array" ref="K3798">IFS(OR(F3798="",G3798="",H3798="",I3798=""), FALSE, OR(F3798&lt;&gt;G3798, F3798&lt;&gt;H3798, F3798&lt;&gt;I3798, G3798&lt;&gt;H3798, G3798&lt;&gt;I3798, H3798&lt;&gt;I3798), FALSE, OR(F3798=G3798, F3798=H3798, F3798=I3798, G3798=H3798,G3798=I3798, H3798=I3798), TRUE)</f>
        <v>0</v>
      </c>
      <c r="L3798" s="21" t="b">
        <f t="shared" si="4"/>
        <v>1</v>
      </c>
      <c r="M3798" s="21" t="b">
        <f t="shared" si="5"/>
        <v>1</v>
      </c>
      <c r="N3798" s="21" t="b">
        <f t="shared" si="6"/>
        <v>0</v>
      </c>
      <c r="O3798" s="21" t="b">
        <f t="shared" si="7"/>
        <v>0</v>
      </c>
      <c r="P3798" s="21">
        <f t="array" ref="P3798">IFS(K3798=TRUE, Q3798, L3798=TRUE, Q3798, N3798=FALSE, Q3798, F3798=G3798, Q3798, F3798=Q3798, Q3798)</f>
        <v>4</v>
      </c>
      <c r="Q3798" s="21">
        <f t="shared" si="8"/>
        <v>4</v>
      </c>
      <c r="R3798" s="10"/>
      <c r="S3798" s="10"/>
      <c r="T3798" s="10"/>
      <c r="U3798" s="10"/>
      <c r="V3798" s="10"/>
      <c r="W3798" s="10"/>
      <c r="X3798" s="10"/>
      <c r="Y3798" s="10"/>
      <c r="Z3798" s="10"/>
      <c r="AA3798" s="10"/>
      <c r="AB3798" s="10"/>
      <c r="AC3798" s="10"/>
      <c r="AD3798" s="10"/>
    </row>
    <row r="3799" ht="12.75" customHeight="1">
      <c r="A3799" s="16">
        <v>3797.0</v>
      </c>
      <c r="B3799" s="79" t="s">
        <v>6770</v>
      </c>
      <c r="C3799" s="80">
        <v>2021.0</v>
      </c>
      <c r="D3799" s="81" t="s">
        <v>7637</v>
      </c>
      <c r="E3799" s="82" t="s">
        <v>7638</v>
      </c>
      <c r="F3799" s="38">
        <v>4.0</v>
      </c>
      <c r="G3799" s="38">
        <v>3.0</v>
      </c>
      <c r="H3799" s="38">
        <v>4.0</v>
      </c>
      <c r="I3799" s="10"/>
      <c r="J3799" s="10">
        <f t="shared" si="3"/>
        <v>3</v>
      </c>
      <c r="K3799" s="21" t="b">
        <f t="array" ref="K3799">IFS(OR(F3799="",G3799="",H3799="",I3799=""), FALSE, OR(F3799&lt;&gt;G3799, F3799&lt;&gt;H3799, F3799&lt;&gt;I3799, G3799&lt;&gt;H3799, G3799&lt;&gt;I3799, H3799&lt;&gt;I3799), FALSE, OR(F3799=G3799, F3799=H3799, F3799=I3799, G3799=H3799,G3799=I3799, H3799=I3799), TRUE)</f>
        <v>0</v>
      </c>
      <c r="L3799" s="21" t="b">
        <f t="shared" si="4"/>
        <v>0</v>
      </c>
      <c r="M3799" s="21" t="b">
        <f t="shared" si="5"/>
        <v>1</v>
      </c>
      <c r="N3799" s="21" t="b">
        <f t="shared" si="6"/>
        <v>0</v>
      </c>
      <c r="O3799" s="21" t="b">
        <f t="shared" si="7"/>
        <v>0</v>
      </c>
      <c r="P3799" s="21">
        <f t="array" ref="P3799">IFS(K3799=TRUE, Q3799, L3799=TRUE, Q3799, N3799=FALSE, Q3799, F3799=G3799, Q3799, F3799=Q3799, Q3799)</f>
        <v>4</v>
      </c>
      <c r="Q3799" s="21">
        <f t="shared" si="8"/>
        <v>4</v>
      </c>
      <c r="R3799" s="10"/>
      <c r="S3799" s="10"/>
      <c r="T3799" s="10"/>
      <c r="U3799" s="10"/>
      <c r="V3799" s="10"/>
      <c r="W3799" s="10"/>
      <c r="X3799" s="10"/>
      <c r="Y3799" s="10"/>
      <c r="Z3799" s="10"/>
      <c r="AA3799" s="10"/>
      <c r="AB3799" s="10"/>
      <c r="AC3799" s="10"/>
      <c r="AD3799" s="10"/>
    </row>
    <row r="3800" ht="12.75" customHeight="1">
      <c r="A3800" s="16">
        <v>3798.0</v>
      </c>
      <c r="B3800" s="79" t="s">
        <v>6770</v>
      </c>
      <c r="C3800" s="80">
        <v>2021.0</v>
      </c>
      <c r="D3800" s="81" t="s">
        <v>7639</v>
      </c>
      <c r="E3800" s="82" t="s">
        <v>7640</v>
      </c>
      <c r="F3800" s="38">
        <v>0.0</v>
      </c>
      <c r="G3800" s="38">
        <v>0.0</v>
      </c>
      <c r="H3800" s="38">
        <v>0.0</v>
      </c>
      <c r="I3800" s="10"/>
      <c r="J3800" s="10">
        <f t="shared" si="3"/>
        <v>3</v>
      </c>
      <c r="K3800" s="21" t="b">
        <f t="array" ref="K3800">IFS(OR(F3800="",G3800="",H3800="",I3800=""), FALSE, OR(F3800&lt;&gt;G3800, F3800&lt;&gt;H3800, F3800&lt;&gt;I3800, G3800&lt;&gt;H3800, G3800&lt;&gt;I3800, H3800&lt;&gt;I3800), FALSE, OR(F3800=G3800, F3800=H3800, F3800=I3800, G3800=H3800,G3800=I3800, H3800=I3800), TRUE)</f>
        <v>0</v>
      </c>
      <c r="L3800" s="21" t="b">
        <f t="shared" si="4"/>
        <v>1</v>
      </c>
      <c r="M3800" s="21" t="b">
        <f t="shared" si="5"/>
        <v>1</v>
      </c>
      <c r="N3800" s="21" t="b">
        <f t="shared" si="6"/>
        <v>0</v>
      </c>
      <c r="O3800" s="21" t="b">
        <f t="shared" si="7"/>
        <v>0</v>
      </c>
      <c r="P3800" s="21">
        <f t="array" ref="P3800">IFS(K3800=TRUE, Q3800, L3800=TRUE, Q3800, N3800=FALSE, Q3800, F3800=G3800, Q3800, F3800=Q3800, Q3800)</f>
        <v>0</v>
      </c>
      <c r="Q3800" s="21">
        <f t="shared" si="8"/>
        <v>0</v>
      </c>
      <c r="R3800" s="10"/>
      <c r="S3800" s="10"/>
      <c r="T3800" s="10"/>
      <c r="U3800" s="10"/>
      <c r="V3800" s="10"/>
      <c r="W3800" s="10"/>
      <c r="X3800" s="10"/>
      <c r="Y3800" s="10"/>
      <c r="Z3800" s="10"/>
      <c r="AA3800" s="10"/>
      <c r="AB3800" s="10"/>
      <c r="AC3800" s="10"/>
      <c r="AD3800" s="10"/>
    </row>
    <row r="3801" ht="12.75" customHeight="1">
      <c r="A3801" s="16">
        <v>3799.0</v>
      </c>
      <c r="B3801" s="79" t="s">
        <v>6770</v>
      </c>
      <c r="C3801" s="80">
        <v>2021.0</v>
      </c>
      <c r="D3801" s="81" t="s">
        <v>7641</v>
      </c>
      <c r="E3801" s="82" t="s">
        <v>7642</v>
      </c>
      <c r="F3801" s="38">
        <v>1.0</v>
      </c>
      <c r="G3801" s="38">
        <v>1.0</v>
      </c>
      <c r="H3801" s="38">
        <v>1.0</v>
      </c>
      <c r="I3801" s="10"/>
      <c r="J3801" s="10">
        <f t="shared" si="3"/>
        <v>3</v>
      </c>
      <c r="K3801" s="21" t="b">
        <f t="array" ref="K3801">IFS(OR(F3801="",G3801="",H3801="",I3801=""), FALSE, OR(F3801&lt;&gt;G3801, F3801&lt;&gt;H3801, F3801&lt;&gt;I3801, G3801&lt;&gt;H3801, G3801&lt;&gt;I3801, H3801&lt;&gt;I3801), FALSE, OR(F3801=G3801, F3801=H3801, F3801=I3801, G3801=H3801,G3801=I3801, H3801=I3801), TRUE)</f>
        <v>0</v>
      </c>
      <c r="L3801" s="21" t="b">
        <f t="shared" si="4"/>
        <v>1</v>
      </c>
      <c r="M3801" s="21" t="b">
        <f t="shared" si="5"/>
        <v>1</v>
      </c>
      <c r="N3801" s="21" t="b">
        <f t="shared" si="6"/>
        <v>0</v>
      </c>
      <c r="O3801" s="21" t="b">
        <f t="shared" si="7"/>
        <v>0</v>
      </c>
      <c r="P3801" s="21">
        <f t="array" ref="P3801">IFS(K3801=TRUE, Q3801, L3801=TRUE, Q3801, N3801=FALSE, Q3801, F3801=G3801, Q3801, F3801=Q3801, Q3801)</f>
        <v>1</v>
      </c>
      <c r="Q3801" s="21">
        <f t="shared" si="8"/>
        <v>1</v>
      </c>
      <c r="R3801" s="10"/>
      <c r="S3801" s="10"/>
      <c r="T3801" s="10"/>
      <c r="U3801" s="10"/>
      <c r="V3801" s="10"/>
      <c r="W3801" s="10"/>
      <c r="X3801" s="10"/>
      <c r="Y3801" s="10"/>
      <c r="Z3801" s="10"/>
      <c r="AA3801" s="10"/>
      <c r="AB3801" s="10"/>
      <c r="AC3801" s="10"/>
      <c r="AD3801" s="10"/>
    </row>
    <row r="3802" ht="12.75" customHeight="1">
      <c r="A3802" s="16">
        <v>3800.0</v>
      </c>
      <c r="B3802" s="79" t="s">
        <v>6770</v>
      </c>
      <c r="C3802" s="80">
        <v>2021.0</v>
      </c>
      <c r="D3802" s="81" t="s">
        <v>7643</v>
      </c>
      <c r="E3802" s="82" t="s">
        <v>7644</v>
      </c>
      <c r="F3802" s="38">
        <v>2.0</v>
      </c>
      <c r="G3802" s="38">
        <v>2.0</v>
      </c>
      <c r="H3802" s="38">
        <v>1.0</v>
      </c>
      <c r="I3802" s="10"/>
      <c r="J3802" s="10">
        <f t="shared" si="3"/>
        <v>3</v>
      </c>
      <c r="K3802" s="21" t="b">
        <f t="array" ref="K3802">IFS(OR(F3802="",G3802="",H3802="",I3802=""), FALSE, OR(F3802&lt;&gt;G3802, F3802&lt;&gt;H3802, F3802&lt;&gt;I3802, G3802&lt;&gt;H3802, G3802&lt;&gt;I3802, H3802&lt;&gt;I3802), FALSE, OR(F3802=G3802, F3802=H3802, F3802=I3802, G3802=H3802,G3802=I3802, H3802=I3802), TRUE)</f>
        <v>0</v>
      </c>
      <c r="L3802" s="21" t="b">
        <f t="shared" si="4"/>
        <v>0</v>
      </c>
      <c r="M3802" s="21" t="b">
        <f t="shared" si="5"/>
        <v>1</v>
      </c>
      <c r="N3802" s="21" t="b">
        <f t="shared" si="6"/>
        <v>0</v>
      </c>
      <c r="O3802" s="21" t="b">
        <f t="shared" si="7"/>
        <v>0</v>
      </c>
      <c r="P3802" s="21">
        <f t="array" ref="P3802">IFS(K3802=TRUE, Q3802, L3802=TRUE, Q3802, N3802=FALSE, Q3802, F3802=G3802, Q3802, F3802=Q3802, Q3802)</f>
        <v>2</v>
      </c>
      <c r="Q3802" s="21">
        <f t="shared" si="8"/>
        <v>2</v>
      </c>
      <c r="R3802" s="10"/>
      <c r="S3802" s="10"/>
      <c r="T3802" s="10"/>
      <c r="U3802" s="10"/>
      <c r="V3802" s="10"/>
      <c r="W3802" s="10"/>
      <c r="X3802" s="10"/>
      <c r="Y3802" s="10"/>
      <c r="Z3802" s="10"/>
      <c r="AA3802" s="10"/>
      <c r="AB3802" s="10"/>
      <c r="AC3802" s="10"/>
      <c r="AD3802" s="10"/>
    </row>
    <row r="3803" ht="12.75" customHeight="1">
      <c r="A3803" s="16">
        <v>3801.0</v>
      </c>
      <c r="B3803" s="79" t="s">
        <v>6770</v>
      </c>
      <c r="C3803" s="80">
        <v>2021.0</v>
      </c>
      <c r="D3803" s="81" t="s">
        <v>7645</v>
      </c>
      <c r="E3803" s="82" t="s">
        <v>7646</v>
      </c>
      <c r="F3803" s="38">
        <v>3.0</v>
      </c>
      <c r="G3803" s="38">
        <v>3.0</v>
      </c>
      <c r="H3803" s="38">
        <v>2.0</v>
      </c>
      <c r="I3803" s="10"/>
      <c r="J3803" s="10">
        <f t="shared" si="3"/>
        <v>3</v>
      </c>
      <c r="K3803" s="21" t="b">
        <f t="array" ref="K3803">IFS(OR(F3803="",G3803="",H3803="",I3803=""), FALSE, OR(F3803&lt;&gt;G3803, F3803&lt;&gt;H3803, F3803&lt;&gt;I3803, G3803&lt;&gt;H3803, G3803&lt;&gt;I3803, H3803&lt;&gt;I3803), FALSE, OR(F3803=G3803, F3803=H3803, F3803=I3803, G3803=H3803,G3803=I3803, H3803=I3803), TRUE)</f>
        <v>0</v>
      </c>
      <c r="L3803" s="21" t="b">
        <f t="shared" si="4"/>
        <v>0</v>
      </c>
      <c r="M3803" s="21" t="b">
        <f t="shared" si="5"/>
        <v>1</v>
      </c>
      <c r="N3803" s="21" t="b">
        <f t="shared" si="6"/>
        <v>0</v>
      </c>
      <c r="O3803" s="21" t="b">
        <f t="shared" si="7"/>
        <v>0</v>
      </c>
      <c r="P3803" s="21">
        <f t="array" ref="P3803">IFS(K3803=TRUE, Q3803, L3803=TRUE, Q3803, N3803=FALSE, Q3803, F3803=G3803, Q3803, F3803=Q3803, Q3803)</f>
        <v>3</v>
      </c>
      <c r="Q3803" s="21">
        <f t="shared" si="8"/>
        <v>3</v>
      </c>
      <c r="R3803" s="10"/>
      <c r="S3803" s="10"/>
      <c r="T3803" s="10"/>
      <c r="U3803" s="10"/>
      <c r="V3803" s="10"/>
      <c r="W3803" s="10"/>
      <c r="X3803" s="10"/>
      <c r="Y3803" s="10"/>
      <c r="Z3803" s="10"/>
      <c r="AA3803" s="10"/>
      <c r="AB3803" s="10"/>
      <c r="AC3803" s="10"/>
      <c r="AD3803" s="10"/>
    </row>
    <row r="3804" ht="12.75" customHeight="1">
      <c r="A3804" s="16">
        <v>3802.0</v>
      </c>
      <c r="B3804" s="79" t="s">
        <v>6770</v>
      </c>
      <c r="C3804" s="80">
        <v>2021.0</v>
      </c>
      <c r="D3804" s="81" t="s">
        <v>7647</v>
      </c>
      <c r="E3804" s="82" t="s">
        <v>7648</v>
      </c>
      <c r="F3804" s="38">
        <v>3.0</v>
      </c>
      <c r="G3804" s="38">
        <v>3.0</v>
      </c>
      <c r="H3804" s="38">
        <v>2.0</v>
      </c>
      <c r="I3804" s="10"/>
      <c r="J3804" s="10">
        <f t="shared" si="3"/>
        <v>3</v>
      </c>
      <c r="K3804" s="21" t="b">
        <f t="array" ref="K3804">IFS(OR(F3804="",G3804="",H3804="",I3804=""), FALSE, OR(F3804&lt;&gt;G3804, F3804&lt;&gt;H3804, F3804&lt;&gt;I3804, G3804&lt;&gt;H3804, G3804&lt;&gt;I3804, H3804&lt;&gt;I3804), FALSE, OR(F3804=G3804, F3804=H3804, F3804=I3804, G3804=H3804,G3804=I3804, H3804=I3804), TRUE)</f>
        <v>0</v>
      </c>
      <c r="L3804" s="21" t="b">
        <f t="shared" si="4"/>
        <v>0</v>
      </c>
      <c r="M3804" s="21" t="b">
        <f t="shared" si="5"/>
        <v>1</v>
      </c>
      <c r="N3804" s="21" t="b">
        <f t="shared" si="6"/>
        <v>0</v>
      </c>
      <c r="O3804" s="21" t="b">
        <f t="shared" si="7"/>
        <v>0</v>
      </c>
      <c r="P3804" s="21">
        <f t="array" ref="P3804">IFS(K3804=TRUE, Q3804, L3804=TRUE, Q3804, N3804=FALSE, Q3804, F3804=G3804, Q3804, F3804=Q3804, Q3804)</f>
        <v>3</v>
      </c>
      <c r="Q3804" s="21">
        <f t="shared" si="8"/>
        <v>3</v>
      </c>
      <c r="R3804" s="10"/>
      <c r="S3804" s="10"/>
      <c r="T3804" s="10"/>
      <c r="U3804" s="10"/>
      <c r="V3804" s="10"/>
      <c r="W3804" s="10"/>
      <c r="X3804" s="10"/>
      <c r="Y3804" s="10"/>
      <c r="Z3804" s="10"/>
      <c r="AA3804" s="10"/>
      <c r="AB3804" s="10"/>
      <c r="AC3804" s="10"/>
      <c r="AD3804" s="10"/>
    </row>
    <row r="3805" ht="12.75" customHeight="1">
      <c r="A3805" s="16">
        <v>3803.0</v>
      </c>
      <c r="B3805" s="79" t="s">
        <v>6770</v>
      </c>
      <c r="C3805" s="80">
        <v>2021.0</v>
      </c>
      <c r="D3805" s="81" t="s">
        <v>7649</v>
      </c>
      <c r="E3805" s="82" t="s">
        <v>7650</v>
      </c>
      <c r="F3805" s="38">
        <v>4.0</v>
      </c>
      <c r="G3805" s="38">
        <v>4.0</v>
      </c>
      <c r="H3805" s="38">
        <v>4.0</v>
      </c>
      <c r="I3805" s="10"/>
      <c r="J3805" s="10">
        <f t="shared" si="3"/>
        <v>3</v>
      </c>
      <c r="K3805" s="21" t="b">
        <f t="array" ref="K3805">IFS(OR(F3805="",G3805="",H3805="",I3805=""), FALSE, OR(F3805&lt;&gt;G3805, F3805&lt;&gt;H3805, F3805&lt;&gt;I3805, G3805&lt;&gt;H3805, G3805&lt;&gt;I3805, H3805&lt;&gt;I3805), FALSE, OR(F3805=G3805, F3805=H3805, F3805=I3805, G3805=H3805,G3805=I3805, H3805=I3805), TRUE)</f>
        <v>0</v>
      </c>
      <c r="L3805" s="21" t="b">
        <f t="shared" si="4"/>
        <v>1</v>
      </c>
      <c r="M3805" s="21" t="b">
        <f t="shared" si="5"/>
        <v>1</v>
      </c>
      <c r="N3805" s="21" t="b">
        <f t="shared" si="6"/>
        <v>0</v>
      </c>
      <c r="O3805" s="21" t="b">
        <f t="shared" si="7"/>
        <v>0</v>
      </c>
      <c r="P3805" s="21">
        <f t="array" ref="P3805">IFS(K3805=TRUE, Q3805, L3805=TRUE, Q3805, N3805=FALSE, Q3805, F3805=G3805, Q3805, F3805=Q3805, Q3805)</f>
        <v>4</v>
      </c>
      <c r="Q3805" s="21">
        <f t="shared" si="8"/>
        <v>4</v>
      </c>
      <c r="R3805" s="10"/>
      <c r="S3805" s="10"/>
      <c r="T3805" s="10"/>
      <c r="U3805" s="10"/>
      <c r="V3805" s="10"/>
      <c r="W3805" s="10"/>
      <c r="X3805" s="10"/>
      <c r="Y3805" s="10"/>
      <c r="Z3805" s="10"/>
      <c r="AA3805" s="10"/>
      <c r="AB3805" s="10"/>
      <c r="AC3805" s="10"/>
      <c r="AD3805" s="10"/>
    </row>
    <row r="3806" ht="12.75" customHeight="1">
      <c r="A3806" s="16">
        <v>3804.0</v>
      </c>
      <c r="B3806" s="79" t="s">
        <v>6770</v>
      </c>
      <c r="C3806" s="80">
        <v>2021.0</v>
      </c>
      <c r="D3806" s="81" t="s">
        <v>7651</v>
      </c>
      <c r="E3806" s="82" t="s">
        <v>7652</v>
      </c>
      <c r="F3806" s="38">
        <v>0.5</v>
      </c>
      <c r="G3806" s="38">
        <v>1.0</v>
      </c>
      <c r="H3806" s="38">
        <v>0.5</v>
      </c>
      <c r="I3806" s="10"/>
      <c r="J3806" s="10">
        <f t="shared" si="3"/>
        <v>3</v>
      </c>
      <c r="K3806" s="21" t="b">
        <f t="array" ref="K3806">IFS(OR(F3806="",G3806="",H3806="",I3806=""), FALSE, OR(F3806&lt;&gt;G3806, F3806&lt;&gt;H3806, F3806&lt;&gt;I3806, G3806&lt;&gt;H3806, G3806&lt;&gt;I3806, H3806&lt;&gt;I3806), FALSE, OR(F3806=G3806, F3806=H3806, F3806=I3806, G3806=H3806,G3806=I3806, H3806=I3806), TRUE)</f>
        <v>0</v>
      </c>
      <c r="L3806" s="21" t="b">
        <f t="shared" si="4"/>
        <v>0</v>
      </c>
      <c r="M3806" s="21" t="b">
        <f t="shared" si="5"/>
        <v>1</v>
      </c>
      <c r="N3806" s="21" t="b">
        <f t="shared" si="6"/>
        <v>0</v>
      </c>
      <c r="O3806" s="21" t="b">
        <f t="shared" si="7"/>
        <v>0</v>
      </c>
      <c r="P3806" s="21">
        <f t="array" ref="P3806">IFS(K3806=TRUE, Q3806, L3806=TRUE, Q3806, N3806=FALSE, Q3806, F3806=G3806, Q3806, F3806=Q3806, Q3806)</f>
        <v>0.5</v>
      </c>
      <c r="Q3806" s="21">
        <f t="shared" si="8"/>
        <v>0.5</v>
      </c>
      <c r="R3806" s="10"/>
      <c r="S3806" s="10"/>
      <c r="T3806" s="10"/>
      <c r="U3806" s="10"/>
      <c r="V3806" s="10"/>
      <c r="W3806" s="10"/>
      <c r="X3806" s="10"/>
      <c r="Y3806" s="10"/>
      <c r="Z3806" s="10"/>
      <c r="AA3806" s="10"/>
      <c r="AB3806" s="10"/>
      <c r="AC3806" s="10"/>
      <c r="AD3806" s="10"/>
    </row>
    <row r="3807" ht="12.75" customHeight="1">
      <c r="A3807" s="16">
        <v>3805.0</v>
      </c>
      <c r="B3807" s="79" t="s">
        <v>6770</v>
      </c>
      <c r="C3807" s="80">
        <v>2021.0</v>
      </c>
      <c r="D3807" s="81" t="s">
        <v>7653</v>
      </c>
      <c r="E3807" s="82" t="s">
        <v>7654</v>
      </c>
      <c r="F3807" s="38">
        <v>1.0</v>
      </c>
      <c r="G3807" s="38">
        <v>1.0</v>
      </c>
      <c r="H3807" s="38">
        <v>0.5</v>
      </c>
      <c r="I3807" s="10"/>
      <c r="J3807" s="10">
        <f t="shared" si="3"/>
        <v>3</v>
      </c>
      <c r="K3807" s="21" t="b">
        <f t="array" ref="K3807">IFS(OR(F3807="",G3807="",H3807="",I3807=""), FALSE, OR(F3807&lt;&gt;G3807, F3807&lt;&gt;H3807, F3807&lt;&gt;I3807, G3807&lt;&gt;H3807, G3807&lt;&gt;I3807, H3807&lt;&gt;I3807), FALSE, OR(F3807=G3807, F3807=H3807, F3807=I3807, G3807=H3807,G3807=I3807, H3807=I3807), TRUE)</f>
        <v>0</v>
      </c>
      <c r="L3807" s="21" t="b">
        <f t="shared" si="4"/>
        <v>0</v>
      </c>
      <c r="M3807" s="21" t="b">
        <f t="shared" si="5"/>
        <v>1</v>
      </c>
      <c r="N3807" s="21" t="b">
        <f t="shared" si="6"/>
        <v>0</v>
      </c>
      <c r="O3807" s="21" t="b">
        <f t="shared" si="7"/>
        <v>0</v>
      </c>
      <c r="P3807" s="21">
        <f t="array" ref="P3807">IFS(K3807=TRUE, Q3807, L3807=TRUE, Q3807, N3807=FALSE, Q3807, F3807=G3807, Q3807, F3807=Q3807, Q3807)</f>
        <v>1</v>
      </c>
      <c r="Q3807" s="21">
        <f t="shared" si="8"/>
        <v>1</v>
      </c>
      <c r="R3807" s="10"/>
      <c r="S3807" s="10"/>
      <c r="T3807" s="10"/>
      <c r="U3807" s="10"/>
      <c r="V3807" s="10"/>
      <c r="W3807" s="10"/>
      <c r="X3807" s="10"/>
      <c r="Y3807" s="10"/>
      <c r="Z3807" s="10"/>
      <c r="AA3807" s="10"/>
      <c r="AB3807" s="10"/>
      <c r="AC3807" s="10"/>
      <c r="AD3807" s="10"/>
    </row>
    <row r="3808" ht="12.75" customHeight="1">
      <c r="A3808" s="16">
        <v>3806.0</v>
      </c>
      <c r="B3808" s="79" t="s">
        <v>6770</v>
      </c>
      <c r="C3808" s="80">
        <v>2021.0</v>
      </c>
      <c r="D3808" s="81" t="s">
        <v>7655</v>
      </c>
      <c r="E3808" s="82" t="s">
        <v>7656</v>
      </c>
      <c r="F3808" s="38">
        <v>1.0</v>
      </c>
      <c r="G3808" s="38">
        <v>1.0</v>
      </c>
      <c r="H3808" s="38">
        <v>0.5</v>
      </c>
      <c r="I3808" s="10"/>
      <c r="J3808" s="10">
        <f t="shared" si="3"/>
        <v>3</v>
      </c>
      <c r="K3808" s="21" t="b">
        <f t="array" ref="K3808">IFS(OR(F3808="",G3808="",H3808="",I3808=""), FALSE, OR(F3808&lt;&gt;G3808, F3808&lt;&gt;H3808, F3808&lt;&gt;I3808, G3808&lt;&gt;H3808, G3808&lt;&gt;I3808, H3808&lt;&gt;I3808), FALSE, OR(F3808=G3808, F3808=H3808, F3808=I3808, G3808=H3808,G3808=I3808, H3808=I3808), TRUE)</f>
        <v>0</v>
      </c>
      <c r="L3808" s="21" t="b">
        <f t="shared" si="4"/>
        <v>0</v>
      </c>
      <c r="M3808" s="21" t="b">
        <f t="shared" si="5"/>
        <v>1</v>
      </c>
      <c r="N3808" s="21" t="b">
        <f t="shared" si="6"/>
        <v>0</v>
      </c>
      <c r="O3808" s="21" t="b">
        <f t="shared" si="7"/>
        <v>0</v>
      </c>
      <c r="P3808" s="21">
        <f t="array" ref="P3808">IFS(K3808=TRUE, Q3808, L3808=TRUE, Q3808, N3808=FALSE, Q3808, F3808=G3808, Q3808, F3808=Q3808, Q3808)</f>
        <v>1</v>
      </c>
      <c r="Q3808" s="21">
        <f t="shared" si="8"/>
        <v>1</v>
      </c>
      <c r="R3808" s="10"/>
      <c r="S3808" s="10"/>
      <c r="T3808" s="10"/>
      <c r="U3808" s="10"/>
      <c r="V3808" s="10"/>
      <c r="W3808" s="10"/>
      <c r="X3808" s="10"/>
      <c r="Y3808" s="10"/>
      <c r="Z3808" s="10"/>
      <c r="AA3808" s="10"/>
      <c r="AB3808" s="10"/>
      <c r="AC3808" s="10"/>
      <c r="AD3808" s="10"/>
    </row>
    <row r="3809" ht="12.75" customHeight="1">
      <c r="A3809" s="16">
        <v>3807.0</v>
      </c>
      <c r="B3809" s="79" t="s">
        <v>6770</v>
      </c>
      <c r="C3809" s="80">
        <v>2021.0</v>
      </c>
      <c r="D3809" s="81" t="s">
        <v>7657</v>
      </c>
      <c r="E3809" s="82" t="s">
        <v>7658</v>
      </c>
      <c r="F3809" s="38">
        <v>1.0</v>
      </c>
      <c r="G3809" s="38">
        <v>1.0</v>
      </c>
      <c r="H3809" s="38">
        <v>0.5</v>
      </c>
      <c r="I3809" s="10"/>
      <c r="J3809" s="10">
        <f t="shared" si="3"/>
        <v>3</v>
      </c>
      <c r="K3809" s="21" t="b">
        <f t="array" ref="K3809">IFS(OR(F3809="",G3809="",H3809="",I3809=""), FALSE, OR(F3809&lt;&gt;G3809, F3809&lt;&gt;H3809, F3809&lt;&gt;I3809, G3809&lt;&gt;H3809, G3809&lt;&gt;I3809, H3809&lt;&gt;I3809), FALSE, OR(F3809=G3809, F3809=H3809, F3809=I3809, G3809=H3809,G3809=I3809, H3809=I3809), TRUE)</f>
        <v>0</v>
      </c>
      <c r="L3809" s="21" t="b">
        <f t="shared" si="4"/>
        <v>0</v>
      </c>
      <c r="M3809" s="21" t="b">
        <f t="shared" si="5"/>
        <v>1</v>
      </c>
      <c r="N3809" s="21" t="b">
        <f t="shared" si="6"/>
        <v>0</v>
      </c>
      <c r="O3809" s="21" t="b">
        <f t="shared" si="7"/>
        <v>0</v>
      </c>
      <c r="P3809" s="21">
        <f t="array" ref="P3809">IFS(K3809=TRUE, Q3809, L3809=TRUE, Q3809, N3809=FALSE, Q3809, F3809=G3809, Q3809, F3809=Q3809, Q3809)</f>
        <v>1</v>
      </c>
      <c r="Q3809" s="21">
        <f t="shared" si="8"/>
        <v>1</v>
      </c>
      <c r="R3809" s="10"/>
      <c r="S3809" s="10"/>
      <c r="T3809" s="10"/>
      <c r="U3809" s="10"/>
      <c r="V3809" s="10"/>
      <c r="W3809" s="10"/>
      <c r="X3809" s="10"/>
      <c r="Y3809" s="10"/>
      <c r="Z3809" s="10"/>
      <c r="AA3809" s="10"/>
      <c r="AB3809" s="10"/>
      <c r="AC3809" s="10"/>
      <c r="AD3809" s="10"/>
    </row>
    <row r="3810" ht="12.75" customHeight="1">
      <c r="A3810" s="16">
        <v>3808.0</v>
      </c>
      <c r="B3810" s="79" t="s">
        <v>6770</v>
      </c>
      <c r="C3810" s="80">
        <v>2021.0</v>
      </c>
      <c r="D3810" s="81" t="s">
        <v>7659</v>
      </c>
      <c r="E3810" s="82" t="s">
        <v>7660</v>
      </c>
      <c r="F3810" s="38">
        <v>1.0</v>
      </c>
      <c r="G3810" s="38">
        <v>1.0</v>
      </c>
      <c r="H3810" s="38">
        <v>0.5</v>
      </c>
      <c r="I3810" s="10"/>
      <c r="J3810" s="10">
        <f t="shared" si="3"/>
        <v>3</v>
      </c>
      <c r="K3810" s="21" t="b">
        <f t="array" ref="K3810">IFS(OR(F3810="",G3810="",H3810="",I3810=""), FALSE, OR(F3810&lt;&gt;G3810, F3810&lt;&gt;H3810, F3810&lt;&gt;I3810, G3810&lt;&gt;H3810, G3810&lt;&gt;I3810, H3810&lt;&gt;I3810), FALSE, OR(F3810=G3810, F3810=H3810, F3810=I3810, G3810=H3810,G3810=I3810, H3810=I3810), TRUE)</f>
        <v>0</v>
      </c>
      <c r="L3810" s="21" t="b">
        <f t="shared" si="4"/>
        <v>0</v>
      </c>
      <c r="M3810" s="21" t="b">
        <f t="shared" si="5"/>
        <v>1</v>
      </c>
      <c r="N3810" s="21" t="b">
        <f t="shared" si="6"/>
        <v>0</v>
      </c>
      <c r="O3810" s="21" t="b">
        <f t="shared" si="7"/>
        <v>0</v>
      </c>
      <c r="P3810" s="21">
        <f t="array" ref="P3810">IFS(K3810=TRUE, Q3810, L3810=TRUE, Q3810, N3810=FALSE, Q3810, F3810=G3810, Q3810, F3810=Q3810, Q3810)</f>
        <v>1</v>
      </c>
      <c r="Q3810" s="21">
        <f t="shared" si="8"/>
        <v>1</v>
      </c>
      <c r="R3810" s="10"/>
      <c r="S3810" s="10"/>
      <c r="T3810" s="10"/>
      <c r="U3810" s="10"/>
      <c r="V3810" s="10"/>
      <c r="W3810" s="10"/>
      <c r="X3810" s="10"/>
      <c r="Y3810" s="10"/>
      <c r="Z3810" s="10"/>
      <c r="AA3810" s="10"/>
      <c r="AB3810" s="10"/>
      <c r="AC3810" s="10"/>
      <c r="AD3810" s="10"/>
    </row>
    <row r="3811" ht="12.75" customHeight="1">
      <c r="A3811" s="16">
        <v>3809.0</v>
      </c>
      <c r="B3811" s="79" t="s">
        <v>6770</v>
      </c>
      <c r="C3811" s="80">
        <v>2021.0</v>
      </c>
      <c r="D3811" s="81" t="s">
        <v>7661</v>
      </c>
      <c r="E3811" s="82" t="s">
        <v>7662</v>
      </c>
      <c r="F3811" s="38">
        <v>0.0</v>
      </c>
      <c r="G3811" s="38">
        <v>0.0</v>
      </c>
      <c r="H3811" s="38">
        <v>0.0</v>
      </c>
      <c r="I3811" s="10"/>
      <c r="J3811" s="10">
        <f t="shared" si="3"/>
        <v>3</v>
      </c>
      <c r="K3811" s="21" t="b">
        <f t="array" ref="K3811">IFS(OR(F3811="",G3811="",H3811="",I3811=""), FALSE, OR(F3811&lt;&gt;G3811, F3811&lt;&gt;H3811, F3811&lt;&gt;I3811, G3811&lt;&gt;H3811, G3811&lt;&gt;I3811, H3811&lt;&gt;I3811), FALSE, OR(F3811=G3811, F3811=H3811, F3811=I3811, G3811=H3811,G3811=I3811, H3811=I3811), TRUE)</f>
        <v>0</v>
      </c>
      <c r="L3811" s="21" t="b">
        <f t="shared" si="4"/>
        <v>1</v>
      </c>
      <c r="M3811" s="21" t="b">
        <f t="shared" si="5"/>
        <v>1</v>
      </c>
      <c r="N3811" s="21" t="b">
        <f t="shared" si="6"/>
        <v>0</v>
      </c>
      <c r="O3811" s="21" t="b">
        <f t="shared" si="7"/>
        <v>0</v>
      </c>
      <c r="P3811" s="21">
        <f t="array" ref="P3811">IFS(K3811=TRUE, Q3811, L3811=TRUE, Q3811, N3811=FALSE, Q3811, F3811=G3811, Q3811, F3811=Q3811, Q3811)</f>
        <v>0</v>
      </c>
      <c r="Q3811" s="21">
        <f t="shared" si="8"/>
        <v>0</v>
      </c>
      <c r="R3811" s="10"/>
      <c r="S3811" s="10"/>
      <c r="T3811" s="10"/>
      <c r="U3811" s="10"/>
      <c r="V3811" s="10"/>
      <c r="W3811" s="10"/>
      <c r="X3811" s="10"/>
      <c r="Y3811" s="10"/>
      <c r="Z3811" s="10"/>
      <c r="AA3811" s="10"/>
      <c r="AB3811" s="10"/>
      <c r="AC3811" s="10"/>
      <c r="AD3811" s="10"/>
    </row>
    <row r="3812" ht="12.75" customHeight="1">
      <c r="A3812" s="16">
        <v>3810.0</v>
      </c>
      <c r="B3812" s="79" t="s">
        <v>6770</v>
      </c>
      <c r="C3812" s="80">
        <v>2021.0</v>
      </c>
      <c r="D3812" s="81" t="s">
        <v>7663</v>
      </c>
      <c r="E3812" s="82" t="s">
        <v>7664</v>
      </c>
      <c r="F3812" s="38">
        <v>0.0</v>
      </c>
      <c r="G3812" s="38">
        <v>0.0</v>
      </c>
      <c r="H3812" s="38">
        <v>0.0</v>
      </c>
      <c r="I3812" s="10"/>
      <c r="J3812" s="10">
        <f t="shared" si="3"/>
        <v>3</v>
      </c>
      <c r="K3812" s="21" t="b">
        <f t="array" ref="K3812">IFS(OR(F3812="",G3812="",H3812="",I3812=""), FALSE, OR(F3812&lt;&gt;G3812, F3812&lt;&gt;H3812, F3812&lt;&gt;I3812, G3812&lt;&gt;H3812, G3812&lt;&gt;I3812, H3812&lt;&gt;I3812), FALSE, OR(F3812=G3812, F3812=H3812, F3812=I3812, G3812=H3812,G3812=I3812, H3812=I3812), TRUE)</f>
        <v>0</v>
      </c>
      <c r="L3812" s="21" t="b">
        <f t="shared" si="4"/>
        <v>1</v>
      </c>
      <c r="M3812" s="21" t="b">
        <f t="shared" si="5"/>
        <v>1</v>
      </c>
      <c r="N3812" s="21" t="b">
        <f t="shared" si="6"/>
        <v>0</v>
      </c>
      <c r="O3812" s="21" t="b">
        <f t="shared" si="7"/>
        <v>0</v>
      </c>
      <c r="P3812" s="21">
        <f t="array" ref="P3812">IFS(K3812=TRUE, Q3812, L3812=TRUE, Q3812, N3812=FALSE, Q3812, F3812=G3812, Q3812, F3812=Q3812, Q3812)</f>
        <v>0</v>
      </c>
      <c r="Q3812" s="21">
        <f t="shared" si="8"/>
        <v>0</v>
      </c>
      <c r="R3812" s="10"/>
      <c r="S3812" s="10"/>
      <c r="T3812" s="10"/>
      <c r="U3812" s="10"/>
      <c r="V3812" s="10"/>
      <c r="W3812" s="10"/>
      <c r="X3812" s="10"/>
      <c r="Y3812" s="10"/>
      <c r="Z3812" s="10"/>
      <c r="AA3812" s="10"/>
      <c r="AB3812" s="10"/>
      <c r="AC3812" s="10"/>
      <c r="AD3812" s="10"/>
    </row>
    <row r="3813" ht="12.75" customHeight="1">
      <c r="A3813" s="16">
        <v>3811.0</v>
      </c>
      <c r="B3813" s="79" t="s">
        <v>6770</v>
      </c>
      <c r="C3813" s="80">
        <v>2021.0</v>
      </c>
      <c r="D3813" s="81" t="s">
        <v>7665</v>
      </c>
      <c r="E3813" s="82" t="s">
        <v>7666</v>
      </c>
      <c r="F3813" s="38">
        <v>0.5</v>
      </c>
      <c r="G3813" s="38">
        <v>0.0</v>
      </c>
      <c r="H3813" s="38">
        <v>0.0</v>
      </c>
      <c r="I3813" s="10"/>
      <c r="J3813" s="10">
        <f t="shared" si="3"/>
        <v>3</v>
      </c>
      <c r="K3813" s="21" t="b">
        <f t="array" ref="K3813">IFS(OR(F3813="",G3813="",H3813="",I3813=""), FALSE, OR(F3813&lt;&gt;G3813, F3813&lt;&gt;H3813, F3813&lt;&gt;I3813, G3813&lt;&gt;H3813, G3813&lt;&gt;I3813, H3813&lt;&gt;I3813), FALSE, OR(F3813=G3813, F3813=H3813, F3813=I3813, G3813=H3813,G3813=I3813, H3813=I3813), TRUE)</f>
        <v>0</v>
      </c>
      <c r="L3813" s="21" t="b">
        <f t="shared" si="4"/>
        <v>1</v>
      </c>
      <c r="M3813" s="21" t="b">
        <f t="shared" si="5"/>
        <v>1</v>
      </c>
      <c r="N3813" s="21" t="b">
        <f t="shared" si="6"/>
        <v>0</v>
      </c>
      <c r="O3813" s="21" t="b">
        <f t="shared" si="7"/>
        <v>0</v>
      </c>
      <c r="P3813" s="21">
        <f t="array" ref="P3813">IFS(K3813=TRUE, Q3813, L3813=TRUE, Q3813, N3813=FALSE, Q3813, F3813=G3813, Q3813, F3813=Q3813, Q3813)</f>
        <v>0</v>
      </c>
      <c r="Q3813" s="21">
        <f t="shared" si="8"/>
        <v>0</v>
      </c>
      <c r="R3813" s="10"/>
      <c r="S3813" s="10"/>
      <c r="T3813" s="10"/>
      <c r="U3813" s="10"/>
      <c r="V3813" s="10"/>
      <c r="W3813" s="10"/>
      <c r="X3813" s="10"/>
      <c r="Y3813" s="10"/>
      <c r="Z3813" s="10"/>
      <c r="AA3813" s="10"/>
      <c r="AB3813" s="10"/>
      <c r="AC3813" s="10"/>
      <c r="AD3813" s="10"/>
    </row>
    <row r="3814" ht="12.75" customHeight="1">
      <c r="A3814" s="16">
        <v>3812.0</v>
      </c>
      <c r="B3814" s="79" t="s">
        <v>6770</v>
      </c>
      <c r="C3814" s="80">
        <v>2021.0</v>
      </c>
      <c r="D3814" s="81" t="s">
        <v>7667</v>
      </c>
      <c r="E3814" s="82" t="s">
        <v>7668</v>
      </c>
      <c r="F3814" s="38">
        <v>0.5</v>
      </c>
      <c r="G3814" s="38">
        <v>0.5</v>
      </c>
      <c r="H3814" s="38">
        <v>0.0</v>
      </c>
      <c r="I3814" s="10"/>
      <c r="J3814" s="10">
        <f t="shared" si="3"/>
        <v>3</v>
      </c>
      <c r="K3814" s="21" t="b">
        <f t="array" ref="K3814">IFS(OR(F3814="",G3814="",H3814="",I3814=""), FALSE, OR(F3814&lt;&gt;G3814, F3814&lt;&gt;H3814, F3814&lt;&gt;I3814, G3814&lt;&gt;H3814, G3814&lt;&gt;I3814, H3814&lt;&gt;I3814), FALSE, OR(F3814=G3814, F3814=H3814, F3814=I3814, G3814=H3814,G3814=I3814, H3814=I3814), TRUE)</f>
        <v>0</v>
      </c>
      <c r="L3814" s="21" t="b">
        <f t="shared" si="4"/>
        <v>0</v>
      </c>
      <c r="M3814" s="21" t="b">
        <f t="shared" si="5"/>
        <v>1</v>
      </c>
      <c r="N3814" s="21" t="b">
        <f t="shared" si="6"/>
        <v>0</v>
      </c>
      <c r="O3814" s="21" t="b">
        <f t="shared" si="7"/>
        <v>0</v>
      </c>
      <c r="P3814" s="21">
        <f t="array" ref="P3814">IFS(K3814=TRUE, Q3814, L3814=TRUE, Q3814, N3814=FALSE, Q3814, F3814=G3814, Q3814, F3814=Q3814, Q3814)</f>
        <v>0.5</v>
      </c>
      <c r="Q3814" s="21">
        <f t="shared" si="8"/>
        <v>0.5</v>
      </c>
      <c r="R3814" s="10"/>
      <c r="S3814" s="10"/>
      <c r="T3814" s="10"/>
      <c r="U3814" s="10"/>
      <c r="V3814" s="10"/>
      <c r="W3814" s="10"/>
      <c r="X3814" s="10"/>
      <c r="Y3814" s="10"/>
      <c r="Z3814" s="10"/>
      <c r="AA3814" s="10"/>
      <c r="AB3814" s="10"/>
      <c r="AC3814" s="10"/>
      <c r="AD3814" s="10"/>
    </row>
    <row r="3815" ht="12.75" customHeight="1">
      <c r="A3815" s="16">
        <v>3813.0</v>
      </c>
      <c r="B3815" s="79" t="s">
        <v>6770</v>
      </c>
      <c r="C3815" s="80">
        <v>2021.0</v>
      </c>
      <c r="D3815" s="81" t="s">
        <v>7669</v>
      </c>
      <c r="E3815" s="82" t="s">
        <v>7670</v>
      </c>
      <c r="F3815" s="38">
        <v>0.5</v>
      </c>
      <c r="G3815" s="38">
        <v>0.5</v>
      </c>
      <c r="H3815" s="38">
        <v>0.0</v>
      </c>
      <c r="I3815" s="10"/>
      <c r="J3815" s="10">
        <f t="shared" si="3"/>
        <v>3</v>
      </c>
      <c r="K3815" s="21" t="b">
        <f t="array" ref="K3815">IFS(OR(F3815="",G3815="",H3815="",I3815=""), FALSE, OR(F3815&lt;&gt;G3815, F3815&lt;&gt;H3815, F3815&lt;&gt;I3815, G3815&lt;&gt;H3815, G3815&lt;&gt;I3815, H3815&lt;&gt;I3815), FALSE, OR(F3815=G3815, F3815=H3815, F3815=I3815, G3815=H3815,G3815=I3815, H3815=I3815), TRUE)</f>
        <v>0</v>
      </c>
      <c r="L3815" s="21" t="b">
        <f t="shared" si="4"/>
        <v>0</v>
      </c>
      <c r="M3815" s="21" t="b">
        <f t="shared" si="5"/>
        <v>1</v>
      </c>
      <c r="N3815" s="21" t="b">
        <f t="shared" si="6"/>
        <v>0</v>
      </c>
      <c r="O3815" s="21" t="b">
        <f t="shared" si="7"/>
        <v>0</v>
      </c>
      <c r="P3815" s="21">
        <f t="array" ref="P3815">IFS(K3815=TRUE, Q3815, L3815=TRUE, Q3815, N3815=FALSE, Q3815, F3815=G3815, Q3815, F3815=Q3815, Q3815)</f>
        <v>0.5</v>
      </c>
      <c r="Q3815" s="21">
        <f t="shared" si="8"/>
        <v>0.5</v>
      </c>
      <c r="R3815" s="10"/>
      <c r="S3815" s="10"/>
      <c r="T3815" s="10"/>
      <c r="U3815" s="10"/>
      <c r="V3815" s="10"/>
      <c r="W3815" s="10"/>
      <c r="X3815" s="10"/>
      <c r="Y3815" s="10"/>
      <c r="Z3815" s="10"/>
      <c r="AA3815" s="10"/>
      <c r="AB3815" s="10"/>
      <c r="AC3815" s="10"/>
      <c r="AD3815" s="10"/>
    </row>
    <row r="3816" ht="12.75" customHeight="1">
      <c r="A3816" s="16">
        <v>3814.0</v>
      </c>
      <c r="B3816" s="79" t="s">
        <v>6770</v>
      </c>
      <c r="C3816" s="80">
        <v>2021.0</v>
      </c>
      <c r="D3816" s="81" t="s">
        <v>7671</v>
      </c>
      <c r="E3816" s="82" t="s">
        <v>7672</v>
      </c>
      <c r="F3816" s="38">
        <v>0.5</v>
      </c>
      <c r="G3816" s="38">
        <v>0.5</v>
      </c>
      <c r="H3816" s="38">
        <v>0.0</v>
      </c>
      <c r="I3816" s="10"/>
      <c r="J3816" s="10">
        <f t="shared" si="3"/>
        <v>3</v>
      </c>
      <c r="K3816" s="21" t="b">
        <f t="array" ref="K3816">IFS(OR(F3816="",G3816="",H3816="",I3816=""), FALSE, OR(F3816&lt;&gt;G3816, F3816&lt;&gt;H3816, F3816&lt;&gt;I3816, G3816&lt;&gt;H3816, G3816&lt;&gt;I3816, H3816&lt;&gt;I3816), FALSE, OR(F3816=G3816, F3816=H3816, F3816=I3816, G3816=H3816,G3816=I3816, H3816=I3816), TRUE)</f>
        <v>0</v>
      </c>
      <c r="L3816" s="21" t="b">
        <f t="shared" si="4"/>
        <v>0</v>
      </c>
      <c r="M3816" s="21" t="b">
        <f t="shared" si="5"/>
        <v>1</v>
      </c>
      <c r="N3816" s="21" t="b">
        <f t="shared" si="6"/>
        <v>0</v>
      </c>
      <c r="O3816" s="21" t="b">
        <f t="shared" si="7"/>
        <v>0</v>
      </c>
      <c r="P3816" s="21">
        <f t="array" ref="P3816">IFS(K3816=TRUE, Q3816, L3816=TRUE, Q3816, N3816=FALSE, Q3816, F3816=G3816, Q3816, F3816=Q3816, Q3816)</f>
        <v>0.5</v>
      </c>
      <c r="Q3816" s="21">
        <f t="shared" si="8"/>
        <v>0.5</v>
      </c>
      <c r="R3816" s="10"/>
      <c r="S3816" s="10"/>
      <c r="T3816" s="10"/>
      <c r="U3816" s="10"/>
      <c r="V3816" s="10"/>
      <c r="W3816" s="10"/>
      <c r="X3816" s="10"/>
      <c r="Y3816" s="10"/>
      <c r="Z3816" s="10"/>
      <c r="AA3816" s="10"/>
      <c r="AB3816" s="10"/>
      <c r="AC3816" s="10"/>
      <c r="AD3816" s="10"/>
    </row>
    <row r="3817" ht="12.75" customHeight="1">
      <c r="A3817" s="16">
        <v>3815.0</v>
      </c>
      <c r="B3817" s="79" t="s">
        <v>6770</v>
      </c>
      <c r="C3817" s="80">
        <v>2021.0</v>
      </c>
      <c r="D3817" s="81" t="s">
        <v>7673</v>
      </c>
      <c r="E3817" s="82" t="s">
        <v>7674</v>
      </c>
      <c r="F3817" s="38">
        <v>0.5</v>
      </c>
      <c r="G3817" s="38">
        <v>0.5</v>
      </c>
      <c r="H3817" s="38">
        <v>0.0</v>
      </c>
      <c r="I3817" s="10"/>
      <c r="J3817" s="10">
        <f t="shared" si="3"/>
        <v>3</v>
      </c>
      <c r="K3817" s="21" t="b">
        <f t="array" ref="K3817">IFS(OR(F3817="",G3817="",H3817="",I3817=""), FALSE, OR(F3817&lt;&gt;G3817, F3817&lt;&gt;H3817, F3817&lt;&gt;I3817, G3817&lt;&gt;H3817, G3817&lt;&gt;I3817, H3817&lt;&gt;I3817), FALSE, OR(F3817=G3817, F3817=H3817, F3817=I3817, G3817=H3817,G3817=I3817, H3817=I3817), TRUE)</f>
        <v>0</v>
      </c>
      <c r="L3817" s="21" t="b">
        <f t="shared" si="4"/>
        <v>0</v>
      </c>
      <c r="M3817" s="21" t="b">
        <f t="shared" si="5"/>
        <v>1</v>
      </c>
      <c r="N3817" s="21" t="b">
        <f t="shared" si="6"/>
        <v>0</v>
      </c>
      <c r="O3817" s="21" t="b">
        <f t="shared" si="7"/>
        <v>0</v>
      </c>
      <c r="P3817" s="21">
        <f t="array" ref="P3817">IFS(K3817=TRUE, Q3817, L3817=TRUE, Q3817, N3817=FALSE, Q3817, F3817=G3817, Q3817, F3817=Q3817, Q3817)</f>
        <v>0.5</v>
      </c>
      <c r="Q3817" s="21">
        <f t="shared" si="8"/>
        <v>0.5</v>
      </c>
      <c r="R3817" s="10"/>
      <c r="S3817" s="10"/>
      <c r="T3817" s="10"/>
      <c r="U3817" s="10"/>
      <c r="V3817" s="10"/>
      <c r="W3817" s="10"/>
      <c r="X3817" s="10"/>
      <c r="Y3817" s="10"/>
      <c r="Z3817" s="10"/>
      <c r="AA3817" s="10"/>
      <c r="AB3817" s="10"/>
      <c r="AC3817" s="10"/>
      <c r="AD3817" s="10"/>
    </row>
    <row r="3818" ht="12.75" customHeight="1">
      <c r="A3818" s="16">
        <v>3816.0</v>
      </c>
      <c r="B3818" s="79" t="s">
        <v>6770</v>
      </c>
      <c r="C3818" s="80">
        <v>2021.0</v>
      </c>
      <c r="D3818" s="81" t="s">
        <v>7675</v>
      </c>
      <c r="E3818" s="82" t="s">
        <v>7676</v>
      </c>
      <c r="F3818" s="38">
        <v>1.0</v>
      </c>
      <c r="G3818" s="38">
        <v>1.0</v>
      </c>
      <c r="H3818" s="38">
        <v>0.5</v>
      </c>
      <c r="I3818" s="10"/>
      <c r="J3818" s="10">
        <f t="shared" si="3"/>
        <v>3</v>
      </c>
      <c r="K3818" s="21" t="b">
        <f t="array" ref="K3818">IFS(OR(F3818="",G3818="",H3818="",I3818=""), FALSE, OR(F3818&lt;&gt;G3818, F3818&lt;&gt;H3818, F3818&lt;&gt;I3818, G3818&lt;&gt;H3818, G3818&lt;&gt;I3818, H3818&lt;&gt;I3818), FALSE, OR(F3818=G3818, F3818=H3818, F3818=I3818, G3818=H3818,G3818=I3818, H3818=I3818), TRUE)</f>
        <v>0</v>
      </c>
      <c r="L3818" s="21" t="b">
        <f t="shared" si="4"/>
        <v>0</v>
      </c>
      <c r="M3818" s="21" t="b">
        <f t="shared" si="5"/>
        <v>1</v>
      </c>
      <c r="N3818" s="21" t="b">
        <f t="shared" si="6"/>
        <v>0</v>
      </c>
      <c r="O3818" s="21" t="b">
        <f t="shared" si="7"/>
        <v>0</v>
      </c>
      <c r="P3818" s="21">
        <f t="array" ref="P3818">IFS(K3818=TRUE, Q3818, L3818=TRUE, Q3818, N3818=FALSE, Q3818, F3818=G3818, Q3818, F3818=Q3818, Q3818)</f>
        <v>1</v>
      </c>
      <c r="Q3818" s="21">
        <f t="shared" si="8"/>
        <v>1</v>
      </c>
      <c r="R3818" s="10"/>
      <c r="S3818" s="10"/>
      <c r="T3818" s="10"/>
      <c r="U3818" s="10"/>
      <c r="V3818" s="10"/>
      <c r="W3818" s="10"/>
      <c r="X3818" s="10"/>
      <c r="Y3818" s="10"/>
      <c r="Z3818" s="10"/>
      <c r="AA3818" s="10"/>
      <c r="AB3818" s="10"/>
      <c r="AC3818" s="10"/>
      <c r="AD3818" s="10"/>
    </row>
    <row r="3819" ht="12.75" customHeight="1">
      <c r="A3819" s="16">
        <v>3817.0</v>
      </c>
      <c r="B3819" s="79" t="s">
        <v>6770</v>
      </c>
      <c r="C3819" s="80">
        <v>2021.0</v>
      </c>
      <c r="D3819" s="81" t="s">
        <v>7677</v>
      </c>
      <c r="E3819" s="82" t="s">
        <v>7678</v>
      </c>
      <c r="F3819" s="38">
        <v>2.0</v>
      </c>
      <c r="G3819" s="38">
        <v>2.0</v>
      </c>
      <c r="H3819" s="38">
        <v>2.0</v>
      </c>
      <c r="I3819" s="10"/>
      <c r="J3819" s="10">
        <f t="shared" si="3"/>
        <v>3</v>
      </c>
      <c r="K3819" s="21" t="b">
        <f t="array" ref="K3819">IFS(OR(F3819="",G3819="",H3819="",I3819=""), FALSE, OR(F3819&lt;&gt;G3819, F3819&lt;&gt;H3819, F3819&lt;&gt;I3819, G3819&lt;&gt;H3819, G3819&lt;&gt;I3819, H3819&lt;&gt;I3819), FALSE, OR(F3819=G3819, F3819=H3819, F3819=I3819, G3819=H3819,G3819=I3819, H3819=I3819), TRUE)</f>
        <v>0</v>
      </c>
      <c r="L3819" s="21" t="b">
        <f t="shared" si="4"/>
        <v>1</v>
      </c>
      <c r="M3819" s="21" t="b">
        <f t="shared" si="5"/>
        <v>1</v>
      </c>
      <c r="N3819" s="21" t="b">
        <f t="shared" si="6"/>
        <v>0</v>
      </c>
      <c r="O3819" s="21" t="b">
        <f t="shared" si="7"/>
        <v>0</v>
      </c>
      <c r="P3819" s="21">
        <f t="array" ref="P3819">IFS(K3819=TRUE, Q3819, L3819=TRUE, Q3819, N3819=FALSE, Q3819, F3819=G3819, Q3819, F3819=Q3819, Q3819)</f>
        <v>2</v>
      </c>
      <c r="Q3819" s="21">
        <f t="shared" si="8"/>
        <v>2</v>
      </c>
      <c r="R3819" s="10"/>
      <c r="S3819" s="10"/>
      <c r="T3819" s="10"/>
      <c r="U3819" s="10"/>
      <c r="V3819" s="10"/>
      <c r="W3819" s="10"/>
      <c r="X3819" s="10"/>
      <c r="Y3819" s="10"/>
      <c r="Z3819" s="10"/>
      <c r="AA3819" s="10"/>
      <c r="AB3819" s="10"/>
      <c r="AC3819" s="10"/>
      <c r="AD3819" s="10"/>
    </row>
    <row r="3820" ht="12.75" customHeight="1">
      <c r="A3820" s="16">
        <v>3818.0</v>
      </c>
      <c r="B3820" s="79" t="s">
        <v>6770</v>
      </c>
      <c r="C3820" s="80">
        <v>2021.0</v>
      </c>
      <c r="D3820" s="81" t="s">
        <v>7679</v>
      </c>
      <c r="E3820" s="82" t="s">
        <v>7680</v>
      </c>
      <c r="F3820" s="38">
        <v>3.0</v>
      </c>
      <c r="G3820" s="38">
        <v>3.0</v>
      </c>
      <c r="H3820" s="38">
        <v>3.0</v>
      </c>
      <c r="I3820" s="10"/>
      <c r="J3820" s="10">
        <f t="shared" si="3"/>
        <v>3</v>
      </c>
      <c r="K3820" s="21" t="b">
        <f t="array" ref="K3820">IFS(OR(F3820="",G3820="",H3820="",I3820=""), FALSE, OR(F3820&lt;&gt;G3820, F3820&lt;&gt;H3820, F3820&lt;&gt;I3820, G3820&lt;&gt;H3820, G3820&lt;&gt;I3820, H3820&lt;&gt;I3820), FALSE, OR(F3820=G3820, F3820=H3820, F3820=I3820, G3820=H3820,G3820=I3820, H3820=I3820), TRUE)</f>
        <v>0</v>
      </c>
      <c r="L3820" s="21" t="b">
        <f t="shared" si="4"/>
        <v>1</v>
      </c>
      <c r="M3820" s="21" t="b">
        <f t="shared" si="5"/>
        <v>1</v>
      </c>
      <c r="N3820" s="21" t="b">
        <f t="shared" si="6"/>
        <v>0</v>
      </c>
      <c r="O3820" s="21" t="b">
        <f t="shared" si="7"/>
        <v>0</v>
      </c>
      <c r="P3820" s="21">
        <f t="array" ref="P3820">IFS(K3820=TRUE, Q3820, L3820=TRUE, Q3820, N3820=FALSE, Q3820, F3820=G3820, Q3820, F3820=Q3820, Q3820)</f>
        <v>3</v>
      </c>
      <c r="Q3820" s="21">
        <f t="shared" si="8"/>
        <v>3</v>
      </c>
      <c r="R3820" s="10"/>
      <c r="S3820" s="10"/>
      <c r="T3820" s="10"/>
      <c r="U3820" s="10"/>
      <c r="V3820" s="10"/>
      <c r="W3820" s="10"/>
      <c r="X3820" s="10"/>
      <c r="Y3820" s="10"/>
      <c r="Z3820" s="10"/>
      <c r="AA3820" s="10"/>
      <c r="AB3820" s="10"/>
      <c r="AC3820" s="10"/>
      <c r="AD3820" s="10"/>
    </row>
    <row r="3821" ht="12.75" customHeight="1">
      <c r="A3821" s="16">
        <v>3819.0</v>
      </c>
      <c r="B3821" s="79" t="s">
        <v>6770</v>
      </c>
      <c r="C3821" s="80">
        <v>2021.0</v>
      </c>
      <c r="D3821" s="81" t="s">
        <v>7681</v>
      </c>
      <c r="E3821" s="82" t="s">
        <v>7682</v>
      </c>
      <c r="F3821" s="38">
        <v>3.0</v>
      </c>
      <c r="G3821" s="38">
        <v>3.0</v>
      </c>
      <c r="H3821" s="38">
        <v>2.0</v>
      </c>
      <c r="I3821" s="10"/>
      <c r="J3821" s="10">
        <f t="shared" si="3"/>
        <v>3</v>
      </c>
      <c r="K3821" s="21" t="b">
        <f t="array" ref="K3821">IFS(OR(F3821="",G3821="",H3821="",I3821=""), FALSE, OR(F3821&lt;&gt;G3821, F3821&lt;&gt;H3821, F3821&lt;&gt;I3821, G3821&lt;&gt;H3821, G3821&lt;&gt;I3821, H3821&lt;&gt;I3821), FALSE, OR(F3821=G3821, F3821=H3821, F3821=I3821, G3821=H3821,G3821=I3821, H3821=I3821), TRUE)</f>
        <v>0</v>
      </c>
      <c r="L3821" s="21" t="b">
        <f t="shared" si="4"/>
        <v>0</v>
      </c>
      <c r="M3821" s="21" t="b">
        <f t="shared" si="5"/>
        <v>1</v>
      </c>
      <c r="N3821" s="21" t="b">
        <f t="shared" si="6"/>
        <v>0</v>
      </c>
      <c r="O3821" s="21" t="b">
        <f t="shared" si="7"/>
        <v>0</v>
      </c>
      <c r="P3821" s="21">
        <f t="array" ref="P3821">IFS(K3821=TRUE, Q3821, L3821=TRUE, Q3821, N3821=FALSE, Q3821, F3821=G3821, Q3821, F3821=Q3821, Q3821)</f>
        <v>3</v>
      </c>
      <c r="Q3821" s="21">
        <f t="shared" si="8"/>
        <v>3</v>
      </c>
      <c r="R3821" s="10"/>
      <c r="S3821" s="10"/>
      <c r="T3821" s="10"/>
      <c r="U3821" s="10"/>
      <c r="V3821" s="10"/>
      <c r="W3821" s="10"/>
      <c r="X3821" s="10"/>
      <c r="Y3821" s="10"/>
      <c r="Z3821" s="10"/>
      <c r="AA3821" s="10"/>
      <c r="AB3821" s="10"/>
      <c r="AC3821" s="10"/>
      <c r="AD3821" s="10"/>
    </row>
    <row r="3822" ht="12.75" customHeight="1">
      <c r="A3822" s="16">
        <v>3820.0</v>
      </c>
      <c r="B3822" s="79" t="s">
        <v>6770</v>
      </c>
      <c r="C3822" s="80">
        <v>2021.0</v>
      </c>
      <c r="D3822" s="81" t="s">
        <v>7683</v>
      </c>
      <c r="E3822" s="82" t="s">
        <v>7684</v>
      </c>
      <c r="F3822" s="38">
        <v>100.0</v>
      </c>
      <c r="G3822" s="38">
        <v>100.0</v>
      </c>
      <c r="H3822" s="38">
        <v>0.0</v>
      </c>
      <c r="I3822" s="10"/>
      <c r="J3822" s="10">
        <f t="shared" si="3"/>
        <v>3</v>
      </c>
      <c r="K3822" s="21" t="b">
        <f t="array" ref="K3822">IFS(OR(F3822="",G3822="",H3822="",I3822=""), FALSE, OR(F3822&lt;&gt;G3822, F3822&lt;&gt;H3822, F3822&lt;&gt;I3822, G3822&lt;&gt;H3822, G3822&lt;&gt;I3822, H3822&lt;&gt;I3822), FALSE, OR(F3822=G3822, F3822=H3822, F3822=I3822, G3822=H3822,G3822=I3822, H3822=I3822), TRUE)</f>
        <v>0</v>
      </c>
      <c r="L3822" s="21" t="b">
        <f t="shared" si="4"/>
        <v>0</v>
      </c>
      <c r="M3822" s="21" t="b">
        <f t="shared" si="5"/>
        <v>1</v>
      </c>
      <c r="N3822" s="21" t="b">
        <f t="shared" si="6"/>
        <v>0</v>
      </c>
      <c r="O3822" s="21" t="b">
        <f t="shared" si="7"/>
        <v>0</v>
      </c>
      <c r="P3822" s="21">
        <f t="array" ref="P3822">IFS(K3822=TRUE, Q3822, L3822=TRUE, Q3822, N3822=FALSE, Q3822, F3822=G3822, Q3822, F3822=Q3822, Q3822)</f>
        <v>100</v>
      </c>
      <c r="Q3822" s="21">
        <f t="shared" si="8"/>
        <v>100</v>
      </c>
      <c r="R3822" s="10"/>
      <c r="S3822" s="10"/>
      <c r="T3822" s="10"/>
      <c r="U3822" s="10"/>
      <c r="V3822" s="10"/>
      <c r="W3822" s="10"/>
      <c r="X3822" s="10"/>
      <c r="Y3822" s="10"/>
      <c r="Z3822" s="10"/>
      <c r="AA3822" s="10"/>
      <c r="AB3822" s="10"/>
      <c r="AC3822" s="10"/>
      <c r="AD3822" s="10"/>
    </row>
    <row r="3823" ht="12.75" customHeight="1">
      <c r="A3823" s="16">
        <v>3821.0</v>
      </c>
      <c r="B3823" s="79" t="s">
        <v>6770</v>
      </c>
      <c r="C3823" s="80">
        <v>2021.0</v>
      </c>
      <c r="D3823" s="81" t="s">
        <v>7685</v>
      </c>
      <c r="E3823" s="82" t="s">
        <v>7686</v>
      </c>
      <c r="F3823" s="38">
        <v>1.0</v>
      </c>
      <c r="G3823" s="38">
        <v>1.0</v>
      </c>
      <c r="H3823" s="38">
        <v>0.5</v>
      </c>
      <c r="I3823" s="10"/>
      <c r="J3823" s="10">
        <f t="shared" si="3"/>
        <v>3</v>
      </c>
      <c r="K3823" s="21" t="b">
        <f t="array" ref="K3823">IFS(OR(F3823="",G3823="",H3823="",I3823=""), FALSE, OR(F3823&lt;&gt;G3823, F3823&lt;&gt;H3823, F3823&lt;&gt;I3823, G3823&lt;&gt;H3823, G3823&lt;&gt;I3823, H3823&lt;&gt;I3823), FALSE, OR(F3823=G3823, F3823=H3823, F3823=I3823, G3823=H3823,G3823=I3823, H3823=I3823), TRUE)</f>
        <v>0</v>
      </c>
      <c r="L3823" s="21" t="b">
        <f t="shared" si="4"/>
        <v>0</v>
      </c>
      <c r="M3823" s="21" t="b">
        <f t="shared" si="5"/>
        <v>1</v>
      </c>
      <c r="N3823" s="21" t="b">
        <f t="shared" si="6"/>
        <v>0</v>
      </c>
      <c r="O3823" s="21" t="b">
        <f t="shared" si="7"/>
        <v>0</v>
      </c>
      <c r="P3823" s="21">
        <f t="array" ref="P3823">IFS(K3823=TRUE, Q3823, L3823=TRUE, Q3823, N3823=FALSE, Q3823, F3823=G3823, Q3823, F3823=Q3823, Q3823)</f>
        <v>1</v>
      </c>
      <c r="Q3823" s="21">
        <f t="shared" si="8"/>
        <v>1</v>
      </c>
      <c r="R3823" s="10"/>
      <c r="S3823" s="10"/>
      <c r="T3823" s="10"/>
      <c r="U3823" s="10"/>
      <c r="V3823" s="10"/>
      <c r="W3823" s="10"/>
      <c r="X3823" s="10"/>
      <c r="Y3823" s="10"/>
      <c r="Z3823" s="10"/>
      <c r="AA3823" s="10"/>
      <c r="AB3823" s="10"/>
      <c r="AC3823" s="10"/>
      <c r="AD3823" s="10"/>
    </row>
    <row r="3824" ht="12.75" customHeight="1">
      <c r="A3824" s="16">
        <v>3822.0</v>
      </c>
      <c r="B3824" s="79" t="s">
        <v>6770</v>
      </c>
      <c r="C3824" s="80">
        <v>2021.0</v>
      </c>
      <c r="D3824" s="81" t="s">
        <v>7687</v>
      </c>
      <c r="E3824" s="82" t="s">
        <v>7688</v>
      </c>
      <c r="F3824" s="38">
        <v>4.0</v>
      </c>
      <c r="G3824" s="38">
        <v>4.0</v>
      </c>
      <c r="H3824" s="38">
        <v>2.0</v>
      </c>
      <c r="I3824" s="10"/>
      <c r="J3824" s="10">
        <f t="shared" si="3"/>
        <v>3</v>
      </c>
      <c r="K3824" s="21" t="b">
        <f t="array" ref="K3824">IFS(OR(F3824="",G3824="",H3824="",I3824=""), FALSE, OR(F3824&lt;&gt;G3824, F3824&lt;&gt;H3824, F3824&lt;&gt;I3824, G3824&lt;&gt;H3824, G3824&lt;&gt;I3824, H3824&lt;&gt;I3824), FALSE, OR(F3824=G3824, F3824=H3824, F3824=I3824, G3824=H3824,G3824=I3824, H3824=I3824), TRUE)</f>
        <v>0</v>
      </c>
      <c r="L3824" s="21" t="b">
        <f t="shared" si="4"/>
        <v>0</v>
      </c>
      <c r="M3824" s="21" t="b">
        <f t="shared" si="5"/>
        <v>1</v>
      </c>
      <c r="N3824" s="21" t="b">
        <f t="shared" si="6"/>
        <v>0</v>
      </c>
      <c r="O3824" s="21" t="b">
        <f t="shared" si="7"/>
        <v>0</v>
      </c>
      <c r="P3824" s="21">
        <f t="array" ref="P3824">IFS(K3824=TRUE, Q3824, L3824=TRUE, Q3824, N3824=FALSE, Q3824, F3824=G3824, Q3824, F3824=Q3824, Q3824)</f>
        <v>4</v>
      </c>
      <c r="Q3824" s="21">
        <f t="shared" si="8"/>
        <v>4</v>
      </c>
      <c r="R3824" s="10"/>
      <c r="S3824" s="10"/>
      <c r="T3824" s="10"/>
      <c r="U3824" s="10"/>
      <c r="V3824" s="10"/>
      <c r="W3824" s="10"/>
      <c r="X3824" s="10"/>
      <c r="Y3824" s="10"/>
      <c r="Z3824" s="10"/>
      <c r="AA3824" s="10"/>
      <c r="AB3824" s="10"/>
      <c r="AC3824" s="10"/>
      <c r="AD3824" s="10"/>
    </row>
    <row r="3825" ht="12.75" customHeight="1">
      <c r="A3825" s="16">
        <v>3823.0</v>
      </c>
      <c r="B3825" s="79" t="s">
        <v>6770</v>
      </c>
      <c r="C3825" s="80">
        <v>2021.0</v>
      </c>
      <c r="D3825" s="81" t="s">
        <v>7689</v>
      </c>
      <c r="E3825" s="82" t="s">
        <v>7690</v>
      </c>
      <c r="F3825" s="38">
        <v>4.0</v>
      </c>
      <c r="G3825" s="38">
        <v>4.0</v>
      </c>
      <c r="H3825" s="38">
        <v>4.0</v>
      </c>
      <c r="I3825" s="10"/>
      <c r="J3825" s="10">
        <f t="shared" si="3"/>
        <v>3</v>
      </c>
      <c r="K3825" s="21" t="b">
        <f t="array" ref="K3825">IFS(OR(F3825="",G3825="",H3825="",I3825=""), FALSE, OR(F3825&lt;&gt;G3825, F3825&lt;&gt;H3825, F3825&lt;&gt;I3825, G3825&lt;&gt;H3825, G3825&lt;&gt;I3825, H3825&lt;&gt;I3825), FALSE, OR(F3825=G3825, F3825=H3825, F3825=I3825, G3825=H3825,G3825=I3825, H3825=I3825), TRUE)</f>
        <v>0</v>
      </c>
      <c r="L3825" s="21" t="b">
        <f t="shared" si="4"/>
        <v>1</v>
      </c>
      <c r="M3825" s="21" t="b">
        <f t="shared" si="5"/>
        <v>1</v>
      </c>
      <c r="N3825" s="21" t="b">
        <f t="shared" si="6"/>
        <v>0</v>
      </c>
      <c r="O3825" s="21" t="b">
        <f t="shared" si="7"/>
        <v>0</v>
      </c>
      <c r="P3825" s="21">
        <f t="array" ref="P3825">IFS(K3825=TRUE, Q3825, L3825=TRUE, Q3825, N3825=FALSE, Q3825, F3825=G3825, Q3825, F3825=Q3825, Q3825)</f>
        <v>4</v>
      </c>
      <c r="Q3825" s="21">
        <f t="shared" si="8"/>
        <v>4</v>
      </c>
      <c r="R3825" s="10"/>
      <c r="S3825" s="10"/>
      <c r="T3825" s="10"/>
      <c r="U3825" s="10"/>
      <c r="V3825" s="10"/>
      <c r="W3825" s="10"/>
      <c r="X3825" s="10"/>
      <c r="Y3825" s="10"/>
      <c r="Z3825" s="10"/>
      <c r="AA3825" s="10"/>
      <c r="AB3825" s="10"/>
      <c r="AC3825" s="10"/>
      <c r="AD3825" s="10"/>
    </row>
    <row r="3826" ht="12.75" customHeight="1">
      <c r="A3826" s="16">
        <v>3824.0</v>
      </c>
      <c r="B3826" s="79" t="s">
        <v>6770</v>
      </c>
      <c r="C3826" s="80">
        <v>2021.0</v>
      </c>
      <c r="D3826" s="81" t="s">
        <v>7691</v>
      </c>
      <c r="E3826" s="82" t="s">
        <v>7692</v>
      </c>
      <c r="F3826" s="38">
        <v>3.0</v>
      </c>
      <c r="G3826" s="38">
        <v>3.0</v>
      </c>
      <c r="H3826" s="38">
        <v>3.0</v>
      </c>
      <c r="I3826" s="10"/>
      <c r="J3826" s="10">
        <f t="shared" si="3"/>
        <v>3</v>
      </c>
      <c r="K3826" s="21" t="b">
        <f t="array" ref="K3826">IFS(OR(F3826="",G3826="",H3826="",I3826=""), FALSE, OR(F3826&lt;&gt;G3826, F3826&lt;&gt;H3826, F3826&lt;&gt;I3826, G3826&lt;&gt;H3826, G3826&lt;&gt;I3826, H3826&lt;&gt;I3826), FALSE, OR(F3826=G3826, F3826=H3826, F3826=I3826, G3826=H3826,G3826=I3826, H3826=I3826), TRUE)</f>
        <v>0</v>
      </c>
      <c r="L3826" s="21" t="b">
        <f t="shared" si="4"/>
        <v>1</v>
      </c>
      <c r="M3826" s="21" t="b">
        <f t="shared" si="5"/>
        <v>1</v>
      </c>
      <c r="N3826" s="21" t="b">
        <f t="shared" si="6"/>
        <v>0</v>
      </c>
      <c r="O3826" s="21" t="b">
        <f t="shared" si="7"/>
        <v>0</v>
      </c>
      <c r="P3826" s="21">
        <f t="array" ref="P3826">IFS(K3826=TRUE, Q3826, L3826=TRUE, Q3826, N3826=FALSE, Q3826, F3826=G3826, Q3826, F3826=Q3826, Q3826)</f>
        <v>3</v>
      </c>
      <c r="Q3826" s="21">
        <f t="shared" si="8"/>
        <v>3</v>
      </c>
      <c r="R3826" s="10"/>
      <c r="S3826" s="10"/>
      <c r="T3826" s="10"/>
      <c r="U3826" s="10"/>
      <c r="V3826" s="10"/>
      <c r="W3826" s="10"/>
      <c r="X3826" s="10"/>
      <c r="Y3826" s="10"/>
      <c r="Z3826" s="10"/>
      <c r="AA3826" s="10"/>
      <c r="AB3826" s="10"/>
      <c r="AC3826" s="10"/>
      <c r="AD3826" s="10"/>
    </row>
    <row r="3827" ht="12.75" customHeight="1">
      <c r="A3827" s="16">
        <v>3825.0</v>
      </c>
      <c r="B3827" s="79" t="s">
        <v>6770</v>
      </c>
      <c r="C3827" s="80">
        <v>2021.0</v>
      </c>
      <c r="D3827" s="81" t="s">
        <v>7693</v>
      </c>
      <c r="E3827" s="82" t="s">
        <v>7694</v>
      </c>
      <c r="F3827" s="38">
        <v>3.0</v>
      </c>
      <c r="G3827" s="38">
        <v>3.0</v>
      </c>
      <c r="H3827" s="38">
        <v>3.0</v>
      </c>
      <c r="I3827" s="10"/>
      <c r="J3827" s="10">
        <f t="shared" si="3"/>
        <v>3</v>
      </c>
      <c r="K3827" s="21" t="b">
        <f t="array" ref="K3827">IFS(OR(F3827="",G3827="",H3827="",I3827=""), FALSE, OR(F3827&lt;&gt;G3827, F3827&lt;&gt;H3827, F3827&lt;&gt;I3827, G3827&lt;&gt;H3827, G3827&lt;&gt;I3827, H3827&lt;&gt;I3827), FALSE, OR(F3827=G3827, F3827=H3827, F3827=I3827, G3827=H3827,G3827=I3827, H3827=I3827), TRUE)</f>
        <v>0</v>
      </c>
      <c r="L3827" s="21" t="b">
        <f t="shared" si="4"/>
        <v>1</v>
      </c>
      <c r="M3827" s="21" t="b">
        <f t="shared" si="5"/>
        <v>1</v>
      </c>
      <c r="N3827" s="21" t="b">
        <f t="shared" si="6"/>
        <v>0</v>
      </c>
      <c r="O3827" s="21" t="b">
        <f t="shared" si="7"/>
        <v>0</v>
      </c>
      <c r="P3827" s="21">
        <f t="array" ref="P3827">IFS(K3827=TRUE, Q3827, L3827=TRUE, Q3827, N3827=FALSE, Q3827, F3827=G3827, Q3827, F3827=Q3827, Q3827)</f>
        <v>3</v>
      </c>
      <c r="Q3827" s="21">
        <f t="shared" si="8"/>
        <v>3</v>
      </c>
      <c r="R3827" s="10"/>
      <c r="S3827" s="10"/>
      <c r="T3827" s="10"/>
      <c r="U3827" s="10"/>
      <c r="V3827" s="10"/>
      <c r="W3827" s="10"/>
      <c r="X3827" s="10"/>
      <c r="Y3827" s="10"/>
      <c r="Z3827" s="10"/>
      <c r="AA3827" s="10"/>
      <c r="AB3827" s="10"/>
      <c r="AC3827" s="10"/>
      <c r="AD3827" s="10"/>
    </row>
    <row r="3828" ht="12.75" customHeight="1">
      <c r="A3828" s="16">
        <v>3826.0</v>
      </c>
      <c r="B3828" s="79" t="s">
        <v>6770</v>
      </c>
      <c r="C3828" s="80">
        <v>2021.0</v>
      </c>
      <c r="D3828" s="81" t="s">
        <v>7695</v>
      </c>
      <c r="E3828" s="82" t="s">
        <v>7696</v>
      </c>
      <c r="F3828" s="38">
        <v>4.0</v>
      </c>
      <c r="G3828" s="38">
        <v>3.0</v>
      </c>
      <c r="H3828" s="38">
        <v>3.0</v>
      </c>
      <c r="I3828" s="10"/>
      <c r="J3828" s="10">
        <f t="shared" si="3"/>
        <v>3</v>
      </c>
      <c r="K3828" s="21" t="b">
        <f t="array" ref="K3828">IFS(OR(F3828="",G3828="",H3828="",I3828=""), FALSE, OR(F3828&lt;&gt;G3828, F3828&lt;&gt;H3828, F3828&lt;&gt;I3828, G3828&lt;&gt;H3828, G3828&lt;&gt;I3828, H3828&lt;&gt;I3828), FALSE, OR(F3828=G3828, F3828=H3828, F3828=I3828, G3828=H3828,G3828=I3828, H3828=I3828), TRUE)</f>
        <v>0</v>
      </c>
      <c r="L3828" s="21" t="b">
        <f t="shared" si="4"/>
        <v>0</v>
      </c>
      <c r="M3828" s="21" t="b">
        <f t="shared" si="5"/>
        <v>1</v>
      </c>
      <c r="N3828" s="21" t="b">
        <f t="shared" si="6"/>
        <v>0</v>
      </c>
      <c r="O3828" s="21" t="b">
        <f t="shared" si="7"/>
        <v>0</v>
      </c>
      <c r="P3828" s="21">
        <f t="array" ref="P3828">IFS(K3828=TRUE, Q3828, L3828=TRUE, Q3828, N3828=FALSE, Q3828, F3828=G3828, Q3828, F3828=Q3828, Q3828)</f>
        <v>3</v>
      </c>
      <c r="Q3828" s="21">
        <f t="shared" si="8"/>
        <v>3</v>
      </c>
      <c r="R3828" s="10"/>
      <c r="S3828" s="10"/>
      <c r="T3828" s="10"/>
      <c r="U3828" s="10"/>
      <c r="V3828" s="10"/>
      <c r="W3828" s="10"/>
      <c r="X3828" s="10"/>
      <c r="Y3828" s="10"/>
      <c r="Z3828" s="10"/>
      <c r="AA3828" s="10"/>
      <c r="AB3828" s="10"/>
      <c r="AC3828" s="10"/>
      <c r="AD3828" s="10"/>
    </row>
    <row r="3829" ht="12.75" customHeight="1">
      <c r="A3829" s="16">
        <v>3827.0</v>
      </c>
      <c r="B3829" s="79" t="s">
        <v>6770</v>
      </c>
      <c r="C3829" s="80">
        <v>2021.0</v>
      </c>
      <c r="D3829" s="81" t="s">
        <v>7697</v>
      </c>
      <c r="E3829" s="82" t="s">
        <v>7698</v>
      </c>
      <c r="F3829" s="38">
        <v>2.0</v>
      </c>
      <c r="G3829" s="38">
        <v>2.0</v>
      </c>
      <c r="H3829" s="38">
        <v>1.0</v>
      </c>
      <c r="I3829" s="10"/>
      <c r="J3829" s="10">
        <f t="shared" si="3"/>
        <v>3</v>
      </c>
      <c r="K3829" s="21" t="b">
        <f t="array" ref="K3829">IFS(OR(F3829="",G3829="",H3829="",I3829=""), FALSE, OR(F3829&lt;&gt;G3829, F3829&lt;&gt;H3829, F3829&lt;&gt;I3829, G3829&lt;&gt;H3829, G3829&lt;&gt;I3829, H3829&lt;&gt;I3829), FALSE, OR(F3829=G3829, F3829=H3829, F3829=I3829, G3829=H3829,G3829=I3829, H3829=I3829), TRUE)</f>
        <v>0</v>
      </c>
      <c r="L3829" s="21" t="b">
        <f t="shared" si="4"/>
        <v>0</v>
      </c>
      <c r="M3829" s="21" t="b">
        <f t="shared" si="5"/>
        <v>1</v>
      </c>
      <c r="N3829" s="21" t="b">
        <f t="shared" si="6"/>
        <v>0</v>
      </c>
      <c r="O3829" s="21" t="b">
        <f t="shared" si="7"/>
        <v>0</v>
      </c>
      <c r="P3829" s="21">
        <f t="array" ref="P3829">IFS(K3829=TRUE, Q3829, L3829=TRUE, Q3829, N3829=FALSE, Q3829, F3829=G3829, Q3829, F3829=Q3829, Q3829)</f>
        <v>2</v>
      </c>
      <c r="Q3829" s="21">
        <f t="shared" si="8"/>
        <v>2</v>
      </c>
      <c r="R3829" s="10"/>
      <c r="S3829" s="10"/>
      <c r="T3829" s="10"/>
      <c r="U3829" s="10"/>
      <c r="V3829" s="10"/>
      <c r="W3829" s="10"/>
      <c r="X3829" s="10"/>
      <c r="Y3829" s="10"/>
      <c r="Z3829" s="10"/>
      <c r="AA3829" s="10"/>
      <c r="AB3829" s="10"/>
      <c r="AC3829" s="10"/>
      <c r="AD3829" s="10"/>
    </row>
    <row r="3830" ht="12.75" customHeight="1">
      <c r="A3830" s="16">
        <v>3828.0</v>
      </c>
      <c r="B3830" s="79" t="s">
        <v>6770</v>
      </c>
      <c r="C3830" s="80">
        <v>2021.0</v>
      </c>
      <c r="D3830" s="81" t="s">
        <v>7699</v>
      </c>
      <c r="E3830" s="82" t="s">
        <v>7700</v>
      </c>
      <c r="F3830" s="38">
        <v>2.0</v>
      </c>
      <c r="G3830" s="38">
        <v>2.0</v>
      </c>
      <c r="H3830" s="38">
        <v>2.0</v>
      </c>
      <c r="I3830" s="10"/>
      <c r="J3830" s="10">
        <f t="shared" si="3"/>
        <v>3</v>
      </c>
      <c r="K3830" s="21" t="b">
        <f t="array" ref="K3830">IFS(OR(F3830="",G3830="",H3830="",I3830=""), FALSE, OR(F3830&lt;&gt;G3830, F3830&lt;&gt;H3830, F3830&lt;&gt;I3830, G3830&lt;&gt;H3830, G3830&lt;&gt;I3830, H3830&lt;&gt;I3830), FALSE, OR(F3830=G3830, F3830=H3830, F3830=I3830, G3830=H3830,G3830=I3830, H3830=I3830), TRUE)</f>
        <v>0</v>
      </c>
      <c r="L3830" s="21" t="b">
        <f t="shared" si="4"/>
        <v>1</v>
      </c>
      <c r="M3830" s="21" t="b">
        <f t="shared" si="5"/>
        <v>1</v>
      </c>
      <c r="N3830" s="21" t="b">
        <f t="shared" si="6"/>
        <v>0</v>
      </c>
      <c r="O3830" s="21" t="b">
        <f t="shared" si="7"/>
        <v>0</v>
      </c>
      <c r="P3830" s="21">
        <f t="array" ref="P3830">IFS(K3830=TRUE, Q3830, L3830=TRUE, Q3830, N3830=FALSE, Q3830, F3830=G3830, Q3830, F3830=Q3830, Q3830)</f>
        <v>2</v>
      </c>
      <c r="Q3830" s="21">
        <f t="shared" si="8"/>
        <v>2</v>
      </c>
      <c r="R3830" s="10"/>
      <c r="S3830" s="10"/>
      <c r="T3830" s="10"/>
      <c r="U3830" s="10"/>
      <c r="V3830" s="10"/>
      <c r="W3830" s="10"/>
      <c r="X3830" s="10"/>
      <c r="Y3830" s="10"/>
      <c r="Z3830" s="10"/>
      <c r="AA3830" s="10"/>
      <c r="AB3830" s="10"/>
      <c r="AC3830" s="10"/>
      <c r="AD3830" s="10"/>
    </row>
    <row r="3831" ht="12.75" customHeight="1">
      <c r="A3831" s="16">
        <v>3829.0</v>
      </c>
      <c r="B3831" s="79" t="s">
        <v>6770</v>
      </c>
      <c r="C3831" s="80">
        <v>2021.0</v>
      </c>
      <c r="D3831" s="81" t="s">
        <v>7701</v>
      </c>
      <c r="E3831" s="82" t="s">
        <v>7702</v>
      </c>
      <c r="F3831" s="38">
        <v>4.0</v>
      </c>
      <c r="G3831" s="38">
        <v>4.0</v>
      </c>
      <c r="H3831" s="38">
        <v>3.0</v>
      </c>
      <c r="I3831" s="10"/>
      <c r="J3831" s="10">
        <f t="shared" si="3"/>
        <v>3</v>
      </c>
      <c r="K3831" s="21" t="b">
        <f t="array" ref="K3831">IFS(OR(F3831="",G3831="",H3831="",I3831=""), FALSE, OR(F3831&lt;&gt;G3831, F3831&lt;&gt;H3831, F3831&lt;&gt;I3831, G3831&lt;&gt;H3831, G3831&lt;&gt;I3831, H3831&lt;&gt;I3831), FALSE, OR(F3831=G3831, F3831=H3831, F3831=I3831, G3831=H3831,G3831=I3831, H3831=I3831), TRUE)</f>
        <v>0</v>
      </c>
      <c r="L3831" s="21" t="b">
        <f t="shared" si="4"/>
        <v>0</v>
      </c>
      <c r="M3831" s="21" t="b">
        <f t="shared" si="5"/>
        <v>1</v>
      </c>
      <c r="N3831" s="21" t="b">
        <f t="shared" si="6"/>
        <v>0</v>
      </c>
      <c r="O3831" s="21" t="b">
        <f t="shared" si="7"/>
        <v>0</v>
      </c>
      <c r="P3831" s="21">
        <f t="array" ref="P3831">IFS(K3831=TRUE, Q3831, L3831=TRUE, Q3831, N3831=FALSE, Q3831, F3831=G3831, Q3831, F3831=Q3831, Q3831)</f>
        <v>4</v>
      </c>
      <c r="Q3831" s="21">
        <f t="shared" si="8"/>
        <v>4</v>
      </c>
      <c r="R3831" s="10"/>
      <c r="S3831" s="10"/>
      <c r="T3831" s="10"/>
      <c r="U3831" s="10"/>
      <c r="V3831" s="10"/>
      <c r="W3831" s="10"/>
      <c r="X3831" s="10"/>
      <c r="Y3831" s="10"/>
      <c r="Z3831" s="10"/>
      <c r="AA3831" s="10"/>
      <c r="AB3831" s="10"/>
      <c r="AC3831" s="10"/>
      <c r="AD3831" s="10"/>
    </row>
    <row r="3832" ht="12.75" customHeight="1">
      <c r="A3832" s="16">
        <v>3830.0</v>
      </c>
      <c r="B3832" s="79" t="s">
        <v>6770</v>
      </c>
      <c r="C3832" s="80">
        <v>2021.0</v>
      </c>
      <c r="D3832" s="81" t="s">
        <v>7703</v>
      </c>
      <c r="E3832" s="82" t="s">
        <v>7704</v>
      </c>
      <c r="F3832" s="38">
        <v>4.0</v>
      </c>
      <c r="G3832" s="38">
        <v>3.0</v>
      </c>
      <c r="H3832" s="38">
        <v>3.0</v>
      </c>
      <c r="I3832" s="10"/>
      <c r="J3832" s="10">
        <f t="shared" si="3"/>
        <v>3</v>
      </c>
      <c r="K3832" s="21" t="b">
        <f t="array" ref="K3832">IFS(OR(F3832="",G3832="",H3832="",I3832=""), FALSE, OR(F3832&lt;&gt;G3832, F3832&lt;&gt;H3832, F3832&lt;&gt;I3832, G3832&lt;&gt;H3832, G3832&lt;&gt;I3832, H3832&lt;&gt;I3832), FALSE, OR(F3832=G3832, F3832=H3832, F3832=I3832, G3832=H3832,G3832=I3832, H3832=I3832), TRUE)</f>
        <v>0</v>
      </c>
      <c r="L3832" s="21" t="b">
        <f t="shared" si="4"/>
        <v>0</v>
      </c>
      <c r="M3832" s="21" t="b">
        <f t="shared" si="5"/>
        <v>1</v>
      </c>
      <c r="N3832" s="21" t="b">
        <f t="shared" si="6"/>
        <v>0</v>
      </c>
      <c r="O3832" s="21" t="b">
        <f t="shared" si="7"/>
        <v>0</v>
      </c>
      <c r="P3832" s="21">
        <f t="array" ref="P3832">IFS(K3832=TRUE, Q3832, L3832=TRUE, Q3832, N3832=FALSE, Q3832, F3832=G3832, Q3832, F3832=Q3832, Q3832)</f>
        <v>3</v>
      </c>
      <c r="Q3832" s="21">
        <f t="shared" si="8"/>
        <v>3</v>
      </c>
      <c r="R3832" s="10"/>
      <c r="S3832" s="10"/>
      <c r="T3832" s="10"/>
      <c r="U3832" s="10"/>
      <c r="V3832" s="10"/>
      <c r="W3832" s="10"/>
      <c r="X3832" s="10"/>
      <c r="Y3832" s="10"/>
      <c r="Z3832" s="10"/>
      <c r="AA3832" s="10"/>
      <c r="AB3832" s="10"/>
      <c r="AC3832" s="10"/>
      <c r="AD3832" s="10"/>
    </row>
    <row r="3833" ht="12.75" customHeight="1">
      <c r="A3833" s="16">
        <v>3831.0</v>
      </c>
      <c r="B3833" s="79" t="s">
        <v>6770</v>
      </c>
      <c r="C3833" s="80">
        <v>2021.0</v>
      </c>
      <c r="D3833" s="81" t="s">
        <v>7705</v>
      </c>
      <c r="E3833" s="82" t="s">
        <v>7706</v>
      </c>
      <c r="F3833" s="38">
        <v>2.0</v>
      </c>
      <c r="G3833" s="38">
        <v>2.0</v>
      </c>
      <c r="H3833" s="38">
        <v>1.0</v>
      </c>
      <c r="I3833" s="10"/>
      <c r="J3833" s="10">
        <f t="shared" si="3"/>
        <v>3</v>
      </c>
      <c r="K3833" s="21" t="b">
        <f t="array" ref="K3833">IFS(OR(F3833="",G3833="",H3833="",I3833=""), FALSE, OR(F3833&lt;&gt;G3833, F3833&lt;&gt;H3833, F3833&lt;&gt;I3833, G3833&lt;&gt;H3833, G3833&lt;&gt;I3833, H3833&lt;&gt;I3833), FALSE, OR(F3833=G3833, F3833=H3833, F3833=I3833, G3833=H3833,G3833=I3833, H3833=I3833), TRUE)</f>
        <v>0</v>
      </c>
      <c r="L3833" s="21" t="b">
        <f t="shared" si="4"/>
        <v>0</v>
      </c>
      <c r="M3833" s="21" t="b">
        <f t="shared" si="5"/>
        <v>1</v>
      </c>
      <c r="N3833" s="21" t="b">
        <f t="shared" si="6"/>
        <v>0</v>
      </c>
      <c r="O3833" s="21" t="b">
        <f t="shared" si="7"/>
        <v>0</v>
      </c>
      <c r="P3833" s="21">
        <f t="array" ref="P3833">IFS(K3833=TRUE, Q3833, L3833=TRUE, Q3833, N3833=FALSE, Q3833, F3833=G3833, Q3833, F3833=Q3833, Q3833)</f>
        <v>2</v>
      </c>
      <c r="Q3833" s="21">
        <f t="shared" si="8"/>
        <v>2</v>
      </c>
      <c r="R3833" s="10"/>
      <c r="S3833" s="10"/>
      <c r="T3833" s="10"/>
      <c r="U3833" s="10"/>
      <c r="V3833" s="10"/>
      <c r="W3833" s="10"/>
      <c r="X3833" s="10"/>
      <c r="Y3833" s="10"/>
      <c r="Z3833" s="10"/>
      <c r="AA3833" s="10"/>
      <c r="AB3833" s="10"/>
      <c r="AC3833" s="10"/>
      <c r="AD3833" s="10"/>
    </row>
    <row r="3834" ht="12.75" customHeight="1">
      <c r="A3834" s="16">
        <v>3832.0</v>
      </c>
      <c r="B3834" s="79" t="s">
        <v>6770</v>
      </c>
      <c r="C3834" s="80">
        <v>2021.0</v>
      </c>
      <c r="D3834" s="81" t="s">
        <v>7707</v>
      </c>
      <c r="E3834" s="82" t="s">
        <v>7708</v>
      </c>
      <c r="F3834" s="38">
        <v>2.0</v>
      </c>
      <c r="G3834" s="38">
        <v>2.0</v>
      </c>
      <c r="H3834" s="38">
        <v>0.5</v>
      </c>
      <c r="I3834" s="10"/>
      <c r="J3834" s="10">
        <f t="shared" si="3"/>
        <v>3</v>
      </c>
      <c r="K3834" s="21" t="b">
        <f t="array" ref="K3834">IFS(OR(F3834="",G3834="",H3834="",I3834=""), FALSE, OR(F3834&lt;&gt;G3834, F3834&lt;&gt;H3834, F3834&lt;&gt;I3834, G3834&lt;&gt;H3834, G3834&lt;&gt;I3834, H3834&lt;&gt;I3834), FALSE, OR(F3834=G3834, F3834=H3834, F3834=I3834, G3834=H3834,G3834=I3834, H3834=I3834), TRUE)</f>
        <v>0</v>
      </c>
      <c r="L3834" s="21" t="b">
        <f t="shared" si="4"/>
        <v>0</v>
      </c>
      <c r="M3834" s="21" t="b">
        <f t="shared" si="5"/>
        <v>1</v>
      </c>
      <c r="N3834" s="21" t="b">
        <f t="shared" si="6"/>
        <v>0</v>
      </c>
      <c r="O3834" s="21" t="b">
        <f t="shared" si="7"/>
        <v>0</v>
      </c>
      <c r="P3834" s="21">
        <f t="array" ref="P3834">IFS(K3834=TRUE, Q3834, L3834=TRUE, Q3834, N3834=FALSE, Q3834, F3834=G3834, Q3834, F3834=Q3834, Q3834)</f>
        <v>2</v>
      </c>
      <c r="Q3834" s="21">
        <f t="shared" si="8"/>
        <v>2</v>
      </c>
      <c r="R3834" s="10"/>
      <c r="S3834" s="10"/>
      <c r="T3834" s="10"/>
      <c r="U3834" s="10"/>
      <c r="V3834" s="10"/>
      <c r="W3834" s="10"/>
      <c r="X3834" s="10"/>
      <c r="Y3834" s="10"/>
      <c r="Z3834" s="10"/>
      <c r="AA3834" s="10"/>
      <c r="AB3834" s="10"/>
      <c r="AC3834" s="10"/>
      <c r="AD3834" s="10"/>
    </row>
    <row r="3835" ht="12.75" customHeight="1">
      <c r="A3835" s="16">
        <v>3833.0</v>
      </c>
      <c r="B3835" s="79" t="s">
        <v>6770</v>
      </c>
      <c r="C3835" s="80">
        <v>2021.0</v>
      </c>
      <c r="D3835" s="81" t="s">
        <v>7709</v>
      </c>
      <c r="E3835" s="82" t="s">
        <v>7710</v>
      </c>
      <c r="F3835" s="38">
        <v>100.0</v>
      </c>
      <c r="G3835" s="38">
        <v>100.0</v>
      </c>
      <c r="H3835" s="38">
        <v>0.5</v>
      </c>
      <c r="I3835" s="10"/>
      <c r="J3835" s="10">
        <f t="shared" si="3"/>
        <v>3</v>
      </c>
      <c r="K3835" s="21" t="b">
        <f t="array" ref="K3835">IFS(OR(F3835="",G3835="",H3835="",I3835=""), FALSE, OR(F3835&lt;&gt;G3835, F3835&lt;&gt;H3835, F3835&lt;&gt;I3835, G3835&lt;&gt;H3835, G3835&lt;&gt;I3835, H3835&lt;&gt;I3835), FALSE, OR(F3835=G3835, F3835=H3835, F3835=I3835, G3835=H3835,G3835=I3835, H3835=I3835), TRUE)</f>
        <v>0</v>
      </c>
      <c r="L3835" s="21" t="b">
        <f t="shared" si="4"/>
        <v>0</v>
      </c>
      <c r="M3835" s="21" t="b">
        <f t="shared" si="5"/>
        <v>1</v>
      </c>
      <c r="N3835" s="21" t="b">
        <f t="shared" si="6"/>
        <v>0</v>
      </c>
      <c r="O3835" s="21" t="b">
        <f t="shared" si="7"/>
        <v>0</v>
      </c>
      <c r="P3835" s="21">
        <f t="array" ref="P3835">IFS(K3835=TRUE, Q3835, L3835=TRUE, Q3835, N3835=FALSE, Q3835, F3835=G3835, Q3835, F3835=Q3835, Q3835)</f>
        <v>100</v>
      </c>
      <c r="Q3835" s="21">
        <f t="shared" si="8"/>
        <v>100</v>
      </c>
      <c r="R3835" s="10"/>
      <c r="S3835" s="10"/>
      <c r="T3835" s="10"/>
      <c r="U3835" s="10"/>
      <c r="V3835" s="10"/>
      <c r="W3835" s="10"/>
      <c r="X3835" s="10"/>
      <c r="Y3835" s="10"/>
      <c r="Z3835" s="10"/>
      <c r="AA3835" s="10"/>
      <c r="AB3835" s="10"/>
      <c r="AC3835" s="10"/>
      <c r="AD3835" s="10"/>
    </row>
    <row r="3836" ht="12.75" customHeight="1">
      <c r="A3836" s="16">
        <v>3834.0</v>
      </c>
      <c r="B3836" s="79" t="s">
        <v>6770</v>
      </c>
      <c r="C3836" s="80">
        <v>2021.0</v>
      </c>
      <c r="D3836" s="81" t="s">
        <v>7711</v>
      </c>
      <c r="E3836" s="82" t="s">
        <v>7712</v>
      </c>
      <c r="F3836" s="38">
        <v>4.0</v>
      </c>
      <c r="G3836" s="38">
        <v>4.0</v>
      </c>
      <c r="H3836" s="38">
        <v>2.0</v>
      </c>
      <c r="I3836" s="10"/>
      <c r="J3836" s="10">
        <f t="shared" si="3"/>
        <v>3</v>
      </c>
      <c r="K3836" s="21" t="b">
        <f t="array" ref="K3836">IFS(OR(F3836="",G3836="",H3836="",I3836=""), FALSE, OR(F3836&lt;&gt;G3836, F3836&lt;&gt;H3836, F3836&lt;&gt;I3836, G3836&lt;&gt;H3836, G3836&lt;&gt;I3836, H3836&lt;&gt;I3836), FALSE, OR(F3836=G3836, F3836=H3836, F3836=I3836, G3836=H3836,G3836=I3836, H3836=I3836), TRUE)</f>
        <v>0</v>
      </c>
      <c r="L3836" s="21" t="b">
        <f t="shared" si="4"/>
        <v>0</v>
      </c>
      <c r="M3836" s="21" t="b">
        <f t="shared" si="5"/>
        <v>1</v>
      </c>
      <c r="N3836" s="21" t="b">
        <f t="shared" si="6"/>
        <v>0</v>
      </c>
      <c r="O3836" s="21" t="b">
        <f t="shared" si="7"/>
        <v>0</v>
      </c>
      <c r="P3836" s="21">
        <f t="array" ref="P3836">IFS(K3836=TRUE, Q3836, L3836=TRUE, Q3836, N3836=FALSE, Q3836, F3836=G3836, Q3836, F3836=Q3836, Q3836)</f>
        <v>4</v>
      </c>
      <c r="Q3836" s="21">
        <f t="shared" si="8"/>
        <v>4</v>
      </c>
      <c r="R3836" s="10"/>
      <c r="S3836" s="10"/>
      <c r="T3836" s="10"/>
      <c r="U3836" s="10"/>
      <c r="V3836" s="10"/>
      <c r="W3836" s="10"/>
      <c r="X3836" s="10"/>
      <c r="Y3836" s="10"/>
      <c r="Z3836" s="10"/>
      <c r="AA3836" s="10"/>
      <c r="AB3836" s="10"/>
      <c r="AC3836" s="10"/>
      <c r="AD3836" s="10"/>
    </row>
    <row r="3837" ht="12.75" customHeight="1">
      <c r="A3837" s="16">
        <v>3835.0</v>
      </c>
      <c r="B3837" s="79" t="s">
        <v>6770</v>
      </c>
      <c r="C3837" s="80">
        <v>2021.0</v>
      </c>
      <c r="D3837" s="81" t="s">
        <v>7713</v>
      </c>
      <c r="E3837" s="82" t="s">
        <v>7714</v>
      </c>
      <c r="F3837" s="38">
        <v>4.0</v>
      </c>
      <c r="G3837" s="38">
        <v>3.0</v>
      </c>
      <c r="H3837" s="38">
        <v>4.0</v>
      </c>
      <c r="I3837" s="10"/>
      <c r="J3837" s="10">
        <f t="shared" si="3"/>
        <v>3</v>
      </c>
      <c r="K3837" s="21" t="b">
        <f t="array" ref="K3837">IFS(OR(F3837="",G3837="",H3837="",I3837=""), FALSE, OR(F3837&lt;&gt;G3837, F3837&lt;&gt;H3837, F3837&lt;&gt;I3837, G3837&lt;&gt;H3837, G3837&lt;&gt;I3837, H3837&lt;&gt;I3837), FALSE, OR(F3837=G3837, F3837=H3837, F3837=I3837, G3837=H3837,G3837=I3837, H3837=I3837), TRUE)</f>
        <v>0</v>
      </c>
      <c r="L3837" s="21" t="b">
        <f t="shared" si="4"/>
        <v>0</v>
      </c>
      <c r="M3837" s="21" t="b">
        <f t="shared" si="5"/>
        <v>1</v>
      </c>
      <c r="N3837" s="21" t="b">
        <f t="shared" si="6"/>
        <v>0</v>
      </c>
      <c r="O3837" s="21" t="b">
        <f t="shared" si="7"/>
        <v>0</v>
      </c>
      <c r="P3837" s="21">
        <f t="array" ref="P3837">IFS(K3837=TRUE, Q3837, L3837=TRUE, Q3837, N3837=FALSE, Q3837, F3837=G3837, Q3837, F3837=Q3837, Q3837)</f>
        <v>4</v>
      </c>
      <c r="Q3837" s="21">
        <f t="shared" si="8"/>
        <v>4</v>
      </c>
      <c r="R3837" s="10"/>
      <c r="S3837" s="10"/>
      <c r="T3837" s="10"/>
      <c r="U3837" s="10"/>
      <c r="V3837" s="10"/>
      <c r="W3837" s="10"/>
      <c r="X3837" s="10"/>
      <c r="Y3837" s="10"/>
      <c r="Z3837" s="10"/>
      <c r="AA3837" s="10"/>
      <c r="AB3837" s="10"/>
      <c r="AC3837" s="10"/>
      <c r="AD3837" s="10"/>
    </row>
    <row r="3838" ht="12.75" customHeight="1">
      <c r="A3838" s="16">
        <v>3836.0</v>
      </c>
      <c r="B3838" s="79" t="s">
        <v>6770</v>
      </c>
      <c r="C3838" s="80">
        <v>2021.0</v>
      </c>
      <c r="D3838" s="81" t="s">
        <v>7715</v>
      </c>
      <c r="E3838" s="82" t="s">
        <v>7716</v>
      </c>
      <c r="F3838" s="38">
        <v>3.0</v>
      </c>
      <c r="G3838" s="38">
        <v>3.0</v>
      </c>
      <c r="H3838" s="38">
        <v>3.0</v>
      </c>
      <c r="I3838" s="10"/>
      <c r="J3838" s="10">
        <f t="shared" si="3"/>
        <v>3</v>
      </c>
      <c r="K3838" s="21" t="b">
        <f t="array" ref="K3838">IFS(OR(F3838="",G3838="",H3838="",I3838=""), FALSE, OR(F3838&lt;&gt;G3838, F3838&lt;&gt;H3838, F3838&lt;&gt;I3838, G3838&lt;&gt;H3838, G3838&lt;&gt;I3838, H3838&lt;&gt;I3838), FALSE, OR(F3838=G3838, F3838=H3838, F3838=I3838, G3838=H3838,G3838=I3838, H3838=I3838), TRUE)</f>
        <v>0</v>
      </c>
      <c r="L3838" s="21" t="b">
        <f t="shared" si="4"/>
        <v>1</v>
      </c>
      <c r="M3838" s="21" t="b">
        <f t="shared" si="5"/>
        <v>1</v>
      </c>
      <c r="N3838" s="21" t="b">
        <f t="shared" si="6"/>
        <v>0</v>
      </c>
      <c r="O3838" s="21" t="b">
        <f t="shared" si="7"/>
        <v>0</v>
      </c>
      <c r="P3838" s="21">
        <f t="array" ref="P3838">IFS(K3838=TRUE, Q3838, L3838=TRUE, Q3838, N3838=FALSE, Q3838, F3838=G3838, Q3838, F3838=Q3838, Q3838)</f>
        <v>3</v>
      </c>
      <c r="Q3838" s="21">
        <f t="shared" si="8"/>
        <v>3</v>
      </c>
      <c r="R3838" s="10"/>
      <c r="S3838" s="10"/>
      <c r="T3838" s="10"/>
      <c r="U3838" s="10"/>
      <c r="V3838" s="10"/>
      <c r="W3838" s="10"/>
      <c r="X3838" s="10"/>
      <c r="Y3838" s="10"/>
      <c r="Z3838" s="10"/>
      <c r="AA3838" s="10"/>
      <c r="AB3838" s="10"/>
      <c r="AC3838" s="10"/>
      <c r="AD3838" s="10"/>
    </row>
    <row r="3839" ht="12.75" customHeight="1">
      <c r="A3839" s="16">
        <v>3837.0</v>
      </c>
      <c r="B3839" s="79" t="s">
        <v>6770</v>
      </c>
      <c r="C3839" s="80">
        <v>2021.0</v>
      </c>
      <c r="D3839" s="81" t="s">
        <v>7717</v>
      </c>
      <c r="E3839" s="82" t="s">
        <v>7718</v>
      </c>
      <c r="F3839" s="38">
        <v>4.0</v>
      </c>
      <c r="G3839" s="38">
        <v>4.0</v>
      </c>
      <c r="H3839" s="38">
        <v>4.0</v>
      </c>
      <c r="I3839" s="10"/>
      <c r="J3839" s="10">
        <f t="shared" si="3"/>
        <v>3</v>
      </c>
      <c r="K3839" s="21" t="b">
        <f t="array" ref="K3839">IFS(OR(F3839="",G3839="",H3839="",I3839=""), FALSE, OR(F3839&lt;&gt;G3839, F3839&lt;&gt;H3839, F3839&lt;&gt;I3839, G3839&lt;&gt;H3839, G3839&lt;&gt;I3839, H3839&lt;&gt;I3839), FALSE, OR(F3839=G3839, F3839=H3839, F3839=I3839, G3839=H3839,G3839=I3839, H3839=I3839), TRUE)</f>
        <v>0</v>
      </c>
      <c r="L3839" s="21" t="b">
        <f t="shared" si="4"/>
        <v>1</v>
      </c>
      <c r="M3839" s="21" t="b">
        <f t="shared" si="5"/>
        <v>1</v>
      </c>
      <c r="N3839" s="21" t="b">
        <f t="shared" si="6"/>
        <v>0</v>
      </c>
      <c r="O3839" s="21" t="b">
        <f t="shared" si="7"/>
        <v>0</v>
      </c>
      <c r="P3839" s="21">
        <f t="array" ref="P3839">IFS(K3839=TRUE, Q3839, L3839=TRUE, Q3839, N3839=FALSE, Q3839, F3839=G3839, Q3839, F3839=Q3839, Q3839)</f>
        <v>4</v>
      </c>
      <c r="Q3839" s="21">
        <f t="shared" si="8"/>
        <v>4</v>
      </c>
      <c r="R3839" s="10"/>
      <c r="S3839" s="10"/>
      <c r="T3839" s="10"/>
      <c r="U3839" s="10"/>
      <c r="V3839" s="10"/>
      <c r="W3839" s="10"/>
      <c r="X3839" s="10"/>
      <c r="Y3839" s="10"/>
      <c r="Z3839" s="10"/>
      <c r="AA3839" s="10"/>
      <c r="AB3839" s="10"/>
      <c r="AC3839" s="10"/>
      <c r="AD3839" s="10"/>
    </row>
    <row r="3840" ht="12.75" customHeight="1">
      <c r="A3840" s="16">
        <v>3838.0</v>
      </c>
      <c r="B3840" s="79" t="s">
        <v>6770</v>
      </c>
      <c r="C3840" s="80">
        <v>2021.0</v>
      </c>
      <c r="D3840" s="81" t="s">
        <v>7719</v>
      </c>
      <c r="E3840" s="82" t="s">
        <v>7720</v>
      </c>
      <c r="F3840" s="38">
        <v>3.0</v>
      </c>
      <c r="G3840" s="38">
        <v>3.0</v>
      </c>
      <c r="H3840" s="38">
        <v>3.0</v>
      </c>
      <c r="I3840" s="10"/>
      <c r="J3840" s="10">
        <f t="shared" si="3"/>
        <v>3</v>
      </c>
      <c r="K3840" s="21" t="b">
        <f t="array" ref="K3840">IFS(OR(F3840="",G3840="",H3840="",I3840=""), FALSE, OR(F3840&lt;&gt;G3840, F3840&lt;&gt;H3840, F3840&lt;&gt;I3840, G3840&lt;&gt;H3840, G3840&lt;&gt;I3840, H3840&lt;&gt;I3840), FALSE, OR(F3840=G3840, F3840=H3840, F3840=I3840, G3840=H3840,G3840=I3840, H3840=I3840), TRUE)</f>
        <v>0</v>
      </c>
      <c r="L3840" s="21" t="b">
        <f t="shared" si="4"/>
        <v>1</v>
      </c>
      <c r="M3840" s="21" t="b">
        <f t="shared" si="5"/>
        <v>1</v>
      </c>
      <c r="N3840" s="21" t="b">
        <f t="shared" si="6"/>
        <v>0</v>
      </c>
      <c r="O3840" s="21" t="b">
        <f t="shared" si="7"/>
        <v>0</v>
      </c>
      <c r="P3840" s="21">
        <f t="array" ref="P3840">IFS(K3840=TRUE, Q3840, L3840=TRUE, Q3840, N3840=FALSE, Q3840, F3840=G3840, Q3840, F3840=Q3840, Q3840)</f>
        <v>3</v>
      </c>
      <c r="Q3840" s="21">
        <f t="shared" si="8"/>
        <v>3</v>
      </c>
      <c r="R3840" s="10"/>
      <c r="S3840" s="10"/>
      <c r="T3840" s="10"/>
      <c r="U3840" s="10"/>
      <c r="V3840" s="10"/>
      <c r="W3840" s="10"/>
      <c r="X3840" s="10"/>
      <c r="Y3840" s="10"/>
      <c r="Z3840" s="10"/>
      <c r="AA3840" s="10"/>
      <c r="AB3840" s="10"/>
      <c r="AC3840" s="10"/>
      <c r="AD3840" s="10"/>
    </row>
    <row r="3841" ht="12.75" customHeight="1">
      <c r="A3841" s="16">
        <v>3839.0</v>
      </c>
      <c r="B3841" s="79" t="s">
        <v>6770</v>
      </c>
      <c r="C3841" s="80">
        <v>2021.0</v>
      </c>
      <c r="D3841" s="81" t="s">
        <v>7721</v>
      </c>
      <c r="E3841" s="82" t="s">
        <v>7722</v>
      </c>
      <c r="F3841" s="38">
        <v>3.0</v>
      </c>
      <c r="G3841" s="38">
        <v>3.0</v>
      </c>
      <c r="H3841" s="38">
        <v>2.0</v>
      </c>
      <c r="I3841" s="10"/>
      <c r="J3841" s="10">
        <f t="shared" si="3"/>
        <v>3</v>
      </c>
      <c r="K3841" s="21" t="b">
        <f t="array" ref="K3841">IFS(OR(F3841="",G3841="",H3841="",I3841=""), FALSE, OR(F3841&lt;&gt;G3841, F3841&lt;&gt;H3841, F3841&lt;&gt;I3841, G3841&lt;&gt;H3841, G3841&lt;&gt;I3841, H3841&lt;&gt;I3841), FALSE, OR(F3841=G3841, F3841=H3841, F3841=I3841, G3841=H3841,G3841=I3841, H3841=I3841), TRUE)</f>
        <v>0</v>
      </c>
      <c r="L3841" s="21" t="b">
        <f t="shared" si="4"/>
        <v>0</v>
      </c>
      <c r="M3841" s="21" t="b">
        <f t="shared" si="5"/>
        <v>1</v>
      </c>
      <c r="N3841" s="21" t="b">
        <f t="shared" si="6"/>
        <v>0</v>
      </c>
      <c r="O3841" s="21" t="b">
        <f t="shared" si="7"/>
        <v>0</v>
      </c>
      <c r="P3841" s="21">
        <f t="array" ref="P3841">IFS(K3841=TRUE, Q3841, L3841=TRUE, Q3841, N3841=FALSE, Q3841, F3841=G3841, Q3841, F3841=Q3841, Q3841)</f>
        <v>3</v>
      </c>
      <c r="Q3841" s="21">
        <f t="shared" si="8"/>
        <v>3</v>
      </c>
      <c r="R3841" s="10"/>
      <c r="S3841" s="10"/>
      <c r="T3841" s="10"/>
      <c r="U3841" s="10"/>
      <c r="V3841" s="10"/>
      <c r="W3841" s="10"/>
      <c r="X3841" s="10"/>
      <c r="Y3841" s="10"/>
      <c r="Z3841" s="10"/>
      <c r="AA3841" s="10"/>
      <c r="AB3841" s="10"/>
      <c r="AC3841" s="10"/>
      <c r="AD3841" s="10"/>
    </row>
    <row r="3842" ht="12.75" customHeight="1">
      <c r="A3842" s="16">
        <v>3840.0</v>
      </c>
      <c r="B3842" s="79" t="s">
        <v>6770</v>
      </c>
      <c r="C3842" s="80">
        <v>2021.0</v>
      </c>
      <c r="D3842" s="81" t="s">
        <v>7723</v>
      </c>
      <c r="E3842" s="82" t="s">
        <v>7724</v>
      </c>
      <c r="F3842" s="38">
        <v>2.0</v>
      </c>
      <c r="G3842" s="38">
        <v>2.0</v>
      </c>
      <c r="H3842" s="38">
        <v>1.0</v>
      </c>
      <c r="I3842" s="10"/>
      <c r="J3842" s="10">
        <f t="shared" si="3"/>
        <v>3</v>
      </c>
      <c r="K3842" s="21" t="b">
        <f t="array" ref="K3842">IFS(OR(F3842="",G3842="",H3842="",I3842=""), FALSE, OR(F3842&lt;&gt;G3842, F3842&lt;&gt;H3842, F3842&lt;&gt;I3842, G3842&lt;&gt;H3842, G3842&lt;&gt;I3842, H3842&lt;&gt;I3842), FALSE, OR(F3842=G3842, F3842=H3842, F3842=I3842, G3842=H3842,G3842=I3842, H3842=I3842), TRUE)</f>
        <v>0</v>
      </c>
      <c r="L3842" s="21" t="b">
        <f t="shared" si="4"/>
        <v>0</v>
      </c>
      <c r="M3842" s="21" t="b">
        <f t="shared" si="5"/>
        <v>1</v>
      </c>
      <c r="N3842" s="21" t="b">
        <f t="shared" si="6"/>
        <v>0</v>
      </c>
      <c r="O3842" s="21" t="b">
        <f t="shared" si="7"/>
        <v>0</v>
      </c>
      <c r="P3842" s="21">
        <f t="array" ref="P3842">IFS(K3842=TRUE, Q3842, L3842=TRUE, Q3842, N3842=FALSE, Q3842, F3842=G3842, Q3842, F3842=Q3842, Q3842)</f>
        <v>2</v>
      </c>
      <c r="Q3842" s="21">
        <f t="shared" si="8"/>
        <v>2</v>
      </c>
      <c r="R3842" s="10"/>
      <c r="S3842" s="10"/>
      <c r="T3842" s="10"/>
      <c r="U3842" s="10"/>
      <c r="V3842" s="10"/>
      <c r="W3842" s="10"/>
      <c r="X3842" s="10"/>
      <c r="Y3842" s="10"/>
      <c r="Z3842" s="10"/>
      <c r="AA3842" s="10"/>
      <c r="AB3842" s="10"/>
      <c r="AC3842" s="10"/>
      <c r="AD3842" s="10"/>
    </row>
    <row r="3843" ht="12.75" customHeight="1">
      <c r="A3843" s="16">
        <v>3841.0</v>
      </c>
      <c r="B3843" s="79" t="s">
        <v>6770</v>
      </c>
      <c r="C3843" s="80">
        <v>2021.0</v>
      </c>
      <c r="D3843" s="81" t="s">
        <v>7725</v>
      </c>
      <c r="E3843" s="82" t="s">
        <v>7726</v>
      </c>
      <c r="F3843" s="38">
        <v>3.0</v>
      </c>
      <c r="G3843" s="38">
        <v>3.0</v>
      </c>
      <c r="H3843" s="38">
        <v>3.0</v>
      </c>
      <c r="I3843" s="10"/>
      <c r="J3843" s="10">
        <f t="shared" si="3"/>
        <v>3</v>
      </c>
      <c r="K3843" s="21" t="b">
        <f t="array" ref="K3843">IFS(OR(F3843="",G3843="",H3843="",I3843=""), FALSE, OR(F3843&lt;&gt;G3843, F3843&lt;&gt;H3843, F3843&lt;&gt;I3843, G3843&lt;&gt;H3843, G3843&lt;&gt;I3843, H3843&lt;&gt;I3843), FALSE, OR(F3843=G3843, F3843=H3843, F3843=I3843, G3843=H3843,G3843=I3843, H3843=I3843), TRUE)</f>
        <v>0</v>
      </c>
      <c r="L3843" s="21" t="b">
        <f t="shared" si="4"/>
        <v>1</v>
      </c>
      <c r="M3843" s="21" t="b">
        <f t="shared" si="5"/>
        <v>1</v>
      </c>
      <c r="N3843" s="21" t="b">
        <f t="shared" si="6"/>
        <v>0</v>
      </c>
      <c r="O3843" s="21" t="b">
        <f t="shared" si="7"/>
        <v>0</v>
      </c>
      <c r="P3843" s="21">
        <f t="array" ref="P3843">IFS(K3843=TRUE, Q3843, L3843=TRUE, Q3843, N3843=FALSE, Q3843, F3843=G3843, Q3843, F3843=Q3843, Q3843)</f>
        <v>3</v>
      </c>
      <c r="Q3843" s="21">
        <f t="shared" si="8"/>
        <v>3</v>
      </c>
      <c r="R3843" s="10"/>
      <c r="S3843" s="10"/>
      <c r="T3843" s="10"/>
      <c r="U3843" s="10"/>
      <c r="V3843" s="10"/>
      <c r="W3843" s="10"/>
      <c r="X3843" s="10"/>
      <c r="Y3843" s="10"/>
      <c r="Z3843" s="10"/>
      <c r="AA3843" s="10"/>
      <c r="AB3843" s="10"/>
      <c r="AC3843" s="10"/>
      <c r="AD3843" s="10"/>
    </row>
    <row r="3844" ht="12.75" customHeight="1">
      <c r="A3844" s="16">
        <v>3842.0</v>
      </c>
      <c r="B3844" s="79" t="s">
        <v>6770</v>
      </c>
      <c r="C3844" s="80">
        <v>2021.0</v>
      </c>
      <c r="D3844" s="81" t="s">
        <v>7727</v>
      </c>
      <c r="E3844" s="82" t="s">
        <v>7728</v>
      </c>
      <c r="F3844" s="38">
        <v>4.0</v>
      </c>
      <c r="G3844" s="38">
        <v>4.0</v>
      </c>
      <c r="H3844" s="38">
        <v>4.0</v>
      </c>
      <c r="I3844" s="10"/>
      <c r="J3844" s="10">
        <f t="shared" si="3"/>
        <v>3</v>
      </c>
      <c r="K3844" s="21" t="b">
        <f t="array" ref="K3844">IFS(OR(F3844="",G3844="",H3844="",I3844=""), FALSE, OR(F3844&lt;&gt;G3844, F3844&lt;&gt;H3844, F3844&lt;&gt;I3844, G3844&lt;&gt;H3844, G3844&lt;&gt;I3844, H3844&lt;&gt;I3844), FALSE, OR(F3844=G3844, F3844=H3844, F3844=I3844, G3844=H3844,G3844=I3844, H3844=I3844), TRUE)</f>
        <v>0</v>
      </c>
      <c r="L3844" s="21" t="b">
        <f t="shared" si="4"/>
        <v>1</v>
      </c>
      <c r="M3844" s="21" t="b">
        <f t="shared" si="5"/>
        <v>1</v>
      </c>
      <c r="N3844" s="21" t="b">
        <f t="shared" si="6"/>
        <v>0</v>
      </c>
      <c r="O3844" s="21" t="b">
        <f t="shared" si="7"/>
        <v>0</v>
      </c>
      <c r="P3844" s="21">
        <f t="array" ref="P3844">IFS(K3844=TRUE, Q3844, L3844=TRUE, Q3844, N3844=FALSE, Q3844, F3844=G3844, Q3844, F3844=Q3844, Q3844)</f>
        <v>4</v>
      </c>
      <c r="Q3844" s="21">
        <f t="shared" si="8"/>
        <v>4</v>
      </c>
      <c r="R3844" s="10"/>
      <c r="S3844" s="10"/>
      <c r="T3844" s="10"/>
      <c r="U3844" s="10"/>
      <c r="V3844" s="10"/>
      <c r="W3844" s="10"/>
      <c r="X3844" s="10"/>
      <c r="Y3844" s="10"/>
      <c r="Z3844" s="10"/>
      <c r="AA3844" s="10"/>
      <c r="AB3844" s="10"/>
      <c r="AC3844" s="10"/>
      <c r="AD3844" s="10"/>
    </row>
    <row r="3845" ht="12.75" customHeight="1">
      <c r="A3845" s="16">
        <v>3843.0</v>
      </c>
      <c r="B3845" s="79" t="s">
        <v>6770</v>
      </c>
      <c r="C3845" s="80">
        <v>2021.0</v>
      </c>
      <c r="D3845" s="81" t="s">
        <v>7729</v>
      </c>
      <c r="E3845" s="82" t="s">
        <v>7730</v>
      </c>
      <c r="F3845" s="38">
        <v>4.0</v>
      </c>
      <c r="G3845" s="38">
        <v>4.0</v>
      </c>
      <c r="H3845" s="38">
        <v>4.0</v>
      </c>
      <c r="I3845" s="10"/>
      <c r="J3845" s="10">
        <f t="shared" si="3"/>
        <v>3</v>
      </c>
      <c r="K3845" s="21" t="b">
        <f t="array" ref="K3845">IFS(OR(F3845="",G3845="",H3845="",I3845=""), FALSE, OR(F3845&lt;&gt;G3845, F3845&lt;&gt;H3845, F3845&lt;&gt;I3845, G3845&lt;&gt;H3845, G3845&lt;&gt;I3845, H3845&lt;&gt;I3845), FALSE, OR(F3845=G3845, F3845=H3845, F3845=I3845, G3845=H3845,G3845=I3845, H3845=I3845), TRUE)</f>
        <v>0</v>
      </c>
      <c r="L3845" s="21" t="b">
        <f t="shared" si="4"/>
        <v>1</v>
      </c>
      <c r="M3845" s="21" t="b">
        <f t="shared" si="5"/>
        <v>1</v>
      </c>
      <c r="N3845" s="21" t="b">
        <f t="shared" si="6"/>
        <v>0</v>
      </c>
      <c r="O3845" s="21" t="b">
        <f t="shared" si="7"/>
        <v>0</v>
      </c>
      <c r="P3845" s="21">
        <f t="array" ref="P3845">IFS(K3845=TRUE, Q3845, L3845=TRUE, Q3845, N3845=FALSE, Q3845, F3845=G3845, Q3845, F3845=Q3845, Q3845)</f>
        <v>4</v>
      </c>
      <c r="Q3845" s="21">
        <f t="shared" si="8"/>
        <v>4</v>
      </c>
      <c r="R3845" s="10"/>
      <c r="S3845" s="10"/>
      <c r="T3845" s="10"/>
      <c r="U3845" s="10"/>
      <c r="V3845" s="10"/>
      <c r="W3845" s="10"/>
      <c r="X3845" s="10"/>
      <c r="Y3845" s="10"/>
      <c r="Z3845" s="10"/>
      <c r="AA3845" s="10"/>
      <c r="AB3845" s="10"/>
      <c r="AC3845" s="10"/>
      <c r="AD3845" s="10"/>
    </row>
    <row r="3846" ht="12.75" customHeight="1">
      <c r="A3846" s="16">
        <v>3844.0</v>
      </c>
      <c r="B3846" s="79" t="s">
        <v>6770</v>
      </c>
      <c r="C3846" s="80">
        <v>2021.0</v>
      </c>
      <c r="D3846" s="81" t="s">
        <v>7731</v>
      </c>
      <c r="E3846" s="82" t="s">
        <v>7732</v>
      </c>
      <c r="F3846" s="38">
        <v>4.0</v>
      </c>
      <c r="G3846" s="38">
        <v>4.0</v>
      </c>
      <c r="H3846" s="38">
        <v>4.0</v>
      </c>
      <c r="I3846" s="10"/>
      <c r="J3846" s="10">
        <f t="shared" si="3"/>
        <v>3</v>
      </c>
      <c r="K3846" s="21" t="b">
        <f t="array" ref="K3846">IFS(OR(F3846="",G3846="",H3846="",I3846=""), FALSE, OR(F3846&lt;&gt;G3846, F3846&lt;&gt;H3846, F3846&lt;&gt;I3846, G3846&lt;&gt;H3846, G3846&lt;&gt;I3846, H3846&lt;&gt;I3846), FALSE, OR(F3846=G3846, F3846=H3846, F3846=I3846, G3846=H3846,G3846=I3846, H3846=I3846), TRUE)</f>
        <v>0</v>
      </c>
      <c r="L3846" s="21" t="b">
        <f t="shared" si="4"/>
        <v>1</v>
      </c>
      <c r="M3846" s="21" t="b">
        <f t="shared" si="5"/>
        <v>1</v>
      </c>
      <c r="N3846" s="21" t="b">
        <f t="shared" si="6"/>
        <v>0</v>
      </c>
      <c r="O3846" s="21" t="b">
        <f t="shared" si="7"/>
        <v>0</v>
      </c>
      <c r="P3846" s="21">
        <f t="array" ref="P3846">IFS(K3846=TRUE, Q3846, L3846=TRUE, Q3846, N3846=FALSE, Q3846, F3846=G3846, Q3846, F3846=Q3846, Q3846)</f>
        <v>4</v>
      </c>
      <c r="Q3846" s="21">
        <f t="shared" si="8"/>
        <v>4</v>
      </c>
      <c r="R3846" s="10"/>
      <c r="S3846" s="10"/>
      <c r="T3846" s="10"/>
      <c r="U3846" s="10"/>
      <c r="V3846" s="10"/>
      <c r="W3846" s="10"/>
      <c r="X3846" s="10"/>
      <c r="Y3846" s="10"/>
      <c r="Z3846" s="10"/>
      <c r="AA3846" s="10"/>
      <c r="AB3846" s="10"/>
      <c r="AC3846" s="10"/>
      <c r="AD3846" s="10"/>
    </row>
    <row r="3847" ht="12.75" customHeight="1">
      <c r="A3847" s="16">
        <v>3845.0</v>
      </c>
      <c r="B3847" s="79" t="s">
        <v>6770</v>
      </c>
      <c r="C3847" s="80">
        <v>2021.0</v>
      </c>
      <c r="D3847" s="81" t="s">
        <v>7733</v>
      </c>
      <c r="E3847" s="82" t="s">
        <v>7734</v>
      </c>
      <c r="F3847" s="38">
        <v>2.0</v>
      </c>
      <c r="G3847" s="38">
        <v>2.0</v>
      </c>
      <c r="H3847" s="38">
        <v>3.0</v>
      </c>
      <c r="I3847" s="10"/>
      <c r="J3847" s="10">
        <f t="shared" si="3"/>
        <v>3</v>
      </c>
      <c r="K3847" s="21" t="b">
        <f t="array" ref="K3847">IFS(OR(F3847="",G3847="",H3847="",I3847=""), FALSE, OR(F3847&lt;&gt;G3847, F3847&lt;&gt;H3847, F3847&lt;&gt;I3847, G3847&lt;&gt;H3847, G3847&lt;&gt;I3847, H3847&lt;&gt;I3847), FALSE, OR(F3847=G3847, F3847=H3847, F3847=I3847, G3847=H3847,G3847=I3847, H3847=I3847), TRUE)</f>
        <v>0</v>
      </c>
      <c r="L3847" s="21" t="b">
        <f t="shared" si="4"/>
        <v>0</v>
      </c>
      <c r="M3847" s="21" t="b">
        <f t="shared" si="5"/>
        <v>1</v>
      </c>
      <c r="N3847" s="21" t="b">
        <f t="shared" si="6"/>
        <v>0</v>
      </c>
      <c r="O3847" s="21" t="b">
        <f t="shared" si="7"/>
        <v>0</v>
      </c>
      <c r="P3847" s="21">
        <f t="array" ref="P3847">IFS(K3847=TRUE, Q3847, L3847=TRUE, Q3847, N3847=FALSE, Q3847, F3847=G3847, Q3847, F3847=Q3847, Q3847)</f>
        <v>2</v>
      </c>
      <c r="Q3847" s="21">
        <f t="shared" si="8"/>
        <v>2</v>
      </c>
      <c r="R3847" s="10"/>
      <c r="S3847" s="10"/>
      <c r="T3847" s="10"/>
      <c r="U3847" s="10"/>
      <c r="V3847" s="10"/>
      <c r="W3847" s="10"/>
      <c r="X3847" s="10"/>
      <c r="Y3847" s="10"/>
      <c r="Z3847" s="10"/>
      <c r="AA3847" s="10"/>
      <c r="AB3847" s="10"/>
      <c r="AC3847" s="10"/>
      <c r="AD3847" s="10"/>
    </row>
    <row r="3848" ht="12.75" customHeight="1">
      <c r="A3848" s="16">
        <v>3846.0</v>
      </c>
      <c r="B3848" s="79" t="s">
        <v>6770</v>
      </c>
      <c r="C3848" s="80">
        <v>2021.0</v>
      </c>
      <c r="D3848" s="81" t="s">
        <v>7735</v>
      </c>
      <c r="E3848" s="82" t="s">
        <v>7736</v>
      </c>
      <c r="F3848" s="38">
        <v>2.0</v>
      </c>
      <c r="G3848" s="38">
        <v>2.0</v>
      </c>
      <c r="H3848" s="38">
        <v>2.0</v>
      </c>
      <c r="I3848" s="10"/>
      <c r="J3848" s="10">
        <f t="shared" si="3"/>
        <v>3</v>
      </c>
      <c r="K3848" s="21" t="b">
        <f t="array" ref="K3848">IFS(OR(F3848="",G3848="",H3848="",I3848=""), FALSE, OR(F3848&lt;&gt;G3848, F3848&lt;&gt;H3848, F3848&lt;&gt;I3848, G3848&lt;&gt;H3848, G3848&lt;&gt;I3848, H3848&lt;&gt;I3848), FALSE, OR(F3848=G3848, F3848=H3848, F3848=I3848, G3848=H3848,G3848=I3848, H3848=I3848), TRUE)</f>
        <v>0</v>
      </c>
      <c r="L3848" s="21" t="b">
        <f t="shared" si="4"/>
        <v>1</v>
      </c>
      <c r="M3848" s="21" t="b">
        <f t="shared" si="5"/>
        <v>1</v>
      </c>
      <c r="N3848" s="21" t="b">
        <f t="shared" si="6"/>
        <v>0</v>
      </c>
      <c r="O3848" s="21" t="b">
        <f t="shared" si="7"/>
        <v>0</v>
      </c>
      <c r="P3848" s="21">
        <f t="array" ref="P3848">IFS(K3848=TRUE, Q3848, L3848=TRUE, Q3848, N3848=FALSE, Q3848, F3848=G3848, Q3848, F3848=Q3848, Q3848)</f>
        <v>2</v>
      </c>
      <c r="Q3848" s="21">
        <f t="shared" si="8"/>
        <v>2</v>
      </c>
      <c r="R3848" s="10"/>
      <c r="S3848" s="10"/>
      <c r="T3848" s="10"/>
      <c r="U3848" s="10"/>
      <c r="V3848" s="10"/>
      <c r="W3848" s="10"/>
      <c r="X3848" s="10"/>
      <c r="Y3848" s="10"/>
      <c r="Z3848" s="10"/>
      <c r="AA3848" s="10"/>
      <c r="AB3848" s="10"/>
      <c r="AC3848" s="10"/>
      <c r="AD3848" s="10"/>
    </row>
    <row r="3849" ht="12.75" customHeight="1">
      <c r="A3849" s="16">
        <v>3847.0</v>
      </c>
      <c r="B3849" s="79" t="s">
        <v>6770</v>
      </c>
      <c r="C3849" s="80">
        <v>2021.0</v>
      </c>
      <c r="D3849" s="81" t="s">
        <v>7737</v>
      </c>
      <c r="E3849" s="82" t="s">
        <v>7738</v>
      </c>
      <c r="F3849" s="38">
        <v>3.0</v>
      </c>
      <c r="G3849" s="38">
        <v>3.0</v>
      </c>
      <c r="H3849" s="38">
        <v>1.0</v>
      </c>
      <c r="I3849" s="10"/>
      <c r="J3849" s="10">
        <f t="shared" si="3"/>
        <v>3</v>
      </c>
      <c r="K3849" s="21" t="b">
        <f t="array" ref="K3849">IFS(OR(F3849="",G3849="",H3849="",I3849=""), FALSE, OR(F3849&lt;&gt;G3849, F3849&lt;&gt;H3849, F3849&lt;&gt;I3849, G3849&lt;&gt;H3849, G3849&lt;&gt;I3849, H3849&lt;&gt;I3849), FALSE, OR(F3849=G3849, F3849=H3849, F3849=I3849, G3849=H3849,G3849=I3849, H3849=I3849), TRUE)</f>
        <v>0</v>
      </c>
      <c r="L3849" s="21" t="b">
        <f t="shared" si="4"/>
        <v>0</v>
      </c>
      <c r="M3849" s="21" t="b">
        <f t="shared" si="5"/>
        <v>1</v>
      </c>
      <c r="N3849" s="21" t="b">
        <f t="shared" si="6"/>
        <v>0</v>
      </c>
      <c r="O3849" s="21" t="b">
        <f t="shared" si="7"/>
        <v>0</v>
      </c>
      <c r="P3849" s="21">
        <f t="array" ref="P3849">IFS(K3849=TRUE, Q3849, L3849=TRUE, Q3849, N3849=FALSE, Q3849, F3849=G3849, Q3849, F3849=Q3849, Q3849)</f>
        <v>3</v>
      </c>
      <c r="Q3849" s="21">
        <f t="shared" si="8"/>
        <v>3</v>
      </c>
      <c r="R3849" s="10"/>
      <c r="S3849" s="10"/>
      <c r="T3849" s="10"/>
      <c r="U3849" s="10"/>
      <c r="V3849" s="10"/>
      <c r="W3849" s="10"/>
      <c r="X3849" s="10"/>
      <c r="Y3849" s="10"/>
      <c r="Z3849" s="10"/>
      <c r="AA3849" s="10"/>
      <c r="AB3849" s="10"/>
      <c r="AC3849" s="10"/>
      <c r="AD3849" s="10"/>
    </row>
    <row r="3850" ht="12.75" customHeight="1">
      <c r="A3850" s="16">
        <v>3848.0</v>
      </c>
      <c r="B3850" s="79" t="s">
        <v>6770</v>
      </c>
      <c r="C3850" s="80">
        <v>2021.0</v>
      </c>
      <c r="D3850" s="81" t="s">
        <v>7739</v>
      </c>
      <c r="E3850" s="82" t="s">
        <v>7740</v>
      </c>
      <c r="F3850" s="38">
        <v>3.0</v>
      </c>
      <c r="G3850" s="38">
        <v>3.0</v>
      </c>
      <c r="H3850" s="38">
        <v>2.0</v>
      </c>
      <c r="I3850" s="10"/>
      <c r="J3850" s="10">
        <f t="shared" si="3"/>
        <v>3</v>
      </c>
      <c r="K3850" s="21" t="b">
        <f t="array" ref="K3850">IFS(OR(F3850="",G3850="",H3850="",I3850=""), FALSE, OR(F3850&lt;&gt;G3850, F3850&lt;&gt;H3850, F3850&lt;&gt;I3850, G3850&lt;&gt;H3850, G3850&lt;&gt;I3850, H3850&lt;&gt;I3850), FALSE, OR(F3850=G3850, F3850=H3850, F3850=I3850, G3850=H3850,G3850=I3850, H3850=I3850), TRUE)</f>
        <v>0</v>
      </c>
      <c r="L3850" s="21" t="b">
        <f t="shared" si="4"/>
        <v>0</v>
      </c>
      <c r="M3850" s="21" t="b">
        <f t="shared" si="5"/>
        <v>1</v>
      </c>
      <c r="N3850" s="21" t="b">
        <f t="shared" si="6"/>
        <v>0</v>
      </c>
      <c r="O3850" s="21" t="b">
        <f t="shared" si="7"/>
        <v>0</v>
      </c>
      <c r="P3850" s="21">
        <f t="array" ref="P3850">IFS(K3850=TRUE, Q3850, L3850=TRUE, Q3850, N3850=FALSE, Q3850, F3850=G3850, Q3850, F3850=Q3850, Q3850)</f>
        <v>3</v>
      </c>
      <c r="Q3850" s="21">
        <f t="shared" si="8"/>
        <v>3</v>
      </c>
      <c r="R3850" s="10"/>
      <c r="S3850" s="10"/>
      <c r="T3850" s="10"/>
      <c r="U3850" s="10"/>
      <c r="V3850" s="10"/>
      <c r="W3850" s="10"/>
      <c r="X3850" s="10"/>
      <c r="Y3850" s="10"/>
      <c r="Z3850" s="10"/>
      <c r="AA3850" s="10"/>
      <c r="AB3850" s="10"/>
      <c r="AC3850" s="10"/>
      <c r="AD3850" s="10"/>
    </row>
    <row r="3851" ht="12.75" customHeight="1">
      <c r="A3851" s="16">
        <v>3849.0</v>
      </c>
      <c r="B3851" s="79" t="s">
        <v>6770</v>
      </c>
      <c r="C3851" s="80">
        <v>2021.0</v>
      </c>
      <c r="D3851" s="81" t="s">
        <v>7741</v>
      </c>
      <c r="E3851" s="82" t="s">
        <v>7742</v>
      </c>
      <c r="F3851" s="38">
        <v>3.0</v>
      </c>
      <c r="G3851" s="38">
        <v>3.0</v>
      </c>
      <c r="H3851" s="38">
        <v>1.0</v>
      </c>
      <c r="I3851" s="10"/>
      <c r="J3851" s="10">
        <f t="shared" si="3"/>
        <v>3</v>
      </c>
      <c r="K3851" s="21" t="b">
        <f t="array" ref="K3851">IFS(OR(F3851="",G3851="",H3851="",I3851=""), FALSE, OR(F3851&lt;&gt;G3851, F3851&lt;&gt;H3851, F3851&lt;&gt;I3851, G3851&lt;&gt;H3851, G3851&lt;&gt;I3851, H3851&lt;&gt;I3851), FALSE, OR(F3851=G3851, F3851=H3851, F3851=I3851, G3851=H3851,G3851=I3851, H3851=I3851), TRUE)</f>
        <v>0</v>
      </c>
      <c r="L3851" s="21" t="b">
        <f t="shared" si="4"/>
        <v>0</v>
      </c>
      <c r="M3851" s="21" t="b">
        <f t="shared" si="5"/>
        <v>1</v>
      </c>
      <c r="N3851" s="21" t="b">
        <f t="shared" si="6"/>
        <v>0</v>
      </c>
      <c r="O3851" s="21" t="b">
        <f t="shared" si="7"/>
        <v>0</v>
      </c>
      <c r="P3851" s="21">
        <f t="array" ref="P3851">IFS(K3851=TRUE, Q3851, L3851=TRUE, Q3851, N3851=FALSE, Q3851, F3851=G3851, Q3851, F3851=Q3851, Q3851)</f>
        <v>3</v>
      </c>
      <c r="Q3851" s="21">
        <f t="shared" si="8"/>
        <v>3</v>
      </c>
      <c r="R3851" s="10"/>
      <c r="S3851" s="10"/>
      <c r="T3851" s="10"/>
      <c r="U3851" s="10"/>
      <c r="V3851" s="10"/>
      <c r="W3851" s="10"/>
      <c r="X3851" s="10"/>
      <c r="Y3851" s="10"/>
      <c r="Z3851" s="10"/>
      <c r="AA3851" s="10"/>
      <c r="AB3851" s="10"/>
      <c r="AC3851" s="10"/>
      <c r="AD3851" s="10"/>
    </row>
    <row r="3852" ht="12.75" customHeight="1">
      <c r="A3852" s="16">
        <v>3850.0</v>
      </c>
      <c r="B3852" s="79" t="s">
        <v>6770</v>
      </c>
      <c r="C3852" s="80">
        <v>2021.0</v>
      </c>
      <c r="D3852" s="81" t="s">
        <v>7743</v>
      </c>
      <c r="E3852" s="82" t="s">
        <v>7744</v>
      </c>
      <c r="F3852" s="38">
        <v>3.0</v>
      </c>
      <c r="G3852" s="38">
        <v>3.0</v>
      </c>
      <c r="H3852" s="38">
        <v>1.0</v>
      </c>
      <c r="I3852" s="10"/>
      <c r="J3852" s="10">
        <f t="shared" si="3"/>
        <v>3</v>
      </c>
      <c r="K3852" s="21" t="b">
        <f t="array" ref="K3852">IFS(OR(F3852="",G3852="",H3852="",I3852=""), FALSE, OR(F3852&lt;&gt;G3852, F3852&lt;&gt;H3852, F3852&lt;&gt;I3852, G3852&lt;&gt;H3852, G3852&lt;&gt;I3852, H3852&lt;&gt;I3852), FALSE, OR(F3852=G3852, F3852=H3852, F3852=I3852, G3852=H3852,G3852=I3852, H3852=I3852), TRUE)</f>
        <v>0</v>
      </c>
      <c r="L3852" s="21" t="b">
        <f t="shared" si="4"/>
        <v>0</v>
      </c>
      <c r="M3852" s="21" t="b">
        <f t="shared" si="5"/>
        <v>1</v>
      </c>
      <c r="N3852" s="21" t="b">
        <f t="shared" si="6"/>
        <v>0</v>
      </c>
      <c r="O3852" s="21" t="b">
        <f t="shared" si="7"/>
        <v>0</v>
      </c>
      <c r="P3852" s="21">
        <f t="array" ref="P3852">IFS(K3852=TRUE, Q3852, L3852=TRUE, Q3852, N3852=FALSE, Q3852, F3852=G3852, Q3852, F3852=Q3852, Q3852)</f>
        <v>3</v>
      </c>
      <c r="Q3852" s="21">
        <f t="shared" si="8"/>
        <v>3</v>
      </c>
      <c r="R3852" s="10"/>
      <c r="S3852" s="10"/>
      <c r="T3852" s="10"/>
      <c r="U3852" s="10"/>
      <c r="V3852" s="10"/>
      <c r="W3852" s="10"/>
      <c r="X3852" s="10"/>
      <c r="Y3852" s="10"/>
      <c r="Z3852" s="10"/>
      <c r="AA3852" s="10"/>
      <c r="AB3852" s="10"/>
      <c r="AC3852" s="10"/>
      <c r="AD3852" s="10"/>
    </row>
    <row r="3853" ht="12.75" customHeight="1">
      <c r="A3853" s="16">
        <v>3851.0</v>
      </c>
      <c r="B3853" s="79" t="s">
        <v>6770</v>
      </c>
      <c r="C3853" s="80">
        <v>2021.0</v>
      </c>
      <c r="D3853" s="81" t="s">
        <v>7745</v>
      </c>
      <c r="E3853" s="82" t="s">
        <v>7746</v>
      </c>
      <c r="F3853" s="38">
        <v>3.0</v>
      </c>
      <c r="G3853" s="38">
        <v>3.0</v>
      </c>
      <c r="H3853" s="38">
        <v>2.0</v>
      </c>
      <c r="I3853" s="10"/>
      <c r="J3853" s="10">
        <f t="shared" si="3"/>
        <v>3</v>
      </c>
      <c r="K3853" s="21" t="b">
        <f t="array" ref="K3853">IFS(OR(F3853="",G3853="",H3853="",I3853=""), FALSE, OR(F3853&lt;&gt;G3853, F3853&lt;&gt;H3853, F3853&lt;&gt;I3853, G3853&lt;&gt;H3853, G3853&lt;&gt;I3853, H3853&lt;&gt;I3853), FALSE, OR(F3853=G3853, F3853=H3853, F3853=I3853, G3853=H3853,G3853=I3853, H3853=I3853), TRUE)</f>
        <v>0</v>
      </c>
      <c r="L3853" s="21" t="b">
        <f t="shared" si="4"/>
        <v>0</v>
      </c>
      <c r="M3853" s="21" t="b">
        <f t="shared" si="5"/>
        <v>1</v>
      </c>
      <c r="N3853" s="21" t="b">
        <f t="shared" si="6"/>
        <v>0</v>
      </c>
      <c r="O3853" s="21" t="b">
        <f t="shared" si="7"/>
        <v>0</v>
      </c>
      <c r="P3853" s="21">
        <f t="array" ref="P3853">IFS(K3853=TRUE, Q3853, L3853=TRUE, Q3853, N3853=FALSE, Q3853, F3853=G3853, Q3853, F3853=Q3853, Q3853)</f>
        <v>3</v>
      </c>
      <c r="Q3853" s="21">
        <f t="shared" si="8"/>
        <v>3</v>
      </c>
      <c r="R3853" s="10"/>
      <c r="S3853" s="10"/>
      <c r="T3853" s="10"/>
      <c r="U3853" s="10"/>
      <c r="V3853" s="10"/>
      <c r="W3853" s="10"/>
      <c r="X3853" s="10"/>
      <c r="Y3853" s="10"/>
      <c r="Z3853" s="10"/>
      <c r="AA3853" s="10"/>
      <c r="AB3853" s="10"/>
      <c r="AC3853" s="10"/>
      <c r="AD3853" s="10"/>
    </row>
    <row r="3854" ht="12.75" customHeight="1">
      <c r="A3854" s="16">
        <v>3852.0</v>
      </c>
      <c r="B3854" s="79" t="s">
        <v>6770</v>
      </c>
      <c r="C3854" s="80">
        <v>2021.0</v>
      </c>
      <c r="D3854" s="81" t="s">
        <v>7747</v>
      </c>
      <c r="E3854" s="82" t="s">
        <v>7748</v>
      </c>
      <c r="F3854" s="38">
        <v>2.0</v>
      </c>
      <c r="G3854" s="38">
        <v>2.0</v>
      </c>
      <c r="H3854" s="38">
        <v>2.0</v>
      </c>
      <c r="I3854" s="10"/>
      <c r="J3854" s="10">
        <f t="shared" si="3"/>
        <v>3</v>
      </c>
      <c r="K3854" s="21" t="b">
        <f t="array" ref="K3854">IFS(OR(F3854="",G3854="",H3854="",I3854=""), FALSE, OR(F3854&lt;&gt;G3854, F3854&lt;&gt;H3854, F3854&lt;&gt;I3854, G3854&lt;&gt;H3854, G3854&lt;&gt;I3854, H3854&lt;&gt;I3854), FALSE, OR(F3854=G3854, F3854=H3854, F3854=I3854, G3854=H3854,G3854=I3854, H3854=I3854), TRUE)</f>
        <v>0</v>
      </c>
      <c r="L3854" s="21" t="b">
        <f t="shared" si="4"/>
        <v>1</v>
      </c>
      <c r="M3854" s="21" t="b">
        <f t="shared" si="5"/>
        <v>1</v>
      </c>
      <c r="N3854" s="21" t="b">
        <f t="shared" si="6"/>
        <v>0</v>
      </c>
      <c r="O3854" s="21" t="b">
        <f t="shared" si="7"/>
        <v>0</v>
      </c>
      <c r="P3854" s="21">
        <f t="array" ref="P3854">IFS(K3854=TRUE, Q3854, L3854=TRUE, Q3854, N3854=FALSE, Q3854, F3854=G3854, Q3854, F3854=Q3854, Q3854)</f>
        <v>2</v>
      </c>
      <c r="Q3854" s="21">
        <f t="shared" si="8"/>
        <v>2</v>
      </c>
      <c r="R3854" s="10"/>
      <c r="S3854" s="10"/>
      <c r="T3854" s="10"/>
      <c r="U3854" s="10"/>
      <c r="V3854" s="10"/>
      <c r="W3854" s="10"/>
      <c r="X3854" s="10"/>
      <c r="Y3854" s="10"/>
      <c r="Z3854" s="10"/>
      <c r="AA3854" s="10"/>
      <c r="AB3854" s="10"/>
      <c r="AC3854" s="10"/>
      <c r="AD3854" s="10"/>
    </row>
    <row r="3855" ht="12.75" customHeight="1">
      <c r="A3855" s="16">
        <v>3853.0</v>
      </c>
      <c r="B3855" s="79" t="s">
        <v>6770</v>
      </c>
      <c r="C3855" s="80">
        <v>2021.0</v>
      </c>
      <c r="D3855" s="81" t="s">
        <v>7749</v>
      </c>
      <c r="E3855" s="82" t="s">
        <v>7750</v>
      </c>
      <c r="F3855" s="38">
        <v>2.0</v>
      </c>
      <c r="G3855" s="38">
        <v>2.0</v>
      </c>
      <c r="H3855" s="38">
        <v>2.0</v>
      </c>
      <c r="I3855" s="10"/>
      <c r="J3855" s="10">
        <f t="shared" si="3"/>
        <v>3</v>
      </c>
      <c r="K3855" s="21" t="b">
        <f t="array" ref="K3855">IFS(OR(F3855="",G3855="",H3855="",I3855=""), FALSE, OR(F3855&lt;&gt;G3855, F3855&lt;&gt;H3855, F3855&lt;&gt;I3855, G3855&lt;&gt;H3855, G3855&lt;&gt;I3855, H3855&lt;&gt;I3855), FALSE, OR(F3855=G3855, F3855=H3855, F3855=I3855, G3855=H3855,G3855=I3855, H3855=I3855), TRUE)</f>
        <v>0</v>
      </c>
      <c r="L3855" s="21" t="b">
        <f t="shared" si="4"/>
        <v>1</v>
      </c>
      <c r="M3855" s="21" t="b">
        <f t="shared" si="5"/>
        <v>1</v>
      </c>
      <c r="N3855" s="21" t="b">
        <f t="shared" si="6"/>
        <v>0</v>
      </c>
      <c r="O3855" s="21" t="b">
        <f t="shared" si="7"/>
        <v>0</v>
      </c>
      <c r="P3855" s="21">
        <f t="array" ref="P3855">IFS(K3855=TRUE, Q3855, L3855=TRUE, Q3855, N3855=FALSE, Q3855, F3855=G3855, Q3855, F3855=Q3855, Q3855)</f>
        <v>2</v>
      </c>
      <c r="Q3855" s="21">
        <f t="shared" si="8"/>
        <v>2</v>
      </c>
      <c r="R3855" s="10"/>
      <c r="S3855" s="10"/>
      <c r="T3855" s="10"/>
      <c r="U3855" s="10"/>
      <c r="V3855" s="10"/>
      <c r="W3855" s="10"/>
      <c r="X3855" s="10"/>
      <c r="Y3855" s="10"/>
      <c r="Z3855" s="10"/>
      <c r="AA3855" s="10"/>
      <c r="AB3855" s="10"/>
      <c r="AC3855" s="10"/>
      <c r="AD3855" s="10"/>
    </row>
    <row r="3856" ht="12.75" customHeight="1">
      <c r="A3856" s="16">
        <v>3854.0</v>
      </c>
      <c r="B3856" s="79" t="s">
        <v>6770</v>
      </c>
      <c r="C3856" s="80">
        <v>2021.0</v>
      </c>
      <c r="D3856" s="81" t="s">
        <v>7751</v>
      </c>
      <c r="E3856" s="82" t="s">
        <v>7752</v>
      </c>
      <c r="F3856" s="38">
        <v>3.0</v>
      </c>
      <c r="G3856" s="38">
        <v>3.0</v>
      </c>
      <c r="H3856" s="38">
        <v>3.0</v>
      </c>
      <c r="I3856" s="10"/>
      <c r="J3856" s="10">
        <f t="shared" si="3"/>
        <v>3</v>
      </c>
      <c r="K3856" s="21" t="b">
        <f t="array" ref="K3856">IFS(OR(F3856="",G3856="",H3856="",I3856=""), FALSE, OR(F3856&lt;&gt;G3856, F3856&lt;&gt;H3856, F3856&lt;&gt;I3856, G3856&lt;&gt;H3856, G3856&lt;&gt;I3856, H3856&lt;&gt;I3856), FALSE, OR(F3856=G3856, F3856=H3856, F3856=I3856, G3856=H3856,G3856=I3856, H3856=I3856), TRUE)</f>
        <v>0</v>
      </c>
      <c r="L3856" s="21" t="b">
        <f t="shared" si="4"/>
        <v>1</v>
      </c>
      <c r="M3856" s="21" t="b">
        <f t="shared" si="5"/>
        <v>1</v>
      </c>
      <c r="N3856" s="21" t="b">
        <f t="shared" si="6"/>
        <v>0</v>
      </c>
      <c r="O3856" s="21" t="b">
        <f t="shared" si="7"/>
        <v>0</v>
      </c>
      <c r="P3856" s="21">
        <f t="array" ref="P3856">IFS(K3856=TRUE, Q3856, L3856=TRUE, Q3856, N3856=FALSE, Q3856, F3856=G3856, Q3856, F3856=Q3856, Q3856)</f>
        <v>3</v>
      </c>
      <c r="Q3856" s="21">
        <f t="shared" si="8"/>
        <v>3</v>
      </c>
      <c r="R3856" s="10"/>
      <c r="S3856" s="10"/>
      <c r="T3856" s="10"/>
      <c r="U3856" s="10"/>
      <c r="V3856" s="10"/>
      <c r="W3856" s="10"/>
      <c r="X3856" s="10"/>
      <c r="Y3856" s="10"/>
      <c r="Z3856" s="10"/>
      <c r="AA3856" s="10"/>
      <c r="AB3856" s="10"/>
      <c r="AC3856" s="10"/>
      <c r="AD3856" s="10"/>
    </row>
    <row r="3857" ht="12.75" customHeight="1">
      <c r="A3857" s="16">
        <v>3855.0</v>
      </c>
      <c r="B3857" s="79" t="s">
        <v>6770</v>
      </c>
      <c r="C3857" s="80">
        <v>2021.0</v>
      </c>
      <c r="D3857" s="81" t="s">
        <v>7753</v>
      </c>
      <c r="E3857" s="82" t="s">
        <v>7754</v>
      </c>
      <c r="F3857" s="38">
        <v>3.0</v>
      </c>
      <c r="G3857" s="38">
        <v>3.0</v>
      </c>
      <c r="H3857" s="38">
        <v>3.0</v>
      </c>
      <c r="I3857" s="10"/>
      <c r="J3857" s="10">
        <f t="shared" si="3"/>
        <v>3</v>
      </c>
      <c r="K3857" s="21" t="b">
        <f t="array" ref="K3857">IFS(OR(F3857="",G3857="",H3857="",I3857=""), FALSE, OR(F3857&lt;&gt;G3857, F3857&lt;&gt;H3857, F3857&lt;&gt;I3857, G3857&lt;&gt;H3857, G3857&lt;&gt;I3857, H3857&lt;&gt;I3857), FALSE, OR(F3857=G3857, F3857=H3857, F3857=I3857, G3857=H3857,G3857=I3857, H3857=I3857), TRUE)</f>
        <v>0</v>
      </c>
      <c r="L3857" s="21" t="b">
        <f t="shared" si="4"/>
        <v>1</v>
      </c>
      <c r="M3857" s="21" t="b">
        <f t="shared" si="5"/>
        <v>1</v>
      </c>
      <c r="N3857" s="21" t="b">
        <f t="shared" si="6"/>
        <v>0</v>
      </c>
      <c r="O3857" s="21" t="b">
        <f t="shared" si="7"/>
        <v>0</v>
      </c>
      <c r="P3857" s="21">
        <f t="array" ref="P3857">IFS(K3857=TRUE, Q3857, L3857=TRUE, Q3857, N3857=FALSE, Q3857, F3857=G3857, Q3857, F3857=Q3857, Q3857)</f>
        <v>3</v>
      </c>
      <c r="Q3857" s="21">
        <f t="shared" si="8"/>
        <v>3</v>
      </c>
      <c r="R3857" s="10"/>
      <c r="S3857" s="10"/>
      <c r="T3857" s="10"/>
      <c r="U3857" s="10"/>
      <c r="V3857" s="10"/>
      <c r="W3857" s="10"/>
      <c r="X3857" s="10"/>
      <c r="Y3857" s="10"/>
      <c r="Z3857" s="10"/>
      <c r="AA3857" s="10"/>
      <c r="AB3857" s="10"/>
      <c r="AC3857" s="10"/>
      <c r="AD3857" s="10"/>
    </row>
    <row r="3858" ht="12.75" customHeight="1">
      <c r="A3858" s="16">
        <v>3856.0</v>
      </c>
      <c r="B3858" s="79" t="s">
        <v>6770</v>
      </c>
      <c r="C3858" s="80">
        <v>2021.0</v>
      </c>
      <c r="D3858" s="81" t="s">
        <v>7755</v>
      </c>
      <c r="E3858" s="82" t="s">
        <v>7756</v>
      </c>
      <c r="F3858" s="38">
        <v>0.5</v>
      </c>
      <c r="G3858" s="38">
        <v>3.0</v>
      </c>
      <c r="H3858" s="38">
        <v>0.5</v>
      </c>
      <c r="I3858" s="10"/>
      <c r="J3858" s="10">
        <f t="shared" si="3"/>
        <v>3</v>
      </c>
      <c r="K3858" s="21" t="b">
        <f t="array" ref="K3858">IFS(OR(F3858="",G3858="",H3858="",I3858=""), FALSE, OR(F3858&lt;&gt;G3858, F3858&lt;&gt;H3858, F3858&lt;&gt;I3858, G3858&lt;&gt;H3858, G3858&lt;&gt;I3858, H3858&lt;&gt;I3858), FALSE, OR(F3858=G3858, F3858=H3858, F3858=I3858, G3858=H3858,G3858=I3858, H3858=I3858), TRUE)</f>
        <v>0</v>
      </c>
      <c r="L3858" s="21" t="b">
        <f t="shared" si="4"/>
        <v>0</v>
      </c>
      <c r="M3858" s="21" t="b">
        <f t="shared" si="5"/>
        <v>1</v>
      </c>
      <c r="N3858" s="21" t="b">
        <f t="shared" si="6"/>
        <v>0</v>
      </c>
      <c r="O3858" s="21" t="b">
        <f t="shared" si="7"/>
        <v>0</v>
      </c>
      <c r="P3858" s="21">
        <f t="array" ref="P3858">IFS(K3858=TRUE, Q3858, L3858=TRUE, Q3858, N3858=FALSE, Q3858, F3858=G3858, Q3858, F3858=Q3858, Q3858)</f>
        <v>0.5</v>
      </c>
      <c r="Q3858" s="21">
        <f t="shared" si="8"/>
        <v>0.5</v>
      </c>
      <c r="R3858" s="10"/>
      <c r="S3858" s="10"/>
      <c r="T3858" s="10"/>
      <c r="U3858" s="10"/>
      <c r="V3858" s="10"/>
      <c r="W3858" s="10"/>
      <c r="X3858" s="10"/>
      <c r="Y3858" s="10"/>
      <c r="Z3858" s="10"/>
      <c r="AA3858" s="10"/>
      <c r="AB3858" s="10"/>
      <c r="AC3858" s="10"/>
      <c r="AD3858" s="10"/>
    </row>
    <row r="3859" ht="12.75" customHeight="1">
      <c r="A3859" s="16">
        <v>3857.0</v>
      </c>
      <c r="B3859" s="79" t="s">
        <v>6770</v>
      </c>
      <c r="C3859" s="80">
        <v>2021.0</v>
      </c>
      <c r="D3859" s="81" t="s">
        <v>7757</v>
      </c>
      <c r="E3859" s="82" t="s">
        <v>7758</v>
      </c>
      <c r="F3859" s="38">
        <v>2.0</v>
      </c>
      <c r="G3859" s="38">
        <v>2.0</v>
      </c>
      <c r="H3859" s="38">
        <v>1.0</v>
      </c>
      <c r="I3859" s="10"/>
      <c r="J3859" s="10">
        <f t="shared" si="3"/>
        <v>3</v>
      </c>
      <c r="K3859" s="21" t="b">
        <f t="array" ref="K3859">IFS(OR(F3859="",G3859="",H3859="",I3859=""), FALSE, OR(F3859&lt;&gt;G3859, F3859&lt;&gt;H3859, F3859&lt;&gt;I3859, G3859&lt;&gt;H3859, G3859&lt;&gt;I3859, H3859&lt;&gt;I3859), FALSE, OR(F3859=G3859, F3859=H3859, F3859=I3859, G3859=H3859,G3859=I3859, H3859=I3859), TRUE)</f>
        <v>0</v>
      </c>
      <c r="L3859" s="21" t="b">
        <f t="shared" si="4"/>
        <v>0</v>
      </c>
      <c r="M3859" s="21" t="b">
        <f t="shared" si="5"/>
        <v>1</v>
      </c>
      <c r="N3859" s="21" t="b">
        <f t="shared" si="6"/>
        <v>0</v>
      </c>
      <c r="O3859" s="21" t="b">
        <f t="shared" si="7"/>
        <v>0</v>
      </c>
      <c r="P3859" s="21">
        <f t="array" ref="P3859">IFS(K3859=TRUE, Q3859, L3859=TRUE, Q3859, N3859=FALSE, Q3859, F3859=G3859, Q3859, F3859=Q3859, Q3859)</f>
        <v>2</v>
      </c>
      <c r="Q3859" s="21">
        <f t="shared" si="8"/>
        <v>2</v>
      </c>
      <c r="R3859" s="10"/>
      <c r="S3859" s="10"/>
      <c r="T3859" s="10"/>
      <c r="U3859" s="10"/>
      <c r="V3859" s="10"/>
      <c r="W3859" s="10"/>
      <c r="X3859" s="10"/>
      <c r="Y3859" s="10"/>
      <c r="Z3859" s="10"/>
      <c r="AA3859" s="10"/>
      <c r="AB3859" s="10"/>
      <c r="AC3859" s="10"/>
      <c r="AD3859" s="10"/>
    </row>
    <row r="3860" ht="12.75" customHeight="1">
      <c r="A3860" s="16">
        <v>3858.0</v>
      </c>
      <c r="B3860" s="79" t="s">
        <v>6770</v>
      </c>
      <c r="C3860" s="80">
        <v>2021.0</v>
      </c>
      <c r="D3860" s="81" t="s">
        <v>7759</v>
      </c>
      <c r="E3860" s="82" t="s">
        <v>7760</v>
      </c>
      <c r="F3860" s="38">
        <v>2.0</v>
      </c>
      <c r="G3860" s="38">
        <v>2.0</v>
      </c>
      <c r="H3860" s="38">
        <v>1.0</v>
      </c>
      <c r="I3860" s="10"/>
      <c r="J3860" s="10">
        <f t="shared" si="3"/>
        <v>3</v>
      </c>
      <c r="K3860" s="21" t="b">
        <f t="array" ref="K3860">IFS(OR(F3860="",G3860="",H3860="",I3860=""), FALSE, OR(F3860&lt;&gt;G3860, F3860&lt;&gt;H3860, F3860&lt;&gt;I3860, G3860&lt;&gt;H3860, G3860&lt;&gt;I3860, H3860&lt;&gt;I3860), FALSE, OR(F3860=G3860, F3860=H3860, F3860=I3860, G3860=H3860,G3860=I3860, H3860=I3860), TRUE)</f>
        <v>0</v>
      </c>
      <c r="L3860" s="21" t="b">
        <f t="shared" si="4"/>
        <v>0</v>
      </c>
      <c r="M3860" s="21" t="b">
        <f t="shared" si="5"/>
        <v>1</v>
      </c>
      <c r="N3860" s="21" t="b">
        <f t="shared" si="6"/>
        <v>0</v>
      </c>
      <c r="O3860" s="21" t="b">
        <f t="shared" si="7"/>
        <v>0</v>
      </c>
      <c r="P3860" s="21">
        <f t="array" ref="P3860">IFS(K3860=TRUE, Q3860, L3860=TRUE, Q3860, N3860=FALSE, Q3860, F3860=G3860, Q3860, F3860=Q3860, Q3860)</f>
        <v>2</v>
      </c>
      <c r="Q3860" s="21">
        <f t="shared" si="8"/>
        <v>2</v>
      </c>
      <c r="R3860" s="10"/>
      <c r="S3860" s="10"/>
      <c r="T3860" s="10"/>
      <c r="U3860" s="10"/>
      <c r="V3860" s="10"/>
      <c r="W3860" s="10"/>
      <c r="X3860" s="10"/>
      <c r="Y3860" s="10"/>
      <c r="Z3860" s="10"/>
      <c r="AA3860" s="10"/>
      <c r="AB3860" s="10"/>
      <c r="AC3860" s="10"/>
      <c r="AD3860" s="10"/>
    </row>
    <row r="3861" ht="12.75" customHeight="1">
      <c r="A3861" s="16">
        <v>3859.0</v>
      </c>
      <c r="B3861" s="79" t="s">
        <v>6770</v>
      </c>
      <c r="C3861" s="80">
        <v>2021.0</v>
      </c>
      <c r="D3861" s="81" t="s">
        <v>7761</v>
      </c>
      <c r="E3861" s="82" t="s">
        <v>7762</v>
      </c>
      <c r="F3861" s="38">
        <v>100.0</v>
      </c>
      <c r="G3861" s="38">
        <v>2.0</v>
      </c>
      <c r="H3861" s="38">
        <v>100.0</v>
      </c>
      <c r="I3861" s="10"/>
      <c r="J3861" s="10">
        <f t="shared" si="3"/>
        <v>3</v>
      </c>
      <c r="K3861" s="21" t="b">
        <f t="array" ref="K3861">IFS(OR(F3861="",G3861="",H3861="",I3861=""), FALSE, OR(F3861&lt;&gt;G3861, F3861&lt;&gt;H3861, F3861&lt;&gt;I3861, G3861&lt;&gt;H3861, G3861&lt;&gt;I3861, H3861&lt;&gt;I3861), FALSE, OR(F3861=G3861, F3861=H3861, F3861=I3861, G3861=H3861,G3861=I3861, H3861=I3861), TRUE)</f>
        <v>0</v>
      </c>
      <c r="L3861" s="21" t="b">
        <f t="shared" si="4"/>
        <v>0</v>
      </c>
      <c r="M3861" s="21" t="b">
        <f t="shared" si="5"/>
        <v>1</v>
      </c>
      <c r="N3861" s="21" t="b">
        <f t="shared" si="6"/>
        <v>0</v>
      </c>
      <c r="O3861" s="21" t="b">
        <f t="shared" si="7"/>
        <v>0</v>
      </c>
      <c r="P3861" s="21">
        <f t="array" ref="P3861">IFS(K3861=TRUE, Q3861, L3861=TRUE, Q3861, N3861=FALSE, Q3861, F3861=G3861, Q3861, F3861=Q3861, Q3861)</f>
        <v>100</v>
      </c>
      <c r="Q3861" s="21">
        <f t="shared" si="8"/>
        <v>100</v>
      </c>
      <c r="R3861" s="10"/>
      <c r="S3861" s="10"/>
      <c r="T3861" s="10"/>
      <c r="U3861" s="10"/>
      <c r="V3861" s="10"/>
      <c r="W3861" s="10"/>
      <c r="X3861" s="10"/>
      <c r="Y3861" s="10"/>
      <c r="Z3861" s="10"/>
      <c r="AA3861" s="10"/>
      <c r="AB3861" s="10"/>
      <c r="AC3861" s="10"/>
      <c r="AD3861" s="10"/>
    </row>
    <row r="3862" ht="12.75" customHeight="1">
      <c r="A3862" s="16">
        <v>3860.0</v>
      </c>
      <c r="B3862" s="79" t="s">
        <v>6770</v>
      </c>
      <c r="C3862" s="80">
        <v>2021.0</v>
      </c>
      <c r="D3862" s="81" t="s">
        <v>7763</v>
      </c>
      <c r="E3862" s="82" t="s">
        <v>7764</v>
      </c>
      <c r="F3862" s="38">
        <v>2.0</v>
      </c>
      <c r="G3862" s="38">
        <v>2.0</v>
      </c>
      <c r="H3862" s="38">
        <v>1.0</v>
      </c>
      <c r="I3862" s="10"/>
      <c r="J3862" s="10">
        <f t="shared" si="3"/>
        <v>3</v>
      </c>
      <c r="K3862" s="21" t="b">
        <f t="array" ref="K3862">IFS(OR(F3862="",G3862="",H3862="",I3862=""), FALSE, OR(F3862&lt;&gt;G3862, F3862&lt;&gt;H3862, F3862&lt;&gt;I3862, G3862&lt;&gt;H3862, G3862&lt;&gt;I3862, H3862&lt;&gt;I3862), FALSE, OR(F3862=G3862, F3862=H3862, F3862=I3862, G3862=H3862,G3862=I3862, H3862=I3862), TRUE)</f>
        <v>0</v>
      </c>
      <c r="L3862" s="21" t="b">
        <f t="shared" si="4"/>
        <v>0</v>
      </c>
      <c r="M3862" s="21" t="b">
        <f t="shared" si="5"/>
        <v>1</v>
      </c>
      <c r="N3862" s="21" t="b">
        <f t="shared" si="6"/>
        <v>0</v>
      </c>
      <c r="O3862" s="21" t="b">
        <f t="shared" si="7"/>
        <v>0</v>
      </c>
      <c r="P3862" s="21">
        <f t="array" ref="P3862">IFS(K3862=TRUE, Q3862, L3862=TRUE, Q3862, N3862=FALSE, Q3862, F3862=G3862, Q3862, F3862=Q3862, Q3862)</f>
        <v>2</v>
      </c>
      <c r="Q3862" s="21">
        <f t="shared" si="8"/>
        <v>2</v>
      </c>
      <c r="R3862" s="10"/>
      <c r="S3862" s="10"/>
      <c r="T3862" s="10"/>
      <c r="U3862" s="10"/>
      <c r="V3862" s="10"/>
      <c r="W3862" s="10"/>
      <c r="X3862" s="10"/>
      <c r="Y3862" s="10"/>
      <c r="Z3862" s="10"/>
      <c r="AA3862" s="10"/>
      <c r="AB3862" s="10"/>
      <c r="AC3862" s="10"/>
      <c r="AD3862" s="10"/>
    </row>
    <row r="3863" ht="12.75" customHeight="1">
      <c r="A3863" s="16">
        <v>3861.0</v>
      </c>
      <c r="B3863" s="79" t="s">
        <v>6770</v>
      </c>
      <c r="C3863" s="80">
        <v>2021.0</v>
      </c>
      <c r="D3863" s="81" t="s">
        <v>7765</v>
      </c>
      <c r="E3863" s="82" t="s">
        <v>7766</v>
      </c>
      <c r="F3863" s="38">
        <v>2.0</v>
      </c>
      <c r="G3863" s="38">
        <v>3.0</v>
      </c>
      <c r="H3863" s="38">
        <v>2.0</v>
      </c>
      <c r="I3863" s="10"/>
      <c r="J3863" s="10">
        <f t="shared" si="3"/>
        <v>3</v>
      </c>
      <c r="K3863" s="21" t="b">
        <f t="array" ref="K3863">IFS(OR(F3863="",G3863="",H3863="",I3863=""), FALSE, OR(F3863&lt;&gt;G3863, F3863&lt;&gt;H3863, F3863&lt;&gt;I3863, G3863&lt;&gt;H3863, G3863&lt;&gt;I3863, H3863&lt;&gt;I3863), FALSE, OR(F3863=G3863, F3863=H3863, F3863=I3863, G3863=H3863,G3863=I3863, H3863=I3863), TRUE)</f>
        <v>0</v>
      </c>
      <c r="L3863" s="21" t="b">
        <f t="shared" si="4"/>
        <v>0</v>
      </c>
      <c r="M3863" s="21" t="b">
        <f t="shared" si="5"/>
        <v>1</v>
      </c>
      <c r="N3863" s="21" t="b">
        <f t="shared" si="6"/>
        <v>0</v>
      </c>
      <c r="O3863" s="21" t="b">
        <f t="shared" si="7"/>
        <v>0</v>
      </c>
      <c r="P3863" s="21">
        <f t="array" ref="P3863">IFS(K3863=TRUE, Q3863, L3863=TRUE, Q3863, N3863=FALSE, Q3863, F3863=G3863, Q3863, F3863=Q3863, Q3863)</f>
        <v>2</v>
      </c>
      <c r="Q3863" s="21">
        <f t="shared" si="8"/>
        <v>2</v>
      </c>
      <c r="R3863" s="10"/>
      <c r="S3863" s="10"/>
      <c r="T3863" s="10"/>
      <c r="U3863" s="10"/>
      <c r="V3863" s="10"/>
      <c r="W3863" s="10"/>
      <c r="X3863" s="10"/>
      <c r="Y3863" s="10"/>
      <c r="Z3863" s="10"/>
      <c r="AA3863" s="10"/>
      <c r="AB3863" s="10"/>
      <c r="AC3863" s="10"/>
      <c r="AD3863" s="10"/>
    </row>
    <row r="3864" ht="12.75" customHeight="1">
      <c r="A3864" s="16">
        <v>3862.0</v>
      </c>
      <c r="B3864" s="79" t="s">
        <v>6770</v>
      </c>
      <c r="C3864" s="80">
        <v>2021.0</v>
      </c>
      <c r="D3864" s="81" t="s">
        <v>7767</v>
      </c>
      <c r="E3864" s="82" t="s">
        <v>7768</v>
      </c>
      <c r="F3864" s="38">
        <v>3.0</v>
      </c>
      <c r="G3864" s="38">
        <v>3.0</v>
      </c>
      <c r="H3864" s="38">
        <v>2.0</v>
      </c>
      <c r="I3864" s="10"/>
      <c r="J3864" s="10">
        <f t="shared" si="3"/>
        <v>3</v>
      </c>
      <c r="K3864" s="21" t="b">
        <f t="array" ref="K3864">IFS(OR(F3864="",G3864="",H3864="",I3864=""), FALSE, OR(F3864&lt;&gt;G3864, F3864&lt;&gt;H3864, F3864&lt;&gt;I3864, G3864&lt;&gt;H3864, G3864&lt;&gt;I3864, H3864&lt;&gt;I3864), FALSE, OR(F3864=G3864, F3864=H3864, F3864=I3864, G3864=H3864,G3864=I3864, H3864=I3864), TRUE)</f>
        <v>0</v>
      </c>
      <c r="L3864" s="21" t="b">
        <f t="shared" si="4"/>
        <v>0</v>
      </c>
      <c r="M3864" s="21" t="b">
        <f t="shared" si="5"/>
        <v>1</v>
      </c>
      <c r="N3864" s="21" t="b">
        <f t="shared" si="6"/>
        <v>0</v>
      </c>
      <c r="O3864" s="21" t="b">
        <f t="shared" si="7"/>
        <v>0</v>
      </c>
      <c r="P3864" s="21">
        <f t="array" ref="P3864">IFS(K3864=TRUE, Q3864, L3864=TRUE, Q3864, N3864=FALSE, Q3864, F3864=G3864, Q3864, F3864=Q3864, Q3864)</f>
        <v>3</v>
      </c>
      <c r="Q3864" s="21">
        <f t="shared" si="8"/>
        <v>3</v>
      </c>
      <c r="R3864" s="10"/>
      <c r="S3864" s="10"/>
      <c r="T3864" s="10"/>
      <c r="U3864" s="10"/>
      <c r="V3864" s="10"/>
      <c r="W3864" s="10"/>
      <c r="X3864" s="10"/>
      <c r="Y3864" s="10"/>
      <c r="Z3864" s="10"/>
      <c r="AA3864" s="10"/>
      <c r="AB3864" s="10"/>
      <c r="AC3864" s="10"/>
      <c r="AD3864" s="10"/>
    </row>
    <row r="3865" ht="12.75" customHeight="1">
      <c r="A3865" s="16">
        <v>3863.0</v>
      </c>
      <c r="B3865" s="79" t="s">
        <v>6770</v>
      </c>
      <c r="C3865" s="80">
        <v>2021.0</v>
      </c>
      <c r="D3865" s="81" t="s">
        <v>7769</v>
      </c>
      <c r="E3865" s="82" t="s">
        <v>7770</v>
      </c>
      <c r="F3865" s="38">
        <v>3.0</v>
      </c>
      <c r="G3865" s="38">
        <v>3.0</v>
      </c>
      <c r="H3865" s="38">
        <v>2.0</v>
      </c>
      <c r="I3865" s="10"/>
      <c r="J3865" s="10">
        <f t="shared" si="3"/>
        <v>3</v>
      </c>
      <c r="K3865" s="21" t="b">
        <f t="array" ref="K3865">IFS(OR(F3865="",G3865="",H3865="",I3865=""), FALSE, OR(F3865&lt;&gt;G3865, F3865&lt;&gt;H3865, F3865&lt;&gt;I3865, G3865&lt;&gt;H3865, G3865&lt;&gt;I3865, H3865&lt;&gt;I3865), FALSE, OR(F3865=G3865, F3865=H3865, F3865=I3865, G3865=H3865,G3865=I3865, H3865=I3865), TRUE)</f>
        <v>0</v>
      </c>
      <c r="L3865" s="21" t="b">
        <f t="shared" si="4"/>
        <v>0</v>
      </c>
      <c r="M3865" s="21" t="b">
        <f t="shared" si="5"/>
        <v>1</v>
      </c>
      <c r="N3865" s="21" t="b">
        <f t="shared" si="6"/>
        <v>0</v>
      </c>
      <c r="O3865" s="21" t="b">
        <f t="shared" si="7"/>
        <v>0</v>
      </c>
      <c r="P3865" s="21">
        <f t="array" ref="P3865">IFS(K3865=TRUE, Q3865, L3865=TRUE, Q3865, N3865=FALSE, Q3865, F3865=G3865, Q3865, F3865=Q3865, Q3865)</f>
        <v>3</v>
      </c>
      <c r="Q3865" s="21">
        <f t="shared" si="8"/>
        <v>3</v>
      </c>
      <c r="R3865" s="10"/>
      <c r="S3865" s="10"/>
      <c r="T3865" s="10"/>
      <c r="U3865" s="10"/>
      <c r="V3865" s="10"/>
      <c r="W3865" s="10"/>
      <c r="X3865" s="10"/>
      <c r="Y3865" s="10"/>
      <c r="Z3865" s="10"/>
      <c r="AA3865" s="10"/>
      <c r="AB3865" s="10"/>
      <c r="AC3865" s="10"/>
      <c r="AD3865" s="10"/>
    </row>
    <row r="3866" ht="12.75" customHeight="1">
      <c r="A3866" s="16">
        <v>3864.0</v>
      </c>
      <c r="B3866" s="79" t="s">
        <v>6770</v>
      </c>
      <c r="C3866" s="80">
        <v>2021.0</v>
      </c>
      <c r="D3866" s="81" t="s">
        <v>7771</v>
      </c>
      <c r="E3866" s="82" t="s">
        <v>7772</v>
      </c>
      <c r="F3866" s="38">
        <v>4.0</v>
      </c>
      <c r="G3866" s="38">
        <v>4.0</v>
      </c>
      <c r="H3866" s="38">
        <v>3.0</v>
      </c>
      <c r="I3866" s="10"/>
      <c r="J3866" s="10">
        <f t="shared" si="3"/>
        <v>3</v>
      </c>
      <c r="K3866" s="21" t="b">
        <f t="array" ref="K3866">IFS(OR(F3866="",G3866="",H3866="",I3866=""), FALSE, OR(F3866&lt;&gt;G3866, F3866&lt;&gt;H3866, F3866&lt;&gt;I3866, G3866&lt;&gt;H3866, G3866&lt;&gt;I3866, H3866&lt;&gt;I3866), FALSE, OR(F3866=G3866, F3866=H3866, F3866=I3866, G3866=H3866,G3866=I3866, H3866=I3866), TRUE)</f>
        <v>0</v>
      </c>
      <c r="L3866" s="21" t="b">
        <f t="shared" si="4"/>
        <v>0</v>
      </c>
      <c r="M3866" s="21" t="b">
        <f t="shared" si="5"/>
        <v>1</v>
      </c>
      <c r="N3866" s="21" t="b">
        <f t="shared" si="6"/>
        <v>0</v>
      </c>
      <c r="O3866" s="21" t="b">
        <f t="shared" si="7"/>
        <v>0</v>
      </c>
      <c r="P3866" s="21">
        <f t="array" ref="P3866">IFS(K3866=TRUE, Q3866, L3866=TRUE, Q3866, N3866=FALSE, Q3866, F3866=G3866, Q3866, F3866=Q3866, Q3866)</f>
        <v>4</v>
      </c>
      <c r="Q3866" s="21">
        <f t="shared" si="8"/>
        <v>4</v>
      </c>
      <c r="R3866" s="10"/>
      <c r="S3866" s="10"/>
      <c r="T3866" s="10"/>
      <c r="U3866" s="10"/>
      <c r="V3866" s="10"/>
      <c r="W3866" s="10"/>
      <c r="X3866" s="10"/>
      <c r="Y3866" s="10"/>
      <c r="Z3866" s="10"/>
      <c r="AA3866" s="10"/>
      <c r="AB3866" s="10"/>
      <c r="AC3866" s="10"/>
      <c r="AD3866" s="10"/>
    </row>
    <row r="3867" ht="12.75" customHeight="1">
      <c r="A3867" s="16">
        <v>3865.0</v>
      </c>
      <c r="B3867" s="79" t="s">
        <v>6770</v>
      </c>
      <c r="C3867" s="80">
        <v>2021.0</v>
      </c>
      <c r="D3867" s="81" t="s">
        <v>7773</v>
      </c>
      <c r="E3867" s="82" t="s">
        <v>7774</v>
      </c>
      <c r="F3867" s="38">
        <v>4.0</v>
      </c>
      <c r="G3867" s="38">
        <v>4.0</v>
      </c>
      <c r="H3867" s="38">
        <v>3.0</v>
      </c>
      <c r="I3867" s="10"/>
      <c r="J3867" s="10">
        <f t="shared" si="3"/>
        <v>3</v>
      </c>
      <c r="K3867" s="21" t="b">
        <f t="array" ref="K3867">IFS(OR(F3867="",G3867="",H3867="",I3867=""), FALSE, OR(F3867&lt;&gt;G3867, F3867&lt;&gt;H3867, F3867&lt;&gt;I3867, G3867&lt;&gt;H3867, G3867&lt;&gt;I3867, H3867&lt;&gt;I3867), FALSE, OR(F3867=G3867, F3867=H3867, F3867=I3867, G3867=H3867,G3867=I3867, H3867=I3867), TRUE)</f>
        <v>0</v>
      </c>
      <c r="L3867" s="21" t="b">
        <f t="shared" si="4"/>
        <v>0</v>
      </c>
      <c r="M3867" s="21" t="b">
        <f t="shared" si="5"/>
        <v>1</v>
      </c>
      <c r="N3867" s="21" t="b">
        <f t="shared" si="6"/>
        <v>0</v>
      </c>
      <c r="O3867" s="21" t="b">
        <f t="shared" si="7"/>
        <v>0</v>
      </c>
      <c r="P3867" s="21">
        <f t="array" ref="P3867">IFS(K3867=TRUE, Q3867, L3867=TRUE, Q3867, N3867=FALSE, Q3867, F3867=G3867, Q3867, F3867=Q3867, Q3867)</f>
        <v>4</v>
      </c>
      <c r="Q3867" s="21">
        <f t="shared" si="8"/>
        <v>4</v>
      </c>
      <c r="R3867" s="10"/>
      <c r="S3867" s="10"/>
      <c r="T3867" s="10"/>
      <c r="U3867" s="10"/>
      <c r="V3867" s="10"/>
      <c r="W3867" s="10"/>
      <c r="X3867" s="10"/>
      <c r="Y3867" s="10"/>
      <c r="Z3867" s="10"/>
      <c r="AA3867" s="10"/>
      <c r="AB3867" s="10"/>
      <c r="AC3867" s="10"/>
      <c r="AD3867" s="10"/>
    </row>
    <row r="3868" ht="12.75" customHeight="1">
      <c r="A3868" s="16">
        <v>3866.0</v>
      </c>
      <c r="B3868" s="79" t="s">
        <v>6770</v>
      </c>
      <c r="C3868" s="80">
        <v>2021.0</v>
      </c>
      <c r="D3868" s="81" t="s">
        <v>7775</v>
      </c>
      <c r="E3868" s="82" t="s">
        <v>7776</v>
      </c>
      <c r="F3868" s="38">
        <v>4.0</v>
      </c>
      <c r="G3868" s="38">
        <v>4.0</v>
      </c>
      <c r="H3868" s="38">
        <v>2.0</v>
      </c>
      <c r="I3868" s="10"/>
      <c r="J3868" s="10">
        <f t="shared" si="3"/>
        <v>3</v>
      </c>
      <c r="K3868" s="21" t="b">
        <f t="array" ref="K3868">IFS(OR(F3868="",G3868="",H3868="",I3868=""), FALSE, OR(F3868&lt;&gt;G3868, F3868&lt;&gt;H3868, F3868&lt;&gt;I3868, G3868&lt;&gt;H3868, G3868&lt;&gt;I3868, H3868&lt;&gt;I3868), FALSE, OR(F3868=G3868, F3868=H3868, F3868=I3868, G3868=H3868,G3868=I3868, H3868=I3868), TRUE)</f>
        <v>0</v>
      </c>
      <c r="L3868" s="21" t="b">
        <f t="shared" si="4"/>
        <v>0</v>
      </c>
      <c r="M3868" s="21" t="b">
        <f t="shared" si="5"/>
        <v>1</v>
      </c>
      <c r="N3868" s="21" t="b">
        <f t="shared" si="6"/>
        <v>0</v>
      </c>
      <c r="O3868" s="21" t="b">
        <f t="shared" si="7"/>
        <v>0</v>
      </c>
      <c r="P3868" s="21">
        <f t="array" ref="P3868">IFS(K3868=TRUE, Q3868, L3868=TRUE, Q3868, N3868=FALSE, Q3868, F3868=G3868, Q3868, F3868=Q3868, Q3868)</f>
        <v>4</v>
      </c>
      <c r="Q3868" s="21">
        <f t="shared" si="8"/>
        <v>4</v>
      </c>
      <c r="R3868" s="10"/>
      <c r="S3868" s="10"/>
      <c r="T3868" s="10"/>
      <c r="U3868" s="10"/>
      <c r="V3868" s="10"/>
      <c r="W3868" s="10"/>
      <c r="X3868" s="10"/>
      <c r="Y3868" s="10"/>
      <c r="Z3868" s="10"/>
      <c r="AA3868" s="10"/>
      <c r="AB3868" s="10"/>
      <c r="AC3868" s="10"/>
      <c r="AD3868" s="10"/>
    </row>
    <row r="3869" ht="12.75" customHeight="1">
      <c r="A3869" s="16">
        <v>3867.0</v>
      </c>
      <c r="B3869" s="79" t="s">
        <v>6770</v>
      </c>
      <c r="C3869" s="80">
        <v>2021.0</v>
      </c>
      <c r="D3869" s="81" t="s">
        <v>7777</v>
      </c>
      <c r="E3869" s="82" t="s">
        <v>7778</v>
      </c>
      <c r="F3869" s="38">
        <v>4.0</v>
      </c>
      <c r="G3869" s="38">
        <v>4.0</v>
      </c>
      <c r="H3869" s="38">
        <v>2.0</v>
      </c>
      <c r="I3869" s="10"/>
      <c r="J3869" s="10">
        <f t="shared" si="3"/>
        <v>3</v>
      </c>
      <c r="K3869" s="21" t="b">
        <f t="array" ref="K3869">IFS(OR(F3869="",G3869="",H3869="",I3869=""), FALSE, OR(F3869&lt;&gt;G3869, F3869&lt;&gt;H3869, F3869&lt;&gt;I3869, G3869&lt;&gt;H3869, G3869&lt;&gt;I3869, H3869&lt;&gt;I3869), FALSE, OR(F3869=G3869, F3869=H3869, F3869=I3869, G3869=H3869,G3869=I3869, H3869=I3869), TRUE)</f>
        <v>0</v>
      </c>
      <c r="L3869" s="21" t="b">
        <f t="shared" si="4"/>
        <v>0</v>
      </c>
      <c r="M3869" s="21" t="b">
        <f t="shared" si="5"/>
        <v>1</v>
      </c>
      <c r="N3869" s="21" t="b">
        <f t="shared" si="6"/>
        <v>0</v>
      </c>
      <c r="O3869" s="21" t="b">
        <f t="shared" si="7"/>
        <v>0</v>
      </c>
      <c r="P3869" s="21">
        <f t="array" ref="P3869">IFS(K3869=TRUE, Q3869, L3869=TRUE, Q3869, N3869=FALSE, Q3869, F3869=G3869, Q3869, F3869=Q3869, Q3869)</f>
        <v>4</v>
      </c>
      <c r="Q3869" s="21">
        <f t="shared" si="8"/>
        <v>4</v>
      </c>
      <c r="R3869" s="10"/>
      <c r="S3869" s="10"/>
      <c r="T3869" s="10"/>
      <c r="U3869" s="10"/>
      <c r="V3869" s="10"/>
      <c r="W3869" s="10"/>
      <c r="X3869" s="10"/>
      <c r="Y3869" s="10"/>
      <c r="Z3869" s="10"/>
      <c r="AA3869" s="10"/>
      <c r="AB3869" s="10"/>
      <c r="AC3869" s="10"/>
      <c r="AD3869" s="10"/>
    </row>
    <row r="3870" ht="12.75" customHeight="1">
      <c r="A3870" s="16">
        <v>3868.0</v>
      </c>
      <c r="B3870" s="79" t="s">
        <v>6770</v>
      </c>
      <c r="C3870" s="80">
        <v>2021.0</v>
      </c>
      <c r="D3870" s="81" t="s">
        <v>7779</v>
      </c>
      <c r="E3870" s="82" t="s">
        <v>7780</v>
      </c>
      <c r="F3870" s="38">
        <v>2.0</v>
      </c>
      <c r="G3870" s="38">
        <v>2.0</v>
      </c>
      <c r="H3870" s="38">
        <v>0.5</v>
      </c>
      <c r="I3870" s="10"/>
      <c r="J3870" s="10">
        <f t="shared" si="3"/>
        <v>3</v>
      </c>
      <c r="K3870" s="21" t="b">
        <f t="array" ref="K3870">IFS(OR(F3870="",G3870="",H3870="",I3870=""), FALSE, OR(F3870&lt;&gt;G3870, F3870&lt;&gt;H3870, F3870&lt;&gt;I3870, G3870&lt;&gt;H3870, G3870&lt;&gt;I3870, H3870&lt;&gt;I3870), FALSE, OR(F3870=G3870, F3870=H3870, F3870=I3870, G3870=H3870,G3870=I3870, H3870=I3870), TRUE)</f>
        <v>0</v>
      </c>
      <c r="L3870" s="21" t="b">
        <f t="shared" si="4"/>
        <v>0</v>
      </c>
      <c r="M3870" s="21" t="b">
        <f t="shared" si="5"/>
        <v>1</v>
      </c>
      <c r="N3870" s="21" t="b">
        <f t="shared" si="6"/>
        <v>0</v>
      </c>
      <c r="O3870" s="21" t="b">
        <f t="shared" si="7"/>
        <v>0</v>
      </c>
      <c r="P3870" s="21">
        <f t="array" ref="P3870">IFS(K3870=TRUE, Q3870, L3870=TRUE, Q3870, N3870=FALSE, Q3870, F3870=G3870, Q3870, F3870=Q3870, Q3870)</f>
        <v>2</v>
      </c>
      <c r="Q3870" s="21">
        <f t="shared" si="8"/>
        <v>2</v>
      </c>
      <c r="R3870" s="10"/>
      <c r="S3870" s="10"/>
      <c r="T3870" s="10"/>
      <c r="U3870" s="10"/>
      <c r="V3870" s="10"/>
      <c r="W3870" s="10"/>
      <c r="X3870" s="10"/>
      <c r="Y3870" s="10"/>
      <c r="Z3870" s="10"/>
      <c r="AA3870" s="10"/>
      <c r="AB3870" s="10"/>
      <c r="AC3870" s="10"/>
      <c r="AD3870" s="10"/>
    </row>
    <row r="3871" ht="12.75" customHeight="1">
      <c r="A3871" s="16">
        <v>3869.0</v>
      </c>
      <c r="B3871" s="79" t="s">
        <v>6770</v>
      </c>
      <c r="C3871" s="80">
        <v>2021.0</v>
      </c>
      <c r="D3871" s="81" t="s">
        <v>7781</v>
      </c>
      <c r="E3871" s="82" t="s">
        <v>7782</v>
      </c>
      <c r="F3871" s="38">
        <v>2.0</v>
      </c>
      <c r="G3871" s="38">
        <v>2.0</v>
      </c>
      <c r="H3871" s="38">
        <v>1.0</v>
      </c>
      <c r="I3871" s="10"/>
      <c r="J3871" s="10">
        <f t="shared" si="3"/>
        <v>3</v>
      </c>
      <c r="K3871" s="21" t="b">
        <f t="array" ref="K3871">IFS(OR(F3871="",G3871="",H3871="",I3871=""), FALSE, OR(F3871&lt;&gt;G3871, F3871&lt;&gt;H3871, F3871&lt;&gt;I3871, G3871&lt;&gt;H3871, G3871&lt;&gt;I3871, H3871&lt;&gt;I3871), FALSE, OR(F3871=G3871, F3871=H3871, F3871=I3871, G3871=H3871,G3871=I3871, H3871=I3871), TRUE)</f>
        <v>0</v>
      </c>
      <c r="L3871" s="21" t="b">
        <f t="shared" si="4"/>
        <v>0</v>
      </c>
      <c r="M3871" s="21" t="b">
        <f t="shared" si="5"/>
        <v>1</v>
      </c>
      <c r="N3871" s="21" t="b">
        <f t="shared" si="6"/>
        <v>0</v>
      </c>
      <c r="O3871" s="21" t="b">
        <f t="shared" si="7"/>
        <v>0</v>
      </c>
      <c r="P3871" s="21">
        <f t="array" ref="P3871">IFS(K3871=TRUE, Q3871, L3871=TRUE, Q3871, N3871=FALSE, Q3871, F3871=G3871, Q3871, F3871=Q3871, Q3871)</f>
        <v>2</v>
      </c>
      <c r="Q3871" s="21">
        <f t="shared" si="8"/>
        <v>2</v>
      </c>
      <c r="R3871" s="10"/>
      <c r="S3871" s="10"/>
      <c r="T3871" s="10"/>
      <c r="U3871" s="10"/>
      <c r="V3871" s="10"/>
      <c r="W3871" s="10"/>
      <c r="X3871" s="10"/>
      <c r="Y3871" s="10"/>
      <c r="Z3871" s="10"/>
      <c r="AA3871" s="10"/>
      <c r="AB3871" s="10"/>
      <c r="AC3871" s="10"/>
      <c r="AD3871" s="10"/>
    </row>
    <row r="3872" ht="12.75" customHeight="1">
      <c r="A3872" s="16">
        <v>3870.0</v>
      </c>
      <c r="B3872" s="79" t="s">
        <v>6770</v>
      </c>
      <c r="C3872" s="80">
        <v>2021.0</v>
      </c>
      <c r="D3872" s="81" t="s">
        <v>7783</v>
      </c>
      <c r="E3872" s="82" t="s">
        <v>7784</v>
      </c>
      <c r="F3872" s="38">
        <v>2.0</v>
      </c>
      <c r="G3872" s="38">
        <v>2.0</v>
      </c>
      <c r="H3872" s="38">
        <v>2.0</v>
      </c>
      <c r="I3872" s="10"/>
      <c r="J3872" s="10">
        <f t="shared" si="3"/>
        <v>3</v>
      </c>
      <c r="K3872" s="21" t="b">
        <f t="array" ref="K3872">IFS(OR(F3872="",G3872="",H3872="",I3872=""), FALSE, OR(F3872&lt;&gt;G3872, F3872&lt;&gt;H3872, F3872&lt;&gt;I3872, G3872&lt;&gt;H3872, G3872&lt;&gt;I3872, H3872&lt;&gt;I3872), FALSE, OR(F3872=G3872, F3872=H3872, F3872=I3872, G3872=H3872,G3872=I3872, H3872=I3872), TRUE)</f>
        <v>0</v>
      </c>
      <c r="L3872" s="21" t="b">
        <f t="shared" si="4"/>
        <v>1</v>
      </c>
      <c r="M3872" s="21" t="b">
        <f t="shared" si="5"/>
        <v>1</v>
      </c>
      <c r="N3872" s="21" t="b">
        <f t="shared" si="6"/>
        <v>0</v>
      </c>
      <c r="O3872" s="21" t="b">
        <f t="shared" si="7"/>
        <v>0</v>
      </c>
      <c r="P3872" s="21">
        <f t="array" ref="P3872">IFS(K3872=TRUE, Q3872, L3872=TRUE, Q3872, N3872=FALSE, Q3872, F3872=G3872, Q3872, F3872=Q3872, Q3872)</f>
        <v>2</v>
      </c>
      <c r="Q3872" s="21">
        <f t="shared" si="8"/>
        <v>2</v>
      </c>
      <c r="R3872" s="10"/>
      <c r="S3872" s="10"/>
      <c r="T3872" s="10"/>
      <c r="U3872" s="10"/>
      <c r="V3872" s="10"/>
      <c r="W3872" s="10"/>
      <c r="X3872" s="10"/>
      <c r="Y3872" s="10"/>
      <c r="Z3872" s="10"/>
      <c r="AA3872" s="10"/>
      <c r="AB3872" s="10"/>
      <c r="AC3872" s="10"/>
      <c r="AD3872" s="10"/>
    </row>
    <row r="3873" ht="12.75" customHeight="1">
      <c r="A3873" s="16">
        <v>3871.0</v>
      </c>
      <c r="B3873" s="79" t="s">
        <v>6770</v>
      </c>
      <c r="C3873" s="80">
        <v>2021.0</v>
      </c>
      <c r="D3873" s="81" t="s">
        <v>7785</v>
      </c>
      <c r="E3873" s="82" t="s">
        <v>7786</v>
      </c>
      <c r="F3873" s="38">
        <v>2.0</v>
      </c>
      <c r="G3873" s="38">
        <v>2.0</v>
      </c>
      <c r="H3873" s="38">
        <v>2.0</v>
      </c>
      <c r="I3873" s="10"/>
      <c r="J3873" s="10">
        <f t="shared" si="3"/>
        <v>3</v>
      </c>
      <c r="K3873" s="21" t="b">
        <f t="array" ref="K3873">IFS(OR(F3873="",G3873="",H3873="",I3873=""), FALSE, OR(F3873&lt;&gt;G3873, F3873&lt;&gt;H3873, F3873&lt;&gt;I3873, G3873&lt;&gt;H3873, G3873&lt;&gt;I3873, H3873&lt;&gt;I3873), FALSE, OR(F3873=G3873, F3873=H3873, F3873=I3873, G3873=H3873,G3873=I3873, H3873=I3873), TRUE)</f>
        <v>0</v>
      </c>
      <c r="L3873" s="21" t="b">
        <f t="shared" si="4"/>
        <v>1</v>
      </c>
      <c r="M3873" s="21" t="b">
        <f t="shared" si="5"/>
        <v>1</v>
      </c>
      <c r="N3873" s="21" t="b">
        <f t="shared" si="6"/>
        <v>0</v>
      </c>
      <c r="O3873" s="21" t="b">
        <f t="shared" si="7"/>
        <v>0</v>
      </c>
      <c r="P3873" s="21">
        <f t="array" ref="P3873">IFS(K3873=TRUE, Q3873, L3873=TRUE, Q3873, N3873=FALSE, Q3873, F3873=G3873, Q3873, F3873=Q3873, Q3873)</f>
        <v>2</v>
      </c>
      <c r="Q3873" s="21">
        <f t="shared" si="8"/>
        <v>2</v>
      </c>
      <c r="R3873" s="10"/>
      <c r="S3873" s="10"/>
      <c r="T3873" s="10"/>
      <c r="U3873" s="10"/>
      <c r="V3873" s="10"/>
      <c r="W3873" s="10"/>
      <c r="X3873" s="10"/>
      <c r="Y3873" s="10"/>
      <c r="Z3873" s="10"/>
      <c r="AA3873" s="10"/>
      <c r="AB3873" s="10"/>
      <c r="AC3873" s="10"/>
      <c r="AD3873" s="10"/>
    </row>
    <row r="3874" ht="12.75" customHeight="1">
      <c r="A3874" s="16">
        <v>3872.0</v>
      </c>
      <c r="B3874" s="79" t="s">
        <v>6770</v>
      </c>
      <c r="C3874" s="80">
        <v>2021.0</v>
      </c>
      <c r="D3874" s="81" t="s">
        <v>7787</v>
      </c>
      <c r="E3874" s="82" t="s">
        <v>7788</v>
      </c>
      <c r="F3874" s="38">
        <v>3.0</v>
      </c>
      <c r="G3874" s="38">
        <v>3.0</v>
      </c>
      <c r="H3874" s="38">
        <v>2.0</v>
      </c>
      <c r="I3874" s="10"/>
      <c r="J3874" s="10">
        <f t="shared" si="3"/>
        <v>3</v>
      </c>
      <c r="K3874" s="21" t="b">
        <f t="array" ref="K3874">IFS(OR(F3874="",G3874="",H3874="",I3874=""), FALSE, OR(F3874&lt;&gt;G3874, F3874&lt;&gt;H3874, F3874&lt;&gt;I3874, G3874&lt;&gt;H3874, G3874&lt;&gt;I3874, H3874&lt;&gt;I3874), FALSE, OR(F3874=G3874, F3874=H3874, F3874=I3874, G3874=H3874,G3874=I3874, H3874=I3874), TRUE)</f>
        <v>0</v>
      </c>
      <c r="L3874" s="21" t="b">
        <f t="shared" si="4"/>
        <v>0</v>
      </c>
      <c r="M3874" s="21" t="b">
        <f t="shared" si="5"/>
        <v>1</v>
      </c>
      <c r="N3874" s="21" t="b">
        <f t="shared" si="6"/>
        <v>0</v>
      </c>
      <c r="O3874" s="21" t="b">
        <f t="shared" si="7"/>
        <v>0</v>
      </c>
      <c r="P3874" s="21">
        <f t="array" ref="P3874">IFS(K3874=TRUE, Q3874, L3874=TRUE, Q3874, N3874=FALSE, Q3874, F3874=G3874, Q3874, F3874=Q3874, Q3874)</f>
        <v>3</v>
      </c>
      <c r="Q3874" s="21">
        <f t="shared" si="8"/>
        <v>3</v>
      </c>
      <c r="R3874" s="10"/>
      <c r="S3874" s="10"/>
      <c r="T3874" s="10"/>
      <c r="U3874" s="10"/>
      <c r="V3874" s="10"/>
      <c r="W3874" s="10"/>
      <c r="X3874" s="10"/>
      <c r="Y3874" s="10"/>
      <c r="Z3874" s="10"/>
      <c r="AA3874" s="10"/>
      <c r="AB3874" s="10"/>
      <c r="AC3874" s="10"/>
      <c r="AD3874" s="10"/>
    </row>
    <row r="3875" ht="12.75" customHeight="1">
      <c r="A3875" s="16">
        <v>3873.0</v>
      </c>
      <c r="B3875" s="79" t="s">
        <v>6770</v>
      </c>
      <c r="C3875" s="80">
        <v>2021.0</v>
      </c>
      <c r="D3875" s="81" t="s">
        <v>7789</v>
      </c>
      <c r="E3875" s="82" t="s">
        <v>7790</v>
      </c>
      <c r="F3875" s="38">
        <v>3.0</v>
      </c>
      <c r="G3875" s="38">
        <v>3.0</v>
      </c>
      <c r="H3875" s="38">
        <v>2.0</v>
      </c>
      <c r="I3875" s="10"/>
      <c r="J3875" s="10">
        <f t="shared" si="3"/>
        <v>3</v>
      </c>
      <c r="K3875" s="21" t="b">
        <f t="array" ref="K3875">IFS(OR(F3875="",G3875="",H3875="",I3875=""), FALSE, OR(F3875&lt;&gt;G3875, F3875&lt;&gt;H3875, F3875&lt;&gt;I3875, G3875&lt;&gt;H3875, G3875&lt;&gt;I3875, H3875&lt;&gt;I3875), FALSE, OR(F3875=G3875, F3875=H3875, F3875=I3875, G3875=H3875,G3875=I3875, H3875=I3875), TRUE)</f>
        <v>0</v>
      </c>
      <c r="L3875" s="21" t="b">
        <f t="shared" si="4"/>
        <v>0</v>
      </c>
      <c r="M3875" s="21" t="b">
        <f t="shared" si="5"/>
        <v>1</v>
      </c>
      <c r="N3875" s="21" t="b">
        <f t="shared" si="6"/>
        <v>0</v>
      </c>
      <c r="O3875" s="21" t="b">
        <f t="shared" si="7"/>
        <v>0</v>
      </c>
      <c r="P3875" s="21">
        <f t="array" ref="P3875">IFS(K3875=TRUE, Q3875, L3875=TRUE, Q3875, N3875=FALSE, Q3875, F3875=G3875, Q3875, F3875=Q3875, Q3875)</f>
        <v>3</v>
      </c>
      <c r="Q3875" s="21">
        <f t="shared" si="8"/>
        <v>3</v>
      </c>
      <c r="R3875" s="10"/>
      <c r="S3875" s="10"/>
      <c r="T3875" s="10"/>
      <c r="U3875" s="10"/>
      <c r="V3875" s="10"/>
      <c r="W3875" s="10"/>
      <c r="X3875" s="10"/>
      <c r="Y3875" s="10"/>
      <c r="Z3875" s="10"/>
      <c r="AA3875" s="10"/>
      <c r="AB3875" s="10"/>
      <c r="AC3875" s="10"/>
      <c r="AD3875" s="10"/>
    </row>
    <row r="3876" ht="12.75" customHeight="1">
      <c r="A3876" s="16">
        <v>3874.0</v>
      </c>
      <c r="B3876" s="79" t="s">
        <v>6770</v>
      </c>
      <c r="C3876" s="80">
        <v>2021.0</v>
      </c>
      <c r="D3876" s="81" t="s">
        <v>7791</v>
      </c>
      <c r="E3876" s="82" t="s">
        <v>7792</v>
      </c>
      <c r="F3876" s="38">
        <v>2.0</v>
      </c>
      <c r="G3876" s="38">
        <v>2.0</v>
      </c>
      <c r="H3876" s="38">
        <v>2.0</v>
      </c>
      <c r="I3876" s="10"/>
      <c r="J3876" s="10">
        <f t="shared" si="3"/>
        <v>3</v>
      </c>
      <c r="K3876" s="21" t="b">
        <f t="array" ref="K3876">IFS(OR(F3876="",G3876="",H3876="",I3876=""), FALSE, OR(F3876&lt;&gt;G3876, F3876&lt;&gt;H3876, F3876&lt;&gt;I3876, G3876&lt;&gt;H3876, G3876&lt;&gt;I3876, H3876&lt;&gt;I3876), FALSE, OR(F3876=G3876, F3876=H3876, F3876=I3876, G3876=H3876,G3876=I3876, H3876=I3876), TRUE)</f>
        <v>0</v>
      </c>
      <c r="L3876" s="21" t="b">
        <f t="shared" si="4"/>
        <v>1</v>
      </c>
      <c r="M3876" s="21" t="b">
        <f t="shared" si="5"/>
        <v>1</v>
      </c>
      <c r="N3876" s="21" t="b">
        <f t="shared" si="6"/>
        <v>0</v>
      </c>
      <c r="O3876" s="21" t="b">
        <f t="shared" si="7"/>
        <v>0</v>
      </c>
      <c r="P3876" s="21">
        <f t="array" ref="P3876">IFS(K3876=TRUE, Q3876, L3876=TRUE, Q3876, N3876=FALSE, Q3876, F3876=G3876, Q3876, F3876=Q3876, Q3876)</f>
        <v>2</v>
      </c>
      <c r="Q3876" s="21">
        <f t="shared" si="8"/>
        <v>2</v>
      </c>
      <c r="R3876" s="10"/>
      <c r="S3876" s="10"/>
      <c r="T3876" s="10"/>
      <c r="U3876" s="10"/>
      <c r="V3876" s="10"/>
      <c r="W3876" s="10"/>
      <c r="X3876" s="10"/>
      <c r="Y3876" s="10"/>
      <c r="Z3876" s="10"/>
      <c r="AA3876" s="10"/>
      <c r="AB3876" s="10"/>
      <c r="AC3876" s="10"/>
      <c r="AD3876" s="10"/>
    </row>
    <row r="3877" ht="12.75" customHeight="1">
      <c r="A3877" s="16">
        <v>3875.0</v>
      </c>
      <c r="B3877" s="79" t="s">
        <v>6770</v>
      </c>
      <c r="C3877" s="80">
        <v>2021.0</v>
      </c>
      <c r="D3877" s="81" t="s">
        <v>7793</v>
      </c>
      <c r="E3877" s="82" t="s">
        <v>7794</v>
      </c>
      <c r="F3877" s="38">
        <v>2.0</v>
      </c>
      <c r="G3877" s="38">
        <v>2.0</v>
      </c>
      <c r="H3877" s="38">
        <v>1.0</v>
      </c>
      <c r="I3877" s="10"/>
      <c r="J3877" s="10">
        <f t="shared" si="3"/>
        <v>3</v>
      </c>
      <c r="K3877" s="21" t="b">
        <f t="array" ref="K3877">IFS(OR(F3877="",G3877="",H3877="",I3877=""), FALSE, OR(F3877&lt;&gt;G3877, F3877&lt;&gt;H3877, F3877&lt;&gt;I3877, G3877&lt;&gt;H3877, G3877&lt;&gt;I3877, H3877&lt;&gt;I3877), FALSE, OR(F3877=G3877, F3877=H3877, F3877=I3877, G3877=H3877,G3877=I3877, H3877=I3877), TRUE)</f>
        <v>0</v>
      </c>
      <c r="L3877" s="21" t="b">
        <f t="shared" si="4"/>
        <v>0</v>
      </c>
      <c r="M3877" s="21" t="b">
        <f t="shared" si="5"/>
        <v>1</v>
      </c>
      <c r="N3877" s="21" t="b">
        <f t="shared" si="6"/>
        <v>0</v>
      </c>
      <c r="O3877" s="21" t="b">
        <f t="shared" si="7"/>
        <v>0</v>
      </c>
      <c r="P3877" s="21">
        <f t="array" ref="P3877">IFS(K3877=TRUE, Q3877, L3877=TRUE, Q3877, N3877=FALSE, Q3877, F3877=G3877, Q3877, F3877=Q3877, Q3877)</f>
        <v>2</v>
      </c>
      <c r="Q3877" s="21">
        <f t="shared" si="8"/>
        <v>2</v>
      </c>
      <c r="R3877" s="10"/>
      <c r="S3877" s="10"/>
      <c r="T3877" s="10"/>
      <c r="U3877" s="10"/>
      <c r="V3877" s="10"/>
      <c r="W3877" s="10"/>
      <c r="X3877" s="10"/>
      <c r="Y3877" s="10"/>
      <c r="Z3877" s="10"/>
      <c r="AA3877" s="10"/>
      <c r="AB3877" s="10"/>
      <c r="AC3877" s="10"/>
      <c r="AD3877" s="10"/>
    </row>
    <row r="3878" ht="12.75" customHeight="1">
      <c r="A3878" s="16">
        <v>3876.0</v>
      </c>
      <c r="B3878" s="79" t="s">
        <v>6770</v>
      </c>
      <c r="C3878" s="80">
        <v>2021.0</v>
      </c>
      <c r="D3878" s="81" t="s">
        <v>7795</v>
      </c>
      <c r="E3878" s="82" t="s">
        <v>7796</v>
      </c>
      <c r="F3878" s="38">
        <v>3.0</v>
      </c>
      <c r="G3878" s="38">
        <v>3.0</v>
      </c>
      <c r="H3878" s="38">
        <v>3.0</v>
      </c>
      <c r="I3878" s="10"/>
      <c r="J3878" s="10">
        <f t="shared" si="3"/>
        <v>3</v>
      </c>
      <c r="K3878" s="21" t="b">
        <f t="array" ref="K3878">IFS(OR(F3878="",G3878="",H3878="",I3878=""), FALSE, OR(F3878&lt;&gt;G3878, F3878&lt;&gt;H3878, F3878&lt;&gt;I3878, G3878&lt;&gt;H3878, G3878&lt;&gt;I3878, H3878&lt;&gt;I3878), FALSE, OR(F3878=G3878, F3878=H3878, F3878=I3878, G3878=H3878,G3878=I3878, H3878=I3878), TRUE)</f>
        <v>0</v>
      </c>
      <c r="L3878" s="21" t="b">
        <f t="shared" si="4"/>
        <v>1</v>
      </c>
      <c r="M3878" s="21" t="b">
        <f t="shared" si="5"/>
        <v>1</v>
      </c>
      <c r="N3878" s="21" t="b">
        <f t="shared" si="6"/>
        <v>0</v>
      </c>
      <c r="O3878" s="21" t="b">
        <f t="shared" si="7"/>
        <v>0</v>
      </c>
      <c r="P3878" s="21">
        <f t="array" ref="P3878">IFS(K3878=TRUE, Q3878, L3878=TRUE, Q3878, N3878=FALSE, Q3878, F3878=G3878, Q3878, F3878=Q3878, Q3878)</f>
        <v>3</v>
      </c>
      <c r="Q3878" s="21">
        <f t="shared" si="8"/>
        <v>3</v>
      </c>
      <c r="R3878" s="10"/>
      <c r="S3878" s="10"/>
      <c r="T3878" s="10"/>
      <c r="U3878" s="10"/>
      <c r="V3878" s="10"/>
      <c r="W3878" s="10"/>
      <c r="X3878" s="10"/>
      <c r="Y3878" s="10"/>
      <c r="Z3878" s="10"/>
      <c r="AA3878" s="10"/>
      <c r="AB3878" s="10"/>
      <c r="AC3878" s="10"/>
      <c r="AD3878" s="10"/>
    </row>
    <row r="3879" ht="12.75" customHeight="1">
      <c r="A3879" s="16">
        <v>3877.0</v>
      </c>
      <c r="B3879" s="79" t="s">
        <v>6770</v>
      </c>
      <c r="C3879" s="80">
        <v>2021.0</v>
      </c>
      <c r="D3879" s="81" t="s">
        <v>7797</v>
      </c>
      <c r="E3879" s="82" t="s">
        <v>7798</v>
      </c>
      <c r="F3879" s="38">
        <v>2.0</v>
      </c>
      <c r="G3879" s="38">
        <v>1.0</v>
      </c>
      <c r="H3879" s="38">
        <v>1.0</v>
      </c>
      <c r="I3879" s="10"/>
      <c r="J3879" s="10">
        <f t="shared" si="3"/>
        <v>3</v>
      </c>
      <c r="K3879" s="21" t="b">
        <f t="array" ref="K3879">IFS(OR(F3879="",G3879="",H3879="",I3879=""), FALSE, OR(F3879&lt;&gt;G3879, F3879&lt;&gt;H3879, F3879&lt;&gt;I3879, G3879&lt;&gt;H3879, G3879&lt;&gt;I3879, H3879&lt;&gt;I3879), FALSE, OR(F3879=G3879, F3879=H3879, F3879=I3879, G3879=H3879,G3879=I3879, H3879=I3879), TRUE)</f>
        <v>0</v>
      </c>
      <c r="L3879" s="21" t="b">
        <f t="shared" si="4"/>
        <v>0</v>
      </c>
      <c r="M3879" s="21" t="b">
        <f t="shared" si="5"/>
        <v>1</v>
      </c>
      <c r="N3879" s="21" t="b">
        <f t="shared" si="6"/>
        <v>0</v>
      </c>
      <c r="O3879" s="21" t="b">
        <f t="shared" si="7"/>
        <v>0</v>
      </c>
      <c r="P3879" s="21">
        <f t="array" ref="P3879">IFS(K3879=TRUE, Q3879, L3879=TRUE, Q3879, N3879=FALSE, Q3879, F3879=G3879, Q3879, F3879=Q3879, Q3879)</f>
        <v>1</v>
      </c>
      <c r="Q3879" s="21">
        <f t="shared" si="8"/>
        <v>1</v>
      </c>
      <c r="R3879" s="10"/>
      <c r="S3879" s="10"/>
      <c r="T3879" s="10"/>
      <c r="U3879" s="10"/>
      <c r="V3879" s="10"/>
      <c r="W3879" s="10"/>
      <c r="X3879" s="10"/>
      <c r="Y3879" s="10"/>
      <c r="Z3879" s="10"/>
      <c r="AA3879" s="10"/>
      <c r="AB3879" s="10"/>
      <c r="AC3879" s="10"/>
      <c r="AD3879" s="10"/>
    </row>
    <row r="3880" ht="12.75" customHeight="1">
      <c r="A3880" s="16">
        <v>3878.0</v>
      </c>
      <c r="B3880" s="79" t="s">
        <v>6770</v>
      </c>
      <c r="C3880" s="80">
        <v>2021.0</v>
      </c>
      <c r="D3880" s="81" t="s">
        <v>7799</v>
      </c>
      <c r="E3880" s="82" t="s">
        <v>7800</v>
      </c>
      <c r="F3880" s="38">
        <v>4.0</v>
      </c>
      <c r="G3880" s="38">
        <v>4.0</v>
      </c>
      <c r="H3880" s="38">
        <v>4.0</v>
      </c>
      <c r="I3880" s="10"/>
      <c r="J3880" s="10">
        <f t="shared" si="3"/>
        <v>3</v>
      </c>
      <c r="K3880" s="21" t="b">
        <f t="array" ref="K3880">IFS(OR(F3880="",G3880="",H3880="",I3880=""), FALSE, OR(F3880&lt;&gt;G3880, F3880&lt;&gt;H3880, F3880&lt;&gt;I3880, G3880&lt;&gt;H3880, G3880&lt;&gt;I3880, H3880&lt;&gt;I3880), FALSE, OR(F3880=G3880, F3880=H3880, F3880=I3880, G3880=H3880,G3880=I3880, H3880=I3880), TRUE)</f>
        <v>0</v>
      </c>
      <c r="L3880" s="21" t="b">
        <f t="shared" si="4"/>
        <v>1</v>
      </c>
      <c r="M3880" s="21" t="b">
        <f t="shared" si="5"/>
        <v>1</v>
      </c>
      <c r="N3880" s="21" t="b">
        <f t="shared" si="6"/>
        <v>0</v>
      </c>
      <c r="O3880" s="21" t="b">
        <f t="shared" si="7"/>
        <v>0</v>
      </c>
      <c r="P3880" s="21">
        <f t="array" ref="P3880">IFS(K3880=TRUE, Q3880, L3880=TRUE, Q3880, N3880=FALSE, Q3880, F3880=G3880, Q3880, F3880=Q3880, Q3880)</f>
        <v>4</v>
      </c>
      <c r="Q3880" s="21">
        <f t="shared" si="8"/>
        <v>4</v>
      </c>
      <c r="R3880" s="10"/>
      <c r="S3880" s="10"/>
      <c r="T3880" s="10"/>
      <c r="U3880" s="10"/>
      <c r="V3880" s="10"/>
      <c r="W3880" s="10"/>
      <c r="X3880" s="10"/>
      <c r="Y3880" s="10"/>
      <c r="Z3880" s="10"/>
      <c r="AA3880" s="10"/>
      <c r="AB3880" s="10"/>
      <c r="AC3880" s="10"/>
      <c r="AD3880" s="10"/>
    </row>
    <row r="3881" ht="12.75" customHeight="1">
      <c r="A3881" s="16">
        <v>3879.0</v>
      </c>
      <c r="B3881" s="79" t="s">
        <v>6770</v>
      </c>
      <c r="C3881" s="80">
        <v>2021.0</v>
      </c>
      <c r="D3881" s="81" t="s">
        <v>7801</v>
      </c>
      <c r="E3881" s="82" t="s">
        <v>7802</v>
      </c>
      <c r="F3881" s="38">
        <v>1.0</v>
      </c>
      <c r="G3881" s="38">
        <v>0.5</v>
      </c>
      <c r="H3881" s="38">
        <v>0.5</v>
      </c>
      <c r="I3881" s="10"/>
      <c r="J3881" s="10">
        <f t="shared" si="3"/>
        <v>3</v>
      </c>
      <c r="K3881" s="21" t="b">
        <f t="array" ref="K3881">IFS(OR(F3881="",G3881="",H3881="",I3881=""), FALSE, OR(F3881&lt;&gt;G3881, F3881&lt;&gt;H3881, F3881&lt;&gt;I3881, G3881&lt;&gt;H3881, G3881&lt;&gt;I3881, H3881&lt;&gt;I3881), FALSE, OR(F3881=G3881, F3881=H3881, F3881=I3881, G3881=H3881,G3881=I3881, H3881=I3881), TRUE)</f>
        <v>0</v>
      </c>
      <c r="L3881" s="21" t="b">
        <f t="shared" si="4"/>
        <v>0</v>
      </c>
      <c r="M3881" s="21" t="b">
        <f t="shared" si="5"/>
        <v>1</v>
      </c>
      <c r="N3881" s="21" t="b">
        <f t="shared" si="6"/>
        <v>0</v>
      </c>
      <c r="O3881" s="21" t="b">
        <f t="shared" si="7"/>
        <v>0</v>
      </c>
      <c r="P3881" s="21">
        <f t="array" ref="P3881">IFS(K3881=TRUE, Q3881, L3881=TRUE, Q3881, N3881=FALSE, Q3881, F3881=G3881, Q3881, F3881=Q3881, Q3881)</f>
        <v>0.5</v>
      </c>
      <c r="Q3881" s="21">
        <f t="shared" si="8"/>
        <v>0.5</v>
      </c>
      <c r="R3881" s="10"/>
      <c r="S3881" s="10"/>
      <c r="T3881" s="10"/>
      <c r="U3881" s="10"/>
      <c r="V3881" s="10"/>
      <c r="W3881" s="10"/>
      <c r="X3881" s="10"/>
      <c r="Y3881" s="10"/>
      <c r="Z3881" s="10"/>
      <c r="AA3881" s="10"/>
      <c r="AB3881" s="10"/>
      <c r="AC3881" s="10"/>
      <c r="AD3881" s="10"/>
    </row>
    <row r="3882" ht="12.75" customHeight="1">
      <c r="A3882" s="16">
        <v>3880.0</v>
      </c>
      <c r="B3882" s="79" t="s">
        <v>6770</v>
      </c>
      <c r="C3882" s="80">
        <v>2021.0</v>
      </c>
      <c r="D3882" s="81" t="s">
        <v>7803</v>
      </c>
      <c r="E3882" s="82" t="s">
        <v>7804</v>
      </c>
      <c r="F3882" s="38">
        <v>2.0</v>
      </c>
      <c r="G3882" s="38">
        <v>2.0</v>
      </c>
      <c r="H3882" s="38">
        <v>1.0</v>
      </c>
      <c r="I3882" s="10"/>
      <c r="J3882" s="10">
        <f t="shared" si="3"/>
        <v>3</v>
      </c>
      <c r="K3882" s="21" t="b">
        <f t="array" ref="K3882">IFS(OR(F3882="",G3882="",H3882="",I3882=""), FALSE, OR(F3882&lt;&gt;G3882, F3882&lt;&gt;H3882, F3882&lt;&gt;I3882, G3882&lt;&gt;H3882, G3882&lt;&gt;I3882, H3882&lt;&gt;I3882), FALSE, OR(F3882=G3882, F3882=H3882, F3882=I3882, G3882=H3882,G3882=I3882, H3882=I3882), TRUE)</f>
        <v>0</v>
      </c>
      <c r="L3882" s="21" t="b">
        <f t="shared" si="4"/>
        <v>0</v>
      </c>
      <c r="M3882" s="21" t="b">
        <f t="shared" si="5"/>
        <v>1</v>
      </c>
      <c r="N3882" s="21" t="b">
        <f t="shared" si="6"/>
        <v>0</v>
      </c>
      <c r="O3882" s="21" t="b">
        <f t="shared" si="7"/>
        <v>0</v>
      </c>
      <c r="P3882" s="21">
        <f t="array" ref="P3882">IFS(K3882=TRUE, Q3882, L3882=TRUE, Q3882, N3882=FALSE, Q3882, F3882=G3882, Q3882, F3882=Q3882, Q3882)</f>
        <v>2</v>
      </c>
      <c r="Q3882" s="21">
        <f t="shared" si="8"/>
        <v>2</v>
      </c>
      <c r="R3882" s="10"/>
      <c r="S3882" s="10"/>
      <c r="T3882" s="10"/>
      <c r="U3882" s="10"/>
      <c r="V3882" s="10"/>
      <c r="W3882" s="10"/>
      <c r="X3882" s="10"/>
      <c r="Y3882" s="10"/>
      <c r="Z3882" s="10"/>
      <c r="AA3882" s="10"/>
      <c r="AB3882" s="10"/>
      <c r="AC3882" s="10"/>
      <c r="AD3882" s="10"/>
    </row>
    <row r="3883" ht="12.75" customHeight="1">
      <c r="A3883" s="16">
        <v>3881.0</v>
      </c>
      <c r="B3883" s="79" t="s">
        <v>6770</v>
      </c>
      <c r="C3883" s="80">
        <v>2021.0</v>
      </c>
      <c r="D3883" s="81" t="s">
        <v>7805</v>
      </c>
      <c r="E3883" s="82" t="s">
        <v>7806</v>
      </c>
      <c r="F3883" s="38">
        <v>4.0</v>
      </c>
      <c r="G3883" s="38">
        <v>4.0</v>
      </c>
      <c r="H3883" s="38">
        <v>3.0</v>
      </c>
      <c r="I3883" s="10"/>
      <c r="J3883" s="10">
        <f t="shared" si="3"/>
        <v>3</v>
      </c>
      <c r="K3883" s="21" t="b">
        <f t="array" ref="K3883">IFS(OR(F3883="",G3883="",H3883="",I3883=""), FALSE, OR(F3883&lt;&gt;G3883, F3883&lt;&gt;H3883, F3883&lt;&gt;I3883, G3883&lt;&gt;H3883, G3883&lt;&gt;I3883, H3883&lt;&gt;I3883), FALSE, OR(F3883=G3883, F3883=H3883, F3883=I3883, G3883=H3883,G3883=I3883, H3883=I3883), TRUE)</f>
        <v>0</v>
      </c>
      <c r="L3883" s="21" t="b">
        <f t="shared" si="4"/>
        <v>0</v>
      </c>
      <c r="M3883" s="21" t="b">
        <f t="shared" si="5"/>
        <v>1</v>
      </c>
      <c r="N3883" s="21" t="b">
        <f t="shared" si="6"/>
        <v>0</v>
      </c>
      <c r="O3883" s="21" t="b">
        <f t="shared" si="7"/>
        <v>0</v>
      </c>
      <c r="P3883" s="21">
        <f t="array" ref="P3883">IFS(K3883=TRUE, Q3883, L3883=TRUE, Q3883, N3883=FALSE, Q3883, F3883=G3883, Q3883, F3883=Q3883, Q3883)</f>
        <v>4</v>
      </c>
      <c r="Q3883" s="21">
        <f t="shared" si="8"/>
        <v>4</v>
      </c>
      <c r="R3883" s="10"/>
      <c r="S3883" s="10"/>
      <c r="T3883" s="10"/>
      <c r="U3883" s="10"/>
      <c r="V3883" s="10"/>
      <c r="W3883" s="10"/>
      <c r="X3883" s="10"/>
      <c r="Y3883" s="10"/>
      <c r="Z3883" s="10"/>
      <c r="AA3883" s="10"/>
      <c r="AB3883" s="10"/>
      <c r="AC3883" s="10"/>
      <c r="AD3883" s="10"/>
    </row>
    <row r="3884" ht="12.75" customHeight="1">
      <c r="A3884" s="16">
        <v>3882.0</v>
      </c>
      <c r="B3884" s="79" t="s">
        <v>6770</v>
      </c>
      <c r="C3884" s="80">
        <v>2021.0</v>
      </c>
      <c r="D3884" s="81" t="s">
        <v>7807</v>
      </c>
      <c r="E3884" s="82" t="s">
        <v>7808</v>
      </c>
      <c r="F3884" s="38">
        <v>2.0</v>
      </c>
      <c r="G3884" s="38">
        <v>2.0</v>
      </c>
      <c r="H3884" s="38">
        <v>1.0</v>
      </c>
      <c r="I3884" s="10"/>
      <c r="J3884" s="10">
        <f t="shared" si="3"/>
        <v>3</v>
      </c>
      <c r="K3884" s="21" t="b">
        <f t="array" ref="K3884">IFS(OR(F3884="",G3884="",H3884="",I3884=""), FALSE, OR(F3884&lt;&gt;G3884, F3884&lt;&gt;H3884, F3884&lt;&gt;I3884, G3884&lt;&gt;H3884, G3884&lt;&gt;I3884, H3884&lt;&gt;I3884), FALSE, OR(F3884=G3884, F3884=H3884, F3884=I3884, G3884=H3884,G3884=I3884, H3884=I3884), TRUE)</f>
        <v>0</v>
      </c>
      <c r="L3884" s="21" t="b">
        <f t="shared" si="4"/>
        <v>0</v>
      </c>
      <c r="M3884" s="21" t="b">
        <f t="shared" si="5"/>
        <v>1</v>
      </c>
      <c r="N3884" s="21" t="b">
        <f t="shared" si="6"/>
        <v>0</v>
      </c>
      <c r="O3884" s="21" t="b">
        <f t="shared" si="7"/>
        <v>0</v>
      </c>
      <c r="P3884" s="21">
        <f t="array" ref="P3884">IFS(K3884=TRUE, Q3884, L3884=TRUE, Q3884, N3884=FALSE, Q3884, F3884=G3884, Q3884, F3884=Q3884, Q3884)</f>
        <v>2</v>
      </c>
      <c r="Q3884" s="21">
        <f t="shared" si="8"/>
        <v>2</v>
      </c>
      <c r="R3884" s="10"/>
      <c r="S3884" s="10"/>
      <c r="T3884" s="10"/>
      <c r="U3884" s="10"/>
      <c r="V3884" s="10"/>
      <c r="W3884" s="10"/>
      <c r="X3884" s="10"/>
      <c r="Y3884" s="10"/>
      <c r="Z3884" s="10"/>
      <c r="AA3884" s="10"/>
      <c r="AB3884" s="10"/>
      <c r="AC3884" s="10"/>
      <c r="AD3884" s="10"/>
    </row>
    <row r="3885" ht="12.75" customHeight="1">
      <c r="A3885" s="16">
        <v>3883.0</v>
      </c>
      <c r="B3885" s="79" t="s">
        <v>6770</v>
      </c>
      <c r="C3885" s="80">
        <v>2021.0</v>
      </c>
      <c r="D3885" s="81" t="s">
        <v>7809</v>
      </c>
      <c r="E3885" s="82" t="s">
        <v>7810</v>
      </c>
      <c r="F3885" s="38">
        <v>3.0</v>
      </c>
      <c r="G3885" s="38">
        <v>3.0</v>
      </c>
      <c r="H3885" s="38">
        <v>2.0</v>
      </c>
      <c r="I3885" s="10"/>
      <c r="J3885" s="10">
        <f t="shared" si="3"/>
        <v>3</v>
      </c>
      <c r="K3885" s="21" t="b">
        <f t="array" ref="K3885">IFS(OR(F3885="",G3885="",H3885="",I3885=""), FALSE, OR(F3885&lt;&gt;G3885, F3885&lt;&gt;H3885, F3885&lt;&gt;I3885, G3885&lt;&gt;H3885, G3885&lt;&gt;I3885, H3885&lt;&gt;I3885), FALSE, OR(F3885=G3885, F3885=H3885, F3885=I3885, G3885=H3885,G3885=I3885, H3885=I3885), TRUE)</f>
        <v>0</v>
      </c>
      <c r="L3885" s="21" t="b">
        <f t="shared" si="4"/>
        <v>0</v>
      </c>
      <c r="M3885" s="21" t="b">
        <f t="shared" si="5"/>
        <v>1</v>
      </c>
      <c r="N3885" s="21" t="b">
        <f t="shared" si="6"/>
        <v>0</v>
      </c>
      <c r="O3885" s="21" t="b">
        <f t="shared" si="7"/>
        <v>0</v>
      </c>
      <c r="P3885" s="21">
        <f t="array" ref="P3885">IFS(K3885=TRUE, Q3885, L3885=TRUE, Q3885, N3885=FALSE, Q3885, F3885=G3885, Q3885, F3885=Q3885, Q3885)</f>
        <v>3</v>
      </c>
      <c r="Q3885" s="21">
        <f t="shared" si="8"/>
        <v>3</v>
      </c>
      <c r="R3885" s="10"/>
      <c r="S3885" s="10"/>
      <c r="T3885" s="10"/>
      <c r="U3885" s="10"/>
      <c r="V3885" s="10"/>
      <c r="W3885" s="10"/>
      <c r="X3885" s="10"/>
      <c r="Y3885" s="10"/>
      <c r="Z3885" s="10"/>
      <c r="AA3885" s="10"/>
      <c r="AB3885" s="10"/>
      <c r="AC3885" s="10"/>
      <c r="AD3885" s="10"/>
    </row>
    <row r="3886" ht="12.75" customHeight="1">
      <c r="A3886" s="16">
        <v>3884.0</v>
      </c>
      <c r="B3886" s="79" t="s">
        <v>6770</v>
      </c>
      <c r="C3886" s="80">
        <v>2021.0</v>
      </c>
      <c r="D3886" s="81" t="s">
        <v>7811</v>
      </c>
      <c r="E3886" s="82" t="s">
        <v>7812</v>
      </c>
      <c r="F3886" s="38">
        <v>4.0</v>
      </c>
      <c r="G3886" s="38">
        <v>4.0</v>
      </c>
      <c r="H3886" s="38">
        <v>2.0</v>
      </c>
      <c r="I3886" s="10"/>
      <c r="J3886" s="10">
        <f t="shared" si="3"/>
        <v>3</v>
      </c>
      <c r="K3886" s="21" t="b">
        <f t="array" ref="K3886">IFS(OR(F3886="",G3886="",H3886="",I3886=""), FALSE, OR(F3886&lt;&gt;G3886, F3886&lt;&gt;H3886, F3886&lt;&gt;I3886, G3886&lt;&gt;H3886, G3886&lt;&gt;I3886, H3886&lt;&gt;I3886), FALSE, OR(F3886=G3886, F3886=H3886, F3886=I3886, G3886=H3886,G3886=I3886, H3886=I3886), TRUE)</f>
        <v>0</v>
      </c>
      <c r="L3886" s="21" t="b">
        <f t="shared" si="4"/>
        <v>0</v>
      </c>
      <c r="M3886" s="21" t="b">
        <f t="shared" si="5"/>
        <v>1</v>
      </c>
      <c r="N3886" s="21" t="b">
        <f t="shared" si="6"/>
        <v>0</v>
      </c>
      <c r="O3886" s="21" t="b">
        <f t="shared" si="7"/>
        <v>0</v>
      </c>
      <c r="P3886" s="21">
        <f t="array" ref="P3886">IFS(K3886=TRUE, Q3886, L3886=TRUE, Q3886, N3886=FALSE, Q3886, F3886=G3886, Q3886, F3886=Q3886, Q3886)</f>
        <v>4</v>
      </c>
      <c r="Q3886" s="21">
        <f t="shared" si="8"/>
        <v>4</v>
      </c>
      <c r="R3886" s="10"/>
      <c r="S3886" s="10"/>
      <c r="T3886" s="10"/>
      <c r="U3886" s="10"/>
      <c r="V3886" s="10"/>
      <c r="W3886" s="10"/>
      <c r="X3886" s="10"/>
      <c r="Y3886" s="10"/>
      <c r="Z3886" s="10"/>
      <c r="AA3886" s="10"/>
      <c r="AB3886" s="10"/>
      <c r="AC3886" s="10"/>
      <c r="AD3886" s="10"/>
    </row>
    <row r="3887" ht="12.75" customHeight="1">
      <c r="A3887" s="16">
        <v>3885.0</v>
      </c>
      <c r="B3887" s="79" t="s">
        <v>6770</v>
      </c>
      <c r="C3887" s="80">
        <v>2021.0</v>
      </c>
      <c r="D3887" s="81" t="s">
        <v>7813</v>
      </c>
      <c r="E3887" s="82" t="s">
        <v>7814</v>
      </c>
      <c r="F3887" s="38">
        <v>100.0</v>
      </c>
      <c r="G3887" s="38">
        <v>100.0</v>
      </c>
      <c r="H3887" s="38">
        <v>0.0</v>
      </c>
      <c r="I3887" s="10"/>
      <c r="J3887" s="10">
        <f t="shared" si="3"/>
        <v>3</v>
      </c>
      <c r="K3887" s="21" t="b">
        <f t="array" ref="K3887">IFS(OR(F3887="",G3887="",H3887="",I3887=""), FALSE, OR(F3887&lt;&gt;G3887, F3887&lt;&gt;H3887, F3887&lt;&gt;I3887, G3887&lt;&gt;H3887, G3887&lt;&gt;I3887, H3887&lt;&gt;I3887), FALSE, OR(F3887=G3887, F3887=H3887, F3887=I3887, G3887=H3887,G3887=I3887, H3887=I3887), TRUE)</f>
        <v>0</v>
      </c>
      <c r="L3887" s="21" t="b">
        <f t="shared" si="4"/>
        <v>0</v>
      </c>
      <c r="M3887" s="21" t="b">
        <f t="shared" si="5"/>
        <v>1</v>
      </c>
      <c r="N3887" s="21" t="b">
        <f t="shared" si="6"/>
        <v>0</v>
      </c>
      <c r="O3887" s="21" t="b">
        <f t="shared" si="7"/>
        <v>0</v>
      </c>
      <c r="P3887" s="21">
        <f t="array" ref="P3887">IFS(K3887=TRUE, Q3887, L3887=TRUE, Q3887, N3887=FALSE, Q3887, F3887=G3887, Q3887, F3887=Q3887, Q3887)</f>
        <v>100</v>
      </c>
      <c r="Q3887" s="21">
        <f t="shared" si="8"/>
        <v>100</v>
      </c>
      <c r="R3887" s="10"/>
      <c r="S3887" s="10"/>
      <c r="T3887" s="10"/>
      <c r="U3887" s="10"/>
      <c r="V3887" s="10"/>
      <c r="W3887" s="10"/>
      <c r="X3887" s="10"/>
      <c r="Y3887" s="10"/>
      <c r="Z3887" s="10"/>
      <c r="AA3887" s="10"/>
      <c r="AB3887" s="10"/>
      <c r="AC3887" s="10"/>
      <c r="AD3887" s="10"/>
    </row>
    <row r="3888" ht="12.75" customHeight="1">
      <c r="A3888" s="16">
        <v>3886.0</v>
      </c>
      <c r="B3888" s="79" t="s">
        <v>6770</v>
      </c>
      <c r="C3888" s="80">
        <v>2021.0</v>
      </c>
      <c r="D3888" s="81" t="s">
        <v>7815</v>
      </c>
      <c r="E3888" s="82" t="s">
        <v>7816</v>
      </c>
      <c r="F3888" s="38">
        <v>4.0</v>
      </c>
      <c r="G3888" s="38">
        <v>4.0</v>
      </c>
      <c r="H3888" s="38">
        <v>4.0</v>
      </c>
      <c r="I3888" s="10"/>
      <c r="J3888" s="10">
        <f t="shared" si="3"/>
        <v>3</v>
      </c>
      <c r="K3888" s="21" t="b">
        <f t="array" ref="K3888">IFS(OR(F3888="",G3888="",H3888="",I3888=""), FALSE, OR(F3888&lt;&gt;G3888, F3888&lt;&gt;H3888, F3888&lt;&gt;I3888, G3888&lt;&gt;H3888, G3888&lt;&gt;I3888, H3888&lt;&gt;I3888), FALSE, OR(F3888=G3888, F3888=H3888, F3888=I3888, G3888=H3888,G3888=I3888, H3888=I3888), TRUE)</f>
        <v>0</v>
      </c>
      <c r="L3888" s="21" t="b">
        <f t="shared" si="4"/>
        <v>1</v>
      </c>
      <c r="M3888" s="21" t="b">
        <f t="shared" si="5"/>
        <v>1</v>
      </c>
      <c r="N3888" s="21" t="b">
        <f t="shared" si="6"/>
        <v>0</v>
      </c>
      <c r="O3888" s="21" t="b">
        <f t="shared" si="7"/>
        <v>0</v>
      </c>
      <c r="P3888" s="21">
        <f t="array" ref="P3888">IFS(K3888=TRUE, Q3888, L3888=TRUE, Q3888, N3888=FALSE, Q3888, F3888=G3888, Q3888, F3888=Q3888, Q3888)</f>
        <v>4</v>
      </c>
      <c r="Q3888" s="21">
        <f t="shared" si="8"/>
        <v>4</v>
      </c>
      <c r="R3888" s="10"/>
      <c r="S3888" s="10"/>
      <c r="T3888" s="10"/>
      <c r="U3888" s="10"/>
      <c r="V3888" s="10"/>
      <c r="W3888" s="10"/>
      <c r="X3888" s="10"/>
      <c r="Y3888" s="10"/>
      <c r="Z3888" s="10"/>
      <c r="AA3888" s="10"/>
      <c r="AB3888" s="10"/>
      <c r="AC3888" s="10"/>
      <c r="AD3888" s="10"/>
    </row>
    <row r="3889" ht="12.75" customHeight="1">
      <c r="A3889" s="16">
        <v>3887.0</v>
      </c>
      <c r="B3889" s="79" t="s">
        <v>6770</v>
      </c>
      <c r="C3889" s="80">
        <v>2021.0</v>
      </c>
      <c r="D3889" s="81" t="s">
        <v>7817</v>
      </c>
      <c r="E3889" s="82" t="s">
        <v>7818</v>
      </c>
      <c r="F3889" s="38">
        <v>4.0</v>
      </c>
      <c r="G3889" s="38">
        <v>3.0</v>
      </c>
      <c r="H3889" s="38">
        <v>4.0</v>
      </c>
      <c r="I3889" s="10"/>
      <c r="J3889" s="10">
        <f t="shared" si="3"/>
        <v>3</v>
      </c>
      <c r="K3889" s="21" t="b">
        <f t="array" ref="K3889">IFS(OR(F3889="",G3889="",H3889="",I3889=""), FALSE, OR(F3889&lt;&gt;G3889, F3889&lt;&gt;H3889, F3889&lt;&gt;I3889, G3889&lt;&gt;H3889, G3889&lt;&gt;I3889, H3889&lt;&gt;I3889), FALSE, OR(F3889=G3889, F3889=H3889, F3889=I3889, G3889=H3889,G3889=I3889, H3889=I3889), TRUE)</f>
        <v>0</v>
      </c>
      <c r="L3889" s="21" t="b">
        <f t="shared" si="4"/>
        <v>0</v>
      </c>
      <c r="M3889" s="21" t="b">
        <f t="shared" si="5"/>
        <v>1</v>
      </c>
      <c r="N3889" s="21" t="b">
        <f t="shared" si="6"/>
        <v>0</v>
      </c>
      <c r="O3889" s="21" t="b">
        <f t="shared" si="7"/>
        <v>0</v>
      </c>
      <c r="P3889" s="21">
        <f t="array" ref="P3889">IFS(K3889=TRUE, Q3889, L3889=TRUE, Q3889, N3889=FALSE, Q3889, F3889=G3889, Q3889, F3889=Q3889, Q3889)</f>
        <v>4</v>
      </c>
      <c r="Q3889" s="21">
        <f t="shared" si="8"/>
        <v>4</v>
      </c>
      <c r="R3889" s="10"/>
      <c r="S3889" s="10"/>
      <c r="T3889" s="10"/>
      <c r="U3889" s="10"/>
      <c r="V3889" s="10"/>
      <c r="W3889" s="10"/>
      <c r="X3889" s="10"/>
      <c r="Y3889" s="10"/>
      <c r="Z3889" s="10"/>
      <c r="AA3889" s="10"/>
      <c r="AB3889" s="10"/>
      <c r="AC3889" s="10"/>
      <c r="AD3889" s="10"/>
    </row>
    <row r="3890" ht="12.75" customHeight="1">
      <c r="A3890" s="16">
        <v>3888.0</v>
      </c>
      <c r="B3890" s="79" t="s">
        <v>6770</v>
      </c>
      <c r="C3890" s="80">
        <v>2021.0</v>
      </c>
      <c r="D3890" s="81" t="s">
        <v>7819</v>
      </c>
      <c r="E3890" s="82" t="s">
        <v>7820</v>
      </c>
      <c r="F3890" s="38">
        <v>4.0</v>
      </c>
      <c r="G3890" s="38">
        <v>4.0</v>
      </c>
      <c r="H3890" s="38">
        <v>4.0</v>
      </c>
      <c r="I3890" s="10"/>
      <c r="J3890" s="10">
        <f t="shared" si="3"/>
        <v>3</v>
      </c>
      <c r="K3890" s="21" t="b">
        <f t="array" ref="K3890">IFS(OR(F3890="",G3890="",H3890="",I3890=""), FALSE, OR(F3890&lt;&gt;G3890, F3890&lt;&gt;H3890, F3890&lt;&gt;I3890, G3890&lt;&gt;H3890, G3890&lt;&gt;I3890, H3890&lt;&gt;I3890), FALSE, OR(F3890=G3890, F3890=H3890, F3890=I3890, G3890=H3890,G3890=I3890, H3890=I3890), TRUE)</f>
        <v>0</v>
      </c>
      <c r="L3890" s="21" t="b">
        <f t="shared" si="4"/>
        <v>1</v>
      </c>
      <c r="M3890" s="21" t="b">
        <f t="shared" si="5"/>
        <v>1</v>
      </c>
      <c r="N3890" s="21" t="b">
        <f t="shared" si="6"/>
        <v>0</v>
      </c>
      <c r="O3890" s="21" t="b">
        <f t="shared" si="7"/>
        <v>0</v>
      </c>
      <c r="P3890" s="21">
        <f t="array" ref="P3890">IFS(K3890=TRUE, Q3890, L3890=TRUE, Q3890, N3890=FALSE, Q3890, F3890=G3890, Q3890, F3890=Q3890, Q3890)</f>
        <v>4</v>
      </c>
      <c r="Q3890" s="21">
        <f t="shared" si="8"/>
        <v>4</v>
      </c>
      <c r="R3890" s="10"/>
      <c r="S3890" s="10"/>
      <c r="T3890" s="10"/>
      <c r="U3890" s="10"/>
      <c r="V3890" s="10"/>
      <c r="W3890" s="10"/>
      <c r="X3890" s="10"/>
      <c r="Y3890" s="10"/>
      <c r="Z3890" s="10"/>
      <c r="AA3890" s="10"/>
      <c r="AB3890" s="10"/>
      <c r="AC3890" s="10"/>
      <c r="AD3890" s="10"/>
    </row>
    <row r="3891" ht="12.75" customHeight="1">
      <c r="A3891" s="16">
        <v>3889.0</v>
      </c>
      <c r="B3891" s="79" t="s">
        <v>6770</v>
      </c>
      <c r="C3891" s="80">
        <v>2021.0</v>
      </c>
      <c r="D3891" s="81" t="s">
        <v>7821</v>
      </c>
      <c r="E3891" s="82" t="s">
        <v>7822</v>
      </c>
      <c r="F3891" s="38">
        <v>4.0</v>
      </c>
      <c r="G3891" s="38">
        <v>4.0</v>
      </c>
      <c r="H3891" s="38">
        <v>4.0</v>
      </c>
      <c r="I3891" s="10"/>
      <c r="J3891" s="10">
        <f t="shared" si="3"/>
        <v>3</v>
      </c>
      <c r="K3891" s="21" t="b">
        <f t="array" ref="K3891">IFS(OR(F3891="",G3891="",H3891="",I3891=""), FALSE, OR(F3891&lt;&gt;G3891, F3891&lt;&gt;H3891, F3891&lt;&gt;I3891, G3891&lt;&gt;H3891, G3891&lt;&gt;I3891, H3891&lt;&gt;I3891), FALSE, OR(F3891=G3891, F3891=H3891, F3891=I3891, G3891=H3891,G3891=I3891, H3891=I3891), TRUE)</f>
        <v>0</v>
      </c>
      <c r="L3891" s="21" t="b">
        <f t="shared" si="4"/>
        <v>1</v>
      </c>
      <c r="M3891" s="21" t="b">
        <f t="shared" si="5"/>
        <v>1</v>
      </c>
      <c r="N3891" s="21" t="b">
        <f t="shared" si="6"/>
        <v>0</v>
      </c>
      <c r="O3891" s="21" t="b">
        <f t="shared" si="7"/>
        <v>0</v>
      </c>
      <c r="P3891" s="21">
        <f t="array" ref="P3891">IFS(K3891=TRUE, Q3891, L3891=TRUE, Q3891, N3891=FALSE, Q3891, F3891=G3891, Q3891, F3891=Q3891, Q3891)</f>
        <v>4</v>
      </c>
      <c r="Q3891" s="21">
        <f t="shared" si="8"/>
        <v>4</v>
      </c>
      <c r="R3891" s="10"/>
      <c r="S3891" s="10"/>
      <c r="T3891" s="10"/>
      <c r="U3891" s="10"/>
      <c r="V3891" s="10"/>
      <c r="W3891" s="10"/>
      <c r="X3891" s="10"/>
      <c r="Y3891" s="10"/>
      <c r="Z3891" s="10"/>
      <c r="AA3891" s="10"/>
      <c r="AB3891" s="10"/>
      <c r="AC3891" s="10"/>
      <c r="AD3891" s="10"/>
    </row>
    <row r="3892" ht="12.75" customHeight="1">
      <c r="A3892" s="16">
        <v>3890.0</v>
      </c>
      <c r="B3892" s="79" t="s">
        <v>6770</v>
      </c>
      <c r="C3892" s="80">
        <v>2021.0</v>
      </c>
      <c r="D3892" s="81" t="s">
        <v>7823</v>
      </c>
      <c r="E3892" s="82" t="s">
        <v>7824</v>
      </c>
      <c r="F3892" s="38">
        <v>2.0</v>
      </c>
      <c r="G3892" s="38">
        <v>2.0</v>
      </c>
      <c r="H3892" s="38">
        <v>2.0</v>
      </c>
      <c r="I3892" s="10"/>
      <c r="J3892" s="10">
        <f t="shared" si="3"/>
        <v>3</v>
      </c>
      <c r="K3892" s="21" t="b">
        <f t="array" ref="K3892">IFS(OR(F3892="",G3892="",H3892="",I3892=""), FALSE, OR(F3892&lt;&gt;G3892, F3892&lt;&gt;H3892, F3892&lt;&gt;I3892, G3892&lt;&gt;H3892, G3892&lt;&gt;I3892, H3892&lt;&gt;I3892), FALSE, OR(F3892=G3892, F3892=H3892, F3892=I3892, G3892=H3892,G3892=I3892, H3892=I3892), TRUE)</f>
        <v>0</v>
      </c>
      <c r="L3892" s="21" t="b">
        <f t="shared" si="4"/>
        <v>1</v>
      </c>
      <c r="M3892" s="21" t="b">
        <f t="shared" si="5"/>
        <v>1</v>
      </c>
      <c r="N3892" s="21" t="b">
        <f t="shared" si="6"/>
        <v>0</v>
      </c>
      <c r="O3892" s="21" t="b">
        <f t="shared" si="7"/>
        <v>0</v>
      </c>
      <c r="P3892" s="21">
        <f t="array" ref="P3892">IFS(K3892=TRUE, Q3892, L3892=TRUE, Q3892, N3892=FALSE, Q3892, F3892=G3892, Q3892, F3892=Q3892, Q3892)</f>
        <v>2</v>
      </c>
      <c r="Q3892" s="21">
        <f t="shared" si="8"/>
        <v>2</v>
      </c>
      <c r="R3892" s="10"/>
      <c r="S3892" s="10"/>
      <c r="T3892" s="10"/>
      <c r="U3892" s="10"/>
      <c r="V3892" s="10"/>
      <c r="W3892" s="10"/>
      <c r="X3892" s="10"/>
      <c r="Y3892" s="10"/>
      <c r="Z3892" s="10"/>
      <c r="AA3892" s="10"/>
      <c r="AB3892" s="10"/>
      <c r="AC3892" s="10"/>
      <c r="AD3892" s="10"/>
    </row>
    <row r="3893" ht="12.75" customHeight="1">
      <c r="A3893" s="16">
        <v>3891.0</v>
      </c>
      <c r="B3893" s="79" t="s">
        <v>6770</v>
      </c>
      <c r="C3893" s="80">
        <v>2021.0</v>
      </c>
      <c r="D3893" s="81" t="s">
        <v>7825</v>
      </c>
      <c r="E3893" s="82" t="s">
        <v>7826</v>
      </c>
      <c r="F3893" s="38">
        <v>3.0</v>
      </c>
      <c r="G3893" s="38">
        <v>3.0</v>
      </c>
      <c r="H3893" s="38">
        <v>3.0</v>
      </c>
      <c r="I3893" s="10"/>
      <c r="J3893" s="10">
        <f t="shared" si="3"/>
        <v>3</v>
      </c>
      <c r="K3893" s="21" t="b">
        <f t="array" ref="K3893">IFS(OR(F3893="",G3893="",H3893="",I3893=""), FALSE, OR(F3893&lt;&gt;G3893, F3893&lt;&gt;H3893, F3893&lt;&gt;I3893, G3893&lt;&gt;H3893, G3893&lt;&gt;I3893, H3893&lt;&gt;I3893), FALSE, OR(F3893=G3893, F3893=H3893, F3893=I3893, G3893=H3893,G3893=I3893, H3893=I3893), TRUE)</f>
        <v>0</v>
      </c>
      <c r="L3893" s="21" t="b">
        <f t="shared" si="4"/>
        <v>1</v>
      </c>
      <c r="M3893" s="21" t="b">
        <f t="shared" si="5"/>
        <v>1</v>
      </c>
      <c r="N3893" s="21" t="b">
        <f t="shared" si="6"/>
        <v>0</v>
      </c>
      <c r="O3893" s="21" t="b">
        <f t="shared" si="7"/>
        <v>0</v>
      </c>
      <c r="P3893" s="21">
        <f t="array" ref="P3893">IFS(K3893=TRUE, Q3893, L3893=TRUE, Q3893, N3893=FALSE, Q3893, F3893=G3893, Q3893, F3893=Q3893, Q3893)</f>
        <v>3</v>
      </c>
      <c r="Q3893" s="21">
        <f t="shared" si="8"/>
        <v>3</v>
      </c>
      <c r="R3893" s="10"/>
      <c r="S3893" s="10"/>
      <c r="T3893" s="10"/>
      <c r="U3893" s="10"/>
      <c r="V3893" s="10"/>
      <c r="W3893" s="10"/>
      <c r="X3893" s="10"/>
      <c r="Y3893" s="10"/>
      <c r="Z3893" s="10"/>
      <c r="AA3893" s="10"/>
      <c r="AB3893" s="10"/>
      <c r="AC3893" s="10"/>
      <c r="AD3893" s="10"/>
    </row>
    <row r="3894" ht="12.75" customHeight="1">
      <c r="A3894" s="16">
        <v>3892.0</v>
      </c>
      <c r="B3894" s="79" t="s">
        <v>6770</v>
      </c>
      <c r="C3894" s="80">
        <v>2021.0</v>
      </c>
      <c r="D3894" s="81" t="s">
        <v>7827</v>
      </c>
      <c r="E3894" s="82" t="s">
        <v>7828</v>
      </c>
      <c r="F3894" s="38">
        <v>2.0</v>
      </c>
      <c r="G3894" s="38">
        <v>2.0</v>
      </c>
      <c r="H3894" s="38">
        <v>2.0</v>
      </c>
      <c r="I3894" s="10"/>
      <c r="J3894" s="10">
        <f t="shared" si="3"/>
        <v>3</v>
      </c>
      <c r="K3894" s="21" t="b">
        <f t="array" ref="K3894">IFS(OR(F3894="",G3894="",H3894="",I3894=""), FALSE, OR(F3894&lt;&gt;G3894, F3894&lt;&gt;H3894, F3894&lt;&gt;I3894, G3894&lt;&gt;H3894, G3894&lt;&gt;I3894, H3894&lt;&gt;I3894), FALSE, OR(F3894=G3894, F3894=H3894, F3894=I3894, G3894=H3894,G3894=I3894, H3894=I3894), TRUE)</f>
        <v>0</v>
      </c>
      <c r="L3894" s="21" t="b">
        <f t="shared" si="4"/>
        <v>1</v>
      </c>
      <c r="M3894" s="21" t="b">
        <f t="shared" si="5"/>
        <v>1</v>
      </c>
      <c r="N3894" s="21" t="b">
        <f t="shared" si="6"/>
        <v>0</v>
      </c>
      <c r="O3894" s="21" t="b">
        <f t="shared" si="7"/>
        <v>0</v>
      </c>
      <c r="P3894" s="21">
        <f t="array" ref="P3894">IFS(K3894=TRUE, Q3894, L3894=TRUE, Q3894, N3894=FALSE, Q3894, F3894=G3894, Q3894, F3894=Q3894, Q3894)</f>
        <v>2</v>
      </c>
      <c r="Q3894" s="21">
        <f t="shared" si="8"/>
        <v>2</v>
      </c>
      <c r="R3894" s="10"/>
      <c r="S3894" s="10"/>
      <c r="T3894" s="10"/>
      <c r="U3894" s="10"/>
      <c r="V3894" s="10"/>
      <c r="W3894" s="10"/>
      <c r="X3894" s="10"/>
      <c r="Y3894" s="10"/>
      <c r="Z3894" s="10"/>
      <c r="AA3894" s="10"/>
      <c r="AB3894" s="10"/>
      <c r="AC3894" s="10"/>
      <c r="AD3894" s="10"/>
    </row>
    <row r="3895" ht="12.75" customHeight="1">
      <c r="A3895" s="16">
        <v>3893.0</v>
      </c>
      <c r="B3895" s="79" t="s">
        <v>6770</v>
      </c>
      <c r="C3895" s="80">
        <v>2021.0</v>
      </c>
      <c r="D3895" s="81" t="s">
        <v>7829</v>
      </c>
      <c r="E3895" s="82" t="s">
        <v>7830</v>
      </c>
      <c r="F3895" s="38">
        <v>4.0</v>
      </c>
      <c r="G3895" s="38">
        <v>4.0</v>
      </c>
      <c r="H3895" s="38">
        <v>4.0</v>
      </c>
      <c r="I3895" s="10"/>
      <c r="J3895" s="10">
        <f t="shared" si="3"/>
        <v>3</v>
      </c>
      <c r="K3895" s="21" t="b">
        <f t="array" ref="K3895">IFS(OR(F3895="",G3895="",H3895="",I3895=""), FALSE, OR(F3895&lt;&gt;G3895, F3895&lt;&gt;H3895, F3895&lt;&gt;I3895, G3895&lt;&gt;H3895, G3895&lt;&gt;I3895, H3895&lt;&gt;I3895), FALSE, OR(F3895=G3895, F3895=H3895, F3895=I3895, G3895=H3895,G3895=I3895, H3895=I3895), TRUE)</f>
        <v>0</v>
      </c>
      <c r="L3895" s="21" t="b">
        <f t="shared" si="4"/>
        <v>1</v>
      </c>
      <c r="M3895" s="21" t="b">
        <f t="shared" si="5"/>
        <v>1</v>
      </c>
      <c r="N3895" s="21" t="b">
        <f t="shared" si="6"/>
        <v>0</v>
      </c>
      <c r="O3895" s="21" t="b">
        <f t="shared" si="7"/>
        <v>0</v>
      </c>
      <c r="P3895" s="21">
        <f t="array" ref="P3895">IFS(K3895=TRUE, Q3895, L3895=TRUE, Q3895, N3895=FALSE, Q3895, F3895=G3895, Q3895, F3895=Q3895, Q3895)</f>
        <v>4</v>
      </c>
      <c r="Q3895" s="21">
        <f t="shared" si="8"/>
        <v>4</v>
      </c>
      <c r="R3895" s="10"/>
      <c r="S3895" s="10"/>
      <c r="T3895" s="10"/>
      <c r="U3895" s="10"/>
      <c r="V3895" s="10"/>
      <c r="W3895" s="10"/>
      <c r="X3895" s="10"/>
      <c r="Y3895" s="10"/>
      <c r="Z3895" s="10"/>
      <c r="AA3895" s="10"/>
      <c r="AB3895" s="10"/>
      <c r="AC3895" s="10"/>
      <c r="AD3895" s="10"/>
    </row>
    <row r="3896" ht="12.75" customHeight="1">
      <c r="A3896" s="16">
        <v>3894.0</v>
      </c>
      <c r="B3896" s="79" t="s">
        <v>6770</v>
      </c>
      <c r="C3896" s="80">
        <v>2021.0</v>
      </c>
      <c r="D3896" s="81" t="s">
        <v>7831</v>
      </c>
      <c r="E3896" s="82" t="s">
        <v>7832</v>
      </c>
      <c r="F3896" s="38">
        <v>3.0</v>
      </c>
      <c r="G3896" s="38">
        <v>3.0</v>
      </c>
      <c r="H3896" s="38">
        <v>4.0</v>
      </c>
      <c r="I3896" s="10"/>
      <c r="J3896" s="10">
        <f t="shared" si="3"/>
        <v>3</v>
      </c>
      <c r="K3896" s="21" t="b">
        <f t="array" ref="K3896">IFS(OR(F3896="",G3896="",H3896="",I3896=""), FALSE, OR(F3896&lt;&gt;G3896, F3896&lt;&gt;H3896, F3896&lt;&gt;I3896, G3896&lt;&gt;H3896, G3896&lt;&gt;I3896, H3896&lt;&gt;I3896), FALSE, OR(F3896=G3896, F3896=H3896, F3896=I3896, G3896=H3896,G3896=I3896, H3896=I3896), TRUE)</f>
        <v>0</v>
      </c>
      <c r="L3896" s="21" t="b">
        <f t="shared" si="4"/>
        <v>0</v>
      </c>
      <c r="M3896" s="21" t="b">
        <f t="shared" si="5"/>
        <v>1</v>
      </c>
      <c r="N3896" s="21" t="b">
        <f t="shared" si="6"/>
        <v>0</v>
      </c>
      <c r="O3896" s="21" t="b">
        <f t="shared" si="7"/>
        <v>0</v>
      </c>
      <c r="P3896" s="21">
        <f t="array" ref="P3896">IFS(K3896=TRUE, Q3896, L3896=TRUE, Q3896, N3896=FALSE, Q3896, F3896=G3896, Q3896, F3896=Q3896, Q3896)</f>
        <v>3</v>
      </c>
      <c r="Q3896" s="21">
        <f t="shared" si="8"/>
        <v>3</v>
      </c>
      <c r="R3896" s="10"/>
      <c r="S3896" s="10"/>
      <c r="T3896" s="10"/>
      <c r="U3896" s="10"/>
      <c r="V3896" s="10"/>
      <c r="W3896" s="10"/>
      <c r="X3896" s="10"/>
      <c r="Y3896" s="10"/>
      <c r="Z3896" s="10"/>
      <c r="AA3896" s="10"/>
      <c r="AB3896" s="10"/>
      <c r="AC3896" s="10"/>
      <c r="AD3896" s="10"/>
    </row>
    <row r="3897" ht="12.75" customHeight="1">
      <c r="A3897" s="16">
        <v>3895.0</v>
      </c>
      <c r="B3897" s="79" t="s">
        <v>6770</v>
      </c>
      <c r="C3897" s="80">
        <v>2021.0</v>
      </c>
      <c r="D3897" s="81" t="s">
        <v>7833</v>
      </c>
      <c r="E3897" s="82" t="s">
        <v>7834</v>
      </c>
      <c r="F3897" s="38">
        <v>100.0</v>
      </c>
      <c r="G3897" s="38">
        <v>100.0</v>
      </c>
      <c r="H3897" s="38">
        <v>0.5</v>
      </c>
      <c r="I3897" s="10"/>
      <c r="J3897" s="10">
        <f t="shared" si="3"/>
        <v>3</v>
      </c>
      <c r="K3897" s="21" t="b">
        <f t="array" ref="K3897">IFS(OR(F3897="",G3897="",H3897="",I3897=""), FALSE, OR(F3897&lt;&gt;G3897, F3897&lt;&gt;H3897, F3897&lt;&gt;I3897, G3897&lt;&gt;H3897, G3897&lt;&gt;I3897, H3897&lt;&gt;I3897), FALSE, OR(F3897=G3897, F3897=H3897, F3897=I3897, G3897=H3897,G3897=I3897, H3897=I3897), TRUE)</f>
        <v>0</v>
      </c>
      <c r="L3897" s="21" t="b">
        <f t="shared" si="4"/>
        <v>0</v>
      </c>
      <c r="M3897" s="21" t="b">
        <f t="shared" si="5"/>
        <v>1</v>
      </c>
      <c r="N3897" s="21" t="b">
        <f t="shared" si="6"/>
        <v>0</v>
      </c>
      <c r="O3897" s="21" t="b">
        <f t="shared" si="7"/>
        <v>0</v>
      </c>
      <c r="P3897" s="21">
        <f t="array" ref="P3897">IFS(K3897=TRUE, Q3897, L3897=TRUE, Q3897, N3897=FALSE, Q3897, F3897=G3897, Q3897, F3897=Q3897, Q3897)</f>
        <v>100</v>
      </c>
      <c r="Q3897" s="21">
        <f t="shared" si="8"/>
        <v>100</v>
      </c>
      <c r="R3897" s="10"/>
      <c r="S3897" s="10"/>
      <c r="T3897" s="10"/>
      <c r="U3897" s="10"/>
      <c r="V3897" s="10"/>
      <c r="W3897" s="10"/>
      <c r="X3897" s="10"/>
      <c r="Y3897" s="10"/>
      <c r="Z3897" s="10"/>
      <c r="AA3897" s="10"/>
      <c r="AB3897" s="10"/>
      <c r="AC3897" s="10"/>
      <c r="AD3897" s="10"/>
    </row>
    <row r="3898" ht="12.75" customHeight="1">
      <c r="A3898" s="16">
        <v>3896.0</v>
      </c>
      <c r="B3898" s="79" t="s">
        <v>6770</v>
      </c>
      <c r="C3898" s="80">
        <v>2021.0</v>
      </c>
      <c r="D3898" s="81" t="s">
        <v>7835</v>
      </c>
      <c r="E3898" s="82" t="s">
        <v>7836</v>
      </c>
      <c r="F3898" s="38">
        <v>2.0</v>
      </c>
      <c r="G3898" s="38">
        <v>3.0</v>
      </c>
      <c r="H3898" s="38">
        <v>2.0</v>
      </c>
      <c r="I3898" s="10"/>
      <c r="J3898" s="10">
        <f t="shared" si="3"/>
        <v>3</v>
      </c>
      <c r="K3898" s="21" t="b">
        <f t="array" ref="K3898">IFS(OR(F3898="",G3898="",H3898="",I3898=""), FALSE, OR(F3898&lt;&gt;G3898, F3898&lt;&gt;H3898, F3898&lt;&gt;I3898, G3898&lt;&gt;H3898, G3898&lt;&gt;I3898, H3898&lt;&gt;I3898), FALSE, OR(F3898=G3898, F3898=H3898, F3898=I3898, G3898=H3898,G3898=I3898, H3898=I3898), TRUE)</f>
        <v>0</v>
      </c>
      <c r="L3898" s="21" t="b">
        <f t="shared" si="4"/>
        <v>0</v>
      </c>
      <c r="M3898" s="21" t="b">
        <f t="shared" si="5"/>
        <v>1</v>
      </c>
      <c r="N3898" s="21" t="b">
        <f t="shared" si="6"/>
        <v>0</v>
      </c>
      <c r="O3898" s="21" t="b">
        <f t="shared" si="7"/>
        <v>0</v>
      </c>
      <c r="P3898" s="21">
        <f t="array" ref="P3898">IFS(K3898=TRUE, Q3898, L3898=TRUE, Q3898, N3898=FALSE, Q3898, F3898=G3898, Q3898, F3898=Q3898, Q3898)</f>
        <v>2</v>
      </c>
      <c r="Q3898" s="21">
        <f t="shared" si="8"/>
        <v>2</v>
      </c>
      <c r="R3898" s="10"/>
      <c r="S3898" s="10"/>
      <c r="T3898" s="10"/>
      <c r="U3898" s="10"/>
      <c r="V3898" s="10"/>
      <c r="W3898" s="10"/>
      <c r="X3898" s="10"/>
      <c r="Y3898" s="10"/>
      <c r="Z3898" s="10"/>
      <c r="AA3898" s="10"/>
      <c r="AB3898" s="10"/>
      <c r="AC3898" s="10"/>
      <c r="AD3898" s="10"/>
    </row>
    <row r="3899" ht="12.75" customHeight="1">
      <c r="A3899" s="16">
        <v>3897.0</v>
      </c>
      <c r="B3899" s="79" t="s">
        <v>6770</v>
      </c>
      <c r="C3899" s="80">
        <v>2021.0</v>
      </c>
      <c r="D3899" s="81" t="s">
        <v>7837</v>
      </c>
      <c r="E3899" s="82" t="s">
        <v>7838</v>
      </c>
      <c r="F3899" s="38">
        <v>4.0</v>
      </c>
      <c r="G3899" s="38">
        <v>4.0</v>
      </c>
      <c r="H3899" s="38">
        <v>4.0</v>
      </c>
      <c r="I3899" s="10"/>
      <c r="J3899" s="10">
        <f t="shared" si="3"/>
        <v>3</v>
      </c>
      <c r="K3899" s="21" t="b">
        <f t="array" ref="K3899">IFS(OR(F3899="",G3899="",H3899="",I3899=""), FALSE, OR(F3899&lt;&gt;G3899, F3899&lt;&gt;H3899, F3899&lt;&gt;I3899, G3899&lt;&gt;H3899, G3899&lt;&gt;I3899, H3899&lt;&gt;I3899), FALSE, OR(F3899=G3899, F3899=H3899, F3899=I3899, G3899=H3899,G3899=I3899, H3899=I3899), TRUE)</f>
        <v>0</v>
      </c>
      <c r="L3899" s="21" t="b">
        <f t="shared" si="4"/>
        <v>1</v>
      </c>
      <c r="M3899" s="21" t="b">
        <f t="shared" si="5"/>
        <v>1</v>
      </c>
      <c r="N3899" s="21" t="b">
        <f t="shared" si="6"/>
        <v>0</v>
      </c>
      <c r="O3899" s="21" t="b">
        <f t="shared" si="7"/>
        <v>0</v>
      </c>
      <c r="P3899" s="21">
        <f t="array" ref="P3899">IFS(K3899=TRUE, Q3899, L3899=TRUE, Q3899, N3899=FALSE, Q3899, F3899=G3899, Q3899, F3899=Q3899, Q3899)</f>
        <v>4</v>
      </c>
      <c r="Q3899" s="21">
        <f t="shared" si="8"/>
        <v>4</v>
      </c>
      <c r="R3899" s="10"/>
      <c r="S3899" s="10"/>
      <c r="T3899" s="10"/>
      <c r="U3899" s="10"/>
      <c r="V3899" s="10"/>
      <c r="W3899" s="10"/>
      <c r="X3899" s="10"/>
      <c r="Y3899" s="10"/>
      <c r="Z3899" s="10"/>
      <c r="AA3899" s="10"/>
      <c r="AB3899" s="10"/>
      <c r="AC3899" s="10"/>
      <c r="AD3899" s="10"/>
    </row>
    <row r="3900" ht="12.75" customHeight="1">
      <c r="A3900" s="16">
        <v>3898.0</v>
      </c>
      <c r="B3900" s="79" t="s">
        <v>6770</v>
      </c>
      <c r="C3900" s="80">
        <v>2021.0</v>
      </c>
      <c r="D3900" s="81" t="s">
        <v>7839</v>
      </c>
      <c r="E3900" s="82" t="s">
        <v>7840</v>
      </c>
      <c r="F3900" s="38">
        <v>4.0</v>
      </c>
      <c r="G3900" s="38">
        <v>4.0</v>
      </c>
      <c r="H3900" s="38">
        <v>3.0</v>
      </c>
      <c r="I3900" s="10"/>
      <c r="J3900" s="10">
        <f t="shared" si="3"/>
        <v>3</v>
      </c>
      <c r="K3900" s="21" t="b">
        <f t="array" ref="K3900">IFS(OR(F3900="",G3900="",H3900="",I3900=""), FALSE, OR(F3900&lt;&gt;G3900, F3900&lt;&gt;H3900, F3900&lt;&gt;I3900, G3900&lt;&gt;H3900, G3900&lt;&gt;I3900, H3900&lt;&gt;I3900), FALSE, OR(F3900=G3900, F3900=H3900, F3900=I3900, G3900=H3900,G3900=I3900, H3900=I3900), TRUE)</f>
        <v>0</v>
      </c>
      <c r="L3900" s="21" t="b">
        <f t="shared" si="4"/>
        <v>0</v>
      </c>
      <c r="M3900" s="21" t="b">
        <f t="shared" si="5"/>
        <v>1</v>
      </c>
      <c r="N3900" s="21" t="b">
        <f t="shared" si="6"/>
        <v>0</v>
      </c>
      <c r="O3900" s="21" t="b">
        <f t="shared" si="7"/>
        <v>0</v>
      </c>
      <c r="P3900" s="21">
        <f t="array" ref="P3900">IFS(K3900=TRUE, Q3900, L3900=TRUE, Q3900, N3900=FALSE, Q3900, F3900=G3900, Q3900, F3900=Q3900, Q3900)</f>
        <v>4</v>
      </c>
      <c r="Q3900" s="21">
        <f t="shared" si="8"/>
        <v>4</v>
      </c>
      <c r="R3900" s="10"/>
      <c r="S3900" s="10"/>
      <c r="T3900" s="10"/>
      <c r="U3900" s="10"/>
      <c r="V3900" s="10"/>
      <c r="W3900" s="10"/>
      <c r="X3900" s="10"/>
      <c r="Y3900" s="10"/>
      <c r="Z3900" s="10"/>
      <c r="AA3900" s="10"/>
      <c r="AB3900" s="10"/>
      <c r="AC3900" s="10"/>
      <c r="AD3900" s="10"/>
    </row>
    <row r="3901" ht="12.75" customHeight="1">
      <c r="A3901" s="16">
        <v>3899.0</v>
      </c>
      <c r="B3901" s="79" t="s">
        <v>6770</v>
      </c>
      <c r="C3901" s="80">
        <v>2021.0</v>
      </c>
      <c r="D3901" s="81" t="s">
        <v>7841</v>
      </c>
      <c r="E3901" s="82" t="s">
        <v>7842</v>
      </c>
      <c r="F3901" s="38">
        <v>4.0</v>
      </c>
      <c r="G3901" s="38">
        <v>4.0</v>
      </c>
      <c r="H3901" s="38">
        <v>4.0</v>
      </c>
      <c r="I3901" s="10"/>
      <c r="J3901" s="10">
        <f t="shared" si="3"/>
        <v>3</v>
      </c>
      <c r="K3901" s="21" t="b">
        <f t="array" ref="K3901">IFS(OR(F3901="",G3901="",H3901="",I3901=""), FALSE, OR(F3901&lt;&gt;G3901, F3901&lt;&gt;H3901, F3901&lt;&gt;I3901, G3901&lt;&gt;H3901, G3901&lt;&gt;I3901, H3901&lt;&gt;I3901), FALSE, OR(F3901=G3901, F3901=H3901, F3901=I3901, G3901=H3901,G3901=I3901, H3901=I3901), TRUE)</f>
        <v>0</v>
      </c>
      <c r="L3901" s="21" t="b">
        <f t="shared" si="4"/>
        <v>1</v>
      </c>
      <c r="M3901" s="21" t="b">
        <f t="shared" si="5"/>
        <v>1</v>
      </c>
      <c r="N3901" s="21" t="b">
        <f t="shared" si="6"/>
        <v>0</v>
      </c>
      <c r="O3901" s="21" t="b">
        <f t="shared" si="7"/>
        <v>0</v>
      </c>
      <c r="P3901" s="21">
        <f t="array" ref="P3901">IFS(K3901=TRUE, Q3901, L3901=TRUE, Q3901, N3901=FALSE, Q3901, F3901=G3901, Q3901, F3901=Q3901, Q3901)</f>
        <v>4</v>
      </c>
      <c r="Q3901" s="21">
        <f t="shared" si="8"/>
        <v>4</v>
      </c>
      <c r="R3901" s="10"/>
      <c r="S3901" s="10"/>
      <c r="T3901" s="10"/>
      <c r="U3901" s="10"/>
      <c r="V3901" s="10"/>
      <c r="W3901" s="10"/>
      <c r="X3901" s="10"/>
      <c r="Y3901" s="10"/>
      <c r="Z3901" s="10"/>
      <c r="AA3901" s="10"/>
      <c r="AB3901" s="10"/>
      <c r="AC3901" s="10"/>
      <c r="AD3901" s="10"/>
    </row>
    <row r="3902" ht="12.75" customHeight="1">
      <c r="A3902" s="16">
        <v>3900.0</v>
      </c>
      <c r="B3902" s="79" t="s">
        <v>6770</v>
      </c>
      <c r="C3902" s="80">
        <v>2021.0</v>
      </c>
      <c r="D3902" s="81" t="s">
        <v>7843</v>
      </c>
      <c r="E3902" s="82" t="s">
        <v>7844</v>
      </c>
      <c r="F3902" s="38">
        <v>2.0</v>
      </c>
      <c r="G3902" s="38">
        <v>2.0</v>
      </c>
      <c r="H3902" s="38">
        <v>1.0</v>
      </c>
      <c r="I3902" s="10"/>
      <c r="J3902" s="10">
        <f t="shared" si="3"/>
        <v>3</v>
      </c>
      <c r="K3902" s="21" t="b">
        <f t="array" ref="K3902">IFS(OR(F3902="",G3902="",H3902="",I3902=""), FALSE, OR(F3902&lt;&gt;G3902, F3902&lt;&gt;H3902, F3902&lt;&gt;I3902, G3902&lt;&gt;H3902, G3902&lt;&gt;I3902, H3902&lt;&gt;I3902), FALSE, OR(F3902=G3902, F3902=H3902, F3902=I3902, G3902=H3902,G3902=I3902, H3902=I3902), TRUE)</f>
        <v>0</v>
      </c>
      <c r="L3902" s="21" t="b">
        <f t="shared" si="4"/>
        <v>0</v>
      </c>
      <c r="M3902" s="21" t="b">
        <f t="shared" si="5"/>
        <v>1</v>
      </c>
      <c r="N3902" s="21" t="b">
        <f t="shared" si="6"/>
        <v>0</v>
      </c>
      <c r="O3902" s="21" t="b">
        <f t="shared" si="7"/>
        <v>0</v>
      </c>
      <c r="P3902" s="21">
        <f t="array" ref="P3902">IFS(K3902=TRUE, Q3902, L3902=TRUE, Q3902, N3902=FALSE, Q3902, F3902=G3902, Q3902, F3902=Q3902, Q3902)</f>
        <v>2</v>
      </c>
      <c r="Q3902" s="21">
        <f t="shared" si="8"/>
        <v>2</v>
      </c>
      <c r="R3902" s="10"/>
      <c r="S3902" s="10"/>
      <c r="T3902" s="10"/>
      <c r="U3902" s="10"/>
      <c r="V3902" s="10"/>
      <c r="W3902" s="10"/>
      <c r="X3902" s="10"/>
      <c r="Y3902" s="10"/>
      <c r="Z3902" s="10"/>
      <c r="AA3902" s="10"/>
      <c r="AB3902" s="10"/>
      <c r="AC3902" s="10"/>
      <c r="AD3902" s="10"/>
    </row>
    <row r="3903" ht="12.75" customHeight="1">
      <c r="A3903" s="16">
        <v>3901.0</v>
      </c>
      <c r="B3903" s="79" t="s">
        <v>6770</v>
      </c>
      <c r="C3903" s="80">
        <v>2021.0</v>
      </c>
      <c r="D3903" s="81" t="s">
        <v>7845</v>
      </c>
      <c r="E3903" s="82" t="s">
        <v>7846</v>
      </c>
      <c r="F3903" s="38">
        <v>2.0</v>
      </c>
      <c r="G3903" s="38">
        <v>2.0</v>
      </c>
      <c r="H3903" s="38">
        <v>1.0</v>
      </c>
      <c r="I3903" s="10"/>
      <c r="J3903" s="10">
        <f t="shared" si="3"/>
        <v>3</v>
      </c>
      <c r="K3903" s="21" t="b">
        <f t="array" ref="K3903">IFS(OR(F3903="",G3903="",H3903="",I3903=""), FALSE, OR(F3903&lt;&gt;G3903, F3903&lt;&gt;H3903, F3903&lt;&gt;I3903, G3903&lt;&gt;H3903, G3903&lt;&gt;I3903, H3903&lt;&gt;I3903), FALSE, OR(F3903=G3903, F3903=H3903, F3903=I3903, G3903=H3903,G3903=I3903, H3903=I3903), TRUE)</f>
        <v>0</v>
      </c>
      <c r="L3903" s="21" t="b">
        <f t="shared" si="4"/>
        <v>0</v>
      </c>
      <c r="M3903" s="21" t="b">
        <f t="shared" si="5"/>
        <v>1</v>
      </c>
      <c r="N3903" s="21" t="b">
        <f t="shared" si="6"/>
        <v>0</v>
      </c>
      <c r="O3903" s="21" t="b">
        <f t="shared" si="7"/>
        <v>0</v>
      </c>
      <c r="P3903" s="21">
        <f t="array" ref="P3903">IFS(K3903=TRUE, Q3903, L3903=TRUE, Q3903, N3903=FALSE, Q3903, F3903=G3903, Q3903, F3903=Q3903, Q3903)</f>
        <v>2</v>
      </c>
      <c r="Q3903" s="21">
        <f t="shared" si="8"/>
        <v>2</v>
      </c>
      <c r="R3903" s="10"/>
      <c r="S3903" s="10"/>
      <c r="T3903" s="10"/>
      <c r="U3903" s="10"/>
      <c r="V3903" s="10"/>
      <c r="W3903" s="10"/>
      <c r="X3903" s="10"/>
      <c r="Y3903" s="10"/>
      <c r="Z3903" s="10"/>
      <c r="AA3903" s="10"/>
      <c r="AB3903" s="10"/>
      <c r="AC3903" s="10"/>
      <c r="AD3903" s="10"/>
    </row>
    <row r="3904" ht="12.75" customHeight="1">
      <c r="A3904" s="16">
        <v>3902.0</v>
      </c>
      <c r="B3904" s="79" t="s">
        <v>6770</v>
      </c>
      <c r="C3904" s="80">
        <v>2021.0</v>
      </c>
      <c r="D3904" s="81" t="s">
        <v>7847</v>
      </c>
      <c r="E3904" s="82" t="s">
        <v>7848</v>
      </c>
      <c r="F3904" s="38">
        <v>3.0</v>
      </c>
      <c r="G3904" s="38">
        <v>3.0</v>
      </c>
      <c r="H3904" s="38">
        <v>2.0</v>
      </c>
      <c r="I3904" s="10"/>
      <c r="J3904" s="10">
        <f t="shared" si="3"/>
        <v>3</v>
      </c>
      <c r="K3904" s="21" t="b">
        <f t="array" ref="K3904">IFS(OR(F3904="",G3904="",H3904="",I3904=""), FALSE, OR(F3904&lt;&gt;G3904, F3904&lt;&gt;H3904, F3904&lt;&gt;I3904, G3904&lt;&gt;H3904, G3904&lt;&gt;I3904, H3904&lt;&gt;I3904), FALSE, OR(F3904=G3904, F3904=H3904, F3904=I3904, G3904=H3904,G3904=I3904, H3904=I3904), TRUE)</f>
        <v>0</v>
      </c>
      <c r="L3904" s="21" t="b">
        <f t="shared" si="4"/>
        <v>0</v>
      </c>
      <c r="M3904" s="21" t="b">
        <f t="shared" si="5"/>
        <v>1</v>
      </c>
      <c r="N3904" s="21" t="b">
        <f t="shared" si="6"/>
        <v>0</v>
      </c>
      <c r="O3904" s="21" t="b">
        <f t="shared" si="7"/>
        <v>0</v>
      </c>
      <c r="P3904" s="21">
        <f t="array" ref="P3904">IFS(K3904=TRUE, Q3904, L3904=TRUE, Q3904, N3904=FALSE, Q3904, F3904=G3904, Q3904, F3904=Q3904, Q3904)</f>
        <v>3</v>
      </c>
      <c r="Q3904" s="21">
        <f t="shared" si="8"/>
        <v>3</v>
      </c>
      <c r="R3904" s="10"/>
      <c r="S3904" s="10"/>
      <c r="T3904" s="10"/>
      <c r="U3904" s="10"/>
      <c r="V3904" s="10"/>
      <c r="W3904" s="10"/>
      <c r="X3904" s="10"/>
      <c r="Y3904" s="10"/>
      <c r="Z3904" s="10"/>
      <c r="AA3904" s="10"/>
      <c r="AB3904" s="10"/>
      <c r="AC3904" s="10"/>
      <c r="AD3904" s="10"/>
    </row>
    <row r="3905" ht="12.75" customHeight="1">
      <c r="A3905" s="16">
        <v>3903.0</v>
      </c>
      <c r="B3905" s="79" t="s">
        <v>6770</v>
      </c>
      <c r="C3905" s="80">
        <v>2021.0</v>
      </c>
      <c r="D3905" s="81" t="s">
        <v>7849</v>
      </c>
      <c r="E3905" s="82" t="s">
        <v>7850</v>
      </c>
      <c r="F3905" s="38">
        <v>4.0</v>
      </c>
      <c r="G3905" s="38">
        <v>4.0</v>
      </c>
      <c r="H3905" s="38">
        <v>100.0</v>
      </c>
      <c r="I3905" s="10"/>
      <c r="J3905" s="10">
        <f t="shared" si="3"/>
        <v>3</v>
      </c>
      <c r="K3905" s="21" t="b">
        <f t="array" ref="K3905">IFS(OR(F3905="",G3905="",H3905="",I3905=""), FALSE, OR(F3905&lt;&gt;G3905, F3905&lt;&gt;H3905, F3905&lt;&gt;I3905, G3905&lt;&gt;H3905, G3905&lt;&gt;I3905, H3905&lt;&gt;I3905), FALSE, OR(F3905=G3905, F3905=H3905, F3905=I3905, G3905=H3905,G3905=I3905, H3905=I3905), TRUE)</f>
        <v>0</v>
      </c>
      <c r="L3905" s="21" t="b">
        <f t="shared" si="4"/>
        <v>0</v>
      </c>
      <c r="M3905" s="21" t="b">
        <f t="shared" si="5"/>
        <v>1</v>
      </c>
      <c r="N3905" s="21" t="b">
        <f t="shared" si="6"/>
        <v>0</v>
      </c>
      <c r="O3905" s="21" t="b">
        <f t="shared" si="7"/>
        <v>0</v>
      </c>
      <c r="P3905" s="21">
        <f t="array" ref="P3905">IFS(K3905=TRUE, Q3905, L3905=TRUE, Q3905, N3905=FALSE, Q3905, F3905=G3905, Q3905, F3905=Q3905, Q3905)</f>
        <v>4</v>
      </c>
      <c r="Q3905" s="21">
        <f t="shared" si="8"/>
        <v>4</v>
      </c>
      <c r="R3905" s="10"/>
      <c r="S3905" s="10"/>
      <c r="T3905" s="10"/>
      <c r="U3905" s="10"/>
      <c r="V3905" s="10"/>
      <c r="W3905" s="10"/>
      <c r="X3905" s="10"/>
      <c r="Y3905" s="10"/>
      <c r="Z3905" s="10"/>
      <c r="AA3905" s="10"/>
      <c r="AB3905" s="10"/>
      <c r="AC3905" s="10"/>
      <c r="AD3905" s="10"/>
    </row>
    <row r="3906" ht="12.75" customHeight="1">
      <c r="A3906" s="16">
        <v>3904.0</v>
      </c>
      <c r="B3906" s="79" t="s">
        <v>6770</v>
      </c>
      <c r="C3906" s="80">
        <v>2021.0</v>
      </c>
      <c r="D3906" s="81" t="s">
        <v>7851</v>
      </c>
      <c r="E3906" s="82" t="s">
        <v>7852</v>
      </c>
      <c r="F3906" s="38">
        <v>4.0</v>
      </c>
      <c r="G3906" s="38">
        <v>4.0</v>
      </c>
      <c r="H3906" s="38">
        <v>3.0</v>
      </c>
      <c r="I3906" s="10"/>
      <c r="J3906" s="10">
        <f t="shared" si="3"/>
        <v>3</v>
      </c>
      <c r="K3906" s="21" t="b">
        <f t="array" ref="K3906">IFS(OR(F3906="",G3906="",H3906="",I3906=""), FALSE, OR(F3906&lt;&gt;G3906, F3906&lt;&gt;H3906, F3906&lt;&gt;I3906, G3906&lt;&gt;H3906, G3906&lt;&gt;I3906, H3906&lt;&gt;I3906), FALSE, OR(F3906=G3906, F3906=H3906, F3906=I3906, G3906=H3906,G3906=I3906, H3906=I3906), TRUE)</f>
        <v>0</v>
      </c>
      <c r="L3906" s="21" t="b">
        <f t="shared" si="4"/>
        <v>0</v>
      </c>
      <c r="M3906" s="21" t="b">
        <f t="shared" si="5"/>
        <v>1</v>
      </c>
      <c r="N3906" s="21" t="b">
        <f t="shared" si="6"/>
        <v>0</v>
      </c>
      <c r="O3906" s="21" t="b">
        <f t="shared" si="7"/>
        <v>0</v>
      </c>
      <c r="P3906" s="21">
        <f t="array" ref="P3906">IFS(K3906=TRUE, Q3906, L3906=TRUE, Q3906, N3906=FALSE, Q3906, F3906=G3906, Q3906, F3906=Q3906, Q3906)</f>
        <v>4</v>
      </c>
      <c r="Q3906" s="21">
        <f t="shared" si="8"/>
        <v>4</v>
      </c>
      <c r="R3906" s="10"/>
      <c r="S3906" s="10"/>
      <c r="T3906" s="10"/>
      <c r="U3906" s="10"/>
      <c r="V3906" s="10"/>
      <c r="W3906" s="10"/>
      <c r="X3906" s="10"/>
      <c r="Y3906" s="10"/>
      <c r="Z3906" s="10"/>
      <c r="AA3906" s="10"/>
      <c r="AB3906" s="10"/>
      <c r="AC3906" s="10"/>
      <c r="AD3906" s="10"/>
    </row>
    <row r="3907" ht="12.75" customHeight="1">
      <c r="A3907" s="16">
        <v>3905.0</v>
      </c>
      <c r="B3907" s="79" t="s">
        <v>6770</v>
      </c>
      <c r="C3907" s="80">
        <v>2021.0</v>
      </c>
      <c r="D3907" s="81" t="s">
        <v>7853</v>
      </c>
      <c r="E3907" s="82" t="s">
        <v>7854</v>
      </c>
      <c r="F3907" s="38">
        <v>1.0</v>
      </c>
      <c r="G3907" s="38">
        <v>1.0</v>
      </c>
      <c r="H3907" s="38">
        <v>0.5</v>
      </c>
      <c r="I3907" s="10"/>
      <c r="J3907" s="10">
        <f t="shared" si="3"/>
        <v>3</v>
      </c>
      <c r="K3907" s="21" t="b">
        <f t="array" ref="K3907">IFS(OR(F3907="",G3907="",H3907="",I3907=""), FALSE, OR(F3907&lt;&gt;G3907, F3907&lt;&gt;H3907, F3907&lt;&gt;I3907, G3907&lt;&gt;H3907, G3907&lt;&gt;I3907, H3907&lt;&gt;I3907), FALSE, OR(F3907=G3907, F3907=H3907, F3907=I3907, G3907=H3907,G3907=I3907, H3907=I3907), TRUE)</f>
        <v>0</v>
      </c>
      <c r="L3907" s="21" t="b">
        <f t="shared" si="4"/>
        <v>0</v>
      </c>
      <c r="M3907" s="21" t="b">
        <f t="shared" si="5"/>
        <v>1</v>
      </c>
      <c r="N3907" s="21" t="b">
        <f t="shared" si="6"/>
        <v>0</v>
      </c>
      <c r="O3907" s="21" t="b">
        <f t="shared" si="7"/>
        <v>0</v>
      </c>
      <c r="P3907" s="21">
        <f t="array" ref="P3907">IFS(K3907=TRUE, Q3907, L3907=TRUE, Q3907, N3907=FALSE, Q3907, F3907=G3907, Q3907, F3907=Q3907, Q3907)</f>
        <v>1</v>
      </c>
      <c r="Q3907" s="21">
        <f t="shared" si="8"/>
        <v>1</v>
      </c>
      <c r="R3907" s="10"/>
      <c r="S3907" s="10"/>
      <c r="T3907" s="10"/>
      <c r="U3907" s="10"/>
      <c r="V3907" s="10"/>
      <c r="W3907" s="10"/>
      <c r="X3907" s="10"/>
      <c r="Y3907" s="10"/>
      <c r="Z3907" s="10"/>
      <c r="AA3907" s="10"/>
      <c r="AB3907" s="10"/>
      <c r="AC3907" s="10"/>
      <c r="AD3907" s="10"/>
    </row>
    <row r="3908" ht="12.75" customHeight="1">
      <c r="A3908" s="16">
        <v>3906.0</v>
      </c>
      <c r="B3908" s="79" t="s">
        <v>6770</v>
      </c>
      <c r="C3908" s="80">
        <v>2021.0</v>
      </c>
      <c r="D3908" s="81" t="s">
        <v>7855</v>
      </c>
      <c r="E3908" s="82" t="s">
        <v>7856</v>
      </c>
      <c r="F3908" s="38">
        <v>2.0</v>
      </c>
      <c r="G3908" s="38">
        <v>2.0</v>
      </c>
      <c r="H3908" s="38">
        <v>2.0</v>
      </c>
      <c r="I3908" s="10"/>
      <c r="J3908" s="10">
        <f t="shared" si="3"/>
        <v>3</v>
      </c>
      <c r="K3908" s="21" t="b">
        <f t="array" ref="K3908">IFS(OR(F3908="",G3908="",H3908="",I3908=""), FALSE, OR(F3908&lt;&gt;G3908, F3908&lt;&gt;H3908, F3908&lt;&gt;I3908, G3908&lt;&gt;H3908, G3908&lt;&gt;I3908, H3908&lt;&gt;I3908), FALSE, OR(F3908=G3908, F3908=H3908, F3908=I3908, G3908=H3908,G3908=I3908, H3908=I3908), TRUE)</f>
        <v>0</v>
      </c>
      <c r="L3908" s="21" t="b">
        <f t="shared" si="4"/>
        <v>1</v>
      </c>
      <c r="M3908" s="21" t="b">
        <f t="shared" si="5"/>
        <v>1</v>
      </c>
      <c r="N3908" s="21" t="b">
        <f t="shared" si="6"/>
        <v>0</v>
      </c>
      <c r="O3908" s="21" t="b">
        <f t="shared" si="7"/>
        <v>0</v>
      </c>
      <c r="P3908" s="21">
        <f t="array" ref="P3908">IFS(K3908=TRUE, Q3908, L3908=TRUE, Q3908, N3908=FALSE, Q3908, F3908=G3908, Q3908, F3908=Q3908, Q3908)</f>
        <v>2</v>
      </c>
      <c r="Q3908" s="21">
        <f t="shared" si="8"/>
        <v>2</v>
      </c>
      <c r="R3908" s="10"/>
      <c r="S3908" s="10"/>
      <c r="T3908" s="10"/>
      <c r="U3908" s="10"/>
      <c r="V3908" s="10"/>
      <c r="W3908" s="10"/>
      <c r="X3908" s="10"/>
      <c r="Y3908" s="10"/>
      <c r="Z3908" s="10"/>
      <c r="AA3908" s="10"/>
      <c r="AB3908" s="10"/>
      <c r="AC3908" s="10"/>
      <c r="AD3908" s="10"/>
    </row>
    <row r="3909" ht="12.75" customHeight="1">
      <c r="A3909" s="16">
        <v>3907.0</v>
      </c>
      <c r="B3909" s="79" t="s">
        <v>6770</v>
      </c>
      <c r="C3909" s="80">
        <v>2021.0</v>
      </c>
      <c r="D3909" s="81" t="s">
        <v>7857</v>
      </c>
      <c r="E3909" s="82" t="s">
        <v>7858</v>
      </c>
      <c r="F3909" s="38">
        <v>2.0</v>
      </c>
      <c r="G3909" s="38">
        <v>2.0</v>
      </c>
      <c r="H3909" s="38">
        <v>1.0</v>
      </c>
      <c r="I3909" s="10"/>
      <c r="J3909" s="10">
        <f t="shared" si="3"/>
        <v>3</v>
      </c>
      <c r="K3909" s="21" t="b">
        <f t="array" ref="K3909">IFS(OR(F3909="",G3909="",H3909="",I3909=""), FALSE, OR(F3909&lt;&gt;G3909, F3909&lt;&gt;H3909, F3909&lt;&gt;I3909, G3909&lt;&gt;H3909, G3909&lt;&gt;I3909, H3909&lt;&gt;I3909), FALSE, OR(F3909=G3909, F3909=H3909, F3909=I3909, G3909=H3909,G3909=I3909, H3909=I3909), TRUE)</f>
        <v>0</v>
      </c>
      <c r="L3909" s="21" t="b">
        <f t="shared" si="4"/>
        <v>0</v>
      </c>
      <c r="M3909" s="21" t="b">
        <f t="shared" si="5"/>
        <v>1</v>
      </c>
      <c r="N3909" s="21" t="b">
        <f t="shared" si="6"/>
        <v>0</v>
      </c>
      <c r="O3909" s="21" t="b">
        <f t="shared" si="7"/>
        <v>0</v>
      </c>
      <c r="P3909" s="21">
        <f t="array" ref="P3909">IFS(K3909=TRUE, Q3909, L3909=TRUE, Q3909, N3909=FALSE, Q3909, F3909=G3909, Q3909, F3909=Q3909, Q3909)</f>
        <v>2</v>
      </c>
      <c r="Q3909" s="21">
        <f t="shared" si="8"/>
        <v>2</v>
      </c>
      <c r="R3909" s="10"/>
      <c r="S3909" s="10"/>
      <c r="T3909" s="10"/>
      <c r="U3909" s="10"/>
      <c r="V3909" s="10"/>
      <c r="W3909" s="10"/>
      <c r="X3909" s="10"/>
      <c r="Y3909" s="10"/>
      <c r="Z3909" s="10"/>
      <c r="AA3909" s="10"/>
      <c r="AB3909" s="10"/>
      <c r="AC3909" s="10"/>
      <c r="AD3909" s="10"/>
    </row>
    <row r="3910" ht="12.75" customHeight="1">
      <c r="A3910" s="16">
        <v>3908.0</v>
      </c>
      <c r="B3910" s="79" t="s">
        <v>6770</v>
      </c>
      <c r="C3910" s="80">
        <v>2021.0</v>
      </c>
      <c r="D3910" s="81" t="s">
        <v>7859</v>
      </c>
      <c r="E3910" s="82" t="s">
        <v>7860</v>
      </c>
      <c r="F3910" s="38">
        <v>0.0</v>
      </c>
      <c r="G3910" s="38">
        <v>0.0</v>
      </c>
      <c r="H3910" s="38">
        <v>0.0</v>
      </c>
      <c r="I3910" s="10"/>
      <c r="J3910" s="10">
        <f t="shared" si="3"/>
        <v>3</v>
      </c>
      <c r="K3910" s="21" t="b">
        <f t="array" ref="K3910">IFS(OR(F3910="",G3910="",H3910="",I3910=""), FALSE, OR(F3910&lt;&gt;G3910, F3910&lt;&gt;H3910, F3910&lt;&gt;I3910, G3910&lt;&gt;H3910, G3910&lt;&gt;I3910, H3910&lt;&gt;I3910), FALSE, OR(F3910=G3910, F3910=H3910, F3910=I3910, G3910=H3910,G3910=I3910, H3910=I3910), TRUE)</f>
        <v>0</v>
      </c>
      <c r="L3910" s="21" t="b">
        <f t="shared" si="4"/>
        <v>1</v>
      </c>
      <c r="M3910" s="21" t="b">
        <f t="shared" si="5"/>
        <v>1</v>
      </c>
      <c r="N3910" s="21" t="b">
        <f t="shared" si="6"/>
        <v>0</v>
      </c>
      <c r="O3910" s="21" t="b">
        <f t="shared" si="7"/>
        <v>0</v>
      </c>
      <c r="P3910" s="21">
        <f t="array" ref="P3910">IFS(K3910=TRUE, Q3910, L3910=TRUE, Q3910, N3910=FALSE, Q3910, F3910=G3910, Q3910, F3910=Q3910, Q3910)</f>
        <v>0</v>
      </c>
      <c r="Q3910" s="21">
        <f t="shared" si="8"/>
        <v>0</v>
      </c>
      <c r="R3910" s="10"/>
      <c r="S3910" s="10"/>
      <c r="T3910" s="10"/>
      <c r="U3910" s="10"/>
      <c r="V3910" s="10"/>
      <c r="W3910" s="10"/>
      <c r="X3910" s="10"/>
      <c r="Y3910" s="10"/>
      <c r="Z3910" s="10"/>
      <c r="AA3910" s="10"/>
      <c r="AB3910" s="10"/>
      <c r="AC3910" s="10"/>
      <c r="AD3910" s="10"/>
    </row>
    <row r="3911" ht="12.75" customHeight="1">
      <c r="A3911" s="16">
        <v>3909.0</v>
      </c>
      <c r="B3911" s="79" t="s">
        <v>6770</v>
      </c>
      <c r="C3911" s="80">
        <v>2021.0</v>
      </c>
      <c r="D3911" s="81" t="s">
        <v>7861</v>
      </c>
      <c r="E3911" s="82" t="s">
        <v>7862</v>
      </c>
      <c r="F3911" s="38">
        <v>1.0</v>
      </c>
      <c r="G3911" s="38">
        <v>0.5</v>
      </c>
      <c r="H3911" s="38">
        <v>0.5</v>
      </c>
      <c r="I3911" s="10"/>
      <c r="J3911" s="10">
        <f t="shared" si="3"/>
        <v>3</v>
      </c>
      <c r="K3911" s="21" t="b">
        <f t="array" ref="K3911">IFS(OR(F3911="",G3911="",H3911="",I3911=""), FALSE, OR(F3911&lt;&gt;G3911, F3911&lt;&gt;H3911, F3911&lt;&gt;I3911, G3911&lt;&gt;H3911, G3911&lt;&gt;I3911, H3911&lt;&gt;I3911), FALSE, OR(F3911=G3911, F3911=H3911, F3911=I3911, G3911=H3911,G3911=I3911, H3911=I3911), TRUE)</f>
        <v>0</v>
      </c>
      <c r="L3911" s="21" t="b">
        <f t="shared" si="4"/>
        <v>0</v>
      </c>
      <c r="M3911" s="21" t="b">
        <f t="shared" si="5"/>
        <v>1</v>
      </c>
      <c r="N3911" s="21" t="b">
        <f t="shared" si="6"/>
        <v>0</v>
      </c>
      <c r="O3911" s="21" t="b">
        <f t="shared" si="7"/>
        <v>0</v>
      </c>
      <c r="P3911" s="21">
        <f t="array" ref="P3911">IFS(K3911=TRUE, Q3911, L3911=TRUE, Q3911, N3911=FALSE, Q3911, F3911=G3911, Q3911, F3911=Q3911, Q3911)</f>
        <v>0.5</v>
      </c>
      <c r="Q3911" s="21">
        <f t="shared" si="8"/>
        <v>0.5</v>
      </c>
      <c r="R3911" s="10"/>
      <c r="S3911" s="10"/>
      <c r="T3911" s="10"/>
      <c r="U3911" s="10"/>
      <c r="V3911" s="10"/>
      <c r="W3911" s="10"/>
      <c r="X3911" s="10"/>
      <c r="Y3911" s="10"/>
      <c r="Z3911" s="10"/>
      <c r="AA3911" s="10"/>
      <c r="AB3911" s="10"/>
      <c r="AC3911" s="10"/>
      <c r="AD3911" s="10"/>
    </row>
    <row r="3912" ht="12.75" customHeight="1">
      <c r="A3912" s="16">
        <v>3910.0</v>
      </c>
      <c r="B3912" s="79" t="s">
        <v>6770</v>
      </c>
      <c r="C3912" s="80">
        <v>2021.0</v>
      </c>
      <c r="D3912" s="81" t="s">
        <v>7863</v>
      </c>
      <c r="E3912" s="82" t="s">
        <v>7864</v>
      </c>
      <c r="F3912" s="38">
        <v>0.5</v>
      </c>
      <c r="G3912" s="38">
        <v>0.5</v>
      </c>
      <c r="H3912" s="38">
        <v>0.5</v>
      </c>
      <c r="I3912" s="10"/>
      <c r="J3912" s="10">
        <f t="shared" si="3"/>
        <v>3</v>
      </c>
      <c r="K3912" s="21" t="b">
        <f t="array" ref="K3912">IFS(OR(F3912="",G3912="",H3912="",I3912=""), FALSE, OR(F3912&lt;&gt;G3912, F3912&lt;&gt;H3912, F3912&lt;&gt;I3912, G3912&lt;&gt;H3912, G3912&lt;&gt;I3912, H3912&lt;&gt;I3912), FALSE, OR(F3912=G3912, F3912=H3912, F3912=I3912, G3912=H3912,G3912=I3912, H3912=I3912), TRUE)</f>
        <v>0</v>
      </c>
      <c r="L3912" s="21" t="b">
        <f t="shared" si="4"/>
        <v>1</v>
      </c>
      <c r="M3912" s="21" t="b">
        <f t="shared" si="5"/>
        <v>1</v>
      </c>
      <c r="N3912" s="21" t="b">
        <f t="shared" si="6"/>
        <v>0</v>
      </c>
      <c r="O3912" s="21" t="b">
        <f t="shared" si="7"/>
        <v>0</v>
      </c>
      <c r="P3912" s="21">
        <f t="array" ref="P3912">IFS(K3912=TRUE, Q3912, L3912=TRUE, Q3912, N3912=FALSE, Q3912, F3912=G3912, Q3912, F3912=Q3912, Q3912)</f>
        <v>0.5</v>
      </c>
      <c r="Q3912" s="21">
        <f t="shared" si="8"/>
        <v>0.5</v>
      </c>
      <c r="R3912" s="10"/>
      <c r="S3912" s="10"/>
      <c r="T3912" s="10"/>
      <c r="U3912" s="10"/>
      <c r="V3912" s="10"/>
      <c r="W3912" s="10"/>
      <c r="X3912" s="10"/>
      <c r="Y3912" s="10"/>
      <c r="Z3912" s="10"/>
      <c r="AA3912" s="10"/>
      <c r="AB3912" s="10"/>
      <c r="AC3912" s="10"/>
      <c r="AD3912" s="10"/>
    </row>
    <row r="3913" ht="12.75" customHeight="1">
      <c r="A3913" s="16">
        <v>3911.0</v>
      </c>
      <c r="B3913" s="79" t="s">
        <v>6770</v>
      </c>
      <c r="C3913" s="80">
        <v>2021.0</v>
      </c>
      <c r="D3913" s="81" t="s">
        <v>7865</v>
      </c>
      <c r="E3913" s="82" t="s">
        <v>7866</v>
      </c>
      <c r="F3913" s="38">
        <v>0.5</v>
      </c>
      <c r="G3913" s="38">
        <v>0.5</v>
      </c>
      <c r="H3913" s="38">
        <v>0.5</v>
      </c>
      <c r="I3913" s="10"/>
      <c r="J3913" s="10">
        <f t="shared" si="3"/>
        <v>3</v>
      </c>
      <c r="K3913" s="21" t="b">
        <f t="array" ref="K3913">IFS(OR(F3913="",G3913="",H3913="",I3913=""), FALSE, OR(F3913&lt;&gt;G3913, F3913&lt;&gt;H3913, F3913&lt;&gt;I3913, G3913&lt;&gt;H3913, G3913&lt;&gt;I3913, H3913&lt;&gt;I3913), FALSE, OR(F3913=G3913, F3913=H3913, F3913=I3913, G3913=H3913,G3913=I3913, H3913=I3913), TRUE)</f>
        <v>0</v>
      </c>
      <c r="L3913" s="21" t="b">
        <f t="shared" si="4"/>
        <v>1</v>
      </c>
      <c r="M3913" s="21" t="b">
        <f t="shared" si="5"/>
        <v>1</v>
      </c>
      <c r="N3913" s="21" t="b">
        <f t="shared" si="6"/>
        <v>0</v>
      </c>
      <c r="O3913" s="21" t="b">
        <f t="shared" si="7"/>
        <v>0</v>
      </c>
      <c r="P3913" s="21">
        <f t="array" ref="P3913">IFS(K3913=TRUE, Q3913, L3913=TRUE, Q3913, N3913=FALSE, Q3913, F3913=G3913, Q3913, F3913=Q3913, Q3913)</f>
        <v>0.5</v>
      </c>
      <c r="Q3913" s="21">
        <f t="shared" si="8"/>
        <v>0.5</v>
      </c>
      <c r="R3913" s="10"/>
      <c r="S3913" s="10"/>
      <c r="T3913" s="10"/>
      <c r="U3913" s="10"/>
      <c r="V3913" s="10"/>
      <c r="W3913" s="10"/>
      <c r="X3913" s="10"/>
      <c r="Y3913" s="10"/>
      <c r="Z3913" s="10"/>
      <c r="AA3913" s="10"/>
      <c r="AB3913" s="10"/>
      <c r="AC3913" s="10"/>
      <c r="AD3913" s="10"/>
    </row>
    <row r="3914" ht="12.75" customHeight="1">
      <c r="A3914" s="16">
        <v>3912.0</v>
      </c>
      <c r="B3914" s="79" t="s">
        <v>6770</v>
      </c>
      <c r="C3914" s="80">
        <v>2021.0</v>
      </c>
      <c r="D3914" s="81" t="s">
        <v>7867</v>
      </c>
      <c r="E3914" s="82" t="s">
        <v>7868</v>
      </c>
      <c r="F3914" s="38">
        <v>1.0</v>
      </c>
      <c r="G3914" s="38">
        <v>1.0</v>
      </c>
      <c r="H3914" s="38">
        <v>0.5</v>
      </c>
      <c r="I3914" s="10"/>
      <c r="J3914" s="10">
        <f t="shared" si="3"/>
        <v>3</v>
      </c>
      <c r="K3914" s="21" t="b">
        <f t="array" ref="K3914">IFS(OR(F3914="",G3914="",H3914="",I3914=""), FALSE, OR(F3914&lt;&gt;G3914, F3914&lt;&gt;H3914, F3914&lt;&gt;I3914, G3914&lt;&gt;H3914, G3914&lt;&gt;I3914, H3914&lt;&gt;I3914), FALSE, OR(F3914=G3914, F3914=H3914, F3914=I3914, G3914=H3914,G3914=I3914, H3914=I3914), TRUE)</f>
        <v>0</v>
      </c>
      <c r="L3914" s="21" t="b">
        <f t="shared" si="4"/>
        <v>0</v>
      </c>
      <c r="M3914" s="21" t="b">
        <f t="shared" si="5"/>
        <v>1</v>
      </c>
      <c r="N3914" s="21" t="b">
        <f t="shared" si="6"/>
        <v>0</v>
      </c>
      <c r="O3914" s="21" t="b">
        <f t="shared" si="7"/>
        <v>0</v>
      </c>
      <c r="P3914" s="21">
        <f t="array" ref="P3914">IFS(K3914=TRUE, Q3914, L3914=TRUE, Q3914, N3914=FALSE, Q3914, F3914=G3914, Q3914, F3914=Q3914, Q3914)</f>
        <v>1</v>
      </c>
      <c r="Q3914" s="21">
        <f t="shared" si="8"/>
        <v>1</v>
      </c>
      <c r="R3914" s="10"/>
      <c r="S3914" s="10"/>
      <c r="T3914" s="10"/>
      <c r="U3914" s="10"/>
      <c r="V3914" s="10"/>
      <c r="W3914" s="10"/>
      <c r="X3914" s="10"/>
      <c r="Y3914" s="10"/>
      <c r="Z3914" s="10"/>
      <c r="AA3914" s="10"/>
      <c r="AB3914" s="10"/>
      <c r="AC3914" s="10"/>
      <c r="AD3914" s="10"/>
    </row>
    <row r="3915" ht="12.75" customHeight="1">
      <c r="A3915" s="16">
        <v>3913.0</v>
      </c>
      <c r="B3915" s="79" t="s">
        <v>6770</v>
      </c>
      <c r="C3915" s="80">
        <v>2021.0</v>
      </c>
      <c r="D3915" s="81" t="s">
        <v>7869</v>
      </c>
      <c r="E3915" s="82" t="s">
        <v>7870</v>
      </c>
      <c r="F3915" s="38">
        <v>3.0</v>
      </c>
      <c r="G3915" s="38">
        <v>3.0</v>
      </c>
      <c r="H3915" s="38">
        <v>3.0</v>
      </c>
      <c r="I3915" s="10"/>
      <c r="J3915" s="10">
        <f t="shared" si="3"/>
        <v>3</v>
      </c>
      <c r="K3915" s="21" t="b">
        <f t="array" ref="K3915">IFS(OR(F3915="",G3915="",H3915="",I3915=""), FALSE, OR(F3915&lt;&gt;G3915, F3915&lt;&gt;H3915, F3915&lt;&gt;I3915, G3915&lt;&gt;H3915, G3915&lt;&gt;I3915, H3915&lt;&gt;I3915), FALSE, OR(F3915=G3915, F3915=H3915, F3915=I3915, G3915=H3915,G3915=I3915, H3915=I3915), TRUE)</f>
        <v>0</v>
      </c>
      <c r="L3915" s="21" t="b">
        <f t="shared" si="4"/>
        <v>1</v>
      </c>
      <c r="M3915" s="21" t="b">
        <f t="shared" si="5"/>
        <v>1</v>
      </c>
      <c r="N3915" s="21" t="b">
        <f t="shared" si="6"/>
        <v>0</v>
      </c>
      <c r="O3915" s="21" t="b">
        <f t="shared" si="7"/>
        <v>0</v>
      </c>
      <c r="P3915" s="21">
        <f t="array" ref="P3915">IFS(K3915=TRUE, Q3915, L3915=TRUE, Q3915, N3915=FALSE, Q3915, F3915=G3915, Q3915, F3915=Q3915, Q3915)</f>
        <v>3</v>
      </c>
      <c r="Q3915" s="21">
        <f t="shared" si="8"/>
        <v>3</v>
      </c>
      <c r="R3915" s="10"/>
      <c r="S3915" s="10"/>
      <c r="T3915" s="10"/>
      <c r="U3915" s="10"/>
      <c r="V3915" s="10"/>
      <c r="W3915" s="10"/>
      <c r="X3915" s="10"/>
      <c r="Y3915" s="10"/>
      <c r="Z3915" s="10"/>
      <c r="AA3915" s="10"/>
      <c r="AB3915" s="10"/>
      <c r="AC3915" s="10"/>
      <c r="AD3915" s="10"/>
    </row>
    <row r="3916" ht="12.75" customHeight="1">
      <c r="A3916" s="16">
        <v>3914.0</v>
      </c>
      <c r="B3916" s="79" t="s">
        <v>6770</v>
      </c>
      <c r="C3916" s="80">
        <v>2021.0</v>
      </c>
      <c r="D3916" s="81" t="s">
        <v>7871</v>
      </c>
      <c r="E3916" s="82" t="s">
        <v>7872</v>
      </c>
      <c r="F3916" s="38">
        <v>3.0</v>
      </c>
      <c r="G3916" s="38">
        <v>3.0</v>
      </c>
      <c r="H3916" s="38">
        <v>1.0</v>
      </c>
      <c r="I3916" s="10"/>
      <c r="J3916" s="10">
        <f t="shared" si="3"/>
        <v>3</v>
      </c>
      <c r="K3916" s="21" t="b">
        <f t="array" ref="K3916">IFS(OR(F3916="",G3916="",H3916="",I3916=""), FALSE, OR(F3916&lt;&gt;G3916, F3916&lt;&gt;H3916, F3916&lt;&gt;I3916, G3916&lt;&gt;H3916, G3916&lt;&gt;I3916, H3916&lt;&gt;I3916), FALSE, OR(F3916=G3916, F3916=H3916, F3916=I3916, G3916=H3916,G3916=I3916, H3916=I3916), TRUE)</f>
        <v>0</v>
      </c>
      <c r="L3916" s="21" t="b">
        <f t="shared" si="4"/>
        <v>0</v>
      </c>
      <c r="M3916" s="21" t="b">
        <f t="shared" si="5"/>
        <v>1</v>
      </c>
      <c r="N3916" s="21" t="b">
        <f t="shared" si="6"/>
        <v>0</v>
      </c>
      <c r="O3916" s="21" t="b">
        <f t="shared" si="7"/>
        <v>0</v>
      </c>
      <c r="P3916" s="21">
        <f t="array" ref="P3916">IFS(K3916=TRUE, Q3916, L3916=TRUE, Q3916, N3916=FALSE, Q3916, F3916=G3916, Q3916, F3916=Q3916, Q3916)</f>
        <v>3</v>
      </c>
      <c r="Q3916" s="21">
        <f t="shared" si="8"/>
        <v>3</v>
      </c>
      <c r="R3916" s="10"/>
      <c r="S3916" s="10"/>
      <c r="T3916" s="10"/>
      <c r="U3916" s="10"/>
      <c r="V3916" s="10"/>
      <c r="W3916" s="10"/>
      <c r="X3916" s="10"/>
      <c r="Y3916" s="10"/>
      <c r="Z3916" s="10"/>
      <c r="AA3916" s="10"/>
      <c r="AB3916" s="10"/>
      <c r="AC3916" s="10"/>
      <c r="AD3916" s="10"/>
    </row>
    <row r="3917" ht="12.75" customHeight="1">
      <c r="A3917" s="16">
        <v>3915.0</v>
      </c>
      <c r="B3917" s="79" t="s">
        <v>6770</v>
      </c>
      <c r="C3917" s="80">
        <v>2021.0</v>
      </c>
      <c r="D3917" s="81" t="s">
        <v>7873</v>
      </c>
      <c r="E3917" s="82" t="s">
        <v>7874</v>
      </c>
      <c r="F3917" s="38">
        <v>3.0</v>
      </c>
      <c r="G3917" s="38">
        <v>2.0</v>
      </c>
      <c r="H3917" s="38">
        <v>2.0</v>
      </c>
      <c r="I3917" s="10"/>
      <c r="J3917" s="10">
        <f t="shared" si="3"/>
        <v>3</v>
      </c>
      <c r="K3917" s="21" t="b">
        <f t="array" ref="K3917">IFS(OR(F3917="",G3917="",H3917="",I3917=""), FALSE, OR(F3917&lt;&gt;G3917, F3917&lt;&gt;H3917, F3917&lt;&gt;I3917, G3917&lt;&gt;H3917, G3917&lt;&gt;I3917, H3917&lt;&gt;I3917), FALSE, OR(F3917=G3917, F3917=H3917, F3917=I3917, G3917=H3917,G3917=I3917, H3917=I3917), TRUE)</f>
        <v>0</v>
      </c>
      <c r="L3917" s="21" t="b">
        <f t="shared" si="4"/>
        <v>0</v>
      </c>
      <c r="M3917" s="21" t="b">
        <f t="shared" si="5"/>
        <v>1</v>
      </c>
      <c r="N3917" s="21" t="b">
        <f t="shared" si="6"/>
        <v>0</v>
      </c>
      <c r="O3917" s="21" t="b">
        <f t="shared" si="7"/>
        <v>0</v>
      </c>
      <c r="P3917" s="21">
        <f t="array" ref="P3917">IFS(K3917=TRUE, Q3917, L3917=TRUE, Q3917, N3917=FALSE, Q3917, F3917=G3917, Q3917, F3917=Q3917, Q3917)</f>
        <v>2</v>
      </c>
      <c r="Q3917" s="21">
        <f t="shared" si="8"/>
        <v>2</v>
      </c>
      <c r="R3917" s="10"/>
      <c r="S3917" s="10"/>
      <c r="T3917" s="10"/>
      <c r="U3917" s="10"/>
      <c r="V3917" s="10"/>
      <c r="W3917" s="10"/>
      <c r="X3917" s="10"/>
      <c r="Y3917" s="10"/>
      <c r="Z3917" s="10"/>
      <c r="AA3917" s="10"/>
      <c r="AB3917" s="10"/>
      <c r="AC3917" s="10"/>
      <c r="AD3917" s="10"/>
    </row>
    <row r="3918" ht="12.75" customHeight="1">
      <c r="A3918" s="16">
        <v>3916.0</v>
      </c>
      <c r="B3918" s="79" t="s">
        <v>6770</v>
      </c>
      <c r="C3918" s="80">
        <v>2021.0</v>
      </c>
      <c r="D3918" s="81" t="s">
        <v>7875</v>
      </c>
      <c r="E3918" s="82" t="s">
        <v>7876</v>
      </c>
      <c r="F3918" s="38">
        <v>3.0</v>
      </c>
      <c r="G3918" s="38">
        <v>3.0</v>
      </c>
      <c r="H3918" s="38">
        <v>3.0</v>
      </c>
      <c r="I3918" s="10"/>
      <c r="J3918" s="10">
        <f t="shared" si="3"/>
        <v>3</v>
      </c>
      <c r="K3918" s="21" t="b">
        <f t="array" ref="K3918">IFS(OR(F3918="",G3918="",H3918="",I3918=""), FALSE, OR(F3918&lt;&gt;G3918, F3918&lt;&gt;H3918, F3918&lt;&gt;I3918, G3918&lt;&gt;H3918, G3918&lt;&gt;I3918, H3918&lt;&gt;I3918), FALSE, OR(F3918=G3918, F3918=H3918, F3918=I3918, G3918=H3918,G3918=I3918, H3918=I3918), TRUE)</f>
        <v>0</v>
      </c>
      <c r="L3918" s="21" t="b">
        <f t="shared" si="4"/>
        <v>1</v>
      </c>
      <c r="M3918" s="21" t="b">
        <f t="shared" si="5"/>
        <v>1</v>
      </c>
      <c r="N3918" s="21" t="b">
        <f t="shared" si="6"/>
        <v>0</v>
      </c>
      <c r="O3918" s="21" t="b">
        <f t="shared" si="7"/>
        <v>0</v>
      </c>
      <c r="P3918" s="21">
        <f t="array" ref="P3918">IFS(K3918=TRUE, Q3918, L3918=TRUE, Q3918, N3918=FALSE, Q3918, F3918=G3918, Q3918, F3918=Q3918, Q3918)</f>
        <v>3</v>
      </c>
      <c r="Q3918" s="21">
        <f t="shared" si="8"/>
        <v>3</v>
      </c>
      <c r="R3918" s="10"/>
      <c r="S3918" s="10"/>
      <c r="T3918" s="10"/>
      <c r="U3918" s="10"/>
      <c r="V3918" s="10"/>
      <c r="W3918" s="10"/>
      <c r="X3918" s="10"/>
      <c r="Y3918" s="10"/>
      <c r="Z3918" s="10"/>
      <c r="AA3918" s="10"/>
      <c r="AB3918" s="10"/>
      <c r="AC3918" s="10"/>
      <c r="AD3918" s="10"/>
    </row>
    <row r="3919" ht="12.75" customHeight="1">
      <c r="A3919" s="16">
        <v>3917.0</v>
      </c>
      <c r="B3919" s="79" t="s">
        <v>6770</v>
      </c>
      <c r="C3919" s="80">
        <v>2021.0</v>
      </c>
      <c r="D3919" s="81" t="s">
        <v>7877</v>
      </c>
      <c r="E3919" s="82" t="s">
        <v>7878</v>
      </c>
      <c r="F3919" s="38">
        <v>2.0</v>
      </c>
      <c r="G3919" s="38">
        <v>2.0</v>
      </c>
      <c r="H3919" s="38">
        <v>2.0</v>
      </c>
      <c r="I3919" s="10"/>
      <c r="J3919" s="10">
        <f t="shared" si="3"/>
        <v>3</v>
      </c>
      <c r="K3919" s="21" t="b">
        <f t="array" ref="K3919">IFS(OR(F3919="",G3919="",H3919="",I3919=""), FALSE, OR(F3919&lt;&gt;G3919, F3919&lt;&gt;H3919, F3919&lt;&gt;I3919, G3919&lt;&gt;H3919, G3919&lt;&gt;I3919, H3919&lt;&gt;I3919), FALSE, OR(F3919=G3919, F3919=H3919, F3919=I3919, G3919=H3919,G3919=I3919, H3919=I3919), TRUE)</f>
        <v>0</v>
      </c>
      <c r="L3919" s="21" t="b">
        <f t="shared" si="4"/>
        <v>1</v>
      </c>
      <c r="M3919" s="21" t="b">
        <f t="shared" si="5"/>
        <v>1</v>
      </c>
      <c r="N3919" s="21" t="b">
        <f t="shared" si="6"/>
        <v>0</v>
      </c>
      <c r="O3919" s="21" t="b">
        <f t="shared" si="7"/>
        <v>0</v>
      </c>
      <c r="P3919" s="21">
        <f t="array" ref="P3919">IFS(K3919=TRUE, Q3919, L3919=TRUE, Q3919, N3919=FALSE, Q3919, F3919=G3919, Q3919, F3919=Q3919, Q3919)</f>
        <v>2</v>
      </c>
      <c r="Q3919" s="21">
        <f t="shared" si="8"/>
        <v>2</v>
      </c>
      <c r="R3919" s="10"/>
      <c r="S3919" s="10"/>
      <c r="T3919" s="10"/>
      <c r="U3919" s="10"/>
      <c r="V3919" s="10"/>
      <c r="W3919" s="10"/>
      <c r="X3919" s="10"/>
      <c r="Y3919" s="10"/>
      <c r="Z3919" s="10"/>
      <c r="AA3919" s="10"/>
      <c r="AB3919" s="10"/>
      <c r="AC3919" s="10"/>
      <c r="AD3919" s="10"/>
    </row>
    <row r="3920" ht="12.75" customHeight="1">
      <c r="A3920" s="16">
        <v>3918.0</v>
      </c>
      <c r="B3920" s="79" t="s">
        <v>6770</v>
      </c>
      <c r="C3920" s="80">
        <v>2021.0</v>
      </c>
      <c r="D3920" s="81" t="s">
        <v>7879</v>
      </c>
      <c r="E3920" s="82" t="s">
        <v>7880</v>
      </c>
      <c r="F3920" s="38">
        <v>2.0</v>
      </c>
      <c r="G3920" s="38">
        <v>2.0</v>
      </c>
      <c r="H3920" s="38">
        <v>2.0</v>
      </c>
      <c r="I3920" s="10"/>
      <c r="J3920" s="10">
        <f t="shared" si="3"/>
        <v>3</v>
      </c>
      <c r="K3920" s="21" t="b">
        <f t="array" ref="K3920">IFS(OR(F3920="",G3920="",H3920="",I3920=""), FALSE, OR(F3920&lt;&gt;G3920, F3920&lt;&gt;H3920, F3920&lt;&gt;I3920, G3920&lt;&gt;H3920, G3920&lt;&gt;I3920, H3920&lt;&gt;I3920), FALSE, OR(F3920=G3920, F3920=H3920, F3920=I3920, G3920=H3920,G3920=I3920, H3920=I3920), TRUE)</f>
        <v>0</v>
      </c>
      <c r="L3920" s="21" t="b">
        <f t="shared" si="4"/>
        <v>1</v>
      </c>
      <c r="M3920" s="21" t="b">
        <f t="shared" si="5"/>
        <v>1</v>
      </c>
      <c r="N3920" s="21" t="b">
        <f t="shared" si="6"/>
        <v>0</v>
      </c>
      <c r="O3920" s="21" t="b">
        <f t="shared" si="7"/>
        <v>0</v>
      </c>
      <c r="P3920" s="21">
        <f t="array" ref="P3920">IFS(K3920=TRUE, Q3920, L3920=TRUE, Q3920, N3920=FALSE, Q3920, F3920=G3920, Q3920, F3920=Q3920, Q3920)</f>
        <v>2</v>
      </c>
      <c r="Q3920" s="21">
        <f t="shared" si="8"/>
        <v>2</v>
      </c>
      <c r="R3920" s="10"/>
      <c r="S3920" s="10"/>
      <c r="T3920" s="10"/>
      <c r="U3920" s="10"/>
      <c r="V3920" s="10"/>
      <c r="W3920" s="10"/>
      <c r="X3920" s="10"/>
      <c r="Y3920" s="10"/>
      <c r="Z3920" s="10"/>
      <c r="AA3920" s="10"/>
      <c r="AB3920" s="10"/>
      <c r="AC3920" s="10"/>
      <c r="AD3920" s="10"/>
    </row>
    <row r="3921" ht="12.75" customHeight="1">
      <c r="A3921" s="16">
        <v>3919.0</v>
      </c>
      <c r="B3921" s="79" t="s">
        <v>6770</v>
      </c>
      <c r="C3921" s="80">
        <v>2021.0</v>
      </c>
      <c r="D3921" s="81" t="s">
        <v>7881</v>
      </c>
      <c r="E3921" s="82" t="s">
        <v>7882</v>
      </c>
      <c r="F3921" s="38">
        <v>2.0</v>
      </c>
      <c r="G3921" s="38">
        <v>2.0</v>
      </c>
      <c r="H3921" s="38">
        <v>2.0</v>
      </c>
      <c r="I3921" s="10"/>
      <c r="J3921" s="10">
        <f t="shared" si="3"/>
        <v>3</v>
      </c>
      <c r="K3921" s="21" t="b">
        <f t="array" ref="K3921">IFS(OR(F3921="",G3921="",H3921="",I3921=""), FALSE, OR(F3921&lt;&gt;G3921, F3921&lt;&gt;H3921, F3921&lt;&gt;I3921, G3921&lt;&gt;H3921, G3921&lt;&gt;I3921, H3921&lt;&gt;I3921), FALSE, OR(F3921=G3921, F3921=H3921, F3921=I3921, G3921=H3921,G3921=I3921, H3921=I3921), TRUE)</f>
        <v>0</v>
      </c>
      <c r="L3921" s="21" t="b">
        <f t="shared" si="4"/>
        <v>1</v>
      </c>
      <c r="M3921" s="21" t="b">
        <f t="shared" si="5"/>
        <v>1</v>
      </c>
      <c r="N3921" s="21" t="b">
        <f t="shared" si="6"/>
        <v>0</v>
      </c>
      <c r="O3921" s="21" t="b">
        <f t="shared" si="7"/>
        <v>0</v>
      </c>
      <c r="P3921" s="21">
        <f t="array" ref="P3921">IFS(K3921=TRUE, Q3921, L3921=TRUE, Q3921, N3921=FALSE, Q3921, F3921=G3921, Q3921, F3921=Q3921, Q3921)</f>
        <v>2</v>
      </c>
      <c r="Q3921" s="21">
        <f t="shared" si="8"/>
        <v>2</v>
      </c>
      <c r="R3921" s="10"/>
      <c r="S3921" s="10"/>
      <c r="T3921" s="10"/>
      <c r="U3921" s="10"/>
      <c r="V3921" s="10"/>
      <c r="W3921" s="10"/>
      <c r="X3921" s="10"/>
      <c r="Y3921" s="10"/>
      <c r="Z3921" s="10"/>
      <c r="AA3921" s="10"/>
      <c r="AB3921" s="10"/>
      <c r="AC3921" s="10"/>
      <c r="AD3921" s="10"/>
    </row>
    <row r="3922" ht="12.75" customHeight="1">
      <c r="A3922" s="16">
        <v>3920.0</v>
      </c>
      <c r="B3922" s="79" t="s">
        <v>6770</v>
      </c>
      <c r="C3922" s="80">
        <v>2021.0</v>
      </c>
      <c r="D3922" s="81" t="s">
        <v>7883</v>
      </c>
      <c r="E3922" s="82" t="s">
        <v>7884</v>
      </c>
      <c r="F3922" s="38">
        <v>2.0</v>
      </c>
      <c r="G3922" s="38">
        <v>2.0</v>
      </c>
      <c r="H3922" s="38">
        <v>1.0</v>
      </c>
      <c r="I3922" s="10"/>
      <c r="J3922" s="10">
        <f t="shared" si="3"/>
        <v>3</v>
      </c>
      <c r="K3922" s="21" t="b">
        <f t="array" ref="K3922">IFS(OR(F3922="",G3922="",H3922="",I3922=""), FALSE, OR(F3922&lt;&gt;G3922, F3922&lt;&gt;H3922, F3922&lt;&gt;I3922, G3922&lt;&gt;H3922, G3922&lt;&gt;I3922, H3922&lt;&gt;I3922), FALSE, OR(F3922=G3922, F3922=H3922, F3922=I3922, G3922=H3922,G3922=I3922, H3922=I3922), TRUE)</f>
        <v>0</v>
      </c>
      <c r="L3922" s="21" t="b">
        <f t="shared" si="4"/>
        <v>0</v>
      </c>
      <c r="M3922" s="21" t="b">
        <f t="shared" si="5"/>
        <v>1</v>
      </c>
      <c r="N3922" s="21" t="b">
        <f t="shared" si="6"/>
        <v>0</v>
      </c>
      <c r="O3922" s="21" t="b">
        <f t="shared" si="7"/>
        <v>0</v>
      </c>
      <c r="P3922" s="21">
        <f t="array" ref="P3922">IFS(K3922=TRUE, Q3922, L3922=TRUE, Q3922, N3922=FALSE, Q3922, F3922=G3922, Q3922, F3922=Q3922, Q3922)</f>
        <v>2</v>
      </c>
      <c r="Q3922" s="21">
        <f t="shared" si="8"/>
        <v>2</v>
      </c>
      <c r="R3922" s="10"/>
      <c r="S3922" s="10"/>
      <c r="T3922" s="10"/>
      <c r="U3922" s="10"/>
      <c r="V3922" s="10"/>
      <c r="W3922" s="10"/>
      <c r="X3922" s="10"/>
      <c r="Y3922" s="10"/>
      <c r="Z3922" s="10"/>
      <c r="AA3922" s="10"/>
      <c r="AB3922" s="10"/>
      <c r="AC3922" s="10"/>
      <c r="AD3922" s="10"/>
    </row>
    <row r="3923" ht="12.75" customHeight="1">
      <c r="A3923" s="16">
        <v>3921.0</v>
      </c>
      <c r="B3923" s="79" t="s">
        <v>6770</v>
      </c>
      <c r="C3923" s="80">
        <v>2021.0</v>
      </c>
      <c r="D3923" s="81" t="s">
        <v>7885</v>
      </c>
      <c r="E3923" s="82" t="s">
        <v>7886</v>
      </c>
      <c r="F3923" s="38">
        <v>0.5</v>
      </c>
      <c r="G3923" s="38">
        <v>0.5</v>
      </c>
      <c r="H3923" s="38">
        <v>0.5</v>
      </c>
      <c r="I3923" s="10"/>
      <c r="J3923" s="10">
        <f t="shared" si="3"/>
        <v>3</v>
      </c>
      <c r="K3923" s="21" t="b">
        <f t="array" ref="K3923">IFS(OR(F3923="",G3923="",H3923="",I3923=""), FALSE, OR(F3923&lt;&gt;G3923, F3923&lt;&gt;H3923, F3923&lt;&gt;I3923, G3923&lt;&gt;H3923, G3923&lt;&gt;I3923, H3923&lt;&gt;I3923), FALSE, OR(F3923=G3923, F3923=H3923, F3923=I3923, G3923=H3923,G3923=I3923, H3923=I3923), TRUE)</f>
        <v>0</v>
      </c>
      <c r="L3923" s="21" t="b">
        <f t="shared" si="4"/>
        <v>1</v>
      </c>
      <c r="M3923" s="21" t="b">
        <f t="shared" si="5"/>
        <v>1</v>
      </c>
      <c r="N3923" s="21" t="b">
        <f t="shared" si="6"/>
        <v>0</v>
      </c>
      <c r="O3923" s="21" t="b">
        <f t="shared" si="7"/>
        <v>0</v>
      </c>
      <c r="P3923" s="21">
        <f t="array" ref="P3923">IFS(K3923=TRUE, Q3923, L3923=TRUE, Q3923, N3923=FALSE, Q3923, F3923=G3923, Q3923, F3923=Q3923, Q3923)</f>
        <v>0.5</v>
      </c>
      <c r="Q3923" s="21">
        <f t="shared" si="8"/>
        <v>0.5</v>
      </c>
      <c r="R3923" s="10"/>
      <c r="S3923" s="10"/>
      <c r="T3923" s="10"/>
      <c r="U3923" s="10"/>
      <c r="V3923" s="10"/>
      <c r="W3923" s="10"/>
      <c r="X3923" s="10"/>
      <c r="Y3923" s="10"/>
      <c r="Z3923" s="10"/>
      <c r="AA3923" s="10"/>
      <c r="AB3923" s="10"/>
      <c r="AC3923" s="10"/>
      <c r="AD3923" s="10"/>
    </row>
    <row r="3924" ht="12.75" customHeight="1">
      <c r="A3924" s="16">
        <v>3922.0</v>
      </c>
      <c r="B3924" s="79" t="s">
        <v>6770</v>
      </c>
      <c r="C3924" s="80">
        <v>2021.0</v>
      </c>
      <c r="D3924" s="81" t="s">
        <v>7887</v>
      </c>
      <c r="E3924" s="82" t="s">
        <v>7888</v>
      </c>
      <c r="F3924" s="38">
        <v>1.0</v>
      </c>
      <c r="G3924" s="38">
        <v>1.0</v>
      </c>
      <c r="H3924" s="38">
        <v>0.5</v>
      </c>
      <c r="I3924" s="10"/>
      <c r="J3924" s="10">
        <f t="shared" si="3"/>
        <v>3</v>
      </c>
      <c r="K3924" s="21" t="b">
        <f t="array" ref="K3924">IFS(OR(F3924="",G3924="",H3924="",I3924=""), FALSE, OR(F3924&lt;&gt;G3924, F3924&lt;&gt;H3924, F3924&lt;&gt;I3924, G3924&lt;&gt;H3924, G3924&lt;&gt;I3924, H3924&lt;&gt;I3924), FALSE, OR(F3924=G3924, F3924=H3924, F3924=I3924, G3924=H3924,G3924=I3924, H3924=I3924), TRUE)</f>
        <v>0</v>
      </c>
      <c r="L3924" s="21" t="b">
        <f t="shared" si="4"/>
        <v>0</v>
      </c>
      <c r="M3924" s="21" t="b">
        <f t="shared" si="5"/>
        <v>1</v>
      </c>
      <c r="N3924" s="21" t="b">
        <f t="shared" si="6"/>
        <v>0</v>
      </c>
      <c r="O3924" s="21" t="b">
        <f t="shared" si="7"/>
        <v>0</v>
      </c>
      <c r="P3924" s="21">
        <f t="array" ref="P3924">IFS(K3924=TRUE, Q3924, L3924=TRUE, Q3924, N3924=FALSE, Q3924, F3924=G3924, Q3924, F3924=Q3924, Q3924)</f>
        <v>1</v>
      </c>
      <c r="Q3924" s="21">
        <f t="shared" si="8"/>
        <v>1</v>
      </c>
      <c r="R3924" s="10"/>
      <c r="S3924" s="10"/>
      <c r="T3924" s="10"/>
      <c r="U3924" s="10"/>
      <c r="V3924" s="10"/>
      <c r="W3924" s="10"/>
      <c r="X3924" s="10"/>
      <c r="Y3924" s="10"/>
      <c r="Z3924" s="10"/>
      <c r="AA3924" s="10"/>
      <c r="AB3924" s="10"/>
      <c r="AC3924" s="10"/>
      <c r="AD3924" s="10"/>
    </row>
    <row r="3925" ht="12.75" customHeight="1">
      <c r="A3925" s="16">
        <v>3923.0</v>
      </c>
      <c r="B3925" s="79" t="s">
        <v>6770</v>
      </c>
      <c r="C3925" s="80">
        <v>2021.0</v>
      </c>
      <c r="D3925" s="81" t="s">
        <v>7889</v>
      </c>
      <c r="E3925" s="82" t="s">
        <v>7890</v>
      </c>
      <c r="F3925" s="38">
        <v>100.0</v>
      </c>
      <c r="G3925" s="38">
        <v>100.0</v>
      </c>
      <c r="H3925" s="38">
        <v>1.0</v>
      </c>
      <c r="I3925" s="10"/>
      <c r="J3925" s="10">
        <f t="shared" si="3"/>
        <v>3</v>
      </c>
      <c r="K3925" s="21" t="b">
        <f t="array" ref="K3925">IFS(OR(F3925="",G3925="",H3925="",I3925=""), FALSE, OR(F3925&lt;&gt;G3925, F3925&lt;&gt;H3925, F3925&lt;&gt;I3925, G3925&lt;&gt;H3925, G3925&lt;&gt;I3925, H3925&lt;&gt;I3925), FALSE, OR(F3925=G3925, F3925=H3925, F3925=I3925, G3925=H3925,G3925=I3925, H3925=I3925), TRUE)</f>
        <v>0</v>
      </c>
      <c r="L3925" s="21" t="b">
        <f t="shared" si="4"/>
        <v>0</v>
      </c>
      <c r="M3925" s="21" t="b">
        <f t="shared" si="5"/>
        <v>1</v>
      </c>
      <c r="N3925" s="21" t="b">
        <f t="shared" si="6"/>
        <v>0</v>
      </c>
      <c r="O3925" s="21" t="b">
        <f t="shared" si="7"/>
        <v>0</v>
      </c>
      <c r="P3925" s="21">
        <f t="array" ref="P3925">IFS(K3925=TRUE, Q3925, L3925=TRUE, Q3925, N3925=FALSE, Q3925, F3925=G3925, Q3925, F3925=Q3925, Q3925)</f>
        <v>100</v>
      </c>
      <c r="Q3925" s="21">
        <f t="shared" si="8"/>
        <v>100</v>
      </c>
      <c r="R3925" s="10"/>
      <c r="S3925" s="10"/>
      <c r="T3925" s="10"/>
      <c r="U3925" s="10"/>
      <c r="V3925" s="10"/>
      <c r="W3925" s="10"/>
      <c r="X3925" s="10"/>
      <c r="Y3925" s="10"/>
      <c r="Z3925" s="10"/>
      <c r="AA3925" s="10"/>
      <c r="AB3925" s="10"/>
      <c r="AC3925" s="10"/>
      <c r="AD3925" s="10"/>
    </row>
    <row r="3926" ht="12.75" customHeight="1">
      <c r="A3926" s="16">
        <v>3924.0</v>
      </c>
      <c r="B3926" s="79" t="s">
        <v>6770</v>
      </c>
      <c r="C3926" s="80">
        <v>2021.0</v>
      </c>
      <c r="D3926" s="81" t="s">
        <v>7891</v>
      </c>
      <c r="E3926" s="82" t="s">
        <v>7892</v>
      </c>
      <c r="F3926" s="38">
        <v>0.0</v>
      </c>
      <c r="G3926" s="38">
        <v>0.0</v>
      </c>
      <c r="H3926" s="38">
        <v>0.0</v>
      </c>
      <c r="I3926" s="10"/>
      <c r="J3926" s="10">
        <f t="shared" si="3"/>
        <v>3</v>
      </c>
      <c r="K3926" s="21" t="b">
        <f t="array" ref="K3926">IFS(OR(F3926="",G3926="",H3926="",I3926=""), FALSE, OR(F3926&lt;&gt;G3926, F3926&lt;&gt;H3926, F3926&lt;&gt;I3926, G3926&lt;&gt;H3926, G3926&lt;&gt;I3926, H3926&lt;&gt;I3926), FALSE, OR(F3926=G3926, F3926=H3926, F3926=I3926, G3926=H3926,G3926=I3926, H3926=I3926), TRUE)</f>
        <v>0</v>
      </c>
      <c r="L3926" s="21" t="b">
        <f t="shared" si="4"/>
        <v>1</v>
      </c>
      <c r="M3926" s="21" t="b">
        <f t="shared" si="5"/>
        <v>1</v>
      </c>
      <c r="N3926" s="21" t="b">
        <f t="shared" si="6"/>
        <v>0</v>
      </c>
      <c r="O3926" s="21" t="b">
        <f t="shared" si="7"/>
        <v>0</v>
      </c>
      <c r="P3926" s="21">
        <f t="array" ref="P3926">IFS(K3926=TRUE, Q3926, L3926=TRUE, Q3926, N3926=FALSE, Q3926, F3926=G3926, Q3926, F3926=Q3926, Q3926)</f>
        <v>0</v>
      </c>
      <c r="Q3926" s="21">
        <f t="shared" si="8"/>
        <v>0</v>
      </c>
      <c r="R3926" s="10"/>
      <c r="S3926" s="10"/>
      <c r="T3926" s="10"/>
      <c r="U3926" s="10"/>
      <c r="V3926" s="10"/>
      <c r="W3926" s="10"/>
      <c r="X3926" s="10"/>
      <c r="Y3926" s="10"/>
      <c r="Z3926" s="10"/>
      <c r="AA3926" s="10"/>
      <c r="AB3926" s="10"/>
      <c r="AC3926" s="10"/>
      <c r="AD3926" s="10"/>
    </row>
    <row r="3927" ht="12.75" customHeight="1">
      <c r="A3927" s="16">
        <v>3925.0</v>
      </c>
      <c r="B3927" s="79" t="s">
        <v>6770</v>
      </c>
      <c r="C3927" s="80">
        <v>2021.0</v>
      </c>
      <c r="D3927" s="81" t="s">
        <v>7893</v>
      </c>
      <c r="E3927" s="82" t="s">
        <v>7894</v>
      </c>
      <c r="F3927" s="38">
        <v>4.0</v>
      </c>
      <c r="G3927" s="38">
        <v>3.0</v>
      </c>
      <c r="H3927" s="38">
        <v>4.0</v>
      </c>
      <c r="I3927" s="10"/>
      <c r="J3927" s="10">
        <f t="shared" si="3"/>
        <v>3</v>
      </c>
      <c r="K3927" s="21" t="b">
        <f t="array" ref="K3927">IFS(OR(F3927="",G3927="",H3927="",I3927=""), FALSE, OR(F3927&lt;&gt;G3927, F3927&lt;&gt;H3927, F3927&lt;&gt;I3927, G3927&lt;&gt;H3927, G3927&lt;&gt;I3927, H3927&lt;&gt;I3927), FALSE, OR(F3927=G3927, F3927=H3927, F3927=I3927, G3927=H3927,G3927=I3927, H3927=I3927), TRUE)</f>
        <v>0</v>
      </c>
      <c r="L3927" s="21" t="b">
        <f t="shared" si="4"/>
        <v>0</v>
      </c>
      <c r="M3927" s="21" t="b">
        <f t="shared" si="5"/>
        <v>1</v>
      </c>
      <c r="N3927" s="21" t="b">
        <f t="shared" si="6"/>
        <v>0</v>
      </c>
      <c r="O3927" s="21" t="b">
        <f t="shared" si="7"/>
        <v>0</v>
      </c>
      <c r="P3927" s="21">
        <f t="array" ref="P3927">IFS(K3927=TRUE, Q3927, L3927=TRUE, Q3927, N3927=FALSE, Q3927, F3927=G3927, Q3927, F3927=Q3927, Q3927)</f>
        <v>4</v>
      </c>
      <c r="Q3927" s="21">
        <f t="shared" si="8"/>
        <v>4</v>
      </c>
      <c r="R3927" s="10"/>
      <c r="S3927" s="10"/>
      <c r="T3927" s="10"/>
      <c r="U3927" s="10"/>
      <c r="V3927" s="10"/>
      <c r="W3927" s="10"/>
      <c r="X3927" s="10"/>
      <c r="Y3927" s="10"/>
      <c r="Z3927" s="10"/>
      <c r="AA3927" s="10"/>
      <c r="AB3927" s="10"/>
      <c r="AC3927" s="10"/>
      <c r="AD3927" s="10"/>
    </row>
    <row r="3928" ht="12.75" customHeight="1">
      <c r="A3928" s="16">
        <v>3926.0</v>
      </c>
      <c r="B3928" s="79" t="s">
        <v>6770</v>
      </c>
      <c r="C3928" s="80">
        <v>2021.0</v>
      </c>
      <c r="D3928" s="81" t="s">
        <v>7895</v>
      </c>
      <c r="E3928" s="82" t="s">
        <v>7896</v>
      </c>
      <c r="F3928" s="38">
        <v>0.0</v>
      </c>
      <c r="G3928" s="38">
        <v>0.0</v>
      </c>
      <c r="H3928" s="38">
        <v>0.0</v>
      </c>
      <c r="I3928" s="10"/>
      <c r="J3928" s="10">
        <f t="shared" si="3"/>
        <v>3</v>
      </c>
      <c r="K3928" s="21" t="b">
        <f t="array" ref="K3928">IFS(OR(F3928="",G3928="",H3928="",I3928=""), FALSE, OR(F3928&lt;&gt;G3928, F3928&lt;&gt;H3928, F3928&lt;&gt;I3928, G3928&lt;&gt;H3928, G3928&lt;&gt;I3928, H3928&lt;&gt;I3928), FALSE, OR(F3928=G3928, F3928=H3928, F3928=I3928, G3928=H3928,G3928=I3928, H3928=I3928), TRUE)</f>
        <v>0</v>
      </c>
      <c r="L3928" s="21" t="b">
        <f t="shared" si="4"/>
        <v>1</v>
      </c>
      <c r="M3928" s="21" t="b">
        <f t="shared" si="5"/>
        <v>1</v>
      </c>
      <c r="N3928" s="21" t="b">
        <f t="shared" si="6"/>
        <v>0</v>
      </c>
      <c r="O3928" s="21" t="b">
        <f t="shared" si="7"/>
        <v>0</v>
      </c>
      <c r="P3928" s="21">
        <f t="array" ref="P3928">IFS(K3928=TRUE, Q3928, L3928=TRUE, Q3928, N3928=FALSE, Q3928, F3928=G3928, Q3928, F3928=Q3928, Q3928)</f>
        <v>0</v>
      </c>
      <c r="Q3928" s="21">
        <f t="shared" si="8"/>
        <v>0</v>
      </c>
      <c r="R3928" s="10"/>
      <c r="S3928" s="10"/>
      <c r="T3928" s="10"/>
      <c r="U3928" s="10"/>
      <c r="V3928" s="10"/>
      <c r="W3928" s="10"/>
      <c r="X3928" s="10"/>
      <c r="Y3928" s="10"/>
      <c r="Z3928" s="10"/>
      <c r="AA3928" s="10"/>
      <c r="AB3928" s="10"/>
      <c r="AC3928" s="10"/>
      <c r="AD3928" s="10"/>
    </row>
    <row r="3929" ht="12.75" customHeight="1">
      <c r="A3929" s="16">
        <v>3927.0</v>
      </c>
      <c r="B3929" s="79" t="s">
        <v>6770</v>
      </c>
      <c r="C3929" s="80">
        <v>2021.0</v>
      </c>
      <c r="D3929" s="81" t="s">
        <v>7897</v>
      </c>
      <c r="E3929" s="82" t="s">
        <v>7898</v>
      </c>
      <c r="F3929" s="38">
        <v>0.0</v>
      </c>
      <c r="G3929" s="38">
        <v>0.0</v>
      </c>
      <c r="H3929" s="38">
        <v>0.0</v>
      </c>
      <c r="I3929" s="10"/>
      <c r="J3929" s="10">
        <f t="shared" si="3"/>
        <v>3</v>
      </c>
      <c r="K3929" s="21" t="b">
        <f t="array" ref="K3929">IFS(OR(F3929="",G3929="",H3929="",I3929=""), FALSE, OR(F3929&lt;&gt;G3929, F3929&lt;&gt;H3929, F3929&lt;&gt;I3929, G3929&lt;&gt;H3929, G3929&lt;&gt;I3929, H3929&lt;&gt;I3929), FALSE, OR(F3929=G3929, F3929=H3929, F3929=I3929, G3929=H3929,G3929=I3929, H3929=I3929), TRUE)</f>
        <v>0</v>
      </c>
      <c r="L3929" s="21" t="b">
        <f t="shared" si="4"/>
        <v>1</v>
      </c>
      <c r="M3929" s="21" t="b">
        <f t="shared" si="5"/>
        <v>1</v>
      </c>
      <c r="N3929" s="21" t="b">
        <f t="shared" si="6"/>
        <v>0</v>
      </c>
      <c r="O3929" s="21" t="b">
        <f t="shared" si="7"/>
        <v>0</v>
      </c>
      <c r="P3929" s="21">
        <f t="array" ref="P3929">IFS(K3929=TRUE, Q3929, L3929=TRUE, Q3929, N3929=FALSE, Q3929, F3929=G3929, Q3929, F3929=Q3929, Q3929)</f>
        <v>0</v>
      </c>
      <c r="Q3929" s="21">
        <f t="shared" si="8"/>
        <v>0</v>
      </c>
      <c r="R3929" s="10"/>
      <c r="S3929" s="10"/>
      <c r="T3929" s="10"/>
      <c r="U3929" s="10"/>
      <c r="V3929" s="10"/>
      <c r="W3929" s="10"/>
      <c r="X3929" s="10"/>
      <c r="Y3929" s="10"/>
      <c r="Z3929" s="10"/>
      <c r="AA3929" s="10"/>
      <c r="AB3929" s="10"/>
      <c r="AC3929" s="10"/>
      <c r="AD3929" s="10"/>
    </row>
    <row r="3930" ht="12.75" customHeight="1">
      <c r="A3930" s="16">
        <v>3928.0</v>
      </c>
      <c r="B3930" s="79" t="s">
        <v>6770</v>
      </c>
      <c r="C3930" s="80">
        <v>2021.0</v>
      </c>
      <c r="D3930" s="81" t="s">
        <v>7899</v>
      </c>
      <c r="E3930" s="82" t="s">
        <v>7900</v>
      </c>
      <c r="F3930" s="38">
        <v>100.0</v>
      </c>
      <c r="G3930" s="38">
        <v>0.5</v>
      </c>
      <c r="H3930" s="38">
        <v>100.0</v>
      </c>
      <c r="I3930" s="10"/>
      <c r="J3930" s="10">
        <f t="shared" si="3"/>
        <v>3</v>
      </c>
      <c r="K3930" s="21" t="b">
        <f t="array" ref="K3930">IFS(OR(F3930="",G3930="",H3930="",I3930=""), FALSE, OR(F3930&lt;&gt;G3930, F3930&lt;&gt;H3930, F3930&lt;&gt;I3930, G3930&lt;&gt;H3930, G3930&lt;&gt;I3930, H3930&lt;&gt;I3930), FALSE, OR(F3930=G3930, F3930=H3930, F3930=I3930, G3930=H3930,G3930=I3930, H3930=I3930), TRUE)</f>
        <v>0</v>
      </c>
      <c r="L3930" s="21" t="b">
        <f t="shared" si="4"/>
        <v>0</v>
      </c>
      <c r="M3930" s="21" t="b">
        <f t="shared" si="5"/>
        <v>1</v>
      </c>
      <c r="N3930" s="21" t="b">
        <f t="shared" si="6"/>
        <v>0</v>
      </c>
      <c r="O3930" s="21" t="b">
        <f t="shared" si="7"/>
        <v>0</v>
      </c>
      <c r="P3930" s="21">
        <f t="array" ref="P3930">IFS(K3930=TRUE, Q3930, L3930=TRUE, Q3930, N3930=FALSE, Q3930, F3930=G3930, Q3930, F3930=Q3930, Q3930)</f>
        <v>100</v>
      </c>
      <c r="Q3930" s="21">
        <f t="shared" si="8"/>
        <v>100</v>
      </c>
      <c r="R3930" s="10"/>
      <c r="S3930" s="10"/>
      <c r="T3930" s="10"/>
      <c r="U3930" s="10"/>
      <c r="V3930" s="10"/>
      <c r="W3930" s="10"/>
      <c r="X3930" s="10"/>
      <c r="Y3930" s="10"/>
      <c r="Z3930" s="10"/>
      <c r="AA3930" s="10"/>
      <c r="AB3930" s="10"/>
      <c r="AC3930" s="10"/>
      <c r="AD3930" s="10"/>
    </row>
    <row r="3931" ht="12.75" customHeight="1">
      <c r="A3931" s="16">
        <v>3929.0</v>
      </c>
      <c r="B3931" s="79" t="s">
        <v>6770</v>
      </c>
      <c r="C3931" s="80">
        <v>2021.0</v>
      </c>
      <c r="D3931" s="81" t="s">
        <v>7901</v>
      </c>
      <c r="E3931" s="82" t="s">
        <v>7902</v>
      </c>
      <c r="F3931" s="38">
        <v>0.0</v>
      </c>
      <c r="G3931" s="38">
        <v>0.0</v>
      </c>
      <c r="H3931" s="38">
        <v>0.0</v>
      </c>
      <c r="I3931" s="10"/>
      <c r="J3931" s="10">
        <f t="shared" si="3"/>
        <v>3</v>
      </c>
      <c r="K3931" s="21" t="b">
        <f t="array" ref="K3931">IFS(OR(F3931="",G3931="",H3931="",I3931=""), FALSE, OR(F3931&lt;&gt;G3931, F3931&lt;&gt;H3931, F3931&lt;&gt;I3931, G3931&lt;&gt;H3931, G3931&lt;&gt;I3931, H3931&lt;&gt;I3931), FALSE, OR(F3931=G3931, F3931=H3931, F3931=I3931, G3931=H3931,G3931=I3931, H3931=I3931), TRUE)</f>
        <v>0</v>
      </c>
      <c r="L3931" s="21" t="b">
        <f t="shared" si="4"/>
        <v>1</v>
      </c>
      <c r="M3931" s="21" t="b">
        <f t="shared" si="5"/>
        <v>1</v>
      </c>
      <c r="N3931" s="21" t="b">
        <f t="shared" si="6"/>
        <v>0</v>
      </c>
      <c r="O3931" s="21" t="b">
        <f t="shared" si="7"/>
        <v>0</v>
      </c>
      <c r="P3931" s="21">
        <f t="array" ref="P3931">IFS(K3931=TRUE, Q3931, L3931=TRUE, Q3931, N3931=FALSE, Q3931, F3931=G3931, Q3931, F3931=Q3931, Q3931)</f>
        <v>0</v>
      </c>
      <c r="Q3931" s="21">
        <f t="shared" si="8"/>
        <v>0</v>
      </c>
      <c r="R3931" s="10"/>
      <c r="S3931" s="10"/>
      <c r="T3931" s="10"/>
      <c r="U3931" s="10"/>
      <c r="V3931" s="10"/>
      <c r="W3931" s="10"/>
      <c r="X3931" s="10"/>
      <c r="Y3931" s="10"/>
      <c r="Z3931" s="10"/>
      <c r="AA3931" s="10"/>
      <c r="AB3931" s="10"/>
      <c r="AC3931" s="10"/>
      <c r="AD3931" s="10"/>
    </row>
    <row r="3932" ht="12.75" customHeight="1">
      <c r="A3932" s="16">
        <v>3930.0</v>
      </c>
      <c r="B3932" s="79" t="s">
        <v>6770</v>
      </c>
      <c r="C3932" s="80">
        <v>2021.0</v>
      </c>
      <c r="D3932" s="81" t="s">
        <v>7903</v>
      </c>
      <c r="E3932" s="82" t="s">
        <v>7904</v>
      </c>
      <c r="F3932" s="38">
        <v>2.0</v>
      </c>
      <c r="G3932" s="38">
        <v>2.0</v>
      </c>
      <c r="H3932" s="38">
        <v>2.0</v>
      </c>
      <c r="I3932" s="10"/>
      <c r="J3932" s="10">
        <f t="shared" si="3"/>
        <v>3</v>
      </c>
      <c r="K3932" s="21" t="b">
        <f t="array" ref="K3932">IFS(OR(F3932="",G3932="",H3932="",I3932=""), FALSE, OR(F3932&lt;&gt;G3932, F3932&lt;&gt;H3932, F3932&lt;&gt;I3932, G3932&lt;&gt;H3932, G3932&lt;&gt;I3932, H3932&lt;&gt;I3932), FALSE, OR(F3932=G3932, F3932=H3932, F3932=I3932, G3932=H3932,G3932=I3932, H3932=I3932), TRUE)</f>
        <v>0</v>
      </c>
      <c r="L3932" s="21" t="b">
        <f t="shared" si="4"/>
        <v>1</v>
      </c>
      <c r="M3932" s="21" t="b">
        <f t="shared" si="5"/>
        <v>1</v>
      </c>
      <c r="N3932" s="21" t="b">
        <f t="shared" si="6"/>
        <v>0</v>
      </c>
      <c r="O3932" s="21" t="b">
        <f t="shared" si="7"/>
        <v>0</v>
      </c>
      <c r="P3932" s="21">
        <f t="array" ref="P3932">IFS(K3932=TRUE, Q3932, L3932=TRUE, Q3932, N3932=FALSE, Q3932, F3932=G3932, Q3932, F3932=Q3932, Q3932)</f>
        <v>2</v>
      </c>
      <c r="Q3932" s="21">
        <f t="shared" si="8"/>
        <v>2</v>
      </c>
      <c r="R3932" s="10"/>
      <c r="S3932" s="10"/>
      <c r="T3932" s="10"/>
      <c r="U3932" s="10"/>
      <c r="V3932" s="10"/>
      <c r="W3932" s="10"/>
      <c r="X3932" s="10"/>
      <c r="Y3932" s="10"/>
      <c r="Z3932" s="10"/>
      <c r="AA3932" s="10"/>
      <c r="AB3932" s="10"/>
      <c r="AC3932" s="10"/>
      <c r="AD3932" s="10"/>
    </row>
    <row r="3933" ht="12.75" customHeight="1">
      <c r="A3933" s="16">
        <v>3931.0</v>
      </c>
      <c r="B3933" s="79" t="s">
        <v>6770</v>
      </c>
      <c r="C3933" s="80">
        <v>2021.0</v>
      </c>
      <c r="D3933" s="81" t="s">
        <v>7905</v>
      </c>
      <c r="E3933" s="82" t="s">
        <v>7906</v>
      </c>
      <c r="F3933" s="38">
        <v>3.0</v>
      </c>
      <c r="G3933" s="38">
        <v>3.0</v>
      </c>
      <c r="H3933" s="38">
        <v>2.0</v>
      </c>
      <c r="I3933" s="10"/>
      <c r="J3933" s="10">
        <f t="shared" si="3"/>
        <v>3</v>
      </c>
      <c r="K3933" s="21" t="b">
        <f t="array" ref="K3933">IFS(OR(F3933="",G3933="",H3933="",I3933=""), FALSE, OR(F3933&lt;&gt;G3933, F3933&lt;&gt;H3933, F3933&lt;&gt;I3933, G3933&lt;&gt;H3933, G3933&lt;&gt;I3933, H3933&lt;&gt;I3933), FALSE, OR(F3933=G3933, F3933=H3933, F3933=I3933, G3933=H3933,G3933=I3933, H3933=I3933), TRUE)</f>
        <v>0</v>
      </c>
      <c r="L3933" s="21" t="b">
        <f t="shared" si="4"/>
        <v>0</v>
      </c>
      <c r="M3933" s="21" t="b">
        <f t="shared" si="5"/>
        <v>1</v>
      </c>
      <c r="N3933" s="21" t="b">
        <f t="shared" si="6"/>
        <v>0</v>
      </c>
      <c r="O3933" s="21" t="b">
        <f t="shared" si="7"/>
        <v>0</v>
      </c>
      <c r="P3933" s="21">
        <f t="array" ref="P3933">IFS(K3933=TRUE, Q3933, L3933=TRUE, Q3933, N3933=FALSE, Q3933, F3933=G3933, Q3933, F3933=Q3933, Q3933)</f>
        <v>3</v>
      </c>
      <c r="Q3933" s="21">
        <f t="shared" si="8"/>
        <v>3</v>
      </c>
      <c r="R3933" s="10"/>
      <c r="S3933" s="10"/>
      <c r="T3933" s="10"/>
      <c r="U3933" s="10"/>
      <c r="V3933" s="10"/>
      <c r="W3933" s="10"/>
      <c r="X3933" s="10"/>
      <c r="Y3933" s="10"/>
      <c r="Z3933" s="10"/>
      <c r="AA3933" s="10"/>
      <c r="AB3933" s="10"/>
      <c r="AC3933" s="10"/>
      <c r="AD3933" s="10"/>
    </row>
    <row r="3934" ht="12.75" customHeight="1">
      <c r="A3934" s="16">
        <v>3932.0</v>
      </c>
      <c r="B3934" s="79" t="s">
        <v>6770</v>
      </c>
      <c r="C3934" s="80">
        <v>2021.0</v>
      </c>
      <c r="D3934" s="81" t="s">
        <v>7907</v>
      </c>
      <c r="E3934" s="82" t="s">
        <v>7908</v>
      </c>
      <c r="F3934" s="38">
        <v>0.0</v>
      </c>
      <c r="G3934" s="38">
        <v>0.5</v>
      </c>
      <c r="H3934" s="38">
        <v>0.0</v>
      </c>
      <c r="I3934" s="10"/>
      <c r="J3934" s="10">
        <f t="shared" si="3"/>
        <v>3</v>
      </c>
      <c r="K3934" s="21" t="b">
        <f t="array" ref="K3934">IFS(OR(F3934="",G3934="",H3934="",I3934=""), FALSE, OR(F3934&lt;&gt;G3934, F3934&lt;&gt;H3934, F3934&lt;&gt;I3934, G3934&lt;&gt;H3934, G3934&lt;&gt;I3934, H3934&lt;&gt;I3934), FALSE, OR(F3934=G3934, F3934=H3934, F3934=I3934, G3934=H3934,G3934=I3934, H3934=I3934), TRUE)</f>
        <v>0</v>
      </c>
      <c r="L3934" s="21" t="b">
        <f t="shared" si="4"/>
        <v>1</v>
      </c>
      <c r="M3934" s="21" t="b">
        <f t="shared" si="5"/>
        <v>1</v>
      </c>
      <c r="N3934" s="21" t="b">
        <f t="shared" si="6"/>
        <v>0</v>
      </c>
      <c r="O3934" s="21" t="b">
        <f t="shared" si="7"/>
        <v>0</v>
      </c>
      <c r="P3934" s="21">
        <f t="array" ref="P3934">IFS(K3934=TRUE, Q3934, L3934=TRUE, Q3934, N3934=FALSE, Q3934, F3934=G3934, Q3934, F3934=Q3934, Q3934)</f>
        <v>0</v>
      </c>
      <c r="Q3934" s="21">
        <f t="shared" si="8"/>
        <v>0</v>
      </c>
      <c r="R3934" s="10"/>
      <c r="S3934" s="10"/>
      <c r="T3934" s="10"/>
      <c r="U3934" s="10"/>
      <c r="V3934" s="10"/>
      <c r="W3934" s="10"/>
      <c r="X3934" s="10"/>
      <c r="Y3934" s="10"/>
      <c r="Z3934" s="10"/>
      <c r="AA3934" s="10"/>
      <c r="AB3934" s="10"/>
      <c r="AC3934" s="10"/>
      <c r="AD3934" s="10"/>
    </row>
    <row r="3935" ht="12.75" customHeight="1">
      <c r="A3935" s="16">
        <v>3933.0</v>
      </c>
      <c r="B3935" s="79" t="s">
        <v>6770</v>
      </c>
      <c r="C3935" s="80">
        <v>2021.0</v>
      </c>
      <c r="D3935" s="81" t="s">
        <v>7909</v>
      </c>
      <c r="E3935" s="82" t="s">
        <v>7910</v>
      </c>
      <c r="F3935" s="38">
        <v>0.5</v>
      </c>
      <c r="G3935" s="38">
        <v>0.5</v>
      </c>
      <c r="H3935" s="38">
        <v>0.5</v>
      </c>
      <c r="I3935" s="10"/>
      <c r="J3935" s="10">
        <f t="shared" si="3"/>
        <v>3</v>
      </c>
      <c r="K3935" s="21" t="b">
        <f t="array" ref="K3935">IFS(OR(F3935="",G3935="",H3935="",I3935=""), FALSE, OR(F3935&lt;&gt;G3935, F3935&lt;&gt;H3935, F3935&lt;&gt;I3935, G3935&lt;&gt;H3935, G3935&lt;&gt;I3935, H3935&lt;&gt;I3935), FALSE, OR(F3935=G3935, F3935=H3935, F3935=I3935, G3935=H3935,G3935=I3935, H3935=I3935), TRUE)</f>
        <v>0</v>
      </c>
      <c r="L3935" s="21" t="b">
        <f t="shared" si="4"/>
        <v>1</v>
      </c>
      <c r="M3935" s="21" t="b">
        <f t="shared" si="5"/>
        <v>1</v>
      </c>
      <c r="N3935" s="21" t="b">
        <f t="shared" si="6"/>
        <v>0</v>
      </c>
      <c r="O3935" s="21" t="b">
        <f t="shared" si="7"/>
        <v>0</v>
      </c>
      <c r="P3935" s="21">
        <f t="array" ref="P3935">IFS(K3935=TRUE, Q3935, L3935=TRUE, Q3935, N3935=FALSE, Q3935, F3935=G3935, Q3935, F3935=Q3935, Q3935)</f>
        <v>0.5</v>
      </c>
      <c r="Q3935" s="21">
        <f t="shared" si="8"/>
        <v>0.5</v>
      </c>
      <c r="R3935" s="10"/>
      <c r="S3935" s="10"/>
      <c r="T3935" s="10"/>
      <c r="U3935" s="10"/>
      <c r="V3935" s="10"/>
      <c r="W3935" s="10"/>
      <c r="X3935" s="10"/>
      <c r="Y3935" s="10"/>
      <c r="Z3935" s="10"/>
      <c r="AA3935" s="10"/>
      <c r="AB3935" s="10"/>
      <c r="AC3935" s="10"/>
      <c r="AD3935" s="10"/>
    </row>
    <row r="3936" ht="12.75" customHeight="1">
      <c r="A3936" s="16">
        <v>3934.0</v>
      </c>
      <c r="B3936" s="79" t="s">
        <v>6770</v>
      </c>
      <c r="C3936" s="80">
        <v>2021.0</v>
      </c>
      <c r="D3936" s="81" t="s">
        <v>7911</v>
      </c>
      <c r="E3936" s="82" t="s">
        <v>7912</v>
      </c>
      <c r="F3936" s="38">
        <v>0.0</v>
      </c>
      <c r="G3936" s="38">
        <v>0.0</v>
      </c>
      <c r="H3936" s="38">
        <v>0.0</v>
      </c>
      <c r="I3936" s="10"/>
      <c r="J3936" s="10">
        <f t="shared" si="3"/>
        <v>3</v>
      </c>
      <c r="K3936" s="21" t="b">
        <f t="array" ref="K3936">IFS(OR(F3936="",G3936="",H3936="",I3936=""), FALSE, OR(F3936&lt;&gt;G3936, F3936&lt;&gt;H3936, F3936&lt;&gt;I3936, G3936&lt;&gt;H3936, G3936&lt;&gt;I3936, H3936&lt;&gt;I3936), FALSE, OR(F3936=G3936, F3936=H3936, F3936=I3936, G3936=H3936,G3936=I3936, H3936=I3936), TRUE)</f>
        <v>0</v>
      </c>
      <c r="L3936" s="21" t="b">
        <f t="shared" si="4"/>
        <v>1</v>
      </c>
      <c r="M3936" s="21" t="b">
        <f t="shared" si="5"/>
        <v>1</v>
      </c>
      <c r="N3936" s="21" t="b">
        <f t="shared" si="6"/>
        <v>0</v>
      </c>
      <c r="O3936" s="21" t="b">
        <f t="shared" si="7"/>
        <v>0</v>
      </c>
      <c r="P3936" s="21">
        <f t="array" ref="P3936">IFS(K3936=TRUE, Q3936, L3936=TRUE, Q3936, N3936=FALSE, Q3936, F3936=G3936, Q3936, F3936=Q3936, Q3936)</f>
        <v>0</v>
      </c>
      <c r="Q3936" s="21">
        <f t="shared" si="8"/>
        <v>0</v>
      </c>
      <c r="R3936" s="10"/>
      <c r="S3936" s="10"/>
      <c r="T3936" s="10"/>
      <c r="U3936" s="10"/>
      <c r="V3936" s="10"/>
      <c r="W3936" s="10"/>
      <c r="X3936" s="10"/>
      <c r="Y3936" s="10"/>
      <c r="Z3936" s="10"/>
      <c r="AA3936" s="10"/>
      <c r="AB3936" s="10"/>
      <c r="AC3936" s="10"/>
      <c r="AD3936" s="10"/>
    </row>
    <row r="3937" ht="12.75" customHeight="1">
      <c r="A3937" s="16">
        <v>3935.0</v>
      </c>
      <c r="B3937" s="79" t="s">
        <v>6770</v>
      </c>
      <c r="C3937" s="80">
        <v>2021.0</v>
      </c>
      <c r="D3937" s="81" t="s">
        <v>7913</v>
      </c>
      <c r="E3937" s="82" t="s">
        <v>7914</v>
      </c>
      <c r="F3937" s="38">
        <v>1.0</v>
      </c>
      <c r="G3937" s="38">
        <v>0.5</v>
      </c>
      <c r="H3937" s="38">
        <v>0.5</v>
      </c>
      <c r="I3937" s="10"/>
      <c r="J3937" s="10">
        <f t="shared" si="3"/>
        <v>3</v>
      </c>
      <c r="K3937" s="21" t="b">
        <f t="array" ref="K3937">IFS(OR(F3937="",G3937="",H3937="",I3937=""), FALSE, OR(F3937&lt;&gt;G3937, F3937&lt;&gt;H3937, F3937&lt;&gt;I3937, G3937&lt;&gt;H3937, G3937&lt;&gt;I3937, H3937&lt;&gt;I3937), FALSE, OR(F3937=G3937, F3937=H3937, F3937=I3937, G3937=H3937,G3937=I3937, H3937=I3937), TRUE)</f>
        <v>0</v>
      </c>
      <c r="L3937" s="21" t="b">
        <f t="shared" si="4"/>
        <v>0</v>
      </c>
      <c r="M3937" s="21" t="b">
        <f t="shared" si="5"/>
        <v>1</v>
      </c>
      <c r="N3937" s="21" t="b">
        <f t="shared" si="6"/>
        <v>0</v>
      </c>
      <c r="O3937" s="21" t="b">
        <f t="shared" si="7"/>
        <v>0</v>
      </c>
      <c r="P3937" s="21">
        <f t="array" ref="P3937">IFS(K3937=TRUE, Q3937, L3937=TRUE, Q3937, N3937=FALSE, Q3937, F3937=G3937, Q3937, F3937=Q3937, Q3937)</f>
        <v>0.5</v>
      </c>
      <c r="Q3937" s="21">
        <f t="shared" si="8"/>
        <v>0.5</v>
      </c>
      <c r="R3937" s="10"/>
      <c r="S3937" s="10"/>
      <c r="T3937" s="10"/>
      <c r="U3937" s="10"/>
      <c r="V3937" s="10"/>
      <c r="W3937" s="10"/>
      <c r="X3937" s="10"/>
      <c r="Y3937" s="10"/>
      <c r="Z3937" s="10"/>
      <c r="AA3937" s="10"/>
      <c r="AB3937" s="10"/>
      <c r="AC3937" s="10"/>
      <c r="AD3937" s="10"/>
    </row>
    <row r="3938" ht="12.75" customHeight="1">
      <c r="A3938" s="16">
        <v>3936.0</v>
      </c>
      <c r="B3938" s="79" t="s">
        <v>6770</v>
      </c>
      <c r="C3938" s="80">
        <v>2021.0</v>
      </c>
      <c r="D3938" s="81" t="s">
        <v>7915</v>
      </c>
      <c r="E3938" s="82" t="s">
        <v>7916</v>
      </c>
      <c r="F3938" s="38">
        <v>2.0</v>
      </c>
      <c r="G3938" s="38">
        <v>2.0</v>
      </c>
      <c r="H3938" s="38">
        <v>1.0</v>
      </c>
      <c r="I3938" s="10"/>
      <c r="J3938" s="10">
        <f t="shared" si="3"/>
        <v>3</v>
      </c>
      <c r="K3938" s="21" t="b">
        <f t="array" ref="K3938">IFS(OR(F3938="",G3938="",H3938="",I3938=""), FALSE, OR(F3938&lt;&gt;G3938, F3938&lt;&gt;H3938, F3938&lt;&gt;I3938, G3938&lt;&gt;H3938, G3938&lt;&gt;I3938, H3938&lt;&gt;I3938), FALSE, OR(F3938=G3938, F3938=H3938, F3938=I3938, G3938=H3938,G3938=I3938, H3938=I3938), TRUE)</f>
        <v>0</v>
      </c>
      <c r="L3938" s="21" t="b">
        <f t="shared" si="4"/>
        <v>0</v>
      </c>
      <c r="M3938" s="21" t="b">
        <f t="shared" si="5"/>
        <v>1</v>
      </c>
      <c r="N3938" s="21" t="b">
        <f t="shared" si="6"/>
        <v>0</v>
      </c>
      <c r="O3938" s="21" t="b">
        <f t="shared" si="7"/>
        <v>0</v>
      </c>
      <c r="P3938" s="21">
        <f t="array" ref="P3938">IFS(K3938=TRUE, Q3938, L3938=TRUE, Q3938, N3938=FALSE, Q3938, F3938=G3938, Q3938, F3938=Q3938, Q3938)</f>
        <v>2</v>
      </c>
      <c r="Q3938" s="21">
        <f t="shared" si="8"/>
        <v>2</v>
      </c>
      <c r="R3938" s="10"/>
      <c r="S3938" s="10"/>
      <c r="T3938" s="10"/>
      <c r="U3938" s="10"/>
      <c r="V3938" s="10"/>
      <c r="W3938" s="10"/>
      <c r="X3938" s="10"/>
      <c r="Y3938" s="10"/>
      <c r="Z3938" s="10"/>
      <c r="AA3938" s="10"/>
      <c r="AB3938" s="10"/>
      <c r="AC3938" s="10"/>
      <c r="AD3938" s="10"/>
    </row>
    <row r="3939" ht="12.75" customHeight="1">
      <c r="A3939" s="16">
        <v>3937.0</v>
      </c>
      <c r="B3939" s="79" t="s">
        <v>6770</v>
      </c>
      <c r="C3939" s="80">
        <v>2021.0</v>
      </c>
      <c r="D3939" s="81" t="s">
        <v>7917</v>
      </c>
      <c r="E3939" s="82" t="s">
        <v>7918</v>
      </c>
      <c r="F3939" s="38">
        <v>2.0</v>
      </c>
      <c r="G3939" s="38">
        <v>2.0</v>
      </c>
      <c r="H3939" s="38">
        <v>1.0</v>
      </c>
      <c r="I3939" s="10"/>
      <c r="J3939" s="10">
        <f t="shared" si="3"/>
        <v>3</v>
      </c>
      <c r="K3939" s="21" t="b">
        <f t="array" ref="K3939">IFS(OR(F3939="",G3939="",H3939="",I3939=""), FALSE, OR(F3939&lt;&gt;G3939, F3939&lt;&gt;H3939, F3939&lt;&gt;I3939, G3939&lt;&gt;H3939, G3939&lt;&gt;I3939, H3939&lt;&gt;I3939), FALSE, OR(F3939=G3939, F3939=H3939, F3939=I3939, G3939=H3939,G3939=I3939, H3939=I3939), TRUE)</f>
        <v>0</v>
      </c>
      <c r="L3939" s="21" t="b">
        <f t="shared" si="4"/>
        <v>0</v>
      </c>
      <c r="M3939" s="21" t="b">
        <f t="shared" si="5"/>
        <v>1</v>
      </c>
      <c r="N3939" s="21" t="b">
        <f t="shared" si="6"/>
        <v>0</v>
      </c>
      <c r="O3939" s="21" t="b">
        <f t="shared" si="7"/>
        <v>0</v>
      </c>
      <c r="P3939" s="21">
        <f t="array" ref="P3939">IFS(K3939=TRUE, Q3939, L3939=TRUE, Q3939, N3939=FALSE, Q3939, F3939=G3939, Q3939, F3939=Q3939, Q3939)</f>
        <v>2</v>
      </c>
      <c r="Q3939" s="21">
        <f t="shared" si="8"/>
        <v>2</v>
      </c>
      <c r="R3939" s="10"/>
      <c r="S3939" s="10"/>
      <c r="T3939" s="10"/>
      <c r="U3939" s="10"/>
      <c r="V3939" s="10"/>
      <c r="W3939" s="10"/>
      <c r="X3939" s="10"/>
      <c r="Y3939" s="10"/>
      <c r="Z3939" s="10"/>
      <c r="AA3939" s="10"/>
      <c r="AB3939" s="10"/>
      <c r="AC3939" s="10"/>
      <c r="AD3939" s="10"/>
    </row>
    <row r="3940" ht="12.75" customHeight="1">
      <c r="A3940" s="16">
        <v>3938.0</v>
      </c>
      <c r="B3940" s="79" t="s">
        <v>6770</v>
      </c>
      <c r="C3940" s="80">
        <v>2021.0</v>
      </c>
      <c r="D3940" s="81" t="s">
        <v>7919</v>
      </c>
      <c r="E3940" s="82" t="s">
        <v>7920</v>
      </c>
      <c r="F3940" s="38">
        <v>100.0</v>
      </c>
      <c r="G3940" s="38">
        <v>0.5</v>
      </c>
      <c r="H3940" s="38">
        <v>100.0</v>
      </c>
      <c r="I3940" s="10"/>
      <c r="J3940" s="10">
        <f t="shared" si="3"/>
        <v>3</v>
      </c>
      <c r="K3940" s="21" t="b">
        <f t="array" ref="K3940">IFS(OR(F3940="",G3940="",H3940="",I3940=""), FALSE, OR(F3940&lt;&gt;G3940, F3940&lt;&gt;H3940, F3940&lt;&gt;I3940, G3940&lt;&gt;H3940, G3940&lt;&gt;I3940, H3940&lt;&gt;I3940), FALSE, OR(F3940=G3940, F3940=H3940, F3940=I3940, G3940=H3940,G3940=I3940, H3940=I3940), TRUE)</f>
        <v>0</v>
      </c>
      <c r="L3940" s="21" t="b">
        <f t="shared" si="4"/>
        <v>0</v>
      </c>
      <c r="M3940" s="21" t="b">
        <f t="shared" si="5"/>
        <v>1</v>
      </c>
      <c r="N3940" s="21" t="b">
        <f t="shared" si="6"/>
        <v>0</v>
      </c>
      <c r="O3940" s="21" t="b">
        <f t="shared" si="7"/>
        <v>0</v>
      </c>
      <c r="P3940" s="21">
        <f t="array" ref="P3940">IFS(K3940=TRUE, Q3940, L3940=TRUE, Q3940, N3940=FALSE, Q3940, F3940=G3940, Q3940, F3940=Q3940, Q3940)</f>
        <v>100</v>
      </c>
      <c r="Q3940" s="21">
        <f t="shared" si="8"/>
        <v>100</v>
      </c>
      <c r="R3940" s="10"/>
      <c r="S3940" s="10"/>
      <c r="T3940" s="10"/>
      <c r="U3940" s="10"/>
      <c r="V3940" s="10"/>
      <c r="W3940" s="10"/>
      <c r="X3940" s="10"/>
      <c r="Y3940" s="10"/>
      <c r="Z3940" s="10"/>
      <c r="AA3940" s="10"/>
      <c r="AB3940" s="10"/>
      <c r="AC3940" s="10"/>
      <c r="AD3940" s="10"/>
    </row>
    <row r="3941" ht="12.75" customHeight="1">
      <c r="A3941" s="16">
        <v>3939.0</v>
      </c>
      <c r="B3941" s="79" t="s">
        <v>6770</v>
      </c>
      <c r="C3941" s="80">
        <v>2021.0</v>
      </c>
      <c r="D3941" s="81" t="s">
        <v>7921</v>
      </c>
      <c r="E3941" s="82" t="s">
        <v>7922</v>
      </c>
      <c r="F3941" s="38">
        <v>3.0</v>
      </c>
      <c r="G3941" s="38">
        <v>3.0</v>
      </c>
      <c r="H3941" s="38">
        <v>2.0</v>
      </c>
      <c r="I3941" s="10"/>
      <c r="J3941" s="10">
        <f t="shared" si="3"/>
        <v>3</v>
      </c>
      <c r="K3941" s="21" t="b">
        <f t="array" ref="K3941">IFS(OR(F3941="",G3941="",H3941="",I3941=""), FALSE, OR(F3941&lt;&gt;G3941, F3941&lt;&gt;H3941, F3941&lt;&gt;I3941, G3941&lt;&gt;H3941, G3941&lt;&gt;I3941, H3941&lt;&gt;I3941), FALSE, OR(F3941=G3941, F3941=H3941, F3941=I3941, G3941=H3941,G3941=I3941, H3941=I3941), TRUE)</f>
        <v>0</v>
      </c>
      <c r="L3941" s="21" t="b">
        <f t="shared" si="4"/>
        <v>0</v>
      </c>
      <c r="M3941" s="21" t="b">
        <f t="shared" si="5"/>
        <v>1</v>
      </c>
      <c r="N3941" s="21" t="b">
        <f t="shared" si="6"/>
        <v>0</v>
      </c>
      <c r="O3941" s="21" t="b">
        <f t="shared" si="7"/>
        <v>0</v>
      </c>
      <c r="P3941" s="21">
        <f t="array" ref="P3941">IFS(K3941=TRUE, Q3941, L3941=TRUE, Q3941, N3941=FALSE, Q3941, F3941=G3941, Q3941, F3941=Q3941, Q3941)</f>
        <v>3</v>
      </c>
      <c r="Q3941" s="21">
        <f t="shared" si="8"/>
        <v>3</v>
      </c>
      <c r="R3941" s="10"/>
      <c r="S3941" s="10"/>
      <c r="T3941" s="10"/>
      <c r="U3941" s="10"/>
      <c r="V3941" s="10"/>
      <c r="W3941" s="10"/>
      <c r="X3941" s="10"/>
      <c r="Y3941" s="10"/>
      <c r="Z3941" s="10"/>
      <c r="AA3941" s="10"/>
      <c r="AB3941" s="10"/>
      <c r="AC3941" s="10"/>
      <c r="AD3941" s="10"/>
    </row>
    <row r="3942" ht="12.75" customHeight="1">
      <c r="A3942" s="16">
        <v>3940.0</v>
      </c>
      <c r="B3942" s="79" t="s">
        <v>6770</v>
      </c>
      <c r="C3942" s="80">
        <v>2021.0</v>
      </c>
      <c r="D3942" s="81" t="s">
        <v>7923</v>
      </c>
      <c r="E3942" s="82" t="s">
        <v>7924</v>
      </c>
      <c r="F3942" s="38">
        <v>0.0</v>
      </c>
      <c r="G3942" s="38">
        <v>0.0</v>
      </c>
      <c r="H3942" s="38">
        <v>0.5</v>
      </c>
      <c r="I3942" s="10"/>
      <c r="J3942" s="10">
        <f t="shared" si="3"/>
        <v>3</v>
      </c>
      <c r="K3942" s="21" t="b">
        <f t="array" ref="K3942">IFS(OR(F3942="",G3942="",H3942="",I3942=""), FALSE, OR(F3942&lt;&gt;G3942, F3942&lt;&gt;H3942, F3942&lt;&gt;I3942, G3942&lt;&gt;H3942, G3942&lt;&gt;I3942, H3942&lt;&gt;I3942), FALSE, OR(F3942=G3942, F3942=H3942, F3942=I3942, G3942=H3942,G3942=I3942, H3942=I3942), TRUE)</f>
        <v>0</v>
      </c>
      <c r="L3942" s="21" t="b">
        <f t="shared" si="4"/>
        <v>1</v>
      </c>
      <c r="M3942" s="21" t="b">
        <f t="shared" si="5"/>
        <v>1</v>
      </c>
      <c r="N3942" s="21" t="b">
        <f t="shared" si="6"/>
        <v>0</v>
      </c>
      <c r="O3942" s="21" t="b">
        <f t="shared" si="7"/>
        <v>0</v>
      </c>
      <c r="P3942" s="21">
        <f t="array" ref="P3942">IFS(K3942=TRUE, Q3942, L3942=TRUE, Q3942, N3942=FALSE, Q3942, F3942=G3942, Q3942, F3942=Q3942, Q3942)</f>
        <v>0</v>
      </c>
      <c r="Q3942" s="21">
        <f t="shared" si="8"/>
        <v>0</v>
      </c>
      <c r="R3942" s="10"/>
      <c r="S3942" s="10"/>
      <c r="T3942" s="10"/>
      <c r="U3942" s="10"/>
      <c r="V3942" s="10"/>
      <c r="W3942" s="10"/>
      <c r="X3942" s="10"/>
      <c r="Y3942" s="10"/>
      <c r="Z3942" s="10"/>
      <c r="AA3942" s="10"/>
      <c r="AB3942" s="10"/>
      <c r="AC3942" s="10"/>
      <c r="AD3942" s="10"/>
    </row>
    <row r="3943" ht="12.75" customHeight="1">
      <c r="A3943" s="16">
        <v>3941.0</v>
      </c>
      <c r="B3943" s="79" t="s">
        <v>6770</v>
      </c>
      <c r="C3943" s="80">
        <v>2021.0</v>
      </c>
      <c r="D3943" s="81" t="s">
        <v>7925</v>
      </c>
      <c r="E3943" s="82" t="s">
        <v>7926</v>
      </c>
      <c r="F3943" s="38">
        <v>0.0</v>
      </c>
      <c r="G3943" s="38">
        <v>0.5</v>
      </c>
      <c r="H3943" s="38">
        <v>0.5</v>
      </c>
      <c r="I3943" s="10"/>
      <c r="J3943" s="10">
        <f t="shared" si="3"/>
        <v>3</v>
      </c>
      <c r="K3943" s="21" t="b">
        <f t="array" ref="K3943">IFS(OR(F3943="",G3943="",H3943="",I3943=""), FALSE, OR(F3943&lt;&gt;G3943, F3943&lt;&gt;H3943, F3943&lt;&gt;I3943, G3943&lt;&gt;H3943, G3943&lt;&gt;I3943, H3943&lt;&gt;I3943), FALSE, OR(F3943=G3943, F3943=H3943, F3943=I3943, G3943=H3943,G3943=I3943, H3943=I3943), TRUE)</f>
        <v>0</v>
      </c>
      <c r="L3943" s="21" t="b">
        <f t="shared" si="4"/>
        <v>0</v>
      </c>
      <c r="M3943" s="21" t="b">
        <f t="shared" si="5"/>
        <v>1</v>
      </c>
      <c r="N3943" s="21" t="b">
        <f t="shared" si="6"/>
        <v>0</v>
      </c>
      <c r="O3943" s="21" t="b">
        <f t="shared" si="7"/>
        <v>0</v>
      </c>
      <c r="P3943" s="21">
        <f t="array" ref="P3943">IFS(K3943=TRUE, Q3943, L3943=TRUE, Q3943, N3943=FALSE, Q3943, F3943=G3943, Q3943, F3943=Q3943, Q3943)</f>
        <v>0.5</v>
      </c>
      <c r="Q3943" s="21">
        <f t="shared" si="8"/>
        <v>0.5</v>
      </c>
      <c r="R3943" s="10"/>
      <c r="S3943" s="10"/>
      <c r="T3943" s="10"/>
      <c r="U3943" s="10"/>
      <c r="V3943" s="10"/>
      <c r="W3943" s="10"/>
      <c r="X3943" s="10"/>
      <c r="Y3943" s="10"/>
      <c r="Z3943" s="10"/>
      <c r="AA3943" s="10"/>
      <c r="AB3943" s="10"/>
      <c r="AC3943" s="10"/>
      <c r="AD3943" s="10"/>
    </row>
    <row r="3944" ht="12.75" customHeight="1">
      <c r="A3944" s="16">
        <v>3942.0</v>
      </c>
      <c r="B3944" s="79" t="s">
        <v>6770</v>
      </c>
      <c r="C3944" s="80">
        <v>2021.0</v>
      </c>
      <c r="D3944" s="81" t="s">
        <v>7927</v>
      </c>
      <c r="E3944" s="82" t="s">
        <v>7928</v>
      </c>
      <c r="F3944" s="38">
        <v>0.0</v>
      </c>
      <c r="G3944" s="38">
        <v>0.0</v>
      </c>
      <c r="H3944" s="38">
        <v>0.5</v>
      </c>
      <c r="I3944" s="10"/>
      <c r="J3944" s="10">
        <f t="shared" si="3"/>
        <v>3</v>
      </c>
      <c r="K3944" s="21" t="b">
        <f t="array" ref="K3944">IFS(OR(F3944="",G3944="",H3944="",I3944=""), FALSE, OR(F3944&lt;&gt;G3944, F3944&lt;&gt;H3944, F3944&lt;&gt;I3944, G3944&lt;&gt;H3944, G3944&lt;&gt;I3944, H3944&lt;&gt;I3944), FALSE, OR(F3944=G3944, F3944=H3944, F3944=I3944, G3944=H3944,G3944=I3944, H3944=I3944), TRUE)</f>
        <v>0</v>
      </c>
      <c r="L3944" s="21" t="b">
        <f t="shared" si="4"/>
        <v>1</v>
      </c>
      <c r="M3944" s="21" t="b">
        <f t="shared" si="5"/>
        <v>1</v>
      </c>
      <c r="N3944" s="21" t="b">
        <f t="shared" si="6"/>
        <v>0</v>
      </c>
      <c r="O3944" s="21" t="b">
        <f t="shared" si="7"/>
        <v>0</v>
      </c>
      <c r="P3944" s="21">
        <f t="array" ref="P3944">IFS(K3944=TRUE, Q3944, L3944=TRUE, Q3944, N3944=FALSE, Q3944, F3944=G3944, Q3944, F3944=Q3944, Q3944)</f>
        <v>0</v>
      </c>
      <c r="Q3944" s="21">
        <f t="shared" si="8"/>
        <v>0</v>
      </c>
      <c r="R3944" s="10"/>
      <c r="S3944" s="10"/>
      <c r="T3944" s="10"/>
      <c r="U3944" s="10"/>
      <c r="V3944" s="10"/>
      <c r="W3944" s="10"/>
      <c r="X3944" s="10"/>
      <c r="Y3944" s="10"/>
      <c r="Z3944" s="10"/>
      <c r="AA3944" s="10"/>
      <c r="AB3944" s="10"/>
      <c r="AC3944" s="10"/>
      <c r="AD3944" s="10"/>
    </row>
    <row r="3945" ht="12.75" customHeight="1">
      <c r="A3945" s="16">
        <v>3943.0</v>
      </c>
      <c r="B3945" s="79" t="s">
        <v>6770</v>
      </c>
      <c r="C3945" s="80">
        <v>2021.0</v>
      </c>
      <c r="D3945" s="81" t="s">
        <v>7929</v>
      </c>
      <c r="E3945" s="82" t="s">
        <v>7930</v>
      </c>
      <c r="F3945" s="38">
        <v>0.0</v>
      </c>
      <c r="G3945" s="38">
        <v>0.0</v>
      </c>
      <c r="H3945" s="38">
        <v>0.0</v>
      </c>
      <c r="I3945" s="10"/>
      <c r="J3945" s="10">
        <f t="shared" si="3"/>
        <v>3</v>
      </c>
      <c r="K3945" s="21" t="b">
        <f t="array" ref="K3945">IFS(OR(F3945="",G3945="",H3945="",I3945=""), FALSE, OR(F3945&lt;&gt;G3945, F3945&lt;&gt;H3945, F3945&lt;&gt;I3945, G3945&lt;&gt;H3945, G3945&lt;&gt;I3945, H3945&lt;&gt;I3945), FALSE, OR(F3945=G3945, F3945=H3945, F3945=I3945, G3945=H3945,G3945=I3945, H3945=I3945), TRUE)</f>
        <v>0</v>
      </c>
      <c r="L3945" s="21" t="b">
        <f t="shared" si="4"/>
        <v>1</v>
      </c>
      <c r="M3945" s="21" t="b">
        <f t="shared" si="5"/>
        <v>1</v>
      </c>
      <c r="N3945" s="21" t="b">
        <f t="shared" si="6"/>
        <v>0</v>
      </c>
      <c r="O3945" s="21" t="b">
        <f t="shared" si="7"/>
        <v>0</v>
      </c>
      <c r="P3945" s="21">
        <f t="array" ref="P3945">IFS(K3945=TRUE, Q3945, L3945=TRUE, Q3945, N3945=FALSE, Q3945, F3945=G3945, Q3945, F3945=Q3945, Q3945)</f>
        <v>0</v>
      </c>
      <c r="Q3945" s="21">
        <f t="shared" si="8"/>
        <v>0</v>
      </c>
      <c r="R3945" s="10"/>
      <c r="S3945" s="10"/>
      <c r="T3945" s="10"/>
      <c r="U3945" s="10"/>
      <c r="V3945" s="10"/>
      <c r="W3945" s="10"/>
      <c r="X3945" s="10"/>
      <c r="Y3945" s="10"/>
      <c r="Z3945" s="10"/>
      <c r="AA3945" s="10"/>
      <c r="AB3945" s="10"/>
      <c r="AC3945" s="10"/>
      <c r="AD3945" s="10"/>
    </row>
    <row r="3946" ht="12.75" customHeight="1">
      <c r="A3946" s="16">
        <v>3944.0</v>
      </c>
      <c r="B3946" s="79" t="s">
        <v>6770</v>
      </c>
      <c r="C3946" s="80">
        <v>2021.0</v>
      </c>
      <c r="D3946" s="81" t="s">
        <v>7931</v>
      </c>
      <c r="E3946" s="82" t="s">
        <v>7932</v>
      </c>
      <c r="F3946" s="38">
        <v>0.5</v>
      </c>
      <c r="G3946" s="38">
        <v>0.5</v>
      </c>
      <c r="H3946" s="38">
        <v>0.5</v>
      </c>
      <c r="I3946" s="10"/>
      <c r="J3946" s="10">
        <f t="shared" si="3"/>
        <v>3</v>
      </c>
      <c r="K3946" s="21" t="b">
        <f t="array" ref="K3946">IFS(OR(F3946="",G3946="",H3946="",I3946=""), FALSE, OR(F3946&lt;&gt;G3946, F3946&lt;&gt;H3946, F3946&lt;&gt;I3946, G3946&lt;&gt;H3946, G3946&lt;&gt;I3946, H3946&lt;&gt;I3946), FALSE, OR(F3946=G3946, F3946=H3946, F3946=I3946, G3946=H3946,G3946=I3946, H3946=I3946), TRUE)</f>
        <v>0</v>
      </c>
      <c r="L3946" s="21" t="b">
        <f t="shared" si="4"/>
        <v>1</v>
      </c>
      <c r="M3946" s="21" t="b">
        <f t="shared" si="5"/>
        <v>1</v>
      </c>
      <c r="N3946" s="21" t="b">
        <f t="shared" si="6"/>
        <v>0</v>
      </c>
      <c r="O3946" s="21" t="b">
        <f t="shared" si="7"/>
        <v>0</v>
      </c>
      <c r="P3946" s="21">
        <f t="array" ref="P3946">IFS(K3946=TRUE, Q3946, L3946=TRUE, Q3946, N3946=FALSE, Q3946, F3946=G3946, Q3946, F3946=Q3946, Q3946)</f>
        <v>0.5</v>
      </c>
      <c r="Q3946" s="21">
        <f t="shared" si="8"/>
        <v>0.5</v>
      </c>
      <c r="R3946" s="10"/>
      <c r="S3946" s="10"/>
      <c r="T3946" s="10"/>
      <c r="U3946" s="10"/>
      <c r="V3946" s="10"/>
      <c r="W3946" s="10"/>
      <c r="X3946" s="10"/>
      <c r="Y3946" s="10"/>
      <c r="Z3946" s="10"/>
      <c r="AA3946" s="10"/>
      <c r="AB3946" s="10"/>
      <c r="AC3946" s="10"/>
      <c r="AD3946" s="10"/>
    </row>
    <row r="3947" ht="12.75" customHeight="1">
      <c r="A3947" s="16">
        <v>3945.0</v>
      </c>
      <c r="B3947" s="79" t="s">
        <v>6770</v>
      </c>
      <c r="C3947" s="80">
        <v>2021.0</v>
      </c>
      <c r="D3947" s="81" t="s">
        <v>7933</v>
      </c>
      <c r="E3947" s="82" t="s">
        <v>7934</v>
      </c>
      <c r="F3947" s="38">
        <v>4.0</v>
      </c>
      <c r="G3947" s="38">
        <v>4.0</v>
      </c>
      <c r="H3947" s="38">
        <v>2.0</v>
      </c>
      <c r="I3947" s="10"/>
      <c r="J3947" s="10">
        <f t="shared" si="3"/>
        <v>3</v>
      </c>
      <c r="K3947" s="21" t="b">
        <f t="array" ref="K3947">IFS(OR(F3947="",G3947="",H3947="",I3947=""), FALSE, OR(F3947&lt;&gt;G3947, F3947&lt;&gt;H3947, F3947&lt;&gt;I3947, G3947&lt;&gt;H3947, G3947&lt;&gt;I3947, H3947&lt;&gt;I3947), FALSE, OR(F3947=G3947, F3947=H3947, F3947=I3947, G3947=H3947,G3947=I3947, H3947=I3947), TRUE)</f>
        <v>0</v>
      </c>
      <c r="L3947" s="21" t="b">
        <f t="shared" si="4"/>
        <v>0</v>
      </c>
      <c r="M3947" s="21" t="b">
        <f t="shared" si="5"/>
        <v>1</v>
      </c>
      <c r="N3947" s="21" t="b">
        <f t="shared" si="6"/>
        <v>0</v>
      </c>
      <c r="O3947" s="21" t="b">
        <f t="shared" si="7"/>
        <v>0</v>
      </c>
      <c r="P3947" s="21">
        <f t="array" ref="P3947">IFS(K3947=TRUE, Q3947, L3947=TRUE, Q3947, N3947=FALSE, Q3947, F3947=G3947, Q3947, F3947=Q3947, Q3947)</f>
        <v>4</v>
      </c>
      <c r="Q3947" s="21">
        <f t="shared" si="8"/>
        <v>4</v>
      </c>
      <c r="R3947" s="10"/>
      <c r="S3947" s="10"/>
      <c r="T3947" s="10"/>
      <c r="U3947" s="10"/>
      <c r="V3947" s="10"/>
      <c r="W3947" s="10"/>
      <c r="X3947" s="10"/>
      <c r="Y3947" s="10"/>
      <c r="Z3947" s="10"/>
      <c r="AA3947" s="10"/>
      <c r="AB3947" s="10"/>
      <c r="AC3947" s="10"/>
      <c r="AD3947" s="10"/>
    </row>
    <row r="3948" ht="12.75" customHeight="1">
      <c r="A3948" s="16">
        <v>3946.0</v>
      </c>
      <c r="B3948" s="79" t="s">
        <v>6770</v>
      </c>
      <c r="C3948" s="80">
        <v>2021.0</v>
      </c>
      <c r="D3948" s="81" t="s">
        <v>7935</v>
      </c>
      <c r="E3948" s="82" t="s">
        <v>7936</v>
      </c>
      <c r="F3948" s="38">
        <v>0.0</v>
      </c>
      <c r="G3948" s="38">
        <v>0.5</v>
      </c>
      <c r="H3948" s="38">
        <v>0.0</v>
      </c>
      <c r="I3948" s="10"/>
      <c r="J3948" s="10">
        <f t="shared" si="3"/>
        <v>3</v>
      </c>
      <c r="K3948" s="21" t="b">
        <f t="array" ref="K3948">IFS(OR(F3948="",G3948="",H3948="",I3948=""), FALSE, OR(F3948&lt;&gt;G3948, F3948&lt;&gt;H3948, F3948&lt;&gt;I3948, G3948&lt;&gt;H3948, G3948&lt;&gt;I3948, H3948&lt;&gt;I3948), FALSE, OR(F3948=G3948, F3948=H3948, F3948=I3948, G3948=H3948,G3948=I3948, H3948=I3948), TRUE)</f>
        <v>0</v>
      </c>
      <c r="L3948" s="21" t="b">
        <f t="shared" si="4"/>
        <v>1</v>
      </c>
      <c r="M3948" s="21" t="b">
        <f t="shared" si="5"/>
        <v>1</v>
      </c>
      <c r="N3948" s="21" t="b">
        <f t="shared" si="6"/>
        <v>0</v>
      </c>
      <c r="O3948" s="21" t="b">
        <f t="shared" si="7"/>
        <v>0</v>
      </c>
      <c r="P3948" s="21">
        <f t="array" ref="P3948">IFS(K3948=TRUE, Q3948, L3948=TRUE, Q3948, N3948=FALSE, Q3948, F3948=G3948, Q3948, F3948=Q3948, Q3948)</f>
        <v>0</v>
      </c>
      <c r="Q3948" s="21">
        <f t="shared" si="8"/>
        <v>0</v>
      </c>
      <c r="R3948" s="10"/>
      <c r="S3948" s="10"/>
      <c r="T3948" s="10"/>
      <c r="U3948" s="10"/>
      <c r="V3948" s="10"/>
      <c r="W3948" s="10"/>
      <c r="X3948" s="10"/>
      <c r="Y3948" s="10"/>
      <c r="Z3948" s="10"/>
      <c r="AA3948" s="10"/>
      <c r="AB3948" s="10"/>
      <c r="AC3948" s="10"/>
      <c r="AD3948" s="10"/>
    </row>
    <row r="3949" ht="12.75" customHeight="1">
      <c r="A3949" s="16">
        <v>3947.0</v>
      </c>
      <c r="B3949" s="79" t="s">
        <v>6770</v>
      </c>
      <c r="C3949" s="80">
        <v>2021.0</v>
      </c>
      <c r="D3949" s="81" t="s">
        <v>7937</v>
      </c>
      <c r="E3949" s="82" t="s">
        <v>7938</v>
      </c>
      <c r="F3949" s="38">
        <v>2.0</v>
      </c>
      <c r="G3949" s="38">
        <v>1.0</v>
      </c>
      <c r="H3949" s="38">
        <v>1.0</v>
      </c>
      <c r="I3949" s="10"/>
      <c r="J3949" s="10">
        <f t="shared" si="3"/>
        <v>3</v>
      </c>
      <c r="K3949" s="21" t="b">
        <f t="array" ref="K3949">IFS(OR(F3949="",G3949="",H3949="",I3949=""), FALSE, OR(F3949&lt;&gt;G3949, F3949&lt;&gt;H3949, F3949&lt;&gt;I3949, G3949&lt;&gt;H3949, G3949&lt;&gt;I3949, H3949&lt;&gt;I3949), FALSE, OR(F3949=G3949, F3949=H3949, F3949=I3949, G3949=H3949,G3949=I3949, H3949=I3949), TRUE)</f>
        <v>0</v>
      </c>
      <c r="L3949" s="21" t="b">
        <f t="shared" si="4"/>
        <v>0</v>
      </c>
      <c r="M3949" s="21" t="b">
        <f t="shared" si="5"/>
        <v>1</v>
      </c>
      <c r="N3949" s="21" t="b">
        <f t="shared" si="6"/>
        <v>0</v>
      </c>
      <c r="O3949" s="21" t="b">
        <f t="shared" si="7"/>
        <v>0</v>
      </c>
      <c r="P3949" s="21">
        <f t="array" ref="P3949">IFS(K3949=TRUE, Q3949, L3949=TRUE, Q3949, N3949=FALSE, Q3949, F3949=G3949, Q3949, F3949=Q3949, Q3949)</f>
        <v>1</v>
      </c>
      <c r="Q3949" s="21">
        <f t="shared" si="8"/>
        <v>1</v>
      </c>
      <c r="R3949" s="10"/>
      <c r="S3949" s="10"/>
      <c r="T3949" s="10"/>
      <c r="U3949" s="10"/>
      <c r="V3949" s="10"/>
      <c r="W3949" s="10"/>
      <c r="X3949" s="10"/>
      <c r="Y3949" s="10"/>
      <c r="Z3949" s="10"/>
      <c r="AA3949" s="10"/>
      <c r="AB3949" s="10"/>
      <c r="AC3949" s="10"/>
      <c r="AD3949" s="10"/>
    </row>
    <row r="3950" ht="12.75" customHeight="1">
      <c r="A3950" s="16">
        <v>3948.0</v>
      </c>
      <c r="B3950" s="79" t="s">
        <v>6770</v>
      </c>
      <c r="C3950" s="80">
        <v>2021.0</v>
      </c>
      <c r="D3950" s="81" t="s">
        <v>7939</v>
      </c>
      <c r="E3950" s="82" t="s">
        <v>7940</v>
      </c>
      <c r="F3950" s="38">
        <v>0.0</v>
      </c>
      <c r="G3950" s="38">
        <v>0.0</v>
      </c>
      <c r="H3950" s="38">
        <v>0.0</v>
      </c>
      <c r="I3950" s="10"/>
      <c r="J3950" s="10">
        <f t="shared" si="3"/>
        <v>3</v>
      </c>
      <c r="K3950" s="21" t="b">
        <f t="array" ref="K3950">IFS(OR(F3950="",G3950="",H3950="",I3950=""), FALSE, OR(F3950&lt;&gt;G3950, F3950&lt;&gt;H3950, F3950&lt;&gt;I3950, G3950&lt;&gt;H3950, G3950&lt;&gt;I3950, H3950&lt;&gt;I3950), FALSE, OR(F3950=G3950, F3950=H3950, F3950=I3950, G3950=H3950,G3950=I3950, H3950=I3950), TRUE)</f>
        <v>0</v>
      </c>
      <c r="L3950" s="21" t="b">
        <f t="shared" si="4"/>
        <v>1</v>
      </c>
      <c r="M3950" s="21" t="b">
        <f t="shared" si="5"/>
        <v>1</v>
      </c>
      <c r="N3950" s="21" t="b">
        <f t="shared" si="6"/>
        <v>0</v>
      </c>
      <c r="O3950" s="21" t="b">
        <f t="shared" si="7"/>
        <v>0</v>
      </c>
      <c r="P3950" s="21">
        <f t="array" ref="P3950">IFS(K3950=TRUE, Q3950, L3950=TRUE, Q3950, N3950=FALSE, Q3950, F3950=G3950, Q3950, F3950=Q3950, Q3950)</f>
        <v>0</v>
      </c>
      <c r="Q3950" s="21">
        <f t="shared" si="8"/>
        <v>0</v>
      </c>
      <c r="R3950" s="10"/>
      <c r="S3950" s="10"/>
      <c r="T3950" s="10"/>
      <c r="U3950" s="10"/>
      <c r="V3950" s="10"/>
      <c r="W3950" s="10"/>
      <c r="X3950" s="10"/>
      <c r="Y3950" s="10"/>
      <c r="Z3950" s="10"/>
      <c r="AA3950" s="10"/>
      <c r="AB3950" s="10"/>
      <c r="AC3950" s="10"/>
      <c r="AD3950" s="10"/>
    </row>
    <row r="3951" ht="12.75" customHeight="1">
      <c r="A3951" s="16">
        <v>3949.0</v>
      </c>
      <c r="B3951" s="79" t="s">
        <v>6770</v>
      </c>
      <c r="C3951" s="80">
        <v>2021.0</v>
      </c>
      <c r="D3951" s="81" t="s">
        <v>7941</v>
      </c>
      <c r="E3951" s="82" t="s">
        <v>7942</v>
      </c>
      <c r="F3951" s="38">
        <v>0.5</v>
      </c>
      <c r="G3951" s="38">
        <v>1.0</v>
      </c>
      <c r="H3951" s="38">
        <v>0.5</v>
      </c>
      <c r="I3951" s="10"/>
      <c r="J3951" s="10">
        <f t="shared" si="3"/>
        <v>3</v>
      </c>
      <c r="K3951" s="21" t="b">
        <f t="array" ref="K3951">IFS(OR(F3951="",G3951="",H3951="",I3951=""), FALSE, OR(F3951&lt;&gt;G3951, F3951&lt;&gt;H3951, F3951&lt;&gt;I3951, G3951&lt;&gt;H3951, G3951&lt;&gt;I3951, H3951&lt;&gt;I3951), FALSE, OR(F3951=G3951, F3951=H3951, F3951=I3951, G3951=H3951,G3951=I3951, H3951=I3951), TRUE)</f>
        <v>0</v>
      </c>
      <c r="L3951" s="21" t="b">
        <f t="shared" si="4"/>
        <v>0</v>
      </c>
      <c r="M3951" s="21" t="b">
        <f t="shared" si="5"/>
        <v>1</v>
      </c>
      <c r="N3951" s="21" t="b">
        <f t="shared" si="6"/>
        <v>0</v>
      </c>
      <c r="O3951" s="21" t="b">
        <f t="shared" si="7"/>
        <v>0</v>
      </c>
      <c r="P3951" s="21">
        <f t="array" ref="P3951">IFS(K3951=TRUE, Q3951, L3951=TRUE, Q3951, N3951=FALSE, Q3951, F3951=G3951, Q3951, F3951=Q3951, Q3951)</f>
        <v>0.5</v>
      </c>
      <c r="Q3951" s="21">
        <f t="shared" si="8"/>
        <v>0.5</v>
      </c>
      <c r="R3951" s="10"/>
      <c r="S3951" s="10"/>
      <c r="T3951" s="10"/>
      <c r="U3951" s="10"/>
      <c r="V3951" s="10"/>
      <c r="W3951" s="10"/>
      <c r="X3951" s="10"/>
      <c r="Y3951" s="10"/>
      <c r="Z3951" s="10"/>
      <c r="AA3951" s="10"/>
      <c r="AB3951" s="10"/>
      <c r="AC3951" s="10"/>
      <c r="AD3951" s="10"/>
    </row>
    <row r="3952" ht="12.75" customHeight="1">
      <c r="A3952" s="16">
        <v>3950.0</v>
      </c>
      <c r="B3952" s="79" t="s">
        <v>6770</v>
      </c>
      <c r="C3952" s="80">
        <v>2021.0</v>
      </c>
      <c r="D3952" s="81" t="s">
        <v>7943</v>
      </c>
      <c r="E3952" s="82" t="s">
        <v>7944</v>
      </c>
      <c r="F3952" s="38">
        <v>1.0</v>
      </c>
      <c r="G3952" s="38">
        <v>1.0</v>
      </c>
      <c r="H3952" s="38">
        <v>0.5</v>
      </c>
      <c r="I3952" s="10"/>
      <c r="J3952" s="10">
        <f t="shared" si="3"/>
        <v>3</v>
      </c>
      <c r="K3952" s="21" t="b">
        <f t="array" ref="K3952">IFS(OR(F3952="",G3952="",H3952="",I3952=""), FALSE, OR(F3952&lt;&gt;G3952, F3952&lt;&gt;H3952, F3952&lt;&gt;I3952, G3952&lt;&gt;H3952, G3952&lt;&gt;I3952, H3952&lt;&gt;I3952), FALSE, OR(F3952=G3952, F3952=H3952, F3952=I3952, G3952=H3952,G3952=I3952, H3952=I3952), TRUE)</f>
        <v>0</v>
      </c>
      <c r="L3952" s="21" t="b">
        <f t="shared" si="4"/>
        <v>0</v>
      </c>
      <c r="M3952" s="21" t="b">
        <f t="shared" si="5"/>
        <v>1</v>
      </c>
      <c r="N3952" s="21" t="b">
        <f t="shared" si="6"/>
        <v>0</v>
      </c>
      <c r="O3952" s="21" t="b">
        <f t="shared" si="7"/>
        <v>0</v>
      </c>
      <c r="P3952" s="21">
        <f t="array" ref="P3952">IFS(K3952=TRUE, Q3952, L3952=TRUE, Q3952, N3952=FALSE, Q3952, F3952=G3952, Q3952, F3952=Q3952, Q3952)</f>
        <v>1</v>
      </c>
      <c r="Q3952" s="21">
        <f t="shared" si="8"/>
        <v>1</v>
      </c>
      <c r="R3952" s="10"/>
      <c r="S3952" s="10"/>
      <c r="T3952" s="10"/>
      <c r="U3952" s="10"/>
      <c r="V3952" s="10"/>
      <c r="W3952" s="10"/>
      <c r="X3952" s="10"/>
      <c r="Y3952" s="10"/>
      <c r="Z3952" s="10"/>
      <c r="AA3952" s="10"/>
      <c r="AB3952" s="10"/>
      <c r="AC3952" s="10"/>
      <c r="AD3952" s="10"/>
    </row>
    <row r="3953" ht="12.75" customHeight="1">
      <c r="A3953" s="16">
        <v>3951.0</v>
      </c>
      <c r="B3953" s="79" t="s">
        <v>6770</v>
      </c>
      <c r="C3953" s="80">
        <v>2021.0</v>
      </c>
      <c r="D3953" s="81" t="s">
        <v>7945</v>
      </c>
      <c r="E3953" s="82" t="s">
        <v>7946</v>
      </c>
      <c r="F3953" s="38">
        <v>2.0</v>
      </c>
      <c r="G3953" s="38">
        <v>2.0</v>
      </c>
      <c r="H3953" s="38">
        <v>1.0</v>
      </c>
      <c r="I3953" s="10"/>
      <c r="J3953" s="10">
        <f t="shared" si="3"/>
        <v>3</v>
      </c>
      <c r="K3953" s="21" t="b">
        <f t="array" ref="K3953">IFS(OR(F3953="",G3953="",H3953="",I3953=""), FALSE, OR(F3953&lt;&gt;G3953, F3953&lt;&gt;H3953, F3953&lt;&gt;I3953, G3953&lt;&gt;H3953, G3953&lt;&gt;I3953, H3953&lt;&gt;I3953), FALSE, OR(F3953=G3953, F3953=H3953, F3953=I3953, G3953=H3953,G3953=I3953, H3953=I3953), TRUE)</f>
        <v>0</v>
      </c>
      <c r="L3953" s="21" t="b">
        <f t="shared" si="4"/>
        <v>0</v>
      </c>
      <c r="M3953" s="21" t="b">
        <f t="shared" si="5"/>
        <v>1</v>
      </c>
      <c r="N3953" s="21" t="b">
        <f t="shared" si="6"/>
        <v>0</v>
      </c>
      <c r="O3953" s="21" t="b">
        <f t="shared" si="7"/>
        <v>0</v>
      </c>
      <c r="P3953" s="21">
        <f t="array" ref="P3953">IFS(K3953=TRUE, Q3953, L3953=TRUE, Q3953, N3953=FALSE, Q3953, F3953=G3953, Q3953, F3953=Q3953, Q3953)</f>
        <v>2</v>
      </c>
      <c r="Q3953" s="21">
        <f t="shared" si="8"/>
        <v>2</v>
      </c>
      <c r="R3953" s="10"/>
      <c r="S3953" s="10"/>
      <c r="T3953" s="10"/>
      <c r="U3953" s="10"/>
      <c r="V3953" s="10"/>
      <c r="W3953" s="10"/>
      <c r="X3953" s="10"/>
      <c r="Y3953" s="10"/>
      <c r="Z3953" s="10"/>
      <c r="AA3953" s="10"/>
      <c r="AB3953" s="10"/>
      <c r="AC3953" s="10"/>
      <c r="AD3953" s="10"/>
    </row>
    <row r="3954" ht="12.75" customHeight="1">
      <c r="A3954" s="16">
        <v>3952.0</v>
      </c>
      <c r="B3954" s="79" t="s">
        <v>6770</v>
      </c>
      <c r="C3954" s="80">
        <v>2021.0</v>
      </c>
      <c r="D3954" s="81" t="s">
        <v>7947</v>
      </c>
      <c r="E3954" s="82" t="s">
        <v>7948</v>
      </c>
      <c r="F3954" s="38">
        <v>4.0</v>
      </c>
      <c r="G3954" s="38">
        <v>3.0</v>
      </c>
      <c r="H3954" s="38">
        <v>3.0</v>
      </c>
      <c r="I3954" s="10"/>
      <c r="J3954" s="10">
        <f t="shared" si="3"/>
        <v>3</v>
      </c>
      <c r="K3954" s="21" t="b">
        <f t="array" ref="K3954">IFS(OR(F3954="",G3954="",H3954="",I3954=""), FALSE, OR(F3954&lt;&gt;G3954, F3954&lt;&gt;H3954, F3954&lt;&gt;I3954, G3954&lt;&gt;H3954, G3954&lt;&gt;I3954, H3954&lt;&gt;I3954), FALSE, OR(F3954=G3954, F3954=H3954, F3954=I3954, G3954=H3954,G3954=I3954, H3954=I3954), TRUE)</f>
        <v>0</v>
      </c>
      <c r="L3954" s="21" t="b">
        <f t="shared" si="4"/>
        <v>0</v>
      </c>
      <c r="M3954" s="21" t="b">
        <f t="shared" si="5"/>
        <v>1</v>
      </c>
      <c r="N3954" s="21" t="b">
        <f t="shared" si="6"/>
        <v>0</v>
      </c>
      <c r="O3954" s="21" t="b">
        <f t="shared" si="7"/>
        <v>0</v>
      </c>
      <c r="P3954" s="21">
        <f t="array" ref="P3954">IFS(K3954=TRUE, Q3954, L3954=TRUE, Q3954, N3954=FALSE, Q3954, F3954=G3954, Q3954, F3954=Q3954, Q3954)</f>
        <v>3</v>
      </c>
      <c r="Q3954" s="21">
        <f t="shared" si="8"/>
        <v>3</v>
      </c>
      <c r="R3954" s="10"/>
      <c r="S3954" s="10"/>
      <c r="T3954" s="10"/>
      <c r="U3954" s="10"/>
      <c r="V3954" s="10"/>
      <c r="W3954" s="10"/>
      <c r="X3954" s="10"/>
      <c r="Y3954" s="10"/>
      <c r="Z3954" s="10"/>
      <c r="AA3954" s="10"/>
      <c r="AB3954" s="10"/>
      <c r="AC3954" s="10"/>
      <c r="AD3954" s="10"/>
    </row>
    <row r="3955" ht="12.75" customHeight="1">
      <c r="A3955" s="16">
        <v>3953.0</v>
      </c>
      <c r="B3955" s="79" t="s">
        <v>6770</v>
      </c>
      <c r="C3955" s="80">
        <v>2021.0</v>
      </c>
      <c r="D3955" s="81" t="s">
        <v>7949</v>
      </c>
      <c r="E3955" s="82" t="s">
        <v>7950</v>
      </c>
      <c r="F3955" s="38">
        <v>4.0</v>
      </c>
      <c r="G3955" s="38">
        <v>4.0</v>
      </c>
      <c r="H3955" s="38">
        <v>3.0</v>
      </c>
      <c r="I3955" s="10"/>
      <c r="J3955" s="10">
        <f t="shared" si="3"/>
        <v>3</v>
      </c>
      <c r="K3955" s="21" t="b">
        <f t="array" ref="K3955">IFS(OR(F3955="",G3955="",H3955="",I3955=""), FALSE, OR(F3955&lt;&gt;G3955, F3955&lt;&gt;H3955, F3955&lt;&gt;I3955, G3955&lt;&gt;H3955, G3955&lt;&gt;I3955, H3955&lt;&gt;I3955), FALSE, OR(F3955=G3955, F3955=H3955, F3955=I3955, G3955=H3955,G3955=I3955, H3955=I3955), TRUE)</f>
        <v>0</v>
      </c>
      <c r="L3955" s="21" t="b">
        <f t="shared" si="4"/>
        <v>0</v>
      </c>
      <c r="M3955" s="21" t="b">
        <f t="shared" si="5"/>
        <v>1</v>
      </c>
      <c r="N3955" s="21" t="b">
        <f t="shared" si="6"/>
        <v>0</v>
      </c>
      <c r="O3955" s="21" t="b">
        <f t="shared" si="7"/>
        <v>0</v>
      </c>
      <c r="P3955" s="21">
        <f t="array" ref="P3955">IFS(K3955=TRUE, Q3955, L3955=TRUE, Q3955, N3955=FALSE, Q3955, F3955=G3955, Q3955, F3955=Q3955, Q3955)</f>
        <v>4</v>
      </c>
      <c r="Q3955" s="21">
        <f t="shared" si="8"/>
        <v>4</v>
      </c>
      <c r="R3955" s="10"/>
      <c r="S3955" s="10"/>
      <c r="T3955" s="10"/>
      <c r="U3955" s="10"/>
      <c r="V3955" s="10"/>
      <c r="W3955" s="10"/>
      <c r="X3955" s="10"/>
      <c r="Y3955" s="10"/>
      <c r="Z3955" s="10"/>
      <c r="AA3955" s="10"/>
      <c r="AB3955" s="10"/>
      <c r="AC3955" s="10"/>
      <c r="AD3955" s="10"/>
    </row>
    <row r="3956" ht="12.75" customHeight="1">
      <c r="A3956" s="16">
        <v>3954.0</v>
      </c>
      <c r="B3956" s="79" t="s">
        <v>6770</v>
      </c>
      <c r="C3956" s="80">
        <v>2021.0</v>
      </c>
      <c r="D3956" s="81" t="s">
        <v>7951</v>
      </c>
      <c r="E3956" s="82" t="s">
        <v>7952</v>
      </c>
      <c r="F3956" s="38">
        <v>2.0</v>
      </c>
      <c r="G3956" s="38">
        <v>2.0</v>
      </c>
      <c r="H3956" s="38">
        <v>1.0</v>
      </c>
      <c r="I3956" s="10"/>
      <c r="J3956" s="10">
        <f t="shared" si="3"/>
        <v>3</v>
      </c>
      <c r="K3956" s="21" t="b">
        <f t="array" ref="K3956">IFS(OR(F3956="",G3956="",H3956="",I3956=""), FALSE, OR(F3956&lt;&gt;G3956, F3956&lt;&gt;H3956, F3956&lt;&gt;I3956, G3956&lt;&gt;H3956, G3956&lt;&gt;I3956, H3956&lt;&gt;I3956), FALSE, OR(F3956=G3956, F3956=H3956, F3956=I3956, G3956=H3956,G3956=I3956, H3956=I3956), TRUE)</f>
        <v>0</v>
      </c>
      <c r="L3956" s="21" t="b">
        <f t="shared" si="4"/>
        <v>0</v>
      </c>
      <c r="M3956" s="21" t="b">
        <f t="shared" si="5"/>
        <v>1</v>
      </c>
      <c r="N3956" s="21" t="b">
        <f t="shared" si="6"/>
        <v>0</v>
      </c>
      <c r="O3956" s="21" t="b">
        <f t="shared" si="7"/>
        <v>0</v>
      </c>
      <c r="P3956" s="21">
        <f t="array" ref="P3956">IFS(K3956=TRUE, Q3956, L3956=TRUE, Q3956, N3956=FALSE, Q3956, F3956=G3956, Q3956, F3956=Q3956, Q3956)</f>
        <v>2</v>
      </c>
      <c r="Q3956" s="21">
        <f t="shared" si="8"/>
        <v>2</v>
      </c>
      <c r="R3956" s="10"/>
      <c r="S3956" s="10"/>
      <c r="T3956" s="10"/>
      <c r="U3956" s="10"/>
      <c r="V3956" s="10"/>
      <c r="W3956" s="10"/>
      <c r="X3956" s="10"/>
      <c r="Y3956" s="10"/>
      <c r="Z3956" s="10"/>
      <c r="AA3956" s="10"/>
      <c r="AB3956" s="10"/>
      <c r="AC3956" s="10"/>
      <c r="AD3956" s="10"/>
    </row>
    <row r="3957" ht="12.75" customHeight="1">
      <c r="A3957" s="16">
        <v>3955.0</v>
      </c>
      <c r="B3957" s="79" t="s">
        <v>6770</v>
      </c>
      <c r="C3957" s="80">
        <v>2021.0</v>
      </c>
      <c r="D3957" s="81" t="s">
        <v>7953</v>
      </c>
      <c r="E3957" s="82" t="s">
        <v>7954</v>
      </c>
      <c r="F3957" s="38">
        <v>1.0</v>
      </c>
      <c r="G3957" s="38">
        <v>1.0</v>
      </c>
      <c r="H3957" s="38">
        <v>1.0</v>
      </c>
      <c r="I3957" s="10"/>
      <c r="J3957" s="10">
        <f t="shared" si="3"/>
        <v>3</v>
      </c>
      <c r="K3957" s="21" t="b">
        <f t="array" ref="K3957">IFS(OR(F3957="",G3957="",H3957="",I3957=""), FALSE, OR(F3957&lt;&gt;G3957, F3957&lt;&gt;H3957, F3957&lt;&gt;I3957, G3957&lt;&gt;H3957, G3957&lt;&gt;I3957, H3957&lt;&gt;I3957), FALSE, OR(F3957=G3957, F3957=H3957, F3957=I3957, G3957=H3957,G3957=I3957, H3957=I3957), TRUE)</f>
        <v>0</v>
      </c>
      <c r="L3957" s="21" t="b">
        <f t="shared" si="4"/>
        <v>1</v>
      </c>
      <c r="M3957" s="21" t="b">
        <f t="shared" si="5"/>
        <v>1</v>
      </c>
      <c r="N3957" s="21" t="b">
        <f t="shared" si="6"/>
        <v>0</v>
      </c>
      <c r="O3957" s="21" t="b">
        <f t="shared" si="7"/>
        <v>0</v>
      </c>
      <c r="P3957" s="21">
        <f t="array" ref="P3957">IFS(K3957=TRUE, Q3957, L3957=TRUE, Q3957, N3957=FALSE, Q3957, F3957=G3957, Q3957, F3957=Q3957, Q3957)</f>
        <v>1</v>
      </c>
      <c r="Q3957" s="21">
        <f t="shared" si="8"/>
        <v>1</v>
      </c>
      <c r="R3957" s="10"/>
      <c r="S3957" s="10"/>
      <c r="T3957" s="10"/>
      <c r="U3957" s="10"/>
      <c r="V3957" s="10"/>
      <c r="W3957" s="10"/>
      <c r="X3957" s="10"/>
      <c r="Y3957" s="10"/>
      <c r="Z3957" s="10"/>
      <c r="AA3957" s="10"/>
      <c r="AB3957" s="10"/>
      <c r="AC3957" s="10"/>
      <c r="AD3957" s="10"/>
    </row>
    <row r="3958" ht="12.75" customHeight="1">
      <c r="A3958" s="16">
        <v>3956.0</v>
      </c>
      <c r="B3958" s="79" t="s">
        <v>6770</v>
      </c>
      <c r="C3958" s="80">
        <v>2021.0</v>
      </c>
      <c r="D3958" s="81" t="s">
        <v>7955</v>
      </c>
      <c r="E3958" s="82" t="s">
        <v>7956</v>
      </c>
      <c r="F3958" s="38">
        <v>3.0</v>
      </c>
      <c r="G3958" s="38">
        <v>3.0</v>
      </c>
      <c r="H3958" s="38">
        <v>1.0</v>
      </c>
      <c r="I3958" s="10"/>
      <c r="J3958" s="10">
        <f t="shared" si="3"/>
        <v>3</v>
      </c>
      <c r="K3958" s="21" t="b">
        <f t="array" ref="K3958">IFS(OR(F3958="",G3958="",H3958="",I3958=""), FALSE, OR(F3958&lt;&gt;G3958, F3958&lt;&gt;H3958, F3958&lt;&gt;I3958, G3958&lt;&gt;H3958, G3958&lt;&gt;I3958, H3958&lt;&gt;I3958), FALSE, OR(F3958=G3958, F3958=H3958, F3958=I3958, G3958=H3958,G3958=I3958, H3958=I3958), TRUE)</f>
        <v>0</v>
      </c>
      <c r="L3958" s="21" t="b">
        <f t="shared" si="4"/>
        <v>0</v>
      </c>
      <c r="M3958" s="21" t="b">
        <f t="shared" si="5"/>
        <v>1</v>
      </c>
      <c r="N3958" s="21" t="b">
        <f t="shared" si="6"/>
        <v>0</v>
      </c>
      <c r="O3958" s="21" t="b">
        <f t="shared" si="7"/>
        <v>0</v>
      </c>
      <c r="P3958" s="21">
        <f t="array" ref="P3958">IFS(K3958=TRUE, Q3958, L3958=TRUE, Q3958, N3958=FALSE, Q3958, F3958=G3958, Q3958, F3958=Q3958, Q3958)</f>
        <v>3</v>
      </c>
      <c r="Q3958" s="21">
        <f t="shared" si="8"/>
        <v>3</v>
      </c>
      <c r="R3958" s="10"/>
      <c r="S3958" s="10"/>
      <c r="T3958" s="10"/>
      <c r="U3958" s="10"/>
      <c r="V3958" s="10"/>
      <c r="W3958" s="10"/>
      <c r="X3958" s="10"/>
      <c r="Y3958" s="10"/>
      <c r="Z3958" s="10"/>
      <c r="AA3958" s="10"/>
      <c r="AB3958" s="10"/>
      <c r="AC3958" s="10"/>
      <c r="AD3958" s="10"/>
    </row>
    <row r="3959" ht="12.75" customHeight="1">
      <c r="A3959" s="16">
        <v>3957.0</v>
      </c>
      <c r="B3959" s="79" t="s">
        <v>6770</v>
      </c>
      <c r="C3959" s="80">
        <v>2021.0</v>
      </c>
      <c r="D3959" s="81" t="s">
        <v>7957</v>
      </c>
      <c r="E3959" s="82" t="s">
        <v>7958</v>
      </c>
      <c r="F3959" s="38">
        <v>1.0</v>
      </c>
      <c r="G3959" s="38">
        <v>2.0</v>
      </c>
      <c r="H3959" s="38">
        <v>1.0</v>
      </c>
      <c r="I3959" s="10"/>
      <c r="J3959" s="10">
        <f t="shared" si="3"/>
        <v>3</v>
      </c>
      <c r="K3959" s="21" t="b">
        <f t="array" ref="K3959">IFS(OR(F3959="",G3959="",H3959="",I3959=""), FALSE, OR(F3959&lt;&gt;G3959, F3959&lt;&gt;H3959, F3959&lt;&gt;I3959, G3959&lt;&gt;H3959, G3959&lt;&gt;I3959, H3959&lt;&gt;I3959), FALSE, OR(F3959=G3959, F3959=H3959, F3959=I3959, G3959=H3959,G3959=I3959, H3959=I3959), TRUE)</f>
        <v>0</v>
      </c>
      <c r="L3959" s="21" t="b">
        <f t="shared" si="4"/>
        <v>0</v>
      </c>
      <c r="M3959" s="21" t="b">
        <f t="shared" si="5"/>
        <v>1</v>
      </c>
      <c r="N3959" s="21" t="b">
        <f t="shared" si="6"/>
        <v>0</v>
      </c>
      <c r="O3959" s="21" t="b">
        <f t="shared" si="7"/>
        <v>0</v>
      </c>
      <c r="P3959" s="21">
        <f t="array" ref="P3959">IFS(K3959=TRUE, Q3959, L3959=TRUE, Q3959, N3959=FALSE, Q3959, F3959=G3959, Q3959, F3959=Q3959, Q3959)</f>
        <v>1</v>
      </c>
      <c r="Q3959" s="21">
        <f t="shared" si="8"/>
        <v>1</v>
      </c>
      <c r="R3959" s="10"/>
      <c r="S3959" s="10"/>
      <c r="T3959" s="10"/>
      <c r="U3959" s="10"/>
      <c r="V3959" s="10"/>
      <c r="W3959" s="10"/>
      <c r="X3959" s="10"/>
      <c r="Y3959" s="10"/>
      <c r="Z3959" s="10"/>
      <c r="AA3959" s="10"/>
      <c r="AB3959" s="10"/>
      <c r="AC3959" s="10"/>
      <c r="AD3959" s="10"/>
    </row>
    <row r="3960" ht="12.75" customHeight="1">
      <c r="A3960" s="16">
        <v>3958.0</v>
      </c>
      <c r="B3960" s="79" t="s">
        <v>6770</v>
      </c>
      <c r="C3960" s="80">
        <v>2021.0</v>
      </c>
      <c r="D3960" s="81" t="s">
        <v>7959</v>
      </c>
      <c r="E3960" s="82" t="s">
        <v>7960</v>
      </c>
      <c r="F3960" s="38">
        <v>4.0</v>
      </c>
      <c r="G3960" s="38">
        <v>4.0</v>
      </c>
      <c r="H3960" s="38">
        <v>4.0</v>
      </c>
      <c r="I3960" s="10"/>
      <c r="J3960" s="10">
        <f t="shared" si="3"/>
        <v>3</v>
      </c>
      <c r="K3960" s="21" t="b">
        <f t="array" ref="K3960">IFS(OR(F3960="",G3960="",H3960="",I3960=""), FALSE, OR(F3960&lt;&gt;G3960, F3960&lt;&gt;H3960, F3960&lt;&gt;I3960, G3960&lt;&gt;H3960, G3960&lt;&gt;I3960, H3960&lt;&gt;I3960), FALSE, OR(F3960=G3960, F3960=H3960, F3960=I3960, G3960=H3960,G3960=I3960, H3960=I3960), TRUE)</f>
        <v>0</v>
      </c>
      <c r="L3960" s="21" t="b">
        <f t="shared" si="4"/>
        <v>1</v>
      </c>
      <c r="M3960" s="21" t="b">
        <f t="shared" si="5"/>
        <v>1</v>
      </c>
      <c r="N3960" s="21" t="b">
        <f t="shared" si="6"/>
        <v>0</v>
      </c>
      <c r="O3960" s="21" t="b">
        <f t="shared" si="7"/>
        <v>0</v>
      </c>
      <c r="P3960" s="21">
        <f t="array" ref="P3960">IFS(K3960=TRUE, Q3960, L3960=TRUE, Q3960, N3960=FALSE, Q3960, F3960=G3960, Q3960, F3960=Q3960, Q3960)</f>
        <v>4</v>
      </c>
      <c r="Q3960" s="21">
        <f t="shared" si="8"/>
        <v>4</v>
      </c>
      <c r="R3960" s="10"/>
      <c r="S3960" s="10"/>
      <c r="T3960" s="10"/>
      <c r="U3960" s="10"/>
      <c r="V3960" s="10"/>
      <c r="W3960" s="10"/>
      <c r="X3960" s="10"/>
      <c r="Y3960" s="10"/>
      <c r="Z3960" s="10"/>
      <c r="AA3960" s="10"/>
      <c r="AB3960" s="10"/>
      <c r="AC3960" s="10"/>
      <c r="AD3960" s="10"/>
    </row>
    <row r="3961" ht="12.75" customHeight="1">
      <c r="A3961" s="16">
        <v>3959.0</v>
      </c>
      <c r="B3961" s="79" t="s">
        <v>6770</v>
      </c>
      <c r="C3961" s="80">
        <v>2021.0</v>
      </c>
      <c r="D3961" s="81" t="s">
        <v>7961</v>
      </c>
      <c r="E3961" s="82" t="s">
        <v>7962</v>
      </c>
      <c r="F3961" s="38">
        <v>1.0</v>
      </c>
      <c r="G3961" s="38">
        <v>1.0</v>
      </c>
      <c r="H3961" s="38">
        <v>1.0</v>
      </c>
      <c r="I3961" s="10"/>
      <c r="J3961" s="10">
        <f t="shared" si="3"/>
        <v>3</v>
      </c>
      <c r="K3961" s="21" t="b">
        <f t="array" ref="K3961">IFS(OR(F3961="",G3961="",H3961="",I3961=""), FALSE, OR(F3961&lt;&gt;G3961, F3961&lt;&gt;H3961, F3961&lt;&gt;I3961, G3961&lt;&gt;H3961, G3961&lt;&gt;I3961, H3961&lt;&gt;I3961), FALSE, OR(F3961=G3961, F3961=H3961, F3961=I3961, G3961=H3961,G3961=I3961, H3961=I3961), TRUE)</f>
        <v>0</v>
      </c>
      <c r="L3961" s="21" t="b">
        <f t="shared" si="4"/>
        <v>1</v>
      </c>
      <c r="M3961" s="21" t="b">
        <f t="shared" si="5"/>
        <v>1</v>
      </c>
      <c r="N3961" s="21" t="b">
        <f t="shared" si="6"/>
        <v>0</v>
      </c>
      <c r="O3961" s="21" t="b">
        <f t="shared" si="7"/>
        <v>0</v>
      </c>
      <c r="P3961" s="21">
        <f t="array" ref="P3961">IFS(K3961=TRUE, Q3961, L3961=TRUE, Q3961, N3961=FALSE, Q3961, F3961=G3961, Q3961, F3961=Q3961, Q3961)</f>
        <v>1</v>
      </c>
      <c r="Q3961" s="21">
        <f t="shared" si="8"/>
        <v>1</v>
      </c>
      <c r="R3961" s="10"/>
      <c r="S3961" s="10"/>
      <c r="T3961" s="10"/>
      <c r="U3961" s="10"/>
      <c r="V3961" s="10"/>
      <c r="W3961" s="10"/>
      <c r="X3961" s="10"/>
      <c r="Y3961" s="10"/>
      <c r="Z3961" s="10"/>
      <c r="AA3961" s="10"/>
      <c r="AB3961" s="10"/>
      <c r="AC3961" s="10"/>
      <c r="AD3961" s="10"/>
    </row>
    <row r="3962" ht="12.75" customHeight="1">
      <c r="A3962" s="16">
        <v>3960.0</v>
      </c>
      <c r="B3962" s="79" t="s">
        <v>6770</v>
      </c>
      <c r="C3962" s="80">
        <v>2021.0</v>
      </c>
      <c r="D3962" s="81" t="s">
        <v>7963</v>
      </c>
      <c r="E3962" s="82" t="s">
        <v>7964</v>
      </c>
      <c r="F3962" s="38">
        <v>2.0</v>
      </c>
      <c r="G3962" s="38">
        <v>2.0</v>
      </c>
      <c r="H3962" s="38">
        <v>1.0</v>
      </c>
      <c r="I3962" s="10"/>
      <c r="J3962" s="10">
        <f t="shared" si="3"/>
        <v>3</v>
      </c>
      <c r="K3962" s="21" t="b">
        <f t="array" ref="K3962">IFS(OR(F3962="",G3962="",H3962="",I3962=""), FALSE, OR(F3962&lt;&gt;G3962, F3962&lt;&gt;H3962, F3962&lt;&gt;I3962, G3962&lt;&gt;H3962, G3962&lt;&gt;I3962, H3962&lt;&gt;I3962), FALSE, OR(F3962=G3962, F3962=H3962, F3962=I3962, G3962=H3962,G3962=I3962, H3962=I3962), TRUE)</f>
        <v>0</v>
      </c>
      <c r="L3962" s="21" t="b">
        <f t="shared" si="4"/>
        <v>0</v>
      </c>
      <c r="M3962" s="21" t="b">
        <f t="shared" si="5"/>
        <v>1</v>
      </c>
      <c r="N3962" s="21" t="b">
        <f t="shared" si="6"/>
        <v>0</v>
      </c>
      <c r="O3962" s="21" t="b">
        <f t="shared" si="7"/>
        <v>0</v>
      </c>
      <c r="P3962" s="21">
        <f t="array" ref="P3962">IFS(K3962=TRUE, Q3962, L3962=TRUE, Q3962, N3962=FALSE, Q3962, F3962=G3962, Q3962, F3962=Q3962, Q3962)</f>
        <v>2</v>
      </c>
      <c r="Q3962" s="21">
        <f t="shared" si="8"/>
        <v>2</v>
      </c>
      <c r="R3962" s="10"/>
      <c r="S3962" s="10"/>
      <c r="T3962" s="10"/>
      <c r="U3962" s="10"/>
      <c r="V3962" s="10"/>
      <c r="W3962" s="10"/>
      <c r="X3962" s="10"/>
      <c r="Y3962" s="10"/>
      <c r="Z3962" s="10"/>
      <c r="AA3962" s="10"/>
      <c r="AB3962" s="10"/>
      <c r="AC3962" s="10"/>
      <c r="AD3962" s="10"/>
    </row>
    <row r="3963" ht="12.75" customHeight="1">
      <c r="A3963" s="16">
        <v>3961.0</v>
      </c>
      <c r="B3963" s="79" t="s">
        <v>6770</v>
      </c>
      <c r="C3963" s="80">
        <v>2021.0</v>
      </c>
      <c r="D3963" s="81" t="s">
        <v>7965</v>
      </c>
      <c r="E3963" s="82" t="s">
        <v>7966</v>
      </c>
      <c r="F3963" s="38">
        <v>4.0</v>
      </c>
      <c r="G3963" s="38">
        <v>3.0</v>
      </c>
      <c r="H3963" s="38">
        <v>3.0</v>
      </c>
      <c r="I3963" s="10"/>
      <c r="J3963" s="10">
        <f t="shared" si="3"/>
        <v>3</v>
      </c>
      <c r="K3963" s="21" t="b">
        <f t="array" ref="K3963">IFS(OR(F3963="",G3963="",H3963="",I3963=""), FALSE, OR(F3963&lt;&gt;G3963, F3963&lt;&gt;H3963, F3963&lt;&gt;I3963, G3963&lt;&gt;H3963, G3963&lt;&gt;I3963, H3963&lt;&gt;I3963), FALSE, OR(F3963=G3963, F3963=H3963, F3963=I3963, G3963=H3963,G3963=I3963, H3963=I3963), TRUE)</f>
        <v>0</v>
      </c>
      <c r="L3963" s="21" t="b">
        <f t="shared" si="4"/>
        <v>0</v>
      </c>
      <c r="M3963" s="21" t="b">
        <f t="shared" si="5"/>
        <v>1</v>
      </c>
      <c r="N3963" s="21" t="b">
        <f t="shared" si="6"/>
        <v>0</v>
      </c>
      <c r="O3963" s="21" t="b">
        <f t="shared" si="7"/>
        <v>0</v>
      </c>
      <c r="P3963" s="21">
        <f t="array" ref="P3963">IFS(K3963=TRUE, Q3963, L3963=TRUE, Q3963, N3963=FALSE, Q3963, F3963=G3963, Q3963, F3963=Q3963, Q3963)</f>
        <v>3</v>
      </c>
      <c r="Q3963" s="21">
        <f t="shared" si="8"/>
        <v>3</v>
      </c>
      <c r="R3963" s="10"/>
      <c r="S3963" s="10"/>
      <c r="T3963" s="10"/>
      <c r="U3963" s="10"/>
      <c r="V3963" s="10"/>
      <c r="W3963" s="10"/>
      <c r="X3963" s="10"/>
      <c r="Y3963" s="10"/>
      <c r="Z3963" s="10"/>
      <c r="AA3963" s="10"/>
      <c r="AB3963" s="10"/>
      <c r="AC3963" s="10"/>
      <c r="AD3963" s="10"/>
    </row>
    <row r="3964" ht="12.75" customHeight="1">
      <c r="A3964" s="16">
        <v>3962.0</v>
      </c>
      <c r="B3964" s="79" t="s">
        <v>6770</v>
      </c>
      <c r="C3964" s="80">
        <v>2021.0</v>
      </c>
      <c r="D3964" s="81" t="s">
        <v>7967</v>
      </c>
      <c r="E3964" s="82" t="s">
        <v>7968</v>
      </c>
      <c r="F3964" s="38">
        <v>4.0</v>
      </c>
      <c r="G3964" s="38">
        <v>4.0</v>
      </c>
      <c r="H3964" s="38">
        <v>4.0</v>
      </c>
      <c r="I3964" s="10"/>
      <c r="J3964" s="10">
        <f t="shared" si="3"/>
        <v>3</v>
      </c>
      <c r="K3964" s="21" t="b">
        <f t="array" ref="K3964">IFS(OR(F3964="",G3964="",H3964="",I3964=""), FALSE, OR(F3964&lt;&gt;G3964, F3964&lt;&gt;H3964, F3964&lt;&gt;I3964, G3964&lt;&gt;H3964, G3964&lt;&gt;I3964, H3964&lt;&gt;I3964), FALSE, OR(F3964=G3964, F3964=H3964, F3964=I3964, G3964=H3964,G3964=I3964, H3964=I3964), TRUE)</f>
        <v>0</v>
      </c>
      <c r="L3964" s="21" t="b">
        <f t="shared" si="4"/>
        <v>1</v>
      </c>
      <c r="M3964" s="21" t="b">
        <f t="shared" si="5"/>
        <v>1</v>
      </c>
      <c r="N3964" s="21" t="b">
        <f t="shared" si="6"/>
        <v>0</v>
      </c>
      <c r="O3964" s="21" t="b">
        <f t="shared" si="7"/>
        <v>0</v>
      </c>
      <c r="P3964" s="21">
        <f t="array" ref="P3964">IFS(K3964=TRUE, Q3964, L3964=TRUE, Q3964, N3964=FALSE, Q3964, F3964=G3964, Q3964, F3964=Q3964, Q3964)</f>
        <v>4</v>
      </c>
      <c r="Q3964" s="21">
        <f t="shared" si="8"/>
        <v>4</v>
      </c>
      <c r="R3964" s="10"/>
      <c r="S3964" s="10"/>
      <c r="T3964" s="10"/>
      <c r="U3964" s="10"/>
      <c r="V3964" s="10"/>
      <c r="W3964" s="10"/>
      <c r="X3964" s="10"/>
      <c r="Y3964" s="10"/>
      <c r="Z3964" s="10"/>
      <c r="AA3964" s="10"/>
      <c r="AB3964" s="10"/>
      <c r="AC3964" s="10"/>
      <c r="AD3964" s="10"/>
    </row>
    <row r="3965" ht="12.75" customHeight="1">
      <c r="A3965" s="16">
        <v>3963.0</v>
      </c>
      <c r="B3965" s="79" t="s">
        <v>6770</v>
      </c>
      <c r="C3965" s="80">
        <v>2021.0</v>
      </c>
      <c r="D3965" s="81" t="s">
        <v>7969</v>
      </c>
      <c r="E3965" s="82" t="s">
        <v>7970</v>
      </c>
      <c r="F3965" s="38">
        <v>2.0</v>
      </c>
      <c r="G3965" s="38">
        <v>2.0</v>
      </c>
      <c r="H3965" s="38">
        <v>1.0</v>
      </c>
      <c r="I3965" s="10"/>
      <c r="J3965" s="10">
        <f t="shared" si="3"/>
        <v>3</v>
      </c>
      <c r="K3965" s="21" t="b">
        <f t="array" ref="K3965">IFS(OR(F3965="",G3965="",H3965="",I3965=""), FALSE, OR(F3965&lt;&gt;G3965, F3965&lt;&gt;H3965, F3965&lt;&gt;I3965, G3965&lt;&gt;H3965, G3965&lt;&gt;I3965, H3965&lt;&gt;I3965), FALSE, OR(F3965=G3965, F3965=H3965, F3965=I3965, G3965=H3965,G3965=I3965, H3965=I3965), TRUE)</f>
        <v>0</v>
      </c>
      <c r="L3965" s="21" t="b">
        <f t="shared" si="4"/>
        <v>0</v>
      </c>
      <c r="M3965" s="21" t="b">
        <f t="shared" si="5"/>
        <v>1</v>
      </c>
      <c r="N3965" s="21" t="b">
        <f t="shared" si="6"/>
        <v>0</v>
      </c>
      <c r="O3965" s="21" t="b">
        <f t="shared" si="7"/>
        <v>0</v>
      </c>
      <c r="P3965" s="21">
        <f t="array" ref="P3965">IFS(K3965=TRUE, Q3965, L3965=TRUE, Q3965, N3965=FALSE, Q3965, F3965=G3965, Q3965, F3965=Q3965, Q3965)</f>
        <v>2</v>
      </c>
      <c r="Q3965" s="21">
        <f t="shared" si="8"/>
        <v>2</v>
      </c>
      <c r="R3965" s="10"/>
      <c r="S3965" s="10"/>
      <c r="T3965" s="10"/>
      <c r="U3965" s="10"/>
      <c r="V3965" s="10"/>
      <c r="W3965" s="10"/>
      <c r="X3965" s="10"/>
      <c r="Y3965" s="10"/>
      <c r="Z3965" s="10"/>
      <c r="AA3965" s="10"/>
      <c r="AB3965" s="10"/>
      <c r="AC3965" s="10"/>
      <c r="AD3965" s="10"/>
    </row>
    <row r="3966" ht="12.75" customHeight="1">
      <c r="A3966" s="16">
        <v>3964.0</v>
      </c>
      <c r="B3966" s="79" t="s">
        <v>6770</v>
      </c>
      <c r="C3966" s="80">
        <v>2021.0</v>
      </c>
      <c r="D3966" s="81" t="s">
        <v>7971</v>
      </c>
      <c r="E3966" s="82" t="s">
        <v>7972</v>
      </c>
      <c r="F3966" s="38">
        <v>2.0</v>
      </c>
      <c r="G3966" s="38">
        <v>2.0</v>
      </c>
      <c r="H3966" s="38">
        <v>2.0</v>
      </c>
      <c r="I3966" s="10"/>
      <c r="J3966" s="10">
        <f t="shared" si="3"/>
        <v>3</v>
      </c>
      <c r="K3966" s="21" t="b">
        <f t="array" ref="K3966">IFS(OR(F3966="",G3966="",H3966="",I3966=""), FALSE, OR(F3966&lt;&gt;G3966, F3966&lt;&gt;H3966, F3966&lt;&gt;I3966, G3966&lt;&gt;H3966, G3966&lt;&gt;I3966, H3966&lt;&gt;I3966), FALSE, OR(F3966=G3966, F3966=H3966, F3966=I3966, G3966=H3966,G3966=I3966, H3966=I3966), TRUE)</f>
        <v>0</v>
      </c>
      <c r="L3966" s="21" t="b">
        <f t="shared" si="4"/>
        <v>1</v>
      </c>
      <c r="M3966" s="21" t="b">
        <f t="shared" si="5"/>
        <v>1</v>
      </c>
      <c r="N3966" s="21" t="b">
        <f t="shared" si="6"/>
        <v>0</v>
      </c>
      <c r="O3966" s="21" t="b">
        <f t="shared" si="7"/>
        <v>0</v>
      </c>
      <c r="P3966" s="21">
        <f t="array" ref="P3966">IFS(K3966=TRUE, Q3966, L3966=TRUE, Q3966, N3966=FALSE, Q3966, F3966=G3966, Q3966, F3966=Q3966, Q3966)</f>
        <v>2</v>
      </c>
      <c r="Q3966" s="21">
        <f t="shared" si="8"/>
        <v>2</v>
      </c>
      <c r="R3966" s="10"/>
      <c r="S3966" s="10"/>
      <c r="T3966" s="10"/>
      <c r="U3966" s="10"/>
      <c r="V3966" s="10"/>
      <c r="W3966" s="10"/>
      <c r="X3966" s="10"/>
      <c r="Y3966" s="10"/>
      <c r="Z3966" s="10"/>
      <c r="AA3966" s="10"/>
      <c r="AB3966" s="10"/>
      <c r="AC3966" s="10"/>
      <c r="AD3966" s="10"/>
    </row>
    <row r="3967" ht="12.75" customHeight="1">
      <c r="A3967" s="16">
        <v>3965.0</v>
      </c>
      <c r="B3967" s="79" t="s">
        <v>6770</v>
      </c>
      <c r="C3967" s="80">
        <v>2021.0</v>
      </c>
      <c r="D3967" s="81" t="s">
        <v>7973</v>
      </c>
      <c r="E3967" s="82" t="s">
        <v>7974</v>
      </c>
      <c r="F3967" s="38">
        <v>0.5</v>
      </c>
      <c r="G3967" s="38">
        <v>0.5</v>
      </c>
      <c r="H3967" s="38">
        <v>0.5</v>
      </c>
      <c r="I3967" s="10"/>
      <c r="J3967" s="10">
        <f t="shared" si="3"/>
        <v>3</v>
      </c>
      <c r="K3967" s="21" t="b">
        <f t="array" ref="K3967">IFS(OR(F3967="",G3967="",H3967="",I3967=""), FALSE, OR(F3967&lt;&gt;G3967, F3967&lt;&gt;H3967, F3967&lt;&gt;I3967, G3967&lt;&gt;H3967, G3967&lt;&gt;I3967, H3967&lt;&gt;I3967), FALSE, OR(F3967=G3967, F3967=H3967, F3967=I3967, G3967=H3967,G3967=I3967, H3967=I3967), TRUE)</f>
        <v>0</v>
      </c>
      <c r="L3967" s="21" t="b">
        <f t="shared" si="4"/>
        <v>1</v>
      </c>
      <c r="M3967" s="21" t="b">
        <f t="shared" si="5"/>
        <v>1</v>
      </c>
      <c r="N3967" s="21" t="b">
        <f t="shared" si="6"/>
        <v>0</v>
      </c>
      <c r="O3967" s="21" t="b">
        <f t="shared" si="7"/>
        <v>0</v>
      </c>
      <c r="P3967" s="21">
        <f t="array" ref="P3967">IFS(K3967=TRUE, Q3967, L3967=TRUE, Q3967, N3967=FALSE, Q3967, F3967=G3967, Q3967, F3967=Q3967, Q3967)</f>
        <v>0.5</v>
      </c>
      <c r="Q3967" s="21">
        <f t="shared" si="8"/>
        <v>0.5</v>
      </c>
      <c r="R3967" s="10"/>
      <c r="S3967" s="10"/>
      <c r="T3967" s="10"/>
      <c r="U3967" s="10"/>
      <c r="V3967" s="10"/>
      <c r="W3967" s="10"/>
      <c r="X3967" s="10"/>
      <c r="Y3967" s="10"/>
      <c r="Z3967" s="10"/>
      <c r="AA3967" s="10"/>
      <c r="AB3967" s="10"/>
      <c r="AC3967" s="10"/>
      <c r="AD3967" s="10"/>
    </row>
    <row r="3968" ht="12.75" customHeight="1">
      <c r="A3968" s="16">
        <v>3966.0</v>
      </c>
      <c r="B3968" s="79" t="s">
        <v>6770</v>
      </c>
      <c r="C3968" s="80">
        <v>2021.0</v>
      </c>
      <c r="D3968" s="81" t="s">
        <v>7975</v>
      </c>
      <c r="E3968" s="82" t="s">
        <v>7976</v>
      </c>
      <c r="F3968" s="38">
        <v>0.5</v>
      </c>
      <c r="G3968" s="38">
        <v>1.0</v>
      </c>
      <c r="H3968" s="38">
        <v>0.5</v>
      </c>
      <c r="I3968" s="10"/>
      <c r="J3968" s="10">
        <f t="shared" si="3"/>
        <v>3</v>
      </c>
      <c r="K3968" s="21" t="b">
        <f t="array" ref="K3968">IFS(OR(F3968="",G3968="",H3968="",I3968=""), FALSE, OR(F3968&lt;&gt;G3968, F3968&lt;&gt;H3968, F3968&lt;&gt;I3968, G3968&lt;&gt;H3968, G3968&lt;&gt;I3968, H3968&lt;&gt;I3968), FALSE, OR(F3968=G3968, F3968=H3968, F3968=I3968, G3968=H3968,G3968=I3968, H3968=I3968), TRUE)</f>
        <v>0</v>
      </c>
      <c r="L3968" s="21" t="b">
        <f t="shared" si="4"/>
        <v>0</v>
      </c>
      <c r="M3968" s="21" t="b">
        <f t="shared" si="5"/>
        <v>1</v>
      </c>
      <c r="N3968" s="21" t="b">
        <f t="shared" si="6"/>
        <v>0</v>
      </c>
      <c r="O3968" s="21" t="b">
        <f t="shared" si="7"/>
        <v>0</v>
      </c>
      <c r="P3968" s="21">
        <f t="array" ref="P3968">IFS(K3968=TRUE, Q3968, L3968=TRUE, Q3968, N3968=FALSE, Q3968, F3968=G3968, Q3968, F3968=Q3968, Q3968)</f>
        <v>0.5</v>
      </c>
      <c r="Q3968" s="21">
        <f t="shared" si="8"/>
        <v>0.5</v>
      </c>
      <c r="R3968" s="10"/>
      <c r="S3968" s="10"/>
      <c r="T3968" s="10"/>
      <c r="U3968" s="10"/>
      <c r="V3968" s="10"/>
      <c r="W3968" s="10"/>
      <c r="X3968" s="10"/>
      <c r="Y3968" s="10"/>
      <c r="Z3968" s="10"/>
      <c r="AA3968" s="10"/>
      <c r="AB3968" s="10"/>
      <c r="AC3968" s="10"/>
      <c r="AD3968" s="10"/>
    </row>
    <row r="3969" ht="12.75" customHeight="1">
      <c r="A3969" s="16">
        <v>3967.0</v>
      </c>
      <c r="B3969" s="79" t="s">
        <v>6770</v>
      </c>
      <c r="C3969" s="80">
        <v>2021.0</v>
      </c>
      <c r="D3969" s="81" t="s">
        <v>7977</v>
      </c>
      <c r="E3969" s="82" t="s">
        <v>7978</v>
      </c>
      <c r="F3969" s="38">
        <v>4.0</v>
      </c>
      <c r="G3969" s="38">
        <v>4.0</v>
      </c>
      <c r="H3969" s="38">
        <v>4.0</v>
      </c>
      <c r="I3969" s="10"/>
      <c r="J3969" s="10">
        <f t="shared" si="3"/>
        <v>3</v>
      </c>
      <c r="K3969" s="21" t="b">
        <f t="array" ref="K3969">IFS(OR(F3969="",G3969="",H3969="",I3969=""), FALSE, OR(F3969&lt;&gt;G3969, F3969&lt;&gt;H3969, F3969&lt;&gt;I3969, G3969&lt;&gt;H3969, G3969&lt;&gt;I3969, H3969&lt;&gt;I3969), FALSE, OR(F3969=G3969, F3969=H3969, F3969=I3969, G3969=H3969,G3969=I3969, H3969=I3969), TRUE)</f>
        <v>0</v>
      </c>
      <c r="L3969" s="21" t="b">
        <f t="shared" si="4"/>
        <v>1</v>
      </c>
      <c r="M3969" s="21" t="b">
        <f t="shared" si="5"/>
        <v>1</v>
      </c>
      <c r="N3969" s="21" t="b">
        <f t="shared" si="6"/>
        <v>0</v>
      </c>
      <c r="O3969" s="21" t="b">
        <f t="shared" si="7"/>
        <v>0</v>
      </c>
      <c r="P3969" s="21">
        <f t="array" ref="P3969">IFS(K3969=TRUE, Q3969, L3969=TRUE, Q3969, N3969=FALSE, Q3969, F3969=G3969, Q3969, F3969=Q3969, Q3969)</f>
        <v>4</v>
      </c>
      <c r="Q3969" s="21">
        <f t="shared" si="8"/>
        <v>4</v>
      </c>
      <c r="R3969" s="10"/>
      <c r="S3969" s="10"/>
      <c r="T3969" s="10"/>
      <c r="U3969" s="10"/>
      <c r="V3969" s="10"/>
      <c r="W3969" s="10"/>
      <c r="X3969" s="10"/>
      <c r="Y3969" s="10"/>
      <c r="Z3969" s="10"/>
      <c r="AA3969" s="10"/>
      <c r="AB3969" s="10"/>
      <c r="AC3969" s="10"/>
      <c r="AD3969" s="10"/>
    </row>
    <row r="3970" ht="12.75" customHeight="1">
      <c r="A3970" s="16">
        <v>3968.0</v>
      </c>
      <c r="B3970" s="79" t="s">
        <v>6770</v>
      </c>
      <c r="C3970" s="80">
        <v>2021.0</v>
      </c>
      <c r="D3970" s="81" t="s">
        <v>7979</v>
      </c>
      <c r="E3970" s="82" t="s">
        <v>7980</v>
      </c>
      <c r="F3970" s="38">
        <v>1.0</v>
      </c>
      <c r="G3970" s="38">
        <v>0.5</v>
      </c>
      <c r="H3970" s="38">
        <v>0.5</v>
      </c>
      <c r="I3970" s="10"/>
      <c r="J3970" s="10">
        <f t="shared" si="3"/>
        <v>3</v>
      </c>
      <c r="K3970" s="21" t="b">
        <f t="array" ref="K3970">IFS(OR(F3970="",G3970="",H3970="",I3970=""), FALSE, OR(F3970&lt;&gt;G3970, F3970&lt;&gt;H3970, F3970&lt;&gt;I3970, G3970&lt;&gt;H3970, G3970&lt;&gt;I3970, H3970&lt;&gt;I3970), FALSE, OR(F3970=G3970, F3970=H3970, F3970=I3970, G3970=H3970,G3970=I3970, H3970=I3970), TRUE)</f>
        <v>0</v>
      </c>
      <c r="L3970" s="21" t="b">
        <f t="shared" si="4"/>
        <v>0</v>
      </c>
      <c r="M3970" s="21" t="b">
        <f t="shared" si="5"/>
        <v>1</v>
      </c>
      <c r="N3970" s="21" t="b">
        <f t="shared" si="6"/>
        <v>0</v>
      </c>
      <c r="O3970" s="21" t="b">
        <f t="shared" si="7"/>
        <v>0</v>
      </c>
      <c r="P3970" s="21">
        <f t="array" ref="P3970">IFS(K3970=TRUE, Q3970, L3970=TRUE, Q3970, N3970=FALSE, Q3970, F3970=G3970, Q3970, F3970=Q3970, Q3970)</f>
        <v>0.5</v>
      </c>
      <c r="Q3970" s="21">
        <f t="shared" si="8"/>
        <v>0.5</v>
      </c>
      <c r="R3970" s="10"/>
      <c r="S3970" s="10"/>
      <c r="T3970" s="10"/>
      <c r="U3970" s="10"/>
      <c r="V3970" s="10"/>
      <c r="W3970" s="10"/>
      <c r="X3970" s="10"/>
      <c r="Y3970" s="10"/>
      <c r="Z3970" s="10"/>
      <c r="AA3970" s="10"/>
      <c r="AB3970" s="10"/>
      <c r="AC3970" s="10"/>
      <c r="AD3970" s="10"/>
    </row>
    <row r="3971" ht="12.75" customHeight="1">
      <c r="A3971" s="16">
        <v>3969.0</v>
      </c>
      <c r="B3971" s="79" t="s">
        <v>6770</v>
      </c>
      <c r="C3971" s="80">
        <v>2021.0</v>
      </c>
      <c r="D3971" s="81" t="s">
        <v>7981</v>
      </c>
      <c r="E3971" s="82" t="s">
        <v>7982</v>
      </c>
      <c r="F3971" s="38">
        <v>2.0</v>
      </c>
      <c r="G3971" s="38">
        <v>2.0</v>
      </c>
      <c r="H3971" s="38">
        <v>1.0</v>
      </c>
      <c r="I3971" s="10"/>
      <c r="J3971" s="10">
        <f t="shared" si="3"/>
        <v>3</v>
      </c>
      <c r="K3971" s="21" t="b">
        <f t="array" ref="K3971">IFS(OR(F3971="",G3971="",H3971="",I3971=""), FALSE, OR(F3971&lt;&gt;G3971, F3971&lt;&gt;H3971, F3971&lt;&gt;I3971, G3971&lt;&gt;H3971, G3971&lt;&gt;I3971, H3971&lt;&gt;I3971), FALSE, OR(F3971=G3971, F3971=H3971, F3971=I3971, G3971=H3971,G3971=I3971, H3971=I3971), TRUE)</f>
        <v>0</v>
      </c>
      <c r="L3971" s="21" t="b">
        <f t="shared" si="4"/>
        <v>0</v>
      </c>
      <c r="M3971" s="21" t="b">
        <f t="shared" si="5"/>
        <v>1</v>
      </c>
      <c r="N3971" s="21" t="b">
        <f t="shared" si="6"/>
        <v>0</v>
      </c>
      <c r="O3971" s="21" t="b">
        <f t="shared" si="7"/>
        <v>0</v>
      </c>
      <c r="P3971" s="21">
        <f t="array" ref="P3971">IFS(K3971=TRUE, Q3971, L3971=TRUE, Q3971, N3971=FALSE, Q3971, F3971=G3971, Q3971, F3971=Q3971, Q3971)</f>
        <v>2</v>
      </c>
      <c r="Q3971" s="21">
        <f t="shared" si="8"/>
        <v>2</v>
      </c>
      <c r="R3971" s="10"/>
      <c r="S3971" s="10"/>
      <c r="T3971" s="10"/>
      <c r="U3971" s="10"/>
      <c r="V3971" s="10"/>
      <c r="W3971" s="10"/>
      <c r="X3971" s="10"/>
      <c r="Y3971" s="10"/>
      <c r="Z3971" s="10"/>
      <c r="AA3971" s="10"/>
      <c r="AB3971" s="10"/>
      <c r="AC3971" s="10"/>
      <c r="AD3971" s="10"/>
    </row>
    <row r="3972" ht="12.75" customHeight="1">
      <c r="A3972" s="16">
        <v>3970.0</v>
      </c>
      <c r="B3972" s="79" t="s">
        <v>6770</v>
      </c>
      <c r="C3972" s="80">
        <v>2021.0</v>
      </c>
      <c r="D3972" s="81" t="s">
        <v>7983</v>
      </c>
      <c r="E3972" s="82" t="s">
        <v>7984</v>
      </c>
      <c r="F3972" s="38">
        <v>100.0</v>
      </c>
      <c r="G3972" s="38">
        <v>100.0</v>
      </c>
      <c r="H3972" s="38">
        <v>100.0</v>
      </c>
      <c r="I3972" s="10"/>
      <c r="J3972" s="10">
        <f t="shared" si="3"/>
        <v>3</v>
      </c>
      <c r="K3972" s="21" t="b">
        <f t="array" ref="K3972">IFS(OR(F3972="",G3972="",H3972="",I3972=""), FALSE, OR(F3972&lt;&gt;G3972, F3972&lt;&gt;H3972, F3972&lt;&gt;I3972, G3972&lt;&gt;H3972, G3972&lt;&gt;I3972, H3972&lt;&gt;I3972), FALSE, OR(F3972=G3972, F3972=H3972, F3972=I3972, G3972=H3972,G3972=I3972, H3972=I3972), TRUE)</f>
        <v>0</v>
      </c>
      <c r="L3972" s="21" t="b">
        <f t="shared" si="4"/>
        <v>1</v>
      </c>
      <c r="M3972" s="21" t="b">
        <f t="shared" si="5"/>
        <v>1</v>
      </c>
      <c r="N3972" s="21" t="b">
        <f t="shared" si="6"/>
        <v>0</v>
      </c>
      <c r="O3972" s="21" t="b">
        <f t="shared" si="7"/>
        <v>0</v>
      </c>
      <c r="P3972" s="21">
        <f t="array" ref="P3972">IFS(K3972=TRUE, Q3972, L3972=TRUE, Q3972, N3972=FALSE, Q3972, F3972=G3972, Q3972, F3972=Q3972, Q3972)</f>
        <v>100</v>
      </c>
      <c r="Q3972" s="21">
        <f t="shared" si="8"/>
        <v>100</v>
      </c>
      <c r="R3972" s="10"/>
      <c r="S3972" s="10"/>
      <c r="T3972" s="10"/>
      <c r="U3972" s="10"/>
      <c r="V3972" s="10"/>
      <c r="W3972" s="10"/>
      <c r="X3972" s="10"/>
      <c r="Y3972" s="10"/>
      <c r="Z3972" s="10"/>
      <c r="AA3972" s="10"/>
      <c r="AB3972" s="10"/>
      <c r="AC3972" s="10"/>
      <c r="AD3972" s="10"/>
    </row>
    <row r="3973" ht="12.75" customHeight="1">
      <c r="A3973" s="16">
        <v>3971.0</v>
      </c>
      <c r="B3973" s="79" t="s">
        <v>6770</v>
      </c>
      <c r="C3973" s="80">
        <v>2021.0</v>
      </c>
      <c r="D3973" s="81" t="s">
        <v>7985</v>
      </c>
      <c r="E3973" s="82" t="s">
        <v>7986</v>
      </c>
      <c r="F3973" s="38">
        <v>4.0</v>
      </c>
      <c r="G3973" s="38">
        <v>4.0</v>
      </c>
      <c r="H3973" s="38">
        <v>3.0</v>
      </c>
      <c r="I3973" s="10"/>
      <c r="J3973" s="10">
        <f t="shared" si="3"/>
        <v>3</v>
      </c>
      <c r="K3973" s="21" t="b">
        <f t="array" ref="K3973">IFS(OR(F3973="",G3973="",H3973="",I3973=""), FALSE, OR(F3973&lt;&gt;G3973, F3973&lt;&gt;H3973, F3973&lt;&gt;I3973, G3973&lt;&gt;H3973, G3973&lt;&gt;I3973, H3973&lt;&gt;I3973), FALSE, OR(F3973=G3973, F3973=H3973, F3973=I3973, G3973=H3973,G3973=I3973, H3973=I3973), TRUE)</f>
        <v>0</v>
      </c>
      <c r="L3973" s="21" t="b">
        <f t="shared" si="4"/>
        <v>0</v>
      </c>
      <c r="M3973" s="21" t="b">
        <f t="shared" si="5"/>
        <v>1</v>
      </c>
      <c r="N3973" s="21" t="b">
        <f t="shared" si="6"/>
        <v>0</v>
      </c>
      <c r="O3973" s="21" t="b">
        <f t="shared" si="7"/>
        <v>0</v>
      </c>
      <c r="P3973" s="21">
        <f t="array" ref="P3973">IFS(K3973=TRUE, Q3973, L3973=TRUE, Q3973, N3973=FALSE, Q3973, F3973=G3973, Q3973, F3973=Q3973, Q3973)</f>
        <v>4</v>
      </c>
      <c r="Q3973" s="21">
        <f t="shared" si="8"/>
        <v>4</v>
      </c>
      <c r="R3973" s="10"/>
      <c r="S3973" s="10"/>
      <c r="T3973" s="10"/>
      <c r="U3973" s="10"/>
      <c r="V3973" s="10"/>
      <c r="W3973" s="10"/>
      <c r="X3973" s="10"/>
      <c r="Y3973" s="10"/>
      <c r="Z3973" s="10"/>
      <c r="AA3973" s="10"/>
      <c r="AB3973" s="10"/>
      <c r="AC3973" s="10"/>
      <c r="AD3973" s="10"/>
    </row>
    <row r="3974" ht="12.75" customHeight="1">
      <c r="A3974" s="16"/>
      <c r="B3974" s="17"/>
      <c r="C3974" s="16"/>
      <c r="D3974" s="83"/>
      <c r="E3974" s="84"/>
      <c r="F3974" s="10"/>
      <c r="G3974" s="10"/>
      <c r="H3974" s="10"/>
      <c r="I3974" s="10"/>
      <c r="J3974" s="10"/>
      <c r="K3974" s="21"/>
      <c r="L3974" s="21"/>
      <c r="M3974" s="21"/>
      <c r="N3974" s="21"/>
      <c r="O3974" s="21"/>
      <c r="P3974" s="21"/>
      <c r="Q3974" s="21"/>
      <c r="R3974" s="10"/>
      <c r="S3974" s="10"/>
      <c r="T3974" s="10"/>
      <c r="U3974" s="10"/>
      <c r="V3974" s="10"/>
      <c r="W3974" s="10"/>
      <c r="X3974" s="10"/>
      <c r="Y3974" s="10"/>
      <c r="Z3974" s="10"/>
      <c r="AA3974" s="10"/>
      <c r="AB3974" s="10"/>
      <c r="AC3974" s="10"/>
      <c r="AD3974" s="10"/>
    </row>
    <row r="3975" ht="12.75" customHeight="1">
      <c r="A3975" s="16"/>
      <c r="B3975" s="17"/>
      <c r="C3975" s="16"/>
      <c r="D3975" s="83"/>
      <c r="E3975" s="84"/>
      <c r="F3975" s="10"/>
      <c r="G3975" s="10"/>
      <c r="H3975" s="10"/>
      <c r="I3975" s="10"/>
      <c r="J3975" s="10"/>
      <c r="K3975" s="21"/>
      <c r="L3975" s="21"/>
      <c r="M3975" s="21"/>
      <c r="N3975" s="21"/>
      <c r="O3975" s="21"/>
      <c r="P3975" s="21"/>
      <c r="Q3975" s="21"/>
      <c r="R3975" s="10"/>
      <c r="S3975" s="10"/>
      <c r="T3975" s="10"/>
      <c r="U3975" s="10"/>
      <c r="V3975" s="10"/>
      <c r="W3975" s="10"/>
      <c r="X3975" s="10"/>
      <c r="Y3975" s="10"/>
      <c r="Z3975" s="10"/>
      <c r="AA3975" s="10"/>
      <c r="AB3975" s="10"/>
      <c r="AC3975" s="10"/>
      <c r="AD3975" s="10"/>
    </row>
    <row r="3976" ht="12.75" customHeight="1">
      <c r="A3976" s="16"/>
      <c r="B3976" s="17"/>
      <c r="C3976" s="16"/>
      <c r="D3976" s="83"/>
      <c r="E3976" s="84"/>
      <c r="F3976" s="10"/>
      <c r="G3976" s="10"/>
      <c r="H3976" s="10"/>
      <c r="I3976" s="10"/>
      <c r="J3976" s="10"/>
      <c r="K3976" s="21"/>
      <c r="L3976" s="21"/>
      <c r="M3976" s="21"/>
      <c r="N3976" s="21"/>
      <c r="O3976" s="21"/>
      <c r="P3976" s="21"/>
      <c r="Q3976" s="21"/>
      <c r="R3976" s="10"/>
      <c r="S3976" s="10"/>
      <c r="T3976" s="10"/>
      <c r="U3976" s="10"/>
      <c r="V3976" s="10"/>
      <c r="W3976" s="10"/>
      <c r="X3976" s="10"/>
      <c r="Y3976" s="10"/>
      <c r="Z3976" s="10"/>
      <c r="AA3976" s="10"/>
      <c r="AB3976" s="10"/>
      <c r="AC3976" s="10"/>
      <c r="AD3976" s="10"/>
    </row>
    <row r="3977" ht="12.75" customHeight="1">
      <c r="A3977" s="16"/>
      <c r="B3977" s="17"/>
      <c r="C3977" s="16"/>
      <c r="D3977" s="83"/>
      <c r="E3977" s="84"/>
      <c r="F3977" s="10"/>
      <c r="G3977" s="10"/>
      <c r="H3977" s="10"/>
      <c r="I3977" s="10"/>
      <c r="J3977" s="10"/>
      <c r="K3977" s="21"/>
      <c r="L3977" s="21"/>
      <c r="M3977" s="21"/>
      <c r="N3977" s="21"/>
      <c r="O3977" s="21"/>
      <c r="P3977" s="21"/>
      <c r="Q3977" s="21"/>
      <c r="R3977" s="10"/>
      <c r="S3977" s="10"/>
      <c r="T3977" s="10"/>
      <c r="U3977" s="10"/>
      <c r="V3977" s="10"/>
      <c r="W3977" s="10"/>
      <c r="X3977" s="10"/>
      <c r="Y3977" s="10"/>
      <c r="Z3977" s="10"/>
      <c r="AA3977" s="10"/>
      <c r="AB3977" s="10"/>
      <c r="AC3977" s="10"/>
      <c r="AD3977" s="10"/>
    </row>
    <row r="3978" ht="12.75" customHeight="1">
      <c r="A3978" s="16"/>
      <c r="B3978" s="17"/>
      <c r="C3978" s="16"/>
      <c r="D3978" s="83"/>
      <c r="E3978" s="84"/>
      <c r="F3978" s="10"/>
      <c r="G3978" s="10"/>
      <c r="H3978" s="10"/>
      <c r="I3978" s="10"/>
      <c r="J3978" s="10"/>
      <c r="K3978" s="21"/>
      <c r="L3978" s="21"/>
      <c r="M3978" s="21"/>
      <c r="N3978" s="21"/>
      <c r="O3978" s="21"/>
      <c r="P3978" s="21"/>
      <c r="Q3978" s="21"/>
      <c r="R3978" s="10"/>
      <c r="S3978" s="10"/>
      <c r="T3978" s="10"/>
      <c r="U3978" s="10"/>
      <c r="V3978" s="10"/>
      <c r="W3978" s="10"/>
      <c r="X3978" s="10"/>
      <c r="Y3978" s="10"/>
      <c r="Z3978" s="10"/>
      <c r="AA3978" s="10"/>
      <c r="AB3978" s="10"/>
      <c r="AC3978" s="10"/>
      <c r="AD3978" s="10"/>
    </row>
    <row r="3979" ht="12.75" customHeight="1">
      <c r="A3979" s="16"/>
      <c r="B3979" s="17"/>
      <c r="C3979" s="16"/>
      <c r="D3979" s="83"/>
      <c r="E3979" s="84"/>
      <c r="F3979" s="10"/>
      <c r="G3979" s="10"/>
      <c r="H3979" s="10"/>
      <c r="I3979" s="10"/>
      <c r="J3979" s="10"/>
      <c r="K3979" s="21"/>
      <c r="L3979" s="21"/>
      <c r="M3979" s="21"/>
      <c r="N3979" s="21"/>
      <c r="O3979" s="21"/>
      <c r="P3979" s="21"/>
      <c r="Q3979" s="21"/>
      <c r="R3979" s="10"/>
      <c r="S3979" s="10"/>
      <c r="T3979" s="10"/>
      <c r="U3979" s="10"/>
      <c r="V3979" s="10"/>
      <c r="W3979" s="10"/>
      <c r="X3979" s="10"/>
      <c r="Y3979" s="10"/>
      <c r="Z3979" s="10"/>
      <c r="AA3979" s="10"/>
      <c r="AB3979" s="10"/>
      <c r="AC3979" s="10"/>
      <c r="AD3979" s="10"/>
    </row>
    <row r="3980" ht="12.75" customHeight="1">
      <c r="A3980" s="16"/>
      <c r="B3980" s="17"/>
      <c r="C3980" s="16"/>
      <c r="D3980" s="83"/>
      <c r="E3980" s="84"/>
      <c r="F3980" s="10"/>
      <c r="G3980" s="10"/>
      <c r="H3980" s="10"/>
      <c r="I3980" s="10"/>
      <c r="J3980" s="10"/>
      <c r="K3980" s="21"/>
      <c r="L3980" s="21"/>
      <c r="M3980" s="21"/>
      <c r="N3980" s="21"/>
      <c r="O3980" s="21"/>
      <c r="P3980" s="21"/>
      <c r="Q3980" s="21"/>
      <c r="R3980" s="10"/>
      <c r="S3980" s="10"/>
      <c r="T3980" s="10"/>
      <c r="U3980" s="10"/>
      <c r="V3980" s="10"/>
      <c r="W3980" s="10"/>
      <c r="X3980" s="10"/>
      <c r="Y3980" s="10"/>
      <c r="Z3980" s="10"/>
      <c r="AA3980" s="10"/>
      <c r="AB3980" s="10"/>
      <c r="AC3980" s="10"/>
      <c r="AD3980" s="10"/>
    </row>
    <row r="3981" ht="12.75" customHeight="1">
      <c r="A3981" s="16"/>
      <c r="B3981" s="17"/>
      <c r="C3981" s="16"/>
      <c r="D3981" s="83"/>
      <c r="E3981" s="84"/>
      <c r="F3981" s="10"/>
      <c r="G3981" s="10"/>
      <c r="H3981" s="10"/>
      <c r="I3981" s="10"/>
      <c r="J3981" s="10"/>
      <c r="K3981" s="21"/>
      <c r="L3981" s="21"/>
      <c r="M3981" s="21"/>
      <c r="N3981" s="21"/>
      <c r="O3981" s="21"/>
      <c r="P3981" s="21"/>
      <c r="Q3981" s="21"/>
      <c r="R3981" s="10"/>
      <c r="S3981" s="10"/>
      <c r="T3981" s="10"/>
      <c r="U3981" s="10"/>
      <c r="V3981" s="10"/>
      <c r="W3981" s="10"/>
      <c r="X3981" s="10"/>
      <c r="Y3981" s="10"/>
      <c r="Z3981" s="10"/>
      <c r="AA3981" s="10"/>
      <c r="AB3981" s="10"/>
      <c r="AC3981" s="10"/>
      <c r="AD3981" s="10"/>
    </row>
    <row r="3982" ht="12.75" customHeight="1">
      <c r="A3982" s="16"/>
      <c r="B3982" s="17"/>
      <c r="C3982" s="16"/>
      <c r="D3982" s="83"/>
      <c r="E3982" s="84"/>
      <c r="F3982" s="10"/>
      <c r="G3982" s="10"/>
      <c r="H3982" s="10"/>
      <c r="I3982" s="10"/>
      <c r="J3982" s="10"/>
      <c r="K3982" s="21"/>
      <c r="L3982" s="21"/>
      <c r="M3982" s="21"/>
      <c r="N3982" s="21"/>
      <c r="O3982" s="21"/>
      <c r="P3982" s="21"/>
      <c r="Q3982" s="21"/>
      <c r="R3982" s="10"/>
      <c r="S3982" s="10"/>
      <c r="T3982" s="10"/>
      <c r="U3982" s="10"/>
      <c r="V3982" s="10"/>
      <c r="W3982" s="10"/>
      <c r="X3982" s="10"/>
      <c r="Y3982" s="10"/>
      <c r="Z3982" s="10"/>
      <c r="AA3982" s="10"/>
      <c r="AB3982" s="10"/>
      <c r="AC3982" s="10"/>
      <c r="AD3982" s="10"/>
    </row>
    <row r="3983" ht="12.75" customHeight="1">
      <c r="A3983" s="16"/>
      <c r="B3983" s="17"/>
      <c r="C3983" s="16"/>
      <c r="D3983" s="83"/>
      <c r="E3983" s="84"/>
      <c r="F3983" s="10"/>
      <c r="G3983" s="10"/>
      <c r="H3983" s="10"/>
      <c r="I3983" s="10"/>
      <c r="J3983" s="10"/>
      <c r="K3983" s="21"/>
      <c r="L3983" s="21"/>
      <c r="M3983" s="21"/>
      <c r="N3983" s="21"/>
      <c r="O3983" s="21"/>
      <c r="P3983" s="21"/>
      <c r="Q3983" s="21"/>
      <c r="R3983" s="10"/>
      <c r="S3983" s="10"/>
      <c r="T3983" s="10"/>
      <c r="U3983" s="10"/>
      <c r="V3983" s="10"/>
      <c r="W3983" s="10"/>
      <c r="X3983" s="10"/>
      <c r="Y3983" s="10"/>
      <c r="Z3983" s="10"/>
      <c r="AA3983" s="10"/>
      <c r="AB3983" s="10"/>
      <c r="AC3983" s="10"/>
      <c r="AD3983" s="10"/>
    </row>
    <row r="3984" ht="12.75" customHeight="1">
      <c r="A3984" s="16"/>
      <c r="B3984" s="17"/>
      <c r="C3984" s="16"/>
      <c r="D3984" s="83"/>
      <c r="E3984" s="84"/>
      <c r="F3984" s="10"/>
      <c r="G3984" s="10"/>
      <c r="H3984" s="10"/>
      <c r="I3984" s="10"/>
      <c r="J3984" s="10"/>
      <c r="K3984" s="21"/>
      <c r="L3984" s="21"/>
      <c r="M3984" s="21"/>
      <c r="N3984" s="21"/>
      <c r="O3984" s="21"/>
      <c r="P3984" s="21"/>
      <c r="Q3984" s="21"/>
      <c r="R3984" s="10"/>
      <c r="S3984" s="10"/>
      <c r="T3984" s="10"/>
      <c r="U3984" s="10"/>
      <c r="V3984" s="10"/>
      <c r="W3984" s="10"/>
      <c r="X3984" s="10"/>
      <c r="Y3984" s="10"/>
      <c r="Z3984" s="10"/>
      <c r="AA3984" s="10"/>
      <c r="AB3984" s="10"/>
      <c r="AC3984" s="10"/>
      <c r="AD3984" s="10"/>
    </row>
    <row r="3985" ht="12.75" customHeight="1">
      <c r="A3985" s="16"/>
      <c r="B3985" s="17"/>
      <c r="C3985" s="16"/>
      <c r="D3985" s="83"/>
      <c r="E3985" s="84"/>
      <c r="F3985" s="10"/>
      <c r="G3985" s="10"/>
      <c r="H3985" s="10"/>
      <c r="I3985" s="10"/>
      <c r="J3985" s="10"/>
      <c r="K3985" s="21"/>
      <c r="L3985" s="21"/>
      <c r="M3985" s="21"/>
      <c r="N3985" s="21"/>
      <c r="O3985" s="21"/>
      <c r="P3985" s="21"/>
      <c r="Q3985" s="21"/>
      <c r="R3985" s="10"/>
      <c r="S3985" s="10"/>
      <c r="T3985" s="10"/>
      <c r="U3985" s="10"/>
      <c r="V3985" s="10"/>
      <c r="W3985" s="10"/>
      <c r="X3985" s="10"/>
      <c r="Y3985" s="10"/>
      <c r="Z3985" s="10"/>
      <c r="AA3985" s="10"/>
      <c r="AB3985" s="10"/>
      <c r="AC3985" s="10"/>
      <c r="AD3985" s="10"/>
    </row>
    <row r="3986" ht="12.75" customHeight="1">
      <c r="A3986" s="16"/>
      <c r="B3986" s="17"/>
      <c r="C3986" s="16"/>
      <c r="D3986" s="83"/>
      <c r="E3986" s="84"/>
      <c r="F3986" s="10"/>
      <c r="G3986" s="10"/>
      <c r="H3986" s="10"/>
      <c r="I3986" s="10"/>
      <c r="J3986" s="10"/>
      <c r="K3986" s="21"/>
      <c r="L3986" s="21"/>
      <c r="M3986" s="21"/>
      <c r="N3986" s="21"/>
      <c r="O3986" s="21"/>
      <c r="P3986" s="21"/>
      <c r="Q3986" s="21"/>
      <c r="R3986" s="10"/>
      <c r="S3986" s="10"/>
      <c r="T3986" s="10"/>
      <c r="U3986" s="10"/>
      <c r="V3986" s="10"/>
      <c r="W3986" s="10"/>
      <c r="X3986" s="10"/>
      <c r="Y3986" s="10"/>
      <c r="Z3986" s="10"/>
      <c r="AA3986" s="10"/>
      <c r="AB3986" s="10"/>
      <c r="AC3986" s="10"/>
      <c r="AD3986" s="10"/>
    </row>
    <row r="3987" ht="12.75" customHeight="1">
      <c r="A3987" s="16"/>
      <c r="B3987" s="17"/>
      <c r="C3987" s="16"/>
      <c r="D3987" s="83"/>
      <c r="E3987" s="84"/>
      <c r="F3987" s="10"/>
      <c r="G3987" s="10"/>
      <c r="H3987" s="10"/>
      <c r="I3987" s="10"/>
      <c r="J3987" s="10"/>
      <c r="K3987" s="21"/>
      <c r="L3987" s="21"/>
      <c r="M3987" s="21"/>
      <c r="N3987" s="21"/>
      <c r="O3987" s="21"/>
      <c r="P3987" s="21"/>
      <c r="Q3987" s="21"/>
      <c r="R3987" s="10"/>
      <c r="S3987" s="10"/>
      <c r="T3987" s="10"/>
      <c r="U3987" s="10"/>
      <c r="V3987" s="10"/>
      <c r="W3987" s="10"/>
      <c r="X3987" s="10"/>
      <c r="Y3987" s="10"/>
      <c r="Z3987" s="10"/>
      <c r="AA3987" s="10"/>
      <c r="AB3987" s="10"/>
      <c r="AC3987" s="10"/>
      <c r="AD3987" s="10"/>
    </row>
    <row r="3988" ht="12.75" customHeight="1">
      <c r="A3988" s="16"/>
      <c r="B3988" s="17"/>
      <c r="C3988" s="16"/>
      <c r="D3988" s="83"/>
      <c r="E3988" s="84"/>
      <c r="F3988" s="10"/>
      <c r="G3988" s="10"/>
      <c r="H3988" s="10"/>
      <c r="I3988" s="10"/>
      <c r="J3988" s="10"/>
      <c r="K3988" s="21"/>
      <c r="L3988" s="21"/>
      <c r="M3988" s="21"/>
      <c r="N3988" s="21"/>
      <c r="O3988" s="21"/>
      <c r="P3988" s="21"/>
      <c r="Q3988" s="21"/>
      <c r="R3988" s="10"/>
      <c r="S3988" s="10"/>
      <c r="T3988" s="10"/>
      <c r="U3988" s="10"/>
      <c r="V3988" s="10"/>
      <c r="W3988" s="10"/>
      <c r="X3988" s="10"/>
      <c r="Y3988" s="10"/>
      <c r="Z3988" s="10"/>
      <c r="AA3988" s="10"/>
      <c r="AB3988" s="10"/>
      <c r="AC3988" s="10"/>
      <c r="AD3988" s="10"/>
    </row>
    <row r="3989" ht="12.75" customHeight="1">
      <c r="A3989" s="16"/>
      <c r="B3989" s="17"/>
      <c r="C3989" s="16"/>
      <c r="D3989" s="83"/>
      <c r="E3989" s="84"/>
      <c r="F3989" s="10"/>
      <c r="G3989" s="10"/>
      <c r="H3989" s="10"/>
      <c r="I3989" s="10"/>
      <c r="J3989" s="10"/>
      <c r="K3989" s="21"/>
      <c r="L3989" s="21"/>
      <c r="M3989" s="21"/>
      <c r="N3989" s="21"/>
      <c r="O3989" s="21"/>
      <c r="P3989" s="21"/>
      <c r="Q3989" s="21"/>
      <c r="R3989" s="10"/>
      <c r="S3989" s="10"/>
      <c r="T3989" s="10"/>
      <c r="U3989" s="10"/>
      <c r="V3989" s="10"/>
      <c r="W3989" s="10"/>
      <c r="X3989" s="10"/>
      <c r="Y3989" s="10"/>
      <c r="Z3989" s="10"/>
      <c r="AA3989" s="10"/>
      <c r="AB3989" s="10"/>
      <c r="AC3989" s="10"/>
      <c r="AD3989" s="10"/>
    </row>
    <row r="3990" ht="12.75" customHeight="1">
      <c r="A3990" s="16"/>
      <c r="B3990" s="17"/>
      <c r="C3990" s="16"/>
      <c r="D3990" s="83"/>
      <c r="E3990" s="84"/>
      <c r="F3990" s="10"/>
      <c r="G3990" s="10"/>
      <c r="H3990" s="10"/>
      <c r="I3990" s="10"/>
      <c r="J3990" s="10"/>
      <c r="K3990" s="21"/>
      <c r="L3990" s="21"/>
      <c r="M3990" s="21"/>
      <c r="N3990" s="21"/>
      <c r="O3990" s="21"/>
      <c r="P3990" s="21"/>
      <c r="Q3990" s="21"/>
      <c r="R3990" s="10"/>
      <c r="S3990" s="10"/>
      <c r="T3990" s="10"/>
      <c r="U3990" s="10"/>
      <c r="V3990" s="10"/>
      <c r="W3990" s="10"/>
      <c r="X3990" s="10"/>
      <c r="Y3990" s="10"/>
      <c r="Z3990" s="10"/>
      <c r="AA3990" s="10"/>
      <c r="AB3990" s="10"/>
      <c r="AC3990" s="10"/>
      <c r="AD3990" s="10"/>
    </row>
    <row r="3991" ht="12.75" customHeight="1">
      <c r="A3991" s="16"/>
      <c r="B3991" s="17"/>
      <c r="C3991" s="16"/>
      <c r="D3991" s="83"/>
      <c r="E3991" s="84"/>
      <c r="F3991" s="10"/>
      <c r="G3991" s="10"/>
      <c r="H3991" s="10"/>
      <c r="I3991" s="10"/>
      <c r="J3991" s="10"/>
      <c r="K3991" s="21"/>
      <c r="L3991" s="21"/>
      <c r="M3991" s="21"/>
      <c r="N3991" s="21"/>
      <c r="O3991" s="21"/>
      <c r="P3991" s="21"/>
      <c r="Q3991" s="21"/>
      <c r="R3991" s="10"/>
      <c r="S3991" s="10"/>
      <c r="T3991" s="10"/>
      <c r="U3991" s="10"/>
      <c r="V3991" s="10"/>
      <c r="W3991" s="10"/>
      <c r="X3991" s="10"/>
      <c r="Y3991" s="10"/>
      <c r="Z3991" s="10"/>
      <c r="AA3991" s="10"/>
      <c r="AB3991" s="10"/>
      <c r="AC3991" s="10"/>
      <c r="AD3991" s="10"/>
    </row>
    <row r="3992" ht="12.75" customHeight="1">
      <c r="A3992" s="16"/>
      <c r="B3992" s="17"/>
      <c r="C3992" s="16"/>
      <c r="D3992" s="83"/>
      <c r="E3992" s="84"/>
      <c r="F3992" s="10"/>
      <c r="G3992" s="10"/>
      <c r="H3992" s="10"/>
      <c r="I3992" s="10"/>
      <c r="J3992" s="10"/>
      <c r="K3992" s="21"/>
      <c r="L3992" s="21"/>
      <c r="M3992" s="21"/>
      <c r="N3992" s="21"/>
      <c r="O3992" s="21"/>
      <c r="P3992" s="21"/>
      <c r="Q3992" s="21"/>
      <c r="R3992" s="10"/>
      <c r="S3992" s="10"/>
      <c r="T3992" s="10"/>
      <c r="U3992" s="10"/>
      <c r="V3992" s="10"/>
      <c r="W3992" s="10"/>
      <c r="X3992" s="10"/>
      <c r="Y3992" s="10"/>
      <c r="Z3992" s="10"/>
      <c r="AA3992" s="10"/>
      <c r="AB3992" s="10"/>
      <c r="AC3992" s="10"/>
      <c r="AD3992" s="10"/>
    </row>
    <row r="3993" ht="12.75" customHeight="1">
      <c r="A3993" s="16"/>
      <c r="B3993" s="17"/>
      <c r="C3993" s="16"/>
      <c r="D3993" s="83"/>
      <c r="E3993" s="84"/>
      <c r="F3993" s="10"/>
      <c r="G3993" s="10"/>
      <c r="H3993" s="10"/>
      <c r="I3993" s="10"/>
      <c r="J3993" s="10"/>
      <c r="K3993" s="21"/>
      <c r="L3993" s="21"/>
      <c r="M3993" s="21"/>
      <c r="N3993" s="21"/>
      <c r="O3993" s="21"/>
      <c r="P3993" s="21"/>
      <c r="Q3993" s="21"/>
      <c r="R3993" s="10"/>
      <c r="S3993" s="10"/>
      <c r="T3993" s="10"/>
      <c r="U3993" s="10"/>
      <c r="V3993" s="10"/>
      <c r="W3993" s="10"/>
      <c r="X3993" s="10"/>
      <c r="Y3993" s="10"/>
      <c r="Z3993" s="10"/>
      <c r="AA3993" s="10"/>
      <c r="AB3993" s="10"/>
      <c r="AC3993" s="10"/>
      <c r="AD3993" s="10"/>
    </row>
    <row r="3994" ht="12.75" customHeight="1">
      <c r="A3994" s="16"/>
      <c r="B3994" s="17"/>
      <c r="C3994" s="16"/>
      <c r="D3994" s="83"/>
      <c r="E3994" s="84"/>
      <c r="F3994" s="10"/>
      <c r="G3994" s="10"/>
      <c r="H3994" s="10"/>
      <c r="I3994" s="10"/>
      <c r="J3994" s="10"/>
      <c r="K3994" s="21"/>
      <c r="L3994" s="21"/>
      <c r="M3994" s="21"/>
      <c r="N3994" s="21"/>
      <c r="O3994" s="21"/>
      <c r="P3994" s="21"/>
      <c r="Q3994" s="21"/>
      <c r="R3994" s="10"/>
      <c r="S3994" s="10"/>
      <c r="T3994" s="10"/>
      <c r="U3994" s="10"/>
      <c r="V3994" s="10"/>
      <c r="W3994" s="10"/>
      <c r="X3994" s="10"/>
      <c r="Y3994" s="10"/>
      <c r="Z3994" s="10"/>
      <c r="AA3994" s="10"/>
      <c r="AB3994" s="10"/>
      <c r="AC3994" s="10"/>
      <c r="AD3994" s="10"/>
    </row>
    <row r="3995" ht="12.75" customHeight="1">
      <c r="A3995" s="16"/>
      <c r="B3995" s="17"/>
      <c r="C3995" s="16"/>
      <c r="D3995" s="83"/>
      <c r="E3995" s="84"/>
      <c r="F3995" s="10"/>
      <c r="G3995" s="10"/>
      <c r="H3995" s="10"/>
      <c r="I3995" s="10"/>
      <c r="J3995" s="10"/>
      <c r="K3995" s="21"/>
      <c r="L3995" s="21"/>
      <c r="M3995" s="21"/>
      <c r="N3995" s="21"/>
      <c r="O3995" s="21"/>
      <c r="P3995" s="21"/>
      <c r="Q3995" s="21"/>
      <c r="R3995" s="10"/>
      <c r="S3995" s="10"/>
      <c r="T3995" s="10"/>
      <c r="U3995" s="10"/>
      <c r="V3995" s="10"/>
      <c r="W3995" s="10"/>
      <c r="X3995" s="10"/>
      <c r="Y3995" s="10"/>
      <c r="Z3995" s="10"/>
      <c r="AA3995" s="10"/>
      <c r="AB3995" s="10"/>
      <c r="AC3995" s="10"/>
      <c r="AD3995" s="10"/>
    </row>
    <row r="3996" ht="12.75" customHeight="1">
      <c r="A3996" s="16"/>
      <c r="B3996" s="17"/>
      <c r="C3996" s="16"/>
      <c r="D3996" s="83"/>
      <c r="E3996" s="84"/>
      <c r="F3996" s="10"/>
      <c r="G3996" s="10"/>
      <c r="H3996" s="10"/>
      <c r="I3996" s="10"/>
      <c r="J3996" s="10"/>
      <c r="K3996" s="21"/>
      <c r="L3996" s="21"/>
      <c r="M3996" s="21"/>
      <c r="N3996" s="21"/>
      <c r="O3996" s="21"/>
      <c r="P3996" s="21"/>
      <c r="Q3996" s="21"/>
      <c r="R3996" s="10"/>
      <c r="S3996" s="10"/>
      <c r="T3996" s="10"/>
      <c r="U3996" s="10"/>
      <c r="V3996" s="10"/>
      <c r="W3996" s="10"/>
      <c r="X3996" s="10"/>
      <c r="Y3996" s="10"/>
      <c r="Z3996" s="10"/>
      <c r="AA3996" s="10"/>
      <c r="AB3996" s="10"/>
      <c r="AC3996" s="10"/>
      <c r="AD3996" s="10"/>
    </row>
    <row r="3997" ht="12.75" customHeight="1">
      <c r="A3997" s="16"/>
      <c r="B3997" s="17"/>
      <c r="C3997" s="16"/>
      <c r="D3997" s="83"/>
      <c r="E3997" s="84"/>
      <c r="F3997" s="10"/>
      <c r="G3997" s="10"/>
      <c r="H3997" s="10"/>
      <c r="I3997" s="10"/>
      <c r="J3997" s="10"/>
      <c r="K3997" s="21"/>
      <c r="L3997" s="21"/>
      <c r="M3997" s="21"/>
      <c r="N3997" s="21"/>
      <c r="O3997" s="21"/>
      <c r="P3997" s="21"/>
      <c r="Q3997" s="21"/>
      <c r="R3997" s="10"/>
      <c r="S3997" s="10"/>
      <c r="T3997" s="10"/>
      <c r="U3997" s="10"/>
      <c r="V3997" s="10"/>
      <c r="W3997" s="10"/>
      <c r="X3997" s="10"/>
      <c r="Y3997" s="10"/>
      <c r="Z3997" s="10"/>
      <c r="AA3997" s="10"/>
      <c r="AB3997" s="10"/>
      <c r="AC3997" s="10"/>
      <c r="AD3997" s="10"/>
    </row>
    <row r="3998" ht="12.75" customHeight="1">
      <c r="A3998" s="16"/>
      <c r="B3998" s="17"/>
      <c r="C3998" s="16"/>
      <c r="D3998" s="83"/>
      <c r="E3998" s="84"/>
      <c r="F3998" s="10"/>
      <c r="G3998" s="10"/>
      <c r="H3998" s="10"/>
      <c r="I3998" s="10"/>
      <c r="J3998" s="10"/>
      <c r="K3998" s="21"/>
      <c r="L3998" s="21"/>
      <c r="M3998" s="21"/>
      <c r="N3998" s="21"/>
      <c r="O3998" s="21"/>
      <c r="P3998" s="21"/>
      <c r="Q3998" s="21"/>
      <c r="R3998" s="10"/>
      <c r="S3998" s="10"/>
      <c r="T3998" s="10"/>
      <c r="U3998" s="10"/>
      <c r="V3998" s="10"/>
      <c r="W3998" s="10"/>
      <c r="X3998" s="10"/>
      <c r="Y3998" s="10"/>
      <c r="Z3998" s="10"/>
      <c r="AA3998" s="10"/>
      <c r="AB3998" s="10"/>
      <c r="AC3998" s="10"/>
      <c r="AD3998" s="10"/>
    </row>
    <row r="3999" ht="12.75" customHeight="1">
      <c r="A3999" s="16"/>
      <c r="B3999" s="17"/>
      <c r="C3999" s="16"/>
      <c r="D3999" s="83"/>
      <c r="E3999" s="84"/>
      <c r="F3999" s="10"/>
      <c r="G3999" s="10"/>
      <c r="H3999" s="10"/>
      <c r="I3999" s="10"/>
      <c r="J3999" s="10"/>
      <c r="K3999" s="21"/>
      <c r="L3999" s="21"/>
      <c r="M3999" s="21"/>
      <c r="N3999" s="21"/>
      <c r="O3999" s="21"/>
      <c r="P3999" s="21"/>
      <c r="Q3999" s="21"/>
      <c r="R3999" s="10"/>
      <c r="S3999" s="10"/>
      <c r="T3999" s="10"/>
      <c r="U3999" s="10"/>
      <c r="V3999" s="10"/>
      <c r="W3999" s="10"/>
      <c r="X3999" s="10"/>
      <c r="Y3999" s="10"/>
      <c r="Z3999" s="10"/>
      <c r="AA3999" s="10"/>
      <c r="AB3999" s="10"/>
      <c r="AC3999" s="10"/>
      <c r="AD3999" s="10"/>
    </row>
    <row r="4000" ht="12.75" customHeight="1">
      <c r="A4000" s="16"/>
      <c r="B4000" s="17"/>
      <c r="C4000" s="16"/>
      <c r="D4000" s="83"/>
      <c r="E4000" s="84"/>
      <c r="F4000" s="10"/>
      <c r="G4000" s="10"/>
      <c r="H4000" s="10"/>
      <c r="I4000" s="10"/>
      <c r="J4000" s="10"/>
      <c r="K4000" s="21"/>
      <c r="L4000" s="21"/>
      <c r="M4000" s="21"/>
      <c r="N4000" s="21"/>
      <c r="O4000" s="21"/>
      <c r="P4000" s="21"/>
      <c r="Q4000" s="21"/>
      <c r="R4000" s="10"/>
      <c r="S4000" s="10"/>
      <c r="T4000" s="10"/>
      <c r="U4000" s="10"/>
      <c r="V4000" s="10"/>
      <c r="W4000" s="10"/>
      <c r="X4000" s="10"/>
      <c r="Y4000" s="10"/>
      <c r="Z4000" s="10"/>
      <c r="AA4000" s="10"/>
      <c r="AB4000" s="10"/>
      <c r="AC4000" s="10"/>
      <c r="AD4000" s="10"/>
    </row>
    <row r="4001" ht="12.75" customHeight="1">
      <c r="A4001" s="16"/>
      <c r="B4001" s="17"/>
      <c r="C4001" s="16"/>
      <c r="D4001" s="83"/>
      <c r="E4001" s="84"/>
      <c r="F4001" s="10"/>
      <c r="G4001" s="10"/>
      <c r="H4001" s="10"/>
      <c r="I4001" s="10"/>
      <c r="J4001" s="10"/>
      <c r="K4001" s="21"/>
      <c r="L4001" s="21"/>
      <c r="M4001" s="21"/>
      <c r="N4001" s="21"/>
      <c r="O4001" s="21"/>
      <c r="P4001" s="21"/>
      <c r="Q4001" s="21"/>
      <c r="R4001" s="10"/>
      <c r="S4001" s="10"/>
      <c r="T4001" s="10"/>
      <c r="U4001" s="10"/>
      <c r="V4001" s="10"/>
      <c r="W4001" s="10"/>
      <c r="X4001" s="10"/>
      <c r="Y4001" s="10"/>
      <c r="Z4001" s="10"/>
      <c r="AA4001" s="10"/>
      <c r="AB4001" s="10"/>
      <c r="AC4001" s="10"/>
      <c r="AD4001" s="10"/>
    </row>
    <row r="4002" ht="12.75" customHeight="1">
      <c r="A4002" s="16"/>
      <c r="B4002" s="17"/>
      <c r="C4002" s="16"/>
      <c r="D4002" s="83"/>
      <c r="E4002" s="84"/>
      <c r="F4002" s="10"/>
      <c r="G4002" s="10"/>
      <c r="H4002" s="10"/>
      <c r="I4002" s="10"/>
      <c r="J4002" s="10"/>
      <c r="K4002" s="21"/>
      <c r="L4002" s="21"/>
      <c r="M4002" s="21"/>
      <c r="N4002" s="21"/>
      <c r="O4002" s="21"/>
      <c r="P4002" s="21"/>
      <c r="Q4002" s="21"/>
      <c r="R4002" s="10"/>
      <c r="S4002" s="10"/>
      <c r="T4002" s="10"/>
      <c r="U4002" s="10"/>
      <c r="V4002" s="10"/>
      <c r="W4002" s="10"/>
      <c r="X4002" s="10"/>
      <c r="Y4002" s="10"/>
      <c r="Z4002" s="10"/>
      <c r="AA4002" s="10"/>
      <c r="AB4002" s="10"/>
      <c r="AC4002" s="10"/>
      <c r="AD4002" s="10"/>
    </row>
    <row r="4003" ht="12.75" customHeight="1">
      <c r="A4003" s="16"/>
      <c r="B4003" s="17"/>
      <c r="C4003" s="16"/>
      <c r="D4003" s="83"/>
      <c r="E4003" s="84"/>
      <c r="F4003" s="10"/>
      <c r="G4003" s="10"/>
      <c r="H4003" s="10"/>
      <c r="I4003" s="10"/>
      <c r="J4003" s="10"/>
      <c r="K4003" s="21"/>
      <c r="L4003" s="21"/>
      <c r="M4003" s="21"/>
      <c r="N4003" s="21"/>
      <c r="O4003" s="21"/>
      <c r="P4003" s="21"/>
      <c r="Q4003" s="21"/>
      <c r="R4003" s="10"/>
      <c r="S4003" s="10"/>
      <c r="T4003" s="10"/>
      <c r="U4003" s="10"/>
      <c r="V4003" s="10"/>
      <c r="W4003" s="10"/>
      <c r="X4003" s="10"/>
      <c r="Y4003" s="10"/>
      <c r="Z4003" s="10"/>
      <c r="AA4003" s="10"/>
      <c r="AB4003" s="10"/>
      <c r="AC4003" s="10"/>
      <c r="AD4003" s="10"/>
    </row>
    <row r="4004" ht="12.75" customHeight="1">
      <c r="A4004" s="16"/>
      <c r="B4004" s="17"/>
      <c r="C4004" s="16"/>
      <c r="D4004" s="83"/>
      <c r="E4004" s="84"/>
      <c r="F4004" s="10"/>
      <c r="G4004" s="10"/>
      <c r="H4004" s="10"/>
      <c r="I4004" s="10"/>
      <c r="J4004" s="10"/>
      <c r="K4004" s="21"/>
      <c r="L4004" s="21"/>
      <c r="M4004" s="21"/>
      <c r="N4004" s="21"/>
      <c r="O4004" s="21"/>
      <c r="P4004" s="21"/>
      <c r="Q4004" s="21"/>
      <c r="R4004" s="10"/>
      <c r="S4004" s="10"/>
      <c r="T4004" s="10"/>
      <c r="U4004" s="10"/>
      <c r="V4004" s="10"/>
      <c r="W4004" s="10"/>
      <c r="X4004" s="10"/>
      <c r="Y4004" s="10"/>
      <c r="Z4004" s="10"/>
      <c r="AA4004" s="10"/>
      <c r="AB4004" s="10"/>
      <c r="AC4004" s="10"/>
      <c r="AD4004" s="10"/>
    </row>
    <row r="4005" ht="12.75" customHeight="1">
      <c r="A4005" s="16"/>
      <c r="B4005" s="17"/>
      <c r="C4005" s="16"/>
      <c r="D4005" s="83"/>
      <c r="E4005" s="84"/>
      <c r="F4005" s="10"/>
      <c r="G4005" s="10"/>
      <c r="H4005" s="10"/>
      <c r="I4005" s="10"/>
      <c r="J4005" s="10"/>
      <c r="K4005" s="21"/>
      <c r="L4005" s="21"/>
      <c r="M4005" s="21"/>
      <c r="N4005" s="21"/>
      <c r="O4005" s="21"/>
      <c r="P4005" s="21"/>
      <c r="Q4005" s="21"/>
      <c r="R4005" s="10"/>
      <c r="S4005" s="10"/>
      <c r="T4005" s="10"/>
      <c r="U4005" s="10"/>
      <c r="V4005" s="10"/>
      <c r="W4005" s="10"/>
      <c r="X4005" s="10"/>
      <c r="Y4005" s="10"/>
      <c r="Z4005" s="10"/>
      <c r="AA4005" s="10"/>
      <c r="AB4005" s="10"/>
      <c r="AC4005" s="10"/>
      <c r="AD4005" s="10"/>
    </row>
    <row r="4006" ht="12.75" customHeight="1">
      <c r="A4006" s="16"/>
      <c r="B4006" s="17"/>
      <c r="C4006" s="16"/>
      <c r="D4006" s="83"/>
      <c r="E4006" s="84"/>
      <c r="F4006" s="10"/>
      <c r="G4006" s="10"/>
      <c r="H4006" s="10"/>
      <c r="I4006" s="10"/>
      <c r="J4006" s="10"/>
      <c r="K4006" s="21"/>
      <c r="L4006" s="21"/>
      <c r="M4006" s="21"/>
      <c r="N4006" s="21"/>
      <c r="O4006" s="21"/>
      <c r="P4006" s="21"/>
      <c r="Q4006" s="21"/>
      <c r="R4006" s="10"/>
      <c r="S4006" s="10"/>
      <c r="T4006" s="10"/>
      <c r="U4006" s="10"/>
      <c r="V4006" s="10"/>
      <c r="W4006" s="10"/>
      <c r="X4006" s="10"/>
      <c r="Y4006" s="10"/>
      <c r="Z4006" s="10"/>
      <c r="AA4006" s="10"/>
      <c r="AB4006" s="10"/>
      <c r="AC4006" s="10"/>
      <c r="AD4006" s="10"/>
    </row>
    <row r="4007" ht="12.75" customHeight="1">
      <c r="A4007" s="16"/>
      <c r="B4007" s="17"/>
      <c r="C4007" s="16"/>
      <c r="D4007" s="83"/>
      <c r="E4007" s="84"/>
      <c r="F4007" s="10"/>
      <c r="G4007" s="10"/>
      <c r="H4007" s="10"/>
      <c r="I4007" s="10"/>
      <c r="J4007" s="10"/>
      <c r="K4007" s="21"/>
      <c r="L4007" s="21"/>
      <c r="M4007" s="21"/>
      <c r="N4007" s="21"/>
      <c r="O4007" s="21"/>
      <c r="P4007" s="21"/>
      <c r="Q4007" s="21"/>
      <c r="R4007" s="10"/>
      <c r="S4007" s="10"/>
      <c r="T4007" s="10"/>
      <c r="U4007" s="10"/>
      <c r="V4007" s="10"/>
      <c r="W4007" s="10"/>
      <c r="X4007" s="10"/>
      <c r="Y4007" s="10"/>
      <c r="Z4007" s="10"/>
      <c r="AA4007" s="10"/>
      <c r="AB4007" s="10"/>
      <c r="AC4007" s="10"/>
      <c r="AD4007" s="10"/>
    </row>
    <row r="4008" ht="12.75" customHeight="1">
      <c r="A4008" s="16"/>
      <c r="B4008" s="17"/>
      <c r="C4008" s="16"/>
      <c r="D4008" s="83"/>
      <c r="E4008" s="84"/>
      <c r="F4008" s="10"/>
      <c r="G4008" s="10"/>
      <c r="H4008" s="10"/>
      <c r="I4008" s="10"/>
      <c r="J4008" s="10"/>
      <c r="K4008" s="21"/>
      <c r="L4008" s="21"/>
      <c r="M4008" s="21"/>
      <c r="N4008" s="21"/>
      <c r="O4008" s="21"/>
      <c r="P4008" s="21"/>
      <c r="Q4008" s="21"/>
      <c r="R4008" s="10"/>
      <c r="S4008" s="10"/>
      <c r="T4008" s="10"/>
      <c r="U4008" s="10"/>
      <c r="V4008" s="10"/>
      <c r="W4008" s="10"/>
      <c r="X4008" s="10"/>
      <c r="Y4008" s="10"/>
      <c r="Z4008" s="10"/>
      <c r="AA4008" s="10"/>
      <c r="AB4008" s="10"/>
      <c r="AC4008" s="10"/>
      <c r="AD4008" s="10"/>
    </row>
    <row r="4009" ht="12.75" customHeight="1">
      <c r="A4009" s="16"/>
      <c r="B4009" s="17"/>
      <c r="C4009" s="16"/>
      <c r="D4009" s="83"/>
      <c r="E4009" s="84"/>
      <c r="F4009" s="10"/>
      <c r="G4009" s="10"/>
      <c r="H4009" s="10"/>
      <c r="I4009" s="10"/>
      <c r="J4009" s="10"/>
      <c r="K4009" s="21"/>
      <c r="L4009" s="21"/>
      <c r="M4009" s="21"/>
      <c r="N4009" s="21"/>
      <c r="O4009" s="21"/>
      <c r="P4009" s="21"/>
      <c r="Q4009" s="21"/>
      <c r="R4009" s="10"/>
      <c r="S4009" s="10"/>
      <c r="T4009" s="10"/>
      <c r="U4009" s="10"/>
      <c r="V4009" s="10"/>
      <c r="W4009" s="10"/>
      <c r="X4009" s="10"/>
      <c r="Y4009" s="10"/>
      <c r="Z4009" s="10"/>
      <c r="AA4009" s="10"/>
      <c r="AB4009" s="10"/>
      <c r="AC4009" s="10"/>
      <c r="AD4009" s="10"/>
    </row>
    <row r="4010" ht="12.75" customHeight="1">
      <c r="A4010" s="16"/>
      <c r="B4010" s="17"/>
      <c r="C4010" s="16"/>
      <c r="D4010" s="83"/>
      <c r="E4010" s="84"/>
      <c r="F4010" s="10"/>
      <c r="G4010" s="10"/>
      <c r="H4010" s="10"/>
      <c r="I4010" s="10"/>
      <c r="J4010" s="10"/>
      <c r="K4010" s="21"/>
      <c r="L4010" s="21"/>
      <c r="M4010" s="21"/>
      <c r="N4010" s="21"/>
      <c r="O4010" s="21"/>
      <c r="P4010" s="21"/>
      <c r="Q4010" s="21"/>
      <c r="R4010" s="10"/>
      <c r="S4010" s="10"/>
      <c r="T4010" s="10"/>
      <c r="U4010" s="10"/>
      <c r="V4010" s="10"/>
      <c r="W4010" s="10"/>
      <c r="X4010" s="10"/>
      <c r="Y4010" s="10"/>
      <c r="Z4010" s="10"/>
      <c r="AA4010" s="10"/>
      <c r="AB4010" s="10"/>
      <c r="AC4010" s="10"/>
      <c r="AD4010" s="10"/>
    </row>
    <row r="4011" ht="12.75" customHeight="1">
      <c r="A4011" s="16"/>
      <c r="B4011" s="17"/>
      <c r="C4011" s="16"/>
      <c r="D4011" s="83"/>
      <c r="E4011" s="84"/>
      <c r="F4011" s="10"/>
      <c r="G4011" s="10"/>
      <c r="H4011" s="10"/>
      <c r="I4011" s="10"/>
      <c r="J4011" s="10"/>
      <c r="K4011" s="21"/>
      <c r="L4011" s="21"/>
      <c r="M4011" s="21"/>
      <c r="N4011" s="21"/>
      <c r="O4011" s="21"/>
      <c r="P4011" s="21"/>
      <c r="Q4011" s="21"/>
      <c r="R4011" s="10"/>
      <c r="S4011" s="10"/>
      <c r="T4011" s="10"/>
      <c r="U4011" s="10"/>
      <c r="V4011" s="10"/>
      <c r="W4011" s="10"/>
      <c r="X4011" s="10"/>
      <c r="Y4011" s="10"/>
      <c r="Z4011" s="10"/>
      <c r="AA4011" s="10"/>
      <c r="AB4011" s="10"/>
      <c r="AC4011" s="10"/>
      <c r="AD4011" s="10"/>
    </row>
    <row r="4012" ht="12.75" customHeight="1">
      <c r="A4012" s="16"/>
      <c r="B4012" s="17"/>
      <c r="C4012" s="16"/>
      <c r="D4012" s="83"/>
      <c r="E4012" s="84"/>
      <c r="F4012" s="10"/>
      <c r="G4012" s="10"/>
      <c r="H4012" s="10"/>
      <c r="I4012" s="10"/>
      <c r="J4012" s="10"/>
      <c r="K4012" s="21"/>
      <c r="L4012" s="21"/>
      <c r="M4012" s="21"/>
      <c r="N4012" s="21"/>
      <c r="O4012" s="21"/>
      <c r="P4012" s="21"/>
      <c r="Q4012" s="21"/>
      <c r="R4012" s="10"/>
      <c r="S4012" s="10"/>
      <c r="T4012" s="10"/>
      <c r="U4012" s="10"/>
      <c r="V4012" s="10"/>
      <c r="W4012" s="10"/>
      <c r="X4012" s="10"/>
      <c r="Y4012" s="10"/>
      <c r="Z4012" s="10"/>
      <c r="AA4012" s="10"/>
      <c r="AB4012" s="10"/>
      <c r="AC4012" s="10"/>
      <c r="AD4012" s="10"/>
    </row>
    <row r="4013" ht="12.75" customHeight="1">
      <c r="A4013" s="16"/>
      <c r="B4013" s="17"/>
      <c r="C4013" s="16"/>
      <c r="D4013" s="83"/>
      <c r="E4013" s="84"/>
      <c r="F4013" s="10"/>
      <c r="G4013" s="10"/>
      <c r="H4013" s="10"/>
      <c r="I4013" s="10"/>
      <c r="J4013" s="10"/>
      <c r="K4013" s="21"/>
      <c r="L4013" s="21"/>
      <c r="M4013" s="21"/>
      <c r="N4013" s="21"/>
      <c r="O4013" s="21"/>
      <c r="P4013" s="21"/>
      <c r="Q4013" s="21"/>
      <c r="R4013" s="10"/>
      <c r="S4013" s="10"/>
      <c r="T4013" s="10"/>
      <c r="U4013" s="10"/>
      <c r="V4013" s="10"/>
      <c r="W4013" s="10"/>
      <c r="X4013" s="10"/>
      <c r="Y4013" s="10"/>
      <c r="Z4013" s="10"/>
      <c r="AA4013" s="10"/>
      <c r="AB4013" s="10"/>
      <c r="AC4013" s="10"/>
      <c r="AD4013" s="10"/>
    </row>
    <row r="4014" ht="12.75" customHeight="1">
      <c r="A4014" s="16"/>
      <c r="B4014" s="17"/>
      <c r="C4014" s="16"/>
      <c r="D4014" s="83"/>
      <c r="E4014" s="84"/>
      <c r="F4014" s="10"/>
      <c r="G4014" s="10"/>
      <c r="H4014" s="10"/>
      <c r="I4014" s="10"/>
      <c r="J4014" s="10"/>
      <c r="K4014" s="21"/>
      <c r="L4014" s="21"/>
      <c r="M4014" s="21"/>
      <c r="N4014" s="21"/>
      <c r="O4014" s="21"/>
      <c r="P4014" s="21"/>
      <c r="Q4014" s="21"/>
      <c r="R4014" s="10"/>
      <c r="S4014" s="10"/>
      <c r="T4014" s="10"/>
      <c r="U4014" s="10"/>
      <c r="V4014" s="10"/>
      <c r="W4014" s="10"/>
      <c r="X4014" s="10"/>
      <c r="Y4014" s="10"/>
      <c r="Z4014" s="10"/>
      <c r="AA4014" s="10"/>
      <c r="AB4014" s="10"/>
      <c r="AC4014" s="10"/>
      <c r="AD4014" s="10"/>
    </row>
    <row r="4015" ht="12.75" customHeight="1">
      <c r="A4015" s="16"/>
      <c r="B4015" s="17"/>
      <c r="C4015" s="16"/>
      <c r="D4015" s="83"/>
      <c r="E4015" s="84"/>
      <c r="F4015" s="10"/>
      <c r="G4015" s="10"/>
      <c r="H4015" s="10"/>
      <c r="I4015" s="10"/>
      <c r="J4015" s="10"/>
      <c r="K4015" s="21"/>
      <c r="L4015" s="21"/>
      <c r="M4015" s="21"/>
      <c r="N4015" s="21"/>
      <c r="O4015" s="21"/>
      <c r="P4015" s="21"/>
      <c r="Q4015" s="21"/>
      <c r="R4015" s="10"/>
      <c r="S4015" s="10"/>
      <c r="T4015" s="10"/>
      <c r="U4015" s="10"/>
      <c r="V4015" s="10"/>
      <c r="W4015" s="10"/>
      <c r="X4015" s="10"/>
      <c r="Y4015" s="10"/>
      <c r="Z4015" s="10"/>
      <c r="AA4015" s="10"/>
      <c r="AB4015" s="10"/>
      <c r="AC4015" s="10"/>
      <c r="AD4015" s="10"/>
    </row>
    <row r="4016" ht="12.75" customHeight="1">
      <c r="A4016" s="16"/>
      <c r="B4016" s="17"/>
      <c r="C4016" s="16"/>
      <c r="D4016" s="83"/>
      <c r="E4016" s="84"/>
      <c r="F4016" s="10"/>
      <c r="G4016" s="10"/>
      <c r="H4016" s="10"/>
      <c r="I4016" s="10"/>
      <c r="J4016" s="10"/>
      <c r="K4016" s="21"/>
      <c r="L4016" s="21"/>
      <c r="M4016" s="21"/>
      <c r="N4016" s="21"/>
      <c r="O4016" s="21"/>
      <c r="P4016" s="21"/>
      <c r="Q4016" s="21"/>
      <c r="R4016" s="10"/>
      <c r="S4016" s="10"/>
      <c r="T4016" s="10"/>
      <c r="U4016" s="10"/>
      <c r="V4016" s="10"/>
      <c r="W4016" s="10"/>
      <c r="X4016" s="10"/>
      <c r="Y4016" s="10"/>
      <c r="Z4016" s="10"/>
      <c r="AA4016" s="10"/>
      <c r="AB4016" s="10"/>
      <c r="AC4016" s="10"/>
      <c r="AD4016" s="10"/>
    </row>
    <row r="4017" ht="12.75" customHeight="1">
      <c r="A4017" s="16"/>
      <c r="B4017" s="17"/>
      <c r="C4017" s="16"/>
      <c r="D4017" s="83"/>
      <c r="E4017" s="84"/>
      <c r="F4017" s="10"/>
      <c r="G4017" s="10"/>
      <c r="H4017" s="10"/>
      <c r="I4017" s="10"/>
      <c r="J4017" s="10"/>
      <c r="K4017" s="21"/>
      <c r="L4017" s="21"/>
      <c r="M4017" s="21"/>
      <c r="N4017" s="21"/>
      <c r="O4017" s="21"/>
      <c r="P4017" s="21"/>
      <c r="Q4017" s="21"/>
      <c r="R4017" s="10"/>
      <c r="S4017" s="10"/>
      <c r="T4017" s="10"/>
      <c r="U4017" s="10"/>
      <c r="V4017" s="10"/>
      <c r="W4017" s="10"/>
      <c r="X4017" s="10"/>
      <c r="Y4017" s="10"/>
      <c r="Z4017" s="10"/>
      <c r="AA4017" s="10"/>
      <c r="AB4017" s="10"/>
      <c r="AC4017" s="10"/>
      <c r="AD4017" s="10"/>
    </row>
    <row r="4018" ht="12.75" customHeight="1">
      <c r="A4018" s="16"/>
      <c r="B4018" s="17"/>
      <c r="C4018" s="16"/>
      <c r="D4018" s="83"/>
      <c r="E4018" s="84"/>
      <c r="F4018" s="10"/>
      <c r="G4018" s="10"/>
      <c r="H4018" s="10"/>
      <c r="I4018" s="10"/>
      <c r="J4018" s="10"/>
      <c r="K4018" s="21"/>
      <c r="L4018" s="21"/>
      <c r="M4018" s="21"/>
      <c r="N4018" s="21"/>
      <c r="O4018" s="21"/>
      <c r="P4018" s="21"/>
      <c r="Q4018" s="21"/>
      <c r="R4018" s="10"/>
      <c r="S4018" s="10"/>
      <c r="T4018" s="10"/>
      <c r="U4018" s="10"/>
      <c r="V4018" s="10"/>
      <c r="W4018" s="10"/>
      <c r="X4018" s="10"/>
      <c r="Y4018" s="10"/>
      <c r="Z4018" s="10"/>
      <c r="AA4018" s="10"/>
      <c r="AB4018" s="10"/>
      <c r="AC4018" s="10"/>
      <c r="AD4018" s="10"/>
    </row>
    <row r="4019" ht="12.75" customHeight="1">
      <c r="A4019" s="16"/>
      <c r="B4019" s="17"/>
      <c r="C4019" s="16"/>
      <c r="D4019" s="83"/>
      <c r="E4019" s="84"/>
      <c r="F4019" s="10"/>
      <c r="G4019" s="10"/>
      <c r="H4019" s="10"/>
      <c r="I4019" s="10"/>
      <c r="J4019" s="10"/>
      <c r="K4019" s="21"/>
      <c r="L4019" s="21"/>
      <c r="M4019" s="21"/>
      <c r="N4019" s="21"/>
      <c r="O4019" s="21"/>
      <c r="P4019" s="21"/>
      <c r="Q4019" s="21"/>
      <c r="R4019" s="10"/>
      <c r="S4019" s="10"/>
      <c r="T4019" s="10"/>
      <c r="U4019" s="10"/>
      <c r="V4019" s="10"/>
      <c r="W4019" s="10"/>
      <c r="X4019" s="10"/>
      <c r="Y4019" s="10"/>
      <c r="Z4019" s="10"/>
      <c r="AA4019" s="10"/>
      <c r="AB4019" s="10"/>
      <c r="AC4019" s="10"/>
      <c r="AD4019" s="10"/>
    </row>
    <row r="4020" ht="12.75" customHeight="1">
      <c r="A4020" s="16"/>
      <c r="B4020" s="17"/>
      <c r="C4020" s="16"/>
      <c r="D4020" s="83"/>
      <c r="E4020" s="84"/>
      <c r="F4020" s="10"/>
      <c r="G4020" s="10"/>
      <c r="H4020" s="10"/>
      <c r="I4020" s="10"/>
      <c r="J4020" s="10"/>
      <c r="K4020" s="21"/>
      <c r="L4020" s="21"/>
      <c r="M4020" s="21"/>
      <c r="N4020" s="21"/>
      <c r="O4020" s="21"/>
      <c r="P4020" s="21"/>
      <c r="Q4020" s="21"/>
      <c r="R4020" s="10"/>
      <c r="S4020" s="10"/>
      <c r="T4020" s="10"/>
      <c r="U4020" s="10"/>
      <c r="V4020" s="10"/>
      <c r="W4020" s="10"/>
      <c r="X4020" s="10"/>
      <c r="Y4020" s="10"/>
      <c r="Z4020" s="10"/>
      <c r="AA4020" s="10"/>
      <c r="AB4020" s="10"/>
      <c r="AC4020" s="10"/>
      <c r="AD4020" s="10"/>
    </row>
    <row r="4021" ht="12.75" customHeight="1">
      <c r="A4021" s="16"/>
      <c r="B4021" s="17"/>
      <c r="C4021" s="16"/>
      <c r="D4021" s="83"/>
      <c r="E4021" s="84"/>
      <c r="F4021" s="10"/>
      <c r="G4021" s="10"/>
      <c r="H4021" s="10"/>
      <c r="I4021" s="10"/>
      <c r="J4021" s="10"/>
      <c r="K4021" s="21"/>
      <c r="L4021" s="21"/>
      <c r="M4021" s="21"/>
      <c r="N4021" s="21"/>
      <c r="O4021" s="21"/>
      <c r="P4021" s="21"/>
      <c r="Q4021" s="21"/>
      <c r="R4021" s="10"/>
      <c r="S4021" s="10"/>
      <c r="T4021" s="10"/>
      <c r="U4021" s="10"/>
      <c r="V4021" s="10"/>
      <c r="W4021" s="10"/>
      <c r="X4021" s="10"/>
      <c r="Y4021" s="10"/>
      <c r="Z4021" s="10"/>
      <c r="AA4021" s="10"/>
      <c r="AB4021" s="10"/>
      <c r="AC4021" s="10"/>
      <c r="AD4021" s="10"/>
    </row>
    <row r="4022" ht="12.75" customHeight="1">
      <c r="A4022" s="16"/>
      <c r="B4022" s="17"/>
      <c r="C4022" s="16"/>
      <c r="D4022" s="83"/>
      <c r="E4022" s="84"/>
      <c r="F4022" s="10"/>
      <c r="G4022" s="10"/>
      <c r="H4022" s="10"/>
      <c r="I4022" s="10"/>
      <c r="J4022" s="10"/>
      <c r="K4022" s="21"/>
      <c r="L4022" s="21"/>
      <c r="M4022" s="21"/>
      <c r="N4022" s="21"/>
      <c r="O4022" s="21"/>
      <c r="P4022" s="21"/>
      <c r="Q4022" s="21"/>
      <c r="R4022" s="10"/>
      <c r="S4022" s="10"/>
      <c r="T4022" s="10"/>
      <c r="U4022" s="10"/>
      <c r="V4022" s="10"/>
      <c r="W4022" s="10"/>
      <c r="X4022" s="10"/>
      <c r="Y4022" s="10"/>
      <c r="Z4022" s="10"/>
      <c r="AA4022" s="10"/>
      <c r="AB4022" s="10"/>
      <c r="AC4022" s="10"/>
      <c r="AD4022" s="10"/>
    </row>
    <row r="4023" ht="12.75" customHeight="1">
      <c r="A4023" s="16"/>
      <c r="B4023" s="17"/>
      <c r="C4023" s="16"/>
      <c r="D4023" s="83"/>
      <c r="E4023" s="84"/>
      <c r="F4023" s="10"/>
      <c r="G4023" s="10"/>
      <c r="H4023" s="10"/>
      <c r="I4023" s="10"/>
      <c r="J4023" s="10"/>
      <c r="K4023" s="21"/>
      <c r="L4023" s="21"/>
      <c r="M4023" s="21"/>
      <c r="N4023" s="21"/>
      <c r="O4023" s="21"/>
      <c r="P4023" s="21"/>
      <c r="Q4023" s="21"/>
      <c r="R4023" s="10"/>
      <c r="S4023" s="10"/>
      <c r="T4023" s="10"/>
      <c r="U4023" s="10"/>
      <c r="V4023" s="10"/>
      <c r="W4023" s="10"/>
      <c r="X4023" s="10"/>
      <c r="Y4023" s="10"/>
      <c r="Z4023" s="10"/>
      <c r="AA4023" s="10"/>
      <c r="AB4023" s="10"/>
      <c r="AC4023" s="10"/>
      <c r="AD4023" s="10"/>
    </row>
    <row r="4024" ht="12.75" customHeight="1">
      <c r="A4024" s="16"/>
      <c r="B4024" s="17"/>
      <c r="C4024" s="16"/>
      <c r="D4024" s="83"/>
      <c r="E4024" s="84"/>
      <c r="F4024" s="10"/>
      <c r="G4024" s="10"/>
      <c r="H4024" s="10"/>
      <c r="I4024" s="10"/>
      <c r="J4024" s="10"/>
      <c r="K4024" s="21"/>
      <c r="L4024" s="21"/>
      <c r="M4024" s="21"/>
      <c r="N4024" s="21"/>
      <c r="O4024" s="21"/>
      <c r="P4024" s="21"/>
      <c r="Q4024" s="21"/>
      <c r="R4024" s="10"/>
      <c r="S4024" s="10"/>
      <c r="T4024" s="10"/>
      <c r="U4024" s="10"/>
      <c r="V4024" s="10"/>
      <c r="W4024" s="10"/>
      <c r="X4024" s="10"/>
      <c r="Y4024" s="10"/>
      <c r="Z4024" s="10"/>
      <c r="AA4024" s="10"/>
      <c r="AB4024" s="10"/>
      <c r="AC4024" s="10"/>
      <c r="AD4024" s="10"/>
    </row>
    <row r="4025" ht="12.75" customHeight="1">
      <c r="A4025" s="16"/>
      <c r="B4025" s="17"/>
      <c r="C4025" s="16"/>
      <c r="D4025" s="83"/>
      <c r="E4025" s="84"/>
      <c r="F4025" s="10"/>
      <c r="G4025" s="10"/>
      <c r="H4025" s="10"/>
      <c r="I4025" s="10"/>
      <c r="J4025" s="10"/>
      <c r="K4025" s="21"/>
      <c r="L4025" s="21"/>
      <c r="M4025" s="21"/>
      <c r="N4025" s="21"/>
      <c r="O4025" s="21"/>
      <c r="P4025" s="21"/>
      <c r="Q4025" s="21"/>
      <c r="R4025" s="10"/>
      <c r="S4025" s="10"/>
      <c r="T4025" s="10"/>
      <c r="U4025" s="10"/>
      <c r="V4025" s="10"/>
      <c r="W4025" s="10"/>
      <c r="X4025" s="10"/>
      <c r="Y4025" s="10"/>
      <c r="Z4025" s="10"/>
      <c r="AA4025" s="10"/>
      <c r="AB4025" s="10"/>
      <c r="AC4025" s="10"/>
      <c r="AD4025" s="10"/>
    </row>
    <row r="4026" ht="12.75" customHeight="1">
      <c r="A4026" s="16"/>
      <c r="B4026" s="17"/>
      <c r="C4026" s="16"/>
      <c r="D4026" s="83"/>
      <c r="E4026" s="84"/>
      <c r="F4026" s="10"/>
      <c r="G4026" s="10"/>
      <c r="H4026" s="10"/>
      <c r="I4026" s="10"/>
      <c r="J4026" s="10"/>
      <c r="K4026" s="21"/>
      <c r="L4026" s="21"/>
      <c r="M4026" s="21"/>
      <c r="N4026" s="21"/>
      <c r="O4026" s="21"/>
      <c r="P4026" s="21"/>
      <c r="Q4026" s="21"/>
      <c r="R4026" s="10"/>
      <c r="S4026" s="10"/>
      <c r="T4026" s="10"/>
      <c r="U4026" s="10"/>
      <c r="V4026" s="10"/>
      <c r="W4026" s="10"/>
      <c r="X4026" s="10"/>
      <c r="Y4026" s="10"/>
      <c r="Z4026" s="10"/>
      <c r="AA4026" s="10"/>
      <c r="AB4026" s="10"/>
      <c r="AC4026" s="10"/>
      <c r="AD4026" s="10"/>
    </row>
    <row r="4027" ht="12.75" customHeight="1">
      <c r="A4027" s="16"/>
      <c r="B4027" s="17"/>
      <c r="C4027" s="16"/>
      <c r="D4027" s="83"/>
      <c r="E4027" s="84"/>
      <c r="F4027" s="10"/>
      <c r="G4027" s="10"/>
      <c r="H4027" s="10"/>
      <c r="I4027" s="10"/>
      <c r="J4027" s="10"/>
      <c r="K4027" s="21"/>
      <c r="L4027" s="21"/>
      <c r="M4027" s="21"/>
      <c r="N4027" s="21"/>
      <c r="O4027" s="21"/>
      <c r="P4027" s="21"/>
      <c r="Q4027" s="21"/>
      <c r="R4027" s="10"/>
      <c r="S4027" s="10"/>
      <c r="T4027" s="10"/>
      <c r="U4027" s="10"/>
      <c r="V4027" s="10"/>
      <c r="W4027" s="10"/>
      <c r="X4027" s="10"/>
      <c r="Y4027" s="10"/>
      <c r="Z4027" s="10"/>
      <c r="AA4027" s="10"/>
      <c r="AB4027" s="10"/>
      <c r="AC4027" s="10"/>
      <c r="AD4027" s="10"/>
    </row>
    <row r="4028" ht="12.75" customHeight="1">
      <c r="A4028" s="16"/>
      <c r="B4028" s="17"/>
      <c r="C4028" s="16"/>
      <c r="D4028" s="83"/>
      <c r="E4028" s="84"/>
      <c r="F4028" s="10"/>
      <c r="G4028" s="10"/>
      <c r="H4028" s="10"/>
      <c r="I4028" s="10"/>
      <c r="J4028" s="10"/>
      <c r="K4028" s="21"/>
      <c r="L4028" s="21"/>
      <c r="M4028" s="21"/>
      <c r="N4028" s="21"/>
      <c r="O4028" s="21"/>
      <c r="P4028" s="21"/>
      <c r="Q4028" s="21"/>
      <c r="R4028" s="10"/>
      <c r="S4028" s="10"/>
      <c r="T4028" s="10"/>
      <c r="U4028" s="10"/>
      <c r="V4028" s="10"/>
      <c r="W4028" s="10"/>
      <c r="X4028" s="10"/>
      <c r="Y4028" s="10"/>
      <c r="Z4028" s="10"/>
      <c r="AA4028" s="10"/>
      <c r="AB4028" s="10"/>
      <c r="AC4028" s="10"/>
      <c r="AD4028" s="10"/>
    </row>
    <row r="4029" ht="12.75" customHeight="1">
      <c r="A4029" s="16"/>
      <c r="B4029" s="17"/>
      <c r="C4029" s="16"/>
      <c r="D4029" s="83"/>
      <c r="E4029" s="84"/>
      <c r="F4029" s="10"/>
      <c r="G4029" s="10"/>
      <c r="H4029" s="10"/>
      <c r="I4029" s="10"/>
      <c r="J4029" s="10"/>
      <c r="K4029" s="21"/>
      <c r="L4029" s="21"/>
      <c r="M4029" s="21"/>
      <c r="N4029" s="21"/>
      <c r="O4029" s="21"/>
      <c r="P4029" s="21"/>
      <c r="Q4029" s="21"/>
      <c r="R4029" s="10"/>
      <c r="S4029" s="10"/>
      <c r="T4029" s="10"/>
      <c r="U4029" s="10"/>
      <c r="V4029" s="10"/>
      <c r="W4029" s="10"/>
      <c r="X4029" s="10"/>
      <c r="Y4029" s="10"/>
      <c r="Z4029" s="10"/>
      <c r="AA4029" s="10"/>
      <c r="AB4029" s="10"/>
      <c r="AC4029" s="10"/>
      <c r="AD4029" s="10"/>
    </row>
    <row r="4030" ht="12.75" customHeight="1">
      <c r="A4030" s="16"/>
      <c r="B4030" s="17"/>
      <c r="C4030" s="16"/>
      <c r="D4030" s="83"/>
      <c r="E4030" s="84"/>
      <c r="F4030" s="10"/>
      <c r="G4030" s="10"/>
      <c r="H4030" s="10"/>
      <c r="I4030" s="10"/>
      <c r="J4030" s="10"/>
      <c r="K4030" s="21"/>
      <c r="L4030" s="21"/>
      <c r="M4030" s="21"/>
      <c r="N4030" s="21"/>
      <c r="O4030" s="21"/>
      <c r="P4030" s="21"/>
      <c r="Q4030" s="21"/>
      <c r="R4030" s="10"/>
      <c r="S4030" s="10"/>
      <c r="T4030" s="10"/>
      <c r="U4030" s="10"/>
      <c r="V4030" s="10"/>
      <c r="W4030" s="10"/>
      <c r="X4030" s="10"/>
      <c r="Y4030" s="10"/>
      <c r="Z4030" s="10"/>
      <c r="AA4030" s="10"/>
      <c r="AB4030" s="10"/>
      <c r="AC4030" s="10"/>
      <c r="AD4030" s="10"/>
    </row>
    <row r="4031" ht="12.75" customHeight="1">
      <c r="A4031" s="16"/>
      <c r="B4031" s="17"/>
      <c r="C4031" s="16"/>
      <c r="D4031" s="83"/>
      <c r="E4031" s="84"/>
      <c r="F4031" s="10"/>
      <c r="G4031" s="10"/>
      <c r="H4031" s="10"/>
      <c r="I4031" s="10"/>
      <c r="J4031" s="10"/>
      <c r="K4031" s="21"/>
      <c r="L4031" s="21"/>
      <c r="M4031" s="21"/>
      <c r="N4031" s="21"/>
      <c r="O4031" s="21"/>
      <c r="P4031" s="21"/>
      <c r="Q4031" s="21"/>
      <c r="R4031" s="10"/>
      <c r="S4031" s="10"/>
      <c r="T4031" s="10"/>
      <c r="U4031" s="10"/>
      <c r="V4031" s="10"/>
      <c r="W4031" s="10"/>
      <c r="X4031" s="10"/>
      <c r="Y4031" s="10"/>
      <c r="Z4031" s="10"/>
      <c r="AA4031" s="10"/>
      <c r="AB4031" s="10"/>
      <c r="AC4031" s="10"/>
      <c r="AD4031" s="10"/>
    </row>
    <row r="4032" ht="12.75" customHeight="1">
      <c r="A4032" s="16"/>
      <c r="B4032" s="17"/>
      <c r="C4032" s="16"/>
      <c r="D4032" s="83"/>
      <c r="E4032" s="84"/>
      <c r="F4032" s="10"/>
      <c r="G4032" s="10"/>
      <c r="H4032" s="10"/>
      <c r="I4032" s="10"/>
      <c r="J4032" s="10"/>
      <c r="K4032" s="21"/>
      <c r="L4032" s="21"/>
      <c r="M4032" s="21"/>
      <c r="N4032" s="21"/>
      <c r="O4032" s="21"/>
      <c r="P4032" s="21"/>
      <c r="Q4032" s="21"/>
      <c r="R4032" s="10"/>
      <c r="S4032" s="10"/>
      <c r="T4032" s="10"/>
      <c r="U4032" s="10"/>
      <c r="V4032" s="10"/>
      <c r="W4032" s="10"/>
      <c r="X4032" s="10"/>
      <c r="Y4032" s="10"/>
      <c r="Z4032" s="10"/>
      <c r="AA4032" s="10"/>
      <c r="AB4032" s="10"/>
      <c r="AC4032" s="10"/>
      <c r="AD4032" s="10"/>
    </row>
    <row r="4033" ht="12.75" customHeight="1">
      <c r="A4033" s="16"/>
      <c r="B4033" s="17"/>
      <c r="C4033" s="16"/>
      <c r="D4033" s="83"/>
      <c r="E4033" s="84"/>
      <c r="F4033" s="10"/>
      <c r="G4033" s="10"/>
      <c r="H4033" s="10"/>
      <c r="I4033" s="10"/>
      <c r="J4033" s="10"/>
      <c r="K4033" s="21"/>
      <c r="L4033" s="21"/>
      <c r="M4033" s="21"/>
      <c r="N4033" s="21"/>
      <c r="O4033" s="21"/>
      <c r="P4033" s="21"/>
      <c r="Q4033" s="21"/>
      <c r="R4033" s="10"/>
      <c r="S4033" s="10"/>
      <c r="T4033" s="10"/>
      <c r="U4033" s="10"/>
      <c r="V4033" s="10"/>
      <c r="W4033" s="10"/>
      <c r="X4033" s="10"/>
      <c r="Y4033" s="10"/>
      <c r="Z4033" s="10"/>
      <c r="AA4033" s="10"/>
      <c r="AB4033" s="10"/>
      <c r="AC4033" s="10"/>
      <c r="AD4033" s="10"/>
    </row>
    <row r="4034" ht="12.75" customHeight="1">
      <c r="A4034" s="16"/>
      <c r="B4034" s="17"/>
      <c r="C4034" s="16"/>
      <c r="D4034" s="83"/>
      <c r="E4034" s="84"/>
      <c r="F4034" s="10"/>
      <c r="G4034" s="10"/>
      <c r="H4034" s="10"/>
      <c r="I4034" s="10"/>
      <c r="J4034" s="10"/>
      <c r="K4034" s="21"/>
      <c r="L4034" s="21"/>
      <c r="M4034" s="21"/>
      <c r="N4034" s="21"/>
      <c r="O4034" s="21"/>
      <c r="P4034" s="21"/>
      <c r="Q4034" s="21"/>
      <c r="R4034" s="10"/>
      <c r="S4034" s="10"/>
      <c r="T4034" s="10"/>
      <c r="U4034" s="10"/>
      <c r="V4034" s="10"/>
      <c r="W4034" s="10"/>
      <c r="X4034" s="10"/>
      <c r="Y4034" s="10"/>
      <c r="Z4034" s="10"/>
      <c r="AA4034" s="10"/>
      <c r="AB4034" s="10"/>
      <c r="AC4034" s="10"/>
      <c r="AD4034" s="10"/>
    </row>
    <row r="4035" ht="12.75" customHeight="1">
      <c r="A4035" s="16"/>
      <c r="B4035" s="17"/>
      <c r="C4035" s="16"/>
      <c r="D4035" s="83"/>
      <c r="E4035" s="84"/>
      <c r="F4035" s="10"/>
      <c r="G4035" s="10"/>
      <c r="H4035" s="10"/>
      <c r="I4035" s="10"/>
      <c r="J4035" s="10"/>
      <c r="K4035" s="21"/>
      <c r="L4035" s="21"/>
      <c r="M4035" s="21"/>
      <c r="N4035" s="21"/>
      <c r="O4035" s="21"/>
      <c r="P4035" s="21"/>
      <c r="Q4035" s="21"/>
      <c r="R4035" s="10"/>
      <c r="S4035" s="10"/>
      <c r="T4035" s="10"/>
      <c r="U4035" s="10"/>
      <c r="V4035" s="10"/>
      <c r="W4035" s="10"/>
      <c r="X4035" s="10"/>
      <c r="Y4035" s="10"/>
      <c r="Z4035" s="10"/>
      <c r="AA4035" s="10"/>
      <c r="AB4035" s="10"/>
      <c r="AC4035" s="10"/>
      <c r="AD4035" s="10"/>
    </row>
    <row r="4036" ht="12.75" customHeight="1">
      <c r="A4036" s="16"/>
      <c r="B4036" s="17"/>
      <c r="C4036" s="16"/>
      <c r="D4036" s="83"/>
      <c r="E4036" s="84"/>
      <c r="F4036" s="10"/>
      <c r="G4036" s="10"/>
      <c r="H4036" s="10"/>
      <c r="I4036" s="10"/>
      <c r="J4036" s="10"/>
      <c r="K4036" s="21"/>
      <c r="L4036" s="21"/>
      <c r="M4036" s="21"/>
      <c r="N4036" s="21"/>
      <c r="O4036" s="21"/>
      <c r="P4036" s="21"/>
      <c r="Q4036" s="21"/>
      <c r="R4036" s="10"/>
      <c r="S4036" s="10"/>
      <c r="T4036" s="10"/>
      <c r="U4036" s="10"/>
      <c r="V4036" s="10"/>
      <c r="W4036" s="10"/>
      <c r="X4036" s="10"/>
      <c r="Y4036" s="10"/>
      <c r="Z4036" s="10"/>
      <c r="AA4036" s="10"/>
      <c r="AB4036" s="10"/>
      <c r="AC4036" s="10"/>
      <c r="AD4036" s="10"/>
    </row>
    <row r="4037" ht="12.75" customHeight="1">
      <c r="A4037" s="16"/>
      <c r="B4037" s="17"/>
      <c r="C4037" s="16"/>
      <c r="D4037" s="83"/>
      <c r="E4037" s="84"/>
      <c r="F4037" s="10"/>
      <c r="G4037" s="10"/>
      <c r="H4037" s="10"/>
      <c r="I4037" s="10"/>
      <c r="J4037" s="10"/>
      <c r="K4037" s="21"/>
      <c r="L4037" s="21"/>
      <c r="M4037" s="21"/>
      <c r="N4037" s="21"/>
      <c r="O4037" s="21"/>
      <c r="P4037" s="21"/>
      <c r="Q4037" s="21"/>
      <c r="R4037" s="10"/>
      <c r="S4037" s="10"/>
      <c r="T4037" s="10"/>
      <c r="U4037" s="10"/>
      <c r="V4037" s="10"/>
      <c r="W4037" s="10"/>
      <c r="X4037" s="10"/>
      <c r="Y4037" s="10"/>
      <c r="Z4037" s="10"/>
      <c r="AA4037" s="10"/>
      <c r="AB4037" s="10"/>
      <c r="AC4037" s="10"/>
      <c r="AD4037" s="10"/>
    </row>
    <row r="4038" ht="12.75" customHeight="1">
      <c r="A4038" s="16"/>
      <c r="B4038" s="17"/>
      <c r="C4038" s="16"/>
      <c r="D4038" s="83"/>
      <c r="E4038" s="84"/>
      <c r="F4038" s="10"/>
      <c r="G4038" s="10"/>
      <c r="H4038" s="10"/>
      <c r="I4038" s="10"/>
      <c r="J4038" s="10"/>
      <c r="K4038" s="21"/>
      <c r="L4038" s="21"/>
      <c r="M4038" s="21"/>
      <c r="N4038" s="21"/>
      <c r="O4038" s="21"/>
      <c r="P4038" s="21"/>
      <c r="Q4038" s="21"/>
      <c r="R4038" s="10"/>
      <c r="S4038" s="10"/>
      <c r="T4038" s="10"/>
      <c r="U4038" s="10"/>
      <c r="V4038" s="10"/>
      <c r="W4038" s="10"/>
      <c r="X4038" s="10"/>
      <c r="Y4038" s="10"/>
      <c r="Z4038" s="10"/>
      <c r="AA4038" s="10"/>
      <c r="AB4038" s="10"/>
      <c r="AC4038" s="10"/>
      <c r="AD4038" s="10"/>
    </row>
    <row r="4039" ht="12.75" customHeight="1">
      <c r="A4039" s="16"/>
      <c r="B4039" s="17"/>
      <c r="C4039" s="16"/>
      <c r="D4039" s="83"/>
      <c r="E4039" s="84"/>
      <c r="F4039" s="10"/>
      <c r="G4039" s="10"/>
      <c r="H4039" s="10"/>
      <c r="I4039" s="10"/>
      <c r="J4039" s="10"/>
      <c r="K4039" s="21"/>
      <c r="L4039" s="21"/>
      <c r="M4039" s="21"/>
      <c r="N4039" s="21"/>
      <c r="O4039" s="21"/>
      <c r="P4039" s="21"/>
      <c r="Q4039" s="21"/>
      <c r="R4039" s="10"/>
      <c r="S4039" s="10"/>
      <c r="T4039" s="10"/>
      <c r="U4039" s="10"/>
      <c r="V4039" s="10"/>
      <c r="W4039" s="10"/>
      <c r="X4039" s="10"/>
      <c r="Y4039" s="10"/>
      <c r="Z4039" s="10"/>
      <c r="AA4039" s="10"/>
      <c r="AB4039" s="10"/>
      <c r="AC4039" s="10"/>
      <c r="AD4039" s="10"/>
    </row>
    <row r="4040" ht="12.75" customHeight="1">
      <c r="A4040" s="16"/>
      <c r="B4040" s="17"/>
      <c r="C4040" s="16"/>
      <c r="D4040" s="83"/>
      <c r="E4040" s="84"/>
      <c r="F4040" s="10"/>
      <c r="G4040" s="10"/>
      <c r="H4040" s="10"/>
      <c r="I4040" s="10"/>
      <c r="J4040" s="10"/>
      <c r="K4040" s="21"/>
      <c r="L4040" s="21"/>
      <c r="M4040" s="21"/>
      <c r="N4040" s="21"/>
      <c r="O4040" s="21"/>
      <c r="P4040" s="21"/>
      <c r="Q4040" s="21"/>
      <c r="R4040" s="10"/>
      <c r="S4040" s="10"/>
      <c r="T4040" s="10"/>
      <c r="U4040" s="10"/>
      <c r="V4040" s="10"/>
      <c r="W4040" s="10"/>
      <c r="X4040" s="10"/>
      <c r="Y4040" s="10"/>
      <c r="Z4040" s="10"/>
      <c r="AA4040" s="10"/>
      <c r="AB4040" s="10"/>
      <c r="AC4040" s="10"/>
      <c r="AD4040" s="10"/>
    </row>
    <row r="4041" ht="12.75" customHeight="1">
      <c r="A4041" s="16"/>
      <c r="B4041" s="17"/>
      <c r="C4041" s="16"/>
      <c r="D4041" s="83"/>
      <c r="E4041" s="84"/>
      <c r="F4041" s="10"/>
      <c r="G4041" s="10"/>
      <c r="H4041" s="10"/>
      <c r="I4041" s="10"/>
      <c r="J4041" s="10"/>
      <c r="K4041" s="21"/>
      <c r="L4041" s="21"/>
      <c r="M4041" s="21"/>
      <c r="N4041" s="21"/>
      <c r="O4041" s="21"/>
      <c r="P4041" s="21"/>
      <c r="Q4041" s="21"/>
      <c r="R4041" s="10"/>
      <c r="S4041" s="10"/>
      <c r="T4041" s="10"/>
      <c r="U4041" s="10"/>
      <c r="V4041" s="10"/>
      <c r="W4041" s="10"/>
      <c r="X4041" s="10"/>
      <c r="Y4041" s="10"/>
      <c r="Z4041" s="10"/>
      <c r="AA4041" s="10"/>
      <c r="AB4041" s="10"/>
      <c r="AC4041" s="10"/>
      <c r="AD4041" s="10"/>
    </row>
    <row r="4042" ht="12.75" customHeight="1">
      <c r="A4042" s="16"/>
      <c r="B4042" s="17"/>
      <c r="C4042" s="16"/>
      <c r="D4042" s="83"/>
      <c r="E4042" s="84"/>
      <c r="F4042" s="10"/>
      <c r="G4042" s="10"/>
      <c r="H4042" s="10"/>
      <c r="I4042" s="10"/>
      <c r="J4042" s="10"/>
      <c r="K4042" s="21"/>
      <c r="L4042" s="21"/>
      <c r="M4042" s="21"/>
      <c r="N4042" s="21"/>
      <c r="O4042" s="21"/>
      <c r="P4042" s="21"/>
      <c r="Q4042" s="21"/>
      <c r="R4042" s="10"/>
      <c r="S4042" s="10"/>
      <c r="T4042" s="10"/>
      <c r="U4042" s="10"/>
      <c r="V4042" s="10"/>
      <c r="W4042" s="10"/>
      <c r="X4042" s="10"/>
      <c r="Y4042" s="10"/>
      <c r="Z4042" s="10"/>
      <c r="AA4042" s="10"/>
      <c r="AB4042" s="10"/>
      <c r="AC4042" s="10"/>
      <c r="AD4042" s="10"/>
    </row>
    <row r="4043" ht="12.75" customHeight="1">
      <c r="A4043" s="16"/>
      <c r="B4043" s="17"/>
      <c r="C4043" s="16"/>
      <c r="D4043" s="83"/>
      <c r="E4043" s="84"/>
      <c r="F4043" s="10"/>
      <c r="G4043" s="10"/>
      <c r="H4043" s="10"/>
      <c r="I4043" s="10"/>
      <c r="J4043" s="10"/>
      <c r="K4043" s="21"/>
      <c r="L4043" s="21"/>
      <c r="M4043" s="21"/>
      <c r="N4043" s="21"/>
      <c r="O4043" s="21"/>
      <c r="P4043" s="21"/>
      <c r="Q4043" s="21"/>
      <c r="R4043" s="10"/>
      <c r="S4043" s="10"/>
      <c r="T4043" s="10"/>
      <c r="U4043" s="10"/>
      <c r="V4043" s="10"/>
      <c r="W4043" s="10"/>
      <c r="X4043" s="10"/>
      <c r="Y4043" s="10"/>
      <c r="Z4043" s="10"/>
      <c r="AA4043" s="10"/>
      <c r="AB4043" s="10"/>
      <c r="AC4043" s="10"/>
      <c r="AD4043" s="10"/>
    </row>
    <row r="4044" ht="12.75" customHeight="1">
      <c r="A4044" s="16"/>
      <c r="B4044" s="17"/>
      <c r="C4044" s="16"/>
      <c r="D4044" s="83"/>
      <c r="E4044" s="84"/>
      <c r="F4044" s="10"/>
      <c r="G4044" s="10"/>
      <c r="H4044" s="10"/>
      <c r="I4044" s="10"/>
      <c r="J4044" s="10"/>
      <c r="K4044" s="21"/>
      <c r="L4044" s="21"/>
      <c r="M4044" s="21"/>
      <c r="N4044" s="21"/>
      <c r="O4044" s="21"/>
      <c r="P4044" s="21"/>
      <c r="Q4044" s="21"/>
      <c r="R4044" s="10"/>
      <c r="S4044" s="10"/>
      <c r="T4044" s="10"/>
      <c r="U4044" s="10"/>
      <c r="V4044" s="10"/>
      <c r="W4044" s="10"/>
      <c r="X4044" s="10"/>
      <c r="Y4044" s="10"/>
      <c r="Z4044" s="10"/>
      <c r="AA4044" s="10"/>
      <c r="AB4044" s="10"/>
      <c r="AC4044" s="10"/>
      <c r="AD4044" s="10"/>
    </row>
    <row r="4045" ht="12.75" customHeight="1">
      <c r="A4045" s="16"/>
      <c r="B4045" s="17"/>
      <c r="C4045" s="16"/>
      <c r="D4045" s="83"/>
      <c r="E4045" s="84"/>
      <c r="F4045" s="10"/>
      <c r="G4045" s="10"/>
      <c r="H4045" s="10"/>
      <c r="I4045" s="10"/>
      <c r="J4045" s="10"/>
      <c r="K4045" s="21"/>
      <c r="L4045" s="21"/>
      <c r="M4045" s="21"/>
      <c r="N4045" s="21"/>
      <c r="O4045" s="21"/>
      <c r="P4045" s="21"/>
      <c r="Q4045" s="21"/>
      <c r="R4045" s="10"/>
      <c r="S4045" s="10"/>
      <c r="T4045" s="10"/>
      <c r="U4045" s="10"/>
      <c r="V4045" s="10"/>
      <c r="W4045" s="10"/>
      <c r="X4045" s="10"/>
      <c r="Y4045" s="10"/>
      <c r="Z4045" s="10"/>
      <c r="AA4045" s="10"/>
      <c r="AB4045" s="10"/>
      <c r="AC4045" s="10"/>
      <c r="AD4045" s="10"/>
    </row>
    <row r="4046" ht="12.75" customHeight="1">
      <c r="A4046" s="16"/>
      <c r="B4046" s="17"/>
      <c r="C4046" s="16"/>
      <c r="D4046" s="83"/>
      <c r="E4046" s="84"/>
      <c r="F4046" s="10"/>
      <c r="G4046" s="10"/>
      <c r="H4046" s="10"/>
      <c r="I4046" s="10"/>
      <c r="J4046" s="10"/>
      <c r="K4046" s="21"/>
      <c r="L4046" s="21"/>
      <c r="M4046" s="21"/>
      <c r="N4046" s="21"/>
      <c r="O4046" s="21"/>
      <c r="P4046" s="21"/>
      <c r="Q4046" s="21"/>
      <c r="R4046" s="10"/>
      <c r="S4046" s="10"/>
      <c r="T4046" s="10"/>
      <c r="U4046" s="10"/>
      <c r="V4046" s="10"/>
      <c r="W4046" s="10"/>
      <c r="X4046" s="10"/>
      <c r="Y4046" s="10"/>
      <c r="Z4046" s="10"/>
      <c r="AA4046" s="10"/>
      <c r="AB4046" s="10"/>
      <c r="AC4046" s="10"/>
      <c r="AD4046" s="10"/>
    </row>
    <row r="4047" ht="12.75" customHeight="1">
      <c r="A4047" s="16"/>
      <c r="B4047" s="17"/>
      <c r="C4047" s="16"/>
      <c r="D4047" s="83"/>
      <c r="E4047" s="84"/>
      <c r="F4047" s="10"/>
      <c r="G4047" s="10"/>
      <c r="H4047" s="10"/>
      <c r="I4047" s="10"/>
      <c r="J4047" s="10"/>
      <c r="K4047" s="21"/>
      <c r="L4047" s="21"/>
      <c r="M4047" s="21"/>
      <c r="N4047" s="21"/>
      <c r="O4047" s="21"/>
      <c r="P4047" s="21"/>
      <c r="Q4047" s="21"/>
      <c r="R4047" s="10"/>
      <c r="S4047" s="10"/>
      <c r="T4047" s="10"/>
      <c r="U4047" s="10"/>
      <c r="V4047" s="10"/>
      <c r="W4047" s="10"/>
      <c r="X4047" s="10"/>
      <c r="Y4047" s="10"/>
      <c r="Z4047" s="10"/>
      <c r="AA4047" s="10"/>
      <c r="AB4047" s="10"/>
      <c r="AC4047" s="10"/>
      <c r="AD4047" s="10"/>
    </row>
    <row r="4048" ht="12.75" customHeight="1">
      <c r="A4048" s="16"/>
      <c r="B4048" s="17"/>
      <c r="C4048" s="16"/>
      <c r="D4048" s="83"/>
      <c r="E4048" s="84"/>
      <c r="F4048" s="10"/>
      <c r="G4048" s="10"/>
      <c r="H4048" s="10"/>
      <c r="I4048" s="10"/>
      <c r="J4048" s="10"/>
      <c r="K4048" s="21"/>
      <c r="L4048" s="21"/>
      <c r="M4048" s="21"/>
      <c r="N4048" s="21"/>
      <c r="O4048" s="21"/>
      <c r="P4048" s="21"/>
      <c r="Q4048" s="21"/>
      <c r="R4048" s="10"/>
      <c r="S4048" s="10"/>
      <c r="T4048" s="10"/>
      <c r="U4048" s="10"/>
      <c r="V4048" s="10"/>
      <c r="W4048" s="10"/>
      <c r="X4048" s="10"/>
      <c r="Y4048" s="10"/>
      <c r="Z4048" s="10"/>
      <c r="AA4048" s="10"/>
      <c r="AB4048" s="10"/>
      <c r="AC4048" s="10"/>
      <c r="AD4048" s="10"/>
    </row>
    <row r="4049" ht="12.75" customHeight="1">
      <c r="A4049" s="16"/>
      <c r="B4049" s="17"/>
      <c r="C4049" s="16"/>
      <c r="D4049" s="83"/>
      <c r="E4049" s="84"/>
      <c r="F4049" s="10"/>
      <c r="G4049" s="10"/>
      <c r="H4049" s="10"/>
      <c r="I4049" s="10"/>
      <c r="J4049" s="10"/>
      <c r="K4049" s="21"/>
      <c r="L4049" s="21"/>
      <c r="M4049" s="21"/>
      <c r="N4049" s="21"/>
      <c r="O4049" s="21"/>
      <c r="P4049" s="21"/>
      <c r="Q4049" s="21"/>
      <c r="R4049" s="10"/>
      <c r="S4049" s="10"/>
      <c r="T4049" s="10"/>
      <c r="U4049" s="10"/>
      <c r="V4049" s="10"/>
      <c r="W4049" s="10"/>
      <c r="X4049" s="10"/>
      <c r="Y4049" s="10"/>
      <c r="Z4049" s="10"/>
      <c r="AA4049" s="10"/>
      <c r="AB4049" s="10"/>
      <c r="AC4049" s="10"/>
      <c r="AD4049" s="10"/>
    </row>
    <row r="4050" ht="12.75" customHeight="1">
      <c r="A4050" s="16"/>
      <c r="B4050" s="17"/>
      <c r="C4050" s="16"/>
      <c r="D4050" s="83"/>
      <c r="E4050" s="84"/>
      <c r="F4050" s="10"/>
      <c r="G4050" s="10"/>
      <c r="H4050" s="10"/>
      <c r="I4050" s="10"/>
      <c r="J4050" s="10"/>
      <c r="K4050" s="21"/>
      <c r="L4050" s="21"/>
      <c r="M4050" s="21"/>
      <c r="N4050" s="21"/>
      <c r="O4050" s="21"/>
      <c r="P4050" s="21"/>
      <c r="Q4050" s="21"/>
      <c r="R4050" s="10"/>
      <c r="S4050" s="10"/>
      <c r="T4050" s="10"/>
      <c r="U4050" s="10"/>
      <c r="V4050" s="10"/>
      <c r="W4050" s="10"/>
      <c r="X4050" s="10"/>
      <c r="Y4050" s="10"/>
      <c r="Z4050" s="10"/>
      <c r="AA4050" s="10"/>
      <c r="AB4050" s="10"/>
      <c r="AC4050" s="10"/>
      <c r="AD4050" s="10"/>
    </row>
    <row r="4051" ht="12.75" customHeight="1">
      <c r="A4051" s="16"/>
      <c r="B4051" s="17"/>
      <c r="C4051" s="16"/>
      <c r="D4051" s="83"/>
      <c r="E4051" s="84"/>
      <c r="F4051" s="10"/>
      <c r="G4051" s="10"/>
      <c r="H4051" s="10"/>
      <c r="I4051" s="10"/>
      <c r="J4051" s="10"/>
      <c r="K4051" s="21"/>
      <c r="L4051" s="21"/>
      <c r="M4051" s="21"/>
      <c r="N4051" s="21"/>
      <c r="O4051" s="21"/>
      <c r="P4051" s="21"/>
      <c r="Q4051" s="21"/>
      <c r="R4051" s="10"/>
      <c r="S4051" s="10"/>
      <c r="T4051" s="10"/>
      <c r="U4051" s="10"/>
      <c r="V4051" s="10"/>
      <c r="W4051" s="10"/>
      <c r="X4051" s="10"/>
      <c r="Y4051" s="10"/>
      <c r="Z4051" s="10"/>
      <c r="AA4051" s="10"/>
      <c r="AB4051" s="10"/>
      <c r="AC4051" s="10"/>
      <c r="AD4051" s="10"/>
    </row>
    <row r="4052" ht="12.75" customHeight="1">
      <c r="A4052" s="16"/>
      <c r="B4052" s="17"/>
      <c r="C4052" s="16"/>
      <c r="D4052" s="83"/>
      <c r="E4052" s="84"/>
      <c r="F4052" s="10"/>
      <c r="G4052" s="10"/>
      <c r="H4052" s="10"/>
      <c r="I4052" s="10"/>
      <c r="J4052" s="10"/>
      <c r="K4052" s="21"/>
      <c r="L4052" s="21"/>
      <c r="M4052" s="21"/>
      <c r="N4052" s="21"/>
      <c r="O4052" s="21"/>
      <c r="P4052" s="21"/>
      <c r="Q4052" s="21"/>
      <c r="R4052" s="10"/>
      <c r="S4052" s="10"/>
      <c r="T4052" s="10"/>
      <c r="U4052" s="10"/>
      <c r="V4052" s="10"/>
      <c r="W4052" s="10"/>
      <c r="X4052" s="10"/>
      <c r="Y4052" s="10"/>
      <c r="Z4052" s="10"/>
      <c r="AA4052" s="10"/>
      <c r="AB4052" s="10"/>
      <c r="AC4052" s="10"/>
      <c r="AD4052" s="10"/>
    </row>
    <row r="4053" ht="12.75" customHeight="1">
      <c r="A4053" s="16"/>
      <c r="B4053" s="17"/>
      <c r="C4053" s="16"/>
      <c r="D4053" s="83"/>
      <c r="E4053" s="84"/>
      <c r="F4053" s="10"/>
      <c r="G4053" s="10"/>
      <c r="H4053" s="10"/>
      <c r="I4053" s="10"/>
      <c r="J4053" s="10"/>
      <c r="K4053" s="21"/>
      <c r="L4053" s="21"/>
      <c r="M4053" s="21"/>
      <c r="N4053" s="21"/>
      <c r="O4053" s="21"/>
      <c r="P4053" s="21"/>
      <c r="Q4053" s="21"/>
      <c r="R4053" s="10"/>
      <c r="S4053" s="10"/>
      <c r="T4053" s="10"/>
      <c r="U4053" s="10"/>
      <c r="V4053" s="10"/>
      <c r="W4053" s="10"/>
      <c r="X4053" s="10"/>
      <c r="Y4053" s="10"/>
      <c r="Z4053" s="10"/>
      <c r="AA4053" s="10"/>
      <c r="AB4053" s="10"/>
      <c r="AC4053" s="10"/>
      <c r="AD4053" s="10"/>
    </row>
    <row r="4054" ht="12.75" customHeight="1">
      <c r="A4054" s="16"/>
      <c r="B4054" s="17"/>
      <c r="C4054" s="16"/>
      <c r="D4054" s="83"/>
      <c r="E4054" s="84"/>
      <c r="F4054" s="10"/>
      <c r="G4054" s="10"/>
      <c r="H4054" s="10"/>
      <c r="I4054" s="10"/>
      <c r="J4054" s="10"/>
      <c r="K4054" s="21"/>
      <c r="L4054" s="21"/>
      <c r="M4054" s="21"/>
      <c r="N4054" s="21"/>
      <c r="O4054" s="21"/>
      <c r="P4054" s="21"/>
      <c r="Q4054" s="21"/>
      <c r="R4054" s="10"/>
      <c r="S4054" s="10"/>
      <c r="T4054" s="10"/>
      <c r="U4054" s="10"/>
      <c r="V4054" s="10"/>
      <c r="W4054" s="10"/>
      <c r="X4054" s="10"/>
      <c r="Y4054" s="10"/>
      <c r="Z4054" s="10"/>
      <c r="AA4054" s="10"/>
      <c r="AB4054" s="10"/>
      <c r="AC4054" s="10"/>
      <c r="AD4054" s="10"/>
    </row>
    <row r="4055" ht="12.75" customHeight="1">
      <c r="A4055" s="16"/>
      <c r="B4055" s="17"/>
      <c r="C4055" s="16"/>
      <c r="D4055" s="83"/>
      <c r="E4055" s="84"/>
      <c r="F4055" s="10"/>
      <c r="G4055" s="10"/>
      <c r="H4055" s="10"/>
      <c r="I4055" s="10"/>
      <c r="J4055" s="10"/>
      <c r="K4055" s="21"/>
      <c r="L4055" s="21"/>
      <c r="M4055" s="21"/>
      <c r="N4055" s="21"/>
      <c r="O4055" s="21"/>
      <c r="P4055" s="21"/>
      <c r="Q4055" s="21"/>
      <c r="R4055" s="10"/>
      <c r="S4055" s="10"/>
      <c r="T4055" s="10"/>
      <c r="U4055" s="10"/>
      <c r="V4055" s="10"/>
      <c r="W4055" s="10"/>
      <c r="X4055" s="10"/>
      <c r="Y4055" s="10"/>
      <c r="Z4055" s="10"/>
      <c r="AA4055" s="10"/>
      <c r="AB4055" s="10"/>
      <c r="AC4055" s="10"/>
      <c r="AD4055" s="10"/>
    </row>
    <row r="4056" ht="12.75" customHeight="1">
      <c r="A4056" s="16"/>
      <c r="B4056" s="17"/>
      <c r="C4056" s="16"/>
      <c r="D4056" s="83"/>
      <c r="E4056" s="84"/>
      <c r="F4056" s="10"/>
      <c r="G4056" s="10"/>
      <c r="H4056" s="10"/>
      <c r="I4056" s="10"/>
      <c r="J4056" s="10"/>
      <c r="K4056" s="21"/>
      <c r="L4056" s="21"/>
      <c r="M4056" s="21"/>
      <c r="N4056" s="21"/>
      <c r="O4056" s="21"/>
      <c r="P4056" s="21"/>
      <c r="Q4056" s="21"/>
      <c r="R4056" s="10"/>
      <c r="S4056" s="10"/>
      <c r="T4056" s="10"/>
      <c r="U4056" s="10"/>
      <c r="V4056" s="10"/>
      <c r="W4056" s="10"/>
      <c r="X4056" s="10"/>
      <c r="Y4056" s="10"/>
      <c r="Z4056" s="10"/>
      <c r="AA4056" s="10"/>
      <c r="AB4056" s="10"/>
      <c r="AC4056" s="10"/>
      <c r="AD4056" s="10"/>
    </row>
    <row r="4057" ht="12.75" customHeight="1">
      <c r="A4057" s="16"/>
      <c r="B4057" s="17"/>
      <c r="C4057" s="16"/>
      <c r="D4057" s="83"/>
      <c r="E4057" s="84"/>
      <c r="F4057" s="10"/>
      <c r="G4057" s="10"/>
      <c r="H4057" s="10"/>
      <c r="I4057" s="10"/>
      <c r="J4057" s="10"/>
      <c r="K4057" s="21"/>
      <c r="L4057" s="21"/>
      <c r="M4057" s="21"/>
      <c r="N4057" s="21"/>
      <c r="O4057" s="21"/>
      <c r="P4057" s="21"/>
      <c r="Q4057" s="21"/>
      <c r="R4057" s="10"/>
      <c r="S4057" s="10"/>
      <c r="T4057" s="10"/>
      <c r="U4057" s="10"/>
      <c r="V4057" s="10"/>
      <c r="W4057" s="10"/>
      <c r="X4057" s="10"/>
      <c r="Y4057" s="10"/>
      <c r="Z4057" s="10"/>
      <c r="AA4057" s="10"/>
      <c r="AB4057" s="10"/>
      <c r="AC4057" s="10"/>
      <c r="AD4057" s="10"/>
    </row>
    <row r="4058" ht="12.75" customHeight="1">
      <c r="A4058" s="16"/>
      <c r="B4058" s="17"/>
      <c r="C4058" s="16"/>
      <c r="D4058" s="83"/>
      <c r="E4058" s="84"/>
      <c r="F4058" s="10"/>
      <c r="G4058" s="10"/>
      <c r="H4058" s="10"/>
      <c r="I4058" s="10"/>
      <c r="J4058" s="10"/>
      <c r="K4058" s="21"/>
      <c r="L4058" s="21"/>
      <c r="M4058" s="21"/>
      <c r="N4058" s="21"/>
      <c r="O4058" s="21"/>
      <c r="P4058" s="21"/>
      <c r="Q4058" s="21"/>
      <c r="R4058" s="10"/>
      <c r="S4058" s="10"/>
      <c r="T4058" s="10"/>
      <c r="U4058" s="10"/>
      <c r="V4058" s="10"/>
      <c r="W4058" s="10"/>
      <c r="X4058" s="10"/>
      <c r="Y4058" s="10"/>
      <c r="Z4058" s="10"/>
      <c r="AA4058" s="10"/>
      <c r="AB4058" s="10"/>
      <c r="AC4058" s="10"/>
      <c r="AD4058" s="10"/>
    </row>
    <row r="4059" ht="12.75" customHeight="1">
      <c r="A4059" s="16"/>
      <c r="B4059" s="17"/>
      <c r="C4059" s="16"/>
      <c r="D4059" s="83"/>
      <c r="E4059" s="84"/>
      <c r="F4059" s="10"/>
      <c r="G4059" s="10"/>
      <c r="H4059" s="10"/>
      <c r="I4059" s="10"/>
      <c r="J4059" s="10"/>
      <c r="K4059" s="21"/>
      <c r="L4059" s="21"/>
      <c r="M4059" s="21"/>
      <c r="N4059" s="21"/>
      <c r="O4059" s="21"/>
      <c r="P4059" s="21"/>
      <c r="Q4059" s="21"/>
      <c r="R4059" s="10"/>
      <c r="S4059" s="10"/>
      <c r="T4059" s="10"/>
      <c r="U4059" s="10"/>
      <c r="V4059" s="10"/>
      <c r="W4059" s="10"/>
      <c r="X4059" s="10"/>
      <c r="Y4059" s="10"/>
      <c r="Z4059" s="10"/>
      <c r="AA4059" s="10"/>
      <c r="AB4059" s="10"/>
      <c r="AC4059" s="10"/>
      <c r="AD4059" s="10"/>
    </row>
    <row r="4060" ht="12.75" customHeight="1">
      <c r="A4060" s="16"/>
      <c r="B4060" s="17"/>
      <c r="C4060" s="16"/>
      <c r="D4060" s="83"/>
      <c r="E4060" s="84"/>
      <c r="F4060" s="10"/>
      <c r="G4060" s="10"/>
      <c r="H4060" s="10"/>
      <c r="I4060" s="10"/>
      <c r="J4060" s="10"/>
      <c r="K4060" s="21"/>
      <c r="L4060" s="21"/>
      <c r="M4060" s="21"/>
      <c r="N4060" s="21"/>
      <c r="O4060" s="21"/>
      <c r="P4060" s="21"/>
      <c r="Q4060" s="21"/>
      <c r="R4060" s="10"/>
      <c r="S4060" s="10"/>
      <c r="T4060" s="10"/>
      <c r="U4060" s="10"/>
      <c r="V4060" s="10"/>
      <c r="W4060" s="10"/>
      <c r="X4060" s="10"/>
      <c r="Y4060" s="10"/>
      <c r="Z4060" s="10"/>
      <c r="AA4060" s="10"/>
      <c r="AB4060" s="10"/>
      <c r="AC4060" s="10"/>
      <c r="AD4060" s="10"/>
    </row>
    <row r="4061" ht="12.75" customHeight="1">
      <c r="A4061" s="16"/>
      <c r="B4061" s="17"/>
      <c r="C4061" s="16"/>
      <c r="D4061" s="83"/>
      <c r="E4061" s="84"/>
      <c r="F4061" s="10"/>
      <c r="G4061" s="10"/>
      <c r="H4061" s="10"/>
      <c r="I4061" s="10"/>
      <c r="J4061" s="10"/>
      <c r="K4061" s="21"/>
      <c r="L4061" s="21"/>
      <c r="M4061" s="21"/>
      <c r="N4061" s="21"/>
      <c r="O4061" s="21"/>
      <c r="P4061" s="21"/>
      <c r="Q4061" s="21"/>
      <c r="R4061" s="10"/>
      <c r="S4061" s="10"/>
      <c r="T4061" s="10"/>
      <c r="U4061" s="10"/>
      <c r="V4061" s="10"/>
      <c r="W4061" s="10"/>
      <c r="X4061" s="10"/>
      <c r="Y4061" s="10"/>
      <c r="Z4061" s="10"/>
      <c r="AA4061" s="10"/>
      <c r="AB4061" s="10"/>
      <c r="AC4061" s="10"/>
      <c r="AD4061" s="10"/>
    </row>
    <row r="4062" ht="12.75" customHeight="1">
      <c r="A4062" s="16"/>
      <c r="B4062" s="17"/>
      <c r="C4062" s="16"/>
      <c r="D4062" s="83"/>
      <c r="E4062" s="84"/>
      <c r="F4062" s="10"/>
      <c r="G4062" s="10"/>
      <c r="H4062" s="10"/>
      <c r="I4062" s="10"/>
      <c r="J4062" s="10"/>
      <c r="K4062" s="21"/>
      <c r="L4062" s="21"/>
      <c r="M4062" s="21"/>
      <c r="N4062" s="21"/>
      <c r="O4062" s="21"/>
      <c r="P4062" s="21"/>
      <c r="Q4062" s="21"/>
      <c r="R4062" s="10"/>
      <c r="S4062" s="10"/>
      <c r="T4062" s="10"/>
      <c r="U4062" s="10"/>
      <c r="V4062" s="10"/>
      <c r="W4062" s="10"/>
      <c r="X4062" s="10"/>
      <c r="Y4062" s="10"/>
      <c r="Z4062" s="10"/>
      <c r="AA4062" s="10"/>
      <c r="AB4062" s="10"/>
      <c r="AC4062" s="10"/>
      <c r="AD4062" s="10"/>
    </row>
    <row r="4063" ht="12.75" customHeight="1">
      <c r="A4063" s="16"/>
      <c r="B4063" s="17"/>
      <c r="C4063" s="16"/>
      <c r="D4063" s="83"/>
      <c r="E4063" s="84"/>
      <c r="F4063" s="10"/>
      <c r="G4063" s="10"/>
      <c r="H4063" s="10"/>
      <c r="I4063" s="10"/>
      <c r="J4063" s="10"/>
      <c r="K4063" s="21"/>
      <c r="L4063" s="21"/>
      <c r="M4063" s="21"/>
      <c r="N4063" s="21"/>
      <c r="O4063" s="21"/>
      <c r="P4063" s="21"/>
      <c r="Q4063" s="21"/>
      <c r="R4063" s="10"/>
      <c r="S4063" s="10"/>
      <c r="T4063" s="10"/>
      <c r="U4063" s="10"/>
      <c r="V4063" s="10"/>
      <c r="W4063" s="10"/>
      <c r="X4063" s="10"/>
      <c r="Y4063" s="10"/>
      <c r="Z4063" s="10"/>
      <c r="AA4063" s="10"/>
      <c r="AB4063" s="10"/>
      <c r="AC4063" s="10"/>
      <c r="AD4063" s="10"/>
    </row>
    <row r="4064" ht="12.75" customHeight="1">
      <c r="A4064" s="16"/>
      <c r="B4064" s="17"/>
      <c r="C4064" s="16"/>
      <c r="D4064" s="83"/>
      <c r="E4064" s="84"/>
      <c r="F4064" s="10"/>
      <c r="G4064" s="10"/>
      <c r="H4064" s="10"/>
      <c r="I4064" s="10"/>
      <c r="J4064" s="10"/>
      <c r="K4064" s="21"/>
      <c r="L4064" s="21"/>
      <c r="M4064" s="21"/>
      <c r="N4064" s="21"/>
      <c r="O4064" s="21"/>
      <c r="P4064" s="21"/>
      <c r="Q4064" s="21"/>
      <c r="R4064" s="10"/>
      <c r="S4064" s="10"/>
      <c r="T4064" s="10"/>
      <c r="U4064" s="10"/>
      <c r="V4064" s="10"/>
      <c r="W4064" s="10"/>
      <c r="X4064" s="10"/>
      <c r="Y4064" s="10"/>
      <c r="Z4064" s="10"/>
      <c r="AA4064" s="10"/>
      <c r="AB4064" s="10"/>
      <c r="AC4064" s="10"/>
      <c r="AD4064" s="10"/>
    </row>
    <row r="4065" ht="12.75" customHeight="1">
      <c r="A4065" s="16"/>
      <c r="B4065" s="17"/>
      <c r="C4065" s="16"/>
      <c r="D4065" s="83"/>
      <c r="E4065" s="84"/>
      <c r="F4065" s="10"/>
      <c r="G4065" s="10"/>
      <c r="H4065" s="10"/>
      <c r="I4065" s="10"/>
      <c r="J4065" s="10"/>
      <c r="K4065" s="21"/>
      <c r="L4065" s="21"/>
      <c r="M4065" s="21"/>
      <c r="N4065" s="21"/>
      <c r="O4065" s="21"/>
      <c r="P4065" s="21"/>
      <c r="Q4065" s="21"/>
      <c r="R4065" s="10"/>
      <c r="S4065" s="10"/>
      <c r="T4065" s="10"/>
      <c r="U4065" s="10"/>
      <c r="V4065" s="10"/>
      <c r="W4065" s="10"/>
      <c r="X4065" s="10"/>
      <c r="Y4065" s="10"/>
      <c r="Z4065" s="10"/>
      <c r="AA4065" s="10"/>
      <c r="AB4065" s="10"/>
      <c r="AC4065" s="10"/>
      <c r="AD4065" s="10"/>
    </row>
    <row r="4066" ht="12.75" customHeight="1">
      <c r="A4066" s="16"/>
      <c r="B4066" s="17"/>
      <c r="C4066" s="16"/>
      <c r="D4066" s="83"/>
      <c r="E4066" s="84"/>
      <c r="F4066" s="10"/>
      <c r="G4066" s="10"/>
      <c r="H4066" s="10"/>
      <c r="I4066" s="10"/>
      <c r="J4066" s="10"/>
      <c r="K4066" s="21"/>
      <c r="L4066" s="21"/>
      <c r="M4066" s="21"/>
      <c r="N4066" s="21"/>
      <c r="O4066" s="21"/>
      <c r="P4066" s="21"/>
      <c r="Q4066" s="21"/>
      <c r="R4066" s="10"/>
      <c r="S4066" s="10"/>
      <c r="T4066" s="10"/>
      <c r="U4066" s="10"/>
      <c r="V4066" s="10"/>
      <c r="W4066" s="10"/>
      <c r="X4066" s="10"/>
      <c r="Y4066" s="10"/>
      <c r="Z4066" s="10"/>
      <c r="AA4066" s="10"/>
      <c r="AB4066" s="10"/>
      <c r="AC4066" s="10"/>
      <c r="AD4066" s="10"/>
    </row>
    <row r="4067" ht="12.75" customHeight="1">
      <c r="A4067" s="16"/>
      <c r="B4067" s="17"/>
      <c r="C4067" s="16"/>
      <c r="D4067" s="83"/>
      <c r="E4067" s="84"/>
      <c r="F4067" s="10"/>
      <c r="G4067" s="10"/>
      <c r="H4067" s="10"/>
      <c r="I4067" s="10"/>
      <c r="J4067" s="10"/>
      <c r="K4067" s="21"/>
      <c r="L4067" s="21"/>
      <c r="M4067" s="21"/>
      <c r="N4067" s="21"/>
      <c r="O4067" s="21"/>
      <c r="P4067" s="21"/>
      <c r="Q4067" s="21"/>
      <c r="R4067" s="10"/>
      <c r="S4067" s="10"/>
      <c r="T4067" s="10"/>
      <c r="U4067" s="10"/>
      <c r="V4067" s="10"/>
      <c r="W4067" s="10"/>
      <c r="X4067" s="10"/>
      <c r="Y4067" s="10"/>
      <c r="Z4067" s="10"/>
      <c r="AA4067" s="10"/>
      <c r="AB4067" s="10"/>
      <c r="AC4067" s="10"/>
      <c r="AD4067" s="10"/>
    </row>
    <row r="4068" ht="12.75" customHeight="1">
      <c r="A4068" s="16"/>
      <c r="B4068" s="17"/>
      <c r="C4068" s="16"/>
      <c r="D4068" s="83"/>
      <c r="E4068" s="84"/>
      <c r="F4068" s="10"/>
      <c r="G4068" s="10"/>
      <c r="H4068" s="10"/>
      <c r="I4068" s="10"/>
      <c r="J4068" s="10"/>
      <c r="K4068" s="21"/>
      <c r="L4068" s="21"/>
      <c r="M4068" s="21"/>
      <c r="N4068" s="21"/>
      <c r="O4068" s="21"/>
      <c r="P4068" s="21"/>
      <c r="Q4068" s="21"/>
      <c r="R4068" s="10"/>
      <c r="S4068" s="10"/>
      <c r="T4068" s="10"/>
      <c r="U4068" s="10"/>
      <c r="V4068" s="10"/>
      <c r="W4068" s="10"/>
      <c r="X4068" s="10"/>
      <c r="Y4068" s="10"/>
      <c r="Z4068" s="10"/>
      <c r="AA4068" s="10"/>
      <c r="AB4068" s="10"/>
      <c r="AC4068" s="10"/>
      <c r="AD4068" s="10"/>
    </row>
    <row r="4069" ht="12.75" customHeight="1">
      <c r="A4069" s="16"/>
      <c r="B4069" s="17"/>
      <c r="C4069" s="16"/>
      <c r="D4069" s="83"/>
      <c r="E4069" s="84"/>
      <c r="F4069" s="10"/>
      <c r="G4069" s="10"/>
      <c r="H4069" s="10"/>
      <c r="I4069" s="10"/>
      <c r="J4069" s="10"/>
      <c r="K4069" s="21"/>
      <c r="L4069" s="21"/>
      <c r="M4069" s="21"/>
      <c r="N4069" s="21"/>
      <c r="O4069" s="21"/>
      <c r="P4069" s="21"/>
      <c r="Q4069" s="21"/>
      <c r="R4069" s="10"/>
      <c r="S4069" s="10"/>
      <c r="T4069" s="10"/>
      <c r="U4069" s="10"/>
      <c r="V4069" s="10"/>
      <c r="W4069" s="10"/>
      <c r="X4069" s="10"/>
      <c r="Y4069" s="10"/>
      <c r="Z4069" s="10"/>
      <c r="AA4069" s="10"/>
      <c r="AB4069" s="10"/>
      <c r="AC4069" s="10"/>
      <c r="AD4069" s="10"/>
    </row>
    <row r="4070" ht="12.75" customHeight="1">
      <c r="A4070" s="16"/>
      <c r="B4070" s="17"/>
      <c r="C4070" s="16"/>
      <c r="D4070" s="83"/>
      <c r="E4070" s="84"/>
      <c r="F4070" s="10"/>
      <c r="G4070" s="10"/>
      <c r="H4070" s="10"/>
      <c r="I4070" s="10"/>
      <c r="J4070" s="10"/>
      <c r="K4070" s="21"/>
      <c r="L4070" s="21"/>
      <c r="M4070" s="21"/>
      <c r="N4070" s="21"/>
      <c r="O4070" s="21"/>
      <c r="P4070" s="21"/>
      <c r="Q4070" s="21"/>
      <c r="R4070" s="10"/>
      <c r="S4070" s="10"/>
      <c r="T4070" s="10"/>
      <c r="U4070" s="10"/>
      <c r="V4070" s="10"/>
      <c r="W4070" s="10"/>
      <c r="X4070" s="10"/>
      <c r="Y4070" s="10"/>
      <c r="Z4070" s="10"/>
      <c r="AA4070" s="10"/>
      <c r="AB4070" s="10"/>
      <c r="AC4070" s="10"/>
      <c r="AD4070" s="10"/>
    </row>
    <row r="4071" ht="12.75" customHeight="1">
      <c r="A4071" s="16"/>
      <c r="B4071" s="17"/>
      <c r="C4071" s="16"/>
      <c r="D4071" s="83"/>
      <c r="E4071" s="84"/>
      <c r="F4071" s="10"/>
      <c r="G4071" s="10"/>
      <c r="H4071" s="10"/>
      <c r="I4071" s="10"/>
      <c r="J4071" s="10"/>
      <c r="K4071" s="21"/>
      <c r="L4071" s="21"/>
      <c r="M4071" s="21"/>
      <c r="N4071" s="21"/>
      <c r="O4071" s="21"/>
      <c r="P4071" s="21"/>
      <c r="Q4071" s="21"/>
      <c r="R4071" s="10"/>
      <c r="S4071" s="10"/>
      <c r="T4071" s="10"/>
      <c r="U4071" s="10"/>
      <c r="V4071" s="10"/>
      <c r="W4071" s="10"/>
      <c r="X4071" s="10"/>
      <c r="Y4071" s="10"/>
      <c r="Z4071" s="10"/>
      <c r="AA4071" s="10"/>
      <c r="AB4071" s="10"/>
      <c r="AC4071" s="10"/>
      <c r="AD4071" s="10"/>
    </row>
    <row r="4072" ht="12.75" customHeight="1">
      <c r="A4072" s="16"/>
      <c r="B4072" s="17"/>
      <c r="C4072" s="16"/>
      <c r="D4072" s="83"/>
      <c r="E4072" s="84"/>
      <c r="F4072" s="10"/>
      <c r="G4072" s="10"/>
      <c r="H4072" s="10"/>
      <c r="I4072" s="10"/>
      <c r="J4072" s="10"/>
      <c r="K4072" s="21"/>
      <c r="L4072" s="21"/>
      <c r="M4072" s="21"/>
      <c r="N4072" s="21"/>
      <c r="O4072" s="21"/>
      <c r="P4072" s="21"/>
      <c r="Q4072" s="21"/>
      <c r="R4072" s="10"/>
      <c r="S4072" s="10"/>
      <c r="T4072" s="10"/>
      <c r="U4072" s="10"/>
      <c r="V4072" s="10"/>
      <c r="W4072" s="10"/>
      <c r="X4072" s="10"/>
      <c r="Y4072" s="10"/>
      <c r="Z4072" s="10"/>
      <c r="AA4072" s="10"/>
      <c r="AB4072" s="10"/>
      <c r="AC4072" s="10"/>
      <c r="AD4072" s="10"/>
    </row>
    <row r="4073" ht="12.75" customHeight="1">
      <c r="A4073" s="16"/>
      <c r="B4073" s="17"/>
      <c r="C4073" s="16"/>
      <c r="D4073" s="83"/>
      <c r="E4073" s="84"/>
      <c r="F4073" s="10"/>
      <c r="G4073" s="10"/>
      <c r="H4073" s="10"/>
      <c r="I4073" s="10"/>
      <c r="J4073" s="10"/>
      <c r="K4073" s="21"/>
      <c r="L4073" s="21"/>
      <c r="M4073" s="21"/>
      <c r="N4073" s="21"/>
      <c r="O4073" s="21"/>
      <c r="P4073" s="21"/>
      <c r="Q4073" s="21"/>
      <c r="R4073" s="10"/>
      <c r="S4073" s="10"/>
      <c r="T4073" s="10"/>
      <c r="U4073" s="10"/>
      <c r="V4073" s="10"/>
      <c r="W4073" s="10"/>
      <c r="X4073" s="10"/>
      <c r="Y4073" s="10"/>
      <c r="Z4073" s="10"/>
      <c r="AA4073" s="10"/>
      <c r="AB4073" s="10"/>
      <c r="AC4073" s="10"/>
      <c r="AD4073" s="10"/>
    </row>
    <row r="4074" ht="12.75" customHeight="1">
      <c r="A4074" s="16"/>
      <c r="B4074" s="17"/>
      <c r="C4074" s="16"/>
      <c r="D4074" s="83"/>
      <c r="E4074" s="84"/>
      <c r="F4074" s="10"/>
      <c r="G4074" s="10"/>
      <c r="H4074" s="10"/>
      <c r="I4074" s="10"/>
      <c r="J4074" s="10"/>
      <c r="K4074" s="21"/>
      <c r="L4074" s="21"/>
      <c r="M4074" s="21"/>
      <c r="N4074" s="21"/>
      <c r="O4074" s="21"/>
      <c r="P4074" s="21"/>
      <c r="Q4074" s="21"/>
      <c r="R4074" s="10"/>
      <c r="S4074" s="10"/>
      <c r="T4074" s="10"/>
      <c r="U4074" s="10"/>
      <c r="V4074" s="10"/>
      <c r="W4074" s="10"/>
      <c r="X4074" s="10"/>
      <c r="Y4074" s="10"/>
      <c r="Z4074" s="10"/>
      <c r="AA4074" s="10"/>
      <c r="AB4074" s="10"/>
      <c r="AC4074" s="10"/>
      <c r="AD4074" s="10"/>
    </row>
    <row r="4075" ht="12.75" customHeight="1">
      <c r="A4075" s="16"/>
      <c r="B4075" s="17"/>
      <c r="C4075" s="16"/>
      <c r="D4075" s="83"/>
      <c r="E4075" s="84"/>
      <c r="F4075" s="10"/>
      <c r="G4075" s="10"/>
      <c r="H4075" s="10"/>
      <c r="I4075" s="10"/>
      <c r="J4075" s="10"/>
      <c r="K4075" s="21"/>
      <c r="L4075" s="21"/>
      <c r="M4075" s="21"/>
      <c r="N4075" s="21"/>
      <c r="O4075" s="21"/>
      <c r="P4075" s="21"/>
      <c r="Q4075" s="21"/>
      <c r="R4075" s="10"/>
      <c r="S4075" s="10"/>
      <c r="T4075" s="10"/>
      <c r="U4075" s="10"/>
      <c r="V4075" s="10"/>
      <c r="W4075" s="10"/>
      <c r="X4075" s="10"/>
      <c r="Y4075" s="10"/>
      <c r="Z4075" s="10"/>
      <c r="AA4075" s="10"/>
      <c r="AB4075" s="10"/>
      <c r="AC4075" s="10"/>
      <c r="AD4075" s="10"/>
    </row>
    <row r="4076" ht="12.75" customHeight="1">
      <c r="A4076" s="16"/>
      <c r="B4076" s="17"/>
      <c r="C4076" s="16"/>
      <c r="D4076" s="83"/>
      <c r="E4076" s="84"/>
      <c r="F4076" s="10"/>
      <c r="G4076" s="10"/>
      <c r="H4076" s="10"/>
      <c r="I4076" s="10"/>
      <c r="J4076" s="10"/>
      <c r="K4076" s="21"/>
      <c r="L4076" s="21"/>
      <c r="M4076" s="21"/>
      <c r="N4076" s="21"/>
      <c r="O4076" s="21"/>
      <c r="P4076" s="21"/>
      <c r="Q4076" s="21"/>
      <c r="R4076" s="10"/>
      <c r="S4076" s="10"/>
      <c r="T4076" s="10"/>
      <c r="U4076" s="10"/>
      <c r="V4076" s="10"/>
      <c r="W4076" s="10"/>
      <c r="X4076" s="10"/>
      <c r="Y4076" s="10"/>
      <c r="Z4076" s="10"/>
      <c r="AA4076" s="10"/>
      <c r="AB4076" s="10"/>
      <c r="AC4076" s="10"/>
      <c r="AD4076" s="10"/>
    </row>
    <row r="4077" ht="12.75" customHeight="1">
      <c r="A4077" s="16"/>
      <c r="B4077" s="17"/>
      <c r="C4077" s="16"/>
      <c r="D4077" s="83"/>
      <c r="E4077" s="84"/>
      <c r="F4077" s="10"/>
      <c r="G4077" s="10"/>
      <c r="H4077" s="10"/>
      <c r="I4077" s="10"/>
      <c r="J4077" s="10"/>
      <c r="K4077" s="21"/>
      <c r="L4077" s="21"/>
      <c r="M4077" s="21"/>
      <c r="N4077" s="21"/>
      <c r="O4077" s="21"/>
      <c r="P4077" s="21"/>
      <c r="Q4077" s="21"/>
      <c r="R4077" s="10"/>
      <c r="S4077" s="10"/>
      <c r="T4077" s="10"/>
      <c r="U4077" s="10"/>
      <c r="V4077" s="10"/>
      <c r="W4077" s="10"/>
      <c r="X4077" s="10"/>
      <c r="Y4077" s="10"/>
      <c r="Z4077" s="10"/>
      <c r="AA4077" s="10"/>
      <c r="AB4077" s="10"/>
      <c r="AC4077" s="10"/>
      <c r="AD4077" s="10"/>
    </row>
    <row r="4078" ht="12.75" customHeight="1">
      <c r="A4078" s="16"/>
      <c r="B4078" s="17"/>
      <c r="C4078" s="16"/>
      <c r="D4078" s="83"/>
      <c r="E4078" s="84"/>
      <c r="F4078" s="10"/>
      <c r="G4078" s="10"/>
      <c r="H4078" s="10"/>
      <c r="I4078" s="10"/>
      <c r="J4078" s="10"/>
      <c r="K4078" s="21"/>
      <c r="L4078" s="21"/>
      <c r="M4078" s="21"/>
      <c r="N4078" s="21"/>
      <c r="O4078" s="21"/>
      <c r="P4078" s="21"/>
      <c r="Q4078" s="21"/>
      <c r="R4078" s="10"/>
      <c r="S4078" s="10"/>
      <c r="T4078" s="10"/>
      <c r="U4078" s="10"/>
      <c r="V4078" s="10"/>
      <c r="W4078" s="10"/>
      <c r="X4078" s="10"/>
      <c r="Y4078" s="10"/>
      <c r="Z4078" s="10"/>
      <c r="AA4078" s="10"/>
      <c r="AB4078" s="10"/>
      <c r="AC4078" s="10"/>
      <c r="AD4078" s="10"/>
    </row>
    <row r="4079" ht="12.75" customHeight="1">
      <c r="A4079" s="16"/>
      <c r="B4079" s="17"/>
      <c r="C4079" s="16"/>
      <c r="D4079" s="83"/>
      <c r="E4079" s="84"/>
      <c r="F4079" s="10"/>
      <c r="G4079" s="10"/>
      <c r="H4079" s="10"/>
      <c r="I4079" s="10"/>
      <c r="J4079" s="10"/>
      <c r="K4079" s="21"/>
      <c r="L4079" s="21"/>
      <c r="M4079" s="21"/>
      <c r="N4079" s="21"/>
      <c r="O4079" s="21"/>
      <c r="P4079" s="21"/>
      <c r="Q4079" s="21"/>
      <c r="R4079" s="10"/>
      <c r="S4079" s="10"/>
      <c r="T4079" s="10"/>
      <c r="U4079" s="10"/>
      <c r="V4079" s="10"/>
      <c r="W4079" s="10"/>
      <c r="X4079" s="10"/>
      <c r="Y4079" s="10"/>
      <c r="Z4079" s="10"/>
      <c r="AA4079" s="10"/>
      <c r="AB4079" s="10"/>
      <c r="AC4079" s="10"/>
      <c r="AD4079" s="10"/>
    </row>
    <row r="4080" ht="12.75" customHeight="1">
      <c r="A4080" s="16"/>
      <c r="B4080" s="17"/>
      <c r="C4080" s="16"/>
      <c r="D4080" s="83"/>
      <c r="E4080" s="84"/>
      <c r="F4080" s="10"/>
      <c r="G4080" s="10"/>
      <c r="H4080" s="10"/>
      <c r="I4080" s="10"/>
      <c r="J4080" s="10"/>
      <c r="K4080" s="21"/>
      <c r="L4080" s="21"/>
      <c r="M4080" s="21"/>
      <c r="N4080" s="21"/>
      <c r="O4080" s="21"/>
      <c r="P4080" s="21"/>
      <c r="Q4080" s="21"/>
      <c r="R4080" s="10"/>
      <c r="S4080" s="10"/>
      <c r="T4080" s="10"/>
      <c r="U4080" s="10"/>
      <c r="V4080" s="10"/>
      <c r="W4080" s="10"/>
      <c r="X4080" s="10"/>
      <c r="Y4080" s="10"/>
      <c r="Z4080" s="10"/>
      <c r="AA4080" s="10"/>
      <c r="AB4080" s="10"/>
      <c r="AC4080" s="10"/>
      <c r="AD4080" s="10"/>
    </row>
    <row r="4081" ht="12.75" customHeight="1">
      <c r="A4081" s="16"/>
      <c r="B4081" s="17"/>
      <c r="C4081" s="16"/>
      <c r="D4081" s="83"/>
      <c r="E4081" s="84"/>
      <c r="F4081" s="10"/>
      <c r="G4081" s="10"/>
      <c r="H4081" s="10"/>
      <c r="I4081" s="10"/>
      <c r="J4081" s="10"/>
      <c r="K4081" s="21"/>
      <c r="L4081" s="21"/>
      <c r="M4081" s="21"/>
      <c r="N4081" s="21"/>
      <c r="O4081" s="21"/>
      <c r="P4081" s="21"/>
      <c r="Q4081" s="21"/>
      <c r="R4081" s="10"/>
      <c r="S4081" s="10"/>
      <c r="T4081" s="10"/>
      <c r="U4081" s="10"/>
      <c r="V4081" s="10"/>
      <c r="W4081" s="10"/>
      <c r="X4081" s="10"/>
      <c r="Y4081" s="10"/>
      <c r="Z4081" s="10"/>
      <c r="AA4081" s="10"/>
      <c r="AB4081" s="10"/>
      <c r="AC4081" s="10"/>
      <c r="AD4081" s="10"/>
    </row>
    <row r="4082" ht="12.75" customHeight="1">
      <c r="A4082" s="16"/>
      <c r="B4082" s="17"/>
      <c r="C4082" s="16"/>
      <c r="D4082" s="83"/>
      <c r="E4082" s="84"/>
      <c r="F4082" s="10"/>
      <c r="G4082" s="10"/>
      <c r="H4082" s="10"/>
      <c r="I4082" s="10"/>
      <c r="J4082" s="10"/>
      <c r="K4082" s="21"/>
      <c r="L4082" s="21"/>
      <c r="M4082" s="21"/>
      <c r="N4082" s="21"/>
      <c r="O4082" s="21"/>
      <c r="P4082" s="21"/>
      <c r="Q4082" s="21"/>
      <c r="R4082" s="10"/>
      <c r="S4082" s="10"/>
      <c r="T4082" s="10"/>
      <c r="U4082" s="10"/>
      <c r="V4082" s="10"/>
      <c r="W4082" s="10"/>
      <c r="X4082" s="10"/>
      <c r="Y4082" s="10"/>
      <c r="Z4082" s="10"/>
      <c r="AA4082" s="10"/>
      <c r="AB4082" s="10"/>
      <c r="AC4082" s="10"/>
      <c r="AD4082" s="10"/>
    </row>
    <row r="4083" ht="12.75" customHeight="1">
      <c r="A4083" s="16"/>
      <c r="B4083" s="17"/>
      <c r="C4083" s="16"/>
      <c r="D4083" s="83"/>
      <c r="E4083" s="84"/>
      <c r="F4083" s="10"/>
      <c r="G4083" s="10"/>
      <c r="H4083" s="10"/>
      <c r="I4083" s="10"/>
      <c r="J4083" s="10"/>
      <c r="K4083" s="21"/>
      <c r="L4083" s="21"/>
      <c r="M4083" s="21"/>
      <c r="N4083" s="21"/>
      <c r="O4083" s="21"/>
      <c r="P4083" s="21"/>
      <c r="Q4083" s="21"/>
      <c r="R4083" s="10"/>
      <c r="S4083" s="10"/>
      <c r="T4083" s="10"/>
      <c r="U4083" s="10"/>
      <c r="V4083" s="10"/>
      <c r="W4083" s="10"/>
      <c r="X4083" s="10"/>
      <c r="Y4083" s="10"/>
      <c r="Z4083" s="10"/>
      <c r="AA4083" s="10"/>
      <c r="AB4083" s="10"/>
      <c r="AC4083" s="10"/>
      <c r="AD4083" s="10"/>
    </row>
    <row r="4084" ht="12.75" customHeight="1">
      <c r="A4084" s="16"/>
      <c r="B4084" s="17"/>
      <c r="C4084" s="16"/>
      <c r="D4084" s="83"/>
      <c r="E4084" s="84"/>
      <c r="F4084" s="10"/>
      <c r="G4084" s="10"/>
      <c r="H4084" s="10"/>
      <c r="I4084" s="10"/>
      <c r="J4084" s="10"/>
      <c r="K4084" s="21"/>
      <c r="L4084" s="21"/>
      <c r="M4084" s="21"/>
      <c r="N4084" s="21"/>
      <c r="O4084" s="21"/>
      <c r="P4084" s="21"/>
      <c r="Q4084" s="21"/>
      <c r="R4084" s="10"/>
      <c r="S4084" s="10"/>
      <c r="T4084" s="10"/>
      <c r="U4084" s="10"/>
      <c r="V4084" s="10"/>
      <c r="W4084" s="10"/>
      <c r="X4084" s="10"/>
      <c r="Y4084" s="10"/>
      <c r="Z4084" s="10"/>
      <c r="AA4084" s="10"/>
      <c r="AB4084" s="10"/>
      <c r="AC4084" s="10"/>
      <c r="AD4084" s="10"/>
    </row>
    <row r="4085" ht="12.75" customHeight="1">
      <c r="A4085" s="16"/>
      <c r="B4085" s="17"/>
      <c r="C4085" s="16"/>
      <c r="D4085" s="83"/>
      <c r="E4085" s="84"/>
      <c r="F4085" s="10"/>
      <c r="G4085" s="10"/>
      <c r="H4085" s="10"/>
      <c r="I4085" s="10"/>
      <c r="J4085" s="10"/>
      <c r="K4085" s="21"/>
      <c r="L4085" s="21"/>
      <c r="M4085" s="21"/>
      <c r="N4085" s="21"/>
      <c r="O4085" s="21"/>
      <c r="P4085" s="21"/>
      <c r="Q4085" s="21"/>
      <c r="R4085" s="10"/>
      <c r="S4085" s="10"/>
      <c r="T4085" s="10"/>
      <c r="U4085" s="10"/>
      <c r="V4085" s="10"/>
      <c r="W4085" s="10"/>
      <c r="X4085" s="10"/>
      <c r="Y4085" s="10"/>
      <c r="Z4085" s="10"/>
      <c r="AA4085" s="10"/>
      <c r="AB4085" s="10"/>
      <c r="AC4085" s="10"/>
      <c r="AD4085" s="10"/>
    </row>
    <row r="4086" ht="12.75" customHeight="1">
      <c r="A4086" s="16"/>
      <c r="B4086" s="17"/>
      <c r="C4086" s="16"/>
      <c r="D4086" s="83"/>
      <c r="E4086" s="84"/>
      <c r="F4086" s="10"/>
      <c r="G4086" s="10"/>
      <c r="H4086" s="10"/>
      <c r="I4086" s="10"/>
      <c r="J4086" s="10"/>
      <c r="K4086" s="21"/>
      <c r="L4086" s="21"/>
      <c r="M4086" s="21"/>
      <c r="N4086" s="21"/>
      <c r="O4086" s="21"/>
      <c r="P4086" s="21"/>
      <c r="Q4086" s="21"/>
      <c r="R4086" s="10"/>
      <c r="S4086" s="10"/>
      <c r="T4086" s="10"/>
      <c r="U4086" s="10"/>
      <c r="V4086" s="10"/>
      <c r="W4086" s="10"/>
      <c r="X4086" s="10"/>
      <c r="Y4086" s="10"/>
      <c r="Z4086" s="10"/>
      <c r="AA4086" s="10"/>
      <c r="AB4086" s="10"/>
      <c r="AC4086" s="10"/>
      <c r="AD4086" s="10"/>
    </row>
    <row r="4087" ht="12.75" customHeight="1">
      <c r="A4087" s="16"/>
      <c r="B4087" s="17"/>
      <c r="C4087" s="16"/>
      <c r="D4087" s="83"/>
      <c r="E4087" s="84"/>
      <c r="F4087" s="10"/>
      <c r="G4087" s="10"/>
      <c r="H4087" s="10"/>
      <c r="I4087" s="10"/>
      <c r="J4087" s="10"/>
      <c r="K4087" s="21"/>
      <c r="L4087" s="21"/>
      <c r="M4087" s="21"/>
      <c r="N4087" s="21"/>
      <c r="O4087" s="21"/>
      <c r="P4087" s="21"/>
      <c r="Q4087" s="21"/>
      <c r="R4087" s="10"/>
      <c r="S4087" s="10"/>
      <c r="T4087" s="10"/>
      <c r="U4087" s="10"/>
      <c r="V4087" s="10"/>
      <c r="W4087" s="10"/>
      <c r="X4087" s="10"/>
      <c r="Y4087" s="10"/>
      <c r="Z4087" s="10"/>
      <c r="AA4087" s="10"/>
      <c r="AB4087" s="10"/>
      <c r="AC4087" s="10"/>
      <c r="AD4087" s="10"/>
    </row>
    <row r="4088" ht="12.75" customHeight="1">
      <c r="A4088" s="16"/>
      <c r="B4088" s="17"/>
      <c r="C4088" s="16"/>
      <c r="D4088" s="83"/>
      <c r="E4088" s="84"/>
      <c r="F4088" s="10"/>
      <c r="G4088" s="10"/>
      <c r="H4088" s="10"/>
      <c r="I4088" s="10"/>
      <c r="J4088" s="10"/>
      <c r="K4088" s="21"/>
      <c r="L4088" s="21"/>
      <c r="M4088" s="21"/>
      <c r="N4088" s="21"/>
      <c r="O4088" s="21"/>
      <c r="P4088" s="21"/>
      <c r="Q4088" s="21"/>
      <c r="R4088" s="10"/>
      <c r="S4088" s="10"/>
      <c r="T4088" s="10"/>
      <c r="U4088" s="10"/>
      <c r="V4088" s="10"/>
      <c r="W4088" s="10"/>
      <c r="X4088" s="10"/>
      <c r="Y4088" s="10"/>
      <c r="Z4088" s="10"/>
      <c r="AA4088" s="10"/>
      <c r="AB4088" s="10"/>
      <c r="AC4088" s="10"/>
      <c r="AD4088" s="10"/>
    </row>
    <row r="4089" ht="12.75" customHeight="1">
      <c r="A4089" s="16"/>
      <c r="B4089" s="17"/>
      <c r="C4089" s="16"/>
      <c r="D4089" s="83"/>
      <c r="E4089" s="84"/>
      <c r="F4089" s="10"/>
      <c r="G4089" s="10"/>
      <c r="H4089" s="10"/>
      <c r="I4089" s="10"/>
      <c r="J4089" s="10"/>
      <c r="K4089" s="21"/>
      <c r="L4089" s="21"/>
      <c r="M4089" s="21"/>
      <c r="N4089" s="21"/>
      <c r="O4089" s="21"/>
      <c r="P4089" s="21"/>
      <c r="Q4089" s="21"/>
      <c r="R4089" s="10"/>
      <c r="S4089" s="10"/>
      <c r="T4089" s="10"/>
      <c r="U4089" s="10"/>
      <c r="V4089" s="10"/>
      <c r="W4089" s="10"/>
      <c r="X4089" s="10"/>
      <c r="Y4089" s="10"/>
      <c r="Z4089" s="10"/>
      <c r="AA4089" s="10"/>
      <c r="AB4089" s="10"/>
      <c r="AC4089" s="10"/>
      <c r="AD4089" s="10"/>
    </row>
    <row r="4090" ht="12.75" customHeight="1">
      <c r="A4090" s="16"/>
      <c r="B4090" s="17"/>
      <c r="C4090" s="16"/>
      <c r="D4090" s="83"/>
      <c r="E4090" s="84"/>
      <c r="F4090" s="10"/>
      <c r="G4090" s="10"/>
      <c r="H4090" s="10"/>
      <c r="I4090" s="10"/>
      <c r="J4090" s="10"/>
      <c r="K4090" s="21"/>
      <c r="L4090" s="21"/>
      <c r="M4090" s="21"/>
      <c r="N4090" s="21"/>
      <c r="O4090" s="21"/>
      <c r="P4090" s="21"/>
      <c r="Q4090" s="21"/>
      <c r="R4090" s="10"/>
      <c r="S4090" s="10"/>
      <c r="T4090" s="10"/>
      <c r="U4090" s="10"/>
      <c r="V4090" s="10"/>
      <c r="W4090" s="10"/>
      <c r="X4090" s="10"/>
      <c r="Y4090" s="10"/>
      <c r="Z4090" s="10"/>
      <c r="AA4090" s="10"/>
      <c r="AB4090" s="10"/>
      <c r="AC4090" s="10"/>
      <c r="AD4090" s="10"/>
    </row>
    <row r="4091" ht="12.75" customHeight="1">
      <c r="A4091" s="16"/>
      <c r="B4091" s="17"/>
      <c r="C4091" s="16"/>
      <c r="D4091" s="83"/>
      <c r="E4091" s="84"/>
      <c r="F4091" s="10"/>
      <c r="G4091" s="10"/>
      <c r="H4091" s="10"/>
      <c r="I4091" s="10"/>
      <c r="J4091" s="10"/>
      <c r="K4091" s="21"/>
      <c r="L4091" s="21"/>
      <c r="M4091" s="21"/>
      <c r="N4091" s="21"/>
      <c r="O4091" s="21"/>
      <c r="P4091" s="21"/>
      <c r="Q4091" s="21"/>
      <c r="R4091" s="10"/>
      <c r="S4091" s="10"/>
      <c r="T4091" s="10"/>
      <c r="U4091" s="10"/>
      <c r="V4091" s="10"/>
      <c r="W4091" s="10"/>
      <c r="X4091" s="10"/>
      <c r="Y4091" s="10"/>
      <c r="Z4091" s="10"/>
      <c r="AA4091" s="10"/>
      <c r="AB4091" s="10"/>
      <c r="AC4091" s="10"/>
      <c r="AD4091" s="10"/>
    </row>
    <row r="4092" ht="12.75" customHeight="1">
      <c r="A4092" s="16"/>
      <c r="B4092" s="17"/>
      <c r="C4092" s="16"/>
      <c r="D4092" s="83"/>
      <c r="E4092" s="84"/>
      <c r="F4092" s="10"/>
      <c r="G4092" s="10"/>
      <c r="H4092" s="10"/>
      <c r="I4092" s="10"/>
      <c r="J4092" s="10"/>
      <c r="K4092" s="21"/>
      <c r="L4092" s="21"/>
      <c r="M4092" s="21"/>
      <c r="N4092" s="21"/>
      <c r="O4092" s="21"/>
      <c r="P4092" s="21"/>
      <c r="Q4092" s="21"/>
      <c r="R4092" s="10"/>
      <c r="S4092" s="10"/>
      <c r="T4092" s="10"/>
      <c r="U4092" s="10"/>
      <c r="V4092" s="10"/>
      <c r="W4092" s="10"/>
      <c r="X4092" s="10"/>
      <c r="Y4092" s="10"/>
      <c r="Z4092" s="10"/>
      <c r="AA4092" s="10"/>
      <c r="AB4092" s="10"/>
      <c r="AC4092" s="10"/>
      <c r="AD4092" s="10"/>
    </row>
    <row r="4093" ht="12.75" customHeight="1">
      <c r="A4093" s="16"/>
      <c r="B4093" s="17"/>
      <c r="C4093" s="16"/>
      <c r="D4093" s="83"/>
      <c r="E4093" s="84"/>
      <c r="F4093" s="10"/>
      <c r="G4093" s="10"/>
      <c r="H4093" s="10"/>
      <c r="I4093" s="10"/>
      <c r="J4093" s="10"/>
      <c r="K4093" s="21"/>
      <c r="L4093" s="21"/>
      <c r="M4093" s="21"/>
      <c r="N4093" s="21"/>
      <c r="O4093" s="21"/>
      <c r="P4093" s="21"/>
      <c r="Q4093" s="21"/>
      <c r="R4093" s="10"/>
      <c r="S4093" s="10"/>
      <c r="T4093" s="10"/>
      <c r="U4093" s="10"/>
      <c r="V4093" s="10"/>
      <c r="W4093" s="10"/>
      <c r="X4093" s="10"/>
      <c r="Y4093" s="10"/>
      <c r="Z4093" s="10"/>
      <c r="AA4093" s="10"/>
      <c r="AB4093" s="10"/>
      <c r="AC4093" s="10"/>
      <c r="AD4093" s="10"/>
    </row>
    <row r="4094" ht="12.75" customHeight="1">
      <c r="A4094" s="16"/>
      <c r="B4094" s="17"/>
      <c r="C4094" s="16"/>
      <c r="D4094" s="83"/>
      <c r="E4094" s="84"/>
      <c r="F4094" s="10"/>
      <c r="G4094" s="10"/>
      <c r="H4094" s="10"/>
      <c r="I4094" s="10"/>
      <c r="J4094" s="10"/>
      <c r="K4094" s="21"/>
      <c r="L4094" s="21"/>
      <c r="M4094" s="21"/>
      <c r="N4094" s="21"/>
      <c r="O4094" s="21"/>
      <c r="P4094" s="21"/>
      <c r="Q4094" s="21"/>
      <c r="R4094" s="10"/>
      <c r="S4094" s="10"/>
      <c r="T4094" s="10"/>
      <c r="U4094" s="10"/>
      <c r="V4094" s="10"/>
      <c r="W4094" s="10"/>
      <c r="X4094" s="10"/>
      <c r="Y4094" s="10"/>
      <c r="Z4094" s="10"/>
      <c r="AA4094" s="10"/>
      <c r="AB4094" s="10"/>
      <c r="AC4094" s="10"/>
      <c r="AD4094" s="10"/>
    </row>
    <row r="4095" ht="12.75" customHeight="1">
      <c r="A4095" s="16"/>
      <c r="B4095" s="17"/>
      <c r="C4095" s="16"/>
      <c r="D4095" s="83"/>
      <c r="E4095" s="84"/>
      <c r="F4095" s="10"/>
      <c r="G4095" s="10"/>
      <c r="H4095" s="10"/>
      <c r="I4095" s="10"/>
      <c r="J4095" s="10"/>
      <c r="K4095" s="21"/>
      <c r="L4095" s="21"/>
      <c r="M4095" s="21"/>
      <c r="N4095" s="21"/>
      <c r="O4095" s="21"/>
      <c r="P4095" s="21"/>
      <c r="Q4095" s="21"/>
      <c r="R4095" s="10"/>
      <c r="S4095" s="10"/>
      <c r="T4095" s="10"/>
      <c r="U4095" s="10"/>
      <c r="V4095" s="10"/>
      <c r="W4095" s="10"/>
      <c r="X4095" s="10"/>
      <c r="Y4095" s="10"/>
      <c r="Z4095" s="10"/>
      <c r="AA4095" s="10"/>
      <c r="AB4095" s="10"/>
      <c r="AC4095" s="10"/>
      <c r="AD4095" s="10"/>
    </row>
    <row r="4096" ht="12.75" customHeight="1">
      <c r="A4096" s="16"/>
      <c r="B4096" s="17"/>
      <c r="C4096" s="16"/>
      <c r="D4096" s="83"/>
      <c r="E4096" s="84"/>
      <c r="F4096" s="10"/>
      <c r="G4096" s="10"/>
      <c r="H4096" s="10"/>
      <c r="I4096" s="10"/>
      <c r="J4096" s="10"/>
      <c r="K4096" s="21"/>
      <c r="L4096" s="21"/>
      <c r="M4096" s="21"/>
      <c r="N4096" s="21"/>
      <c r="O4096" s="21"/>
      <c r="P4096" s="21"/>
      <c r="Q4096" s="21"/>
      <c r="R4096" s="10"/>
      <c r="S4096" s="10"/>
      <c r="T4096" s="10"/>
      <c r="U4096" s="10"/>
      <c r="V4096" s="10"/>
      <c r="W4096" s="10"/>
      <c r="X4096" s="10"/>
      <c r="Y4096" s="10"/>
      <c r="Z4096" s="10"/>
      <c r="AA4096" s="10"/>
      <c r="AB4096" s="10"/>
      <c r="AC4096" s="10"/>
      <c r="AD4096" s="10"/>
    </row>
    <row r="4097" ht="12.75" customHeight="1">
      <c r="A4097" s="16"/>
      <c r="B4097" s="17"/>
      <c r="C4097" s="16"/>
      <c r="D4097" s="83"/>
      <c r="E4097" s="84"/>
      <c r="F4097" s="10"/>
      <c r="G4097" s="10"/>
      <c r="H4097" s="10"/>
      <c r="I4097" s="10"/>
      <c r="J4097" s="10"/>
      <c r="K4097" s="21"/>
      <c r="L4097" s="21"/>
      <c r="M4097" s="21"/>
      <c r="N4097" s="21"/>
      <c r="O4097" s="21"/>
      <c r="P4097" s="21"/>
      <c r="Q4097" s="21"/>
      <c r="R4097" s="10"/>
      <c r="S4097" s="10"/>
      <c r="T4097" s="10"/>
      <c r="U4097" s="10"/>
      <c r="V4097" s="10"/>
      <c r="W4097" s="10"/>
      <c r="X4097" s="10"/>
      <c r="Y4097" s="10"/>
      <c r="Z4097" s="10"/>
      <c r="AA4097" s="10"/>
      <c r="AB4097" s="10"/>
      <c r="AC4097" s="10"/>
      <c r="AD4097" s="10"/>
    </row>
    <row r="4098" ht="12.75" customHeight="1">
      <c r="A4098" s="16"/>
      <c r="B4098" s="17"/>
      <c r="C4098" s="16"/>
      <c r="D4098" s="83"/>
      <c r="E4098" s="84"/>
      <c r="F4098" s="10"/>
      <c r="G4098" s="10"/>
      <c r="H4098" s="10"/>
      <c r="I4098" s="10"/>
      <c r="J4098" s="10"/>
      <c r="K4098" s="21"/>
      <c r="L4098" s="21"/>
      <c r="M4098" s="21"/>
      <c r="N4098" s="21"/>
      <c r="O4098" s="21"/>
      <c r="P4098" s="21"/>
      <c r="Q4098" s="21"/>
      <c r="R4098" s="10"/>
      <c r="S4098" s="10"/>
      <c r="T4098" s="10"/>
      <c r="U4098" s="10"/>
      <c r="V4098" s="10"/>
      <c r="W4098" s="10"/>
      <c r="X4098" s="10"/>
      <c r="Y4098" s="10"/>
      <c r="Z4098" s="10"/>
      <c r="AA4098" s="10"/>
      <c r="AB4098" s="10"/>
      <c r="AC4098" s="10"/>
      <c r="AD4098" s="10"/>
    </row>
    <row r="4099" ht="12.75" customHeight="1">
      <c r="A4099" s="16"/>
      <c r="B4099" s="17"/>
      <c r="C4099" s="16"/>
      <c r="D4099" s="83"/>
      <c r="E4099" s="84"/>
      <c r="F4099" s="10"/>
      <c r="G4099" s="10"/>
      <c r="H4099" s="10"/>
      <c r="I4099" s="10"/>
      <c r="J4099" s="10"/>
      <c r="K4099" s="21"/>
      <c r="L4099" s="21"/>
      <c r="M4099" s="21"/>
      <c r="N4099" s="21"/>
      <c r="O4099" s="21"/>
      <c r="P4099" s="21"/>
      <c r="Q4099" s="21"/>
      <c r="R4099" s="10"/>
      <c r="S4099" s="10"/>
      <c r="T4099" s="10"/>
      <c r="U4099" s="10"/>
      <c r="V4099" s="10"/>
      <c r="W4099" s="10"/>
      <c r="X4099" s="10"/>
      <c r="Y4099" s="10"/>
      <c r="Z4099" s="10"/>
      <c r="AA4099" s="10"/>
      <c r="AB4099" s="10"/>
      <c r="AC4099" s="10"/>
      <c r="AD4099" s="10"/>
    </row>
    <row r="4100" ht="12.75" customHeight="1">
      <c r="A4100" s="16"/>
      <c r="B4100" s="17"/>
      <c r="C4100" s="16"/>
      <c r="D4100" s="83"/>
      <c r="E4100" s="84"/>
      <c r="F4100" s="10"/>
      <c r="G4100" s="10"/>
      <c r="H4100" s="10"/>
      <c r="I4100" s="10"/>
      <c r="J4100" s="10"/>
      <c r="K4100" s="21"/>
      <c r="L4100" s="21"/>
      <c r="M4100" s="21"/>
      <c r="N4100" s="21"/>
      <c r="O4100" s="21"/>
      <c r="P4100" s="21"/>
      <c r="Q4100" s="21"/>
      <c r="R4100" s="10"/>
      <c r="S4100" s="10"/>
      <c r="T4100" s="10"/>
      <c r="U4100" s="10"/>
      <c r="V4100" s="10"/>
      <c r="W4100" s="10"/>
      <c r="X4100" s="10"/>
      <c r="Y4100" s="10"/>
      <c r="Z4100" s="10"/>
      <c r="AA4100" s="10"/>
      <c r="AB4100" s="10"/>
      <c r="AC4100" s="10"/>
      <c r="AD4100" s="10"/>
    </row>
    <row r="4101" ht="12.75" customHeight="1">
      <c r="A4101" s="16"/>
      <c r="B4101" s="17"/>
      <c r="C4101" s="16"/>
      <c r="D4101" s="83"/>
      <c r="E4101" s="84"/>
      <c r="F4101" s="10"/>
      <c r="G4101" s="10"/>
      <c r="H4101" s="10"/>
      <c r="I4101" s="10"/>
      <c r="J4101" s="10"/>
      <c r="K4101" s="21"/>
      <c r="L4101" s="21"/>
      <c r="M4101" s="21"/>
      <c r="N4101" s="21"/>
      <c r="O4101" s="21"/>
      <c r="P4101" s="21"/>
      <c r="Q4101" s="21"/>
      <c r="R4101" s="10"/>
      <c r="S4101" s="10"/>
      <c r="T4101" s="10"/>
      <c r="U4101" s="10"/>
      <c r="V4101" s="10"/>
      <c r="W4101" s="10"/>
      <c r="X4101" s="10"/>
      <c r="Y4101" s="10"/>
      <c r="Z4101" s="10"/>
      <c r="AA4101" s="10"/>
      <c r="AB4101" s="10"/>
      <c r="AC4101" s="10"/>
      <c r="AD4101" s="10"/>
    </row>
    <row r="4102" ht="12.75" customHeight="1">
      <c r="A4102" s="16"/>
      <c r="B4102" s="17"/>
      <c r="C4102" s="16"/>
      <c r="D4102" s="83"/>
      <c r="E4102" s="84"/>
      <c r="F4102" s="10"/>
      <c r="G4102" s="10"/>
      <c r="H4102" s="10"/>
      <c r="I4102" s="10"/>
      <c r="J4102" s="10"/>
      <c r="K4102" s="21"/>
      <c r="L4102" s="21"/>
      <c r="M4102" s="21"/>
      <c r="N4102" s="21"/>
      <c r="O4102" s="21"/>
      <c r="P4102" s="21"/>
      <c r="Q4102" s="21"/>
      <c r="R4102" s="10"/>
      <c r="S4102" s="10"/>
      <c r="T4102" s="10"/>
      <c r="U4102" s="10"/>
      <c r="V4102" s="10"/>
      <c r="W4102" s="10"/>
      <c r="X4102" s="10"/>
      <c r="Y4102" s="10"/>
      <c r="Z4102" s="10"/>
      <c r="AA4102" s="10"/>
      <c r="AB4102" s="10"/>
      <c r="AC4102" s="10"/>
      <c r="AD4102" s="10"/>
    </row>
    <row r="4103" ht="12.75" customHeight="1">
      <c r="A4103" s="16"/>
      <c r="B4103" s="17"/>
      <c r="C4103" s="16"/>
      <c r="D4103" s="83"/>
      <c r="E4103" s="84"/>
      <c r="F4103" s="10"/>
      <c r="G4103" s="10"/>
      <c r="H4103" s="10"/>
      <c r="I4103" s="10"/>
      <c r="J4103" s="10"/>
      <c r="K4103" s="21"/>
      <c r="L4103" s="21"/>
      <c r="M4103" s="21"/>
      <c r="N4103" s="21"/>
      <c r="O4103" s="21"/>
      <c r="P4103" s="21"/>
      <c r="Q4103" s="21"/>
      <c r="R4103" s="10"/>
      <c r="S4103" s="10"/>
      <c r="T4103" s="10"/>
      <c r="U4103" s="10"/>
      <c r="V4103" s="10"/>
      <c r="W4103" s="10"/>
      <c r="X4103" s="10"/>
      <c r="Y4103" s="10"/>
      <c r="Z4103" s="10"/>
      <c r="AA4103" s="10"/>
      <c r="AB4103" s="10"/>
      <c r="AC4103" s="10"/>
      <c r="AD4103" s="10"/>
    </row>
    <row r="4104" ht="12.75" customHeight="1">
      <c r="A4104" s="16"/>
      <c r="B4104" s="17"/>
      <c r="C4104" s="16"/>
      <c r="D4104" s="83"/>
      <c r="E4104" s="84"/>
      <c r="F4104" s="10"/>
      <c r="G4104" s="10"/>
      <c r="H4104" s="10"/>
      <c r="I4104" s="10"/>
      <c r="J4104" s="10"/>
      <c r="K4104" s="21"/>
      <c r="L4104" s="21"/>
      <c r="M4104" s="21"/>
      <c r="N4104" s="21"/>
      <c r="O4104" s="21"/>
      <c r="P4104" s="21"/>
      <c r="Q4104" s="21"/>
      <c r="R4104" s="10"/>
      <c r="S4104" s="10"/>
      <c r="T4104" s="10"/>
      <c r="U4104" s="10"/>
      <c r="V4104" s="10"/>
      <c r="W4104" s="10"/>
      <c r="X4104" s="10"/>
      <c r="Y4104" s="10"/>
      <c r="Z4104" s="10"/>
      <c r="AA4104" s="10"/>
      <c r="AB4104" s="10"/>
      <c r="AC4104" s="10"/>
      <c r="AD4104" s="10"/>
    </row>
    <row r="4105" ht="12.75" customHeight="1">
      <c r="A4105" s="16"/>
      <c r="B4105" s="17"/>
      <c r="C4105" s="16"/>
      <c r="D4105" s="83"/>
      <c r="E4105" s="84"/>
      <c r="F4105" s="10"/>
      <c r="G4105" s="10"/>
      <c r="H4105" s="10"/>
      <c r="I4105" s="10"/>
      <c r="J4105" s="10"/>
      <c r="K4105" s="21"/>
      <c r="L4105" s="21"/>
      <c r="M4105" s="21"/>
      <c r="N4105" s="21"/>
      <c r="O4105" s="21"/>
      <c r="P4105" s="21"/>
      <c r="Q4105" s="21"/>
      <c r="R4105" s="10"/>
      <c r="S4105" s="10"/>
      <c r="T4105" s="10"/>
      <c r="U4105" s="10"/>
      <c r="V4105" s="10"/>
      <c r="W4105" s="10"/>
      <c r="X4105" s="10"/>
      <c r="Y4105" s="10"/>
      <c r="Z4105" s="10"/>
      <c r="AA4105" s="10"/>
      <c r="AB4105" s="10"/>
      <c r="AC4105" s="10"/>
      <c r="AD4105" s="10"/>
    </row>
    <row r="4106" ht="12.75" customHeight="1">
      <c r="A4106" s="16"/>
      <c r="B4106" s="17"/>
      <c r="C4106" s="16"/>
      <c r="D4106" s="83"/>
      <c r="E4106" s="84"/>
      <c r="F4106" s="10"/>
      <c r="G4106" s="10"/>
      <c r="H4106" s="10"/>
      <c r="I4106" s="10"/>
      <c r="J4106" s="10"/>
      <c r="K4106" s="21"/>
      <c r="L4106" s="21"/>
      <c r="M4106" s="21"/>
      <c r="N4106" s="21"/>
      <c r="O4106" s="21"/>
      <c r="P4106" s="21"/>
      <c r="Q4106" s="21"/>
      <c r="R4106" s="10"/>
      <c r="S4106" s="10"/>
      <c r="T4106" s="10"/>
      <c r="U4106" s="10"/>
      <c r="V4106" s="10"/>
      <c r="W4106" s="10"/>
      <c r="X4106" s="10"/>
      <c r="Y4106" s="10"/>
      <c r="Z4106" s="10"/>
      <c r="AA4106" s="10"/>
      <c r="AB4106" s="10"/>
      <c r="AC4106" s="10"/>
      <c r="AD4106" s="10"/>
    </row>
    <row r="4107" ht="12.75" customHeight="1">
      <c r="A4107" s="16"/>
      <c r="B4107" s="17"/>
      <c r="C4107" s="16"/>
      <c r="D4107" s="83"/>
      <c r="E4107" s="84"/>
      <c r="F4107" s="10"/>
      <c r="G4107" s="10"/>
      <c r="H4107" s="10"/>
      <c r="I4107" s="10"/>
      <c r="J4107" s="10"/>
      <c r="K4107" s="21"/>
      <c r="L4107" s="21"/>
      <c r="M4107" s="21"/>
      <c r="N4107" s="21"/>
      <c r="O4107" s="21"/>
      <c r="P4107" s="21"/>
      <c r="Q4107" s="21"/>
      <c r="R4107" s="10"/>
      <c r="S4107" s="10"/>
      <c r="T4107" s="10"/>
      <c r="U4107" s="10"/>
      <c r="V4107" s="10"/>
      <c r="W4107" s="10"/>
      <c r="X4107" s="10"/>
      <c r="Y4107" s="10"/>
      <c r="Z4107" s="10"/>
      <c r="AA4107" s="10"/>
      <c r="AB4107" s="10"/>
      <c r="AC4107" s="10"/>
      <c r="AD4107" s="10"/>
    </row>
    <row r="4108" ht="12.75" customHeight="1">
      <c r="A4108" s="16"/>
      <c r="B4108" s="17"/>
      <c r="C4108" s="16"/>
      <c r="D4108" s="83"/>
      <c r="E4108" s="84"/>
      <c r="F4108" s="10"/>
      <c r="G4108" s="10"/>
      <c r="H4108" s="10"/>
      <c r="I4108" s="10"/>
      <c r="J4108" s="10"/>
      <c r="K4108" s="21"/>
      <c r="L4108" s="21"/>
      <c r="M4108" s="21"/>
      <c r="N4108" s="21"/>
      <c r="O4108" s="21"/>
      <c r="P4108" s="21"/>
      <c r="Q4108" s="21"/>
      <c r="R4108" s="10"/>
      <c r="S4108" s="10"/>
      <c r="T4108" s="10"/>
      <c r="U4108" s="10"/>
      <c r="V4108" s="10"/>
      <c r="W4108" s="10"/>
      <c r="X4108" s="10"/>
      <c r="Y4108" s="10"/>
      <c r="Z4108" s="10"/>
      <c r="AA4108" s="10"/>
      <c r="AB4108" s="10"/>
      <c r="AC4108" s="10"/>
      <c r="AD4108" s="10"/>
    </row>
    <row r="4109" ht="12.75" customHeight="1">
      <c r="A4109" s="16"/>
      <c r="B4109" s="17"/>
      <c r="C4109" s="16"/>
      <c r="D4109" s="83"/>
      <c r="E4109" s="84"/>
      <c r="F4109" s="10"/>
      <c r="G4109" s="10"/>
      <c r="H4109" s="10"/>
      <c r="I4109" s="10"/>
      <c r="J4109" s="10"/>
      <c r="K4109" s="21"/>
      <c r="L4109" s="21"/>
      <c r="M4109" s="21"/>
      <c r="N4109" s="21"/>
      <c r="O4109" s="21"/>
      <c r="P4109" s="21"/>
      <c r="Q4109" s="21"/>
      <c r="R4109" s="10"/>
      <c r="S4109" s="10"/>
      <c r="T4109" s="10"/>
      <c r="U4109" s="10"/>
      <c r="V4109" s="10"/>
      <c r="W4109" s="10"/>
      <c r="X4109" s="10"/>
      <c r="Y4109" s="10"/>
      <c r="Z4109" s="10"/>
      <c r="AA4109" s="10"/>
      <c r="AB4109" s="10"/>
      <c r="AC4109" s="10"/>
      <c r="AD4109" s="10"/>
    </row>
    <row r="4110" ht="12.75" customHeight="1">
      <c r="A4110" s="16"/>
      <c r="B4110" s="17"/>
      <c r="C4110" s="16"/>
      <c r="D4110" s="83"/>
      <c r="E4110" s="84"/>
      <c r="F4110" s="10"/>
      <c r="G4110" s="10"/>
      <c r="H4110" s="10"/>
      <c r="I4110" s="10"/>
      <c r="J4110" s="10"/>
      <c r="K4110" s="21"/>
      <c r="L4110" s="21"/>
      <c r="M4110" s="21"/>
      <c r="N4110" s="21"/>
      <c r="O4110" s="21"/>
      <c r="P4110" s="21"/>
      <c r="Q4110" s="21"/>
      <c r="R4110" s="10"/>
      <c r="S4110" s="10"/>
      <c r="T4110" s="10"/>
      <c r="U4110" s="10"/>
      <c r="V4110" s="10"/>
      <c r="W4110" s="10"/>
      <c r="X4110" s="10"/>
      <c r="Y4110" s="10"/>
      <c r="Z4110" s="10"/>
      <c r="AA4110" s="10"/>
      <c r="AB4110" s="10"/>
      <c r="AC4110" s="10"/>
      <c r="AD4110" s="10"/>
    </row>
    <row r="4111" ht="12.75" customHeight="1">
      <c r="A4111" s="16"/>
      <c r="B4111" s="17"/>
      <c r="C4111" s="16"/>
      <c r="D4111" s="83"/>
      <c r="E4111" s="84"/>
      <c r="F4111" s="10"/>
      <c r="G4111" s="10"/>
      <c r="H4111" s="10"/>
      <c r="I4111" s="10"/>
      <c r="J4111" s="10"/>
      <c r="K4111" s="21"/>
      <c r="L4111" s="21"/>
      <c r="M4111" s="21"/>
      <c r="N4111" s="21"/>
      <c r="O4111" s="21"/>
      <c r="P4111" s="21"/>
      <c r="Q4111" s="21"/>
      <c r="R4111" s="10"/>
      <c r="S4111" s="10"/>
      <c r="T4111" s="10"/>
      <c r="U4111" s="10"/>
      <c r="V4111" s="10"/>
      <c r="W4111" s="10"/>
      <c r="X4111" s="10"/>
      <c r="Y4111" s="10"/>
      <c r="Z4111" s="10"/>
      <c r="AA4111" s="10"/>
      <c r="AB4111" s="10"/>
      <c r="AC4111" s="10"/>
      <c r="AD4111" s="10"/>
    </row>
    <row r="4112" ht="12.75" customHeight="1">
      <c r="A4112" s="16"/>
      <c r="B4112" s="17"/>
      <c r="C4112" s="16"/>
      <c r="D4112" s="83"/>
      <c r="E4112" s="84"/>
      <c r="F4112" s="10"/>
      <c r="G4112" s="10"/>
      <c r="H4112" s="10"/>
      <c r="I4112" s="10"/>
      <c r="J4112" s="10"/>
      <c r="K4112" s="21"/>
      <c r="L4112" s="21"/>
      <c r="M4112" s="21"/>
      <c r="N4112" s="21"/>
      <c r="O4112" s="21"/>
      <c r="P4112" s="21"/>
      <c r="Q4112" s="21"/>
      <c r="R4112" s="10"/>
      <c r="S4112" s="10"/>
      <c r="T4112" s="10"/>
      <c r="U4112" s="10"/>
      <c r="V4112" s="10"/>
      <c r="W4112" s="10"/>
      <c r="X4112" s="10"/>
      <c r="Y4112" s="10"/>
      <c r="Z4112" s="10"/>
      <c r="AA4112" s="10"/>
      <c r="AB4112" s="10"/>
      <c r="AC4112" s="10"/>
      <c r="AD4112" s="10"/>
    </row>
    <row r="4113" ht="12.75" customHeight="1">
      <c r="A4113" s="16"/>
      <c r="B4113" s="17"/>
      <c r="C4113" s="16"/>
      <c r="D4113" s="83"/>
      <c r="E4113" s="84"/>
      <c r="F4113" s="10"/>
      <c r="G4113" s="10"/>
      <c r="H4113" s="10"/>
      <c r="I4113" s="10"/>
      <c r="J4113" s="10"/>
      <c r="K4113" s="21"/>
      <c r="L4113" s="21"/>
      <c r="M4113" s="21"/>
      <c r="N4113" s="21"/>
      <c r="O4113" s="21"/>
      <c r="P4113" s="21"/>
      <c r="Q4113" s="21"/>
      <c r="R4113" s="10"/>
      <c r="S4113" s="10"/>
      <c r="T4113" s="10"/>
      <c r="U4113" s="10"/>
      <c r="V4113" s="10"/>
      <c r="W4113" s="10"/>
      <c r="X4113" s="10"/>
      <c r="Y4113" s="10"/>
      <c r="Z4113" s="10"/>
      <c r="AA4113" s="10"/>
      <c r="AB4113" s="10"/>
      <c r="AC4113" s="10"/>
      <c r="AD4113" s="10"/>
    </row>
    <row r="4114" ht="12.75" customHeight="1">
      <c r="A4114" s="16"/>
      <c r="B4114" s="17"/>
      <c r="C4114" s="16"/>
      <c r="D4114" s="83"/>
      <c r="E4114" s="84"/>
      <c r="F4114" s="10"/>
      <c r="G4114" s="10"/>
      <c r="H4114" s="10"/>
      <c r="I4114" s="10"/>
      <c r="J4114" s="10"/>
      <c r="K4114" s="21"/>
      <c r="L4114" s="21"/>
      <c r="M4114" s="21"/>
      <c r="N4114" s="21"/>
      <c r="O4114" s="21"/>
      <c r="P4114" s="21"/>
      <c r="Q4114" s="21"/>
      <c r="R4114" s="10"/>
      <c r="S4114" s="10"/>
      <c r="T4114" s="10"/>
      <c r="U4114" s="10"/>
      <c r="V4114" s="10"/>
      <c r="W4114" s="10"/>
      <c r="X4114" s="10"/>
      <c r="Y4114" s="10"/>
      <c r="Z4114" s="10"/>
      <c r="AA4114" s="10"/>
      <c r="AB4114" s="10"/>
      <c r="AC4114" s="10"/>
      <c r="AD4114" s="10"/>
    </row>
    <row r="4115" ht="12.75" customHeight="1">
      <c r="A4115" s="16"/>
      <c r="B4115" s="17"/>
      <c r="C4115" s="16"/>
      <c r="D4115" s="83"/>
      <c r="E4115" s="84"/>
      <c r="F4115" s="10"/>
      <c r="G4115" s="10"/>
      <c r="H4115" s="10"/>
      <c r="I4115" s="10"/>
      <c r="J4115" s="10"/>
      <c r="K4115" s="21"/>
      <c r="L4115" s="21"/>
      <c r="M4115" s="21"/>
      <c r="N4115" s="21"/>
      <c r="O4115" s="21"/>
      <c r="P4115" s="21"/>
      <c r="Q4115" s="21"/>
      <c r="R4115" s="10"/>
      <c r="S4115" s="10"/>
      <c r="T4115" s="10"/>
      <c r="U4115" s="10"/>
      <c r="V4115" s="10"/>
      <c r="W4115" s="10"/>
      <c r="X4115" s="10"/>
      <c r="Y4115" s="10"/>
      <c r="Z4115" s="10"/>
      <c r="AA4115" s="10"/>
      <c r="AB4115" s="10"/>
      <c r="AC4115" s="10"/>
      <c r="AD4115" s="10"/>
    </row>
    <row r="4116" ht="12.75" customHeight="1">
      <c r="A4116" s="16"/>
      <c r="B4116" s="17"/>
      <c r="C4116" s="16"/>
      <c r="D4116" s="83"/>
      <c r="E4116" s="84"/>
      <c r="F4116" s="10"/>
      <c r="G4116" s="10"/>
      <c r="H4116" s="10"/>
      <c r="I4116" s="10"/>
      <c r="J4116" s="10"/>
      <c r="K4116" s="21"/>
      <c r="L4116" s="21"/>
      <c r="M4116" s="21"/>
      <c r="N4116" s="21"/>
      <c r="O4116" s="21"/>
      <c r="P4116" s="21"/>
      <c r="Q4116" s="21"/>
      <c r="R4116" s="10"/>
      <c r="S4116" s="10"/>
      <c r="T4116" s="10"/>
      <c r="U4116" s="10"/>
      <c r="V4116" s="10"/>
      <c r="W4116" s="10"/>
      <c r="X4116" s="10"/>
      <c r="Y4116" s="10"/>
      <c r="Z4116" s="10"/>
      <c r="AA4116" s="10"/>
      <c r="AB4116" s="10"/>
      <c r="AC4116" s="10"/>
      <c r="AD4116" s="10"/>
    </row>
    <row r="4117" ht="12.75" customHeight="1">
      <c r="A4117" s="16"/>
      <c r="B4117" s="17"/>
      <c r="C4117" s="16"/>
      <c r="D4117" s="83"/>
      <c r="E4117" s="84"/>
      <c r="F4117" s="10"/>
      <c r="G4117" s="10"/>
      <c r="H4117" s="10"/>
      <c r="I4117" s="10"/>
      <c r="J4117" s="10"/>
      <c r="K4117" s="21"/>
      <c r="L4117" s="21"/>
      <c r="M4117" s="21"/>
      <c r="N4117" s="21"/>
      <c r="O4117" s="21"/>
      <c r="P4117" s="21"/>
      <c r="Q4117" s="21"/>
      <c r="R4117" s="10"/>
      <c r="S4117" s="10"/>
      <c r="T4117" s="10"/>
      <c r="U4117" s="10"/>
      <c r="V4117" s="10"/>
      <c r="W4117" s="10"/>
      <c r="X4117" s="10"/>
      <c r="Y4117" s="10"/>
      <c r="Z4117" s="10"/>
      <c r="AA4117" s="10"/>
      <c r="AB4117" s="10"/>
      <c r="AC4117" s="10"/>
      <c r="AD4117" s="10"/>
    </row>
    <row r="4118" ht="12.75" customHeight="1">
      <c r="A4118" s="16"/>
      <c r="B4118" s="17"/>
      <c r="C4118" s="16"/>
      <c r="D4118" s="83"/>
      <c r="E4118" s="84"/>
      <c r="F4118" s="10"/>
      <c r="G4118" s="10"/>
      <c r="H4118" s="10"/>
      <c r="I4118" s="10"/>
      <c r="J4118" s="10"/>
      <c r="K4118" s="21"/>
      <c r="L4118" s="21"/>
      <c r="M4118" s="21"/>
      <c r="N4118" s="21"/>
      <c r="O4118" s="21"/>
      <c r="P4118" s="21"/>
      <c r="Q4118" s="21"/>
      <c r="R4118" s="10"/>
      <c r="S4118" s="10"/>
      <c r="T4118" s="10"/>
      <c r="U4118" s="10"/>
      <c r="V4118" s="10"/>
      <c r="W4118" s="10"/>
      <c r="X4118" s="10"/>
      <c r="Y4118" s="10"/>
      <c r="Z4118" s="10"/>
      <c r="AA4118" s="10"/>
      <c r="AB4118" s="10"/>
      <c r="AC4118" s="10"/>
      <c r="AD4118" s="10"/>
    </row>
    <row r="4119" ht="12.75" customHeight="1">
      <c r="A4119" s="16"/>
      <c r="B4119" s="17"/>
      <c r="C4119" s="16"/>
      <c r="D4119" s="83"/>
      <c r="E4119" s="84"/>
      <c r="F4119" s="10"/>
      <c r="G4119" s="10"/>
      <c r="H4119" s="10"/>
      <c r="I4119" s="10"/>
      <c r="J4119" s="10"/>
      <c r="K4119" s="21"/>
      <c r="L4119" s="21"/>
      <c r="M4119" s="21"/>
      <c r="N4119" s="21"/>
      <c r="O4119" s="21"/>
      <c r="P4119" s="21"/>
      <c r="Q4119" s="21"/>
      <c r="R4119" s="10"/>
      <c r="S4119" s="10"/>
      <c r="T4119" s="10"/>
      <c r="U4119" s="10"/>
      <c r="V4119" s="10"/>
      <c r="W4119" s="10"/>
      <c r="X4119" s="10"/>
      <c r="Y4119" s="10"/>
      <c r="Z4119" s="10"/>
      <c r="AA4119" s="10"/>
      <c r="AB4119" s="10"/>
      <c r="AC4119" s="10"/>
      <c r="AD4119" s="10"/>
    </row>
    <row r="4120" ht="12.75" customHeight="1">
      <c r="A4120" s="16"/>
      <c r="B4120" s="17"/>
      <c r="C4120" s="16"/>
      <c r="D4120" s="83"/>
      <c r="E4120" s="84"/>
      <c r="F4120" s="10"/>
      <c r="G4120" s="10"/>
      <c r="H4120" s="10"/>
      <c r="I4120" s="10"/>
      <c r="J4120" s="10"/>
      <c r="K4120" s="21"/>
      <c r="L4120" s="21"/>
      <c r="M4120" s="21"/>
      <c r="N4120" s="21"/>
      <c r="O4120" s="21"/>
      <c r="P4120" s="21"/>
      <c r="Q4120" s="21"/>
      <c r="R4120" s="10"/>
      <c r="S4120" s="10"/>
      <c r="T4120" s="10"/>
      <c r="U4120" s="10"/>
      <c r="V4120" s="10"/>
      <c r="W4120" s="10"/>
      <c r="X4120" s="10"/>
      <c r="Y4120" s="10"/>
      <c r="Z4120" s="10"/>
      <c r="AA4120" s="10"/>
      <c r="AB4120" s="10"/>
      <c r="AC4120" s="10"/>
      <c r="AD4120" s="10"/>
    </row>
    <row r="4121" ht="12.75" customHeight="1">
      <c r="A4121" s="16"/>
      <c r="B4121" s="17"/>
      <c r="C4121" s="16"/>
      <c r="D4121" s="83"/>
      <c r="E4121" s="84"/>
      <c r="F4121" s="10"/>
      <c r="G4121" s="10"/>
      <c r="H4121" s="10"/>
      <c r="I4121" s="10"/>
      <c r="J4121" s="10"/>
      <c r="K4121" s="21"/>
      <c r="L4121" s="21"/>
      <c r="M4121" s="21"/>
      <c r="N4121" s="21"/>
      <c r="O4121" s="21"/>
      <c r="P4121" s="21"/>
      <c r="Q4121" s="21"/>
      <c r="R4121" s="10"/>
      <c r="S4121" s="10"/>
      <c r="T4121" s="10"/>
      <c r="U4121" s="10"/>
      <c r="V4121" s="10"/>
      <c r="W4121" s="10"/>
      <c r="X4121" s="10"/>
      <c r="Y4121" s="10"/>
      <c r="Z4121" s="10"/>
      <c r="AA4121" s="10"/>
      <c r="AB4121" s="10"/>
      <c r="AC4121" s="10"/>
      <c r="AD4121" s="10"/>
    </row>
    <row r="4122" ht="12.75" customHeight="1">
      <c r="A4122" s="16"/>
      <c r="B4122" s="17"/>
      <c r="C4122" s="16"/>
      <c r="D4122" s="83"/>
      <c r="E4122" s="84"/>
      <c r="F4122" s="10"/>
      <c r="G4122" s="10"/>
      <c r="H4122" s="10"/>
      <c r="I4122" s="10"/>
      <c r="J4122" s="10"/>
      <c r="K4122" s="21"/>
      <c r="L4122" s="21"/>
      <c r="M4122" s="21"/>
      <c r="N4122" s="21"/>
      <c r="O4122" s="21"/>
      <c r="P4122" s="21"/>
      <c r="Q4122" s="21"/>
      <c r="R4122" s="10"/>
      <c r="S4122" s="10"/>
      <c r="T4122" s="10"/>
      <c r="U4122" s="10"/>
      <c r="V4122" s="10"/>
      <c r="W4122" s="10"/>
      <c r="X4122" s="10"/>
      <c r="Y4122" s="10"/>
      <c r="Z4122" s="10"/>
      <c r="AA4122" s="10"/>
      <c r="AB4122" s="10"/>
      <c r="AC4122" s="10"/>
      <c r="AD4122" s="10"/>
    </row>
    <row r="4123" ht="12.75" customHeight="1">
      <c r="A4123" s="16"/>
      <c r="B4123" s="17"/>
      <c r="C4123" s="16"/>
      <c r="D4123" s="83"/>
      <c r="E4123" s="84"/>
      <c r="F4123" s="10"/>
      <c r="G4123" s="10"/>
      <c r="H4123" s="10"/>
      <c r="I4123" s="10"/>
      <c r="J4123" s="10"/>
      <c r="K4123" s="21"/>
      <c r="L4123" s="21"/>
      <c r="M4123" s="21"/>
      <c r="N4123" s="21"/>
      <c r="O4123" s="21"/>
      <c r="P4123" s="21"/>
      <c r="Q4123" s="21"/>
      <c r="R4123" s="10"/>
      <c r="S4123" s="10"/>
      <c r="T4123" s="10"/>
      <c r="U4123" s="10"/>
      <c r="V4123" s="10"/>
      <c r="W4123" s="10"/>
      <c r="X4123" s="10"/>
      <c r="Y4123" s="10"/>
      <c r="Z4123" s="10"/>
      <c r="AA4123" s="10"/>
      <c r="AB4123" s="10"/>
      <c r="AC4123" s="10"/>
      <c r="AD4123" s="10"/>
    </row>
    <row r="4124" ht="12.75" customHeight="1">
      <c r="A4124" s="16"/>
      <c r="B4124" s="17"/>
      <c r="C4124" s="16"/>
      <c r="D4124" s="83"/>
      <c r="E4124" s="84"/>
      <c r="F4124" s="10"/>
      <c r="G4124" s="10"/>
      <c r="H4124" s="10"/>
      <c r="I4124" s="10"/>
      <c r="J4124" s="10"/>
      <c r="K4124" s="21"/>
      <c r="L4124" s="21"/>
      <c r="M4124" s="21"/>
      <c r="N4124" s="21"/>
      <c r="O4124" s="21"/>
      <c r="P4124" s="21"/>
      <c r="Q4124" s="21"/>
      <c r="R4124" s="10"/>
      <c r="S4124" s="10"/>
      <c r="T4124" s="10"/>
      <c r="U4124" s="10"/>
      <c r="V4124" s="10"/>
      <c r="W4124" s="10"/>
      <c r="X4124" s="10"/>
      <c r="Y4124" s="10"/>
      <c r="Z4124" s="10"/>
      <c r="AA4124" s="10"/>
      <c r="AB4124" s="10"/>
      <c r="AC4124" s="10"/>
      <c r="AD4124" s="10"/>
    </row>
    <row r="4125" ht="12.75" customHeight="1">
      <c r="A4125" s="16"/>
      <c r="B4125" s="17"/>
      <c r="C4125" s="16"/>
      <c r="D4125" s="83"/>
      <c r="E4125" s="84"/>
      <c r="F4125" s="10"/>
      <c r="G4125" s="10"/>
      <c r="H4125" s="10"/>
      <c r="I4125" s="10"/>
      <c r="J4125" s="10"/>
      <c r="K4125" s="21"/>
      <c r="L4125" s="21"/>
      <c r="M4125" s="21"/>
      <c r="N4125" s="21"/>
      <c r="O4125" s="21"/>
      <c r="P4125" s="21"/>
      <c r="Q4125" s="21"/>
      <c r="R4125" s="10"/>
      <c r="S4125" s="10"/>
      <c r="T4125" s="10"/>
      <c r="U4125" s="10"/>
      <c r="V4125" s="10"/>
      <c r="W4125" s="10"/>
      <c r="X4125" s="10"/>
      <c r="Y4125" s="10"/>
      <c r="Z4125" s="10"/>
      <c r="AA4125" s="10"/>
      <c r="AB4125" s="10"/>
      <c r="AC4125" s="10"/>
      <c r="AD4125" s="10"/>
    </row>
    <row r="4126" ht="12.75" customHeight="1">
      <c r="A4126" s="16"/>
      <c r="B4126" s="17"/>
      <c r="C4126" s="16"/>
      <c r="D4126" s="83"/>
      <c r="E4126" s="84"/>
      <c r="F4126" s="10"/>
      <c r="G4126" s="10"/>
      <c r="H4126" s="10"/>
      <c r="I4126" s="10"/>
      <c r="J4126" s="10"/>
      <c r="K4126" s="21"/>
      <c r="L4126" s="21"/>
      <c r="M4126" s="21"/>
      <c r="N4126" s="21"/>
      <c r="O4126" s="21"/>
      <c r="P4126" s="21"/>
      <c r="Q4126" s="21"/>
      <c r="R4126" s="10"/>
      <c r="S4126" s="10"/>
      <c r="T4126" s="10"/>
      <c r="U4126" s="10"/>
      <c r="V4126" s="10"/>
      <c r="W4126" s="10"/>
      <c r="X4126" s="10"/>
      <c r="Y4126" s="10"/>
      <c r="Z4126" s="10"/>
      <c r="AA4126" s="10"/>
      <c r="AB4126" s="10"/>
      <c r="AC4126" s="10"/>
      <c r="AD4126" s="10"/>
    </row>
    <row r="4127" ht="12.75" customHeight="1">
      <c r="A4127" s="16"/>
      <c r="B4127" s="17"/>
      <c r="C4127" s="16"/>
      <c r="D4127" s="83"/>
      <c r="E4127" s="84"/>
      <c r="F4127" s="10"/>
      <c r="G4127" s="10"/>
      <c r="H4127" s="10"/>
      <c r="I4127" s="10"/>
      <c r="J4127" s="10"/>
      <c r="K4127" s="21"/>
      <c r="L4127" s="21"/>
      <c r="M4127" s="21"/>
      <c r="N4127" s="21"/>
      <c r="O4127" s="21"/>
      <c r="P4127" s="21"/>
      <c r="Q4127" s="21"/>
      <c r="R4127" s="10"/>
      <c r="S4127" s="10"/>
      <c r="T4127" s="10"/>
      <c r="U4127" s="10"/>
      <c r="V4127" s="10"/>
      <c r="W4127" s="10"/>
      <c r="X4127" s="10"/>
      <c r="Y4127" s="10"/>
      <c r="Z4127" s="10"/>
      <c r="AA4127" s="10"/>
      <c r="AB4127" s="10"/>
      <c r="AC4127" s="10"/>
      <c r="AD4127" s="10"/>
    </row>
    <row r="4128" ht="12.75" customHeight="1">
      <c r="A4128" s="16"/>
      <c r="B4128" s="17"/>
      <c r="C4128" s="16"/>
      <c r="D4128" s="83"/>
      <c r="E4128" s="84"/>
      <c r="F4128" s="10"/>
      <c r="G4128" s="10"/>
      <c r="H4128" s="10"/>
      <c r="I4128" s="10"/>
      <c r="J4128" s="10"/>
      <c r="K4128" s="21"/>
      <c r="L4128" s="21"/>
      <c r="M4128" s="21"/>
      <c r="N4128" s="21"/>
      <c r="O4128" s="21"/>
      <c r="P4128" s="21"/>
      <c r="Q4128" s="21"/>
      <c r="R4128" s="10"/>
      <c r="S4128" s="10"/>
      <c r="T4128" s="10"/>
      <c r="U4128" s="10"/>
      <c r="V4128" s="10"/>
      <c r="W4128" s="10"/>
      <c r="X4128" s="10"/>
      <c r="Y4128" s="10"/>
      <c r="Z4128" s="10"/>
      <c r="AA4128" s="10"/>
      <c r="AB4128" s="10"/>
      <c r="AC4128" s="10"/>
      <c r="AD4128" s="10"/>
    </row>
    <row r="4129" ht="12.75" customHeight="1">
      <c r="A4129" s="16"/>
      <c r="B4129" s="17"/>
      <c r="C4129" s="16"/>
      <c r="D4129" s="83"/>
      <c r="E4129" s="84"/>
      <c r="F4129" s="10"/>
      <c r="G4129" s="10"/>
      <c r="H4129" s="10"/>
      <c r="I4129" s="10"/>
      <c r="J4129" s="10"/>
      <c r="K4129" s="21"/>
      <c r="L4129" s="21"/>
      <c r="M4129" s="21"/>
      <c r="N4129" s="21"/>
      <c r="O4129" s="21"/>
      <c r="P4129" s="21"/>
      <c r="Q4129" s="21"/>
      <c r="R4129" s="10"/>
      <c r="S4129" s="10"/>
      <c r="T4129" s="10"/>
      <c r="U4129" s="10"/>
      <c r="V4129" s="10"/>
      <c r="W4129" s="10"/>
      <c r="X4129" s="10"/>
      <c r="Y4129" s="10"/>
      <c r="Z4129" s="10"/>
      <c r="AA4129" s="10"/>
      <c r="AB4129" s="10"/>
      <c r="AC4129" s="10"/>
      <c r="AD4129" s="10"/>
    </row>
    <row r="4130" ht="12.75" customHeight="1">
      <c r="A4130" s="16"/>
      <c r="B4130" s="17"/>
      <c r="C4130" s="16"/>
      <c r="D4130" s="83"/>
      <c r="E4130" s="84"/>
      <c r="F4130" s="10"/>
      <c r="G4130" s="10"/>
      <c r="H4130" s="10"/>
      <c r="I4130" s="10"/>
      <c r="J4130" s="10"/>
      <c r="K4130" s="21"/>
      <c r="L4130" s="21"/>
      <c r="M4130" s="21"/>
      <c r="N4130" s="21"/>
      <c r="O4130" s="21"/>
      <c r="P4130" s="21"/>
      <c r="Q4130" s="21"/>
      <c r="R4130" s="10"/>
      <c r="S4130" s="10"/>
      <c r="T4130" s="10"/>
      <c r="U4130" s="10"/>
      <c r="V4130" s="10"/>
      <c r="W4130" s="10"/>
      <c r="X4130" s="10"/>
      <c r="Y4130" s="10"/>
      <c r="Z4130" s="10"/>
      <c r="AA4130" s="10"/>
      <c r="AB4130" s="10"/>
      <c r="AC4130" s="10"/>
      <c r="AD4130" s="10"/>
    </row>
    <row r="4131" ht="12.75" customHeight="1">
      <c r="A4131" s="16"/>
      <c r="B4131" s="17"/>
      <c r="C4131" s="16"/>
      <c r="D4131" s="83"/>
      <c r="E4131" s="84"/>
      <c r="F4131" s="10"/>
      <c r="G4131" s="10"/>
      <c r="H4131" s="10"/>
      <c r="I4131" s="10"/>
      <c r="J4131" s="10"/>
      <c r="K4131" s="21"/>
      <c r="L4131" s="21"/>
      <c r="M4131" s="21"/>
      <c r="N4131" s="21"/>
      <c r="O4131" s="21"/>
      <c r="P4131" s="21"/>
      <c r="Q4131" s="21"/>
      <c r="R4131" s="10"/>
      <c r="S4131" s="10"/>
      <c r="T4131" s="10"/>
      <c r="U4131" s="10"/>
      <c r="V4131" s="10"/>
      <c r="W4131" s="10"/>
      <c r="X4131" s="10"/>
      <c r="Y4131" s="10"/>
      <c r="Z4131" s="10"/>
      <c r="AA4131" s="10"/>
      <c r="AB4131" s="10"/>
      <c r="AC4131" s="10"/>
      <c r="AD4131" s="10"/>
    </row>
    <row r="4132" ht="12.75" customHeight="1">
      <c r="A4132" s="16"/>
      <c r="B4132" s="17"/>
      <c r="C4132" s="16"/>
      <c r="D4132" s="83"/>
      <c r="E4132" s="84"/>
      <c r="F4132" s="10"/>
      <c r="G4132" s="10"/>
      <c r="H4132" s="10"/>
      <c r="I4132" s="10"/>
      <c r="J4132" s="10"/>
      <c r="K4132" s="21"/>
      <c r="L4132" s="21"/>
      <c r="M4132" s="21"/>
      <c r="N4132" s="21"/>
      <c r="O4132" s="21"/>
      <c r="P4132" s="21"/>
      <c r="Q4132" s="21"/>
      <c r="R4132" s="10"/>
      <c r="S4132" s="10"/>
      <c r="T4132" s="10"/>
      <c r="U4132" s="10"/>
      <c r="V4132" s="10"/>
      <c r="W4132" s="10"/>
      <c r="X4132" s="10"/>
      <c r="Y4132" s="10"/>
      <c r="Z4132" s="10"/>
      <c r="AA4132" s="10"/>
      <c r="AB4132" s="10"/>
      <c r="AC4132" s="10"/>
      <c r="AD4132" s="10"/>
    </row>
    <row r="4133" ht="12.75" customHeight="1">
      <c r="A4133" s="16"/>
      <c r="B4133" s="17"/>
      <c r="C4133" s="16"/>
      <c r="D4133" s="83"/>
      <c r="E4133" s="84"/>
      <c r="F4133" s="10"/>
      <c r="G4133" s="10"/>
      <c r="H4133" s="10"/>
      <c r="I4133" s="10"/>
      <c r="J4133" s="10"/>
      <c r="K4133" s="21"/>
      <c r="L4133" s="21"/>
      <c r="M4133" s="21"/>
      <c r="N4133" s="21"/>
      <c r="O4133" s="21"/>
      <c r="P4133" s="21"/>
      <c r="Q4133" s="21"/>
      <c r="R4133" s="10"/>
      <c r="S4133" s="10"/>
      <c r="T4133" s="10"/>
      <c r="U4133" s="10"/>
      <c r="V4133" s="10"/>
      <c r="W4133" s="10"/>
      <c r="X4133" s="10"/>
      <c r="Y4133" s="10"/>
      <c r="Z4133" s="10"/>
      <c r="AA4133" s="10"/>
      <c r="AB4133" s="10"/>
      <c r="AC4133" s="10"/>
      <c r="AD4133" s="10"/>
    </row>
    <row r="4134" ht="12.75" customHeight="1">
      <c r="A4134" s="16"/>
      <c r="B4134" s="17"/>
      <c r="C4134" s="16"/>
      <c r="D4134" s="83"/>
      <c r="E4134" s="84"/>
      <c r="F4134" s="10"/>
      <c r="G4134" s="10"/>
      <c r="H4134" s="10"/>
      <c r="I4134" s="10"/>
      <c r="J4134" s="10"/>
      <c r="K4134" s="21"/>
      <c r="L4134" s="21"/>
      <c r="M4134" s="21"/>
      <c r="N4134" s="21"/>
      <c r="O4134" s="21"/>
      <c r="P4134" s="21"/>
      <c r="Q4134" s="21"/>
      <c r="R4134" s="10"/>
      <c r="S4134" s="10"/>
      <c r="T4134" s="10"/>
      <c r="U4134" s="10"/>
      <c r="V4134" s="10"/>
      <c r="W4134" s="10"/>
      <c r="X4134" s="10"/>
      <c r="Y4134" s="10"/>
      <c r="Z4134" s="10"/>
      <c r="AA4134" s="10"/>
      <c r="AB4134" s="10"/>
      <c r="AC4134" s="10"/>
      <c r="AD4134" s="10"/>
    </row>
    <row r="4135" ht="12.75" customHeight="1">
      <c r="A4135" s="16"/>
      <c r="B4135" s="17"/>
      <c r="C4135" s="16"/>
      <c r="D4135" s="83"/>
      <c r="E4135" s="84"/>
      <c r="F4135" s="10"/>
      <c r="G4135" s="10"/>
      <c r="H4135" s="10"/>
      <c r="I4135" s="10"/>
      <c r="J4135" s="10"/>
      <c r="K4135" s="21"/>
      <c r="L4135" s="21"/>
      <c r="M4135" s="21"/>
      <c r="N4135" s="21"/>
      <c r="O4135" s="21"/>
      <c r="P4135" s="21"/>
      <c r="Q4135" s="21"/>
      <c r="R4135" s="10"/>
      <c r="S4135" s="10"/>
      <c r="T4135" s="10"/>
      <c r="U4135" s="10"/>
      <c r="V4135" s="10"/>
      <c r="W4135" s="10"/>
      <c r="X4135" s="10"/>
      <c r="Y4135" s="10"/>
      <c r="Z4135" s="10"/>
      <c r="AA4135" s="10"/>
      <c r="AB4135" s="10"/>
      <c r="AC4135" s="10"/>
      <c r="AD4135" s="10"/>
    </row>
    <row r="4136" ht="12.75" customHeight="1">
      <c r="A4136" s="16"/>
      <c r="B4136" s="17"/>
      <c r="C4136" s="16"/>
      <c r="D4136" s="83"/>
      <c r="E4136" s="84"/>
      <c r="F4136" s="10"/>
      <c r="G4136" s="10"/>
      <c r="H4136" s="10"/>
      <c r="I4136" s="10"/>
      <c r="J4136" s="10"/>
      <c r="K4136" s="21"/>
      <c r="L4136" s="21"/>
      <c r="M4136" s="21"/>
      <c r="N4136" s="21"/>
      <c r="O4136" s="21"/>
      <c r="P4136" s="21"/>
      <c r="Q4136" s="21"/>
      <c r="R4136" s="10"/>
      <c r="S4136" s="10"/>
      <c r="T4136" s="10"/>
      <c r="U4136" s="10"/>
      <c r="V4136" s="10"/>
      <c r="W4136" s="10"/>
      <c r="X4136" s="10"/>
      <c r="Y4136" s="10"/>
      <c r="Z4136" s="10"/>
      <c r="AA4136" s="10"/>
      <c r="AB4136" s="10"/>
      <c r="AC4136" s="10"/>
      <c r="AD4136" s="10"/>
    </row>
    <row r="4137" ht="12.75" customHeight="1">
      <c r="A4137" s="16"/>
      <c r="B4137" s="17"/>
      <c r="C4137" s="16"/>
      <c r="D4137" s="83"/>
      <c r="E4137" s="84"/>
      <c r="F4137" s="10"/>
      <c r="G4137" s="10"/>
      <c r="H4137" s="10"/>
      <c r="I4137" s="10"/>
      <c r="J4137" s="10"/>
      <c r="K4137" s="21"/>
      <c r="L4137" s="21"/>
      <c r="M4137" s="21"/>
      <c r="N4137" s="21"/>
      <c r="O4137" s="21"/>
      <c r="P4137" s="21"/>
      <c r="Q4137" s="21"/>
      <c r="R4137" s="10"/>
      <c r="S4137" s="10"/>
      <c r="T4137" s="10"/>
      <c r="U4137" s="10"/>
      <c r="V4137" s="10"/>
      <c r="W4137" s="10"/>
      <c r="X4137" s="10"/>
      <c r="Y4137" s="10"/>
      <c r="Z4137" s="10"/>
      <c r="AA4137" s="10"/>
      <c r="AB4137" s="10"/>
      <c r="AC4137" s="10"/>
      <c r="AD4137" s="10"/>
    </row>
    <row r="4138" ht="12.75" customHeight="1">
      <c r="A4138" s="16"/>
      <c r="B4138" s="17"/>
      <c r="C4138" s="16"/>
      <c r="D4138" s="83"/>
      <c r="E4138" s="84"/>
      <c r="F4138" s="10"/>
      <c r="G4138" s="10"/>
      <c r="H4138" s="10"/>
      <c r="I4138" s="10"/>
      <c r="J4138" s="10"/>
      <c r="K4138" s="21"/>
      <c r="L4138" s="21"/>
      <c r="M4138" s="21"/>
      <c r="N4138" s="21"/>
      <c r="O4138" s="21"/>
      <c r="P4138" s="21"/>
      <c r="Q4138" s="21"/>
      <c r="R4138" s="10"/>
      <c r="S4138" s="10"/>
      <c r="T4138" s="10"/>
      <c r="U4138" s="10"/>
      <c r="V4138" s="10"/>
      <c r="W4138" s="10"/>
      <c r="X4138" s="10"/>
      <c r="Y4138" s="10"/>
      <c r="Z4138" s="10"/>
      <c r="AA4138" s="10"/>
      <c r="AB4138" s="10"/>
      <c r="AC4138" s="10"/>
      <c r="AD4138" s="10"/>
    </row>
    <row r="4139" ht="12.75" customHeight="1">
      <c r="A4139" s="16"/>
      <c r="B4139" s="17"/>
      <c r="C4139" s="16"/>
      <c r="D4139" s="83"/>
      <c r="E4139" s="84"/>
      <c r="F4139" s="10"/>
      <c r="G4139" s="10"/>
      <c r="H4139" s="10"/>
      <c r="I4139" s="10"/>
      <c r="J4139" s="10"/>
      <c r="K4139" s="21"/>
      <c r="L4139" s="21"/>
      <c r="M4139" s="21"/>
      <c r="N4139" s="21"/>
      <c r="O4139" s="21"/>
      <c r="P4139" s="21"/>
      <c r="Q4139" s="21"/>
      <c r="R4139" s="10"/>
      <c r="S4139" s="10"/>
      <c r="T4139" s="10"/>
      <c r="U4139" s="10"/>
      <c r="V4139" s="10"/>
      <c r="W4139" s="10"/>
      <c r="X4139" s="10"/>
      <c r="Y4139" s="10"/>
      <c r="Z4139" s="10"/>
      <c r="AA4139" s="10"/>
      <c r="AB4139" s="10"/>
      <c r="AC4139" s="10"/>
      <c r="AD4139" s="10"/>
    </row>
    <row r="4140" ht="12.75" customHeight="1">
      <c r="A4140" s="16"/>
      <c r="B4140" s="17"/>
      <c r="C4140" s="16"/>
      <c r="D4140" s="83"/>
      <c r="E4140" s="84"/>
      <c r="F4140" s="10"/>
      <c r="G4140" s="10"/>
      <c r="H4140" s="10"/>
      <c r="I4140" s="10"/>
      <c r="J4140" s="10"/>
      <c r="K4140" s="21"/>
      <c r="L4140" s="21"/>
      <c r="M4140" s="21"/>
      <c r="N4140" s="21"/>
      <c r="O4140" s="21"/>
      <c r="P4140" s="21"/>
      <c r="Q4140" s="21"/>
      <c r="R4140" s="10"/>
      <c r="S4140" s="10"/>
      <c r="T4140" s="10"/>
      <c r="U4140" s="10"/>
      <c r="V4140" s="10"/>
      <c r="W4140" s="10"/>
      <c r="X4140" s="10"/>
      <c r="Y4140" s="10"/>
      <c r="Z4140" s="10"/>
      <c r="AA4140" s="10"/>
      <c r="AB4140" s="10"/>
      <c r="AC4140" s="10"/>
      <c r="AD4140" s="10"/>
    </row>
    <row r="4141" ht="12.75" customHeight="1">
      <c r="A4141" s="16"/>
      <c r="B4141" s="17"/>
      <c r="C4141" s="16"/>
      <c r="D4141" s="83"/>
      <c r="E4141" s="84"/>
      <c r="F4141" s="10"/>
      <c r="G4141" s="10"/>
      <c r="H4141" s="10"/>
      <c r="I4141" s="10"/>
      <c r="J4141" s="10"/>
      <c r="K4141" s="21"/>
      <c r="L4141" s="21"/>
      <c r="M4141" s="21"/>
      <c r="N4141" s="21"/>
      <c r="O4141" s="21"/>
      <c r="P4141" s="21"/>
      <c r="Q4141" s="21"/>
      <c r="R4141" s="10"/>
      <c r="S4141" s="10"/>
      <c r="T4141" s="10"/>
      <c r="U4141" s="10"/>
      <c r="V4141" s="10"/>
      <c r="W4141" s="10"/>
      <c r="X4141" s="10"/>
      <c r="Y4141" s="10"/>
      <c r="Z4141" s="10"/>
      <c r="AA4141" s="10"/>
      <c r="AB4141" s="10"/>
      <c r="AC4141" s="10"/>
      <c r="AD4141" s="10"/>
    </row>
    <row r="4142" ht="12.75" customHeight="1">
      <c r="A4142" s="16"/>
      <c r="B4142" s="17"/>
      <c r="C4142" s="16"/>
      <c r="D4142" s="83"/>
      <c r="E4142" s="84"/>
      <c r="F4142" s="10"/>
      <c r="G4142" s="10"/>
      <c r="H4142" s="10"/>
      <c r="I4142" s="10"/>
      <c r="J4142" s="10"/>
      <c r="K4142" s="21"/>
      <c r="L4142" s="21"/>
      <c r="M4142" s="21"/>
      <c r="N4142" s="21"/>
      <c r="O4142" s="21"/>
      <c r="P4142" s="21"/>
      <c r="Q4142" s="21"/>
      <c r="R4142" s="10"/>
      <c r="S4142" s="10"/>
      <c r="T4142" s="10"/>
      <c r="U4142" s="10"/>
      <c r="V4142" s="10"/>
      <c r="W4142" s="10"/>
      <c r="X4142" s="10"/>
      <c r="Y4142" s="10"/>
      <c r="Z4142" s="10"/>
      <c r="AA4142" s="10"/>
      <c r="AB4142" s="10"/>
      <c r="AC4142" s="10"/>
      <c r="AD4142" s="10"/>
    </row>
    <row r="4143" ht="12.75" customHeight="1">
      <c r="A4143" s="16"/>
      <c r="B4143" s="17"/>
      <c r="C4143" s="16"/>
      <c r="D4143" s="83"/>
      <c r="E4143" s="84"/>
      <c r="F4143" s="10"/>
      <c r="G4143" s="10"/>
      <c r="H4143" s="10"/>
      <c r="I4143" s="10"/>
      <c r="J4143" s="10"/>
      <c r="K4143" s="21"/>
      <c r="L4143" s="21"/>
      <c r="M4143" s="21"/>
      <c r="N4143" s="21"/>
      <c r="O4143" s="21"/>
      <c r="P4143" s="21"/>
      <c r="Q4143" s="21"/>
      <c r="R4143" s="10"/>
      <c r="S4143" s="10"/>
      <c r="T4143" s="10"/>
      <c r="U4143" s="10"/>
      <c r="V4143" s="10"/>
      <c r="W4143" s="10"/>
      <c r="X4143" s="10"/>
      <c r="Y4143" s="10"/>
      <c r="Z4143" s="10"/>
      <c r="AA4143" s="10"/>
      <c r="AB4143" s="10"/>
      <c r="AC4143" s="10"/>
      <c r="AD4143" s="10"/>
    </row>
    <row r="4144" ht="12.75" customHeight="1">
      <c r="A4144" s="16"/>
      <c r="B4144" s="17"/>
      <c r="C4144" s="16"/>
      <c r="D4144" s="83"/>
      <c r="E4144" s="84"/>
      <c r="F4144" s="10"/>
      <c r="G4144" s="10"/>
      <c r="H4144" s="10"/>
      <c r="I4144" s="10"/>
      <c r="J4144" s="10"/>
      <c r="K4144" s="21"/>
      <c r="L4144" s="21"/>
      <c r="M4144" s="21"/>
      <c r="N4144" s="21"/>
      <c r="O4144" s="21"/>
      <c r="P4144" s="21"/>
      <c r="Q4144" s="21"/>
      <c r="R4144" s="10"/>
      <c r="S4144" s="10"/>
      <c r="T4144" s="10"/>
      <c r="U4144" s="10"/>
      <c r="V4144" s="10"/>
      <c r="W4144" s="10"/>
      <c r="X4144" s="10"/>
      <c r="Y4144" s="10"/>
      <c r="Z4144" s="10"/>
      <c r="AA4144" s="10"/>
      <c r="AB4144" s="10"/>
      <c r="AC4144" s="10"/>
      <c r="AD4144" s="10"/>
    </row>
    <row r="4145" ht="12.75" customHeight="1">
      <c r="A4145" s="16"/>
      <c r="B4145" s="17"/>
      <c r="C4145" s="16"/>
      <c r="D4145" s="83"/>
      <c r="E4145" s="84"/>
      <c r="F4145" s="10"/>
      <c r="G4145" s="10"/>
      <c r="H4145" s="10"/>
      <c r="I4145" s="10"/>
      <c r="J4145" s="10"/>
      <c r="K4145" s="21"/>
      <c r="L4145" s="21"/>
      <c r="M4145" s="21"/>
      <c r="N4145" s="21"/>
      <c r="O4145" s="21"/>
      <c r="P4145" s="21"/>
      <c r="Q4145" s="21"/>
      <c r="R4145" s="10"/>
      <c r="S4145" s="10"/>
      <c r="T4145" s="10"/>
      <c r="U4145" s="10"/>
      <c r="V4145" s="10"/>
      <c r="W4145" s="10"/>
      <c r="X4145" s="10"/>
      <c r="Y4145" s="10"/>
      <c r="Z4145" s="10"/>
      <c r="AA4145" s="10"/>
      <c r="AB4145" s="10"/>
      <c r="AC4145" s="10"/>
      <c r="AD4145" s="10"/>
    </row>
    <row r="4146" ht="12.75" customHeight="1">
      <c r="A4146" s="16"/>
      <c r="B4146" s="17"/>
      <c r="C4146" s="16"/>
      <c r="D4146" s="83"/>
      <c r="E4146" s="84"/>
      <c r="F4146" s="10"/>
      <c r="G4146" s="10"/>
      <c r="H4146" s="10"/>
      <c r="I4146" s="10"/>
      <c r="J4146" s="10"/>
      <c r="K4146" s="21"/>
      <c r="L4146" s="21"/>
      <c r="M4146" s="21"/>
      <c r="N4146" s="21"/>
      <c r="O4146" s="21"/>
      <c r="P4146" s="21"/>
      <c r="Q4146" s="21"/>
      <c r="R4146" s="10"/>
      <c r="S4146" s="10"/>
      <c r="T4146" s="10"/>
      <c r="U4146" s="10"/>
      <c r="V4146" s="10"/>
      <c r="W4146" s="10"/>
      <c r="X4146" s="10"/>
      <c r="Y4146" s="10"/>
      <c r="Z4146" s="10"/>
      <c r="AA4146" s="10"/>
      <c r="AB4146" s="10"/>
      <c r="AC4146" s="10"/>
      <c r="AD4146" s="10"/>
    </row>
    <row r="4147" ht="12.75" customHeight="1">
      <c r="A4147" s="16"/>
      <c r="B4147" s="17"/>
      <c r="C4147" s="16"/>
      <c r="D4147" s="83"/>
      <c r="E4147" s="84"/>
      <c r="F4147" s="10"/>
      <c r="G4147" s="10"/>
      <c r="H4147" s="10"/>
      <c r="I4147" s="10"/>
      <c r="J4147" s="10"/>
      <c r="K4147" s="21"/>
      <c r="L4147" s="21"/>
      <c r="M4147" s="21"/>
      <c r="N4147" s="21"/>
      <c r="O4147" s="21"/>
      <c r="P4147" s="21"/>
      <c r="Q4147" s="21"/>
      <c r="R4147" s="10"/>
      <c r="S4147" s="10"/>
      <c r="T4147" s="10"/>
      <c r="U4147" s="10"/>
      <c r="V4147" s="10"/>
      <c r="W4147" s="10"/>
      <c r="X4147" s="10"/>
      <c r="Y4147" s="10"/>
      <c r="Z4147" s="10"/>
      <c r="AA4147" s="10"/>
      <c r="AB4147" s="10"/>
      <c r="AC4147" s="10"/>
      <c r="AD4147" s="10"/>
    </row>
    <row r="4148" ht="12.75" customHeight="1">
      <c r="A4148" s="16"/>
      <c r="B4148" s="17"/>
      <c r="C4148" s="16"/>
      <c r="D4148" s="83"/>
      <c r="E4148" s="84"/>
      <c r="F4148" s="10"/>
      <c r="G4148" s="10"/>
      <c r="H4148" s="10"/>
      <c r="I4148" s="10"/>
      <c r="J4148" s="10"/>
      <c r="K4148" s="21"/>
      <c r="L4148" s="21"/>
      <c r="M4148" s="21"/>
      <c r="N4148" s="21"/>
      <c r="O4148" s="21"/>
      <c r="P4148" s="21"/>
      <c r="Q4148" s="21"/>
      <c r="R4148" s="10"/>
      <c r="S4148" s="10"/>
      <c r="T4148" s="10"/>
      <c r="U4148" s="10"/>
      <c r="V4148" s="10"/>
      <c r="W4148" s="10"/>
      <c r="X4148" s="10"/>
      <c r="Y4148" s="10"/>
      <c r="Z4148" s="10"/>
      <c r="AA4148" s="10"/>
      <c r="AB4148" s="10"/>
      <c r="AC4148" s="10"/>
      <c r="AD4148" s="10"/>
    </row>
    <row r="4149" ht="12.75" customHeight="1">
      <c r="A4149" s="16"/>
      <c r="B4149" s="17"/>
      <c r="C4149" s="16"/>
      <c r="D4149" s="83"/>
      <c r="E4149" s="84"/>
      <c r="F4149" s="10"/>
      <c r="G4149" s="10"/>
      <c r="H4149" s="10"/>
      <c r="I4149" s="10"/>
      <c r="J4149" s="10"/>
      <c r="K4149" s="21"/>
      <c r="L4149" s="21"/>
      <c r="M4149" s="21"/>
      <c r="N4149" s="21"/>
      <c r="O4149" s="21"/>
      <c r="P4149" s="21"/>
      <c r="Q4149" s="21"/>
      <c r="R4149" s="10"/>
      <c r="S4149" s="10"/>
      <c r="T4149" s="10"/>
      <c r="U4149" s="10"/>
      <c r="V4149" s="10"/>
      <c r="W4149" s="10"/>
      <c r="X4149" s="10"/>
      <c r="Y4149" s="10"/>
      <c r="Z4149" s="10"/>
      <c r="AA4149" s="10"/>
      <c r="AB4149" s="10"/>
      <c r="AC4149" s="10"/>
      <c r="AD4149" s="10"/>
    </row>
    <row r="4150" ht="12.75" customHeight="1">
      <c r="A4150" s="16"/>
      <c r="B4150" s="17"/>
      <c r="C4150" s="16"/>
      <c r="D4150" s="83"/>
      <c r="E4150" s="84"/>
      <c r="F4150" s="10"/>
      <c r="G4150" s="10"/>
      <c r="H4150" s="10"/>
      <c r="I4150" s="10"/>
      <c r="J4150" s="10"/>
      <c r="K4150" s="21"/>
      <c r="L4150" s="21"/>
      <c r="M4150" s="21"/>
      <c r="N4150" s="21"/>
      <c r="O4150" s="21"/>
      <c r="P4150" s="21"/>
      <c r="Q4150" s="21"/>
      <c r="R4150" s="10"/>
      <c r="S4150" s="10"/>
      <c r="T4150" s="10"/>
      <c r="U4150" s="10"/>
      <c r="V4150" s="10"/>
      <c r="W4150" s="10"/>
      <c r="X4150" s="10"/>
      <c r="Y4150" s="10"/>
      <c r="Z4150" s="10"/>
      <c r="AA4150" s="10"/>
      <c r="AB4150" s="10"/>
      <c r="AC4150" s="10"/>
      <c r="AD4150" s="10"/>
    </row>
    <row r="4151" ht="12.75" customHeight="1">
      <c r="A4151" s="16"/>
      <c r="B4151" s="17"/>
      <c r="C4151" s="16"/>
      <c r="D4151" s="83"/>
      <c r="E4151" s="84"/>
      <c r="F4151" s="10"/>
      <c r="G4151" s="10"/>
      <c r="H4151" s="10"/>
      <c r="I4151" s="10"/>
      <c r="J4151" s="10"/>
      <c r="K4151" s="21"/>
      <c r="L4151" s="21"/>
      <c r="M4151" s="21"/>
      <c r="N4151" s="21"/>
      <c r="O4151" s="21"/>
      <c r="P4151" s="21"/>
      <c r="Q4151" s="21"/>
      <c r="R4151" s="10"/>
      <c r="S4151" s="10"/>
      <c r="T4151" s="10"/>
      <c r="U4151" s="10"/>
      <c r="V4151" s="10"/>
      <c r="W4151" s="10"/>
      <c r="X4151" s="10"/>
      <c r="Y4151" s="10"/>
      <c r="Z4151" s="10"/>
      <c r="AA4151" s="10"/>
      <c r="AB4151" s="10"/>
      <c r="AC4151" s="10"/>
      <c r="AD4151" s="10"/>
    </row>
    <row r="4152" ht="12.75" customHeight="1">
      <c r="A4152" s="16"/>
      <c r="B4152" s="17"/>
      <c r="C4152" s="16"/>
      <c r="D4152" s="83"/>
      <c r="E4152" s="84"/>
      <c r="F4152" s="10"/>
      <c r="G4152" s="10"/>
      <c r="H4152" s="10"/>
      <c r="I4152" s="10"/>
      <c r="J4152" s="10"/>
      <c r="K4152" s="21"/>
      <c r="L4152" s="21"/>
      <c r="M4152" s="21"/>
      <c r="N4152" s="21"/>
      <c r="O4152" s="21"/>
      <c r="P4152" s="21"/>
      <c r="Q4152" s="21"/>
      <c r="R4152" s="10"/>
      <c r="S4152" s="10"/>
      <c r="T4152" s="10"/>
      <c r="U4152" s="10"/>
      <c r="V4152" s="10"/>
      <c r="W4152" s="10"/>
      <c r="X4152" s="10"/>
      <c r="Y4152" s="10"/>
      <c r="Z4152" s="10"/>
      <c r="AA4152" s="10"/>
      <c r="AB4152" s="10"/>
      <c r="AC4152" s="10"/>
      <c r="AD4152" s="10"/>
    </row>
    <row r="4153" ht="12.75" customHeight="1">
      <c r="A4153" s="16"/>
      <c r="B4153" s="17"/>
      <c r="C4153" s="16"/>
      <c r="D4153" s="83"/>
      <c r="E4153" s="84"/>
      <c r="F4153" s="10"/>
      <c r="G4153" s="10"/>
      <c r="H4153" s="10"/>
      <c r="I4153" s="10"/>
      <c r="J4153" s="10"/>
      <c r="K4153" s="21"/>
      <c r="L4153" s="21"/>
      <c r="M4153" s="21"/>
      <c r="N4153" s="21"/>
      <c r="O4153" s="21"/>
      <c r="P4153" s="21"/>
      <c r="Q4153" s="21"/>
      <c r="R4153" s="10"/>
      <c r="S4153" s="10"/>
      <c r="T4153" s="10"/>
      <c r="U4153" s="10"/>
      <c r="V4153" s="10"/>
      <c r="W4153" s="10"/>
      <c r="X4153" s="10"/>
      <c r="Y4153" s="10"/>
      <c r="Z4153" s="10"/>
      <c r="AA4153" s="10"/>
      <c r="AB4153" s="10"/>
      <c r="AC4153" s="10"/>
      <c r="AD4153" s="10"/>
    </row>
    <row r="4154" ht="12.75" customHeight="1">
      <c r="A4154" s="16"/>
      <c r="B4154" s="17"/>
      <c r="C4154" s="16"/>
      <c r="D4154" s="83"/>
      <c r="E4154" s="84"/>
      <c r="F4154" s="10"/>
      <c r="G4154" s="10"/>
      <c r="H4154" s="10"/>
      <c r="I4154" s="10"/>
      <c r="J4154" s="10"/>
      <c r="K4154" s="21"/>
      <c r="L4154" s="21"/>
      <c r="M4154" s="21"/>
      <c r="N4154" s="21"/>
      <c r="O4154" s="21"/>
      <c r="P4154" s="21"/>
      <c r="Q4154" s="21"/>
      <c r="R4154" s="10"/>
      <c r="S4154" s="10"/>
      <c r="T4154" s="10"/>
      <c r="U4154" s="10"/>
      <c r="V4154" s="10"/>
      <c r="W4154" s="10"/>
      <c r="X4154" s="10"/>
      <c r="Y4154" s="10"/>
      <c r="Z4154" s="10"/>
      <c r="AA4154" s="10"/>
      <c r="AB4154" s="10"/>
      <c r="AC4154" s="10"/>
      <c r="AD4154" s="10"/>
    </row>
    <row r="4155" ht="12.75" customHeight="1">
      <c r="A4155" s="16"/>
      <c r="B4155" s="17"/>
      <c r="C4155" s="16"/>
      <c r="D4155" s="83"/>
      <c r="E4155" s="84"/>
      <c r="F4155" s="10"/>
      <c r="G4155" s="10"/>
      <c r="H4155" s="10"/>
      <c r="I4155" s="10"/>
      <c r="J4155" s="10"/>
      <c r="K4155" s="21"/>
      <c r="L4155" s="21"/>
      <c r="M4155" s="21"/>
      <c r="N4155" s="21"/>
      <c r="O4155" s="21"/>
      <c r="P4155" s="21"/>
      <c r="Q4155" s="21"/>
      <c r="R4155" s="10"/>
      <c r="S4155" s="10"/>
      <c r="T4155" s="10"/>
      <c r="U4155" s="10"/>
      <c r="V4155" s="10"/>
      <c r="W4155" s="10"/>
      <c r="X4155" s="10"/>
      <c r="Y4155" s="10"/>
      <c r="Z4155" s="10"/>
      <c r="AA4155" s="10"/>
      <c r="AB4155" s="10"/>
      <c r="AC4155" s="10"/>
      <c r="AD4155" s="10"/>
    </row>
    <row r="4156" ht="12.75" customHeight="1">
      <c r="A4156" s="16"/>
      <c r="B4156" s="17"/>
      <c r="C4156" s="16"/>
      <c r="D4156" s="83"/>
      <c r="E4156" s="84"/>
      <c r="F4156" s="10"/>
      <c r="G4156" s="10"/>
      <c r="H4156" s="10"/>
      <c r="I4156" s="10"/>
      <c r="J4156" s="10"/>
      <c r="K4156" s="21"/>
      <c r="L4156" s="21"/>
      <c r="M4156" s="21"/>
      <c r="N4156" s="21"/>
      <c r="O4156" s="21"/>
      <c r="P4156" s="21"/>
      <c r="Q4156" s="21"/>
      <c r="R4156" s="10"/>
      <c r="S4156" s="10"/>
      <c r="T4156" s="10"/>
      <c r="U4156" s="10"/>
      <c r="V4156" s="10"/>
      <c r="W4156" s="10"/>
      <c r="X4156" s="10"/>
      <c r="Y4156" s="10"/>
      <c r="Z4156" s="10"/>
      <c r="AA4156" s="10"/>
      <c r="AB4156" s="10"/>
      <c r="AC4156" s="10"/>
      <c r="AD4156" s="10"/>
    </row>
    <row r="4157" ht="12.75" customHeight="1">
      <c r="A4157" s="16"/>
      <c r="B4157" s="17"/>
      <c r="C4157" s="16"/>
      <c r="D4157" s="83"/>
      <c r="E4157" s="84"/>
      <c r="F4157" s="10"/>
      <c r="G4157" s="10"/>
      <c r="H4157" s="10"/>
      <c r="I4157" s="10"/>
      <c r="J4157" s="10"/>
      <c r="K4157" s="21"/>
      <c r="L4157" s="21"/>
      <c r="M4157" s="21"/>
      <c r="N4157" s="21"/>
      <c r="O4157" s="21"/>
      <c r="P4157" s="21"/>
      <c r="Q4157" s="21"/>
      <c r="R4157" s="10"/>
      <c r="S4157" s="10"/>
      <c r="T4157" s="10"/>
      <c r="U4157" s="10"/>
      <c r="V4157" s="10"/>
      <c r="W4157" s="10"/>
      <c r="X4157" s="10"/>
      <c r="Y4157" s="10"/>
      <c r="Z4157" s="10"/>
      <c r="AA4157" s="10"/>
      <c r="AB4157" s="10"/>
      <c r="AC4157" s="10"/>
      <c r="AD4157" s="10"/>
    </row>
    <row r="4158" ht="12.75" customHeight="1">
      <c r="A4158" s="16"/>
      <c r="B4158" s="17"/>
      <c r="C4158" s="16"/>
      <c r="D4158" s="83"/>
      <c r="E4158" s="84"/>
      <c r="F4158" s="10"/>
      <c r="G4158" s="10"/>
      <c r="H4158" s="10"/>
      <c r="I4158" s="10"/>
      <c r="J4158" s="10"/>
      <c r="K4158" s="21"/>
      <c r="L4158" s="21"/>
      <c r="M4158" s="21"/>
      <c r="N4158" s="21"/>
      <c r="O4158" s="21"/>
      <c r="P4158" s="21"/>
      <c r="Q4158" s="21"/>
      <c r="R4158" s="10"/>
      <c r="S4158" s="10"/>
      <c r="T4158" s="10"/>
      <c r="U4158" s="10"/>
      <c r="V4158" s="10"/>
      <c r="W4158" s="10"/>
      <c r="X4158" s="10"/>
      <c r="Y4158" s="10"/>
      <c r="Z4158" s="10"/>
      <c r="AA4158" s="10"/>
      <c r="AB4158" s="10"/>
      <c r="AC4158" s="10"/>
      <c r="AD4158" s="10"/>
    </row>
    <row r="4159" ht="12.75" customHeight="1">
      <c r="A4159" s="16"/>
      <c r="B4159" s="17"/>
      <c r="C4159" s="16"/>
      <c r="D4159" s="83"/>
      <c r="E4159" s="84"/>
      <c r="F4159" s="10"/>
      <c r="G4159" s="10"/>
      <c r="H4159" s="10"/>
      <c r="I4159" s="10"/>
      <c r="J4159" s="10"/>
      <c r="K4159" s="21"/>
      <c r="L4159" s="21"/>
      <c r="M4159" s="21"/>
      <c r="N4159" s="21"/>
      <c r="O4159" s="21"/>
      <c r="P4159" s="21"/>
      <c r="Q4159" s="21"/>
      <c r="R4159" s="10"/>
      <c r="S4159" s="10"/>
      <c r="T4159" s="10"/>
      <c r="U4159" s="10"/>
      <c r="V4159" s="10"/>
      <c r="W4159" s="10"/>
      <c r="X4159" s="10"/>
      <c r="Y4159" s="10"/>
      <c r="Z4159" s="10"/>
      <c r="AA4159" s="10"/>
      <c r="AB4159" s="10"/>
      <c r="AC4159" s="10"/>
      <c r="AD4159" s="10"/>
    </row>
    <row r="4160" ht="12.75" customHeight="1">
      <c r="A4160" s="16"/>
      <c r="B4160" s="17"/>
      <c r="C4160" s="16"/>
      <c r="D4160" s="83"/>
      <c r="E4160" s="84"/>
      <c r="F4160" s="10"/>
      <c r="G4160" s="10"/>
      <c r="H4160" s="10"/>
      <c r="I4160" s="10"/>
      <c r="J4160" s="10"/>
      <c r="K4160" s="21"/>
      <c r="L4160" s="21"/>
      <c r="M4160" s="21"/>
      <c r="N4160" s="21"/>
      <c r="O4160" s="21"/>
      <c r="P4160" s="21"/>
      <c r="Q4160" s="21"/>
      <c r="R4160" s="10"/>
      <c r="S4160" s="10"/>
      <c r="T4160" s="10"/>
      <c r="U4160" s="10"/>
      <c r="V4160" s="10"/>
      <c r="W4160" s="10"/>
      <c r="X4160" s="10"/>
      <c r="Y4160" s="10"/>
      <c r="Z4160" s="10"/>
      <c r="AA4160" s="10"/>
      <c r="AB4160" s="10"/>
      <c r="AC4160" s="10"/>
      <c r="AD4160" s="10"/>
    </row>
    <row r="4161" ht="12.75" customHeight="1">
      <c r="A4161" s="16"/>
      <c r="B4161" s="17"/>
      <c r="C4161" s="16"/>
      <c r="D4161" s="83"/>
      <c r="E4161" s="84"/>
      <c r="F4161" s="10"/>
      <c r="G4161" s="10"/>
      <c r="H4161" s="10"/>
      <c r="I4161" s="10"/>
      <c r="J4161" s="10"/>
      <c r="K4161" s="21"/>
      <c r="L4161" s="21"/>
      <c r="M4161" s="21"/>
      <c r="N4161" s="21"/>
      <c r="O4161" s="21"/>
      <c r="P4161" s="21"/>
      <c r="Q4161" s="21"/>
      <c r="R4161" s="10"/>
      <c r="S4161" s="10"/>
      <c r="T4161" s="10"/>
      <c r="U4161" s="10"/>
      <c r="V4161" s="10"/>
      <c r="W4161" s="10"/>
      <c r="X4161" s="10"/>
      <c r="Y4161" s="10"/>
      <c r="Z4161" s="10"/>
      <c r="AA4161" s="10"/>
      <c r="AB4161" s="10"/>
      <c r="AC4161" s="10"/>
      <c r="AD4161" s="10"/>
    </row>
    <row r="4162" ht="12.75" customHeight="1">
      <c r="A4162" s="16"/>
      <c r="B4162" s="17"/>
      <c r="C4162" s="16"/>
      <c r="D4162" s="83"/>
      <c r="E4162" s="84"/>
      <c r="F4162" s="10"/>
      <c r="G4162" s="10"/>
      <c r="H4162" s="10"/>
      <c r="I4162" s="10"/>
      <c r="J4162" s="10"/>
      <c r="K4162" s="21"/>
      <c r="L4162" s="21"/>
      <c r="M4162" s="21"/>
      <c r="N4162" s="21"/>
      <c r="O4162" s="21"/>
      <c r="P4162" s="21"/>
      <c r="Q4162" s="21"/>
      <c r="R4162" s="10"/>
      <c r="S4162" s="10"/>
      <c r="T4162" s="10"/>
      <c r="U4162" s="10"/>
      <c r="V4162" s="10"/>
      <c r="W4162" s="10"/>
      <c r="X4162" s="10"/>
      <c r="Y4162" s="10"/>
      <c r="Z4162" s="10"/>
      <c r="AA4162" s="10"/>
      <c r="AB4162" s="10"/>
      <c r="AC4162" s="10"/>
      <c r="AD4162" s="10"/>
    </row>
    <row r="4163" ht="12.75" customHeight="1">
      <c r="A4163" s="16"/>
      <c r="B4163" s="17"/>
      <c r="C4163" s="16"/>
      <c r="D4163" s="83"/>
      <c r="E4163" s="84"/>
      <c r="F4163" s="10"/>
      <c r="G4163" s="10"/>
      <c r="H4163" s="10"/>
      <c r="I4163" s="10"/>
      <c r="J4163" s="10"/>
      <c r="K4163" s="21"/>
      <c r="L4163" s="21"/>
      <c r="M4163" s="21"/>
      <c r="N4163" s="21"/>
      <c r="O4163" s="21"/>
      <c r="P4163" s="21"/>
      <c r="Q4163" s="21"/>
      <c r="R4163" s="10"/>
      <c r="S4163" s="10"/>
      <c r="T4163" s="10"/>
      <c r="U4163" s="10"/>
      <c r="V4163" s="10"/>
      <c r="W4163" s="10"/>
      <c r="X4163" s="10"/>
      <c r="Y4163" s="10"/>
      <c r="Z4163" s="10"/>
      <c r="AA4163" s="10"/>
      <c r="AB4163" s="10"/>
      <c r="AC4163" s="10"/>
      <c r="AD4163" s="10"/>
    </row>
    <row r="4164" ht="12.75" customHeight="1">
      <c r="A4164" s="16"/>
      <c r="B4164" s="17"/>
      <c r="C4164" s="16"/>
      <c r="D4164" s="83"/>
      <c r="E4164" s="84"/>
      <c r="F4164" s="10"/>
      <c r="G4164" s="10"/>
      <c r="H4164" s="10"/>
      <c r="I4164" s="10"/>
      <c r="J4164" s="10"/>
      <c r="K4164" s="21"/>
      <c r="L4164" s="21"/>
      <c r="M4164" s="21"/>
      <c r="N4164" s="21"/>
      <c r="O4164" s="21"/>
      <c r="P4164" s="21"/>
      <c r="Q4164" s="21"/>
      <c r="R4164" s="10"/>
      <c r="S4164" s="10"/>
      <c r="T4164" s="10"/>
      <c r="U4164" s="10"/>
      <c r="V4164" s="10"/>
      <c r="W4164" s="10"/>
      <c r="X4164" s="10"/>
      <c r="Y4164" s="10"/>
      <c r="Z4164" s="10"/>
      <c r="AA4164" s="10"/>
      <c r="AB4164" s="10"/>
      <c r="AC4164" s="10"/>
      <c r="AD4164" s="10"/>
    </row>
    <row r="4165" ht="12.75" customHeight="1">
      <c r="A4165" s="16"/>
      <c r="B4165" s="17"/>
      <c r="C4165" s="16"/>
      <c r="D4165" s="83"/>
      <c r="E4165" s="84"/>
      <c r="F4165" s="10"/>
      <c r="G4165" s="10"/>
      <c r="H4165" s="10"/>
      <c r="I4165" s="10"/>
      <c r="J4165" s="10"/>
      <c r="K4165" s="21"/>
      <c r="L4165" s="21"/>
      <c r="M4165" s="21"/>
      <c r="N4165" s="21"/>
      <c r="O4165" s="21"/>
      <c r="P4165" s="21"/>
      <c r="Q4165" s="21"/>
      <c r="R4165" s="10"/>
      <c r="S4165" s="10"/>
      <c r="T4165" s="10"/>
      <c r="U4165" s="10"/>
      <c r="V4165" s="10"/>
      <c r="W4165" s="10"/>
      <c r="X4165" s="10"/>
      <c r="Y4165" s="10"/>
      <c r="Z4165" s="10"/>
      <c r="AA4165" s="10"/>
      <c r="AB4165" s="10"/>
      <c r="AC4165" s="10"/>
      <c r="AD4165" s="10"/>
    </row>
    <row r="4166" ht="12.75" customHeight="1">
      <c r="A4166" s="16"/>
      <c r="B4166" s="17"/>
      <c r="C4166" s="16"/>
      <c r="D4166" s="83"/>
      <c r="E4166" s="84"/>
      <c r="F4166" s="10"/>
      <c r="G4166" s="10"/>
      <c r="H4166" s="10"/>
      <c r="I4166" s="10"/>
      <c r="J4166" s="10"/>
      <c r="K4166" s="21"/>
      <c r="L4166" s="21"/>
      <c r="M4166" s="21"/>
      <c r="N4166" s="21"/>
      <c r="O4166" s="21"/>
      <c r="P4166" s="21"/>
      <c r="Q4166" s="21"/>
      <c r="R4166" s="10"/>
      <c r="S4166" s="10"/>
      <c r="T4166" s="10"/>
      <c r="U4166" s="10"/>
      <c r="V4166" s="10"/>
      <c r="W4166" s="10"/>
      <c r="X4166" s="10"/>
      <c r="Y4166" s="10"/>
      <c r="Z4166" s="10"/>
      <c r="AA4166" s="10"/>
      <c r="AB4166" s="10"/>
      <c r="AC4166" s="10"/>
      <c r="AD4166" s="10"/>
    </row>
    <row r="4167" ht="12.75" customHeight="1">
      <c r="A4167" s="16"/>
      <c r="B4167" s="17"/>
      <c r="C4167" s="16"/>
      <c r="D4167" s="83"/>
      <c r="E4167" s="84"/>
      <c r="F4167" s="10"/>
      <c r="G4167" s="10"/>
      <c r="H4167" s="10"/>
      <c r="I4167" s="10"/>
      <c r="J4167" s="10"/>
      <c r="K4167" s="21"/>
      <c r="L4167" s="21"/>
      <c r="M4167" s="21"/>
      <c r="N4167" s="21"/>
      <c r="O4167" s="21"/>
      <c r="P4167" s="21"/>
      <c r="Q4167" s="21"/>
      <c r="R4167" s="10"/>
      <c r="S4167" s="10"/>
      <c r="T4167" s="10"/>
      <c r="U4167" s="10"/>
      <c r="V4167" s="10"/>
      <c r="W4167" s="10"/>
      <c r="X4167" s="10"/>
      <c r="Y4167" s="10"/>
      <c r="Z4167" s="10"/>
      <c r="AA4167" s="10"/>
      <c r="AB4167" s="10"/>
      <c r="AC4167" s="10"/>
      <c r="AD4167" s="10"/>
    </row>
    <row r="4168" ht="12.75" customHeight="1">
      <c r="A4168" s="16"/>
      <c r="B4168" s="17"/>
      <c r="C4168" s="16"/>
      <c r="D4168" s="83"/>
      <c r="E4168" s="84"/>
      <c r="F4168" s="10"/>
      <c r="G4168" s="10"/>
      <c r="H4168" s="10"/>
      <c r="I4168" s="10"/>
      <c r="J4168" s="10"/>
      <c r="K4168" s="21"/>
      <c r="L4168" s="21"/>
      <c r="M4168" s="21"/>
      <c r="N4168" s="21"/>
      <c r="O4168" s="21"/>
      <c r="P4168" s="21"/>
      <c r="Q4168" s="21"/>
      <c r="R4168" s="10"/>
      <c r="S4168" s="10"/>
      <c r="T4168" s="10"/>
      <c r="U4168" s="10"/>
      <c r="V4168" s="10"/>
      <c r="W4168" s="10"/>
      <c r="X4168" s="10"/>
      <c r="Y4168" s="10"/>
      <c r="Z4168" s="10"/>
      <c r="AA4168" s="10"/>
      <c r="AB4168" s="10"/>
      <c r="AC4168" s="10"/>
      <c r="AD4168" s="10"/>
    </row>
    <row r="4169" ht="12.75" customHeight="1">
      <c r="A4169" s="16"/>
      <c r="B4169" s="17"/>
      <c r="C4169" s="16"/>
      <c r="D4169" s="83"/>
      <c r="E4169" s="84"/>
      <c r="F4169" s="10"/>
      <c r="G4169" s="10"/>
      <c r="H4169" s="10"/>
      <c r="I4169" s="10"/>
      <c r="J4169" s="10"/>
      <c r="K4169" s="21"/>
      <c r="L4169" s="21"/>
      <c r="M4169" s="21"/>
      <c r="N4169" s="21"/>
      <c r="O4169" s="21"/>
      <c r="P4169" s="21"/>
      <c r="Q4169" s="21"/>
      <c r="R4169" s="10"/>
      <c r="S4169" s="10"/>
      <c r="T4169" s="10"/>
      <c r="U4169" s="10"/>
      <c r="V4169" s="10"/>
      <c r="W4169" s="10"/>
      <c r="X4169" s="10"/>
      <c r="Y4169" s="10"/>
      <c r="Z4169" s="10"/>
      <c r="AA4169" s="10"/>
      <c r="AB4169" s="10"/>
      <c r="AC4169" s="10"/>
      <c r="AD4169" s="10"/>
    </row>
    <row r="4170" ht="12.75" customHeight="1">
      <c r="A4170" s="16"/>
      <c r="B4170" s="17"/>
      <c r="C4170" s="16"/>
      <c r="D4170" s="83"/>
      <c r="E4170" s="84"/>
      <c r="F4170" s="10"/>
      <c r="G4170" s="10"/>
      <c r="H4170" s="10"/>
      <c r="I4170" s="10"/>
      <c r="J4170" s="10"/>
      <c r="K4170" s="21"/>
      <c r="L4170" s="21"/>
      <c r="M4170" s="21"/>
      <c r="N4170" s="21"/>
      <c r="O4170" s="21"/>
      <c r="P4170" s="21"/>
      <c r="Q4170" s="21"/>
      <c r="R4170" s="10"/>
      <c r="S4170" s="10"/>
      <c r="T4170" s="10"/>
      <c r="U4170" s="10"/>
      <c r="V4170" s="10"/>
      <c r="W4170" s="10"/>
      <c r="X4170" s="10"/>
      <c r="Y4170" s="10"/>
      <c r="Z4170" s="10"/>
      <c r="AA4170" s="10"/>
      <c r="AB4170" s="10"/>
      <c r="AC4170" s="10"/>
      <c r="AD4170" s="10"/>
    </row>
    <row r="4171" ht="12.75" customHeight="1">
      <c r="A4171" s="16"/>
      <c r="B4171" s="17"/>
      <c r="C4171" s="16"/>
      <c r="D4171" s="83"/>
      <c r="E4171" s="84"/>
      <c r="F4171" s="10"/>
      <c r="G4171" s="10"/>
      <c r="H4171" s="10"/>
      <c r="I4171" s="10"/>
      <c r="J4171" s="10"/>
      <c r="K4171" s="21"/>
      <c r="L4171" s="21"/>
      <c r="M4171" s="21"/>
      <c r="N4171" s="21"/>
      <c r="O4171" s="21"/>
      <c r="P4171" s="21"/>
      <c r="Q4171" s="21"/>
      <c r="R4171" s="10"/>
      <c r="S4171" s="10"/>
      <c r="T4171" s="10"/>
      <c r="U4171" s="10"/>
      <c r="V4171" s="10"/>
      <c r="W4171" s="10"/>
      <c r="X4171" s="10"/>
      <c r="Y4171" s="10"/>
      <c r="Z4171" s="10"/>
      <c r="AA4171" s="10"/>
      <c r="AB4171" s="10"/>
      <c r="AC4171" s="10"/>
      <c r="AD4171" s="10"/>
    </row>
    <row r="4172" ht="12.75" customHeight="1">
      <c r="A4172" s="16"/>
      <c r="B4172" s="17"/>
      <c r="C4172" s="16"/>
      <c r="D4172" s="83"/>
      <c r="E4172" s="84"/>
      <c r="F4172" s="10"/>
      <c r="G4172" s="10"/>
      <c r="H4172" s="10"/>
      <c r="I4172" s="10"/>
      <c r="J4172" s="10"/>
      <c r="K4172" s="21"/>
      <c r="L4172" s="21"/>
      <c r="M4172" s="21"/>
      <c r="N4172" s="21"/>
      <c r="O4172" s="21"/>
      <c r="P4172" s="21"/>
      <c r="Q4172" s="21"/>
      <c r="R4172" s="10"/>
      <c r="S4172" s="10"/>
      <c r="T4172" s="10"/>
      <c r="U4172" s="10"/>
      <c r="V4172" s="10"/>
      <c r="W4172" s="10"/>
      <c r="X4172" s="10"/>
      <c r="Y4172" s="10"/>
      <c r="Z4172" s="10"/>
      <c r="AA4172" s="10"/>
      <c r="AB4172" s="10"/>
      <c r="AC4172" s="10"/>
      <c r="AD4172" s="10"/>
    </row>
    <row r="4173" ht="12.75" customHeight="1">
      <c r="A4173" s="16"/>
      <c r="B4173" s="17"/>
      <c r="C4173" s="16"/>
      <c r="D4173" s="83"/>
      <c r="E4173" s="84"/>
      <c r="F4173" s="10"/>
      <c r="G4173" s="10"/>
      <c r="H4173" s="10"/>
      <c r="I4173" s="10"/>
      <c r="J4173" s="10"/>
      <c r="K4173" s="21"/>
      <c r="L4173" s="21"/>
      <c r="M4173" s="21"/>
      <c r="N4173" s="21"/>
      <c r="O4173" s="21"/>
      <c r="P4173" s="21"/>
      <c r="Q4173" s="21"/>
      <c r="R4173" s="10"/>
      <c r="S4173" s="10"/>
      <c r="T4173" s="10"/>
      <c r="U4173" s="10"/>
      <c r="V4173" s="10"/>
      <c r="W4173" s="10"/>
      <c r="X4173" s="10"/>
      <c r="Y4173" s="10"/>
      <c r="Z4173" s="10"/>
      <c r="AA4173" s="10"/>
      <c r="AB4173" s="10"/>
      <c r="AC4173" s="10"/>
      <c r="AD4173" s="10"/>
    </row>
    <row r="4174" ht="12.75" customHeight="1">
      <c r="A4174" s="16"/>
      <c r="B4174" s="17"/>
      <c r="C4174" s="16"/>
      <c r="D4174" s="83"/>
      <c r="E4174" s="84"/>
      <c r="F4174" s="10"/>
      <c r="G4174" s="10"/>
      <c r="H4174" s="10"/>
      <c r="I4174" s="10"/>
      <c r="J4174" s="10"/>
      <c r="K4174" s="21"/>
      <c r="L4174" s="21"/>
      <c r="M4174" s="21"/>
      <c r="N4174" s="21"/>
      <c r="O4174" s="21"/>
      <c r="P4174" s="21"/>
      <c r="Q4174" s="21"/>
      <c r="R4174" s="10"/>
      <c r="S4174" s="10"/>
      <c r="T4174" s="10"/>
      <c r="U4174" s="10"/>
      <c r="V4174" s="10"/>
      <c r="W4174" s="10"/>
      <c r="X4174" s="10"/>
      <c r="Y4174" s="10"/>
      <c r="Z4174" s="10"/>
      <c r="AA4174" s="10"/>
      <c r="AB4174" s="10"/>
      <c r="AC4174" s="10"/>
      <c r="AD4174" s="10"/>
    </row>
    <row r="4175" ht="12.75" customHeight="1">
      <c r="A4175" s="16"/>
      <c r="B4175" s="17"/>
      <c r="C4175" s="16"/>
      <c r="D4175" s="83"/>
      <c r="E4175" s="84"/>
      <c r="F4175" s="10"/>
      <c r="G4175" s="10"/>
      <c r="H4175" s="10"/>
      <c r="I4175" s="10"/>
      <c r="J4175" s="10"/>
      <c r="K4175" s="21"/>
      <c r="L4175" s="21"/>
      <c r="M4175" s="21"/>
      <c r="N4175" s="21"/>
      <c r="O4175" s="21"/>
      <c r="P4175" s="21"/>
      <c r="Q4175" s="21"/>
      <c r="R4175" s="10"/>
      <c r="S4175" s="10"/>
      <c r="T4175" s="10"/>
      <c r="U4175" s="10"/>
      <c r="V4175" s="10"/>
      <c r="W4175" s="10"/>
      <c r="X4175" s="10"/>
      <c r="Y4175" s="10"/>
      <c r="Z4175" s="10"/>
      <c r="AA4175" s="10"/>
      <c r="AB4175" s="10"/>
      <c r="AC4175" s="10"/>
      <c r="AD4175" s="10"/>
    </row>
    <row r="4176" ht="12.75" customHeight="1">
      <c r="A4176" s="16"/>
      <c r="B4176" s="17"/>
      <c r="C4176" s="16"/>
      <c r="D4176" s="83"/>
      <c r="E4176" s="84"/>
      <c r="F4176" s="10"/>
      <c r="G4176" s="10"/>
      <c r="H4176" s="10"/>
      <c r="I4176" s="10"/>
      <c r="J4176" s="10"/>
      <c r="K4176" s="21"/>
      <c r="L4176" s="21"/>
      <c r="M4176" s="21"/>
      <c r="N4176" s="21"/>
      <c r="O4176" s="21"/>
      <c r="P4176" s="21"/>
      <c r="Q4176" s="21"/>
      <c r="R4176" s="10"/>
      <c r="S4176" s="10"/>
      <c r="T4176" s="10"/>
      <c r="U4176" s="10"/>
      <c r="V4176" s="10"/>
      <c r="W4176" s="10"/>
      <c r="X4176" s="10"/>
      <c r="Y4176" s="10"/>
      <c r="Z4176" s="10"/>
      <c r="AA4176" s="10"/>
      <c r="AB4176" s="10"/>
      <c r="AC4176" s="10"/>
      <c r="AD4176" s="10"/>
    </row>
    <row r="4177" ht="12.75" customHeight="1">
      <c r="A4177" s="16"/>
      <c r="B4177" s="17"/>
      <c r="C4177" s="16"/>
      <c r="D4177" s="83"/>
      <c r="E4177" s="84"/>
      <c r="F4177" s="10"/>
      <c r="G4177" s="10"/>
      <c r="H4177" s="10"/>
      <c r="I4177" s="10"/>
      <c r="J4177" s="10"/>
      <c r="K4177" s="21"/>
      <c r="L4177" s="21"/>
      <c r="M4177" s="21"/>
      <c r="N4177" s="21"/>
      <c r="O4177" s="21"/>
      <c r="P4177" s="21"/>
      <c r="Q4177" s="21"/>
      <c r="R4177" s="10"/>
      <c r="S4177" s="10"/>
      <c r="T4177" s="10"/>
      <c r="U4177" s="10"/>
      <c r="V4177" s="10"/>
      <c r="W4177" s="10"/>
      <c r="X4177" s="10"/>
      <c r="Y4177" s="10"/>
      <c r="Z4177" s="10"/>
      <c r="AA4177" s="10"/>
      <c r="AB4177" s="10"/>
      <c r="AC4177" s="10"/>
      <c r="AD4177" s="10"/>
    </row>
    <row r="4178" ht="12.75" customHeight="1">
      <c r="A4178" s="16"/>
      <c r="B4178" s="17"/>
      <c r="C4178" s="16"/>
      <c r="D4178" s="83"/>
      <c r="E4178" s="84"/>
      <c r="F4178" s="10"/>
      <c r="G4178" s="10"/>
      <c r="H4178" s="10"/>
      <c r="I4178" s="10"/>
      <c r="J4178" s="10"/>
      <c r="K4178" s="21"/>
      <c r="L4178" s="21"/>
      <c r="M4178" s="21"/>
      <c r="N4178" s="21"/>
      <c r="O4178" s="21"/>
      <c r="P4178" s="21"/>
      <c r="Q4178" s="21"/>
      <c r="R4178" s="10"/>
      <c r="S4178" s="10"/>
      <c r="T4178" s="10"/>
      <c r="U4178" s="10"/>
      <c r="V4178" s="10"/>
      <c r="W4178" s="10"/>
      <c r="X4178" s="10"/>
      <c r="Y4178" s="10"/>
      <c r="Z4178" s="10"/>
      <c r="AA4178" s="10"/>
      <c r="AB4178" s="10"/>
      <c r="AC4178" s="10"/>
      <c r="AD4178" s="10"/>
    </row>
    <row r="4179" ht="12.75" customHeight="1">
      <c r="A4179" s="16"/>
      <c r="B4179" s="17"/>
      <c r="C4179" s="16"/>
      <c r="D4179" s="83"/>
      <c r="E4179" s="84"/>
      <c r="F4179" s="10"/>
      <c r="G4179" s="10"/>
      <c r="H4179" s="10"/>
      <c r="I4179" s="10"/>
      <c r="J4179" s="10"/>
      <c r="K4179" s="21"/>
      <c r="L4179" s="21"/>
      <c r="M4179" s="21"/>
      <c r="N4179" s="21"/>
      <c r="O4179" s="21"/>
      <c r="P4179" s="21"/>
      <c r="Q4179" s="21"/>
      <c r="R4179" s="10"/>
      <c r="S4179" s="10"/>
      <c r="T4179" s="10"/>
      <c r="U4179" s="10"/>
      <c r="V4179" s="10"/>
      <c r="W4179" s="10"/>
      <c r="X4179" s="10"/>
      <c r="Y4179" s="10"/>
      <c r="Z4179" s="10"/>
      <c r="AA4179" s="10"/>
      <c r="AB4179" s="10"/>
      <c r="AC4179" s="10"/>
      <c r="AD4179" s="10"/>
    </row>
    <row r="4180" ht="12.75" customHeight="1">
      <c r="A4180" s="16"/>
      <c r="B4180" s="17"/>
      <c r="C4180" s="16"/>
      <c r="D4180" s="83"/>
      <c r="E4180" s="84"/>
      <c r="F4180" s="10"/>
      <c r="G4180" s="10"/>
      <c r="H4180" s="10"/>
      <c r="I4180" s="10"/>
      <c r="J4180" s="10"/>
      <c r="K4180" s="21"/>
      <c r="L4180" s="21"/>
      <c r="M4180" s="21"/>
      <c r="N4180" s="21"/>
      <c r="O4180" s="21"/>
      <c r="P4180" s="21"/>
      <c r="Q4180" s="21"/>
      <c r="R4180" s="10"/>
      <c r="S4180" s="10"/>
      <c r="T4180" s="10"/>
      <c r="U4180" s="10"/>
      <c r="V4180" s="10"/>
      <c r="W4180" s="10"/>
      <c r="X4180" s="10"/>
      <c r="Y4180" s="10"/>
      <c r="Z4180" s="10"/>
      <c r="AA4180" s="10"/>
      <c r="AB4180" s="10"/>
      <c r="AC4180" s="10"/>
      <c r="AD4180" s="10"/>
    </row>
    <row r="4181" ht="12.75" customHeight="1">
      <c r="A4181" s="16"/>
      <c r="B4181" s="17"/>
      <c r="C4181" s="16"/>
      <c r="D4181" s="83"/>
      <c r="E4181" s="84"/>
      <c r="F4181" s="10"/>
      <c r="G4181" s="10"/>
      <c r="H4181" s="10"/>
      <c r="I4181" s="10"/>
      <c r="J4181" s="10"/>
      <c r="K4181" s="21"/>
      <c r="L4181" s="21"/>
      <c r="M4181" s="21"/>
      <c r="N4181" s="21"/>
      <c r="O4181" s="21"/>
      <c r="P4181" s="21"/>
      <c r="Q4181" s="21"/>
      <c r="R4181" s="10"/>
      <c r="S4181" s="10"/>
      <c r="T4181" s="10"/>
      <c r="U4181" s="10"/>
      <c r="V4181" s="10"/>
      <c r="W4181" s="10"/>
      <c r="X4181" s="10"/>
      <c r="Y4181" s="10"/>
      <c r="Z4181" s="10"/>
      <c r="AA4181" s="10"/>
      <c r="AB4181" s="10"/>
      <c r="AC4181" s="10"/>
      <c r="AD4181" s="10"/>
    </row>
    <row r="4182" ht="12.75" customHeight="1">
      <c r="A4182" s="16"/>
      <c r="B4182" s="17"/>
      <c r="C4182" s="16"/>
      <c r="D4182" s="83"/>
      <c r="E4182" s="84"/>
      <c r="F4182" s="10"/>
      <c r="G4182" s="10"/>
      <c r="H4182" s="10"/>
      <c r="I4182" s="10"/>
      <c r="J4182" s="10"/>
      <c r="K4182" s="21"/>
      <c r="L4182" s="21"/>
      <c r="M4182" s="21"/>
      <c r="N4182" s="21"/>
      <c r="O4182" s="21"/>
      <c r="P4182" s="21"/>
      <c r="Q4182" s="21"/>
      <c r="R4182" s="10"/>
      <c r="S4182" s="10"/>
      <c r="T4182" s="10"/>
      <c r="U4182" s="10"/>
      <c r="V4182" s="10"/>
      <c r="W4182" s="10"/>
      <c r="X4182" s="10"/>
      <c r="Y4182" s="10"/>
      <c r="Z4182" s="10"/>
      <c r="AA4182" s="10"/>
      <c r="AB4182" s="10"/>
      <c r="AC4182" s="10"/>
      <c r="AD4182" s="10"/>
    </row>
    <row r="4183" ht="12.75" customHeight="1">
      <c r="A4183" s="16"/>
      <c r="B4183" s="17"/>
      <c r="C4183" s="16"/>
      <c r="D4183" s="83"/>
      <c r="E4183" s="84"/>
      <c r="F4183" s="10"/>
      <c r="G4183" s="10"/>
      <c r="H4183" s="10"/>
      <c r="I4183" s="10"/>
      <c r="J4183" s="10"/>
      <c r="K4183" s="21"/>
      <c r="L4183" s="21"/>
      <c r="M4183" s="21"/>
      <c r="N4183" s="21"/>
      <c r="O4183" s="21"/>
      <c r="P4183" s="21"/>
      <c r="Q4183" s="21"/>
      <c r="R4183" s="10"/>
      <c r="S4183" s="10"/>
      <c r="T4183" s="10"/>
      <c r="U4183" s="10"/>
      <c r="V4183" s="10"/>
      <c r="W4183" s="10"/>
      <c r="X4183" s="10"/>
      <c r="Y4183" s="10"/>
      <c r="Z4183" s="10"/>
      <c r="AA4183" s="10"/>
      <c r="AB4183" s="10"/>
      <c r="AC4183" s="10"/>
      <c r="AD4183" s="10"/>
    </row>
    <row r="4184" ht="12.75" customHeight="1">
      <c r="A4184" s="16"/>
      <c r="B4184" s="17"/>
      <c r="C4184" s="16"/>
      <c r="D4184" s="83"/>
      <c r="E4184" s="84"/>
      <c r="F4184" s="10"/>
      <c r="G4184" s="10"/>
      <c r="H4184" s="10"/>
      <c r="I4184" s="10"/>
      <c r="J4184" s="10"/>
      <c r="K4184" s="21"/>
      <c r="L4184" s="21"/>
      <c r="M4184" s="21"/>
      <c r="N4184" s="21"/>
      <c r="O4184" s="21"/>
      <c r="P4184" s="21"/>
      <c r="Q4184" s="21"/>
      <c r="R4184" s="10"/>
      <c r="S4184" s="10"/>
      <c r="T4184" s="10"/>
      <c r="U4184" s="10"/>
      <c r="V4184" s="10"/>
      <c r="W4184" s="10"/>
      <c r="X4184" s="10"/>
      <c r="Y4184" s="10"/>
      <c r="Z4184" s="10"/>
      <c r="AA4184" s="10"/>
      <c r="AB4184" s="10"/>
      <c r="AC4184" s="10"/>
      <c r="AD4184" s="10"/>
    </row>
    <row r="4185" ht="12.75" customHeight="1">
      <c r="A4185" s="16"/>
      <c r="B4185" s="17"/>
      <c r="C4185" s="16"/>
      <c r="D4185" s="83"/>
      <c r="E4185" s="84"/>
      <c r="F4185" s="10"/>
      <c r="G4185" s="10"/>
      <c r="H4185" s="10"/>
      <c r="I4185" s="10"/>
      <c r="J4185" s="10"/>
      <c r="K4185" s="21"/>
      <c r="L4185" s="21"/>
      <c r="M4185" s="21"/>
      <c r="N4185" s="21"/>
      <c r="O4185" s="21"/>
      <c r="P4185" s="21"/>
      <c r="Q4185" s="21"/>
      <c r="R4185" s="10"/>
      <c r="S4185" s="10"/>
      <c r="T4185" s="10"/>
      <c r="U4185" s="10"/>
      <c r="V4185" s="10"/>
      <c r="W4185" s="10"/>
      <c r="X4185" s="10"/>
      <c r="Y4185" s="10"/>
      <c r="Z4185" s="10"/>
      <c r="AA4185" s="10"/>
      <c r="AB4185" s="10"/>
      <c r="AC4185" s="10"/>
      <c r="AD4185" s="10"/>
    </row>
    <row r="4186" ht="12.75" customHeight="1">
      <c r="A4186" s="16"/>
      <c r="B4186" s="17"/>
      <c r="C4186" s="16"/>
      <c r="D4186" s="83"/>
      <c r="E4186" s="84"/>
      <c r="F4186" s="10"/>
      <c r="G4186" s="10"/>
      <c r="H4186" s="10"/>
      <c r="I4186" s="10"/>
      <c r="J4186" s="10"/>
      <c r="K4186" s="21"/>
      <c r="L4186" s="21"/>
      <c r="M4186" s="21"/>
      <c r="N4186" s="21"/>
      <c r="O4186" s="21"/>
      <c r="P4186" s="21"/>
      <c r="Q4186" s="21"/>
      <c r="R4186" s="10"/>
      <c r="S4186" s="10"/>
      <c r="T4186" s="10"/>
      <c r="U4186" s="10"/>
      <c r="V4186" s="10"/>
      <c r="W4186" s="10"/>
      <c r="X4186" s="10"/>
      <c r="Y4186" s="10"/>
      <c r="Z4186" s="10"/>
      <c r="AA4186" s="10"/>
      <c r="AB4186" s="10"/>
      <c r="AC4186" s="10"/>
      <c r="AD4186" s="10"/>
    </row>
    <row r="4187" ht="12.75" customHeight="1">
      <c r="A4187" s="16"/>
      <c r="B4187" s="17"/>
      <c r="C4187" s="16"/>
      <c r="D4187" s="83"/>
      <c r="E4187" s="84"/>
      <c r="F4187" s="10"/>
      <c r="G4187" s="10"/>
      <c r="H4187" s="10"/>
      <c r="I4187" s="10"/>
      <c r="J4187" s="10"/>
      <c r="K4187" s="21"/>
      <c r="L4187" s="21"/>
      <c r="M4187" s="21"/>
      <c r="N4187" s="21"/>
      <c r="O4187" s="21"/>
      <c r="P4187" s="21"/>
      <c r="Q4187" s="21"/>
      <c r="R4187" s="10"/>
      <c r="S4187" s="10"/>
      <c r="T4187" s="10"/>
      <c r="U4187" s="10"/>
      <c r="V4187" s="10"/>
      <c r="W4187" s="10"/>
      <c r="X4187" s="10"/>
      <c r="Y4187" s="10"/>
      <c r="Z4187" s="10"/>
      <c r="AA4187" s="10"/>
      <c r="AB4187" s="10"/>
      <c r="AC4187" s="10"/>
      <c r="AD4187" s="10"/>
    </row>
    <row r="4188" ht="12.75" customHeight="1">
      <c r="A4188" s="16"/>
      <c r="B4188" s="17"/>
      <c r="C4188" s="16"/>
      <c r="D4188" s="83"/>
      <c r="E4188" s="84"/>
      <c r="F4188" s="10"/>
      <c r="G4188" s="10"/>
      <c r="H4188" s="10"/>
      <c r="I4188" s="10"/>
      <c r="J4188" s="10"/>
      <c r="K4188" s="21"/>
      <c r="L4188" s="21"/>
      <c r="M4188" s="21"/>
      <c r="N4188" s="21"/>
      <c r="O4188" s="21"/>
      <c r="P4188" s="21"/>
      <c r="Q4188" s="21"/>
      <c r="R4188" s="10"/>
      <c r="S4188" s="10"/>
      <c r="T4188" s="10"/>
      <c r="U4188" s="10"/>
      <c r="V4188" s="10"/>
      <c r="W4188" s="10"/>
      <c r="X4188" s="10"/>
      <c r="Y4188" s="10"/>
      <c r="Z4188" s="10"/>
      <c r="AA4188" s="10"/>
      <c r="AB4188" s="10"/>
      <c r="AC4188" s="10"/>
      <c r="AD4188" s="10"/>
    </row>
    <row r="4189" ht="12.75" customHeight="1">
      <c r="A4189" s="16"/>
      <c r="B4189" s="17"/>
      <c r="C4189" s="16"/>
      <c r="D4189" s="83"/>
      <c r="E4189" s="84"/>
      <c r="F4189" s="10"/>
      <c r="G4189" s="10"/>
      <c r="H4189" s="10"/>
      <c r="I4189" s="10"/>
      <c r="J4189" s="10"/>
      <c r="K4189" s="21"/>
      <c r="L4189" s="21"/>
      <c r="M4189" s="21"/>
      <c r="N4189" s="21"/>
      <c r="O4189" s="21"/>
      <c r="P4189" s="21"/>
      <c r="Q4189" s="21"/>
      <c r="R4189" s="10"/>
      <c r="S4189" s="10"/>
      <c r="T4189" s="10"/>
      <c r="U4189" s="10"/>
      <c r="V4189" s="10"/>
      <c r="W4189" s="10"/>
      <c r="X4189" s="10"/>
      <c r="Y4189" s="10"/>
      <c r="Z4189" s="10"/>
      <c r="AA4189" s="10"/>
      <c r="AB4189" s="10"/>
      <c r="AC4189" s="10"/>
      <c r="AD4189" s="10"/>
    </row>
    <row r="4190" ht="12.75" customHeight="1">
      <c r="A4190" s="16"/>
      <c r="B4190" s="17"/>
      <c r="C4190" s="16"/>
      <c r="D4190" s="83"/>
      <c r="E4190" s="84"/>
      <c r="F4190" s="10"/>
      <c r="G4190" s="10"/>
      <c r="H4190" s="10"/>
      <c r="I4190" s="10"/>
      <c r="J4190" s="10"/>
      <c r="K4190" s="21"/>
      <c r="L4190" s="21"/>
      <c r="M4190" s="21"/>
      <c r="N4190" s="21"/>
      <c r="O4190" s="21"/>
      <c r="P4190" s="21"/>
      <c r="Q4190" s="21"/>
      <c r="R4190" s="10"/>
      <c r="S4190" s="10"/>
      <c r="T4190" s="10"/>
      <c r="U4190" s="10"/>
      <c r="V4190" s="10"/>
      <c r="W4190" s="10"/>
      <c r="X4190" s="10"/>
      <c r="Y4190" s="10"/>
      <c r="Z4190" s="10"/>
      <c r="AA4190" s="10"/>
      <c r="AB4190" s="10"/>
      <c r="AC4190" s="10"/>
      <c r="AD4190" s="10"/>
    </row>
    <row r="4191" ht="12.75" customHeight="1">
      <c r="A4191" s="16"/>
      <c r="B4191" s="17"/>
      <c r="C4191" s="16"/>
      <c r="D4191" s="83"/>
      <c r="E4191" s="84"/>
      <c r="F4191" s="10"/>
      <c r="G4191" s="10"/>
      <c r="H4191" s="10"/>
      <c r="I4191" s="10"/>
      <c r="J4191" s="10"/>
      <c r="K4191" s="21"/>
      <c r="L4191" s="21"/>
      <c r="M4191" s="21"/>
      <c r="N4191" s="21"/>
      <c r="O4191" s="21"/>
      <c r="P4191" s="21"/>
      <c r="Q4191" s="21"/>
      <c r="R4191" s="10"/>
      <c r="S4191" s="10"/>
      <c r="T4191" s="10"/>
      <c r="U4191" s="10"/>
      <c r="V4191" s="10"/>
      <c r="W4191" s="10"/>
      <c r="X4191" s="10"/>
      <c r="Y4191" s="10"/>
      <c r="Z4191" s="10"/>
      <c r="AA4191" s="10"/>
      <c r="AB4191" s="10"/>
      <c r="AC4191" s="10"/>
      <c r="AD4191" s="10"/>
    </row>
    <row r="4192" ht="12.75" customHeight="1">
      <c r="A4192" s="16"/>
      <c r="B4192" s="17"/>
      <c r="C4192" s="16"/>
      <c r="D4192" s="83"/>
      <c r="E4192" s="84"/>
      <c r="F4192" s="10"/>
      <c r="G4192" s="10"/>
      <c r="H4192" s="10"/>
      <c r="I4192" s="10"/>
      <c r="J4192" s="10"/>
      <c r="K4192" s="21"/>
      <c r="L4192" s="21"/>
      <c r="M4192" s="21"/>
      <c r="N4192" s="21"/>
      <c r="O4192" s="21"/>
      <c r="P4192" s="21"/>
      <c r="Q4192" s="21"/>
      <c r="R4192" s="10"/>
      <c r="S4192" s="10"/>
      <c r="T4192" s="10"/>
      <c r="U4192" s="10"/>
      <c r="V4192" s="10"/>
      <c r="W4192" s="10"/>
      <c r="X4192" s="10"/>
      <c r="Y4192" s="10"/>
      <c r="Z4192" s="10"/>
      <c r="AA4192" s="10"/>
      <c r="AB4192" s="10"/>
      <c r="AC4192" s="10"/>
      <c r="AD4192" s="10"/>
    </row>
    <row r="4193" ht="12.75" customHeight="1">
      <c r="A4193" s="16"/>
      <c r="B4193" s="17"/>
      <c r="C4193" s="16"/>
      <c r="D4193" s="83"/>
      <c r="E4193" s="84"/>
      <c r="F4193" s="10"/>
      <c r="G4193" s="10"/>
      <c r="H4193" s="10"/>
      <c r="I4193" s="10"/>
      <c r="J4193" s="10"/>
      <c r="K4193" s="21"/>
      <c r="L4193" s="21"/>
      <c r="M4193" s="21"/>
      <c r="N4193" s="21"/>
      <c r="O4193" s="21"/>
      <c r="P4193" s="21"/>
      <c r="Q4193" s="21"/>
      <c r="R4193" s="10"/>
      <c r="S4193" s="10"/>
      <c r="T4193" s="10"/>
      <c r="U4193" s="10"/>
      <c r="V4193" s="10"/>
      <c r="W4193" s="10"/>
      <c r="X4193" s="10"/>
      <c r="Y4193" s="10"/>
      <c r="Z4193" s="10"/>
      <c r="AA4193" s="10"/>
      <c r="AB4193" s="10"/>
      <c r="AC4193" s="10"/>
      <c r="AD4193" s="10"/>
    </row>
    <row r="4194" ht="12.75" customHeight="1">
      <c r="A4194" s="16"/>
      <c r="B4194" s="17"/>
      <c r="C4194" s="16"/>
      <c r="D4194" s="83"/>
      <c r="E4194" s="84"/>
      <c r="F4194" s="10"/>
      <c r="G4194" s="10"/>
      <c r="H4194" s="10"/>
      <c r="I4194" s="10"/>
      <c r="J4194" s="10"/>
      <c r="K4194" s="21"/>
      <c r="L4194" s="21"/>
      <c r="M4194" s="21"/>
      <c r="N4194" s="21"/>
      <c r="O4194" s="21"/>
      <c r="P4194" s="21"/>
      <c r="Q4194" s="21"/>
      <c r="R4194" s="10"/>
      <c r="S4194" s="10"/>
      <c r="T4194" s="10"/>
      <c r="U4194" s="10"/>
      <c r="V4194" s="10"/>
      <c r="W4194" s="10"/>
      <c r="X4194" s="10"/>
      <c r="Y4194" s="10"/>
      <c r="Z4194" s="10"/>
      <c r="AA4194" s="10"/>
      <c r="AB4194" s="10"/>
      <c r="AC4194" s="10"/>
      <c r="AD4194" s="10"/>
    </row>
    <row r="4195" ht="12.75" customHeight="1">
      <c r="A4195" s="16"/>
      <c r="B4195" s="17"/>
      <c r="C4195" s="16"/>
      <c r="D4195" s="83"/>
      <c r="E4195" s="84"/>
      <c r="F4195" s="10"/>
      <c r="G4195" s="10"/>
      <c r="H4195" s="10"/>
      <c r="I4195" s="10"/>
      <c r="J4195" s="10"/>
      <c r="K4195" s="21"/>
      <c r="L4195" s="21"/>
      <c r="M4195" s="21"/>
      <c r="N4195" s="21"/>
      <c r="O4195" s="21"/>
      <c r="P4195" s="21"/>
      <c r="Q4195" s="21"/>
      <c r="R4195" s="10"/>
      <c r="S4195" s="10"/>
      <c r="T4195" s="10"/>
      <c r="U4195" s="10"/>
      <c r="V4195" s="10"/>
      <c r="W4195" s="10"/>
      <c r="X4195" s="10"/>
      <c r="Y4195" s="10"/>
      <c r="Z4195" s="10"/>
      <c r="AA4195" s="10"/>
      <c r="AB4195" s="10"/>
      <c r="AC4195" s="10"/>
      <c r="AD4195" s="10"/>
    </row>
    <row r="4196" ht="12.75" customHeight="1">
      <c r="A4196" s="16"/>
      <c r="B4196" s="17"/>
      <c r="C4196" s="16"/>
      <c r="D4196" s="83"/>
      <c r="E4196" s="84"/>
      <c r="F4196" s="10"/>
      <c r="G4196" s="10"/>
      <c r="H4196" s="10"/>
      <c r="I4196" s="10"/>
      <c r="J4196" s="10"/>
      <c r="K4196" s="21"/>
      <c r="L4196" s="21"/>
      <c r="M4196" s="21"/>
      <c r="N4196" s="21"/>
      <c r="O4196" s="21"/>
      <c r="P4196" s="21"/>
      <c r="Q4196" s="21"/>
      <c r="R4196" s="10"/>
      <c r="S4196" s="10"/>
      <c r="T4196" s="10"/>
      <c r="U4196" s="10"/>
      <c r="V4196" s="10"/>
      <c r="W4196" s="10"/>
      <c r="X4196" s="10"/>
      <c r="Y4196" s="10"/>
      <c r="Z4196" s="10"/>
      <c r="AA4196" s="10"/>
      <c r="AB4196" s="10"/>
      <c r="AC4196" s="10"/>
      <c r="AD4196" s="10"/>
    </row>
    <row r="4197" ht="12.75" customHeight="1">
      <c r="A4197" s="16"/>
      <c r="B4197" s="17"/>
      <c r="C4197" s="16"/>
      <c r="D4197" s="83"/>
      <c r="E4197" s="84"/>
      <c r="F4197" s="10"/>
      <c r="G4197" s="10"/>
      <c r="H4197" s="10"/>
      <c r="I4197" s="10"/>
      <c r="J4197" s="10"/>
      <c r="K4197" s="21"/>
      <c r="L4197" s="21"/>
      <c r="M4197" s="21"/>
      <c r="N4197" s="21"/>
      <c r="O4197" s="21"/>
      <c r="P4197" s="21"/>
      <c r="Q4197" s="21"/>
      <c r="R4197" s="10"/>
      <c r="S4197" s="10"/>
      <c r="T4197" s="10"/>
      <c r="U4197" s="10"/>
      <c r="V4197" s="10"/>
      <c r="W4197" s="10"/>
      <c r="X4197" s="10"/>
      <c r="Y4197" s="10"/>
      <c r="Z4197" s="10"/>
      <c r="AA4197" s="10"/>
      <c r="AB4197" s="10"/>
      <c r="AC4197" s="10"/>
      <c r="AD4197" s="10"/>
    </row>
    <row r="4198" ht="12.75" customHeight="1">
      <c r="A4198" s="16"/>
      <c r="B4198" s="17"/>
      <c r="C4198" s="16"/>
      <c r="D4198" s="83"/>
      <c r="E4198" s="84"/>
      <c r="F4198" s="10"/>
      <c r="G4198" s="10"/>
      <c r="H4198" s="10"/>
      <c r="I4198" s="10"/>
      <c r="J4198" s="10"/>
      <c r="K4198" s="21"/>
      <c r="L4198" s="21"/>
      <c r="M4198" s="21"/>
      <c r="N4198" s="21"/>
      <c r="O4198" s="21"/>
      <c r="P4198" s="21"/>
      <c r="Q4198" s="21"/>
      <c r="R4198" s="10"/>
      <c r="S4198" s="10"/>
      <c r="T4198" s="10"/>
      <c r="U4198" s="10"/>
      <c r="V4198" s="10"/>
      <c r="W4198" s="10"/>
      <c r="X4198" s="10"/>
      <c r="Y4198" s="10"/>
      <c r="Z4198" s="10"/>
      <c r="AA4198" s="10"/>
      <c r="AB4198" s="10"/>
      <c r="AC4198" s="10"/>
      <c r="AD4198" s="10"/>
    </row>
    <row r="4199" ht="12.75" customHeight="1">
      <c r="A4199" s="16"/>
      <c r="B4199" s="17"/>
      <c r="C4199" s="16"/>
      <c r="D4199" s="83"/>
      <c r="E4199" s="84"/>
      <c r="F4199" s="10"/>
      <c r="G4199" s="10"/>
      <c r="H4199" s="10"/>
      <c r="I4199" s="10"/>
      <c r="J4199" s="10"/>
      <c r="K4199" s="21"/>
      <c r="L4199" s="21"/>
      <c r="M4199" s="21"/>
      <c r="N4199" s="21"/>
      <c r="O4199" s="21"/>
      <c r="P4199" s="21"/>
      <c r="Q4199" s="21"/>
      <c r="R4199" s="10"/>
      <c r="S4199" s="10"/>
      <c r="T4199" s="10"/>
      <c r="U4199" s="10"/>
      <c r="V4199" s="10"/>
      <c r="W4199" s="10"/>
      <c r="X4199" s="10"/>
      <c r="Y4199" s="10"/>
      <c r="Z4199" s="10"/>
      <c r="AA4199" s="10"/>
      <c r="AB4199" s="10"/>
      <c r="AC4199" s="10"/>
      <c r="AD4199" s="10"/>
    </row>
    <row r="4200" ht="12.75" customHeight="1">
      <c r="A4200" s="16"/>
      <c r="B4200" s="17"/>
      <c r="C4200" s="16"/>
      <c r="D4200" s="83"/>
      <c r="E4200" s="84"/>
      <c r="F4200" s="10"/>
      <c r="G4200" s="10"/>
      <c r="H4200" s="10"/>
      <c r="I4200" s="10"/>
      <c r="J4200" s="10"/>
      <c r="K4200" s="21"/>
      <c r="L4200" s="21"/>
      <c r="M4200" s="21"/>
      <c r="N4200" s="21"/>
      <c r="O4200" s="21"/>
      <c r="P4200" s="21"/>
      <c r="Q4200" s="21"/>
      <c r="R4200" s="10"/>
      <c r="S4200" s="10"/>
      <c r="T4200" s="10"/>
      <c r="U4200" s="10"/>
      <c r="V4200" s="10"/>
      <c r="W4200" s="10"/>
      <c r="X4200" s="10"/>
      <c r="Y4200" s="10"/>
      <c r="Z4200" s="10"/>
      <c r="AA4200" s="10"/>
      <c r="AB4200" s="10"/>
      <c r="AC4200" s="10"/>
      <c r="AD4200" s="10"/>
    </row>
    <row r="4201" ht="12.75" customHeight="1">
      <c r="A4201" s="16"/>
      <c r="B4201" s="17"/>
      <c r="C4201" s="16"/>
      <c r="D4201" s="83"/>
      <c r="E4201" s="84"/>
      <c r="F4201" s="10"/>
      <c r="G4201" s="10"/>
      <c r="H4201" s="10"/>
      <c r="I4201" s="10"/>
      <c r="J4201" s="10"/>
      <c r="K4201" s="21"/>
      <c r="L4201" s="21"/>
      <c r="M4201" s="21"/>
      <c r="N4201" s="21"/>
      <c r="O4201" s="21"/>
      <c r="P4201" s="21"/>
      <c r="Q4201" s="21"/>
      <c r="R4201" s="10"/>
      <c r="S4201" s="10"/>
      <c r="T4201" s="10"/>
      <c r="U4201" s="10"/>
      <c r="V4201" s="10"/>
      <c r="W4201" s="10"/>
      <c r="X4201" s="10"/>
      <c r="Y4201" s="10"/>
      <c r="Z4201" s="10"/>
      <c r="AA4201" s="10"/>
      <c r="AB4201" s="10"/>
      <c r="AC4201" s="10"/>
      <c r="AD4201" s="10"/>
    </row>
    <row r="4202" ht="12.75" customHeight="1">
      <c r="A4202" s="16"/>
      <c r="B4202" s="17"/>
      <c r="C4202" s="16"/>
      <c r="D4202" s="83"/>
      <c r="E4202" s="84"/>
      <c r="F4202" s="10"/>
      <c r="G4202" s="10"/>
      <c r="H4202" s="10"/>
      <c r="I4202" s="10"/>
      <c r="J4202" s="10"/>
      <c r="K4202" s="21"/>
      <c r="L4202" s="21"/>
      <c r="M4202" s="21"/>
      <c r="N4202" s="21"/>
      <c r="O4202" s="21"/>
      <c r="P4202" s="21"/>
      <c r="Q4202" s="21"/>
      <c r="R4202" s="10"/>
      <c r="S4202" s="10"/>
      <c r="T4202" s="10"/>
      <c r="U4202" s="10"/>
      <c r="V4202" s="10"/>
      <c r="W4202" s="10"/>
      <c r="X4202" s="10"/>
      <c r="Y4202" s="10"/>
      <c r="Z4202" s="10"/>
      <c r="AA4202" s="10"/>
      <c r="AB4202" s="10"/>
      <c r="AC4202" s="10"/>
      <c r="AD4202" s="10"/>
    </row>
    <row r="4203" ht="12.75" customHeight="1">
      <c r="A4203" s="16"/>
      <c r="B4203" s="17"/>
      <c r="C4203" s="16"/>
      <c r="D4203" s="83"/>
      <c r="E4203" s="84"/>
      <c r="F4203" s="10"/>
      <c r="G4203" s="10"/>
      <c r="H4203" s="10"/>
      <c r="I4203" s="10"/>
      <c r="J4203" s="10"/>
      <c r="K4203" s="21"/>
      <c r="L4203" s="21"/>
      <c r="M4203" s="21"/>
      <c r="N4203" s="21"/>
      <c r="O4203" s="21"/>
      <c r="P4203" s="21"/>
      <c r="Q4203" s="21"/>
      <c r="R4203" s="10"/>
      <c r="S4203" s="10"/>
      <c r="T4203" s="10"/>
      <c r="U4203" s="10"/>
      <c r="V4203" s="10"/>
      <c r="W4203" s="10"/>
      <c r="X4203" s="10"/>
      <c r="Y4203" s="10"/>
      <c r="Z4203" s="10"/>
      <c r="AA4203" s="10"/>
      <c r="AB4203" s="10"/>
      <c r="AC4203" s="10"/>
      <c r="AD4203" s="10"/>
    </row>
    <row r="4204" ht="12.75" customHeight="1">
      <c r="A4204" s="16"/>
      <c r="B4204" s="17"/>
      <c r="C4204" s="16"/>
      <c r="D4204" s="83"/>
      <c r="E4204" s="84"/>
      <c r="F4204" s="10"/>
      <c r="G4204" s="10"/>
      <c r="H4204" s="10"/>
      <c r="I4204" s="10"/>
      <c r="J4204" s="10"/>
      <c r="K4204" s="21"/>
      <c r="L4204" s="21"/>
      <c r="M4204" s="21"/>
      <c r="N4204" s="21"/>
      <c r="O4204" s="21"/>
      <c r="P4204" s="21"/>
      <c r="Q4204" s="21"/>
      <c r="R4204" s="10"/>
      <c r="S4204" s="10"/>
      <c r="T4204" s="10"/>
      <c r="U4204" s="10"/>
      <c r="V4204" s="10"/>
      <c r="W4204" s="10"/>
      <c r="X4204" s="10"/>
      <c r="Y4204" s="10"/>
      <c r="Z4204" s="10"/>
      <c r="AA4204" s="10"/>
      <c r="AB4204" s="10"/>
      <c r="AC4204" s="10"/>
      <c r="AD4204" s="10"/>
    </row>
    <row r="4205" ht="12.75" customHeight="1">
      <c r="A4205" s="16"/>
      <c r="B4205" s="17"/>
      <c r="C4205" s="16"/>
      <c r="D4205" s="83"/>
      <c r="E4205" s="84"/>
      <c r="F4205" s="10"/>
      <c r="G4205" s="10"/>
      <c r="H4205" s="10"/>
      <c r="I4205" s="10"/>
      <c r="J4205" s="10"/>
      <c r="K4205" s="21"/>
      <c r="L4205" s="21"/>
      <c r="M4205" s="21"/>
      <c r="N4205" s="21"/>
      <c r="O4205" s="21"/>
      <c r="P4205" s="21"/>
      <c r="Q4205" s="21"/>
      <c r="R4205" s="10"/>
      <c r="S4205" s="10"/>
      <c r="T4205" s="10"/>
      <c r="U4205" s="10"/>
      <c r="V4205" s="10"/>
      <c r="W4205" s="10"/>
      <c r="X4205" s="10"/>
      <c r="Y4205" s="10"/>
      <c r="Z4205" s="10"/>
      <c r="AA4205" s="10"/>
      <c r="AB4205" s="10"/>
      <c r="AC4205" s="10"/>
      <c r="AD4205" s="10"/>
    </row>
    <row r="4206" ht="12.75" customHeight="1">
      <c r="A4206" s="16"/>
      <c r="B4206" s="17"/>
      <c r="C4206" s="16"/>
      <c r="D4206" s="83"/>
      <c r="E4206" s="84"/>
      <c r="F4206" s="10"/>
      <c r="G4206" s="10"/>
      <c r="H4206" s="10"/>
      <c r="I4206" s="10"/>
      <c r="J4206" s="10"/>
      <c r="K4206" s="21"/>
      <c r="L4206" s="21"/>
      <c r="M4206" s="21"/>
      <c r="N4206" s="21"/>
      <c r="O4206" s="21"/>
      <c r="P4206" s="21"/>
      <c r="Q4206" s="21"/>
      <c r="R4206" s="10"/>
      <c r="S4206" s="10"/>
      <c r="T4206" s="10"/>
      <c r="U4206" s="10"/>
      <c r="V4206" s="10"/>
      <c r="W4206" s="10"/>
      <c r="X4206" s="10"/>
      <c r="Y4206" s="10"/>
      <c r="Z4206" s="10"/>
      <c r="AA4206" s="10"/>
      <c r="AB4206" s="10"/>
      <c r="AC4206" s="10"/>
      <c r="AD4206" s="10"/>
    </row>
    <row r="4207" ht="12.75" customHeight="1">
      <c r="A4207" s="16"/>
      <c r="B4207" s="17"/>
      <c r="C4207" s="16"/>
      <c r="D4207" s="83"/>
      <c r="E4207" s="84"/>
      <c r="F4207" s="10"/>
      <c r="G4207" s="10"/>
      <c r="H4207" s="10"/>
      <c r="I4207" s="10"/>
      <c r="J4207" s="10"/>
      <c r="K4207" s="21"/>
      <c r="L4207" s="21"/>
      <c r="M4207" s="21"/>
      <c r="N4207" s="21"/>
      <c r="O4207" s="21"/>
      <c r="P4207" s="21"/>
      <c r="Q4207" s="21"/>
      <c r="R4207" s="10"/>
      <c r="S4207" s="10"/>
      <c r="T4207" s="10"/>
      <c r="U4207" s="10"/>
      <c r="V4207" s="10"/>
      <c r="W4207" s="10"/>
      <c r="X4207" s="10"/>
      <c r="Y4207" s="10"/>
      <c r="Z4207" s="10"/>
      <c r="AA4207" s="10"/>
      <c r="AB4207" s="10"/>
      <c r="AC4207" s="10"/>
      <c r="AD4207" s="10"/>
    </row>
    <row r="4208" ht="12.75" customHeight="1">
      <c r="A4208" s="16"/>
      <c r="B4208" s="17"/>
      <c r="C4208" s="16"/>
      <c r="D4208" s="83"/>
      <c r="E4208" s="84"/>
      <c r="F4208" s="10"/>
      <c r="G4208" s="10"/>
      <c r="H4208" s="10"/>
      <c r="I4208" s="10"/>
      <c r="J4208" s="10"/>
      <c r="K4208" s="21"/>
      <c r="L4208" s="21"/>
      <c r="M4208" s="21"/>
      <c r="N4208" s="21"/>
      <c r="O4208" s="21"/>
      <c r="P4208" s="21"/>
      <c r="Q4208" s="21"/>
      <c r="R4208" s="10"/>
      <c r="S4208" s="10"/>
      <c r="T4208" s="10"/>
      <c r="U4208" s="10"/>
      <c r="V4208" s="10"/>
      <c r="W4208" s="10"/>
      <c r="X4208" s="10"/>
      <c r="Y4208" s="10"/>
      <c r="Z4208" s="10"/>
      <c r="AA4208" s="10"/>
      <c r="AB4208" s="10"/>
      <c r="AC4208" s="10"/>
      <c r="AD4208" s="10"/>
    </row>
    <row r="4209" ht="12.75" customHeight="1">
      <c r="A4209" s="16"/>
      <c r="B4209" s="17"/>
      <c r="C4209" s="16"/>
      <c r="D4209" s="83"/>
      <c r="E4209" s="84"/>
      <c r="F4209" s="10"/>
      <c r="G4209" s="10"/>
      <c r="H4209" s="10"/>
      <c r="I4209" s="10"/>
      <c r="J4209" s="10"/>
      <c r="K4209" s="21"/>
      <c r="L4209" s="21"/>
      <c r="M4209" s="21"/>
      <c r="N4209" s="21"/>
      <c r="O4209" s="21"/>
      <c r="P4209" s="21"/>
      <c r="Q4209" s="21"/>
      <c r="R4209" s="10"/>
      <c r="S4209" s="10"/>
      <c r="T4209" s="10"/>
      <c r="U4209" s="10"/>
      <c r="V4209" s="10"/>
      <c r="W4209" s="10"/>
      <c r="X4209" s="10"/>
      <c r="Y4209" s="10"/>
      <c r="Z4209" s="10"/>
      <c r="AA4209" s="10"/>
      <c r="AB4209" s="10"/>
      <c r="AC4209" s="10"/>
      <c r="AD4209" s="10"/>
    </row>
    <row r="4210" ht="12.75" customHeight="1">
      <c r="A4210" s="16"/>
      <c r="B4210" s="17"/>
      <c r="C4210" s="16"/>
      <c r="D4210" s="83"/>
      <c r="E4210" s="84"/>
      <c r="F4210" s="10"/>
      <c r="G4210" s="10"/>
      <c r="H4210" s="10"/>
      <c r="I4210" s="10"/>
      <c r="J4210" s="10"/>
      <c r="K4210" s="21"/>
      <c r="L4210" s="21"/>
      <c r="M4210" s="21"/>
      <c r="N4210" s="21"/>
      <c r="O4210" s="21"/>
      <c r="P4210" s="21"/>
      <c r="Q4210" s="21"/>
      <c r="R4210" s="10"/>
      <c r="S4210" s="10"/>
      <c r="T4210" s="10"/>
      <c r="U4210" s="10"/>
      <c r="V4210" s="10"/>
      <c r="W4210" s="10"/>
      <c r="X4210" s="10"/>
      <c r="Y4210" s="10"/>
      <c r="Z4210" s="10"/>
      <c r="AA4210" s="10"/>
      <c r="AB4210" s="10"/>
      <c r="AC4210" s="10"/>
      <c r="AD4210" s="10"/>
    </row>
    <row r="4211" ht="12.75" customHeight="1">
      <c r="A4211" s="16"/>
      <c r="B4211" s="17"/>
      <c r="C4211" s="16"/>
      <c r="D4211" s="83"/>
      <c r="E4211" s="84"/>
      <c r="F4211" s="10"/>
      <c r="G4211" s="10"/>
      <c r="H4211" s="10"/>
      <c r="I4211" s="10"/>
      <c r="J4211" s="10"/>
      <c r="K4211" s="21"/>
      <c r="L4211" s="21"/>
      <c r="M4211" s="21"/>
      <c r="N4211" s="21"/>
      <c r="O4211" s="21"/>
      <c r="P4211" s="21"/>
      <c r="Q4211" s="21"/>
      <c r="R4211" s="10"/>
      <c r="S4211" s="10"/>
      <c r="T4211" s="10"/>
      <c r="U4211" s="10"/>
      <c r="V4211" s="10"/>
      <c r="W4211" s="10"/>
      <c r="X4211" s="10"/>
      <c r="Y4211" s="10"/>
      <c r="Z4211" s="10"/>
      <c r="AA4211" s="10"/>
      <c r="AB4211" s="10"/>
      <c r="AC4211" s="10"/>
      <c r="AD4211" s="10"/>
    </row>
    <row r="4212" ht="12.75" customHeight="1">
      <c r="A4212" s="16"/>
      <c r="B4212" s="17"/>
      <c r="C4212" s="16"/>
      <c r="D4212" s="83"/>
      <c r="E4212" s="84"/>
      <c r="F4212" s="10"/>
      <c r="G4212" s="10"/>
      <c r="H4212" s="10"/>
      <c r="I4212" s="10"/>
      <c r="J4212" s="10"/>
      <c r="K4212" s="21"/>
      <c r="L4212" s="21"/>
      <c r="M4212" s="21"/>
      <c r="N4212" s="21"/>
      <c r="O4212" s="21"/>
      <c r="P4212" s="21"/>
      <c r="Q4212" s="21"/>
      <c r="R4212" s="10"/>
      <c r="S4212" s="10"/>
      <c r="T4212" s="10"/>
      <c r="U4212" s="10"/>
      <c r="V4212" s="10"/>
      <c r="W4212" s="10"/>
      <c r="X4212" s="10"/>
      <c r="Y4212" s="10"/>
      <c r="Z4212" s="10"/>
      <c r="AA4212" s="10"/>
      <c r="AB4212" s="10"/>
      <c r="AC4212" s="10"/>
      <c r="AD4212" s="10"/>
    </row>
    <row r="4213" ht="12.75" customHeight="1">
      <c r="A4213" s="16"/>
      <c r="B4213" s="17"/>
      <c r="C4213" s="16"/>
      <c r="D4213" s="83"/>
      <c r="E4213" s="84"/>
      <c r="F4213" s="10"/>
      <c r="G4213" s="10"/>
      <c r="H4213" s="10"/>
      <c r="I4213" s="10"/>
      <c r="J4213" s="10"/>
      <c r="K4213" s="21"/>
      <c r="L4213" s="21"/>
      <c r="M4213" s="21"/>
      <c r="N4213" s="21"/>
      <c r="O4213" s="21"/>
      <c r="P4213" s="21"/>
      <c r="Q4213" s="21"/>
      <c r="R4213" s="10"/>
      <c r="S4213" s="10"/>
      <c r="T4213" s="10"/>
      <c r="U4213" s="10"/>
      <c r="V4213" s="10"/>
      <c r="W4213" s="10"/>
      <c r="X4213" s="10"/>
      <c r="Y4213" s="10"/>
      <c r="Z4213" s="10"/>
      <c r="AA4213" s="10"/>
      <c r="AB4213" s="10"/>
      <c r="AC4213" s="10"/>
      <c r="AD4213" s="10"/>
    </row>
    <row r="4214" ht="12.75" customHeight="1">
      <c r="A4214" s="16"/>
      <c r="B4214" s="17"/>
      <c r="C4214" s="16"/>
      <c r="D4214" s="83"/>
      <c r="E4214" s="84"/>
      <c r="F4214" s="10"/>
      <c r="G4214" s="10"/>
      <c r="H4214" s="10"/>
      <c r="I4214" s="10"/>
      <c r="J4214" s="10"/>
      <c r="K4214" s="21"/>
      <c r="L4214" s="21"/>
      <c r="M4214" s="21"/>
      <c r="N4214" s="21"/>
      <c r="O4214" s="21"/>
      <c r="P4214" s="21"/>
      <c r="Q4214" s="21"/>
      <c r="R4214" s="10"/>
      <c r="S4214" s="10"/>
      <c r="T4214" s="10"/>
      <c r="U4214" s="10"/>
      <c r="V4214" s="10"/>
      <c r="W4214" s="10"/>
      <c r="X4214" s="10"/>
      <c r="Y4214" s="10"/>
      <c r="Z4214" s="10"/>
      <c r="AA4214" s="10"/>
      <c r="AB4214" s="10"/>
      <c r="AC4214" s="10"/>
      <c r="AD4214" s="10"/>
    </row>
    <row r="4215" ht="12.75" customHeight="1">
      <c r="A4215" s="16"/>
      <c r="B4215" s="17"/>
      <c r="C4215" s="16"/>
      <c r="D4215" s="83"/>
      <c r="E4215" s="84"/>
      <c r="F4215" s="10"/>
      <c r="G4215" s="10"/>
      <c r="H4215" s="10"/>
      <c r="I4215" s="10"/>
      <c r="J4215" s="10"/>
      <c r="K4215" s="21"/>
      <c r="L4215" s="21"/>
      <c r="M4215" s="21"/>
      <c r="N4215" s="21"/>
      <c r="O4215" s="21"/>
      <c r="P4215" s="21"/>
      <c r="Q4215" s="21"/>
      <c r="R4215" s="10"/>
      <c r="S4215" s="10"/>
      <c r="T4215" s="10"/>
      <c r="U4215" s="10"/>
      <c r="V4215" s="10"/>
      <c r="W4215" s="10"/>
      <c r="X4215" s="10"/>
      <c r="Y4215" s="10"/>
      <c r="Z4215" s="10"/>
      <c r="AA4215" s="10"/>
      <c r="AB4215" s="10"/>
      <c r="AC4215" s="10"/>
      <c r="AD4215" s="10"/>
    </row>
    <row r="4216" ht="12.75" customHeight="1">
      <c r="A4216" s="16"/>
      <c r="B4216" s="17"/>
      <c r="C4216" s="16"/>
      <c r="D4216" s="83"/>
      <c r="E4216" s="84"/>
      <c r="F4216" s="10"/>
      <c r="G4216" s="10"/>
      <c r="H4216" s="10"/>
      <c r="I4216" s="10"/>
      <c r="J4216" s="10"/>
      <c r="K4216" s="21"/>
      <c r="L4216" s="21"/>
      <c r="M4216" s="21"/>
      <c r="N4216" s="21"/>
      <c r="O4216" s="21"/>
      <c r="P4216" s="21"/>
      <c r="Q4216" s="21"/>
      <c r="R4216" s="10"/>
      <c r="S4216" s="10"/>
      <c r="T4216" s="10"/>
      <c r="U4216" s="10"/>
      <c r="V4216" s="10"/>
      <c r="W4216" s="10"/>
      <c r="X4216" s="10"/>
      <c r="Y4216" s="10"/>
      <c r="Z4216" s="10"/>
      <c r="AA4216" s="10"/>
      <c r="AB4216" s="10"/>
      <c r="AC4216" s="10"/>
      <c r="AD4216" s="10"/>
    </row>
    <row r="4217" ht="12.75" customHeight="1">
      <c r="A4217" s="16"/>
      <c r="B4217" s="17"/>
      <c r="C4217" s="16"/>
      <c r="D4217" s="83"/>
      <c r="E4217" s="84"/>
      <c r="F4217" s="10"/>
      <c r="G4217" s="10"/>
      <c r="H4217" s="10"/>
      <c r="I4217" s="10"/>
      <c r="J4217" s="10"/>
      <c r="K4217" s="21"/>
      <c r="L4217" s="21"/>
      <c r="M4217" s="21"/>
      <c r="N4217" s="21"/>
      <c r="O4217" s="21"/>
      <c r="P4217" s="21"/>
      <c r="Q4217" s="21"/>
      <c r="R4217" s="10"/>
      <c r="S4217" s="10"/>
      <c r="T4217" s="10"/>
      <c r="U4217" s="10"/>
      <c r="V4217" s="10"/>
      <c r="W4217" s="10"/>
      <c r="X4217" s="10"/>
      <c r="Y4217" s="10"/>
      <c r="Z4217" s="10"/>
      <c r="AA4217" s="10"/>
      <c r="AB4217" s="10"/>
      <c r="AC4217" s="10"/>
      <c r="AD4217" s="10"/>
    </row>
    <row r="4218" ht="12.75" customHeight="1">
      <c r="A4218" s="16"/>
      <c r="B4218" s="17"/>
      <c r="C4218" s="16"/>
      <c r="D4218" s="83"/>
      <c r="E4218" s="84"/>
      <c r="F4218" s="10"/>
      <c r="G4218" s="10"/>
      <c r="H4218" s="10"/>
      <c r="I4218" s="10"/>
      <c r="J4218" s="10"/>
      <c r="K4218" s="21"/>
      <c r="L4218" s="21"/>
      <c r="M4218" s="21"/>
      <c r="N4218" s="21"/>
      <c r="O4218" s="21"/>
      <c r="P4218" s="21"/>
      <c r="Q4218" s="21"/>
      <c r="R4218" s="10"/>
      <c r="S4218" s="10"/>
      <c r="T4218" s="10"/>
      <c r="U4218" s="10"/>
      <c r="V4218" s="10"/>
      <c r="W4218" s="10"/>
      <c r="X4218" s="10"/>
      <c r="Y4218" s="10"/>
      <c r="Z4218" s="10"/>
      <c r="AA4218" s="10"/>
      <c r="AB4218" s="10"/>
      <c r="AC4218" s="10"/>
      <c r="AD4218" s="10"/>
    </row>
    <row r="4219" ht="12.75" customHeight="1">
      <c r="A4219" s="16"/>
      <c r="B4219" s="17"/>
      <c r="C4219" s="16"/>
      <c r="D4219" s="83"/>
      <c r="E4219" s="84"/>
      <c r="F4219" s="10"/>
      <c r="G4219" s="10"/>
      <c r="H4219" s="10"/>
      <c r="I4219" s="10"/>
      <c r="J4219" s="10"/>
      <c r="K4219" s="21"/>
      <c r="L4219" s="21"/>
      <c r="M4219" s="21"/>
      <c r="N4219" s="21"/>
      <c r="O4219" s="21"/>
      <c r="P4219" s="21"/>
      <c r="Q4219" s="21"/>
      <c r="R4219" s="10"/>
      <c r="S4219" s="10"/>
      <c r="T4219" s="10"/>
      <c r="U4219" s="10"/>
      <c r="V4219" s="10"/>
      <c r="W4219" s="10"/>
      <c r="X4219" s="10"/>
      <c r="Y4219" s="10"/>
      <c r="Z4219" s="10"/>
      <c r="AA4219" s="10"/>
      <c r="AB4219" s="10"/>
      <c r="AC4219" s="10"/>
      <c r="AD4219" s="10"/>
    </row>
    <row r="4220" ht="12.75" customHeight="1">
      <c r="A4220" s="16"/>
      <c r="B4220" s="17"/>
      <c r="C4220" s="16"/>
      <c r="D4220" s="83"/>
      <c r="E4220" s="84"/>
      <c r="F4220" s="10"/>
      <c r="G4220" s="10"/>
      <c r="H4220" s="10"/>
      <c r="I4220" s="10"/>
      <c r="J4220" s="10"/>
      <c r="K4220" s="21"/>
      <c r="L4220" s="21"/>
      <c r="M4220" s="21"/>
      <c r="N4220" s="21"/>
      <c r="O4220" s="21"/>
      <c r="P4220" s="21"/>
      <c r="Q4220" s="21"/>
      <c r="R4220" s="10"/>
      <c r="S4220" s="10"/>
      <c r="T4220" s="10"/>
      <c r="U4220" s="10"/>
      <c r="V4220" s="10"/>
      <c r="W4220" s="10"/>
      <c r="X4220" s="10"/>
      <c r="Y4220" s="10"/>
      <c r="Z4220" s="10"/>
      <c r="AA4220" s="10"/>
      <c r="AB4220" s="10"/>
      <c r="AC4220" s="10"/>
      <c r="AD4220" s="10"/>
    </row>
    <row r="4221" ht="12.75" customHeight="1">
      <c r="A4221" s="16"/>
      <c r="B4221" s="17"/>
      <c r="C4221" s="16"/>
      <c r="D4221" s="83"/>
      <c r="E4221" s="84"/>
      <c r="F4221" s="10"/>
      <c r="G4221" s="10"/>
      <c r="H4221" s="10"/>
      <c r="I4221" s="10"/>
      <c r="J4221" s="10"/>
      <c r="K4221" s="21"/>
      <c r="L4221" s="21"/>
      <c r="M4221" s="21"/>
      <c r="N4221" s="21"/>
      <c r="O4221" s="21"/>
      <c r="P4221" s="21"/>
      <c r="Q4221" s="21"/>
      <c r="R4221" s="10"/>
      <c r="S4221" s="10"/>
      <c r="T4221" s="10"/>
      <c r="U4221" s="10"/>
      <c r="V4221" s="10"/>
      <c r="W4221" s="10"/>
      <c r="X4221" s="10"/>
      <c r="Y4221" s="10"/>
      <c r="Z4221" s="10"/>
      <c r="AA4221" s="10"/>
      <c r="AB4221" s="10"/>
      <c r="AC4221" s="10"/>
      <c r="AD4221" s="10"/>
    </row>
    <row r="4222" ht="12.75" customHeight="1">
      <c r="A4222" s="16"/>
      <c r="B4222" s="17"/>
      <c r="C4222" s="16"/>
      <c r="D4222" s="83"/>
      <c r="E4222" s="84"/>
      <c r="F4222" s="10"/>
      <c r="G4222" s="10"/>
      <c r="H4222" s="10"/>
      <c r="I4222" s="10"/>
      <c r="J4222" s="10"/>
      <c r="K4222" s="21"/>
      <c r="L4222" s="21"/>
      <c r="M4222" s="21"/>
      <c r="N4222" s="21"/>
      <c r="O4222" s="21"/>
      <c r="P4222" s="21"/>
      <c r="Q4222" s="21"/>
      <c r="R4222" s="10"/>
      <c r="S4222" s="10"/>
      <c r="T4222" s="10"/>
      <c r="U4222" s="10"/>
      <c r="V4222" s="10"/>
      <c r="W4222" s="10"/>
      <c r="X4222" s="10"/>
      <c r="Y4222" s="10"/>
      <c r="Z4222" s="10"/>
      <c r="AA4222" s="10"/>
      <c r="AB4222" s="10"/>
      <c r="AC4222" s="10"/>
      <c r="AD4222" s="10"/>
    </row>
    <row r="4223" ht="12.75" customHeight="1">
      <c r="A4223" s="16"/>
      <c r="B4223" s="17"/>
      <c r="C4223" s="16"/>
      <c r="D4223" s="83"/>
      <c r="E4223" s="84"/>
      <c r="F4223" s="10"/>
      <c r="G4223" s="10"/>
      <c r="H4223" s="10"/>
      <c r="I4223" s="10"/>
      <c r="J4223" s="10"/>
      <c r="K4223" s="21"/>
      <c r="L4223" s="21"/>
      <c r="M4223" s="21"/>
      <c r="N4223" s="21"/>
      <c r="O4223" s="21"/>
      <c r="P4223" s="21"/>
      <c r="Q4223" s="21"/>
      <c r="R4223" s="10"/>
      <c r="S4223" s="10"/>
      <c r="T4223" s="10"/>
      <c r="U4223" s="10"/>
      <c r="V4223" s="10"/>
      <c r="W4223" s="10"/>
      <c r="X4223" s="10"/>
      <c r="Y4223" s="10"/>
      <c r="Z4223" s="10"/>
      <c r="AA4223" s="10"/>
      <c r="AB4223" s="10"/>
      <c r="AC4223" s="10"/>
      <c r="AD4223" s="10"/>
    </row>
    <row r="4224" ht="12.75" customHeight="1">
      <c r="A4224" s="16"/>
      <c r="B4224" s="17"/>
      <c r="C4224" s="16"/>
      <c r="D4224" s="83"/>
      <c r="E4224" s="84"/>
      <c r="F4224" s="10"/>
      <c r="G4224" s="10"/>
      <c r="H4224" s="10"/>
      <c r="I4224" s="10"/>
      <c r="J4224" s="10"/>
      <c r="K4224" s="21"/>
      <c r="L4224" s="21"/>
      <c r="M4224" s="21"/>
      <c r="N4224" s="21"/>
      <c r="O4224" s="21"/>
      <c r="P4224" s="21"/>
      <c r="Q4224" s="21"/>
      <c r="R4224" s="10"/>
      <c r="S4224" s="10"/>
      <c r="T4224" s="10"/>
      <c r="U4224" s="10"/>
      <c r="V4224" s="10"/>
      <c r="W4224" s="10"/>
      <c r="X4224" s="10"/>
      <c r="Y4224" s="10"/>
      <c r="Z4224" s="10"/>
      <c r="AA4224" s="10"/>
      <c r="AB4224" s="10"/>
      <c r="AC4224" s="10"/>
      <c r="AD4224" s="10"/>
    </row>
    <row r="4225" ht="12.75" customHeight="1">
      <c r="A4225" s="16"/>
      <c r="B4225" s="17"/>
      <c r="C4225" s="16"/>
      <c r="D4225" s="83"/>
      <c r="E4225" s="84"/>
      <c r="F4225" s="10"/>
      <c r="G4225" s="10"/>
      <c r="H4225" s="10"/>
      <c r="I4225" s="10"/>
      <c r="J4225" s="10"/>
      <c r="K4225" s="21"/>
      <c r="L4225" s="21"/>
      <c r="M4225" s="21"/>
      <c r="N4225" s="21"/>
      <c r="O4225" s="21"/>
      <c r="P4225" s="21"/>
      <c r="Q4225" s="21"/>
      <c r="R4225" s="10"/>
      <c r="S4225" s="10"/>
      <c r="T4225" s="10"/>
      <c r="U4225" s="10"/>
      <c r="V4225" s="10"/>
      <c r="W4225" s="10"/>
      <c r="X4225" s="10"/>
      <c r="Y4225" s="10"/>
      <c r="Z4225" s="10"/>
      <c r="AA4225" s="10"/>
      <c r="AB4225" s="10"/>
      <c r="AC4225" s="10"/>
      <c r="AD4225" s="10"/>
    </row>
    <row r="4226" ht="12.75" customHeight="1">
      <c r="A4226" s="16"/>
      <c r="B4226" s="17"/>
      <c r="C4226" s="16"/>
      <c r="D4226" s="83"/>
      <c r="E4226" s="84"/>
      <c r="F4226" s="10"/>
      <c r="G4226" s="10"/>
      <c r="H4226" s="10"/>
      <c r="I4226" s="10"/>
      <c r="J4226" s="10"/>
      <c r="K4226" s="21"/>
      <c r="L4226" s="21"/>
      <c r="M4226" s="21"/>
      <c r="N4226" s="21"/>
      <c r="O4226" s="21"/>
      <c r="P4226" s="21"/>
      <c r="Q4226" s="21"/>
      <c r="R4226" s="10"/>
      <c r="S4226" s="10"/>
      <c r="T4226" s="10"/>
      <c r="U4226" s="10"/>
      <c r="V4226" s="10"/>
      <c r="W4226" s="10"/>
      <c r="X4226" s="10"/>
      <c r="Y4226" s="10"/>
      <c r="Z4226" s="10"/>
      <c r="AA4226" s="10"/>
      <c r="AB4226" s="10"/>
      <c r="AC4226" s="10"/>
      <c r="AD4226" s="10"/>
    </row>
    <row r="4227" ht="12.75" customHeight="1">
      <c r="A4227" s="16"/>
      <c r="B4227" s="17"/>
      <c r="C4227" s="16"/>
      <c r="D4227" s="83"/>
      <c r="E4227" s="84"/>
      <c r="F4227" s="10"/>
      <c r="G4227" s="10"/>
      <c r="H4227" s="10"/>
      <c r="I4227" s="10"/>
      <c r="J4227" s="10"/>
      <c r="K4227" s="21"/>
      <c r="L4227" s="21"/>
      <c r="M4227" s="21"/>
      <c r="N4227" s="21"/>
      <c r="O4227" s="21"/>
      <c r="P4227" s="21"/>
      <c r="Q4227" s="21"/>
      <c r="R4227" s="10"/>
      <c r="S4227" s="10"/>
      <c r="T4227" s="10"/>
      <c r="U4227" s="10"/>
      <c r="V4227" s="10"/>
      <c r="W4227" s="10"/>
      <c r="X4227" s="10"/>
      <c r="Y4227" s="10"/>
      <c r="Z4227" s="10"/>
      <c r="AA4227" s="10"/>
      <c r="AB4227" s="10"/>
      <c r="AC4227" s="10"/>
      <c r="AD4227" s="10"/>
    </row>
    <row r="4228" ht="12.75" customHeight="1">
      <c r="A4228" s="16"/>
      <c r="B4228" s="17"/>
      <c r="C4228" s="16"/>
      <c r="D4228" s="83"/>
      <c r="E4228" s="84"/>
      <c r="F4228" s="10"/>
      <c r="G4228" s="10"/>
      <c r="H4228" s="10"/>
      <c r="I4228" s="10"/>
      <c r="J4228" s="10"/>
      <c r="K4228" s="21"/>
      <c r="L4228" s="21"/>
      <c r="M4228" s="21"/>
      <c r="N4228" s="21"/>
      <c r="O4228" s="21"/>
      <c r="P4228" s="21"/>
      <c r="Q4228" s="21"/>
      <c r="R4228" s="10"/>
      <c r="S4228" s="10"/>
      <c r="T4228" s="10"/>
      <c r="U4228" s="10"/>
      <c r="V4228" s="10"/>
      <c r="W4228" s="10"/>
      <c r="X4228" s="10"/>
      <c r="Y4228" s="10"/>
      <c r="Z4228" s="10"/>
      <c r="AA4228" s="10"/>
      <c r="AB4228" s="10"/>
      <c r="AC4228" s="10"/>
      <c r="AD4228" s="10"/>
    </row>
    <row r="4229" ht="12.75" customHeight="1">
      <c r="A4229" s="16"/>
      <c r="B4229" s="17"/>
      <c r="C4229" s="16"/>
      <c r="D4229" s="83"/>
      <c r="E4229" s="84"/>
      <c r="F4229" s="10"/>
      <c r="G4229" s="10"/>
      <c r="H4229" s="10"/>
      <c r="I4229" s="10"/>
      <c r="J4229" s="10"/>
      <c r="K4229" s="21"/>
      <c r="L4229" s="21"/>
      <c r="M4229" s="21"/>
      <c r="N4229" s="21"/>
      <c r="O4229" s="21"/>
      <c r="P4229" s="21"/>
      <c r="Q4229" s="21"/>
      <c r="R4229" s="10"/>
      <c r="S4229" s="10"/>
      <c r="T4229" s="10"/>
      <c r="U4229" s="10"/>
      <c r="V4229" s="10"/>
      <c r="W4229" s="10"/>
      <c r="X4229" s="10"/>
      <c r="Y4229" s="10"/>
      <c r="Z4229" s="10"/>
      <c r="AA4229" s="10"/>
      <c r="AB4229" s="10"/>
      <c r="AC4229" s="10"/>
      <c r="AD4229" s="10"/>
    </row>
    <row r="4230" ht="12.75" customHeight="1">
      <c r="A4230" s="16"/>
      <c r="B4230" s="17"/>
      <c r="C4230" s="16"/>
      <c r="D4230" s="83"/>
      <c r="E4230" s="84"/>
      <c r="F4230" s="10"/>
      <c r="G4230" s="10"/>
      <c r="H4230" s="10"/>
      <c r="I4230" s="10"/>
      <c r="J4230" s="10"/>
      <c r="K4230" s="21"/>
      <c r="L4230" s="21"/>
      <c r="M4230" s="21"/>
      <c r="N4230" s="21"/>
      <c r="O4230" s="21"/>
      <c r="P4230" s="21"/>
      <c r="Q4230" s="21"/>
      <c r="R4230" s="10"/>
      <c r="S4230" s="10"/>
      <c r="T4230" s="10"/>
      <c r="U4230" s="10"/>
      <c r="V4230" s="10"/>
      <c r="W4230" s="10"/>
      <c r="X4230" s="10"/>
      <c r="Y4230" s="10"/>
      <c r="Z4230" s="10"/>
      <c r="AA4230" s="10"/>
      <c r="AB4230" s="10"/>
      <c r="AC4230" s="10"/>
      <c r="AD4230" s="10"/>
    </row>
    <row r="4231" ht="12.75" customHeight="1">
      <c r="A4231" s="16"/>
      <c r="B4231" s="17"/>
      <c r="C4231" s="16"/>
      <c r="D4231" s="83"/>
      <c r="E4231" s="84"/>
      <c r="F4231" s="10"/>
      <c r="G4231" s="10"/>
      <c r="H4231" s="10"/>
      <c r="I4231" s="10"/>
      <c r="J4231" s="10"/>
      <c r="K4231" s="21"/>
      <c r="L4231" s="21"/>
      <c r="M4231" s="21"/>
      <c r="N4231" s="21"/>
      <c r="O4231" s="21"/>
      <c r="P4231" s="21"/>
      <c r="Q4231" s="21"/>
      <c r="R4231" s="10"/>
      <c r="S4231" s="10"/>
      <c r="T4231" s="10"/>
      <c r="U4231" s="10"/>
      <c r="V4231" s="10"/>
      <c r="W4231" s="10"/>
      <c r="X4231" s="10"/>
      <c r="Y4231" s="10"/>
      <c r="Z4231" s="10"/>
      <c r="AA4231" s="10"/>
      <c r="AB4231" s="10"/>
      <c r="AC4231" s="10"/>
      <c r="AD4231" s="10"/>
    </row>
    <row r="4232" ht="12.75" customHeight="1">
      <c r="A4232" s="16"/>
      <c r="B4232" s="17"/>
      <c r="C4232" s="16"/>
      <c r="D4232" s="83"/>
      <c r="E4232" s="84"/>
      <c r="F4232" s="10"/>
      <c r="G4232" s="10"/>
      <c r="H4232" s="10"/>
      <c r="I4232" s="10"/>
      <c r="J4232" s="10"/>
      <c r="K4232" s="21"/>
      <c r="L4232" s="21"/>
      <c r="M4232" s="21"/>
      <c r="N4232" s="21"/>
      <c r="O4232" s="21"/>
      <c r="P4232" s="21"/>
      <c r="Q4232" s="21"/>
      <c r="R4232" s="10"/>
      <c r="S4232" s="10"/>
      <c r="T4232" s="10"/>
      <c r="U4232" s="10"/>
      <c r="V4232" s="10"/>
      <c r="W4232" s="10"/>
      <c r="X4232" s="10"/>
      <c r="Y4232" s="10"/>
      <c r="Z4232" s="10"/>
      <c r="AA4232" s="10"/>
      <c r="AB4232" s="10"/>
      <c r="AC4232" s="10"/>
      <c r="AD4232" s="10"/>
    </row>
    <row r="4233" ht="12.75" customHeight="1">
      <c r="A4233" s="16"/>
      <c r="B4233" s="17"/>
      <c r="C4233" s="16"/>
      <c r="D4233" s="83"/>
      <c r="E4233" s="84"/>
      <c r="F4233" s="10"/>
      <c r="G4233" s="10"/>
      <c r="H4233" s="10"/>
      <c r="I4233" s="10"/>
      <c r="J4233" s="10"/>
      <c r="K4233" s="21"/>
      <c r="L4233" s="21"/>
      <c r="M4233" s="21"/>
      <c r="N4233" s="21"/>
      <c r="O4233" s="21"/>
      <c r="P4233" s="21"/>
      <c r="Q4233" s="21"/>
      <c r="R4233" s="10"/>
      <c r="S4233" s="10"/>
      <c r="T4233" s="10"/>
      <c r="U4233" s="10"/>
      <c r="V4233" s="10"/>
      <c r="W4233" s="10"/>
      <c r="X4233" s="10"/>
      <c r="Y4233" s="10"/>
      <c r="Z4233" s="10"/>
      <c r="AA4233" s="10"/>
      <c r="AB4233" s="10"/>
      <c r="AC4233" s="10"/>
      <c r="AD4233" s="10"/>
    </row>
    <row r="4234" ht="12.75" customHeight="1">
      <c r="A4234" s="16"/>
      <c r="B4234" s="17"/>
      <c r="C4234" s="16"/>
      <c r="D4234" s="83"/>
      <c r="E4234" s="84"/>
      <c r="F4234" s="10"/>
      <c r="G4234" s="10"/>
      <c r="H4234" s="10"/>
      <c r="I4234" s="10"/>
      <c r="J4234" s="10"/>
      <c r="K4234" s="21"/>
      <c r="L4234" s="21"/>
      <c r="M4234" s="21"/>
      <c r="N4234" s="21"/>
      <c r="O4234" s="21"/>
      <c r="P4234" s="21"/>
      <c r="Q4234" s="21"/>
      <c r="R4234" s="10"/>
      <c r="S4234" s="10"/>
      <c r="T4234" s="10"/>
      <c r="U4234" s="10"/>
      <c r="V4234" s="10"/>
      <c r="W4234" s="10"/>
      <c r="X4234" s="10"/>
      <c r="Y4234" s="10"/>
      <c r="Z4234" s="10"/>
      <c r="AA4234" s="10"/>
      <c r="AB4234" s="10"/>
      <c r="AC4234" s="10"/>
      <c r="AD4234" s="10"/>
    </row>
    <row r="4235" ht="12.75" customHeight="1">
      <c r="A4235" s="16"/>
      <c r="B4235" s="17"/>
      <c r="C4235" s="16"/>
      <c r="D4235" s="83"/>
      <c r="E4235" s="84"/>
      <c r="F4235" s="10"/>
      <c r="G4235" s="10"/>
      <c r="H4235" s="10"/>
      <c r="I4235" s="10"/>
      <c r="J4235" s="10"/>
      <c r="K4235" s="21"/>
      <c r="L4235" s="21"/>
      <c r="M4235" s="21"/>
      <c r="N4235" s="21"/>
      <c r="O4235" s="21"/>
      <c r="P4235" s="21"/>
      <c r="Q4235" s="21"/>
      <c r="R4235" s="10"/>
      <c r="S4235" s="10"/>
      <c r="T4235" s="10"/>
      <c r="U4235" s="10"/>
      <c r="V4235" s="10"/>
      <c r="W4235" s="10"/>
      <c r="X4235" s="10"/>
      <c r="Y4235" s="10"/>
      <c r="Z4235" s="10"/>
      <c r="AA4235" s="10"/>
      <c r="AB4235" s="10"/>
      <c r="AC4235" s="10"/>
      <c r="AD4235" s="10"/>
    </row>
    <row r="4236" ht="12.75" customHeight="1">
      <c r="A4236" s="16"/>
      <c r="B4236" s="17"/>
      <c r="C4236" s="16"/>
      <c r="D4236" s="83"/>
      <c r="E4236" s="84"/>
      <c r="F4236" s="10"/>
      <c r="G4236" s="10"/>
      <c r="H4236" s="10"/>
      <c r="I4236" s="10"/>
      <c r="J4236" s="10"/>
      <c r="K4236" s="21"/>
      <c r="L4236" s="21"/>
      <c r="M4236" s="21"/>
      <c r="N4236" s="21"/>
      <c r="O4236" s="21"/>
      <c r="P4236" s="21"/>
      <c r="Q4236" s="21"/>
      <c r="R4236" s="10"/>
      <c r="S4236" s="10"/>
      <c r="T4236" s="10"/>
      <c r="U4236" s="10"/>
      <c r="V4236" s="10"/>
      <c r="W4236" s="10"/>
      <c r="X4236" s="10"/>
      <c r="Y4236" s="10"/>
      <c r="Z4236" s="10"/>
      <c r="AA4236" s="10"/>
      <c r="AB4236" s="10"/>
      <c r="AC4236" s="10"/>
      <c r="AD4236" s="10"/>
    </row>
    <row r="4237" ht="12.75" customHeight="1">
      <c r="A4237" s="16"/>
      <c r="B4237" s="17"/>
      <c r="C4237" s="16"/>
      <c r="D4237" s="83"/>
      <c r="E4237" s="84"/>
      <c r="F4237" s="10"/>
      <c r="G4237" s="10"/>
      <c r="H4237" s="10"/>
      <c r="I4237" s="10"/>
      <c r="J4237" s="10"/>
      <c r="K4237" s="21"/>
      <c r="L4237" s="21"/>
      <c r="M4237" s="21"/>
      <c r="N4237" s="21"/>
      <c r="O4237" s="21"/>
      <c r="P4237" s="21"/>
      <c r="Q4237" s="21"/>
      <c r="R4237" s="10"/>
      <c r="S4237" s="10"/>
      <c r="T4237" s="10"/>
      <c r="U4237" s="10"/>
      <c r="V4237" s="10"/>
      <c r="W4237" s="10"/>
      <c r="X4237" s="10"/>
      <c r="Y4237" s="10"/>
      <c r="Z4237" s="10"/>
      <c r="AA4237" s="10"/>
      <c r="AB4237" s="10"/>
      <c r="AC4237" s="10"/>
      <c r="AD4237" s="10"/>
    </row>
    <row r="4238" ht="12.75" customHeight="1">
      <c r="A4238" s="16"/>
      <c r="B4238" s="17"/>
      <c r="C4238" s="16"/>
      <c r="D4238" s="83"/>
      <c r="E4238" s="84"/>
      <c r="F4238" s="10"/>
      <c r="G4238" s="10"/>
      <c r="H4238" s="10"/>
      <c r="I4238" s="10"/>
      <c r="J4238" s="10"/>
      <c r="K4238" s="21"/>
      <c r="L4238" s="21"/>
      <c r="M4238" s="21"/>
      <c r="N4238" s="21"/>
      <c r="O4238" s="21"/>
      <c r="P4238" s="21"/>
      <c r="Q4238" s="21"/>
      <c r="R4238" s="10"/>
      <c r="S4238" s="10"/>
      <c r="T4238" s="10"/>
      <c r="U4238" s="10"/>
      <c r="V4238" s="10"/>
      <c r="W4238" s="10"/>
      <c r="X4238" s="10"/>
      <c r="Y4238" s="10"/>
      <c r="Z4238" s="10"/>
      <c r="AA4238" s="10"/>
      <c r="AB4238" s="10"/>
      <c r="AC4238" s="10"/>
      <c r="AD4238" s="10"/>
    </row>
    <row r="4239" ht="12.75" customHeight="1">
      <c r="A4239" s="16"/>
      <c r="B4239" s="17"/>
      <c r="C4239" s="16"/>
      <c r="D4239" s="83"/>
      <c r="E4239" s="84"/>
      <c r="F4239" s="10"/>
      <c r="G4239" s="10"/>
      <c r="H4239" s="10"/>
      <c r="I4239" s="10"/>
      <c r="J4239" s="10"/>
      <c r="K4239" s="21"/>
      <c r="L4239" s="21"/>
      <c r="M4239" s="21"/>
      <c r="N4239" s="21"/>
      <c r="O4239" s="21"/>
      <c r="P4239" s="21"/>
      <c r="Q4239" s="21"/>
      <c r="R4239" s="10"/>
      <c r="S4239" s="10"/>
      <c r="T4239" s="10"/>
      <c r="U4239" s="10"/>
      <c r="V4239" s="10"/>
      <c r="W4239" s="10"/>
      <c r="X4239" s="10"/>
      <c r="Y4239" s="10"/>
      <c r="Z4239" s="10"/>
      <c r="AA4239" s="10"/>
      <c r="AB4239" s="10"/>
      <c r="AC4239" s="10"/>
      <c r="AD4239" s="10"/>
    </row>
    <row r="4240" ht="12.75" customHeight="1">
      <c r="A4240" s="16"/>
      <c r="B4240" s="17"/>
      <c r="C4240" s="16"/>
      <c r="D4240" s="83"/>
      <c r="E4240" s="84"/>
      <c r="F4240" s="10"/>
      <c r="G4240" s="10"/>
      <c r="H4240" s="10"/>
      <c r="I4240" s="10"/>
      <c r="J4240" s="10"/>
      <c r="K4240" s="21"/>
      <c r="L4240" s="21"/>
      <c r="M4240" s="21"/>
      <c r="N4240" s="21"/>
      <c r="O4240" s="21"/>
      <c r="P4240" s="21"/>
      <c r="Q4240" s="21"/>
      <c r="R4240" s="10"/>
      <c r="S4240" s="10"/>
      <c r="T4240" s="10"/>
      <c r="U4240" s="10"/>
      <c r="V4240" s="10"/>
      <c r="W4240" s="10"/>
      <c r="X4240" s="10"/>
      <c r="Y4240" s="10"/>
      <c r="Z4240" s="10"/>
      <c r="AA4240" s="10"/>
      <c r="AB4240" s="10"/>
      <c r="AC4240" s="10"/>
      <c r="AD4240" s="10"/>
    </row>
    <row r="4241" ht="12.75" customHeight="1">
      <c r="A4241" s="16"/>
      <c r="B4241" s="17"/>
      <c r="C4241" s="16"/>
      <c r="D4241" s="83"/>
      <c r="E4241" s="84"/>
      <c r="F4241" s="10"/>
      <c r="G4241" s="10"/>
      <c r="H4241" s="10"/>
      <c r="I4241" s="10"/>
      <c r="J4241" s="10"/>
      <c r="K4241" s="21"/>
      <c r="L4241" s="21"/>
      <c r="M4241" s="21"/>
      <c r="N4241" s="21"/>
      <c r="O4241" s="21"/>
      <c r="P4241" s="21"/>
      <c r="Q4241" s="21"/>
      <c r="R4241" s="10"/>
      <c r="S4241" s="10"/>
      <c r="T4241" s="10"/>
      <c r="U4241" s="10"/>
      <c r="V4241" s="10"/>
      <c r="W4241" s="10"/>
      <c r="X4241" s="10"/>
      <c r="Y4241" s="10"/>
      <c r="Z4241" s="10"/>
      <c r="AA4241" s="10"/>
      <c r="AB4241" s="10"/>
      <c r="AC4241" s="10"/>
      <c r="AD4241" s="10"/>
    </row>
    <row r="4242" ht="12.75" customHeight="1">
      <c r="A4242" s="16"/>
      <c r="B4242" s="17"/>
      <c r="C4242" s="16"/>
      <c r="D4242" s="83"/>
      <c r="E4242" s="84"/>
      <c r="F4242" s="10"/>
      <c r="G4242" s="10"/>
      <c r="H4242" s="10"/>
      <c r="I4242" s="10"/>
      <c r="J4242" s="10"/>
      <c r="K4242" s="21"/>
      <c r="L4242" s="21"/>
      <c r="M4242" s="21"/>
      <c r="N4242" s="21"/>
      <c r="O4242" s="21"/>
      <c r="P4242" s="21"/>
      <c r="Q4242" s="21"/>
      <c r="R4242" s="10"/>
      <c r="S4242" s="10"/>
      <c r="T4242" s="10"/>
      <c r="U4242" s="10"/>
      <c r="V4242" s="10"/>
      <c r="W4242" s="10"/>
      <c r="X4242" s="10"/>
      <c r="Y4242" s="10"/>
      <c r="Z4242" s="10"/>
      <c r="AA4242" s="10"/>
      <c r="AB4242" s="10"/>
      <c r="AC4242" s="10"/>
      <c r="AD4242" s="10"/>
    </row>
    <row r="4243" ht="12.75" customHeight="1">
      <c r="A4243" s="16"/>
      <c r="B4243" s="17"/>
      <c r="C4243" s="16"/>
      <c r="D4243" s="83"/>
      <c r="E4243" s="84"/>
      <c r="F4243" s="10"/>
      <c r="G4243" s="10"/>
      <c r="H4243" s="10"/>
      <c r="I4243" s="10"/>
      <c r="J4243" s="10"/>
      <c r="K4243" s="21"/>
      <c r="L4243" s="21"/>
      <c r="M4243" s="21"/>
      <c r="N4243" s="21"/>
      <c r="O4243" s="21"/>
      <c r="P4243" s="21"/>
      <c r="Q4243" s="21"/>
      <c r="R4243" s="10"/>
      <c r="S4243" s="10"/>
      <c r="T4243" s="10"/>
      <c r="U4243" s="10"/>
      <c r="V4243" s="10"/>
      <c r="W4243" s="10"/>
      <c r="X4243" s="10"/>
      <c r="Y4243" s="10"/>
      <c r="Z4243" s="10"/>
      <c r="AA4243" s="10"/>
      <c r="AB4243" s="10"/>
      <c r="AC4243" s="10"/>
      <c r="AD4243" s="10"/>
    </row>
    <row r="4244" ht="12.75" customHeight="1">
      <c r="A4244" s="16"/>
      <c r="B4244" s="17"/>
      <c r="C4244" s="16"/>
      <c r="D4244" s="83"/>
      <c r="E4244" s="84"/>
      <c r="F4244" s="10"/>
      <c r="G4244" s="10"/>
      <c r="H4244" s="10"/>
      <c r="I4244" s="10"/>
      <c r="J4244" s="10"/>
      <c r="K4244" s="21"/>
      <c r="L4244" s="21"/>
      <c r="M4244" s="21"/>
      <c r="N4244" s="21"/>
      <c r="O4244" s="21"/>
      <c r="P4244" s="21"/>
      <c r="Q4244" s="21"/>
      <c r="R4244" s="10"/>
      <c r="S4244" s="10"/>
      <c r="T4244" s="10"/>
      <c r="U4244" s="10"/>
      <c r="V4244" s="10"/>
      <c r="W4244" s="10"/>
      <c r="X4244" s="10"/>
      <c r="Y4244" s="10"/>
      <c r="Z4244" s="10"/>
      <c r="AA4244" s="10"/>
      <c r="AB4244" s="10"/>
      <c r="AC4244" s="10"/>
      <c r="AD4244" s="10"/>
    </row>
    <row r="4245" ht="12.75" customHeight="1">
      <c r="A4245" s="16"/>
      <c r="B4245" s="17"/>
      <c r="C4245" s="16"/>
      <c r="D4245" s="83"/>
      <c r="E4245" s="84"/>
      <c r="F4245" s="10"/>
      <c r="G4245" s="10"/>
      <c r="H4245" s="10"/>
      <c r="I4245" s="10"/>
      <c r="J4245" s="10"/>
      <c r="K4245" s="21"/>
      <c r="L4245" s="21"/>
      <c r="M4245" s="21"/>
      <c r="N4245" s="21"/>
      <c r="O4245" s="21"/>
      <c r="P4245" s="21"/>
      <c r="Q4245" s="21"/>
      <c r="R4245" s="10"/>
      <c r="S4245" s="10"/>
      <c r="T4245" s="10"/>
      <c r="U4245" s="10"/>
      <c r="V4245" s="10"/>
      <c r="W4245" s="10"/>
      <c r="X4245" s="10"/>
      <c r="Y4245" s="10"/>
      <c r="Z4245" s="10"/>
      <c r="AA4245" s="10"/>
      <c r="AB4245" s="10"/>
      <c r="AC4245" s="10"/>
      <c r="AD4245" s="10"/>
    </row>
    <row r="4246" ht="12.75" customHeight="1">
      <c r="A4246" s="16"/>
      <c r="B4246" s="17"/>
      <c r="C4246" s="16"/>
      <c r="D4246" s="83"/>
      <c r="E4246" s="84"/>
      <c r="F4246" s="10"/>
      <c r="G4246" s="10"/>
      <c r="H4246" s="10"/>
      <c r="I4246" s="10"/>
      <c r="J4246" s="10"/>
      <c r="K4246" s="21"/>
      <c r="L4246" s="21"/>
      <c r="M4246" s="21"/>
      <c r="N4246" s="21"/>
      <c r="O4246" s="21"/>
      <c r="P4246" s="21"/>
      <c r="Q4246" s="21"/>
      <c r="R4246" s="10"/>
      <c r="S4246" s="10"/>
      <c r="T4246" s="10"/>
      <c r="U4246" s="10"/>
      <c r="V4246" s="10"/>
      <c r="W4246" s="10"/>
      <c r="X4246" s="10"/>
      <c r="Y4246" s="10"/>
      <c r="Z4246" s="10"/>
      <c r="AA4246" s="10"/>
      <c r="AB4246" s="10"/>
      <c r="AC4246" s="10"/>
      <c r="AD4246" s="10"/>
    </row>
    <row r="4247" ht="12.75" customHeight="1">
      <c r="A4247" s="16"/>
      <c r="B4247" s="17"/>
      <c r="C4247" s="16"/>
      <c r="D4247" s="83"/>
      <c r="E4247" s="84"/>
      <c r="F4247" s="10"/>
      <c r="G4247" s="10"/>
      <c r="H4247" s="10"/>
      <c r="I4247" s="10"/>
      <c r="J4247" s="10"/>
      <c r="K4247" s="21"/>
      <c r="L4247" s="21"/>
      <c r="M4247" s="21"/>
      <c r="N4247" s="21"/>
      <c r="O4247" s="21"/>
      <c r="P4247" s="21"/>
      <c r="Q4247" s="21"/>
      <c r="R4247" s="10"/>
      <c r="S4247" s="10"/>
      <c r="T4247" s="10"/>
      <c r="U4247" s="10"/>
      <c r="V4247" s="10"/>
      <c r="W4247" s="10"/>
      <c r="X4247" s="10"/>
      <c r="Y4247" s="10"/>
      <c r="Z4247" s="10"/>
      <c r="AA4247" s="10"/>
      <c r="AB4247" s="10"/>
      <c r="AC4247" s="10"/>
      <c r="AD4247" s="10"/>
    </row>
    <row r="4248" ht="12.75" customHeight="1">
      <c r="A4248" s="16"/>
      <c r="B4248" s="17"/>
      <c r="C4248" s="16"/>
      <c r="D4248" s="83"/>
      <c r="E4248" s="84"/>
      <c r="F4248" s="10"/>
      <c r="G4248" s="10"/>
      <c r="H4248" s="10"/>
      <c r="I4248" s="10"/>
      <c r="J4248" s="10"/>
      <c r="K4248" s="21"/>
      <c r="L4248" s="21"/>
      <c r="M4248" s="21"/>
      <c r="N4248" s="21"/>
      <c r="O4248" s="21"/>
      <c r="P4248" s="21"/>
      <c r="Q4248" s="21"/>
      <c r="R4248" s="10"/>
      <c r="S4248" s="10"/>
      <c r="T4248" s="10"/>
      <c r="U4248" s="10"/>
      <c r="V4248" s="10"/>
      <c r="W4248" s="10"/>
      <c r="X4248" s="10"/>
      <c r="Y4248" s="10"/>
      <c r="Z4248" s="10"/>
      <c r="AA4248" s="10"/>
      <c r="AB4248" s="10"/>
      <c r="AC4248" s="10"/>
      <c r="AD4248" s="10"/>
    </row>
    <row r="4249" ht="12.75" customHeight="1">
      <c r="A4249" s="16"/>
      <c r="B4249" s="17"/>
      <c r="C4249" s="16"/>
      <c r="D4249" s="83"/>
      <c r="E4249" s="84"/>
      <c r="F4249" s="10"/>
      <c r="G4249" s="10"/>
      <c r="H4249" s="10"/>
      <c r="I4249" s="10"/>
      <c r="J4249" s="10"/>
      <c r="K4249" s="21"/>
      <c r="L4249" s="21"/>
      <c r="M4249" s="21"/>
      <c r="N4249" s="21"/>
      <c r="O4249" s="21"/>
      <c r="P4249" s="21"/>
      <c r="Q4249" s="21"/>
      <c r="R4249" s="10"/>
      <c r="S4249" s="10"/>
      <c r="T4249" s="10"/>
      <c r="U4249" s="10"/>
      <c r="V4249" s="10"/>
      <c r="W4249" s="10"/>
      <c r="X4249" s="10"/>
      <c r="Y4249" s="10"/>
      <c r="Z4249" s="10"/>
      <c r="AA4249" s="10"/>
      <c r="AB4249" s="10"/>
      <c r="AC4249" s="10"/>
      <c r="AD4249" s="10"/>
    </row>
    <row r="4250" ht="12.75" customHeight="1">
      <c r="A4250" s="16"/>
      <c r="B4250" s="17"/>
      <c r="C4250" s="16"/>
      <c r="D4250" s="83"/>
      <c r="E4250" s="84"/>
      <c r="F4250" s="10"/>
      <c r="G4250" s="10"/>
      <c r="H4250" s="10"/>
      <c r="I4250" s="10"/>
      <c r="J4250" s="10"/>
      <c r="K4250" s="21"/>
      <c r="L4250" s="21"/>
      <c r="M4250" s="21"/>
      <c r="N4250" s="21"/>
      <c r="O4250" s="21"/>
      <c r="P4250" s="21"/>
      <c r="Q4250" s="21"/>
      <c r="R4250" s="10"/>
      <c r="S4250" s="10"/>
      <c r="T4250" s="10"/>
      <c r="U4250" s="10"/>
      <c r="V4250" s="10"/>
      <c r="W4250" s="10"/>
      <c r="X4250" s="10"/>
      <c r="Y4250" s="10"/>
      <c r="Z4250" s="10"/>
      <c r="AA4250" s="10"/>
      <c r="AB4250" s="10"/>
      <c r="AC4250" s="10"/>
      <c r="AD4250" s="10"/>
    </row>
    <row r="4251" ht="12.75" customHeight="1">
      <c r="A4251" s="16"/>
      <c r="B4251" s="17"/>
      <c r="C4251" s="16"/>
      <c r="D4251" s="83"/>
      <c r="E4251" s="84"/>
      <c r="F4251" s="10"/>
      <c r="G4251" s="10"/>
      <c r="H4251" s="10"/>
      <c r="I4251" s="10"/>
      <c r="J4251" s="10"/>
      <c r="K4251" s="21"/>
      <c r="L4251" s="21"/>
      <c r="M4251" s="21"/>
      <c r="N4251" s="21"/>
      <c r="O4251" s="21"/>
      <c r="P4251" s="21"/>
      <c r="Q4251" s="21"/>
      <c r="R4251" s="10"/>
      <c r="S4251" s="10"/>
      <c r="T4251" s="10"/>
      <c r="U4251" s="10"/>
      <c r="V4251" s="10"/>
      <c r="W4251" s="10"/>
      <c r="X4251" s="10"/>
      <c r="Y4251" s="10"/>
      <c r="Z4251" s="10"/>
      <c r="AA4251" s="10"/>
      <c r="AB4251" s="10"/>
      <c r="AC4251" s="10"/>
      <c r="AD4251" s="10"/>
    </row>
    <row r="4252" ht="12.75" customHeight="1">
      <c r="A4252" s="16"/>
      <c r="B4252" s="17"/>
      <c r="C4252" s="16"/>
      <c r="D4252" s="83"/>
      <c r="E4252" s="84"/>
      <c r="F4252" s="10"/>
      <c r="G4252" s="10"/>
      <c r="H4252" s="10"/>
      <c r="I4252" s="10"/>
      <c r="J4252" s="10"/>
      <c r="K4252" s="21"/>
      <c r="L4252" s="21"/>
      <c r="M4252" s="21"/>
      <c r="N4252" s="21"/>
      <c r="O4252" s="21"/>
      <c r="P4252" s="21"/>
      <c r="Q4252" s="21"/>
      <c r="R4252" s="10"/>
      <c r="S4252" s="10"/>
      <c r="T4252" s="10"/>
      <c r="U4252" s="10"/>
      <c r="V4252" s="10"/>
      <c r="W4252" s="10"/>
      <c r="X4252" s="10"/>
      <c r="Y4252" s="10"/>
      <c r="Z4252" s="10"/>
      <c r="AA4252" s="10"/>
      <c r="AB4252" s="10"/>
      <c r="AC4252" s="10"/>
      <c r="AD4252" s="10"/>
    </row>
    <row r="4253" ht="12.75" customHeight="1">
      <c r="A4253" s="16"/>
      <c r="B4253" s="17"/>
      <c r="C4253" s="16"/>
      <c r="D4253" s="83"/>
      <c r="E4253" s="84"/>
      <c r="F4253" s="10"/>
      <c r="G4253" s="10"/>
      <c r="H4253" s="10"/>
      <c r="I4253" s="10"/>
      <c r="J4253" s="10"/>
      <c r="K4253" s="21"/>
      <c r="L4253" s="21"/>
      <c r="M4253" s="21"/>
      <c r="N4253" s="21"/>
      <c r="O4253" s="21"/>
      <c r="P4253" s="21"/>
      <c r="Q4253" s="21"/>
      <c r="R4253" s="10"/>
      <c r="S4253" s="10"/>
      <c r="T4253" s="10"/>
      <c r="U4253" s="10"/>
      <c r="V4253" s="10"/>
      <c r="W4253" s="10"/>
      <c r="X4253" s="10"/>
      <c r="Y4253" s="10"/>
      <c r="Z4253" s="10"/>
      <c r="AA4253" s="10"/>
      <c r="AB4253" s="10"/>
      <c r="AC4253" s="10"/>
      <c r="AD4253" s="10"/>
    </row>
    <row r="4254" ht="12.75" customHeight="1">
      <c r="A4254" s="16"/>
      <c r="B4254" s="17"/>
      <c r="C4254" s="16"/>
      <c r="D4254" s="83"/>
      <c r="E4254" s="84"/>
      <c r="F4254" s="10"/>
      <c r="G4254" s="10"/>
      <c r="H4254" s="10"/>
      <c r="I4254" s="10"/>
      <c r="J4254" s="10"/>
      <c r="K4254" s="21"/>
      <c r="L4254" s="21"/>
      <c r="M4254" s="21"/>
      <c r="N4254" s="21"/>
      <c r="O4254" s="21"/>
      <c r="P4254" s="21"/>
      <c r="Q4254" s="21"/>
      <c r="R4254" s="10"/>
      <c r="S4254" s="10"/>
      <c r="T4254" s="10"/>
      <c r="U4254" s="10"/>
      <c r="V4254" s="10"/>
      <c r="W4254" s="10"/>
      <c r="X4254" s="10"/>
      <c r="Y4254" s="10"/>
      <c r="Z4254" s="10"/>
      <c r="AA4254" s="10"/>
      <c r="AB4254" s="10"/>
      <c r="AC4254" s="10"/>
      <c r="AD4254" s="10"/>
    </row>
    <row r="4255" ht="12.75" customHeight="1">
      <c r="A4255" s="16"/>
      <c r="B4255" s="17"/>
      <c r="C4255" s="16"/>
      <c r="D4255" s="83"/>
      <c r="E4255" s="84"/>
      <c r="F4255" s="10"/>
      <c r="G4255" s="10"/>
      <c r="H4255" s="10"/>
      <c r="I4255" s="10"/>
      <c r="J4255" s="10"/>
      <c r="K4255" s="21"/>
      <c r="L4255" s="21"/>
      <c r="M4255" s="21"/>
      <c r="N4255" s="21"/>
      <c r="O4255" s="21"/>
      <c r="P4255" s="21"/>
      <c r="Q4255" s="21"/>
      <c r="R4255" s="10"/>
      <c r="S4255" s="10"/>
      <c r="T4255" s="10"/>
      <c r="U4255" s="10"/>
      <c r="V4255" s="10"/>
      <c r="W4255" s="10"/>
      <c r="X4255" s="10"/>
      <c r="Y4255" s="10"/>
      <c r="Z4255" s="10"/>
      <c r="AA4255" s="10"/>
      <c r="AB4255" s="10"/>
      <c r="AC4255" s="10"/>
      <c r="AD4255" s="10"/>
    </row>
    <row r="4256" ht="12.75" customHeight="1">
      <c r="A4256" s="16"/>
      <c r="B4256" s="17"/>
      <c r="C4256" s="16"/>
      <c r="D4256" s="83"/>
      <c r="E4256" s="84"/>
      <c r="F4256" s="10"/>
      <c r="G4256" s="10"/>
      <c r="H4256" s="10"/>
      <c r="I4256" s="10"/>
      <c r="J4256" s="10"/>
      <c r="K4256" s="21"/>
      <c r="L4256" s="21"/>
      <c r="M4256" s="21"/>
      <c r="N4256" s="21"/>
      <c r="O4256" s="21"/>
      <c r="P4256" s="21"/>
      <c r="Q4256" s="21"/>
      <c r="R4256" s="10"/>
      <c r="S4256" s="10"/>
      <c r="T4256" s="10"/>
      <c r="U4256" s="10"/>
      <c r="V4256" s="10"/>
      <c r="W4256" s="10"/>
      <c r="X4256" s="10"/>
      <c r="Y4256" s="10"/>
      <c r="Z4256" s="10"/>
      <c r="AA4256" s="10"/>
      <c r="AB4256" s="10"/>
      <c r="AC4256" s="10"/>
      <c r="AD4256" s="10"/>
    </row>
    <row r="4257" ht="12.75" customHeight="1">
      <c r="A4257" s="16"/>
      <c r="B4257" s="17"/>
      <c r="C4257" s="16"/>
      <c r="D4257" s="83"/>
      <c r="E4257" s="84"/>
      <c r="F4257" s="10"/>
      <c r="G4257" s="10"/>
      <c r="H4257" s="10"/>
      <c r="I4257" s="10"/>
      <c r="J4257" s="10"/>
      <c r="K4257" s="21"/>
      <c r="L4257" s="21"/>
      <c r="M4257" s="21"/>
      <c r="N4257" s="21"/>
      <c r="O4257" s="21"/>
      <c r="P4257" s="21"/>
      <c r="Q4257" s="21"/>
      <c r="R4257" s="10"/>
      <c r="S4257" s="10"/>
      <c r="T4257" s="10"/>
      <c r="U4257" s="10"/>
      <c r="V4257" s="10"/>
      <c r="W4257" s="10"/>
      <c r="X4257" s="10"/>
      <c r="Y4257" s="10"/>
      <c r="Z4257" s="10"/>
      <c r="AA4257" s="10"/>
      <c r="AB4257" s="10"/>
      <c r="AC4257" s="10"/>
      <c r="AD4257" s="10"/>
    </row>
    <row r="4258" ht="12.75" customHeight="1">
      <c r="A4258" s="16"/>
      <c r="B4258" s="17"/>
      <c r="C4258" s="16"/>
      <c r="D4258" s="83"/>
      <c r="E4258" s="84"/>
      <c r="F4258" s="10"/>
      <c r="G4258" s="10"/>
      <c r="H4258" s="10"/>
      <c r="I4258" s="10"/>
      <c r="J4258" s="10"/>
      <c r="K4258" s="21"/>
      <c r="L4258" s="21"/>
      <c r="M4258" s="21"/>
      <c r="N4258" s="21"/>
      <c r="O4258" s="21"/>
      <c r="P4258" s="21"/>
      <c r="Q4258" s="21"/>
      <c r="R4258" s="10"/>
      <c r="S4258" s="10"/>
      <c r="T4258" s="10"/>
      <c r="U4258" s="10"/>
      <c r="V4258" s="10"/>
      <c r="W4258" s="10"/>
      <c r="X4258" s="10"/>
      <c r="Y4258" s="10"/>
      <c r="Z4258" s="10"/>
      <c r="AA4258" s="10"/>
      <c r="AB4258" s="10"/>
      <c r="AC4258" s="10"/>
      <c r="AD4258" s="10"/>
    </row>
    <row r="4259" ht="12.75" customHeight="1">
      <c r="A4259" s="16"/>
      <c r="B4259" s="17"/>
      <c r="C4259" s="16"/>
      <c r="D4259" s="83"/>
      <c r="E4259" s="84"/>
      <c r="F4259" s="10"/>
      <c r="G4259" s="10"/>
      <c r="H4259" s="10"/>
      <c r="I4259" s="10"/>
      <c r="J4259" s="10"/>
      <c r="K4259" s="21"/>
      <c r="L4259" s="21"/>
      <c r="M4259" s="21"/>
      <c r="N4259" s="21"/>
      <c r="O4259" s="21"/>
      <c r="P4259" s="21"/>
      <c r="Q4259" s="21"/>
      <c r="R4259" s="10"/>
      <c r="S4259" s="10"/>
      <c r="T4259" s="10"/>
      <c r="U4259" s="10"/>
      <c r="V4259" s="10"/>
      <c r="W4259" s="10"/>
      <c r="X4259" s="10"/>
      <c r="Y4259" s="10"/>
      <c r="Z4259" s="10"/>
      <c r="AA4259" s="10"/>
      <c r="AB4259" s="10"/>
      <c r="AC4259" s="10"/>
      <c r="AD4259" s="10"/>
    </row>
    <row r="4260" ht="12.75" customHeight="1">
      <c r="A4260" s="16"/>
      <c r="B4260" s="17"/>
      <c r="C4260" s="16"/>
      <c r="D4260" s="83"/>
      <c r="E4260" s="84"/>
      <c r="F4260" s="10"/>
      <c r="G4260" s="10"/>
      <c r="H4260" s="10"/>
      <c r="I4260" s="10"/>
      <c r="J4260" s="10"/>
      <c r="K4260" s="21"/>
      <c r="L4260" s="21"/>
      <c r="M4260" s="21"/>
      <c r="N4260" s="21"/>
      <c r="O4260" s="21"/>
      <c r="P4260" s="21"/>
      <c r="Q4260" s="21"/>
      <c r="R4260" s="10"/>
      <c r="S4260" s="10"/>
      <c r="T4260" s="10"/>
      <c r="U4260" s="10"/>
      <c r="V4260" s="10"/>
      <c r="W4260" s="10"/>
      <c r="X4260" s="10"/>
      <c r="Y4260" s="10"/>
      <c r="Z4260" s="10"/>
      <c r="AA4260" s="10"/>
      <c r="AB4260" s="10"/>
      <c r="AC4260" s="10"/>
      <c r="AD4260" s="10"/>
    </row>
    <row r="4261" ht="12.75" customHeight="1">
      <c r="A4261" s="16"/>
      <c r="B4261" s="17"/>
      <c r="C4261" s="16"/>
      <c r="D4261" s="83"/>
      <c r="E4261" s="84"/>
      <c r="F4261" s="10"/>
      <c r="G4261" s="10"/>
      <c r="H4261" s="10"/>
      <c r="I4261" s="10"/>
      <c r="J4261" s="10"/>
      <c r="K4261" s="21"/>
      <c r="L4261" s="21"/>
      <c r="M4261" s="21"/>
      <c r="N4261" s="21"/>
      <c r="O4261" s="21"/>
      <c r="P4261" s="21"/>
      <c r="Q4261" s="21"/>
      <c r="R4261" s="10"/>
      <c r="S4261" s="10"/>
      <c r="T4261" s="10"/>
      <c r="U4261" s="10"/>
      <c r="V4261" s="10"/>
      <c r="W4261" s="10"/>
      <c r="X4261" s="10"/>
      <c r="Y4261" s="10"/>
      <c r="Z4261" s="10"/>
      <c r="AA4261" s="10"/>
      <c r="AB4261" s="10"/>
      <c r="AC4261" s="10"/>
      <c r="AD4261" s="10"/>
    </row>
    <row r="4262" ht="12.75" customHeight="1">
      <c r="A4262" s="16"/>
      <c r="B4262" s="17"/>
      <c r="C4262" s="16"/>
      <c r="D4262" s="83"/>
      <c r="E4262" s="84"/>
      <c r="F4262" s="10"/>
      <c r="G4262" s="10"/>
      <c r="H4262" s="10"/>
      <c r="I4262" s="10"/>
      <c r="J4262" s="10"/>
      <c r="K4262" s="21"/>
      <c r="L4262" s="21"/>
      <c r="M4262" s="21"/>
      <c r="N4262" s="21"/>
      <c r="O4262" s="21"/>
      <c r="P4262" s="21"/>
      <c r="Q4262" s="21"/>
      <c r="R4262" s="10"/>
      <c r="S4262" s="10"/>
      <c r="T4262" s="10"/>
      <c r="U4262" s="10"/>
      <c r="V4262" s="10"/>
      <c r="W4262" s="10"/>
      <c r="X4262" s="10"/>
      <c r="Y4262" s="10"/>
      <c r="Z4262" s="10"/>
      <c r="AA4262" s="10"/>
      <c r="AB4262" s="10"/>
      <c r="AC4262" s="10"/>
      <c r="AD4262" s="10"/>
    </row>
    <row r="4263" ht="12.75" customHeight="1">
      <c r="A4263" s="16"/>
      <c r="B4263" s="17"/>
      <c r="C4263" s="16"/>
      <c r="D4263" s="83"/>
      <c r="E4263" s="84"/>
      <c r="F4263" s="10"/>
      <c r="G4263" s="10"/>
      <c r="H4263" s="10"/>
      <c r="I4263" s="10"/>
      <c r="J4263" s="10"/>
      <c r="K4263" s="21"/>
      <c r="L4263" s="21"/>
      <c r="M4263" s="21"/>
      <c r="N4263" s="21"/>
      <c r="O4263" s="21"/>
      <c r="P4263" s="21"/>
      <c r="Q4263" s="21"/>
      <c r="R4263" s="10"/>
      <c r="S4263" s="10"/>
      <c r="T4263" s="10"/>
      <c r="U4263" s="10"/>
      <c r="V4263" s="10"/>
      <c r="W4263" s="10"/>
      <c r="X4263" s="10"/>
      <c r="Y4263" s="10"/>
      <c r="Z4263" s="10"/>
      <c r="AA4263" s="10"/>
      <c r="AB4263" s="10"/>
      <c r="AC4263" s="10"/>
      <c r="AD4263" s="10"/>
    </row>
    <row r="4264" ht="12.75" customHeight="1">
      <c r="A4264" s="16"/>
      <c r="B4264" s="17"/>
      <c r="C4264" s="16"/>
      <c r="D4264" s="83"/>
      <c r="E4264" s="84"/>
      <c r="F4264" s="10"/>
      <c r="G4264" s="10"/>
      <c r="H4264" s="10"/>
      <c r="I4264" s="10"/>
      <c r="J4264" s="10"/>
      <c r="K4264" s="21"/>
      <c r="L4264" s="21"/>
      <c r="M4264" s="21"/>
      <c r="N4264" s="21"/>
      <c r="O4264" s="21"/>
      <c r="P4264" s="21"/>
      <c r="Q4264" s="21"/>
      <c r="R4264" s="10"/>
      <c r="S4264" s="10"/>
      <c r="T4264" s="10"/>
      <c r="U4264" s="10"/>
      <c r="V4264" s="10"/>
      <c r="W4264" s="10"/>
      <c r="X4264" s="10"/>
      <c r="Y4264" s="10"/>
      <c r="Z4264" s="10"/>
      <c r="AA4264" s="10"/>
      <c r="AB4264" s="10"/>
      <c r="AC4264" s="10"/>
      <c r="AD4264" s="10"/>
    </row>
    <row r="4265" ht="12.75" customHeight="1">
      <c r="A4265" s="16"/>
      <c r="B4265" s="17"/>
      <c r="C4265" s="16"/>
      <c r="D4265" s="83"/>
      <c r="E4265" s="84"/>
      <c r="F4265" s="10"/>
      <c r="G4265" s="10"/>
      <c r="H4265" s="10"/>
      <c r="I4265" s="10"/>
      <c r="J4265" s="10"/>
      <c r="K4265" s="21"/>
      <c r="L4265" s="21"/>
      <c r="M4265" s="21"/>
      <c r="N4265" s="21"/>
      <c r="O4265" s="21"/>
      <c r="P4265" s="21"/>
      <c r="Q4265" s="21"/>
      <c r="R4265" s="10"/>
      <c r="S4265" s="10"/>
      <c r="T4265" s="10"/>
      <c r="U4265" s="10"/>
      <c r="V4265" s="10"/>
      <c r="W4265" s="10"/>
      <c r="X4265" s="10"/>
      <c r="Y4265" s="10"/>
      <c r="Z4265" s="10"/>
      <c r="AA4265" s="10"/>
      <c r="AB4265" s="10"/>
      <c r="AC4265" s="10"/>
      <c r="AD4265" s="10"/>
    </row>
    <row r="4266" ht="12.75" customHeight="1">
      <c r="A4266" s="16"/>
      <c r="B4266" s="17"/>
      <c r="C4266" s="16"/>
      <c r="D4266" s="83"/>
      <c r="E4266" s="84"/>
      <c r="F4266" s="10"/>
      <c r="G4266" s="10"/>
      <c r="H4266" s="10"/>
      <c r="I4266" s="10"/>
      <c r="J4266" s="10"/>
      <c r="K4266" s="21"/>
      <c r="L4266" s="21"/>
      <c r="M4266" s="21"/>
      <c r="N4266" s="21"/>
      <c r="O4266" s="21"/>
      <c r="P4266" s="21"/>
      <c r="Q4266" s="21"/>
      <c r="R4266" s="10"/>
      <c r="S4266" s="10"/>
      <c r="T4266" s="10"/>
      <c r="U4266" s="10"/>
      <c r="V4266" s="10"/>
      <c r="W4266" s="10"/>
      <c r="X4266" s="10"/>
      <c r="Y4266" s="10"/>
      <c r="Z4266" s="10"/>
      <c r="AA4266" s="10"/>
      <c r="AB4266" s="10"/>
      <c r="AC4266" s="10"/>
      <c r="AD4266" s="10"/>
    </row>
    <row r="4267" ht="12.75" customHeight="1">
      <c r="A4267" s="16"/>
      <c r="B4267" s="17"/>
      <c r="C4267" s="16"/>
      <c r="D4267" s="83"/>
      <c r="E4267" s="84"/>
      <c r="F4267" s="10"/>
      <c r="G4267" s="10"/>
      <c r="H4267" s="10"/>
      <c r="I4267" s="10"/>
      <c r="J4267" s="10"/>
      <c r="K4267" s="21"/>
      <c r="L4267" s="21"/>
      <c r="M4267" s="21"/>
      <c r="N4267" s="21"/>
      <c r="O4267" s="21"/>
      <c r="P4267" s="21"/>
      <c r="Q4267" s="21"/>
      <c r="R4267" s="10"/>
      <c r="S4267" s="10"/>
      <c r="T4267" s="10"/>
      <c r="U4267" s="10"/>
      <c r="V4267" s="10"/>
      <c r="W4267" s="10"/>
      <c r="X4267" s="10"/>
      <c r="Y4267" s="10"/>
      <c r="Z4267" s="10"/>
      <c r="AA4267" s="10"/>
      <c r="AB4267" s="10"/>
      <c r="AC4267" s="10"/>
      <c r="AD4267" s="10"/>
    </row>
    <row r="4268" ht="12.75" customHeight="1">
      <c r="A4268" s="16"/>
      <c r="B4268" s="17"/>
      <c r="C4268" s="16"/>
      <c r="D4268" s="83"/>
      <c r="E4268" s="84"/>
      <c r="F4268" s="10"/>
      <c r="G4268" s="10"/>
      <c r="H4268" s="10"/>
      <c r="I4268" s="10"/>
      <c r="J4268" s="10"/>
      <c r="K4268" s="21"/>
      <c r="L4268" s="21"/>
      <c r="M4268" s="21"/>
      <c r="N4268" s="21"/>
      <c r="O4268" s="21"/>
      <c r="P4268" s="21"/>
      <c r="Q4268" s="21"/>
      <c r="R4268" s="10"/>
      <c r="S4268" s="10"/>
      <c r="T4268" s="10"/>
      <c r="U4268" s="10"/>
      <c r="V4268" s="10"/>
      <c r="W4268" s="10"/>
      <c r="X4268" s="10"/>
      <c r="Y4268" s="10"/>
      <c r="Z4268" s="10"/>
      <c r="AA4268" s="10"/>
      <c r="AB4268" s="10"/>
      <c r="AC4268" s="10"/>
      <c r="AD4268" s="10"/>
    </row>
    <row r="4269" ht="12.75" customHeight="1">
      <c r="A4269" s="16"/>
      <c r="B4269" s="17"/>
      <c r="C4269" s="16"/>
      <c r="D4269" s="83"/>
      <c r="E4269" s="84"/>
      <c r="F4269" s="10"/>
      <c r="G4269" s="10"/>
      <c r="H4269" s="10"/>
      <c r="I4269" s="10"/>
      <c r="J4269" s="10"/>
      <c r="K4269" s="21"/>
      <c r="L4269" s="21"/>
      <c r="M4269" s="21"/>
      <c r="N4269" s="21"/>
      <c r="O4269" s="21"/>
      <c r="P4269" s="21"/>
      <c r="Q4269" s="21"/>
      <c r="R4269" s="10"/>
      <c r="S4269" s="10"/>
      <c r="T4269" s="10"/>
      <c r="U4269" s="10"/>
      <c r="V4269" s="10"/>
      <c r="W4269" s="10"/>
      <c r="X4269" s="10"/>
      <c r="Y4269" s="10"/>
      <c r="Z4269" s="10"/>
      <c r="AA4269" s="10"/>
      <c r="AB4269" s="10"/>
      <c r="AC4269" s="10"/>
      <c r="AD4269" s="10"/>
    </row>
    <row r="4270" ht="12.75" customHeight="1">
      <c r="A4270" s="16"/>
      <c r="B4270" s="17"/>
      <c r="C4270" s="16"/>
      <c r="D4270" s="83"/>
      <c r="E4270" s="84"/>
      <c r="F4270" s="10"/>
      <c r="G4270" s="10"/>
      <c r="H4270" s="10"/>
      <c r="I4270" s="10"/>
      <c r="J4270" s="10"/>
      <c r="K4270" s="21"/>
      <c r="L4270" s="21"/>
      <c r="M4270" s="21"/>
      <c r="N4270" s="21"/>
      <c r="O4270" s="21"/>
      <c r="P4270" s="21"/>
      <c r="Q4270" s="21"/>
      <c r="R4270" s="10"/>
      <c r="S4270" s="10"/>
      <c r="T4270" s="10"/>
      <c r="U4270" s="10"/>
      <c r="V4270" s="10"/>
      <c r="W4270" s="10"/>
      <c r="X4270" s="10"/>
      <c r="Y4270" s="10"/>
      <c r="Z4270" s="10"/>
      <c r="AA4270" s="10"/>
      <c r="AB4270" s="10"/>
      <c r="AC4270" s="10"/>
      <c r="AD4270" s="10"/>
    </row>
    <row r="4271" ht="12.75" customHeight="1">
      <c r="A4271" s="16"/>
      <c r="B4271" s="17"/>
      <c r="C4271" s="16"/>
      <c r="D4271" s="83"/>
      <c r="E4271" s="84"/>
      <c r="F4271" s="10"/>
      <c r="G4271" s="10"/>
      <c r="H4271" s="10"/>
      <c r="I4271" s="10"/>
      <c r="J4271" s="10"/>
      <c r="K4271" s="21"/>
      <c r="L4271" s="21"/>
      <c r="M4271" s="21"/>
      <c r="N4271" s="21"/>
      <c r="O4271" s="21"/>
      <c r="P4271" s="21"/>
      <c r="Q4271" s="21"/>
      <c r="R4271" s="10"/>
      <c r="S4271" s="10"/>
      <c r="T4271" s="10"/>
      <c r="U4271" s="10"/>
      <c r="V4271" s="10"/>
      <c r="W4271" s="10"/>
      <c r="X4271" s="10"/>
      <c r="Y4271" s="10"/>
      <c r="Z4271" s="10"/>
      <c r="AA4271" s="10"/>
      <c r="AB4271" s="10"/>
      <c r="AC4271" s="10"/>
      <c r="AD4271" s="10"/>
    </row>
    <row r="4272" ht="12.75" customHeight="1">
      <c r="A4272" s="16"/>
      <c r="B4272" s="17"/>
      <c r="C4272" s="16"/>
      <c r="D4272" s="83"/>
      <c r="E4272" s="84"/>
      <c r="F4272" s="10"/>
      <c r="G4272" s="10"/>
      <c r="H4272" s="10"/>
      <c r="I4272" s="10"/>
      <c r="J4272" s="10"/>
      <c r="K4272" s="21"/>
      <c r="L4272" s="21"/>
      <c r="M4272" s="21"/>
      <c r="N4272" s="21"/>
      <c r="O4272" s="21"/>
      <c r="P4272" s="21"/>
      <c r="Q4272" s="21"/>
      <c r="R4272" s="10"/>
      <c r="S4272" s="10"/>
      <c r="T4272" s="10"/>
      <c r="U4272" s="10"/>
      <c r="V4272" s="10"/>
      <c r="W4272" s="10"/>
      <c r="X4272" s="10"/>
      <c r="Y4272" s="10"/>
      <c r="Z4272" s="10"/>
      <c r="AA4272" s="10"/>
      <c r="AB4272" s="10"/>
      <c r="AC4272" s="10"/>
      <c r="AD4272" s="10"/>
    </row>
    <row r="4273" ht="12.75" customHeight="1">
      <c r="A4273" s="16"/>
      <c r="B4273" s="17"/>
      <c r="C4273" s="16"/>
      <c r="D4273" s="83"/>
      <c r="E4273" s="84"/>
      <c r="F4273" s="10"/>
      <c r="G4273" s="10"/>
      <c r="H4273" s="10"/>
      <c r="I4273" s="10"/>
      <c r="J4273" s="10"/>
      <c r="K4273" s="21"/>
      <c r="L4273" s="21"/>
      <c r="M4273" s="21"/>
      <c r="N4273" s="21"/>
      <c r="O4273" s="21"/>
      <c r="P4273" s="21"/>
      <c r="Q4273" s="21"/>
      <c r="R4273" s="10"/>
      <c r="S4273" s="10"/>
      <c r="T4273" s="10"/>
      <c r="U4273" s="10"/>
      <c r="V4273" s="10"/>
      <c r="W4273" s="10"/>
      <c r="X4273" s="10"/>
      <c r="Y4273" s="10"/>
      <c r="Z4273" s="10"/>
      <c r="AA4273" s="10"/>
      <c r="AB4273" s="10"/>
      <c r="AC4273" s="10"/>
      <c r="AD4273" s="10"/>
    </row>
    <row r="4274" ht="12.75" customHeight="1">
      <c r="A4274" s="16"/>
      <c r="B4274" s="17"/>
      <c r="C4274" s="16"/>
      <c r="D4274" s="83"/>
      <c r="E4274" s="84"/>
      <c r="F4274" s="10"/>
      <c r="G4274" s="10"/>
      <c r="H4274" s="10"/>
      <c r="I4274" s="10"/>
      <c r="J4274" s="10"/>
      <c r="K4274" s="21"/>
      <c r="L4274" s="21"/>
      <c r="M4274" s="21"/>
      <c r="N4274" s="21"/>
      <c r="O4274" s="21"/>
      <c r="P4274" s="21"/>
      <c r="Q4274" s="21"/>
      <c r="R4274" s="10"/>
      <c r="S4274" s="10"/>
      <c r="T4274" s="10"/>
      <c r="U4274" s="10"/>
      <c r="V4274" s="10"/>
      <c r="W4274" s="10"/>
      <c r="X4274" s="10"/>
      <c r="Y4274" s="10"/>
      <c r="Z4274" s="10"/>
      <c r="AA4274" s="10"/>
      <c r="AB4274" s="10"/>
      <c r="AC4274" s="10"/>
      <c r="AD4274" s="10"/>
    </row>
    <row r="4275" ht="12.75" customHeight="1">
      <c r="A4275" s="16"/>
      <c r="B4275" s="17"/>
      <c r="C4275" s="16"/>
      <c r="D4275" s="83"/>
      <c r="E4275" s="84"/>
      <c r="F4275" s="10"/>
      <c r="G4275" s="10"/>
      <c r="H4275" s="10"/>
      <c r="I4275" s="10"/>
      <c r="J4275" s="10"/>
      <c r="K4275" s="21"/>
      <c r="L4275" s="21"/>
      <c r="M4275" s="21"/>
      <c r="N4275" s="21"/>
      <c r="O4275" s="21"/>
      <c r="P4275" s="21"/>
      <c r="Q4275" s="21"/>
      <c r="R4275" s="10"/>
      <c r="S4275" s="10"/>
      <c r="T4275" s="10"/>
      <c r="U4275" s="10"/>
      <c r="V4275" s="10"/>
      <c r="W4275" s="10"/>
      <c r="X4275" s="10"/>
      <c r="Y4275" s="10"/>
      <c r="Z4275" s="10"/>
      <c r="AA4275" s="10"/>
      <c r="AB4275" s="10"/>
      <c r="AC4275" s="10"/>
      <c r="AD4275" s="10"/>
    </row>
    <row r="4276" ht="12.75" customHeight="1">
      <c r="A4276" s="16"/>
      <c r="B4276" s="17"/>
      <c r="C4276" s="16"/>
      <c r="D4276" s="83"/>
      <c r="E4276" s="84"/>
      <c r="F4276" s="10"/>
      <c r="G4276" s="10"/>
      <c r="H4276" s="10"/>
      <c r="I4276" s="10"/>
      <c r="J4276" s="10"/>
      <c r="K4276" s="21"/>
      <c r="L4276" s="21"/>
      <c r="M4276" s="21"/>
      <c r="N4276" s="21"/>
      <c r="O4276" s="21"/>
      <c r="P4276" s="21"/>
      <c r="Q4276" s="21"/>
      <c r="R4276" s="10"/>
      <c r="S4276" s="10"/>
      <c r="T4276" s="10"/>
      <c r="U4276" s="10"/>
      <c r="V4276" s="10"/>
      <c r="W4276" s="10"/>
      <c r="X4276" s="10"/>
      <c r="Y4276" s="10"/>
      <c r="Z4276" s="10"/>
      <c r="AA4276" s="10"/>
      <c r="AB4276" s="10"/>
      <c r="AC4276" s="10"/>
      <c r="AD4276" s="10"/>
    </row>
    <row r="4277" ht="12.75" customHeight="1">
      <c r="A4277" s="16"/>
      <c r="B4277" s="17"/>
      <c r="C4277" s="16"/>
      <c r="D4277" s="83"/>
      <c r="E4277" s="84"/>
      <c r="F4277" s="10"/>
      <c r="G4277" s="10"/>
      <c r="H4277" s="10"/>
      <c r="I4277" s="10"/>
      <c r="J4277" s="10"/>
      <c r="K4277" s="21"/>
      <c r="L4277" s="21"/>
      <c r="M4277" s="21"/>
      <c r="N4277" s="21"/>
      <c r="O4277" s="21"/>
      <c r="P4277" s="21"/>
      <c r="Q4277" s="21"/>
      <c r="R4277" s="10"/>
      <c r="S4277" s="10"/>
      <c r="T4277" s="10"/>
      <c r="U4277" s="10"/>
      <c r="V4277" s="10"/>
      <c r="W4277" s="10"/>
      <c r="X4277" s="10"/>
      <c r="Y4277" s="10"/>
      <c r="Z4277" s="10"/>
      <c r="AA4277" s="10"/>
      <c r="AB4277" s="10"/>
      <c r="AC4277" s="10"/>
      <c r="AD4277" s="10"/>
    </row>
    <row r="4278" ht="12.75" customHeight="1">
      <c r="A4278" s="16"/>
      <c r="B4278" s="17"/>
      <c r="C4278" s="16"/>
      <c r="D4278" s="83"/>
      <c r="E4278" s="84"/>
      <c r="F4278" s="10"/>
      <c r="G4278" s="10"/>
      <c r="H4278" s="10"/>
      <c r="I4278" s="10"/>
      <c r="J4278" s="10"/>
      <c r="K4278" s="21"/>
      <c r="L4278" s="21"/>
      <c r="M4278" s="21"/>
      <c r="N4278" s="21"/>
      <c r="O4278" s="21"/>
      <c r="P4278" s="21"/>
      <c r="Q4278" s="21"/>
      <c r="R4278" s="10"/>
      <c r="S4278" s="10"/>
      <c r="T4278" s="10"/>
      <c r="U4278" s="10"/>
      <c r="V4278" s="10"/>
      <c r="W4278" s="10"/>
      <c r="X4278" s="10"/>
      <c r="Y4278" s="10"/>
      <c r="Z4278" s="10"/>
      <c r="AA4278" s="10"/>
      <c r="AB4278" s="10"/>
      <c r="AC4278" s="10"/>
      <c r="AD4278" s="10"/>
    </row>
    <row r="4279" ht="12.75" customHeight="1">
      <c r="A4279" s="16"/>
      <c r="B4279" s="17"/>
      <c r="C4279" s="16"/>
      <c r="D4279" s="83"/>
      <c r="E4279" s="84"/>
      <c r="F4279" s="10"/>
      <c r="G4279" s="10"/>
      <c r="H4279" s="10"/>
      <c r="I4279" s="10"/>
      <c r="J4279" s="10"/>
      <c r="K4279" s="21"/>
      <c r="L4279" s="21"/>
      <c r="M4279" s="21"/>
      <c r="N4279" s="21"/>
      <c r="O4279" s="21"/>
      <c r="P4279" s="21"/>
      <c r="Q4279" s="21"/>
      <c r="R4279" s="10"/>
      <c r="S4279" s="10"/>
      <c r="T4279" s="10"/>
      <c r="U4279" s="10"/>
      <c r="V4279" s="10"/>
      <c r="W4279" s="10"/>
      <c r="X4279" s="10"/>
      <c r="Y4279" s="10"/>
      <c r="Z4279" s="10"/>
      <c r="AA4279" s="10"/>
      <c r="AB4279" s="10"/>
      <c r="AC4279" s="10"/>
      <c r="AD4279" s="10"/>
    </row>
    <row r="4280" ht="12.75" customHeight="1">
      <c r="A4280" s="16"/>
      <c r="B4280" s="17"/>
      <c r="C4280" s="16"/>
      <c r="D4280" s="83"/>
      <c r="E4280" s="84"/>
      <c r="F4280" s="10"/>
      <c r="G4280" s="10"/>
      <c r="H4280" s="10"/>
      <c r="I4280" s="10"/>
      <c r="J4280" s="10"/>
      <c r="K4280" s="21"/>
      <c r="L4280" s="21"/>
      <c r="M4280" s="21"/>
      <c r="N4280" s="21"/>
      <c r="O4280" s="21"/>
      <c r="P4280" s="21"/>
      <c r="Q4280" s="21"/>
      <c r="R4280" s="10"/>
      <c r="S4280" s="10"/>
      <c r="T4280" s="10"/>
      <c r="U4280" s="10"/>
      <c r="V4280" s="10"/>
      <c r="W4280" s="10"/>
      <c r="X4280" s="10"/>
      <c r="Y4280" s="10"/>
      <c r="Z4280" s="10"/>
      <c r="AA4280" s="10"/>
      <c r="AB4280" s="10"/>
      <c r="AC4280" s="10"/>
      <c r="AD4280" s="10"/>
    </row>
    <row r="4281" ht="12.75" customHeight="1">
      <c r="A4281" s="16"/>
      <c r="B4281" s="17"/>
      <c r="C4281" s="16"/>
      <c r="D4281" s="83"/>
      <c r="E4281" s="84"/>
      <c r="F4281" s="10"/>
      <c r="G4281" s="10"/>
      <c r="H4281" s="10"/>
      <c r="I4281" s="10"/>
      <c r="J4281" s="10"/>
      <c r="K4281" s="21"/>
      <c r="L4281" s="21"/>
      <c r="M4281" s="21"/>
      <c r="N4281" s="21"/>
      <c r="O4281" s="21"/>
      <c r="P4281" s="21"/>
      <c r="Q4281" s="21"/>
      <c r="R4281" s="10"/>
      <c r="S4281" s="10"/>
      <c r="T4281" s="10"/>
      <c r="U4281" s="10"/>
      <c r="V4281" s="10"/>
      <c r="W4281" s="10"/>
      <c r="X4281" s="10"/>
      <c r="Y4281" s="10"/>
      <c r="Z4281" s="10"/>
      <c r="AA4281" s="10"/>
      <c r="AB4281" s="10"/>
      <c r="AC4281" s="10"/>
      <c r="AD4281" s="10"/>
    </row>
    <row r="4282" ht="12.75" customHeight="1">
      <c r="A4282" s="16"/>
      <c r="B4282" s="17"/>
      <c r="C4282" s="16"/>
      <c r="D4282" s="83"/>
      <c r="E4282" s="84"/>
      <c r="F4282" s="10"/>
      <c r="G4282" s="10"/>
      <c r="H4282" s="10"/>
      <c r="I4282" s="10"/>
      <c r="J4282" s="10"/>
      <c r="K4282" s="21"/>
      <c r="L4282" s="21"/>
      <c r="M4282" s="21"/>
      <c r="N4282" s="21"/>
      <c r="O4282" s="21"/>
      <c r="P4282" s="21"/>
      <c r="Q4282" s="21"/>
      <c r="R4282" s="10"/>
      <c r="S4282" s="10"/>
      <c r="T4282" s="10"/>
      <c r="U4282" s="10"/>
      <c r="V4282" s="10"/>
      <c r="W4282" s="10"/>
      <c r="X4282" s="10"/>
      <c r="Y4282" s="10"/>
      <c r="Z4282" s="10"/>
      <c r="AA4282" s="10"/>
      <c r="AB4282" s="10"/>
      <c r="AC4282" s="10"/>
      <c r="AD4282" s="10"/>
    </row>
    <row r="4283" ht="12.75" customHeight="1">
      <c r="A4283" s="16"/>
      <c r="B4283" s="17"/>
      <c r="C4283" s="16"/>
      <c r="D4283" s="83"/>
      <c r="E4283" s="84"/>
      <c r="F4283" s="10"/>
      <c r="G4283" s="10"/>
      <c r="H4283" s="10"/>
      <c r="I4283" s="10"/>
      <c r="J4283" s="10"/>
      <c r="K4283" s="21"/>
      <c r="L4283" s="21"/>
      <c r="M4283" s="21"/>
      <c r="N4283" s="21"/>
      <c r="O4283" s="21"/>
      <c r="P4283" s="21"/>
      <c r="Q4283" s="21"/>
      <c r="R4283" s="10"/>
      <c r="S4283" s="10"/>
      <c r="T4283" s="10"/>
      <c r="U4283" s="10"/>
      <c r="V4283" s="10"/>
      <c r="W4283" s="10"/>
      <c r="X4283" s="10"/>
      <c r="Y4283" s="10"/>
      <c r="Z4283" s="10"/>
      <c r="AA4283" s="10"/>
      <c r="AB4283" s="10"/>
      <c r="AC4283" s="10"/>
      <c r="AD4283" s="10"/>
    </row>
    <row r="4284" ht="12.75" customHeight="1">
      <c r="A4284" s="16"/>
      <c r="B4284" s="17"/>
      <c r="C4284" s="16"/>
      <c r="D4284" s="83"/>
      <c r="E4284" s="84"/>
      <c r="F4284" s="10"/>
      <c r="G4284" s="10"/>
      <c r="H4284" s="10"/>
      <c r="I4284" s="10"/>
      <c r="J4284" s="10"/>
      <c r="K4284" s="21"/>
      <c r="L4284" s="21"/>
      <c r="M4284" s="21"/>
      <c r="N4284" s="21"/>
      <c r="O4284" s="21"/>
      <c r="P4284" s="21"/>
      <c r="Q4284" s="21"/>
      <c r="R4284" s="10"/>
      <c r="S4284" s="10"/>
      <c r="T4284" s="10"/>
      <c r="U4284" s="10"/>
      <c r="V4284" s="10"/>
      <c r="W4284" s="10"/>
      <c r="X4284" s="10"/>
      <c r="Y4284" s="10"/>
      <c r="Z4284" s="10"/>
      <c r="AA4284" s="10"/>
      <c r="AB4284" s="10"/>
      <c r="AC4284" s="10"/>
      <c r="AD4284" s="10"/>
    </row>
    <row r="4285" ht="12.75" customHeight="1">
      <c r="A4285" s="16"/>
      <c r="B4285" s="17"/>
      <c r="C4285" s="16"/>
      <c r="D4285" s="83"/>
      <c r="E4285" s="84"/>
      <c r="F4285" s="10"/>
      <c r="G4285" s="10"/>
      <c r="H4285" s="10"/>
      <c r="I4285" s="10"/>
      <c r="J4285" s="10"/>
      <c r="K4285" s="21"/>
      <c r="L4285" s="21"/>
      <c r="M4285" s="21"/>
      <c r="N4285" s="21"/>
      <c r="O4285" s="21"/>
      <c r="P4285" s="21"/>
      <c r="Q4285" s="21"/>
      <c r="R4285" s="10"/>
      <c r="S4285" s="10"/>
      <c r="T4285" s="10"/>
      <c r="U4285" s="10"/>
      <c r="V4285" s="10"/>
      <c r="W4285" s="10"/>
      <c r="X4285" s="10"/>
      <c r="Y4285" s="10"/>
      <c r="Z4285" s="10"/>
      <c r="AA4285" s="10"/>
      <c r="AB4285" s="10"/>
      <c r="AC4285" s="10"/>
      <c r="AD4285" s="10"/>
    </row>
    <row r="4286" ht="12.75" customHeight="1">
      <c r="A4286" s="16"/>
      <c r="B4286" s="17"/>
      <c r="C4286" s="16"/>
      <c r="D4286" s="83"/>
      <c r="E4286" s="84"/>
      <c r="F4286" s="10"/>
      <c r="G4286" s="10"/>
      <c r="H4286" s="10"/>
      <c r="I4286" s="10"/>
      <c r="J4286" s="10"/>
      <c r="K4286" s="21"/>
      <c r="L4286" s="21"/>
      <c r="M4286" s="21"/>
      <c r="N4286" s="21"/>
      <c r="O4286" s="21"/>
      <c r="P4286" s="21"/>
      <c r="Q4286" s="21"/>
      <c r="R4286" s="10"/>
      <c r="S4286" s="10"/>
      <c r="T4286" s="10"/>
      <c r="U4286" s="10"/>
      <c r="V4286" s="10"/>
      <c r="W4286" s="10"/>
      <c r="X4286" s="10"/>
      <c r="Y4286" s="10"/>
      <c r="Z4286" s="10"/>
      <c r="AA4286" s="10"/>
      <c r="AB4286" s="10"/>
      <c r="AC4286" s="10"/>
      <c r="AD4286" s="10"/>
    </row>
    <row r="4287" ht="12.75" customHeight="1">
      <c r="A4287" s="16"/>
      <c r="B4287" s="17"/>
      <c r="C4287" s="16"/>
      <c r="D4287" s="83"/>
      <c r="E4287" s="84"/>
      <c r="F4287" s="10"/>
      <c r="G4287" s="10"/>
      <c r="H4287" s="10"/>
      <c r="I4287" s="10"/>
      <c r="J4287" s="10"/>
      <c r="K4287" s="21"/>
      <c r="L4287" s="21"/>
      <c r="M4287" s="21"/>
      <c r="N4287" s="21"/>
      <c r="O4287" s="21"/>
      <c r="P4287" s="21"/>
      <c r="Q4287" s="21"/>
      <c r="R4287" s="10"/>
      <c r="S4287" s="10"/>
      <c r="T4287" s="10"/>
      <c r="U4287" s="10"/>
      <c r="V4287" s="10"/>
      <c r="W4287" s="10"/>
      <c r="X4287" s="10"/>
      <c r="Y4287" s="10"/>
      <c r="Z4287" s="10"/>
      <c r="AA4287" s="10"/>
      <c r="AB4287" s="10"/>
      <c r="AC4287" s="10"/>
      <c r="AD4287" s="10"/>
    </row>
    <row r="4288" ht="12.75" customHeight="1">
      <c r="A4288" s="16"/>
      <c r="B4288" s="17"/>
      <c r="C4288" s="16"/>
      <c r="D4288" s="83"/>
      <c r="E4288" s="84"/>
      <c r="F4288" s="10"/>
      <c r="G4288" s="10"/>
      <c r="H4288" s="10"/>
      <c r="I4288" s="10"/>
      <c r="J4288" s="10"/>
      <c r="K4288" s="21"/>
      <c r="L4288" s="21"/>
      <c r="M4288" s="21"/>
      <c r="N4288" s="21"/>
      <c r="O4288" s="21"/>
      <c r="P4288" s="21"/>
      <c r="Q4288" s="21"/>
      <c r="R4288" s="10"/>
      <c r="S4288" s="10"/>
      <c r="T4288" s="10"/>
      <c r="U4288" s="10"/>
      <c r="V4288" s="10"/>
      <c r="W4288" s="10"/>
      <c r="X4288" s="10"/>
      <c r="Y4288" s="10"/>
      <c r="Z4288" s="10"/>
      <c r="AA4288" s="10"/>
      <c r="AB4288" s="10"/>
      <c r="AC4288" s="10"/>
      <c r="AD4288" s="10"/>
    </row>
    <row r="4289" ht="12.75" customHeight="1">
      <c r="A4289" s="16"/>
      <c r="B4289" s="17"/>
      <c r="C4289" s="16"/>
      <c r="D4289" s="83"/>
      <c r="E4289" s="84"/>
      <c r="F4289" s="10"/>
      <c r="G4289" s="10"/>
      <c r="H4289" s="10"/>
      <c r="I4289" s="10"/>
      <c r="J4289" s="10"/>
      <c r="K4289" s="21"/>
      <c r="L4289" s="21"/>
      <c r="M4289" s="21"/>
      <c r="N4289" s="21"/>
      <c r="O4289" s="21"/>
      <c r="P4289" s="21"/>
      <c r="Q4289" s="21"/>
      <c r="R4289" s="10"/>
      <c r="S4289" s="10"/>
      <c r="T4289" s="10"/>
      <c r="U4289" s="10"/>
      <c r="V4289" s="10"/>
      <c r="W4289" s="10"/>
      <c r="X4289" s="10"/>
      <c r="Y4289" s="10"/>
      <c r="Z4289" s="10"/>
      <c r="AA4289" s="10"/>
      <c r="AB4289" s="10"/>
      <c r="AC4289" s="10"/>
      <c r="AD4289" s="10"/>
    </row>
    <row r="4290" ht="12.75" customHeight="1">
      <c r="A4290" s="16"/>
      <c r="B4290" s="17"/>
      <c r="C4290" s="16"/>
      <c r="D4290" s="83"/>
      <c r="E4290" s="84"/>
      <c r="F4290" s="10"/>
      <c r="G4290" s="10"/>
      <c r="H4290" s="10"/>
      <c r="I4290" s="10"/>
      <c r="J4290" s="10"/>
      <c r="K4290" s="21"/>
      <c r="L4290" s="21"/>
      <c r="M4290" s="21"/>
      <c r="N4290" s="21"/>
      <c r="O4290" s="21"/>
      <c r="P4290" s="21"/>
      <c r="Q4290" s="21"/>
      <c r="R4290" s="10"/>
      <c r="S4290" s="10"/>
      <c r="T4290" s="10"/>
      <c r="U4290" s="10"/>
      <c r="V4290" s="10"/>
      <c r="W4290" s="10"/>
      <c r="X4290" s="10"/>
      <c r="Y4290" s="10"/>
      <c r="Z4290" s="10"/>
      <c r="AA4290" s="10"/>
      <c r="AB4290" s="10"/>
      <c r="AC4290" s="10"/>
      <c r="AD4290" s="10"/>
    </row>
    <row r="4291" ht="12.75" customHeight="1">
      <c r="A4291" s="16"/>
      <c r="B4291" s="17"/>
      <c r="C4291" s="16"/>
      <c r="D4291" s="83"/>
      <c r="E4291" s="84"/>
      <c r="F4291" s="10"/>
      <c r="G4291" s="10"/>
      <c r="H4291" s="10"/>
      <c r="I4291" s="10"/>
      <c r="J4291" s="10"/>
      <c r="K4291" s="21"/>
      <c r="L4291" s="21"/>
      <c r="M4291" s="21"/>
      <c r="N4291" s="21"/>
      <c r="O4291" s="21"/>
      <c r="P4291" s="21"/>
      <c r="Q4291" s="21"/>
      <c r="R4291" s="10"/>
      <c r="S4291" s="10"/>
      <c r="T4291" s="10"/>
      <c r="U4291" s="10"/>
      <c r="V4291" s="10"/>
      <c r="W4291" s="10"/>
      <c r="X4291" s="10"/>
      <c r="Y4291" s="10"/>
      <c r="Z4291" s="10"/>
      <c r="AA4291" s="10"/>
      <c r="AB4291" s="10"/>
      <c r="AC4291" s="10"/>
      <c r="AD4291" s="10"/>
    </row>
    <row r="4292" ht="12.75" customHeight="1">
      <c r="A4292" s="16"/>
      <c r="B4292" s="17"/>
      <c r="C4292" s="16"/>
      <c r="D4292" s="83"/>
      <c r="E4292" s="84"/>
      <c r="F4292" s="10"/>
      <c r="G4292" s="10"/>
      <c r="H4292" s="10"/>
      <c r="I4292" s="10"/>
      <c r="J4292" s="10"/>
      <c r="K4292" s="21"/>
      <c r="L4292" s="21"/>
      <c r="M4292" s="21"/>
      <c r="N4292" s="21"/>
      <c r="O4292" s="21"/>
      <c r="P4292" s="21"/>
      <c r="Q4292" s="21"/>
      <c r="R4292" s="10"/>
      <c r="S4292" s="10"/>
      <c r="T4292" s="10"/>
      <c r="U4292" s="10"/>
      <c r="V4292" s="10"/>
      <c r="W4292" s="10"/>
      <c r="X4292" s="10"/>
      <c r="Y4292" s="10"/>
      <c r="Z4292" s="10"/>
      <c r="AA4292" s="10"/>
      <c r="AB4292" s="10"/>
      <c r="AC4292" s="10"/>
      <c r="AD4292" s="10"/>
    </row>
    <row r="4293" ht="12.75" customHeight="1">
      <c r="A4293" s="16"/>
      <c r="B4293" s="17"/>
      <c r="C4293" s="16"/>
      <c r="D4293" s="83"/>
      <c r="E4293" s="84"/>
      <c r="F4293" s="10"/>
      <c r="G4293" s="10"/>
      <c r="H4293" s="10"/>
      <c r="I4293" s="10"/>
      <c r="J4293" s="10"/>
      <c r="K4293" s="21"/>
      <c r="L4293" s="21"/>
      <c r="M4293" s="21"/>
      <c r="N4293" s="21"/>
      <c r="O4293" s="21"/>
      <c r="P4293" s="21"/>
      <c r="Q4293" s="21"/>
      <c r="R4293" s="10"/>
      <c r="S4293" s="10"/>
      <c r="T4293" s="10"/>
      <c r="U4293" s="10"/>
      <c r="V4293" s="10"/>
      <c r="W4293" s="10"/>
      <c r="X4293" s="10"/>
      <c r="Y4293" s="10"/>
      <c r="Z4293" s="10"/>
      <c r="AA4293" s="10"/>
      <c r="AB4293" s="10"/>
      <c r="AC4293" s="10"/>
      <c r="AD4293" s="10"/>
    </row>
    <row r="4294" ht="12.75" customHeight="1">
      <c r="A4294" s="16"/>
      <c r="B4294" s="17"/>
      <c r="C4294" s="16"/>
      <c r="D4294" s="83"/>
      <c r="E4294" s="84"/>
      <c r="F4294" s="10"/>
      <c r="G4294" s="10"/>
      <c r="H4294" s="10"/>
      <c r="I4294" s="10"/>
      <c r="J4294" s="10"/>
      <c r="K4294" s="21"/>
      <c r="L4294" s="21"/>
      <c r="M4294" s="21"/>
      <c r="N4294" s="21"/>
      <c r="O4294" s="21"/>
      <c r="P4294" s="21"/>
      <c r="Q4294" s="21"/>
      <c r="R4294" s="10"/>
      <c r="S4294" s="10"/>
      <c r="T4294" s="10"/>
      <c r="U4294" s="10"/>
      <c r="V4294" s="10"/>
      <c r="W4294" s="10"/>
      <c r="X4294" s="10"/>
      <c r="Y4294" s="10"/>
      <c r="Z4294" s="10"/>
      <c r="AA4294" s="10"/>
      <c r="AB4294" s="10"/>
      <c r="AC4294" s="10"/>
      <c r="AD4294" s="10"/>
    </row>
    <row r="4295" ht="12.75" customHeight="1">
      <c r="A4295" s="16"/>
      <c r="B4295" s="17"/>
      <c r="C4295" s="16"/>
      <c r="D4295" s="83"/>
      <c r="E4295" s="84"/>
      <c r="F4295" s="10"/>
      <c r="G4295" s="10"/>
      <c r="H4295" s="10"/>
      <c r="I4295" s="10"/>
      <c r="J4295" s="10"/>
      <c r="K4295" s="21"/>
      <c r="L4295" s="21"/>
      <c r="M4295" s="21"/>
      <c r="N4295" s="21"/>
      <c r="O4295" s="21"/>
      <c r="P4295" s="21"/>
      <c r="Q4295" s="21"/>
      <c r="R4295" s="10"/>
      <c r="S4295" s="10"/>
      <c r="T4295" s="10"/>
      <c r="U4295" s="10"/>
      <c r="V4295" s="10"/>
      <c r="W4295" s="10"/>
      <c r="X4295" s="10"/>
      <c r="Y4295" s="10"/>
      <c r="Z4295" s="10"/>
      <c r="AA4295" s="10"/>
      <c r="AB4295" s="10"/>
      <c r="AC4295" s="10"/>
      <c r="AD4295" s="10"/>
    </row>
    <row r="4296" ht="12.75" customHeight="1">
      <c r="A4296" s="16"/>
      <c r="B4296" s="17"/>
      <c r="C4296" s="16"/>
      <c r="D4296" s="83"/>
      <c r="E4296" s="84"/>
      <c r="F4296" s="10"/>
      <c r="G4296" s="10"/>
      <c r="H4296" s="10"/>
      <c r="I4296" s="10"/>
      <c r="J4296" s="10"/>
      <c r="K4296" s="21"/>
      <c r="L4296" s="21"/>
      <c r="M4296" s="21"/>
      <c r="N4296" s="21"/>
      <c r="O4296" s="21"/>
      <c r="P4296" s="21"/>
      <c r="Q4296" s="21"/>
      <c r="R4296" s="10"/>
      <c r="S4296" s="10"/>
      <c r="T4296" s="10"/>
      <c r="U4296" s="10"/>
      <c r="V4296" s="10"/>
      <c r="W4296" s="10"/>
      <c r="X4296" s="10"/>
      <c r="Y4296" s="10"/>
      <c r="Z4296" s="10"/>
      <c r="AA4296" s="10"/>
      <c r="AB4296" s="10"/>
      <c r="AC4296" s="10"/>
      <c r="AD4296" s="10"/>
    </row>
    <row r="4297" ht="12.75" customHeight="1">
      <c r="A4297" s="16"/>
      <c r="B4297" s="17"/>
      <c r="C4297" s="16"/>
      <c r="D4297" s="83"/>
      <c r="E4297" s="84"/>
      <c r="F4297" s="10"/>
      <c r="G4297" s="10"/>
      <c r="H4297" s="10"/>
      <c r="I4297" s="10"/>
      <c r="J4297" s="10"/>
      <c r="K4297" s="21"/>
      <c r="L4297" s="21"/>
      <c r="M4297" s="21"/>
      <c r="N4297" s="21"/>
      <c r="O4297" s="21"/>
      <c r="P4297" s="21"/>
      <c r="Q4297" s="21"/>
      <c r="R4297" s="10"/>
      <c r="S4297" s="10"/>
      <c r="T4297" s="10"/>
      <c r="U4297" s="10"/>
      <c r="V4297" s="10"/>
      <c r="W4297" s="10"/>
      <c r="X4297" s="10"/>
      <c r="Y4297" s="10"/>
      <c r="Z4297" s="10"/>
      <c r="AA4297" s="10"/>
      <c r="AB4297" s="10"/>
      <c r="AC4297" s="10"/>
      <c r="AD4297" s="10"/>
    </row>
    <row r="4298" ht="12.75" customHeight="1">
      <c r="A4298" s="16"/>
      <c r="B4298" s="17"/>
      <c r="C4298" s="16"/>
      <c r="D4298" s="83"/>
      <c r="E4298" s="84"/>
      <c r="F4298" s="10"/>
      <c r="G4298" s="10"/>
      <c r="H4298" s="10"/>
      <c r="I4298" s="10"/>
      <c r="J4298" s="10"/>
      <c r="K4298" s="21"/>
      <c r="L4298" s="21"/>
      <c r="M4298" s="21"/>
      <c r="N4298" s="21"/>
      <c r="O4298" s="21"/>
      <c r="P4298" s="21"/>
      <c r="Q4298" s="21"/>
      <c r="R4298" s="10"/>
      <c r="S4298" s="10"/>
      <c r="T4298" s="10"/>
      <c r="U4298" s="10"/>
      <c r="V4298" s="10"/>
      <c r="W4298" s="10"/>
      <c r="X4298" s="10"/>
      <c r="Y4298" s="10"/>
      <c r="Z4298" s="10"/>
      <c r="AA4298" s="10"/>
      <c r="AB4298" s="10"/>
      <c r="AC4298" s="10"/>
      <c r="AD4298" s="10"/>
    </row>
    <row r="4299" ht="12.75" customHeight="1">
      <c r="A4299" s="16"/>
      <c r="B4299" s="17"/>
      <c r="C4299" s="16"/>
      <c r="D4299" s="83"/>
      <c r="E4299" s="84"/>
      <c r="F4299" s="10"/>
      <c r="G4299" s="10"/>
      <c r="H4299" s="10"/>
      <c r="I4299" s="10"/>
      <c r="J4299" s="10"/>
      <c r="K4299" s="21"/>
      <c r="L4299" s="21"/>
      <c r="M4299" s="21"/>
      <c r="N4299" s="21"/>
      <c r="O4299" s="21"/>
      <c r="P4299" s="21"/>
      <c r="Q4299" s="21"/>
      <c r="R4299" s="10"/>
      <c r="S4299" s="10"/>
      <c r="T4299" s="10"/>
      <c r="U4299" s="10"/>
      <c r="V4299" s="10"/>
      <c r="W4299" s="10"/>
      <c r="X4299" s="10"/>
      <c r="Y4299" s="10"/>
      <c r="Z4299" s="10"/>
      <c r="AA4299" s="10"/>
      <c r="AB4299" s="10"/>
      <c r="AC4299" s="10"/>
      <c r="AD4299" s="10"/>
    </row>
    <row r="4300" ht="12.75" customHeight="1">
      <c r="A4300" s="16"/>
      <c r="B4300" s="17"/>
      <c r="C4300" s="16"/>
      <c r="D4300" s="83"/>
      <c r="E4300" s="84"/>
      <c r="F4300" s="10"/>
      <c r="G4300" s="10"/>
      <c r="H4300" s="10"/>
      <c r="I4300" s="10"/>
      <c r="J4300" s="10"/>
      <c r="K4300" s="21"/>
      <c r="L4300" s="21"/>
      <c r="M4300" s="21"/>
      <c r="N4300" s="21"/>
      <c r="O4300" s="21"/>
      <c r="P4300" s="21"/>
      <c r="Q4300" s="21"/>
      <c r="R4300" s="10"/>
      <c r="S4300" s="10"/>
      <c r="T4300" s="10"/>
      <c r="U4300" s="10"/>
      <c r="V4300" s="10"/>
      <c r="W4300" s="10"/>
      <c r="X4300" s="10"/>
      <c r="Y4300" s="10"/>
      <c r="Z4300" s="10"/>
      <c r="AA4300" s="10"/>
      <c r="AB4300" s="10"/>
      <c r="AC4300" s="10"/>
      <c r="AD4300" s="10"/>
    </row>
    <row r="4301" ht="12.75" customHeight="1">
      <c r="A4301" s="16"/>
      <c r="B4301" s="17"/>
      <c r="C4301" s="16"/>
      <c r="D4301" s="83"/>
      <c r="E4301" s="84"/>
      <c r="F4301" s="10"/>
      <c r="G4301" s="10"/>
      <c r="H4301" s="10"/>
      <c r="I4301" s="10"/>
      <c r="J4301" s="10"/>
      <c r="K4301" s="21"/>
      <c r="L4301" s="21"/>
      <c r="M4301" s="21"/>
      <c r="N4301" s="21"/>
      <c r="O4301" s="21"/>
      <c r="P4301" s="21"/>
      <c r="Q4301" s="21"/>
      <c r="R4301" s="10"/>
      <c r="S4301" s="10"/>
      <c r="T4301" s="10"/>
      <c r="U4301" s="10"/>
      <c r="V4301" s="10"/>
      <c r="W4301" s="10"/>
      <c r="X4301" s="10"/>
      <c r="Y4301" s="10"/>
      <c r="Z4301" s="10"/>
      <c r="AA4301" s="10"/>
      <c r="AB4301" s="10"/>
      <c r="AC4301" s="10"/>
      <c r="AD4301" s="10"/>
    </row>
    <row r="4302" ht="12.75" customHeight="1">
      <c r="A4302" s="16"/>
      <c r="B4302" s="17"/>
      <c r="C4302" s="16"/>
      <c r="D4302" s="83"/>
      <c r="E4302" s="84"/>
      <c r="F4302" s="10"/>
      <c r="G4302" s="10"/>
      <c r="H4302" s="10"/>
      <c r="I4302" s="10"/>
      <c r="J4302" s="10"/>
      <c r="K4302" s="21"/>
      <c r="L4302" s="21"/>
      <c r="M4302" s="21"/>
      <c r="N4302" s="21"/>
      <c r="O4302" s="21"/>
      <c r="P4302" s="21"/>
      <c r="Q4302" s="21"/>
      <c r="R4302" s="10"/>
      <c r="S4302" s="10"/>
      <c r="T4302" s="10"/>
      <c r="U4302" s="10"/>
      <c r="V4302" s="10"/>
      <c r="W4302" s="10"/>
      <c r="X4302" s="10"/>
      <c r="Y4302" s="10"/>
      <c r="Z4302" s="10"/>
      <c r="AA4302" s="10"/>
      <c r="AB4302" s="10"/>
      <c r="AC4302" s="10"/>
      <c r="AD4302" s="10"/>
    </row>
    <row r="4303" ht="12.75" customHeight="1">
      <c r="A4303" s="16"/>
      <c r="B4303" s="17"/>
      <c r="C4303" s="16"/>
      <c r="D4303" s="83"/>
      <c r="E4303" s="84"/>
      <c r="F4303" s="10"/>
      <c r="G4303" s="10"/>
      <c r="H4303" s="10"/>
      <c r="I4303" s="10"/>
      <c r="J4303" s="10"/>
      <c r="K4303" s="21"/>
      <c r="L4303" s="21"/>
      <c r="M4303" s="21"/>
      <c r="N4303" s="21"/>
      <c r="O4303" s="21"/>
      <c r="P4303" s="21"/>
      <c r="Q4303" s="21"/>
      <c r="R4303" s="10"/>
      <c r="S4303" s="10"/>
      <c r="T4303" s="10"/>
      <c r="U4303" s="10"/>
      <c r="V4303" s="10"/>
      <c r="W4303" s="10"/>
      <c r="X4303" s="10"/>
      <c r="Y4303" s="10"/>
      <c r="Z4303" s="10"/>
      <c r="AA4303" s="10"/>
      <c r="AB4303" s="10"/>
      <c r="AC4303" s="10"/>
      <c r="AD4303" s="10"/>
    </row>
    <row r="4304" ht="12.75" customHeight="1">
      <c r="A4304" s="16"/>
      <c r="B4304" s="17"/>
      <c r="C4304" s="16"/>
      <c r="D4304" s="83"/>
      <c r="E4304" s="84"/>
      <c r="F4304" s="10"/>
      <c r="G4304" s="10"/>
      <c r="H4304" s="10"/>
      <c r="I4304" s="10"/>
      <c r="J4304" s="10"/>
      <c r="K4304" s="21"/>
      <c r="L4304" s="21"/>
      <c r="M4304" s="21"/>
      <c r="N4304" s="21"/>
      <c r="O4304" s="21"/>
      <c r="P4304" s="21"/>
      <c r="Q4304" s="21"/>
      <c r="R4304" s="10"/>
      <c r="S4304" s="10"/>
      <c r="T4304" s="10"/>
      <c r="U4304" s="10"/>
      <c r="V4304" s="10"/>
      <c r="W4304" s="10"/>
      <c r="X4304" s="10"/>
      <c r="Y4304" s="10"/>
      <c r="Z4304" s="10"/>
      <c r="AA4304" s="10"/>
      <c r="AB4304" s="10"/>
      <c r="AC4304" s="10"/>
      <c r="AD4304" s="10"/>
    </row>
    <row r="4305" ht="12.75" customHeight="1">
      <c r="A4305" s="16"/>
      <c r="B4305" s="17"/>
      <c r="C4305" s="16"/>
      <c r="D4305" s="83"/>
      <c r="E4305" s="84"/>
      <c r="F4305" s="10"/>
      <c r="G4305" s="10"/>
      <c r="H4305" s="10"/>
      <c r="I4305" s="10"/>
      <c r="J4305" s="10"/>
      <c r="K4305" s="21"/>
      <c r="L4305" s="21"/>
      <c r="M4305" s="21"/>
      <c r="N4305" s="21"/>
      <c r="O4305" s="21"/>
      <c r="P4305" s="21"/>
      <c r="Q4305" s="21"/>
      <c r="R4305" s="10"/>
      <c r="S4305" s="10"/>
      <c r="T4305" s="10"/>
      <c r="U4305" s="10"/>
      <c r="V4305" s="10"/>
      <c r="W4305" s="10"/>
      <c r="X4305" s="10"/>
      <c r="Y4305" s="10"/>
      <c r="Z4305" s="10"/>
      <c r="AA4305" s="10"/>
      <c r="AB4305" s="10"/>
      <c r="AC4305" s="10"/>
      <c r="AD4305" s="10"/>
    </row>
    <row r="4306" ht="12.75" customHeight="1">
      <c r="A4306" s="16"/>
      <c r="B4306" s="17"/>
      <c r="C4306" s="16"/>
      <c r="D4306" s="83"/>
      <c r="E4306" s="84"/>
      <c r="F4306" s="10"/>
      <c r="G4306" s="10"/>
      <c r="H4306" s="10"/>
      <c r="I4306" s="10"/>
      <c r="J4306" s="10"/>
      <c r="K4306" s="21"/>
      <c r="L4306" s="21"/>
      <c r="M4306" s="21"/>
      <c r="N4306" s="21"/>
      <c r="O4306" s="21"/>
      <c r="P4306" s="21"/>
      <c r="Q4306" s="21"/>
      <c r="R4306" s="10"/>
      <c r="S4306" s="10"/>
      <c r="T4306" s="10"/>
      <c r="U4306" s="10"/>
      <c r="V4306" s="10"/>
      <c r="W4306" s="10"/>
      <c r="X4306" s="10"/>
      <c r="Y4306" s="10"/>
      <c r="Z4306" s="10"/>
      <c r="AA4306" s="10"/>
      <c r="AB4306" s="10"/>
      <c r="AC4306" s="10"/>
      <c r="AD4306" s="10"/>
    </row>
    <row r="4307" ht="12.75" customHeight="1">
      <c r="A4307" s="16"/>
      <c r="B4307" s="17"/>
      <c r="C4307" s="16"/>
      <c r="D4307" s="83"/>
      <c r="E4307" s="84"/>
      <c r="F4307" s="10"/>
      <c r="G4307" s="10"/>
      <c r="H4307" s="10"/>
      <c r="I4307" s="10"/>
      <c r="J4307" s="10"/>
      <c r="K4307" s="21"/>
      <c r="L4307" s="21"/>
      <c r="M4307" s="21"/>
      <c r="N4307" s="21"/>
      <c r="O4307" s="21"/>
      <c r="P4307" s="21"/>
      <c r="Q4307" s="21"/>
      <c r="R4307" s="10"/>
      <c r="S4307" s="10"/>
      <c r="T4307" s="10"/>
      <c r="U4307" s="10"/>
      <c r="V4307" s="10"/>
      <c r="W4307" s="10"/>
      <c r="X4307" s="10"/>
      <c r="Y4307" s="10"/>
      <c r="Z4307" s="10"/>
      <c r="AA4307" s="10"/>
      <c r="AB4307" s="10"/>
      <c r="AC4307" s="10"/>
      <c r="AD4307" s="10"/>
    </row>
    <row r="4308" ht="12.75" customHeight="1">
      <c r="A4308" s="16"/>
      <c r="B4308" s="17"/>
      <c r="C4308" s="16"/>
      <c r="D4308" s="83"/>
      <c r="E4308" s="84"/>
      <c r="F4308" s="10"/>
      <c r="G4308" s="10"/>
      <c r="H4308" s="10"/>
      <c r="I4308" s="10"/>
      <c r="J4308" s="10"/>
      <c r="K4308" s="21"/>
      <c r="L4308" s="21"/>
      <c r="M4308" s="21"/>
      <c r="N4308" s="21"/>
      <c r="O4308" s="21"/>
      <c r="P4308" s="21"/>
      <c r="Q4308" s="21"/>
      <c r="R4308" s="10"/>
      <c r="S4308" s="10"/>
      <c r="T4308" s="10"/>
      <c r="U4308" s="10"/>
      <c r="V4308" s="10"/>
      <c r="W4308" s="10"/>
      <c r="X4308" s="10"/>
      <c r="Y4308" s="10"/>
      <c r="Z4308" s="10"/>
      <c r="AA4308" s="10"/>
      <c r="AB4308" s="10"/>
      <c r="AC4308" s="10"/>
      <c r="AD4308" s="10"/>
    </row>
    <row r="4309" ht="12.75" customHeight="1">
      <c r="A4309" s="16"/>
      <c r="B4309" s="17"/>
      <c r="C4309" s="16"/>
      <c r="D4309" s="83"/>
      <c r="E4309" s="84"/>
      <c r="F4309" s="10"/>
      <c r="G4309" s="10"/>
      <c r="H4309" s="10"/>
      <c r="I4309" s="10"/>
      <c r="J4309" s="10"/>
      <c r="K4309" s="21"/>
      <c r="L4309" s="21"/>
      <c r="M4309" s="21"/>
      <c r="N4309" s="21"/>
      <c r="O4309" s="21"/>
      <c r="P4309" s="21"/>
      <c r="Q4309" s="21"/>
      <c r="R4309" s="10"/>
      <c r="S4309" s="10"/>
      <c r="T4309" s="10"/>
      <c r="U4309" s="10"/>
      <c r="V4309" s="10"/>
      <c r="W4309" s="10"/>
      <c r="X4309" s="10"/>
      <c r="Y4309" s="10"/>
      <c r="Z4309" s="10"/>
      <c r="AA4309" s="10"/>
      <c r="AB4309" s="10"/>
      <c r="AC4309" s="10"/>
      <c r="AD4309" s="10"/>
    </row>
    <row r="4310" ht="12.75" customHeight="1">
      <c r="A4310" s="16"/>
      <c r="B4310" s="17"/>
      <c r="C4310" s="16"/>
      <c r="D4310" s="83"/>
      <c r="E4310" s="84"/>
      <c r="F4310" s="10"/>
      <c r="G4310" s="10"/>
      <c r="H4310" s="10"/>
      <c r="I4310" s="10"/>
      <c r="J4310" s="10"/>
      <c r="K4310" s="21"/>
      <c r="L4310" s="21"/>
      <c r="M4310" s="21"/>
      <c r="N4310" s="21"/>
      <c r="O4310" s="21"/>
      <c r="P4310" s="21"/>
      <c r="Q4310" s="21"/>
      <c r="R4310" s="10"/>
      <c r="S4310" s="10"/>
      <c r="T4310" s="10"/>
      <c r="U4310" s="10"/>
      <c r="V4310" s="10"/>
      <c r="W4310" s="10"/>
      <c r="X4310" s="10"/>
      <c r="Y4310" s="10"/>
      <c r="Z4310" s="10"/>
      <c r="AA4310" s="10"/>
      <c r="AB4310" s="10"/>
      <c r="AC4310" s="10"/>
      <c r="AD4310" s="10"/>
    </row>
    <row r="4311" ht="12.75" customHeight="1">
      <c r="A4311" s="16"/>
      <c r="B4311" s="17"/>
      <c r="C4311" s="16"/>
      <c r="D4311" s="83"/>
      <c r="E4311" s="84"/>
      <c r="F4311" s="10"/>
      <c r="G4311" s="10"/>
      <c r="H4311" s="10"/>
      <c r="I4311" s="10"/>
      <c r="J4311" s="10"/>
      <c r="K4311" s="21"/>
      <c r="L4311" s="21"/>
      <c r="M4311" s="21"/>
      <c r="N4311" s="21"/>
      <c r="O4311" s="21"/>
      <c r="P4311" s="21"/>
      <c r="Q4311" s="21"/>
      <c r="R4311" s="10"/>
      <c r="S4311" s="10"/>
      <c r="T4311" s="10"/>
      <c r="U4311" s="10"/>
      <c r="V4311" s="10"/>
      <c r="W4311" s="10"/>
      <c r="X4311" s="10"/>
      <c r="Y4311" s="10"/>
      <c r="Z4311" s="10"/>
      <c r="AA4311" s="10"/>
      <c r="AB4311" s="10"/>
      <c r="AC4311" s="10"/>
      <c r="AD4311" s="10"/>
    </row>
    <row r="4312" ht="12.75" customHeight="1">
      <c r="A4312" s="16"/>
      <c r="B4312" s="17"/>
      <c r="C4312" s="16"/>
      <c r="D4312" s="83"/>
      <c r="E4312" s="84"/>
      <c r="F4312" s="10"/>
      <c r="G4312" s="10"/>
      <c r="H4312" s="10"/>
      <c r="I4312" s="10"/>
      <c r="J4312" s="10"/>
      <c r="K4312" s="21"/>
      <c r="L4312" s="21"/>
      <c r="M4312" s="21"/>
      <c r="N4312" s="21"/>
      <c r="O4312" s="21"/>
      <c r="P4312" s="21"/>
      <c r="Q4312" s="21"/>
      <c r="R4312" s="10"/>
      <c r="S4312" s="10"/>
      <c r="T4312" s="10"/>
      <c r="U4312" s="10"/>
      <c r="V4312" s="10"/>
      <c r="W4312" s="10"/>
      <c r="X4312" s="10"/>
      <c r="Y4312" s="10"/>
      <c r="Z4312" s="10"/>
      <c r="AA4312" s="10"/>
      <c r="AB4312" s="10"/>
      <c r="AC4312" s="10"/>
      <c r="AD4312" s="10"/>
    </row>
    <row r="4313" ht="12.75" customHeight="1">
      <c r="A4313" s="16"/>
      <c r="B4313" s="17"/>
      <c r="C4313" s="16"/>
      <c r="D4313" s="83"/>
      <c r="E4313" s="84"/>
      <c r="F4313" s="10"/>
      <c r="G4313" s="10"/>
      <c r="H4313" s="10"/>
      <c r="I4313" s="10"/>
      <c r="J4313" s="10"/>
      <c r="K4313" s="21"/>
      <c r="L4313" s="21"/>
      <c r="M4313" s="21"/>
      <c r="N4313" s="21"/>
      <c r="O4313" s="21"/>
      <c r="P4313" s="21"/>
      <c r="Q4313" s="21"/>
      <c r="R4313" s="10"/>
      <c r="S4313" s="10"/>
      <c r="T4313" s="10"/>
      <c r="U4313" s="10"/>
      <c r="V4313" s="10"/>
      <c r="W4313" s="10"/>
      <c r="X4313" s="10"/>
      <c r="Y4313" s="10"/>
      <c r="Z4313" s="10"/>
      <c r="AA4313" s="10"/>
      <c r="AB4313" s="10"/>
      <c r="AC4313" s="10"/>
      <c r="AD4313" s="10"/>
    </row>
    <row r="4314" ht="12.75" customHeight="1">
      <c r="A4314" s="16"/>
      <c r="B4314" s="17"/>
      <c r="C4314" s="16"/>
      <c r="D4314" s="83"/>
      <c r="E4314" s="84"/>
      <c r="F4314" s="10"/>
      <c r="G4314" s="10"/>
      <c r="H4314" s="10"/>
      <c r="I4314" s="10"/>
      <c r="J4314" s="10"/>
      <c r="K4314" s="21"/>
      <c r="L4314" s="21"/>
      <c r="M4314" s="21"/>
      <c r="N4314" s="21"/>
      <c r="O4314" s="21"/>
      <c r="P4314" s="21"/>
      <c r="Q4314" s="21"/>
      <c r="R4314" s="10"/>
      <c r="S4314" s="10"/>
      <c r="T4314" s="10"/>
      <c r="U4314" s="10"/>
      <c r="V4314" s="10"/>
      <c r="W4314" s="10"/>
      <c r="X4314" s="10"/>
      <c r="Y4314" s="10"/>
      <c r="Z4314" s="10"/>
      <c r="AA4314" s="10"/>
      <c r="AB4314" s="10"/>
      <c r="AC4314" s="10"/>
      <c r="AD4314" s="10"/>
    </row>
    <row r="4315" ht="12.75" customHeight="1">
      <c r="A4315" s="16"/>
      <c r="B4315" s="17"/>
      <c r="C4315" s="16"/>
      <c r="D4315" s="83"/>
      <c r="E4315" s="84"/>
      <c r="F4315" s="10"/>
      <c r="G4315" s="10"/>
      <c r="H4315" s="10"/>
      <c r="I4315" s="10"/>
      <c r="J4315" s="10"/>
      <c r="K4315" s="21"/>
      <c r="L4315" s="21"/>
      <c r="M4315" s="21"/>
      <c r="N4315" s="21"/>
      <c r="O4315" s="21"/>
      <c r="P4315" s="21"/>
      <c r="Q4315" s="21"/>
      <c r="R4315" s="10"/>
      <c r="S4315" s="10"/>
      <c r="T4315" s="10"/>
      <c r="U4315" s="10"/>
      <c r="V4315" s="10"/>
      <c r="W4315" s="10"/>
      <c r="X4315" s="10"/>
      <c r="Y4315" s="10"/>
      <c r="Z4315" s="10"/>
      <c r="AA4315" s="10"/>
      <c r="AB4315" s="10"/>
      <c r="AC4315" s="10"/>
      <c r="AD4315" s="10"/>
    </row>
    <row r="4316" ht="12.75" customHeight="1">
      <c r="A4316" s="16"/>
      <c r="B4316" s="17"/>
      <c r="C4316" s="16"/>
      <c r="D4316" s="83"/>
      <c r="E4316" s="84"/>
      <c r="F4316" s="10"/>
      <c r="G4316" s="10"/>
      <c r="H4316" s="10"/>
      <c r="I4316" s="10"/>
      <c r="J4316" s="10"/>
      <c r="K4316" s="21"/>
      <c r="L4316" s="21"/>
      <c r="M4316" s="21"/>
      <c r="N4316" s="21"/>
      <c r="O4316" s="21"/>
      <c r="P4316" s="21"/>
      <c r="Q4316" s="21"/>
      <c r="R4316" s="10"/>
      <c r="S4316" s="10"/>
      <c r="T4316" s="10"/>
      <c r="U4316" s="10"/>
      <c r="V4316" s="10"/>
      <c r="W4316" s="10"/>
      <c r="X4316" s="10"/>
      <c r="Y4316" s="10"/>
      <c r="Z4316" s="10"/>
      <c r="AA4316" s="10"/>
      <c r="AB4316" s="10"/>
      <c r="AC4316" s="10"/>
      <c r="AD4316" s="10"/>
    </row>
    <row r="4317" ht="12.75" customHeight="1">
      <c r="A4317" s="16"/>
      <c r="B4317" s="17"/>
      <c r="C4317" s="16"/>
      <c r="D4317" s="83"/>
      <c r="E4317" s="84"/>
      <c r="F4317" s="10"/>
      <c r="G4317" s="10"/>
      <c r="H4317" s="10"/>
      <c r="I4317" s="10"/>
      <c r="J4317" s="10"/>
      <c r="K4317" s="21"/>
      <c r="L4317" s="21"/>
      <c r="M4317" s="21"/>
      <c r="N4317" s="21"/>
      <c r="O4317" s="21"/>
      <c r="P4317" s="21"/>
      <c r="Q4317" s="21"/>
      <c r="R4317" s="10"/>
      <c r="S4317" s="10"/>
      <c r="T4317" s="10"/>
      <c r="U4317" s="10"/>
      <c r="V4317" s="10"/>
      <c r="W4317" s="10"/>
      <c r="X4317" s="10"/>
      <c r="Y4317" s="10"/>
      <c r="Z4317" s="10"/>
      <c r="AA4317" s="10"/>
      <c r="AB4317" s="10"/>
      <c r="AC4317" s="10"/>
      <c r="AD4317" s="10"/>
    </row>
    <row r="4318" ht="12.75" customHeight="1">
      <c r="A4318" s="16"/>
      <c r="B4318" s="17"/>
      <c r="C4318" s="16"/>
      <c r="D4318" s="83"/>
      <c r="E4318" s="84"/>
      <c r="F4318" s="10"/>
      <c r="G4318" s="10"/>
      <c r="H4318" s="10"/>
      <c r="I4318" s="10"/>
      <c r="J4318" s="10"/>
      <c r="K4318" s="21"/>
      <c r="L4318" s="21"/>
      <c r="M4318" s="21"/>
      <c r="N4318" s="21"/>
      <c r="O4318" s="21"/>
      <c r="P4318" s="21"/>
      <c r="Q4318" s="21"/>
      <c r="R4318" s="10"/>
      <c r="S4318" s="10"/>
      <c r="T4318" s="10"/>
      <c r="U4318" s="10"/>
      <c r="V4318" s="10"/>
      <c r="W4318" s="10"/>
      <c r="X4318" s="10"/>
      <c r="Y4318" s="10"/>
      <c r="Z4318" s="10"/>
      <c r="AA4318" s="10"/>
      <c r="AB4318" s="10"/>
      <c r="AC4318" s="10"/>
      <c r="AD4318" s="10"/>
    </row>
    <row r="4319" ht="12.75" customHeight="1">
      <c r="A4319" s="16"/>
      <c r="B4319" s="17"/>
      <c r="C4319" s="16"/>
      <c r="D4319" s="83"/>
      <c r="E4319" s="84"/>
      <c r="F4319" s="10"/>
      <c r="G4319" s="10"/>
      <c r="H4319" s="10"/>
      <c r="I4319" s="10"/>
      <c r="J4319" s="10"/>
      <c r="K4319" s="21"/>
      <c r="L4319" s="21"/>
      <c r="M4319" s="21"/>
      <c r="N4319" s="21"/>
      <c r="O4319" s="21"/>
      <c r="P4319" s="21"/>
      <c r="Q4319" s="21"/>
      <c r="R4319" s="10"/>
      <c r="S4319" s="10"/>
      <c r="T4319" s="10"/>
      <c r="U4319" s="10"/>
      <c r="V4319" s="10"/>
      <c r="W4319" s="10"/>
      <c r="X4319" s="10"/>
      <c r="Y4319" s="10"/>
      <c r="Z4319" s="10"/>
      <c r="AA4319" s="10"/>
      <c r="AB4319" s="10"/>
      <c r="AC4319" s="10"/>
      <c r="AD4319" s="10"/>
    </row>
    <row r="4320" ht="12.75" customHeight="1">
      <c r="A4320" s="16"/>
      <c r="B4320" s="17"/>
      <c r="C4320" s="16"/>
      <c r="D4320" s="83"/>
      <c r="E4320" s="84"/>
      <c r="F4320" s="10"/>
      <c r="G4320" s="10"/>
      <c r="H4320" s="10"/>
      <c r="I4320" s="10"/>
      <c r="J4320" s="10"/>
      <c r="K4320" s="21"/>
      <c r="L4320" s="21"/>
      <c r="M4320" s="21"/>
      <c r="N4320" s="21"/>
      <c r="O4320" s="21"/>
      <c r="P4320" s="21"/>
      <c r="Q4320" s="21"/>
      <c r="R4320" s="10"/>
      <c r="S4320" s="10"/>
      <c r="T4320" s="10"/>
      <c r="U4320" s="10"/>
      <c r="V4320" s="10"/>
      <c r="W4320" s="10"/>
      <c r="X4320" s="10"/>
      <c r="Y4320" s="10"/>
      <c r="Z4320" s="10"/>
      <c r="AA4320" s="10"/>
      <c r="AB4320" s="10"/>
      <c r="AC4320" s="10"/>
      <c r="AD4320" s="10"/>
    </row>
    <row r="4321" ht="12.75" customHeight="1">
      <c r="A4321" s="16"/>
      <c r="B4321" s="17"/>
      <c r="C4321" s="16"/>
      <c r="D4321" s="83"/>
      <c r="E4321" s="84"/>
      <c r="F4321" s="10"/>
      <c r="G4321" s="10"/>
      <c r="H4321" s="10"/>
      <c r="I4321" s="10"/>
      <c r="J4321" s="10"/>
      <c r="K4321" s="21"/>
      <c r="L4321" s="21"/>
      <c r="M4321" s="21"/>
      <c r="N4321" s="21"/>
      <c r="O4321" s="21"/>
      <c r="P4321" s="21"/>
      <c r="Q4321" s="21"/>
      <c r="R4321" s="10"/>
      <c r="S4321" s="10"/>
      <c r="T4321" s="10"/>
      <c r="U4321" s="10"/>
      <c r="V4321" s="10"/>
      <c r="W4321" s="10"/>
      <c r="X4321" s="10"/>
      <c r="Y4321" s="10"/>
      <c r="Z4321" s="10"/>
      <c r="AA4321" s="10"/>
      <c r="AB4321" s="10"/>
      <c r="AC4321" s="10"/>
      <c r="AD4321" s="10"/>
    </row>
    <row r="4322" ht="12.75" customHeight="1">
      <c r="A4322" s="16"/>
      <c r="B4322" s="17"/>
      <c r="C4322" s="16"/>
      <c r="D4322" s="83"/>
      <c r="E4322" s="84"/>
      <c r="F4322" s="10"/>
      <c r="G4322" s="10"/>
      <c r="H4322" s="10"/>
      <c r="I4322" s="10"/>
      <c r="J4322" s="10"/>
      <c r="K4322" s="21"/>
      <c r="L4322" s="21"/>
      <c r="M4322" s="21"/>
      <c r="N4322" s="21"/>
      <c r="O4322" s="21"/>
      <c r="P4322" s="21"/>
      <c r="Q4322" s="21"/>
      <c r="R4322" s="10"/>
      <c r="S4322" s="10"/>
      <c r="T4322" s="10"/>
      <c r="U4322" s="10"/>
      <c r="V4322" s="10"/>
      <c r="W4322" s="10"/>
      <c r="X4322" s="10"/>
      <c r="Y4322" s="10"/>
      <c r="Z4322" s="10"/>
      <c r="AA4322" s="10"/>
      <c r="AB4322" s="10"/>
      <c r="AC4322" s="10"/>
      <c r="AD4322" s="10"/>
    </row>
    <row r="4323" ht="12.75" customHeight="1">
      <c r="A4323" s="16"/>
      <c r="B4323" s="17"/>
      <c r="C4323" s="16"/>
      <c r="D4323" s="83"/>
      <c r="E4323" s="84"/>
      <c r="F4323" s="10"/>
      <c r="G4323" s="10"/>
      <c r="H4323" s="10"/>
      <c r="I4323" s="10"/>
      <c r="J4323" s="10"/>
      <c r="K4323" s="21"/>
      <c r="L4323" s="21"/>
      <c r="M4323" s="21"/>
      <c r="N4323" s="21"/>
      <c r="O4323" s="21"/>
      <c r="P4323" s="21"/>
      <c r="Q4323" s="21"/>
      <c r="R4323" s="10"/>
      <c r="S4323" s="10"/>
      <c r="T4323" s="10"/>
      <c r="U4323" s="10"/>
      <c r="V4323" s="10"/>
      <c r="W4323" s="10"/>
      <c r="X4323" s="10"/>
      <c r="Y4323" s="10"/>
      <c r="Z4323" s="10"/>
      <c r="AA4323" s="10"/>
      <c r="AB4323" s="10"/>
      <c r="AC4323" s="10"/>
      <c r="AD4323" s="10"/>
    </row>
    <row r="4324" ht="12.75" customHeight="1">
      <c r="A4324" s="16"/>
      <c r="B4324" s="17"/>
      <c r="C4324" s="16"/>
      <c r="D4324" s="83"/>
      <c r="E4324" s="84"/>
      <c r="F4324" s="10"/>
      <c r="G4324" s="10"/>
      <c r="H4324" s="10"/>
      <c r="I4324" s="10"/>
      <c r="J4324" s="10"/>
      <c r="K4324" s="21"/>
      <c r="L4324" s="21"/>
      <c r="M4324" s="21"/>
      <c r="N4324" s="21"/>
      <c r="O4324" s="21"/>
      <c r="P4324" s="21"/>
      <c r="Q4324" s="21"/>
      <c r="R4324" s="10"/>
      <c r="S4324" s="10"/>
      <c r="T4324" s="10"/>
      <c r="U4324" s="10"/>
      <c r="V4324" s="10"/>
      <c r="W4324" s="10"/>
      <c r="X4324" s="10"/>
      <c r="Y4324" s="10"/>
      <c r="Z4324" s="10"/>
      <c r="AA4324" s="10"/>
      <c r="AB4324" s="10"/>
      <c r="AC4324" s="10"/>
      <c r="AD4324" s="10"/>
    </row>
    <row r="4325" ht="12.75" customHeight="1">
      <c r="A4325" s="16"/>
      <c r="B4325" s="17"/>
      <c r="C4325" s="16"/>
      <c r="D4325" s="83"/>
      <c r="E4325" s="84"/>
      <c r="F4325" s="10"/>
      <c r="G4325" s="10"/>
      <c r="H4325" s="10"/>
      <c r="I4325" s="10"/>
      <c r="J4325" s="10"/>
      <c r="K4325" s="21"/>
      <c r="L4325" s="21"/>
      <c r="M4325" s="21"/>
      <c r="N4325" s="21"/>
      <c r="O4325" s="21"/>
      <c r="P4325" s="21"/>
      <c r="Q4325" s="21"/>
      <c r="R4325" s="10"/>
      <c r="S4325" s="10"/>
      <c r="T4325" s="10"/>
      <c r="U4325" s="10"/>
      <c r="V4325" s="10"/>
      <c r="W4325" s="10"/>
      <c r="X4325" s="10"/>
      <c r="Y4325" s="10"/>
      <c r="Z4325" s="10"/>
      <c r="AA4325" s="10"/>
      <c r="AB4325" s="10"/>
      <c r="AC4325" s="10"/>
      <c r="AD4325" s="10"/>
    </row>
    <row r="4326" ht="12.75" customHeight="1">
      <c r="A4326" s="16"/>
      <c r="B4326" s="17"/>
      <c r="C4326" s="16"/>
      <c r="D4326" s="83"/>
      <c r="E4326" s="84"/>
      <c r="F4326" s="10"/>
      <c r="G4326" s="10"/>
      <c r="H4326" s="10"/>
      <c r="I4326" s="10"/>
      <c r="J4326" s="10"/>
      <c r="K4326" s="21"/>
      <c r="L4326" s="21"/>
      <c r="M4326" s="21"/>
      <c r="N4326" s="21"/>
      <c r="O4326" s="21"/>
      <c r="P4326" s="21"/>
      <c r="Q4326" s="21"/>
      <c r="R4326" s="10"/>
      <c r="S4326" s="10"/>
      <c r="T4326" s="10"/>
      <c r="U4326" s="10"/>
      <c r="V4326" s="10"/>
      <c r="W4326" s="10"/>
      <c r="X4326" s="10"/>
      <c r="Y4326" s="10"/>
      <c r="Z4326" s="10"/>
      <c r="AA4326" s="10"/>
      <c r="AB4326" s="10"/>
      <c r="AC4326" s="10"/>
      <c r="AD4326" s="10"/>
    </row>
    <row r="4327" ht="12.75" customHeight="1">
      <c r="A4327" s="16"/>
      <c r="B4327" s="17"/>
      <c r="C4327" s="16"/>
      <c r="D4327" s="83"/>
      <c r="E4327" s="84"/>
      <c r="F4327" s="10"/>
      <c r="G4327" s="10"/>
      <c r="H4327" s="10"/>
      <c r="I4327" s="10"/>
      <c r="J4327" s="10"/>
      <c r="K4327" s="21"/>
      <c r="L4327" s="21"/>
      <c r="M4327" s="21"/>
      <c r="N4327" s="21"/>
      <c r="O4327" s="21"/>
      <c r="P4327" s="21"/>
      <c r="Q4327" s="21"/>
      <c r="R4327" s="10"/>
      <c r="S4327" s="10"/>
      <c r="T4327" s="10"/>
      <c r="U4327" s="10"/>
      <c r="V4327" s="10"/>
      <c r="W4327" s="10"/>
      <c r="X4327" s="10"/>
      <c r="Y4327" s="10"/>
      <c r="Z4327" s="10"/>
      <c r="AA4327" s="10"/>
      <c r="AB4327" s="10"/>
      <c r="AC4327" s="10"/>
      <c r="AD4327" s="10"/>
    </row>
    <row r="4328" ht="12.75" customHeight="1">
      <c r="A4328" s="16"/>
      <c r="B4328" s="17"/>
      <c r="C4328" s="16"/>
      <c r="D4328" s="83"/>
      <c r="E4328" s="84"/>
      <c r="F4328" s="10"/>
      <c r="G4328" s="10"/>
      <c r="H4328" s="10"/>
      <c r="I4328" s="10"/>
      <c r="J4328" s="10"/>
      <c r="K4328" s="21"/>
      <c r="L4328" s="21"/>
      <c r="M4328" s="21"/>
      <c r="N4328" s="21"/>
      <c r="O4328" s="21"/>
      <c r="P4328" s="21"/>
      <c r="Q4328" s="21"/>
      <c r="R4328" s="10"/>
      <c r="S4328" s="10"/>
      <c r="T4328" s="10"/>
      <c r="U4328" s="10"/>
      <c r="V4328" s="10"/>
      <c r="W4328" s="10"/>
      <c r="X4328" s="10"/>
      <c r="Y4328" s="10"/>
      <c r="Z4328" s="10"/>
      <c r="AA4328" s="10"/>
      <c r="AB4328" s="10"/>
      <c r="AC4328" s="10"/>
      <c r="AD4328" s="10"/>
    </row>
    <row r="4329" ht="12.75" customHeight="1">
      <c r="A4329" s="16"/>
      <c r="B4329" s="17"/>
      <c r="C4329" s="16"/>
      <c r="D4329" s="83"/>
      <c r="E4329" s="84"/>
      <c r="F4329" s="10"/>
      <c r="G4329" s="10"/>
      <c r="H4329" s="10"/>
      <c r="I4329" s="10"/>
      <c r="J4329" s="10"/>
      <c r="K4329" s="21"/>
      <c r="L4329" s="21"/>
      <c r="M4329" s="21"/>
      <c r="N4329" s="21"/>
      <c r="O4329" s="21"/>
      <c r="P4329" s="21"/>
      <c r="Q4329" s="21"/>
      <c r="R4329" s="10"/>
      <c r="S4329" s="10"/>
      <c r="T4329" s="10"/>
      <c r="U4329" s="10"/>
      <c r="V4329" s="10"/>
      <c r="W4329" s="10"/>
      <c r="X4329" s="10"/>
      <c r="Y4329" s="10"/>
      <c r="Z4329" s="10"/>
      <c r="AA4329" s="10"/>
      <c r="AB4329" s="10"/>
      <c r="AC4329" s="10"/>
      <c r="AD4329" s="10"/>
    </row>
    <row r="4330" ht="12.75" customHeight="1">
      <c r="A4330" s="16"/>
      <c r="B4330" s="17"/>
      <c r="C4330" s="16"/>
      <c r="D4330" s="83"/>
      <c r="E4330" s="84"/>
      <c r="F4330" s="10"/>
      <c r="G4330" s="10"/>
      <c r="H4330" s="10"/>
      <c r="I4330" s="10"/>
      <c r="J4330" s="10"/>
      <c r="K4330" s="21"/>
      <c r="L4330" s="21"/>
      <c r="M4330" s="21"/>
      <c r="N4330" s="21"/>
      <c r="O4330" s="21"/>
      <c r="P4330" s="21"/>
      <c r="Q4330" s="21"/>
      <c r="R4330" s="10"/>
      <c r="S4330" s="10"/>
      <c r="T4330" s="10"/>
      <c r="U4330" s="10"/>
      <c r="V4330" s="10"/>
      <c r="W4330" s="10"/>
      <c r="X4330" s="10"/>
      <c r="Y4330" s="10"/>
      <c r="Z4330" s="10"/>
      <c r="AA4330" s="10"/>
      <c r="AB4330" s="10"/>
      <c r="AC4330" s="10"/>
      <c r="AD4330" s="10"/>
    </row>
    <row r="4331" ht="12.75" customHeight="1">
      <c r="A4331" s="16"/>
      <c r="B4331" s="17"/>
      <c r="C4331" s="16"/>
      <c r="D4331" s="83"/>
      <c r="E4331" s="84"/>
      <c r="F4331" s="10"/>
      <c r="G4331" s="10"/>
      <c r="H4331" s="10"/>
      <c r="I4331" s="10"/>
      <c r="J4331" s="10"/>
      <c r="K4331" s="21"/>
      <c r="L4331" s="21"/>
      <c r="M4331" s="21"/>
      <c r="N4331" s="21"/>
      <c r="O4331" s="21"/>
      <c r="P4331" s="21"/>
      <c r="Q4331" s="21"/>
      <c r="R4331" s="10"/>
      <c r="S4331" s="10"/>
      <c r="T4331" s="10"/>
      <c r="U4331" s="10"/>
      <c r="V4331" s="10"/>
      <c r="W4331" s="10"/>
      <c r="X4331" s="10"/>
      <c r="Y4331" s="10"/>
      <c r="Z4331" s="10"/>
      <c r="AA4331" s="10"/>
      <c r="AB4331" s="10"/>
      <c r="AC4331" s="10"/>
      <c r="AD4331" s="10"/>
    </row>
    <row r="4332" ht="12.75" customHeight="1">
      <c r="A4332" s="16"/>
      <c r="B4332" s="17"/>
      <c r="C4332" s="16"/>
      <c r="D4332" s="83"/>
      <c r="E4332" s="84"/>
      <c r="F4332" s="10"/>
      <c r="G4332" s="10"/>
      <c r="H4332" s="10"/>
      <c r="I4332" s="10"/>
      <c r="J4332" s="10"/>
      <c r="K4332" s="21"/>
      <c r="L4332" s="21"/>
      <c r="M4332" s="21"/>
      <c r="N4332" s="21"/>
      <c r="O4332" s="21"/>
      <c r="P4332" s="21"/>
      <c r="Q4332" s="21"/>
      <c r="R4332" s="10"/>
      <c r="S4332" s="10"/>
      <c r="T4332" s="10"/>
      <c r="U4332" s="10"/>
      <c r="V4332" s="10"/>
      <c r="W4332" s="10"/>
      <c r="X4332" s="10"/>
      <c r="Y4332" s="10"/>
      <c r="Z4332" s="10"/>
      <c r="AA4332" s="10"/>
      <c r="AB4332" s="10"/>
      <c r="AC4332" s="10"/>
      <c r="AD4332" s="10"/>
    </row>
    <row r="4333" ht="12.75" customHeight="1">
      <c r="A4333" s="16"/>
      <c r="B4333" s="17"/>
      <c r="C4333" s="16"/>
      <c r="D4333" s="83"/>
      <c r="E4333" s="84"/>
      <c r="F4333" s="10"/>
      <c r="G4333" s="10"/>
      <c r="H4333" s="10"/>
      <c r="I4333" s="10"/>
      <c r="J4333" s="10"/>
      <c r="K4333" s="21"/>
      <c r="L4333" s="21"/>
      <c r="M4333" s="21"/>
      <c r="N4333" s="21"/>
      <c r="O4333" s="21"/>
      <c r="P4333" s="21"/>
      <c r="Q4333" s="21"/>
      <c r="R4333" s="10"/>
      <c r="S4333" s="10"/>
      <c r="T4333" s="10"/>
      <c r="U4333" s="10"/>
      <c r="V4333" s="10"/>
      <c r="W4333" s="10"/>
      <c r="X4333" s="10"/>
      <c r="Y4333" s="10"/>
      <c r="Z4333" s="10"/>
      <c r="AA4333" s="10"/>
      <c r="AB4333" s="10"/>
      <c r="AC4333" s="10"/>
      <c r="AD4333" s="10"/>
    </row>
    <row r="4334" ht="12.75" customHeight="1">
      <c r="A4334" s="16"/>
      <c r="B4334" s="17"/>
      <c r="C4334" s="16"/>
      <c r="D4334" s="83"/>
      <c r="E4334" s="84"/>
      <c r="F4334" s="10"/>
      <c r="G4334" s="10"/>
      <c r="H4334" s="10"/>
      <c r="I4334" s="10"/>
      <c r="J4334" s="10"/>
      <c r="K4334" s="21"/>
      <c r="L4334" s="21"/>
      <c r="M4334" s="21"/>
      <c r="N4334" s="21"/>
      <c r="O4334" s="21"/>
      <c r="P4334" s="21"/>
      <c r="Q4334" s="21"/>
      <c r="R4334" s="10"/>
      <c r="S4334" s="10"/>
      <c r="T4334" s="10"/>
      <c r="U4334" s="10"/>
      <c r="V4334" s="10"/>
      <c r="W4334" s="10"/>
      <c r="X4334" s="10"/>
      <c r="Y4334" s="10"/>
      <c r="Z4334" s="10"/>
      <c r="AA4334" s="10"/>
      <c r="AB4334" s="10"/>
      <c r="AC4334" s="10"/>
      <c r="AD4334" s="10"/>
    </row>
    <row r="4335" ht="12.75" customHeight="1">
      <c r="A4335" s="16"/>
      <c r="B4335" s="17"/>
      <c r="C4335" s="16"/>
      <c r="D4335" s="83"/>
      <c r="E4335" s="84"/>
      <c r="F4335" s="10"/>
      <c r="G4335" s="10"/>
      <c r="H4335" s="10"/>
      <c r="I4335" s="10"/>
      <c r="J4335" s="10"/>
      <c r="K4335" s="21"/>
      <c r="L4335" s="21"/>
      <c r="M4335" s="21"/>
      <c r="N4335" s="21"/>
      <c r="O4335" s="21"/>
      <c r="P4335" s="21"/>
      <c r="Q4335" s="21"/>
      <c r="R4335" s="10"/>
      <c r="S4335" s="10"/>
      <c r="T4335" s="10"/>
      <c r="U4335" s="10"/>
      <c r="V4335" s="10"/>
      <c r="W4335" s="10"/>
      <c r="X4335" s="10"/>
      <c r="Y4335" s="10"/>
      <c r="Z4335" s="10"/>
      <c r="AA4335" s="10"/>
      <c r="AB4335" s="10"/>
      <c r="AC4335" s="10"/>
      <c r="AD4335" s="10"/>
    </row>
    <row r="4336" ht="12.75" customHeight="1">
      <c r="A4336" s="16"/>
      <c r="B4336" s="17"/>
      <c r="C4336" s="16"/>
      <c r="D4336" s="83"/>
      <c r="E4336" s="84"/>
      <c r="F4336" s="10"/>
      <c r="G4336" s="10"/>
      <c r="H4336" s="10"/>
      <c r="I4336" s="10"/>
      <c r="J4336" s="10"/>
      <c r="K4336" s="21"/>
      <c r="L4336" s="21"/>
      <c r="M4336" s="21"/>
      <c r="N4336" s="21"/>
      <c r="O4336" s="21"/>
      <c r="P4336" s="21"/>
      <c r="Q4336" s="21"/>
      <c r="R4336" s="10"/>
      <c r="S4336" s="10"/>
      <c r="T4336" s="10"/>
      <c r="U4336" s="10"/>
      <c r="V4336" s="10"/>
      <c r="W4336" s="10"/>
      <c r="X4336" s="10"/>
      <c r="Y4336" s="10"/>
      <c r="Z4336" s="10"/>
      <c r="AA4336" s="10"/>
      <c r="AB4336" s="10"/>
      <c r="AC4336" s="10"/>
      <c r="AD4336" s="10"/>
    </row>
    <row r="4337" ht="12.75" customHeight="1">
      <c r="A4337" s="16"/>
      <c r="B4337" s="17"/>
      <c r="C4337" s="16"/>
      <c r="D4337" s="83"/>
      <c r="E4337" s="84"/>
      <c r="F4337" s="10"/>
      <c r="G4337" s="10"/>
      <c r="H4337" s="10"/>
      <c r="I4337" s="10"/>
      <c r="J4337" s="10"/>
      <c r="K4337" s="21"/>
      <c r="L4337" s="21"/>
      <c r="M4337" s="21"/>
      <c r="N4337" s="21"/>
      <c r="O4337" s="21"/>
      <c r="P4337" s="21"/>
      <c r="Q4337" s="21"/>
      <c r="R4337" s="10"/>
      <c r="S4337" s="10"/>
      <c r="T4337" s="10"/>
      <c r="U4337" s="10"/>
      <c r="V4337" s="10"/>
      <c r="W4337" s="10"/>
      <c r="X4337" s="10"/>
      <c r="Y4337" s="10"/>
      <c r="Z4337" s="10"/>
      <c r="AA4337" s="10"/>
      <c r="AB4337" s="10"/>
      <c r="AC4337" s="10"/>
      <c r="AD4337" s="10"/>
    </row>
    <row r="4338" ht="12.75" customHeight="1">
      <c r="A4338" s="16"/>
      <c r="B4338" s="17"/>
      <c r="C4338" s="16"/>
      <c r="D4338" s="83"/>
      <c r="E4338" s="84"/>
      <c r="F4338" s="10"/>
      <c r="G4338" s="10"/>
      <c r="H4338" s="10"/>
      <c r="I4338" s="10"/>
      <c r="J4338" s="10"/>
      <c r="K4338" s="21"/>
      <c r="L4338" s="21"/>
      <c r="M4338" s="21"/>
      <c r="N4338" s="21"/>
      <c r="O4338" s="21"/>
      <c r="P4338" s="21"/>
      <c r="Q4338" s="21"/>
      <c r="R4338" s="10"/>
      <c r="S4338" s="10"/>
      <c r="T4338" s="10"/>
      <c r="U4338" s="10"/>
      <c r="V4338" s="10"/>
      <c r="W4338" s="10"/>
      <c r="X4338" s="10"/>
      <c r="Y4338" s="10"/>
      <c r="Z4338" s="10"/>
      <c r="AA4338" s="10"/>
      <c r="AB4338" s="10"/>
      <c r="AC4338" s="10"/>
      <c r="AD4338" s="10"/>
    </row>
    <row r="4339" ht="12.75" customHeight="1">
      <c r="A4339" s="16"/>
      <c r="B4339" s="17"/>
      <c r="C4339" s="16"/>
      <c r="D4339" s="83"/>
      <c r="E4339" s="84"/>
      <c r="F4339" s="10"/>
      <c r="G4339" s="10"/>
      <c r="H4339" s="10"/>
      <c r="I4339" s="10"/>
      <c r="J4339" s="10"/>
      <c r="K4339" s="21"/>
      <c r="L4339" s="21"/>
      <c r="M4339" s="21"/>
      <c r="N4339" s="21"/>
      <c r="O4339" s="21"/>
      <c r="P4339" s="21"/>
      <c r="Q4339" s="21"/>
      <c r="R4339" s="10"/>
      <c r="S4339" s="10"/>
      <c r="T4339" s="10"/>
      <c r="U4339" s="10"/>
      <c r="V4339" s="10"/>
      <c r="W4339" s="10"/>
      <c r="X4339" s="10"/>
      <c r="Y4339" s="10"/>
      <c r="Z4339" s="10"/>
      <c r="AA4339" s="10"/>
      <c r="AB4339" s="10"/>
      <c r="AC4339" s="10"/>
      <c r="AD4339" s="10"/>
    </row>
    <row r="4340" ht="12.75" customHeight="1">
      <c r="A4340" s="16"/>
      <c r="B4340" s="17"/>
      <c r="C4340" s="16"/>
      <c r="D4340" s="83"/>
      <c r="E4340" s="84"/>
      <c r="F4340" s="10"/>
      <c r="G4340" s="10"/>
      <c r="H4340" s="10"/>
      <c r="I4340" s="10"/>
      <c r="J4340" s="10"/>
      <c r="K4340" s="21"/>
      <c r="L4340" s="21"/>
      <c r="M4340" s="21"/>
      <c r="N4340" s="21"/>
      <c r="O4340" s="21"/>
      <c r="P4340" s="21"/>
      <c r="Q4340" s="21"/>
      <c r="R4340" s="10"/>
      <c r="S4340" s="10"/>
      <c r="T4340" s="10"/>
      <c r="U4340" s="10"/>
      <c r="V4340" s="10"/>
      <c r="W4340" s="10"/>
      <c r="X4340" s="10"/>
      <c r="Y4340" s="10"/>
      <c r="Z4340" s="10"/>
      <c r="AA4340" s="10"/>
      <c r="AB4340" s="10"/>
      <c r="AC4340" s="10"/>
      <c r="AD4340" s="10"/>
    </row>
    <row r="4341" ht="12.75" customHeight="1">
      <c r="A4341" s="16"/>
      <c r="B4341" s="17"/>
      <c r="C4341" s="16"/>
      <c r="D4341" s="83"/>
      <c r="E4341" s="84"/>
      <c r="F4341" s="10"/>
      <c r="G4341" s="10"/>
      <c r="H4341" s="10"/>
      <c r="I4341" s="10"/>
      <c r="J4341" s="10"/>
      <c r="K4341" s="21"/>
      <c r="L4341" s="21"/>
      <c r="M4341" s="21"/>
      <c r="N4341" s="21"/>
      <c r="O4341" s="21"/>
      <c r="P4341" s="21"/>
      <c r="Q4341" s="21"/>
      <c r="R4341" s="10"/>
      <c r="S4341" s="10"/>
      <c r="T4341" s="10"/>
      <c r="U4341" s="10"/>
      <c r="V4341" s="10"/>
      <c r="W4341" s="10"/>
      <c r="X4341" s="10"/>
      <c r="Y4341" s="10"/>
      <c r="Z4341" s="10"/>
      <c r="AA4341" s="10"/>
      <c r="AB4341" s="10"/>
      <c r="AC4341" s="10"/>
      <c r="AD4341" s="10"/>
    </row>
    <row r="4342" ht="12.75" customHeight="1">
      <c r="A4342" s="16"/>
      <c r="B4342" s="17"/>
      <c r="C4342" s="16"/>
      <c r="D4342" s="83"/>
      <c r="E4342" s="84"/>
      <c r="F4342" s="10"/>
      <c r="G4342" s="10"/>
      <c r="H4342" s="10"/>
      <c r="I4342" s="10"/>
      <c r="J4342" s="10"/>
      <c r="K4342" s="21"/>
      <c r="L4342" s="21"/>
      <c r="M4342" s="21"/>
      <c r="N4342" s="21"/>
      <c r="O4342" s="21"/>
      <c r="P4342" s="21"/>
      <c r="Q4342" s="21"/>
      <c r="R4342" s="10"/>
      <c r="S4342" s="10"/>
      <c r="T4342" s="10"/>
      <c r="U4342" s="10"/>
      <c r="V4342" s="10"/>
      <c r="W4342" s="10"/>
      <c r="X4342" s="10"/>
      <c r="Y4342" s="10"/>
      <c r="Z4342" s="10"/>
      <c r="AA4342" s="10"/>
      <c r="AB4342" s="10"/>
      <c r="AC4342" s="10"/>
      <c r="AD4342" s="10"/>
    </row>
    <row r="4343" ht="12.75" customHeight="1">
      <c r="A4343" s="16"/>
      <c r="B4343" s="17"/>
      <c r="C4343" s="16"/>
      <c r="D4343" s="83"/>
      <c r="E4343" s="84"/>
      <c r="F4343" s="10"/>
      <c r="G4343" s="10"/>
      <c r="H4343" s="10"/>
      <c r="I4343" s="10"/>
      <c r="J4343" s="10"/>
      <c r="K4343" s="21"/>
      <c r="L4343" s="21"/>
      <c r="M4343" s="21"/>
      <c r="N4343" s="21"/>
      <c r="O4343" s="21"/>
      <c r="P4343" s="21"/>
      <c r="Q4343" s="21"/>
      <c r="R4343" s="10"/>
      <c r="S4343" s="10"/>
      <c r="T4343" s="10"/>
      <c r="U4343" s="10"/>
      <c r="V4343" s="10"/>
      <c r="W4343" s="10"/>
      <c r="X4343" s="10"/>
      <c r="Y4343" s="10"/>
      <c r="Z4343" s="10"/>
      <c r="AA4343" s="10"/>
      <c r="AB4343" s="10"/>
      <c r="AC4343" s="10"/>
      <c r="AD4343" s="10"/>
    </row>
    <row r="4344" ht="12.75" customHeight="1">
      <c r="A4344" s="16"/>
      <c r="B4344" s="17"/>
      <c r="C4344" s="16"/>
      <c r="D4344" s="83"/>
      <c r="E4344" s="84"/>
      <c r="F4344" s="10"/>
      <c r="G4344" s="10"/>
      <c r="H4344" s="10"/>
      <c r="I4344" s="10"/>
      <c r="J4344" s="10"/>
      <c r="K4344" s="21"/>
      <c r="L4344" s="21"/>
      <c r="M4344" s="21"/>
      <c r="N4344" s="21"/>
      <c r="O4344" s="21"/>
      <c r="P4344" s="21"/>
      <c r="Q4344" s="21"/>
      <c r="R4344" s="10"/>
      <c r="S4344" s="10"/>
      <c r="T4344" s="10"/>
      <c r="U4344" s="10"/>
      <c r="V4344" s="10"/>
      <c r="W4344" s="10"/>
      <c r="X4344" s="10"/>
      <c r="Y4344" s="10"/>
      <c r="Z4344" s="10"/>
      <c r="AA4344" s="10"/>
      <c r="AB4344" s="10"/>
      <c r="AC4344" s="10"/>
      <c r="AD4344" s="10"/>
    </row>
    <row r="4345" ht="12.75" customHeight="1">
      <c r="A4345" s="16"/>
      <c r="B4345" s="17"/>
      <c r="C4345" s="16"/>
      <c r="D4345" s="83"/>
      <c r="E4345" s="84"/>
      <c r="F4345" s="10"/>
      <c r="G4345" s="10"/>
      <c r="H4345" s="10"/>
      <c r="I4345" s="10"/>
      <c r="J4345" s="10"/>
      <c r="K4345" s="21"/>
      <c r="L4345" s="21"/>
      <c r="M4345" s="21"/>
      <c r="N4345" s="21"/>
      <c r="O4345" s="21"/>
      <c r="P4345" s="21"/>
      <c r="Q4345" s="21"/>
      <c r="R4345" s="10"/>
      <c r="S4345" s="10"/>
      <c r="T4345" s="10"/>
      <c r="U4345" s="10"/>
      <c r="V4345" s="10"/>
      <c r="W4345" s="10"/>
      <c r="X4345" s="10"/>
      <c r="Y4345" s="10"/>
      <c r="Z4345" s="10"/>
      <c r="AA4345" s="10"/>
      <c r="AB4345" s="10"/>
      <c r="AC4345" s="10"/>
      <c r="AD4345" s="10"/>
    </row>
    <row r="4346" ht="12.75" customHeight="1">
      <c r="A4346" s="16"/>
      <c r="B4346" s="17"/>
      <c r="C4346" s="16"/>
      <c r="D4346" s="83"/>
      <c r="E4346" s="84"/>
      <c r="F4346" s="10"/>
      <c r="G4346" s="10"/>
      <c r="H4346" s="10"/>
      <c r="I4346" s="10"/>
      <c r="J4346" s="10"/>
      <c r="K4346" s="21"/>
      <c r="L4346" s="21"/>
      <c r="M4346" s="21"/>
      <c r="N4346" s="21"/>
      <c r="O4346" s="21"/>
      <c r="P4346" s="21"/>
      <c r="Q4346" s="21"/>
      <c r="R4346" s="10"/>
      <c r="S4346" s="10"/>
      <c r="T4346" s="10"/>
      <c r="U4346" s="10"/>
      <c r="V4346" s="10"/>
      <c r="W4346" s="10"/>
      <c r="X4346" s="10"/>
      <c r="Y4346" s="10"/>
      <c r="Z4346" s="10"/>
      <c r="AA4346" s="10"/>
      <c r="AB4346" s="10"/>
      <c r="AC4346" s="10"/>
      <c r="AD4346" s="10"/>
    </row>
    <row r="4347" ht="12.75" customHeight="1">
      <c r="A4347" s="16"/>
      <c r="B4347" s="17"/>
      <c r="C4347" s="16"/>
      <c r="D4347" s="83"/>
      <c r="E4347" s="84"/>
      <c r="F4347" s="10"/>
      <c r="G4347" s="10"/>
      <c r="H4347" s="10"/>
      <c r="I4347" s="10"/>
      <c r="J4347" s="10"/>
      <c r="K4347" s="21"/>
      <c r="L4347" s="21"/>
      <c r="M4347" s="21"/>
      <c r="N4347" s="21"/>
      <c r="O4347" s="21"/>
      <c r="P4347" s="21"/>
      <c r="Q4347" s="21"/>
      <c r="R4347" s="10"/>
      <c r="S4347" s="10"/>
      <c r="T4347" s="10"/>
      <c r="U4347" s="10"/>
      <c r="V4347" s="10"/>
      <c r="W4347" s="10"/>
      <c r="X4347" s="10"/>
      <c r="Y4347" s="10"/>
      <c r="Z4347" s="10"/>
      <c r="AA4347" s="10"/>
      <c r="AB4347" s="10"/>
      <c r="AC4347" s="10"/>
      <c r="AD4347" s="10"/>
    </row>
    <row r="4348" ht="12.75" customHeight="1">
      <c r="A4348" s="16"/>
      <c r="B4348" s="17"/>
      <c r="C4348" s="16"/>
      <c r="D4348" s="83"/>
      <c r="E4348" s="84"/>
      <c r="F4348" s="10"/>
      <c r="G4348" s="10"/>
      <c r="H4348" s="10"/>
      <c r="I4348" s="10"/>
      <c r="J4348" s="10"/>
      <c r="K4348" s="21"/>
      <c r="L4348" s="21"/>
      <c r="M4348" s="21"/>
      <c r="N4348" s="21"/>
      <c r="O4348" s="21"/>
      <c r="P4348" s="21"/>
      <c r="Q4348" s="21"/>
      <c r="R4348" s="10"/>
      <c r="S4348" s="10"/>
      <c r="T4348" s="10"/>
      <c r="U4348" s="10"/>
      <c r="V4348" s="10"/>
      <c r="W4348" s="10"/>
      <c r="X4348" s="10"/>
      <c r="Y4348" s="10"/>
      <c r="Z4348" s="10"/>
      <c r="AA4348" s="10"/>
      <c r="AB4348" s="10"/>
      <c r="AC4348" s="10"/>
      <c r="AD4348" s="10"/>
    </row>
    <row r="4349" ht="12.75" customHeight="1">
      <c r="A4349" s="16"/>
      <c r="B4349" s="17"/>
      <c r="C4349" s="16"/>
      <c r="D4349" s="83"/>
      <c r="E4349" s="84"/>
      <c r="F4349" s="10"/>
      <c r="G4349" s="10"/>
      <c r="H4349" s="10"/>
      <c r="I4349" s="10"/>
      <c r="J4349" s="10"/>
      <c r="K4349" s="21"/>
      <c r="L4349" s="21"/>
      <c r="M4349" s="21"/>
      <c r="N4349" s="21"/>
      <c r="O4349" s="21"/>
      <c r="P4349" s="21"/>
      <c r="Q4349" s="21"/>
      <c r="R4349" s="10"/>
      <c r="S4349" s="10"/>
      <c r="T4349" s="10"/>
      <c r="U4349" s="10"/>
      <c r="V4349" s="10"/>
      <c r="W4349" s="10"/>
      <c r="X4349" s="10"/>
      <c r="Y4349" s="10"/>
      <c r="Z4349" s="10"/>
      <c r="AA4349" s="10"/>
      <c r="AB4349" s="10"/>
      <c r="AC4349" s="10"/>
      <c r="AD4349" s="10"/>
    </row>
    <row r="4350" ht="12.75" customHeight="1">
      <c r="A4350" s="16"/>
      <c r="B4350" s="17"/>
      <c r="C4350" s="16"/>
      <c r="D4350" s="83"/>
      <c r="E4350" s="84"/>
      <c r="F4350" s="10"/>
      <c r="G4350" s="10"/>
      <c r="H4350" s="10"/>
      <c r="I4350" s="10"/>
      <c r="J4350" s="10"/>
      <c r="K4350" s="21"/>
      <c r="L4350" s="21"/>
      <c r="M4350" s="21"/>
      <c r="N4350" s="21"/>
      <c r="O4350" s="21"/>
      <c r="P4350" s="21"/>
      <c r="Q4350" s="21"/>
      <c r="R4350" s="10"/>
      <c r="S4350" s="10"/>
      <c r="T4350" s="10"/>
      <c r="U4350" s="10"/>
      <c r="V4350" s="10"/>
      <c r="W4350" s="10"/>
      <c r="X4350" s="10"/>
      <c r="Y4350" s="10"/>
      <c r="Z4350" s="10"/>
      <c r="AA4350" s="10"/>
      <c r="AB4350" s="10"/>
      <c r="AC4350" s="10"/>
      <c r="AD4350" s="10"/>
    </row>
    <row r="4351" ht="12.75" customHeight="1">
      <c r="A4351" s="16"/>
      <c r="B4351" s="17"/>
      <c r="C4351" s="16"/>
      <c r="D4351" s="83"/>
      <c r="E4351" s="84"/>
      <c r="F4351" s="10"/>
      <c r="G4351" s="10"/>
      <c r="H4351" s="10"/>
      <c r="I4351" s="10"/>
      <c r="J4351" s="10"/>
      <c r="K4351" s="21"/>
      <c r="L4351" s="21"/>
      <c r="M4351" s="21"/>
      <c r="N4351" s="21"/>
      <c r="O4351" s="21"/>
      <c r="P4351" s="21"/>
      <c r="Q4351" s="21"/>
      <c r="R4351" s="10"/>
      <c r="S4351" s="10"/>
      <c r="T4351" s="10"/>
      <c r="U4351" s="10"/>
      <c r="V4351" s="10"/>
      <c r="W4351" s="10"/>
      <c r="X4351" s="10"/>
      <c r="Y4351" s="10"/>
      <c r="Z4351" s="10"/>
      <c r="AA4351" s="10"/>
      <c r="AB4351" s="10"/>
      <c r="AC4351" s="10"/>
      <c r="AD4351" s="10"/>
    </row>
    <row r="4352" ht="12.75" customHeight="1">
      <c r="A4352" s="16"/>
      <c r="B4352" s="17"/>
      <c r="C4352" s="16"/>
      <c r="D4352" s="83"/>
      <c r="E4352" s="84"/>
      <c r="F4352" s="10"/>
      <c r="G4352" s="10"/>
      <c r="H4352" s="10"/>
      <c r="I4352" s="10"/>
      <c r="J4352" s="10"/>
      <c r="K4352" s="21"/>
      <c r="L4352" s="21"/>
      <c r="M4352" s="21"/>
      <c r="N4352" s="21"/>
      <c r="O4352" s="21"/>
      <c r="P4352" s="21"/>
      <c r="Q4352" s="21"/>
      <c r="R4352" s="10"/>
      <c r="S4352" s="10"/>
      <c r="T4352" s="10"/>
      <c r="U4352" s="10"/>
      <c r="V4352" s="10"/>
      <c r="W4352" s="10"/>
      <c r="X4352" s="10"/>
      <c r="Y4352" s="10"/>
      <c r="Z4352" s="10"/>
      <c r="AA4352" s="10"/>
      <c r="AB4352" s="10"/>
      <c r="AC4352" s="10"/>
      <c r="AD4352" s="10"/>
    </row>
    <row r="4353" ht="12.75" customHeight="1">
      <c r="A4353" s="16"/>
      <c r="B4353" s="17"/>
      <c r="C4353" s="16"/>
      <c r="D4353" s="83"/>
      <c r="E4353" s="84"/>
      <c r="F4353" s="10"/>
      <c r="G4353" s="10"/>
      <c r="H4353" s="10"/>
      <c r="I4353" s="10"/>
      <c r="J4353" s="10"/>
      <c r="K4353" s="21"/>
      <c r="L4353" s="21"/>
      <c r="M4353" s="21"/>
      <c r="N4353" s="21"/>
      <c r="O4353" s="21"/>
      <c r="P4353" s="21"/>
      <c r="Q4353" s="21"/>
      <c r="R4353" s="10"/>
      <c r="S4353" s="10"/>
      <c r="T4353" s="10"/>
      <c r="U4353" s="10"/>
      <c r="V4353" s="10"/>
      <c r="W4353" s="10"/>
      <c r="X4353" s="10"/>
      <c r="Y4353" s="10"/>
      <c r="Z4353" s="10"/>
      <c r="AA4353" s="10"/>
      <c r="AB4353" s="10"/>
      <c r="AC4353" s="10"/>
      <c r="AD4353" s="10"/>
    </row>
    <row r="4354" ht="12.75" customHeight="1">
      <c r="A4354" s="16"/>
      <c r="B4354" s="17"/>
      <c r="C4354" s="16"/>
      <c r="D4354" s="83"/>
      <c r="E4354" s="84"/>
      <c r="F4354" s="10"/>
      <c r="G4354" s="10"/>
      <c r="H4354" s="10"/>
      <c r="I4354" s="10"/>
      <c r="J4354" s="10"/>
      <c r="K4354" s="21"/>
      <c r="L4354" s="21"/>
      <c r="M4354" s="21"/>
      <c r="N4354" s="21"/>
      <c r="O4354" s="21"/>
      <c r="P4354" s="21"/>
      <c r="Q4354" s="21"/>
      <c r="R4354" s="10"/>
      <c r="S4354" s="10"/>
      <c r="T4354" s="10"/>
      <c r="U4354" s="10"/>
      <c r="V4354" s="10"/>
      <c r="W4354" s="10"/>
      <c r="X4354" s="10"/>
      <c r="Y4354" s="10"/>
      <c r="Z4354" s="10"/>
      <c r="AA4354" s="10"/>
      <c r="AB4354" s="10"/>
      <c r="AC4354" s="10"/>
      <c r="AD4354" s="10"/>
    </row>
    <row r="4355" ht="12.75" customHeight="1">
      <c r="A4355" s="16"/>
      <c r="B4355" s="17"/>
      <c r="C4355" s="16"/>
      <c r="D4355" s="83"/>
      <c r="E4355" s="84"/>
      <c r="F4355" s="10"/>
      <c r="G4355" s="10"/>
      <c r="H4355" s="10"/>
      <c r="I4355" s="10"/>
      <c r="J4355" s="10"/>
      <c r="K4355" s="21"/>
      <c r="L4355" s="21"/>
      <c r="M4355" s="21"/>
      <c r="N4355" s="21"/>
      <c r="O4355" s="21"/>
      <c r="P4355" s="21"/>
      <c r="Q4355" s="21"/>
      <c r="R4355" s="10"/>
      <c r="S4355" s="10"/>
      <c r="T4355" s="10"/>
      <c r="U4355" s="10"/>
      <c r="V4355" s="10"/>
      <c r="W4355" s="10"/>
      <c r="X4355" s="10"/>
      <c r="Y4355" s="10"/>
      <c r="Z4355" s="10"/>
      <c r="AA4355" s="10"/>
      <c r="AB4355" s="10"/>
      <c r="AC4355" s="10"/>
      <c r="AD4355" s="10"/>
    </row>
    <row r="4356" ht="12.75" customHeight="1">
      <c r="A4356" s="16"/>
      <c r="B4356" s="17"/>
      <c r="C4356" s="16"/>
      <c r="D4356" s="83"/>
      <c r="E4356" s="84"/>
      <c r="F4356" s="10"/>
      <c r="G4356" s="10"/>
      <c r="H4356" s="10"/>
      <c r="I4356" s="10"/>
      <c r="J4356" s="10"/>
      <c r="K4356" s="21"/>
      <c r="L4356" s="21"/>
      <c r="M4356" s="21"/>
      <c r="N4356" s="21"/>
      <c r="O4356" s="21"/>
      <c r="P4356" s="21"/>
      <c r="Q4356" s="21"/>
      <c r="R4356" s="10"/>
      <c r="S4356" s="10"/>
      <c r="T4356" s="10"/>
      <c r="U4356" s="10"/>
      <c r="V4356" s="10"/>
      <c r="W4356" s="10"/>
      <c r="X4356" s="10"/>
      <c r="Y4356" s="10"/>
      <c r="Z4356" s="10"/>
      <c r="AA4356" s="10"/>
      <c r="AB4356" s="10"/>
      <c r="AC4356" s="10"/>
      <c r="AD4356" s="10"/>
    </row>
    <row r="4357" ht="12.75" customHeight="1">
      <c r="A4357" s="16"/>
      <c r="B4357" s="17"/>
      <c r="C4357" s="16"/>
      <c r="D4357" s="83"/>
      <c r="E4357" s="84"/>
      <c r="F4357" s="10"/>
      <c r="G4357" s="10"/>
      <c r="H4357" s="10"/>
      <c r="I4357" s="10"/>
      <c r="J4357" s="10"/>
      <c r="K4357" s="21"/>
      <c r="L4357" s="21"/>
      <c r="M4357" s="21"/>
      <c r="N4357" s="21"/>
      <c r="O4357" s="21"/>
      <c r="P4357" s="21"/>
      <c r="Q4357" s="21"/>
      <c r="R4357" s="10"/>
      <c r="S4357" s="10"/>
      <c r="T4357" s="10"/>
      <c r="U4357" s="10"/>
      <c r="V4357" s="10"/>
      <c r="W4357" s="10"/>
      <c r="X4357" s="10"/>
      <c r="Y4357" s="10"/>
      <c r="Z4357" s="10"/>
      <c r="AA4357" s="10"/>
      <c r="AB4357" s="10"/>
      <c r="AC4357" s="10"/>
      <c r="AD4357" s="10"/>
    </row>
    <row r="4358" ht="12.75" customHeight="1">
      <c r="A4358" s="16"/>
      <c r="B4358" s="17"/>
      <c r="C4358" s="16"/>
      <c r="D4358" s="83"/>
      <c r="E4358" s="84"/>
      <c r="F4358" s="10"/>
      <c r="G4358" s="10"/>
      <c r="H4358" s="10"/>
      <c r="I4358" s="10"/>
      <c r="J4358" s="10"/>
      <c r="K4358" s="21"/>
      <c r="L4358" s="21"/>
      <c r="M4358" s="21"/>
      <c r="N4358" s="21"/>
      <c r="O4358" s="21"/>
      <c r="P4358" s="21"/>
      <c r="Q4358" s="21"/>
      <c r="R4358" s="10"/>
      <c r="S4358" s="10"/>
      <c r="T4358" s="10"/>
      <c r="U4358" s="10"/>
      <c r="V4358" s="10"/>
      <c r="W4358" s="10"/>
      <c r="X4358" s="10"/>
      <c r="Y4358" s="10"/>
      <c r="Z4358" s="10"/>
      <c r="AA4358" s="10"/>
      <c r="AB4358" s="10"/>
      <c r="AC4358" s="10"/>
      <c r="AD4358" s="10"/>
    </row>
    <row r="4359" ht="12.75" customHeight="1">
      <c r="A4359" s="16"/>
      <c r="B4359" s="17"/>
      <c r="C4359" s="16"/>
      <c r="D4359" s="83"/>
      <c r="E4359" s="84"/>
      <c r="F4359" s="10"/>
      <c r="G4359" s="10"/>
      <c r="H4359" s="10"/>
      <c r="I4359" s="10"/>
      <c r="J4359" s="10"/>
      <c r="K4359" s="21"/>
      <c r="L4359" s="21"/>
      <c r="M4359" s="21"/>
      <c r="N4359" s="21"/>
      <c r="O4359" s="21"/>
      <c r="P4359" s="21"/>
      <c r="Q4359" s="21"/>
      <c r="R4359" s="10"/>
      <c r="S4359" s="10"/>
      <c r="T4359" s="10"/>
      <c r="U4359" s="10"/>
      <c r="V4359" s="10"/>
      <c r="W4359" s="10"/>
      <c r="X4359" s="10"/>
      <c r="Y4359" s="10"/>
      <c r="Z4359" s="10"/>
      <c r="AA4359" s="10"/>
      <c r="AB4359" s="10"/>
      <c r="AC4359" s="10"/>
      <c r="AD4359" s="10"/>
    </row>
    <row r="4360" ht="12.75" customHeight="1">
      <c r="A4360" s="16"/>
      <c r="B4360" s="17"/>
      <c r="C4360" s="16"/>
      <c r="D4360" s="83"/>
      <c r="E4360" s="84"/>
      <c r="F4360" s="10"/>
      <c r="G4360" s="10"/>
      <c r="H4360" s="10"/>
      <c r="I4360" s="10"/>
      <c r="J4360" s="10"/>
      <c r="K4360" s="21"/>
      <c r="L4360" s="21"/>
      <c r="M4360" s="21"/>
      <c r="N4360" s="21"/>
      <c r="O4360" s="21"/>
      <c r="P4360" s="21"/>
      <c r="Q4360" s="21"/>
      <c r="R4360" s="10"/>
      <c r="S4360" s="10"/>
      <c r="T4360" s="10"/>
      <c r="U4360" s="10"/>
      <c r="V4360" s="10"/>
      <c r="W4360" s="10"/>
      <c r="X4360" s="10"/>
      <c r="Y4360" s="10"/>
      <c r="Z4360" s="10"/>
      <c r="AA4360" s="10"/>
      <c r="AB4360" s="10"/>
      <c r="AC4360" s="10"/>
      <c r="AD4360" s="10"/>
    </row>
    <row r="4361" ht="12.75" customHeight="1">
      <c r="A4361" s="16"/>
      <c r="B4361" s="17"/>
      <c r="C4361" s="16"/>
      <c r="D4361" s="83"/>
      <c r="E4361" s="84"/>
      <c r="F4361" s="10"/>
      <c r="G4361" s="10"/>
      <c r="H4361" s="10"/>
      <c r="I4361" s="10"/>
      <c r="J4361" s="10"/>
      <c r="K4361" s="21"/>
      <c r="L4361" s="21"/>
      <c r="M4361" s="21"/>
      <c r="N4361" s="21"/>
      <c r="O4361" s="21"/>
      <c r="P4361" s="21"/>
      <c r="Q4361" s="21"/>
      <c r="R4361" s="10"/>
      <c r="S4361" s="10"/>
      <c r="T4361" s="10"/>
      <c r="U4361" s="10"/>
      <c r="V4361" s="10"/>
      <c r="W4361" s="10"/>
      <c r="X4361" s="10"/>
      <c r="Y4361" s="10"/>
      <c r="Z4361" s="10"/>
      <c r="AA4361" s="10"/>
      <c r="AB4361" s="10"/>
      <c r="AC4361" s="10"/>
      <c r="AD4361" s="10"/>
    </row>
    <row r="4362" ht="12.75" customHeight="1">
      <c r="A4362" s="16"/>
      <c r="B4362" s="17"/>
      <c r="C4362" s="16"/>
      <c r="D4362" s="83"/>
      <c r="E4362" s="84"/>
      <c r="F4362" s="10"/>
      <c r="G4362" s="10"/>
      <c r="H4362" s="10"/>
      <c r="I4362" s="10"/>
      <c r="J4362" s="10"/>
      <c r="K4362" s="21"/>
      <c r="L4362" s="21"/>
      <c r="M4362" s="21"/>
      <c r="N4362" s="21"/>
      <c r="O4362" s="21"/>
      <c r="P4362" s="21"/>
      <c r="Q4362" s="21"/>
      <c r="R4362" s="10"/>
      <c r="S4362" s="10"/>
      <c r="T4362" s="10"/>
      <c r="U4362" s="10"/>
      <c r="V4362" s="10"/>
      <c r="W4362" s="10"/>
      <c r="X4362" s="10"/>
      <c r="Y4362" s="10"/>
      <c r="Z4362" s="10"/>
      <c r="AA4362" s="10"/>
      <c r="AB4362" s="10"/>
      <c r="AC4362" s="10"/>
      <c r="AD4362" s="10"/>
    </row>
    <row r="4363" ht="12.75" customHeight="1">
      <c r="A4363" s="16"/>
      <c r="B4363" s="17"/>
      <c r="C4363" s="16"/>
      <c r="D4363" s="83"/>
      <c r="E4363" s="84"/>
      <c r="F4363" s="10"/>
      <c r="G4363" s="10"/>
      <c r="H4363" s="10"/>
      <c r="I4363" s="10"/>
      <c r="J4363" s="10"/>
      <c r="K4363" s="21"/>
      <c r="L4363" s="21"/>
      <c r="M4363" s="21"/>
      <c r="N4363" s="21"/>
      <c r="O4363" s="21"/>
      <c r="P4363" s="21"/>
      <c r="Q4363" s="21"/>
      <c r="R4363" s="10"/>
      <c r="S4363" s="10"/>
      <c r="T4363" s="10"/>
      <c r="U4363" s="10"/>
      <c r="V4363" s="10"/>
      <c r="W4363" s="10"/>
      <c r="X4363" s="10"/>
      <c r="Y4363" s="10"/>
      <c r="Z4363" s="10"/>
      <c r="AA4363" s="10"/>
      <c r="AB4363" s="10"/>
      <c r="AC4363" s="10"/>
      <c r="AD4363" s="10"/>
    </row>
    <row r="4364" ht="12.75" customHeight="1">
      <c r="A4364" s="16"/>
      <c r="B4364" s="17"/>
      <c r="C4364" s="16"/>
      <c r="D4364" s="83"/>
      <c r="E4364" s="84"/>
      <c r="F4364" s="10"/>
      <c r="G4364" s="10"/>
      <c r="H4364" s="10"/>
      <c r="I4364" s="10"/>
      <c r="J4364" s="10"/>
      <c r="K4364" s="21"/>
      <c r="L4364" s="21"/>
      <c r="M4364" s="21"/>
      <c r="N4364" s="21"/>
      <c r="O4364" s="21"/>
      <c r="P4364" s="21"/>
      <c r="Q4364" s="21"/>
      <c r="R4364" s="10"/>
      <c r="S4364" s="10"/>
      <c r="T4364" s="10"/>
      <c r="U4364" s="10"/>
      <c r="V4364" s="10"/>
      <c r="W4364" s="10"/>
      <c r="X4364" s="10"/>
      <c r="Y4364" s="10"/>
      <c r="Z4364" s="10"/>
      <c r="AA4364" s="10"/>
      <c r="AB4364" s="10"/>
      <c r="AC4364" s="10"/>
      <c r="AD4364" s="10"/>
    </row>
    <row r="4365" ht="12.75" customHeight="1">
      <c r="A4365" s="16"/>
      <c r="B4365" s="17"/>
      <c r="C4365" s="16"/>
      <c r="D4365" s="83"/>
      <c r="E4365" s="84"/>
      <c r="F4365" s="10"/>
      <c r="G4365" s="10"/>
      <c r="H4365" s="10"/>
      <c r="I4365" s="10"/>
      <c r="J4365" s="10"/>
      <c r="K4365" s="21"/>
      <c r="L4365" s="21"/>
      <c r="M4365" s="21"/>
      <c r="N4365" s="21"/>
      <c r="O4365" s="21"/>
      <c r="P4365" s="21"/>
      <c r="Q4365" s="21"/>
      <c r="R4365" s="10"/>
      <c r="S4365" s="10"/>
      <c r="T4365" s="10"/>
      <c r="U4365" s="10"/>
      <c r="V4365" s="10"/>
      <c r="W4365" s="10"/>
      <c r="X4365" s="10"/>
      <c r="Y4365" s="10"/>
      <c r="Z4365" s="10"/>
      <c r="AA4365" s="10"/>
      <c r="AB4365" s="10"/>
      <c r="AC4365" s="10"/>
      <c r="AD4365" s="10"/>
    </row>
  </sheetData>
  <autoFilter ref="$A$1:$Z$3973">
    <sortState ref="A1:Z3973">
      <sortCondition ref="A1:A3973"/>
      <sortCondition ref="E1:E3973"/>
      <sortCondition ref="D1:D3973"/>
      <sortCondition ref="C1:C3973"/>
    </sortState>
  </autoFilter>
  <conditionalFormatting sqref="D1:D4365">
    <cfRule type="expression" dxfId="0" priority="1">
      <formula>COUNTIF (D:D, D1)&gt;1</formula>
    </cfRule>
  </conditionalFormatting>
  <conditionalFormatting sqref="D1:D4365">
    <cfRule type="containsText" dxfId="1" priority="2" operator="containsText" text="_4_">
      <formula>NOT(ISERROR(SEARCH(("_4_"),(D1))))</formula>
    </cfRule>
  </conditionalFormatting>
  <conditionalFormatting sqref="D1:D4365">
    <cfRule type="containsText" dxfId="2" priority="3" operator="containsText" text="_2_">
      <formula>NOT(ISERROR(SEARCH(("_2_"),(D1))))</formula>
    </cfRule>
  </conditionalFormatting>
  <conditionalFormatting sqref="E1 E3:E2137">
    <cfRule type="containsBlanks" dxfId="3" priority="4">
      <formula>LEN(TRIM(E1))=0</formula>
    </cfRule>
  </conditionalFormatting>
  <conditionalFormatting sqref="P1:P4365">
    <cfRule type="colorScale" priority="5">
      <colorScale>
        <cfvo type="formula" val="0"/>
        <cfvo type="formula" val="3"/>
        <cfvo type="formula" val="100"/>
        <color rgb="FF63BE7B"/>
        <color rgb="FFFFEB84"/>
        <color rgb="FFF8696B"/>
      </colorScale>
    </cfRule>
  </conditionalFormatting>
  <conditionalFormatting sqref="E1:E4365">
    <cfRule type="expression" dxfId="4" priority="6">
      <formula>COUNTIF (E:E, E1)&gt;1</formula>
    </cfRule>
  </conditionalFormatting>
  <hyperlinks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  <hyperlink r:id="rId1420" ref="E1421"/>
    <hyperlink r:id="rId1421" ref="E1422"/>
    <hyperlink r:id="rId1422" ref="E1423"/>
    <hyperlink r:id="rId1423" ref="E1424"/>
    <hyperlink r:id="rId1424" ref="E1425"/>
    <hyperlink r:id="rId1425" ref="E1426"/>
    <hyperlink r:id="rId1426" ref="E1427"/>
    <hyperlink r:id="rId1427" ref="E1428"/>
    <hyperlink r:id="rId1428" ref="E1429"/>
    <hyperlink r:id="rId1429" ref="E1430"/>
    <hyperlink r:id="rId1430" ref="E1431"/>
    <hyperlink r:id="rId1431" ref="E1432"/>
    <hyperlink r:id="rId1432" ref="E1433"/>
    <hyperlink r:id="rId1433" ref="E1434"/>
    <hyperlink r:id="rId1434" ref="E1435"/>
    <hyperlink r:id="rId1435" ref="E1436"/>
    <hyperlink r:id="rId1436" ref="E1437"/>
    <hyperlink r:id="rId1437" ref="E1438"/>
    <hyperlink r:id="rId1438" ref="E1439"/>
    <hyperlink r:id="rId1439" ref="E1440"/>
    <hyperlink r:id="rId1440" ref="E1441"/>
    <hyperlink r:id="rId1441" ref="E1442"/>
    <hyperlink r:id="rId1442" ref="E1443"/>
    <hyperlink r:id="rId1443" ref="E1444"/>
    <hyperlink r:id="rId1444" ref="E1445"/>
    <hyperlink r:id="rId1445" ref="E1446"/>
    <hyperlink r:id="rId1446" ref="E1447"/>
    <hyperlink r:id="rId1447" ref="E1448"/>
    <hyperlink r:id="rId1448" ref="E1449"/>
    <hyperlink r:id="rId1449" ref="E1450"/>
    <hyperlink r:id="rId1450" ref="E1451"/>
    <hyperlink r:id="rId1451" ref="E1452"/>
    <hyperlink r:id="rId1452" ref="E1453"/>
    <hyperlink r:id="rId1453" ref="E1454"/>
    <hyperlink r:id="rId1454" ref="E1455"/>
    <hyperlink r:id="rId1455" ref="E1456"/>
    <hyperlink r:id="rId1456" ref="E1457"/>
    <hyperlink r:id="rId1457" ref="E1458"/>
    <hyperlink r:id="rId1458" ref="E1459"/>
    <hyperlink r:id="rId1459" ref="E1460"/>
    <hyperlink r:id="rId1460" ref="E1461"/>
    <hyperlink r:id="rId1461" ref="E1462"/>
    <hyperlink r:id="rId1462" ref="E1463"/>
    <hyperlink r:id="rId1463" ref="E1464"/>
    <hyperlink r:id="rId1464" ref="E1465"/>
    <hyperlink r:id="rId1465" ref="E1466"/>
    <hyperlink r:id="rId1466" ref="E1467"/>
    <hyperlink r:id="rId1467" ref="E1468"/>
    <hyperlink r:id="rId1468" ref="E1469"/>
    <hyperlink r:id="rId1469" ref="E1470"/>
    <hyperlink r:id="rId1470" ref="E1471"/>
    <hyperlink r:id="rId1471" ref="E1472"/>
    <hyperlink r:id="rId1472" ref="E1473"/>
    <hyperlink r:id="rId1473" ref="E1474"/>
    <hyperlink r:id="rId1474" ref="E1475"/>
    <hyperlink r:id="rId1475" ref="E1476"/>
    <hyperlink r:id="rId1476" ref="E1477"/>
    <hyperlink r:id="rId1477" ref="E1478"/>
    <hyperlink r:id="rId1478" ref="E1479"/>
    <hyperlink r:id="rId1479" ref="E1480"/>
    <hyperlink r:id="rId1480" ref="E1481"/>
    <hyperlink r:id="rId1481" ref="E1482"/>
    <hyperlink r:id="rId1482" ref="E1483"/>
    <hyperlink r:id="rId1483" ref="E1484"/>
    <hyperlink r:id="rId1484" ref="E1485"/>
    <hyperlink r:id="rId1485" ref="E1486"/>
    <hyperlink r:id="rId1486" ref="E1487"/>
    <hyperlink r:id="rId1487" ref="E1488"/>
    <hyperlink r:id="rId1488" ref="E1489"/>
    <hyperlink r:id="rId1489" ref="E1490"/>
    <hyperlink r:id="rId1490" ref="E1491"/>
    <hyperlink r:id="rId1491" ref="E1492"/>
    <hyperlink r:id="rId1492" ref="E1493"/>
    <hyperlink r:id="rId1493" ref="E1494"/>
    <hyperlink r:id="rId1494" ref="E1495"/>
    <hyperlink r:id="rId1495" ref="E1496"/>
    <hyperlink r:id="rId1496" ref="E1497"/>
    <hyperlink r:id="rId1497" ref="E1498"/>
    <hyperlink r:id="rId1498" ref="E1499"/>
    <hyperlink r:id="rId1499" ref="E1500"/>
    <hyperlink r:id="rId1500" ref="E1501"/>
    <hyperlink r:id="rId1501" ref="E1502"/>
    <hyperlink r:id="rId1502" ref="E1503"/>
    <hyperlink r:id="rId1503" ref="E1504"/>
    <hyperlink r:id="rId1504" ref="E1505"/>
    <hyperlink r:id="rId1505" ref="E1506"/>
    <hyperlink r:id="rId1506" ref="E1507"/>
    <hyperlink r:id="rId1507" ref="E1508"/>
    <hyperlink r:id="rId1508" ref="E1509"/>
    <hyperlink r:id="rId1509" ref="E1510"/>
    <hyperlink r:id="rId1510" ref="E1511"/>
    <hyperlink r:id="rId1511" ref="E1512"/>
    <hyperlink r:id="rId1512" ref="E1513"/>
    <hyperlink r:id="rId1513" ref="E1514"/>
    <hyperlink r:id="rId1514" ref="E1515"/>
    <hyperlink r:id="rId1515" ref="E1516"/>
    <hyperlink r:id="rId1516" ref="E1517"/>
    <hyperlink r:id="rId1517" ref="E1518"/>
    <hyperlink r:id="rId1518" ref="E1519"/>
    <hyperlink r:id="rId1519" ref="E1520"/>
    <hyperlink r:id="rId1520" ref="E1521"/>
    <hyperlink r:id="rId1521" ref="E1522"/>
    <hyperlink r:id="rId1522" ref="E1523"/>
    <hyperlink r:id="rId1523" ref="E1524"/>
    <hyperlink r:id="rId1524" ref="E1525"/>
    <hyperlink r:id="rId1525" ref="E1526"/>
    <hyperlink r:id="rId1526" ref="E1527"/>
    <hyperlink r:id="rId1527" ref="E1528"/>
    <hyperlink r:id="rId1528" ref="E1529"/>
    <hyperlink r:id="rId1529" ref="E1530"/>
    <hyperlink r:id="rId1530" ref="E1531"/>
    <hyperlink r:id="rId1531" ref="E1532"/>
    <hyperlink r:id="rId1532" ref="E1533"/>
    <hyperlink r:id="rId1533" ref="E1534"/>
    <hyperlink r:id="rId1534" ref="E1535"/>
    <hyperlink r:id="rId1535" ref="E1536"/>
    <hyperlink r:id="rId1536" ref="E1537"/>
    <hyperlink r:id="rId1537" ref="E1538"/>
    <hyperlink r:id="rId1538" ref="E1539"/>
    <hyperlink r:id="rId1539" ref="E1540"/>
    <hyperlink r:id="rId1540" ref="E1541"/>
    <hyperlink r:id="rId1541" ref="E1542"/>
    <hyperlink r:id="rId1542" ref="E1543"/>
    <hyperlink r:id="rId1543" ref="E1544"/>
    <hyperlink r:id="rId1544" ref="E1545"/>
    <hyperlink r:id="rId1545" ref="E1546"/>
    <hyperlink r:id="rId1546" ref="E1547"/>
    <hyperlink r:id="rId1547" ref="E1548"/>
    <hyperlink r:id="rId1548" ref="E1549"/>
    <hyperlink r:id="rId1549" ref="E1550"/>
    <hyperlink r:id="rId1550" ref="E1551"/>
    <hyperlink r:id="rId1551" ref="E1552"/>
    <hyperlink r:id="rId1552" ref="E1553"/>
    <hyperlink r:id="rId1553" ref="E1554"/>
    <hyperlink r:id="rId1554" ref="E1555"/>
    <hyperlink r:id="rId1555" ref="E1556"/>
    <hyperlink r:id="rId1556" ref="E1557"/>
    <hyperlink r:id="rId1557" ref="E1558"/>
    <hyperlink r:id="rId1558" ref="E1559"/>
    <hyperlink r:id="rId1559" ref="E1560"/>
    <hyperlink r:id="rId1560" ref="E1561"/>
    <hyperlink r:id="rId1561" ref="E1562"/>
    <hyperlink r:id="rId1562" ref="E1563"/>
    <hyperlink r:id="rId1563" ref="E1564"/>
    <hyperlink r:id="rId1564" ref="E1565"/>
    <hyperlink r:id="rId1565" ref="E1566"/>
    <hyperlink r:id="rId1566" ref="E1567"/>
    <hyperlink r:id="rId1567" ref="E1568"/>
    <hyperlink r:id="rId1568" ref="E1569"/>
    <hyperlink r:id="rId1569" ref="E1570"/>
    <hyperlink r:id="rId1570" ref="E1571"/>
    <hyperlink r:id="rId1571" ref="E1572"/>
    <hyperlink r:id="rId1572" ref="E1573"/>
    <hyperlink r:id="rId1573" ref="E1574"/>
    <hyperlink r:id="rId1574" ref="E1575"/>
    <hyperlink r:id="rId1575" ref="E1576"/>
    <hyperlink r:id="rId1576" ref="E1577"/>
    <hyperlink r:id="rId1577" ref="E1578"/>
    <hyperlink r:id="rId1578" ref="E1579"/>
    <hyperlink r:id="rId1579" ref="E1580"/>
    <hyperlink r:id="rId1580" ref="E1581"/>
    <hyperlink r:id="rId1581" ref="E1582"/>
    <hyperlink r:id="rId1582" ref="E1583"/>
    <hyperlink r:id="rId1583" ref="E1584"/>
    <hyperlink r:id="rId1584" ref="E1585"/>
    <hyperlink r:id="rId1585" ref="E1586"/>
    <hyperlink r:id="rId1586" ref="E1587"/>
    <hyperlink r:id="rId1587" ref="E1588"/>
    <hyperlink r:id="rId1588" ref="E1589"/>
    <hyperlink r:id="rId1589" ref="E1590"/>
    <hyperlink r:id="rId1590" ref="E1591"/>
    <hyperlink r:id="rId1591" ref="E1592"/>
    <hyperlink r:id="rId1592" ref="E1593"/>
    <hyperlink r:id="rId1593" ref="E1594"/>
    <hyperlink r:id="rId1594" ref="E1595"/>
    <hyperlink r:id="rId1595" ref="E1596"/>
    <hyperlink r:id="rId1596" ref="E1597"/>
    <hyperlink r:id="rId1597" ref="E1598"/>
    <hyperlink r:id="rId1598" ref="E1599"/>
    <hyperlink r:id="rId1599" ref="E1600"/>
    <hyperlink r:id="rId1600" ref="E1601"/>
    <hyperlink r:id="rId1601" ref="E1602"/>
    <hyperlink r:id="rId1602" ref="E1603"/>
    <hyperlink r:id="rId1603" ref="E1604"/>
    <hyperlink r:id="rId1604" ref="E1605"/>
    <hyperlink r:id="rId1605" ref="E1606"/>
    <hyperlink r:id="rId1606" ref="E1607"/>
    <hyperlink r:id="rId1607" ref="E1608"/>
    <hyperlink r:id="rId1608" ref="E1609"/>
    <hyperlink r:id="rId1609" ref="E1610"/>
    <hyperlink r:id="rId1610" ref="E1611"/>
    <hyperlink r:id="rId1611" ref="E1612"/>
    <hyperlink r:id="rId1612" ref="E1613"/>
    <hyperlink r:id="rId1613" ref="E1614"/>
    <hyperlink r:id="rId1614" ref="E1615"/>
    <hyperlink r:id="rId1615" ref="E1616"/>
    <hyperlink r:id="rId1616" ref="E1617"/>
    <hyperlink r:id="rId1617" ref="E1618"/>
    <hyperlink r:id="rId1618" ref="E1619"/>
    <hyperlink r:id="rId1619" ref="E1620"/>
    <hyperlink r:id="rId1620" ref="E1621"/>
    <hyperlink r:id="rId1621" ref="E1622"/>
    <hyperlink r:id="rId1622" ref="E1623"/>
    <hyperlink r:id="rId1623" ref="E1624"/>
    <hyperlink r:id="rId1624" ref="E1625"/>
    <hyperlink r:id="rId1625" ref="E1626"/>
    <hyperlink r:id="rId1626" ref="E1627"/>
    <hyperlink r:id="rId1627" ref="E1628"/>
    <hyperlink r:id="rId1628" ref="E1629"/>
    <hyperlink r:id="rId1629" ref="E1630"/>
    <hyperlink r:id="rId1630" ref="E1631"/>
    <hyperlink r:id="rId1631" ref="E1632"/>
    <hyperlink r:id="rId1632" ref="E1633"/>
    <hyperlink r:id="rId1633" ref="E1634"/>
    <hyperlink r:id="rId1634" ref="E1635"/>
    <hyperlink r:id="rId1635" ref="E1636"/>
    <hyperlink r:id="rId1636" ref="E1637"/>
    <hyperlink r:id="rId1637" ref="E1638"/>
    <hyperlink r:id="rId1638" ref="E1639"/>
    <hyperlink r:id="rId1639" ref="E1640"/>
    <hyperlink r:id="rId1640" ref="E1641"/>
    <hyperlink r:id="rId1641" ref="E1642"/>
    <hyperlink r:id="rId1642" ref="E1643"/>
    <hyperlink r:id="rId1643" ref="E1644"/>
    <hyperlink r:id="rId1644" ref="E1645"/>
    <hyperlink r:id="rId1645" ref="E1646"/>
    <hyperlink r:id="rId1646" ref="E1647"/>
    <hyperlink r:id="rId1647" ref="E1648"/>
    <hyperlink r:id="rId1648" ref="E1649"/>
    <hyperlink r:id="rId1649" ref="E1650"/>
    <hyperlink r:id="rId1650" ref="E1651"/>
    <hyperlink r:id="rId1651" ref="E1652"/>
    <hyperlink r:id="rId1652" ref="E1653"/>
    <hyperlink r:id="rId1653" ref="E1654"/>
    <hyperlink r:id="rId1654" ref="E1655"/>
    <hyperlink r:id="rId1655" ref="E1656"/>
    <hyperlink r:id="rId1656" ref="E1657"/>
    <hyperlink r:id="rId1657" ref="E1658"/>
    <hyperlink r:id="rId1658" ref="E1659"/>
    <hyperlink r:id="rId1659" ref="E1660"/>
    <hyperlink r:id="rId1660" ref="E1661"/>
    <hyperlink r:id="rId1661" ref="E1662"/>
    <hyperlink r:id="rId1662" ref="E1663"/>
    <hyperlink r:id="rId1663" ref="E1664"/>
    <hyperlink r:id="rId1664" ref="E1665"/>
    <hyperlink r:id="rId1665" ref="E1666"/>
    <hyperlink r:id="rId1666" ref="E1667"/>
    <hyperlink r:id="rId1667" ref="E1668"/>
    <hyperlink r:id="rId1668" ref="E1669"/>
    <hyperlink r:id="rId1669" ref="E1670"/>
    <hyperlink r:id="rId1670" ref="E1671"/>
    <hyperlink r:id="rId1671" ref="E1672"/>
    <hyperlink r:id="rId1672" ref="E1673"/>
    <hyperlink r:id="rId1673" ref="E1674"/>
    <hyperlink r:id="rId1674" ref="E1675"/>
    <hyperlink r:id="rId1675" ref="E1676"/>
    <hyperlink r:id="rId1676" ref="E1677"/>
    <hyperlink r:id="rId1677" ref="E1678"/>
    <hyperlink r:id="rId1678" ref="E1679"/>
    <hyperlink r:id="rId1679" ref="E1680"/>
    <hyperlink r:id="rId1680" ref="E1681"/>
    <hyperlink r:id="rId1681" ref="E1682"/>
    <hyperlink r:id="rId1682" ref="E1683"/>
    <hyperlink r:id="rId1683" ref="E1684"/>
    <hyperlink r:id="rId1684" ref="E1685"/>
    <hyperlink r:id="rId1685" ref="E1686"/>
    <hyperlink r:id="rId1686" ref="E1687"/>
    <hyperlink r:id="rId1687" ref="E1688"/>
    <hyperlink r:id="rId1688" ref="E1689"/>
    <hyperlink r:id="rId1689" ref="E1690"/>
    <hyperlink r:id="rId1690" ref="E1691"/>
    <hyperlink r:id="rId1691" ref="E1692"/>
    <hyperlink r:id="rId1692" ref="E1693"/>
    <hyperlink r:id="rId1693" ref="E1694"/>
    <hyperlink r:id="rId1694" ref="E1695"/>
    <hyperlink r:id="rId1695" ref="E1696"/>
    <hyperlink r:id="rId1696" ref="E1697"/>
    <hyperlink r:id="rId1697" ref="E1698"/>
    <hyperlink r:id="rId1698" ref="E1699"/>
    <hyperlink r:id="rId1699" ref="E1700"/>
    <hyperlink r:id="rId1700" ref="E1701"/>
    <hyperlink r:id="rId1701" ref="E1702"/>
    <hyperlink r:id="rId1702" ref="E1703"/>
    <hyperlink r:id="rId1703" ref="E1704"/>
    <hyperlink r:id="rId1704" ref="E1705"/>
    <hyperlink r:id="rId1705" ref="E1706"/>
    <hyperlink r:id="rId1706" ref="E1707"/>
    <hyperlink r:id="rId1707" ref="E1708"/>
    <hyperlink r:id="rId1708" ref="E1709"/>
    <hyperlink r:id="rId1709" ref="E1710"/>
    <hyperlink r:id="rId1710" ref="E1711"/>
    <hyperlink r:id="rId1711" ref="E1712"/>
    <hyperlink r:id="rId1712" ref="E1713"/>
    <hyperlink r:id="rId1713" ref="E1714"/>
    <hyperlink r:id="rId1714" ref="E1715"/>
    <hyperlink r:id="rId1715" ref="E1716"/>
    <hyperlink r:id="rId1716" ref="E1717"/>
    <hyperlink r:id="rId1717" ref="E1718"/>
    <hyperlink r:id="rId1718" ref="E1719"/>
    <hyperlink r:id="rId1719" ref="E1720"/>
    <hyperlink r:id="rId1720" ref="E1721"/>
    <hyperlink r:id="rId1721" ref="E1722"/>
    <hyperlink r:id="rId1722" ref="E1723"/>
    <hyperlink r:id="rId1723" ref="E1724"/>
    <hyperlink r:id="rId1724" ref="E1725"/>
    <hyperlink r:id="rId1725" ref="E1726"/>
    <hyperlink r:id="rId1726" ref="E1727"/>
    <hyperlink r:id="rId1727" ref="E1728"/>
    <hyperlink r:id="rId1728" ref="E1729"/>
    <hyperlink r:id="rId1729" ref="E1730"/>
    <hyperlink r:id="rId1730" ref="E1731"/>
    <hyperlink r:id="rId1731" ref="E1732"/>
    <hyperlink r:id="rId1732" ref="E1733"/>
    <hyperlink r:id="rId1733" ref="E1734"/>
    <hyperlink r:id="rId1734" ref="E1735"/>
    <hyperlink r:id="rId1735" ref="E1736"/>
    <hyperlink r:id="rId1736" ref="E1737"/>
    <hyperlink r:id="rId1737" ref="E1738"/>
    <hyperlink r:id="rId1738" ref="E1739"/>
    <hyperlink r:id="rId1739" ref="E1740"/>
    <hyperlink r:id="rId1740" ref="E1741"/>
    <hyperlink r:id="rId1741" ref="E1742"/>
    <hyperlink r:id="rId1742" ref="E1743"/>
    <hyperlink r:id="rId1743" ref="E1744"/>
    <hyperlink r:id="rId1744" ref="E1745"/>
    <hyperlink r:id="rId1745" ref="E1746"/>
    <hyperlink r:id="rId1746" ref="E1747"/>
    <hyperlink r:id="rId1747" ref="E1748"/>
    <hyperlink r:id="rId1748" ref="E1749"/>
    <hyperlink r:id="rId1749" ref="E1750"/>
    <hyperlink r:id="rId1750" ref="E1751"/>
    <hyperlink r:id="rId1751" ref="E1752"/>
    <hyperlink r:id="rId1752" ref="E1753"/>
    <hyperlink r:id="rId1753" ref="E1754"/>
    <hyperlink r:id="rId1754" ref="E1755"/>
    <hyperlink r:id="rId1755" ref="E1756"/>
    <hyperlink r:id="rId1756" ref="E1757"/>
    <hyperlink r:id="rId1757" ref="E1758"/>
    <hyperlink r:id="rId1758" ref="E1759"/>
    <hyperlink r:id="rId1759" ref="E1760"/>
    <hyperlink r:id="rId1760" ref="E1761"/>
    <hyperlink r:id="rId1761" ref="E1762"/>
    <hyperlink r:id="rId1762" ref="E1763"/>
    <hyperlink r:id="rId1763" ref="E1764"/>
    <hyperlink r:id="rId1764" ref="E1765"/>
    <hyperlink r:id="rId1765" ref="E1766"/>
    <hyperlink r:id="rId1766" ref="E1767"/>
    <hyperlink r:id="rId1767" ref="E1768"/>
    <hyperlink r:id="rId1768" ref="E1769"/>
    <hyperlink r:id="rId1769" ref="E1770"/>
    <hyperlink r:id="rId1770" ref="E1771"/>
    <hyperlink r:id="rId1771" ref="E1772"/>
    <hyperlink r:id="rId1772" ref="E1773"/>
    <hyperlink r:id="rId1773" ref="E1774"/>
    <hyperlink r:id="rId1774" ref="E1775"/>
    <hyperlink r:id="rId1775" ref="E1776"/>
    <hyperlink r:id="rId1776" ref="E1777"/>
    <hyperlink r:id="rId1777" ref="E1778"/>
    <hyperlink r:id="rId1778" ref="E1779"/>
    <hyperlink r:id="rId1779" ref="E1780"/>
    <hyperlink r:id="rId1780" ref="E1781"/>
    <hyperlink r:id="rId1781" ref="E1782"/>
    <hyperlink r:id="rId1782" ref="E1783"/>
    <hyperlink r:id="rId1783" ref="E1784"/>
    <hyperlink r:id="rId1784" ref="E1785"/>
    <hyperlink r:id="rId1785" ref="E1786"/>
    <hyperlink r:id="rId1786" ref="E1787"/>
    <hyperlink r:id="rId1787" ref="E1788"/>
    <hyperlink r:id="rId1788" ref="E1789"/>
    <hyperlink r:id="rId1789" ref="E1790"/>
    <hyperlink r:id="rId1790" ref="E1791"/>
    <hyperlink r:id="rId1791" ref="E1792"/>
    <hyperlink r:id="rId1792" ref="E1793"/>
    <hyperlink r:id="rId1793" ref="E1794"/>
    <hyperlink r:id="rId1794" ref="E1795"/>
    <hyperlink r:id="rId1795" ref="E1796"/>
    <hyperlink r:id="rId1796" ref="E1797"/>
    <hyperlink r:id="rId1797" ref="E1798"/>
    <hyperlink r:id="rId1798" ref="E1799"/>
    <hyperlink r:id="rId1799" ref="E1800"/>
    <hyperlink r:id="rId1800" ref="E1801"/>
    <hyperlink r:id="rId1801" ref="E1802"/>
    <hyperlink r:id="rId1802" ref="E1803"/>
    <hyperlink r:id="rId1803" ref="E1804"/>
    <hyperlink r:id="rId1804" ref="E1805"/>
    <hyperlink r:id="rId1805" ref="E1806"/>
    <hyperlink r:id="rId1806" ref="E1807"/>
    <hyperlink r:id="rId1807" ref="E1808"/>
    <hyperlink r:id="rId1808" ref="E1809"/>
    <hyperlink r:id="rId1809" ref="E1810"/>
    <hyperlink r:id="rId1810" ref="E1811"/>
    <hyperlink r:id="rId1811" ref="E1812"/>
    <hyperlink r:id="rId1812" ref="E1813"/>
    <hyperlink r:id="rId1813" ref="E1814"/>
    <hyperlink r:id="rId1814" ref="E1815"/>
    <hyperlink r:id="rId1815" ref="E1816"/>
    <hyperlink r:id="rId1816" ref="E1817"/>
    <hyperlink r:id="rId1817" ref="E1818"/>
    <hyperlink r:id="rId1818" ref="E1819"/>
    <hyperlink r:id="rId1819" ref="E1820"/>
    <hyperlink r:id="rId1820" ref="E1821"/>
    <hyperlink r:id="rId1821" ref="E1822"/>
    <hyperlink r:id="rId1822" ref="E1823"/>
    <hyperlink r:id="rId1823" ref="E1824"/>
    <hyperlink r:id="rId1824" ref="E1825"/>
    <hyperlink r:id="rId1825" ref="E1826"/>
    <hyperlink r:id="rId1826" ref="E1827"/>
    <hyperlink r:id="rId1827" ref="E1828"/>
    <hyperlink r:id="rId1828" ref="E1829"/>
    <hyperlink r:id="rId1829" ref="E1830"/>
    <hyperlink r:id="rId1830" ref="E1831"/>
    <hyperlink r:id="rId1831" ref="E1832"/>
    <hyperlink r:id="rId1832" ref="E1833"/>
    <hyperlink r:id="rId1833" ref="E1834"/>
    <hyperlink r:id="rId1834" ref="E1835"/>
    <hyperlink r:id="rId1835" ref="E1836"/>
    <hyperlink r:id="rId1836" ref="E1837"/>
    <hyperlink r:id="rId1837" ref="E1838"/>
    <hyperlink r:id="rId1838" ref="E1839"/>
    <hyperlink r:id="rId1839" ref="E1840"/>
    <hyperlink r:id="rId1840" ref="E1841"/>
    <hyperlink r:id="rId1841" ref="E1842"/>
    <hyperlink r:id="rId1842" ref="E1843"/>
    <hyperlink r:id="rId1843" ref="E1844"/>
    <hyperlink r:id="rId1844" ref="E1845"/>
    <hyperlink r:id="rId1845" ref="E1846"/>
    <hyperlink r:id="rId1846" ref="E1847"/>
    <hyperlink r:id="rId1847" ref="E1848"/>
    <hyperlink r:id="rId1848" ref="E1849"/>
    <hyperlink r:id="rId1849" ref="E1850"/>
    <hyperlink r:id="rId1850" ref="E1851"/>
    <hyperlink r:id="rId1851" ref="E1852"/>
    <hyperlink r:id="rId1852" ref="E1853"/>
    <hyperlink r:id="rId1853" ref="E1854"/>
    <hyperlink r:id="rId1854" ref="E1855"/>
    <hyperlink r:id="rId1855" ref="E1856"/>
    <hyperlink r:id="rId1856" ref="E1857"/>
    <hyperlink r:id="rId1857" ref="E1858"/>
    <hyperlink r:id="rId1858" ref="E1859"/>
    <hyperlink r:id="rId1859" ref="E1860"/>
    <hyperlink r:id="rId1860" ref="E1861"/>
    <hyperlink r:id="rId1861" ref="E1862"/>
    <hyperlink r:id="rId1862" ref="E1863"/>
    <hyperlink r:id="rId1863" ref="E1864"/>
    <hyperlink r:id="rId1864" ref="E1865"/>
    <hyperlink r:id="rId1865" ref="E1866"/>
    <hyperlink r:id="rId1866" ref="E1867"/>
    <hyperlink r:id="rId1867" ref="E1868"/>
    <hyperlink r:id="rId1868" ref="E1869"/>
    <hyperlink r:id="rId1869" ref="E1870"/>
    <hyperlink r:id="rId1870" ref="E1871"/>
    <hyperlink r:id="rId1871" ref="E1872"/>
    <hyperlink r:id="rId1872" ref="E1873"/>
    <hyperlink r:id="rId1873" ref="E1874"/>
    <hyperlink r:id="rId1874" ref="E1875"/>
    <hyperlink r:id="rId1875" ref="E1876"/>
    <hyperlink r:id="rId1876" ref="E1877"/>
    <hyperlink r:id="rId1877" ref="E1878"/>
    <hyperlink r:id="rId1878" ref="E1879"/>
    <hyperlink r:id="rId1879" ref="E1880"/>
    <hyperlink r:id="rId1880" ref="E1881"/>
    <hyperlink r:id="rId1881" ref="E1882"/>
    <hyperlink r:id="rId1882" ref="E1883"/>
    <hyperlink r:id="rId1883" ref="E1884"/>
    <hyperlink r:id="rId1884" ref="E1885"/>
    <hyperlink r:id="rId1885" ref="E1886"/>
    <hyperlink r:id="rId1886" ref="E1887"/>
    <hyperlink r:id="rId1887" ref="E1888"/>
    <hyperlink r:id="rId1888" ref="E1889"/>
    <hyperlink r:id="rId1889" ref="E1890"/>
    <hyperlink r:id="rId1890" ref="E1891"/>
    <hyperlink r:id="rId1891" ref="E1892"/>
    <hyperlink r:id="rId1892" ref="E1893"/>
    <hyperlink r:id="rId1893" ref="E1894"/>
    <hyperlink r:id="rId1894" ref="E1895"/>
    <hyperlink r:id="rId1895" ref="E1896"/>
    <hyperlink r:id="rId1896" ref="E1897"/>
    <hyperlink r:id="rId1897" ref="E1898"/>
    <hyperlink r:id="rId1898" ref="E1899"/>
    <hyperlink r:id="rId1899" ref="E1900"/>
    <hyperlink r:id="rId1900" ref="E1901"/>
    <hyperlink r:id="rId1901" ref="E1902"/>
    <hyperlink r:id="rId1902" ref="E1903"/>
    <hyperlink r:id="rId1903" ref="E1904"/>
    <hyperlink r:id="rId1904" ref="E1905"/>
    <hyperlink r:id="rId1905" ref="E1906"/>
    <hyperlink r:id="rId1906" ref="E1907"/>
    <hyperlink r:id="rId1907" ref="E1908"/>
    <hyperlink r:id="rId1908" ref="E1909"/>
    <hyperlink r:id="rId1909" ref="E1910"/>
    <hyperlink r:id="rId1910" ref="E1911"/>
    <hyperlink r:id="rId1911" ref="E1912"/>
    <hyperlink r:id="rId1912" ref="E1913"/>
    <hyperlink r:id="rId1913" ref="E1914"/>
    <hyperlink r:id="rId1914" ref="E1915"/>
    <hyperlink r:id="rId1915" ref="E1916"/>
    <hyperlink r:id="rId1916" ref="E1917"/>
    <hyperlink r:id="rId1917" ref="E1918"/>
    <hyperlink r:id="rId1918" ref="E1919"/>
    <hyperlink r:id="rId1919" ref="E1920"/>
    <hyperlink r:id="rId1920" ref="E1921"/>
    <hyperlink r:id="rId1921" ref="E1922"/>
    <hyperlink r:id="rId1922" ref="E1923"/>
    <hyperlink r:id="rId1923" ref="E1924"/>
    <hyperlink r:id="rId1924" ref="E1925"/>
    <hyperlink r:id="rId1925" ref="E1926"/>
    <hyperlink r:id="rId1926" ref="E1927"/>
    <hyperlink r:id="rId1927" ref="E1928"/>
    <hyperlink r:id="rId1928" ref="E1929"/>
    <hyperlink r:id="rId1929" ref="E1930"/>
    <hyperlink r:id="rId1930" ref="E1931"/>
    <hyperlink r:id="rId1931" ref="E1932"/>
    <hyperlink r:id="rId1932" ref="E1933"/>
    <hyperlink r:id="rId1933" ref="E1934"/>
    <hyperlink r:id="rId1934" ref="E1935"/>
    <hyperlink r:id="rId1935" ref="E1936"/>
    <hyperlink r:id="rId1936" ref="E1937"/>
    <hyperlink r:id="rId1937" ref="E1938"/>
    <hyperlink r:id="rId1938" ref="E1939"/>
    <hyperlink r:id="rId1939" ref="E1940"/>
    <hyperlink r:id="rId1940" ref="E1941"/>
    <hyperlink r:id="rId1941" ref="E1942"/>
    <hyperlink r:id="rId1942" ref="E1943"/>
    <hyperlink r:id="rId1943" ref="E1944"/>
    <hyperlink r:id="rId1944" ref="E1945"/>
    <hyperlink r:id="rId1945" ref="E1946"/>
    <hyperlink r:id="rId1946" ref="E1947"/>
    <hyperlink r:id="rId1947" ref="E1948"/>
    <hyperlink r:id="rId1948" ref="E1949"/>
    <hyperlink r:id="rId1949" ref="E1950"/>
    <hyperlink r:id="rId1950" ref="E1951"/>
    <hyperlink r:id="rId1951" ref="E1952"/>
    <hyperlink r:id="rId1952" ref="E1953"/>
    <hyperlink r:id="rId1953" ref="E1954"/>
    <hyperlink r:id="rId1954" ref="E1955"/>
    <hyperlink r:id="rId1955" ref="E1956"/>
    <hyperlink r:id="rId1956" ref="E1957"/>
    <hyperlink r:id="rId1957" ref="E1958"/>
    <hyperlink r:id="rId1958" ref="E1959"/>
    <hyperlink r:id="rId1959" ref="E1960"/>
    <hyperlink r:id="rId1960" ref="E1961"/>
    <hyperlink r:id="rId1961" ref="E1962"/>
    <hyperlink r:id="rId1962" ref="E1963"/>
    <hyperlink r:id="rId1963" ref="E1964"/>
    <hyperlink r:id="rId1964" ref="E1965"/>
    <hyperlink r:id="rId1965" ref="E1966"/>
    <hyperlink r:id="rId1966" ref="E1967"/>
    <hyperlink r:id="rId1967" ref="E1968"/>
    <hyperlink r:id="rId1968" ref="E1969"/>
    <hyperlink r:id="rId1969" ref="E1970"/>
    <hyperlink r:id="rId1970" ref="E1971"/>
    <hyperlink r:id="rId1971" ref="E1972"/>
    <hyperlink r:id="rId1972" ref="E1973"/>
    <hyperlink r:id="rId1973" ref="E1974"/>
    <hyperlink r:id="rId1974" ref="E1975"/>
    <hyperlink r:id="rId1975" ref="E1976"/>
    <hyperlink r:id="rId1976" ref="E1977"/>
    <hyperlink r:id="rId1977" ref="E1978"/>
    <hyperlink r:id="rId1978" ref="E1979"/>
    <hyperlink r:id="rId1979" ref="E1980"/>
    <hyperlink r:id="rId1980" ref="E1981"/>
    <hyperlink r:id="rId1981" ref="E1982"/>
    <hyperlink r:id="rId1982" ref="E1983"/>
    <hyperlink r:id="rId1983" ref="E1984"/>
    <hyperlink r:id="rId1984" ref="E1985"/>
    <hyperlink r:id="rId1985" ref="E1986"/>
    <hyperlink r:id="rId1986" ref="E1987"/>
    <hyperlink r:id="rId1987" ref="E1988"/>
    <hyperlink r:id="rId1988" ref="E1989"/>
    <hyperlink r:id="rId1989" ref="E1990"/>
    <hyperlink r:id="rId1990" ref="E1991"/>
    <hyperlink r:id="rId1991" ref="E1992"/>
    <hyperlink r:id="rId1992" ref="E1993"/>
    <hyperlink r:id="rId1993" ref="E1994"/>
    <hyperlink r:id="rId1994" ref="E1995"/>
    <hyperlink r:id="rId1995" ref="E1996"/>
    <hyperlink r:id="rId1996" ref="E1997"/>
    <hyperlink r:id="rId1997" ref="E1998"/>
    <hyperlink r:id="rId1998" ref="E1999"/>
    <hyperlink r:id="rId1999" ref="E2000"/>
    <hyperlink r:id="rId2000" ref="E2001"/>
    <hyperlink r:id="rId2001" ref="E2002"/>
    <hyperlink r:id="rId2002" ref="E2003"/>
    <hyperlink r:id="rId2003" ref="E2004"/>
    <hyperlink r:id="rId2004" ref="E2005"/>
    <hyperlink r:id="rId2005" ref="E2006"/>
    <hyperlink r:id="rId2006" ref="E2007"/>
    <hyperlink r:id="rId2007" ref="E2008"/>
    <hyperlink r:id="rId2008" ref="E2009"/>
    <hyperlink r:id="rId2009" ref="E2010"/>
    <hyperlink r:id="rId2010" ref="E2011"/>
    <hyperlink r:id="rId2011" ref="E2012"/>
    <hyperlink r:id="rId2012" ref="E2013"/>
    <hyperlink r:id="rId2013" ref="E2014"/>
    <hyperlink r:id="rId2014" ref="E2015"/>
    <hyperlink r:id="rId2015" ref="E2016"/>
    <hyperlink r:id="rId2016" ref="E2017"/>
    <hyperlink r:id="rId2017" ref="E2018"/>
    <hyperlink r:id="rId2018" ref="E2019"/>
    <hyperlink r:id="rId2019" ref="E2020"/>
    <hyperlink r:id="rId2020" ref="E2021"/>
    <hyperlink r:id="rId2021" ref="E2022"/>
    <hyperlink r:id="rId2022" ref="E2023"/>
    <hyperlink r:id="rId2023" ref="E2024"/>
    <hyperlink r:id="rId2024" ref="E2025"/>
    <hyperlink r:id="rId2025" ref="E2026"/>
    <hyperlink r:id="rId2026" ref="E2027"/>
    <hyperlink r:id="rId2027" ref="E2028"/>
    <hyperlink r:id="rId2028" ref="E2029"/>
    <hyperlink r:id="rId2029" ref="E2030"/>
    <hyperlink r:id="rId2030" ref="E2031"/>
    <hyperlink r:id="rId2031" ref="E2032"/>
    <hyperlink r:id="rId2032" ref="E2033"/>
    <hyperlink r:id="rId2033" ref="E2034"/>
    <hyperlink r:id="rId2034" ref="E2035"/>
    <hyperlink r:id="rId2035" ref="E2036"/>
    <hyperlink r:id="rId2036" ref="E2037"/>
    <hyperlink r:id="rId2037" ref="E2038"/>
    <hyperlink r:id="rId2038" ref="E2039"/>
    <hyperlink r:id="rId2039" ref="E2040"/>
    <hyperlink r:id="rId2040" ref="E2041"/>
    <hyperlink r:id="rId2041" ref="E2042"/>
    <hyperlink r:id="rId2042" ref="E2043"/>
    <hyperlink r:id="rId2043" ref="E2044"/>
    <hyperlink r:id="rId2044" ref="E2045"/>
    <hyperlink r:id="rId2045" ref="E2046"/>
    <hyperlink r:id="rId2046" ref="E2047"/>
    <hyperlink r:id="rId2047" ref="E2048"/>
    <hyperlink r:id="rId2048" ref="E2049"/>
    <hyperlink r:id="rId2049" ref="E2050"/>
    <hyperlink r:id="rId2050" ref="E2051"/>
    <hyperlink r:id="rId2051" ref="E2052"/>
    <hyperlink r:id="rId2052" ref="E2053"/>
    <hyperlink r:id="rId2053" ref="E2054"/>
    <hyperlink r:id="rId2054" ref="E2055"/>
    <hyperlink r:id="rId2055" ref="E2056"/>
    <hyperlink r:id="rId2056" ref="E2057"/>
    <hyperlink r:id="rId2057" ref="E2058"/>
    <hyperlink r:id="rId2058" ref="E2059"/>
    <hyperlink r:id="rId2059" ref="E2060"/>
    <hyperlink r:id="rId2060" ref="E2061"/>
    <hyperlink r:id="rId2061" ref="E2062"/>
    <hyperlink r:id="rId2062" ref="E2063"/>
    <hyperlink r:id="rId2063" ref="E2064"/>
    <hyperlink r:id="rId2064" ref="E2065"/>
    <hyperlink r:id="rId2065" ref="E2066"/>
    <hyperlink r:id="rId2066" ref="E2067"/>
    <hyperlink r:id="rId2067" ref="E2068"/>
    <hyperlink r:id="rId2068" ref="E2069"/>
    <hyperlink r:id="rId2069" ref="E2070"/>
    <hyperlink r:id="rId2070" ref="E2071"/>
    <hyperlink r:id="rId2071" ref="E2072"/>
    <hyperlink r:id="rId2072" ref="E2073"/>
    <hyperlink r:id="rId2073" ref="E2074"/>
    <hyperlink r:id="rId2074" ref="E2075"/>
    <hyperlink r:id="rId2075" ref="E2076"/>
    <hyperlink r:id="rId2076" ref="E2077"/>
    <hyperlink r:id="rId2077" ref="E2078"/>
    <hyperlink r:id="rId2078" ref="E2079"/>
    <hyperlink r:id="rId2079" ref="E2080"/>
    <hyperlink r:id="rId2080" ref="E2081"/>
    <hyperlink r:id="rId2081" ref="E2082"/>
    <hyperlink r:id="rId2082" ref="E2083"/>
    <hyperlink r:id="rId2083" ref="E2084"/>
    <hyperlink r:id="rId2084" ref="E2085"/>
    <hyperlink r:id="rId2085" ref="E2086"/>
    <hyperlink r:id="rId2086" ref="E2087"/>
    <hyperlink r:id="rId2087" ref="E2088"/>
    <hyperlink r:id="rId2088" ref="E2089"/>
    <hyperlink r:id="rId2089" ref="E2090"/>
    <hyperlink r:id="rId2090" ref="E2091"/>
    <hyperlink r:id="rId2091" ref="E2092"/>
    <hyperlink r:id="rId2092" ref="E2093"/>
    <hyperlink r:id="rId2093" ref="E2094"/>
    <hyperlink r:id="rId2094" ref="E2095"/>
    <hyperlink r:id="rId2095" ref="E2096"/>
    <hyperlink r:id="rId2096" ref="E2097"/>
    <hyperlink r:id="rId2097" ref="E2098"/>
    <hyperlink r:id="rId2098" ref="E2099"/>
    <hyperlink r:id="rId2099" ref="E2100"/>
    <hyperlink r:id="rId2100" ref="E2101"/>
    <hyperlink r:id="rId2101" ref="E2102"/>
    <hyperlink r:id="rId2102" ref="E2103"/>
    <hyperlink r:id="rId2103" ref="E2104"/>
    <hyperlink r:id="rId2104" ref="E2105"/>
    <hyperlink r:id="rId2105" ref="E2106"/>
    <hyperlink r:id="rId2106" ref="E2107"/>
    <hyperlink r:id="rId2107" ref="E2108"/>
    <hyperlink r:id="rId2108" ref="E2109"/>
    <hyperlink r:id="rId2109" ref="E2110"/>
    <hyperlink r:id="rId2110" ref="E2111"/>
    <hyperlink r:id="rId2111" ref="E2112"/>
    <hyperlink r:id="rId2112" ref="E2113"/>
    <hyperlink r:id="rId2113" ref="E2114"/>
    <hyperlink r:id="rId2114" ref="E2115"/>
    <hyperlink r:id="rId2115" ref="E2116"/>
    <hyperlink r:id="rId2116" ref="E2117"/>
    <hyperlink r:id="rId2117" ref="E2118"/>
    <hyperlink r:id="rId2118" ref="E2119"/>
    <hyperlink r:id="rId2119" ref="E2120"/>
    <hyperlink r:id="rId2120" ref="E2121"/>
    <hyperlink r:id="rId2121" ref="E2122"/>
    <hyperlink r:id="rId2122" ref="E2123"/>
    <hyperlink r:id="rId2123" ref="E2124"/>
    <hyperlink r:id="rId2124" ref="E2125"/>
    <hyperlink r:id="rId2125" ref="E2126"/>
    <hyperlink r:id="rId2126" ref="E2127"/>
    <hyperlink r:id="rId2127" ref="E2128"/>
    <hyperlink r:id="rId2128" ref="E2129"/>
    <hyperlink r:id="rId2129" ref="E2130"/>
    <hyperlink r:id="rId2130" ref="E2131"/>
    <hyperlink r:id="rId2131" ref="E2132"/>
    <hyperlink r:id="rId2132" ref="E2133"/>
    <hyperlink r:id="rId2133" ref="E2134"/>
    <hyperlink r:id="rId2134" ref="E2135"/>
    <hyperlink r:id="rId2135" ref="E2136"/>
    <hyperlink r:id="rId2136" ref="E2137"/>
    <hyperlink r:id="rId2137" ref="E2150"/>
    <hyperlink r:id="rId2138" ref="E2151"/>
    <hyperlink r:id="rId2139" ref="E2152"/>
    <hyperlink r:id="rId2140" ref="E2153"/>
    <hyperlink r:id="rId2141" ref="E2154"/>
    <hyperlink r:id="rId2142" ref="E2155"/>
    <hyperlink r:id="rId2143" ref="E2156"/>
    <hyperlink r:id="rId2144" ref="E2157"/>
    <hyperlink r:id="rId2145" ref="E2158"/>
    <hyperlink r:id="rId2146" ref="E2159"/>
    <hyperlink r:id="rId2147" ref="E2160"/>
    <hyperlink r:id="rId2148" ref="E2161"/>
    <hyperlink r:id="rId2149" ref="E2162"/>
    <hyperlink r:id="rId2150" ref="E2163"/>
    <hyperlink r:id="rId2151" ref="E2164"/>
    <hyperlink r:id="rId2152" ref="E2165"/>
    <hyperlink r:id="rId2153" ref="E2166"/>
    <hyperlink r:id="rId2154" ref="E2167"/>
    <hyperlink r:id="rId2155" ref="E2168"/>
    <hyperlink r:id="rId2156" ref="E2169"/>
    <hyperlink r:id="rId2157" ref="E2170"/>
    <hyperlink r:id="rId2158" ref="E2171"/>
    <hyperlink r:id="rId2159" ref="E2172"/>
    <hyperlink r:id="rId2160" ref="E2173"/>
    <hyperlink r:id="rId2161" ref="E2174"/>
    <hyperlink r:id="rId2162" ref="E2175"/>
    <hyperlink r:id="rId2163" ref="E2176"/>
    <hyperlink r:id="rId2164" ref="E2177"/>
    <hyperlink r:id="rId2165" ref="E2178"/>
    <hyperlink r:id="rId2166" ref="E2179"/>
    <hyperlink r:id="rId2167" ref="E2180"/>
    <hyperlink r:id="rId2168" ref="E2181"/>
    <hyperlink r:id="rId2169" ref="E2182"/>
    <hyperlink r:id="rId2170" ref="E2183"/>
    <hyperlink r:id="rId2171" ref="E2184"/>
    <hyperlink r:id="rId2172" ref="E2185"/>
    <hyperlink r:id="rId2173" ref="E2186"/>
    <hyperlink r:id="rId2174" ref="E2187"/>
    <hyperlink r:id="rId2175" ref="E2188"/>
    <hyperlink r:id="rId2176" ref="E2189"/>
    <hyperlink r:id="rId2177" ref="E2190"/>
    <hyperlink r:id="rId2178" ref="E2191"/>
    <hyperlink r:id="rId2179" ref="E2192"/>
    <hyperlink r:id="rId2180" ref="E2193"/>
    <hyperlink r:id="rId2181" ref="E2194"/>
    <hyperlink r:id="rId2182" ref="E2195"/>
    <hyperlink r:id="rId2183" ref="E2196"/>
    <hyperlink r:id="rId2184" ref="E2197"/>
    <hyperlink r:id="rId2185" ref="E2198"/>
    <hyperlink r:id="rId2186" ref="E2199"/>
    <hyperlink r:id="rId2187" ref="E2200"/>
    <hyperlink r:id="rId2188" ref="E2201"/>
    <hyperlink r:id="rId2189" ref="E2202"/>
    <hyperlink r:id="rId2190" ref="E2203"/>
    <hyperlink r:id="rId2191" ref="E2204"/>
    <hyperlink r:id="rId2192" ref="E2205"/>
    <hyperlink r:id="rId2193" ref="E2206"/>
    <hyperlink r:id="rId2194" ref="E2207"/>
    <hyperlink r:id="rId2195" ref="E2208"/>
    <hyperlink r:id="rId2196" ref="E2209"/>
    <hyperlink r:id="rId2197" ref="E2210"/>
    <hyperlink r:id="rId2198" ref="E2211"/>
    <hyperlink r:id="rId2199" ref="E2212"/>
    <hyperlink r:id="rId2200" ref="E2213"/>
    <hyperlink r:id="rId2201" ref="E2214"/>
    <hyperlink r:id="rId2202" ref="E2215"/>
    <hyperlink r:id="rId2203" ref="E2216"/>
    <hyperlink r:id="rId2204" ref="E2217"/>
    <hyperlink r:id="rId2205" ref="E2218"/>
    <hyperlink r:id="rId2206" ref="E2219"/>
    <hyperlink r:id="rId2207" ref="E2220"/>
    <hyperlink r:id="rId2208" ref="E2221"/>
    <hyperlink r:id="rId2209" ref="E2222"/>
    <hyperlink r:id="rId2210" ref="E2223"/>
    <hyperlink r:id="rId2211" ref="E2224"/>
    <hyperlink r:id="rId2212" ref="E2225"/>
    <hyperlink r:id="rId2213" ref="E2226"/>
    <hyperlink r:id="rId2214" ref="E2227"/>
    <hyperlink r:id="rId2215" ref="E2228"/>
    <hyperlink r:id="rId2216" ref="E2229"/>
    <hyperlink r:id="rId2217" ref="E2230"/>
    <hyperlink r:id="rId2218" ref="E2231"/>
    <hyperlink r:id="rId2219" ref="E2232"/>
    <hyperlink r:id="rId2220" ref="E2233"/>
    <hyperlink r:id="rId2221" ref="E2234"/>
    <hyperlink r:id="rId2222" ref="E2235"/>
    <hyperlink r:id="rId2223" ref="E2236"/>
    <hyperlink r:id="rId2224" ref="E2237"/>
    <hyperlink r:id="rId2225" ref="E2238"/>
    <hyperlink r:id="rId2226" ref="E2239"/>
    <hyperlink r:id="rId2227" ref="E2240"/>
    <hyperlink r:id="rId2228" ref="E2241"/>
    <hyperlink r:id="rId2229" ref="E2242"/>
    <hyperlink r:id="rId2230" ref="E2243"/>
    <hyperlink r:id="rId2231" ref="E2244"/>
    <hyperlink r:id="rId2232" ref="E2245"/>
    <hyperlink r:id="rId2233" ref="E2246"/>
    <hyperlink r:id="rId2234" ref="E2247"/>
    <hyperlink r:id="rId2235" ref="E2248"/>
    <hyperlink r:id="rId2236" ref="E2249"/>
    <hyperlink r:id="rId2237" ref="E2250"/>
    <hyperlink r:id="rId2238" ref="E2251"/>
    <hyperlink r:id="rId2239" ref="E2252"/>
    <hyperlink r:id="rId2240" ref="E2253"/>
    <hyperlink r:id="rId2241" ref="E2254"/>
    <hyperlink r:id="rId2242" ref="E2255"/>
    <hyperlink r:id="rId2243" ref="E2256"/>
    <hyperlink r:id="rId2244" ref="E2257"/>
    <hyperlink r:id="rId2245" ref="E2258"/>
    <hyperlink r:id="rId2246" ref="E2259"/>
    <hyperlink r:id="rId2247" ref="E2260"/>
    <hyperlink r:id="rId2248" ref="E2261"/>
    <hyperlink r:id="rId2249" ref="E2262"/>
    <hyperlink r:id="rId2250" ref="E2263"/>
    <hyperlink r:id="rId2251" ref="E2264"/>
    <hyperlink r:id="rId2252" ref="E2265"/>
    <hyperlink r:id="rId2253" ref="E2266"/>
    <hyperlink r:id="rId2254" ref="E2267"/>
    <hyperlink r:id="rId2255" ref="E2268"/>
    <hyperlink r:id="rId2256" ref="E2269"/>
    <hyperlink r:id="rId2257" ref="E2270"/>
    <hyperlink r:id="rId2258" ref="E2271"/>
    <hyperlink r:id="rId2259" ref="E2272"/>
    <hyperlink r:id="rId2260" ref="E2273"/>
    <hyperlink r:id="rId2261" ref="E2274"/>
    <hyperlink r:id="rId2262" ref="E2275"/>
    <hyperlink r:id="rId2263" ref="E2276"/>
    <hyperlink r:id="rId2264" ref="E2277"/>
    <hyperlink r:id="rId2265" ref="E2278"/>
    <hyperlink r:id="rId2266" ref="E2279"/>
    <hyperlink r:id="rId2267" ref="E2280"/>
    <hyperlink r:id="rId2268" ref="E2281"/>
    <hyperlink r:id="rId2269" ref="E2282"/>
    <hyperlink r:id="rId2270" ref="E2283"/>
    <hyperlink r:id="rId2271" ref="E2284"/>
    <hyperlink r:id="rId2272" ref="E2285"/>
    <hyperlink r:id="rId2273" ref="E2286"/>
    <hyperlink r:id="rId2274" ref="E2287"/>
    <hyperlink r:id="rId2275" ref="E2288"/>
    <hyperlink r:id="rId2276" ref="E2289"/>
    <hyperlink r:id="rId2277" ref="E2290"/>
    <hyperlink r:id="rId2278" ref="E2291"/>
    <hyperlink r:id="rId2279" ref="E2292"/>
    <hyperlink r:id="rId2280" ref="E2293"/>
    <hyperlink r:id="rId2281" ref="E2294"/>
    <hyperlink r:id="rId2282" ref="E2295"/>
    <hyperlink r:id="rId2283" ref="E2296"/>
    <hyperlink r:id="rId2284" ref="E2297"/>
    <hyperlink r:id="rId2285" ref="E2298"/>
    <hyperlink r:id="rId2286" ref="E2299"/>
    <hyperlink r:id="rId2287" ref="E2300"/>
    <hyperlink r:id="rId2288" ref="E2301"/>
    <hyperlink r:id="rId2289" ref="E2302"/>
    <hyperlink r:id="rId2290" ref="E2303"/>
    <hyperlink r:id="rId2291" ref="E2304"/>
    <hyperlink r:id="rId2292" ref="E2305"/>
    <hyperlink r:id="rId2293" ref="E2306"/>
    <hyperlink r:id="rId2294" ref="E2307"/>
    <hyperlink r:id="rId2295" ref="E2308"/>
    <hyperlink r:id="rId2296" ref="E2309"/>
    <hyperlink r:id="rId2297" ref="E2310"/>
    <hyperlink r:id="rId2298" ref="E2311"/>
    <hyperlink r:id="rId2299" ref="E2312"/>
    <hyperlink r:id="rId2300" ref="E2313"/>
    <hyperlink r:id="rId2301" ref="E2314"/>
    <hyperlink r:id="rId2302" ref="E2315"/>
    <hyperlink r:id="rId2303" ref="E2316"/>
    <hyperlink r:id="rId2304" ref="E2317"/>
    <hyperlink r:id="rId2305" ref="E2318"/>
    <hyperlink r:id="rId2306" ref="E2319"/>
    <hyperlink r:id="rId2307" ref="E2320"/>
    <hyperlink r:id="rId2308" ref="E2321"/>
    <hyperlink r:id="rId2309" ref="E2322"/>
    <hyperlink r:id="rId2310" ref="E2323"/>
    <hyperlink r:id="rId2311" ref="E2324"/>
    <hyperlink r:id="rId2312" ref="E2325"/>
    <hyperlink r:id="rId2313" ref="E2326"/>
    <hyperlink r:id="rId2314" ref="E2327"/>
    <hyperlink r:id="rId2315" ref="E2328"/>
    <hyperlink r:id="rId2316" ref="E2329"/>
    <hyperlink r:id="rId2317" ref="E2330"/>
    <hyperlink r:id="rId2318" ref="E2331"/>
    <hyperlink r:id="rId2319" ref="E2332"/>
    <hyperlink r:id="rId2320" ref="E2333"/>
    <hyperlink r:id="rId2321" ref="E2334"/>
    <hyperlink r:id="rId2322" ref="E2335"/>
    <hyperlink r:id="rId2323" ref="E2336"/>
    <hyperlink r:id="rId2324" ref="E2337"/>
    <hyperlink r:id="rId2325" ref="E2338"/>
    <hyperlink r:id="rId2326" ref="E2339"/>
    <hyperlink r:id="rId2327" ref="E2340"/>
    <hyperlink r:id="rId2328" ref="E2341"/>
    <hyperlink r:id="rId2329" ref="E2342"/>
    <hyperlink r:id="rId2330" ref="E2343"/>
    <hyperlink r:id="rId2331" ref="E2344"/>
    <hyperlink r:id="rId2332" ref="E2345"/>
    <hyperlink r:id="rId2333" ref="E2346"/>
    <hyperlink r:id="rId2334" ref="E2347"/>
    <hyperlink r:id="rId2335" ref="E2348"/>
    <hyperlink r:id="rId2336" ref="E2349"/>
    <hyperlink r:id="rId2337" ref="E2350"/>
    <hyperlink r:id="rId2338" ref="E2351"/>
    <hyperlink r:id="rId2339" ref="E2352"/>
    <hyperlink r:id="rId2340" ref="E2353"/>
    <hyperlink r:id="rId2341" ref="E2354"/>
    <hyperlink r:id="rId2342" ref="E2355"/>
    <hyperlink r:id="rId2343" ref="E2356"/>
    <hyperlink r:id="rId2344" ref="E2357"/>
    <hyperlink r:id="rId2345" ref="E2358"/>
    <hyperlink r:id="rId2346" ref="E2359"/>
    <hyperlink r:id="rId2347" ref="E2360"/>
    <hyperlink r:id="rId2348" ref="E2361"/>
    <hyperlink r:id="rId2349" ref="E2362"/>
    <hyperlink r:id="rId2350" ref="E2363"/>
    <hyperlink r:id="rId2351" ref="E2364"/>
    <hyperlink r:id="rId2352" ref="E2365"/>
    <hyperlink r:id="rId2353" ref="E2366"/>
    <hyperlink r:id="rId2354" ref="E2367"/>
    <hyperlink r:id="rId2355" ref="E2368"/>
    <hyperlink r:id="rId2356" ref="E2369"/>
    <hyperlink r:id="rId2357" ref="E2370"/>
    <hyperlink r:id="rId2358" ref="E2371"/>
    <hyperlink r:id="rId2359" ref="E2372"/>
    <hyperlink r:id="rId2360" ref="E2373"/>
    <hyperlink r:id="rId2361" ref="E2374"/>
    <hyperlink r:id="rId2362" ref="E2375"/>
    <hyperlink r:id="rId2363" ref="E2376"/>
    <hyperlink r:id="rId2364" ref="E2377"/>
    <hyperlink r:id="rId2365" ref="E2378"/>
    <hyperlink r:id="rId2366" ref="E2379"/>
    <hyperlink r:id="rId2367" ref="E2380"/>
    <hyperlink r:id="rId2368" ref="E2381"/>
    <hyperlink r:id="rId2369" ref="E2382"/>
    <hyperlink r:id="rId2370" ref="E2383"/>
    <hyperlink r:id="rId2371" ref="E2384"/>
    <hyperlink r:id="rId2372" ref="E2385"/>
    <hyperlink r:id="rId2373" ref="E2386"/>
    <hyperlink r:id="rId2374" ref="E2387"/>
    <hyperlink r:id="rId2375" ref="E2388"/>
    <hyperlink r:id="rId2376" ref="E2389"/>
    <hyperlink r:id="rId2377" ref="E2390"/>
    <hyperlink r:id="rId2378" ref="E2391"/>
    <hyperlink r:id="rId2379" ref="E2392"/>
    <hyperlink r:id="rId2380" ref="E2393"/>
    <hyperlink r:id="rId2381" ref="E2394"/>
    <hyperlink r:id="rId2382" ref="E2395"/>
    <hyperlink r:id="rId2383" ref="E2396"/>
    <hyperlink r:id="rId2384" ref="E2397"/>
    <hyperlink r:id="rId2385" ref="E2398"/>
    <hyperlink r:id="rId2386" ref="E2399"/>
    <hyperlink r:id="rId2387" ref="E2400"/>
    <hyperlink r:id="rId2388" ref="E2401"/>
    <hyperlink r:id="rId2389" ref="E2402"/>
    <hyperlink r:id="rId2390" ref="E2403"/>
    <hyperlink r:id="rId2391" ref="E2404"/>
    <hyperlink r:id="rId2392" ref="E2405"/>
    <hyperlink r:id="rId2393" ref="E2406"/>
    <hyperlink r:id="rId2394" ref="E2407"/>
    <hyperlink r:id="rId2395" ref="E2408"/>
    <hyperlink r:id="rId2396" ref="E2409"/>
    <hyperlink r:id="rId2397" ref="E2410"/>
    <hyperlink r:id="rId2398" ref="E2411"/>
    <hyperlink r:id="rId2399" ref="E2412"/>
    <hyperlink r:id="rId2400" ref="E2413"/>
    <hyperlink r:id="rId2401" ref="E2414"/>
    <hyperlink r:id="rId2402" ref="E2415"/>
    <hyperlink r:id="rId2403" ref="E2416"/>
    <hyperlink r:id="rId2404" ref="E2417"/>
    <hyperlink r:id="rId2405" ref="E2418"/>
    <hyperlink r:id="rId2406" ref="E2419"/>
    <hyperlink r:id="rId2407" ref="E2420"/>
    <hyperlink r:id="rId2408" ref="E2421"/>
    <hyperlink r:id="rId2409" ref="E2422"/>
    <hyperlink r:id="rId2410" ref="E2423"/>
    <hyperlink r:id="rId2411" ref="E2424"/>
    <hyperlink r:id="rId2412" ref="E2425"/>
    <hyperlink r:id="rId2413" ref="E2426"/>
    <hyperlink r:id="rId2414" ref="E2427"/>
    <hyperlink r:id="rId2415" ref="E2428"/>
    <hyperlink r:id="rId2416" ref="E2429"/>
    <hyperlink r:id="rId2417" ref="E2430"/>
    <hyperlink r:id="rId2418" ref="E2431"/>
    <hyperlink r:id="rId2419" ref="E2432"/>
    <hyperlink r:id="rId2420" ref="E2433"/>
    <hyperlink r:id="rId2421" ref="E2434"/>
    <hyperlink r:id="rId2422" ref="E2435"/>
    <hyperlink r:id="rId2423" ref="E2436"/>
    <hyperlink r:id="rId2424" ref="E2437"/>
    <hyperlink r:id="rId2425" ref="E2438"/>
    <hyperlink r:id="rId2426" ref="E2439"/>
    <hyperlink r:id="rId2427" ref="E2440"/>
    <hyperlink r:id="rId2428" ref="E2441"/>
    <hyperlink r:id="rId2429" ref="E2442"/>
    <hyperlink r:id="rId2430" ref="E2443"/>
    <hyperlink r:id="rId2431" ref="E2444"/>
    <hyperlink r:id="rId2432" ref="E2445"/>
    <hyperlink r:id="rId2433" ref="E2446"/>
    <hyperlink r:id="rId2434" ref="E2447"/>
    <hyperlink r:id="rId2435" ref="E2448"/>
    <hyperlink r:id="rId2436" ref="E2449"/>
    <hyperlink r:id="rId2437" ref="E2450"/>
    <hyperlink r:id="rId2438" ref="E2451"/>
    <hyperlink r:id="rId2439" ref="E2452"/>
    <hyperlink r:id="rId2440" ref="E2453"/>
    <hyperlink r:id="rId2441" ref="E2454"/>
    <hyperlink r:id="rId2442" ref="E2455"/>
    <hyperlink r:id="rId2443" ref="E2456"/>
    <hyperlink r:id="rId2444" ref="E2457"/>
    <hyperlink r:id="rId2445" ref="E2458"/>
    <hyperlink r:id="rId2446" ref="E2459"/>
    <hyperlink r:id="rId2447" ref="E2460"/>
    <hyperlink r:id="rId2448" ref="E2461"/>
    <hyperlink r:id="rId2449" ref="E2462"/>
    <hyperlink r:id="rId2450" ref="E2463"/>
    <hyperlink r:id="rId2451" ref="E2464"/>
    <hyperlink r:id="rId2452" ref="E2465"/>
    <hyperlink r:id="rId2453" ref="E2466"/>
    <hyperlink r:id="rId2454" ref="E2467"/>
    <hyperlink r:id="rId2455" ref="E2468"/>
    <hyperlink r:id="rId2456" ref="E2469"/>
    <hyperlink r:id="rId2457" ref="E2470"/>
    <hyperlink r:id="rId2458" ref="E2471"/>
    <hyperlink r:id="rId2459" ref="E2472"/>
    <hyperlink r:id="rId2460" ref="E2473"/>
    <hyperlink r:id="rId2461" ref="E2474"/>
    <hyperlink r:id="rId2462" ref="E2475"/>
    <hyperlink r:id="rId2463" ref="E2476"/>
    <hyperlink r:id="rId2464" ref="E2477"/>
    <hyperlink r:id="rId2465" ref="E2478"/>
    <hyperlink r:id="rId2466" ref="E2479"/>
    <hyperlink r:id="rId2467" ref="E2480"/>
    <hyperlink r:id="rId2468" ref="E2481"/>
    <hyperlink r:id="rId2469" ref="E2482"/>
    <hyperlink r:id="rId2470" ref="E2483"/>
    <hyperlink r:id="rId2471" ref="E2484"/>
    <hyperlink r:id="rId2472" ref="E2485"/>
    <hyperlink r:id="rId2473" ref="E2486"/>
    <hyperlink r:id="rId2474" ref="E2487"/>
    <hyperlink r:id="rId2475" ref="E2488"/>
    <hyperlink r:id="rId2476" ref="E2489"/>
    <hyperlink r:id="rId2477" ref="E2490"/>
    <hyperlink r:id="rId2478" ref="E2491"/>
    <hyperlink r:id="rId2479" ref="E2492"/>
    <hyperlink r:id="rId2480" ref="E2493"/>
    <hyperlink r:id="rId2481" ref="E2494"/>
    <hyperlink r:id="rId2482" ref="E2495"/>
    <hyperlink r:id="rId2483" ref="E2496"/>
    <hyperlink r:id="rId2484" ref="E2497"/>
    <hyperlink r:id="rId2485" ref="E2498"/>
    <hyperlink r:id="rId2486" ref="E2499"/>
    <hyperlink r:id="rId2487" ref="E2500"/>
    <hyperlink r:id="rId2488" ref="E2501"/>
    <hyperlink r:id="rId2489" ref="E2502"/>
    <hyperlink r:id="rId2490" ref="E2503"/>
    <hyperlink r:id="rId2491" ref="E2504"/>
    <hyperlink r:id="rId2492" ref="E2505"/>
    <hyperlink r:id="rId2493" ref="E2506"/>
    <hyperlink r:id="rId2494" ref="E2507"/>
    <hyperlink r:id="rId2495" ref="E2508"/>
    <hyperlink r:id="rId2496" ref="E2509"/>
    <hyperlink r:id="rId2497" ref="E2510"/>
    <hyperlink r:id="rId2498" ref="E2511"/>
    <hyperlink r:id="rId2499" ref="E2512"/>
    <hyperlink r:id="rId2500" ref="E2513"/>
    <hyperlink r:id="rId2501" ref="E2514"/>
    <hyperlink r:id="rId2502" ref="E2515"/>
    <hyperlink r:id="rId2503" ref="E2516"/>
    <hyperlink r:id="rId2504" ref="E2517"/>
    <hyperlink r:id="rId2505" ref="E2518"/>
    <hyperlink r:id="rId2506" ref="E2519"/>
    <hyperlink r:id="rId2507" ref="E2520"/>
    <hyperlink r:id="rId2508" ref="E2521"/>
    <hyperlink r:id="rId2509" ref="E2522"/>
    <hyperlink r:id="rId2510" ref="E2523"/>
    <hyperlink r:id="rId2511" ref="E2524"/>
    <hyperlink r:id="rId2512" ref="E2525"/>
    <hyperlink r:id="rId2513" ref="E2526"/>
    <hyperlink r:id="rId2514" ref="E2527"/>
    <hyperlink r:id="rId2515" ref="E2528"/>
    <hyperlink r:id="rId2516" ref="E2529"/>
    <hyperlink r:id="rId2517" ref="E2530"/>
    <hyperlink r:id="rId2518" ref="E2531"/>
    <hyperlink r:id="rId2519" ref="E2532"/>
    <hyperlink r:id="rId2520" ref="E2533"/>
    <hyperlink r:id="rId2521" ref="E2534"/>
    <hyperlink r:id="rId2522" ref="E2535"/>
    <hyperlink r:id="rId2523" ref="E2536"/>
    <hyperlink r:id="rId2524" ref="E2537"/>
    <hyperlink r:id="rId2525" ref="E2538"/>
    <hyperlink r:id="rId2526" ref="E2539"/>
    <hyperlink r:id="rId2527" ref="E2540"/>
    <hyperlink r:id="rId2528" ref="E2541"/>
    <hyperlink r:id="rId2529" ref="E2542"/>
    <hyperlink r:id="rId2530" ref="E2543"/>
    <hyperlink r:id="rId2531" ref="E2544"/>
    <hyperlink r:id="rId2532" ref="E2545"/>
    <hyperlink r:id="rId2533" ref="E2546"/>
    <hyperlink r:id="rId2534" ref="E2547"/>
    <hyperlink r:id="rId2535" ref="E2548"/>
    <hyperlink r:id="rId2536" ref="E2549"/>
    <hyperlink r:id="rId2537" ref="E2550"/>
    <hyperlink r:id="rId2538" ref="E2551"/>
    <hyperlink r:id="rId2539" ref="E2552"/>
    <hyperlink r:id="rId2540" ref="E2553"/>
    <hyperlink r:id="rId2541" ref="E2554"/>
    <hyperlink r:id="rId2542" ref="E2555"/>
    <hyperlink r:id="rId2543" ref="E2556"/>
    <hyperlink r:id="rId2544" ref="E2557"/>
    <hyperlink r:id="rId2545" ref="E2558"/>
    <hyperlink r:id="rId2546" ref="E2559"/>
    <hyperlink r:id="rId2547" ref="E2560"/>
    <hyperlink r:id="rId2548" ref="E2561"/>
    <hyperlink r:id="rId2549" ref="E2562"/>
    <hyperlink r:id="rId2550" ref="E2563"/>
    <hyperlink r:id="rId2551" ref="E2564"/>
    <hyperlink r:id="rId2552" ref="E2565"/>
    <hyperlink r:id="rId2553" ref="E2566"/>
    <hyperlink r:id="rId2554" ref="E2567"/>
    <hyperlink r:id="rId2555" ref="E2568"/>
    <hyperlink r:id="rId2556" ref="E2569"/>
    <hyperlink r:id="rId2557" ref="E2570"/>
    <hyperlink r:id="rId2558" ref="E2571"/>
    <hyperlink r:id="rId2559" ref="E2572"/>
    <hyperlink r:id="rId2560" ref="E2573"/>
    <hyperlink r:id="rId2561" ref="E2574"/>
    <hyperlink r:id="rId2562" ref="E2575"/>
    <hyperlink r:id="rId2563" ref="E2576"/>
    <hyperlink r:id="rId2564" ref="E2577"/>
    <hyperlink r:id="rId2565" ref="E2578"/>
    <hyperlink r:id="rId2566" ref="E2579"/>
    <hyperlink r:id="rId2567" ref="E2580"/>
    <hyperlink r:id="rId2568" ref="E2581"/>
    <hyperlink r:id="rId2569" ref="E2582"/>
    <hyperlink r:id="rId2570" ref="E2583"/>
    <hyperlink r:id="rId2571" ref="E2584"/>
    <hyperlink r:id="rId2572" ref="E2585"/>
    <hyperlink r:id="rId2573" ref="E2586"/>
    <hyperlink r:id="rId2574" ref="E2587"/>
    <hyperlink r:id="rId2575" ref="E2588"/>
    <hyperlink r:id="rId2576" ref="E2589"/>
    <hyperlink r:id="rId2577" ref="E2590"/>
    <hyperlink r:id="rId2578" ref="E2591"/>
    <hyperlink r:id="rId2579" ref="E2592"/>
    <hyperlink r:id="rId2580" ref="E2593"/>
    <hyperlink r:id="rId2581" ref="E2594"/>
    <hyperlink r:id="rId2582" ref="E2595"/>
    <hyperlink r:id="rId2583" ref="E2596"/>
    <hyperlink r:id="rId2584" ref="E2597"/>
    <hyperlink r:id="rId2585" ref="E2598"/>
    <hyperlink r:id="rId2586" ref="E2599"/>
    <hyperlink r:id="rId2587" ref="E2600"/>
    <hyperlink r:id="rId2588" ref="E2601"/>
    <hyperlink r:id="rId2589" ref="E2602"/>
    <hyperlink r:id="rId2590" ref="E2603"/>
    <hyperlink r:id="rId2591" ref="E2604"/>
    <hyperlink r:id="rId2592" ref="E2605"/>
    <hyperlink r:id="rId2593" ref="E2606"/>
    <hyperlink r:id="rId2594" ref="E2607"/>
    <hyperlink r:id="rId2595" ref="E2608"/>
    <hyperlink r:id="rId2596" ref="E2609"/>
    <hyperlink r:id="rId2597" ref="E2610"/>
    <hyperlink r:id="rId2598" ref="E2611"/>
    <hyperlink r:id="rId2599" ref="E2612"/>
    <hyperlink r:id="rId2600" ref="E2613"/>
    <hyperlink r:id="rId2601" ref="E2614"/>
    <hyperlink r:id="rId2602" ref="E2615"/>
    <hyperlink r:id="rId2603" ref="E2616"/>
    <hyperlink r:id="rId2604" ref="E2617"/>
    <hyperlink r:id="rId2605" ref="E2618"/>
    <hyperlink r:id="rId2606" ref="E2619"/>
    <hyperlink r:id="rId2607" ref="E2620"/>
    <hyperlink r:id="rId2608" ref="E2621"/>
    <hyperlink r:id="rId2609" ref="E2622"/>
    <hyperlink r:id="rId2610" ref="E2623"/>
    <hyperlink r:id="rId2611" ref="E2624"/>
    <hyperlink r:id="rId2612" ref="E2625"/>
    <hyperlink r:id="rId2613" ref="E2626"/>
    <hyperlink r:id="rId2614" ref="E2627"/>
    <hyperlink r:id="rId2615" ref="E2628"/>
    <hyperlink r:id="rId2616" ref="E2629"/>
    <hyperlink r:id="rId2617" ref="E2630"/>
    <hyperlink r:id="rId2618" ref="E2631"/>
    <hyperlink r:id="rId2619" ref="E2632"/>
    <hyperlink r:id="rId2620" ref="E2633"/>
    <hyperlink r:id="rId2621" ref="E2634"/>
    <hyperlink r:id="rId2622" ref="E2635"/>
    <hyperlink r:id="rId2623" ref="E2636"/>
    <hyperlink r:id="rId2624" ref="E2637"/>
    <hyperlink r:id="rId2625" ref="E2638"/>
    <hyperlink r:id="rId2626" ref="E2639"/>
    <hyperlink r:id="rId2627" ref="E2640"/>
    <hyperlink r:id="rId2628" ref="E2641"/>
    <hyperlink r:id="rId2629" ref="E2642"/>
    <hyperlink r:id="rId2630" ref="E2643"/>
    <hyperlink r:id="rId2631" ref="E2644"/>
    <hyperlink r:id="rId2632" ref="E2645"/>
    <hyperlink r:id="rId2633" ref="E2646"/>
    <hyperlink r:id="rId2634" ref="E2647"/>
    <hyperlink r:id="rId2635" ref="E2648"/>
    <hyperlink r:id="rId2636" ref="E2649"/>
    <hyperlink r:id="rId2637" ref="E2650"/>
    <hyperlink r:id="rId2638" ref="E2651"/>
    <hyperlink r:id="rId2639" ref="E2652"/>
    <hyperlink r:id="rId2640" ref="E2653"/>
    <hyperlink r:id="rId2641" ref="E2654"/>
    <hyperlink r:id="rId2642" ref="E2655"/>
    <hyperlink r:id="rId2643" ref="E2656"/>
    <hyperlink r:id="rId2644" ref="E2657"/>
    <hyperlink r:id="rId2645" ref="E2658"/>
    <hyperlink r:id="rId2646" ref="E2659"/>
    <hyperlink r:id="rId2647" ref="E2660"/>
    <hyperlink r:id="rId2648" ref="E2661"/>
    <hyperlink r:id="rId2649" ref="E2662"/>
    <hyperlink r:id="rId2650" ref="E2663"/>
    <hyperlink r:id="rId2651" ref="E2664"/>
    <hyperlink r:id="rId2652" ref="E2665"/>
    <hyperlink r:id="rId2653" ref="E2666"/>
    <hyperlink r:id="rId2654" ref="E2667"/>
    <hyperlink r:id="rId2655" ref="E2668"/>
    <hyperlink r:id="rId2656" ref="E2669"/>
    <hyperlink r:id="rId2657" ref="E2670"/>
    <hyperlink r:id="rId2658" ref="E2671"/>
    <hyperlink r:id="rId2659" ref="E2672"/>
    <hyperlink r:id="rId2660" ref="E2673"/>
    <hyperlink r:id="rId2661" ref="E2674"/>
    <hyperlink r:id="rId2662" ref="E2675"/>
    <hyperlink r:id="rId2663" ref="E2676"/>
    <hyperlink r:id="rId2664" ref="E2677"/>
    <hyperlink r:id="rId2665" ref="E2678"/>
    <hyperlink r:id="rId2666" ref="E2679"/>
    <hyperlink r:id="rId2667" ref="E2680"/>
    <hyperlink r:id="rId2668" ref="E2681"/>
    <hyperlink r:id="rId2669" ref="E2682"/>
    <hyperlink r:id="rId2670" ref="E2683"/>
    <hyperlink r:id="rId2671" ref="E2684"/>
    <hyperlink r:id="rId2672" ref="E2685"/>
    <hyperlink r:id="rId2673" ref="E2686"/>
    <hyperlink r:id="rId2674" ref="E2687"/>
    <hyperlink r:id="rId2675" ref="E2688"/>
    <hyperlink r:id="rId2676" ref="E2689"/>
    <hyperlink r:id="rId2677" ref="E2690"/>
    <hyperlink r:id="rId2678" ref="E2691"/>
    <hyperlink r:id="rId2679" ref="E2692"/>
    <hyperlink r:id="rId2680" ref="E2693"/>
    <hyperlink r:id="rId2681" ref="E2694"/>
    <hyperlink r:id="rId2682" ref="E2695"/>
    <hyperlink r:id="rId2683" ref="E2696"/>
    <hyperlink r:id="rId2684" ref="E2697"/>
    <hyperlink r:id="rId2685" ref="E2698"/>
    <hyperlink r:id="rId2686" ref="E2699"/>
    <hyperlink r:id="rId2687" ref="E2700"/>
    <hyperlink r:id="rId2688" ref="E2701"/>
    <hyperlink r:id="rId2689" ref="E2702"/>
    <hyperlink r:id="rId2690" ref="E2703"/>
    <hyperlink r:id="rId2691" ref="E2704"/>
    <hyperlink r:id="rId2692" ref="E2705"/>
    <hyperlink r:id="rId2693" ref="E2706"/>
    <hyperlink r:id="rId2694" ref="E2707"/>
    <hyperlink r:id="rId2695" ref="E2708"/>
    <hyperlink r:id="rId2696" ref="E2709"/>
    <hyperlink r:id="rId2697" ref="E2710"/>
    <hyperlink r:id="rId2698" ref="E2711"/>
    <hyperlink r:id="rId2699" ref="E2712"/>
    <hyperlink r:id="rId2700" ref="E2713"/>
    <hyperlink r:id="rId2701" ref="E2714"/>
    <hyperlink r:id="rId2702" ref="E2715"/>
    <hyperlink r:id="rId2703" ref="E2716"/>
    <hyperlink r:id="rId2704" ref="E2717"/>
    <hyperlink r:id="rId2705" ref="E2718"/>
    <hyperlink r:id="rId2706" ref="E2719"/>
    <hyperlink r:id="rId2707" ref="E2720"/>
    <hyperlink r:id="rId2708" ref="E2721"/>
    <hyperlink r:id="rId2709" ref="E2722"/>
    <hyperlink r:id="rId2710" ref="E2723"/>
    <hyperlink r:id="rId2711" ref="E2724"/>
    <hyperlink r:id="rId2712" ref="E2725"/>
    <hyperlink r:id="rId2713" ref="E2726"/>
    <hyperlink r:id="rId2714" ref="E2727"/>
    <hyperlink r:id="rId2715" ref="E2728"/>
    <hyperlink r:id="rId2716" ref="E2729"/>
    <hyperlink r:id="rId2717" ref="E2730"/>
    <hyperlink r:id="rId2718" ref="E2731"/>
    <hyperlink r:id="rId2719" ref="E2732"/>
    <hyperlink r:id="rId2720" ref="E2733"/>
    <hyperlink r:id="rId2721" ref="E2734"/>
    <hyperlink r:id="rId2722" ref="E2735"/>
    <hyperlink r:id="rId2723" ref="E2736"/>
    <hyperlink r:id="rId2724" ref="E2737"/>
    <hyperlink r:id="rId2725" ref="E2738"/>
    <hyperlink r:id="rId2726" ref="E2739"/>
    <hyperlink r:id="rId2727" ref="E2740"/>
    <hyperlink r:id="rId2728" ref="E2741"/>
    <hyperlink r:id="rId2729" ref="E2742"/>
    <hyperlink r:id="rId2730" ref="E2743"/>
    <hyperlink r:id="rId2731" ref="E2744"/>
    <hyperlink r:id="rId2732" ref="E2745"/>
    <hyperlink r:id="rId2733" ref="E2746"/>
    <hyperlink r:id="rId2734" ref="E2747"/>
    <hyperlink r:id="rId2735" ref="E2748"/>
    <hyperlink r:id="rId2736" ref="E2749"/>
    <hyperlink r:id="rId2737" ref="E2750"/>
    <hyperlink r:id="rId2738" ref="E2751"/>
    <hyperlink r:id="rId2739" ref="E2752"/>
    <hyperlink r:id="rId2740" ref="E2753"/>
    <hyperlink r:id="rId2741" ref="E2754"/>
    <hyperlink r:id="rId2742" ref="E2755"/>
    <hyperlink r:id="rId2743" ref="E2756"/>
    <hyperlink r:id="rId2744" ref="E2757"/>
    <hyperlink r:id="rId2745" ref="E2758"/>
    <hyperlink r:id="rId2746" ref="E2759"/>
    <hyperlink r:id="rId2747" ref="E2760"/>
    <hyperlink r:id="rId2748" ref="E2761"/>
    <hyperlink r:id="rId2749" ref="E2762"/>
    <hyperlink r:id="rId2750" ref="E2763"/>
    <hyperlink r:id="rId2751" ref="E2764"/>
    <hyperlink r:id="rId2752" ref="E2765"/>
    <hyperlink r:id="rId2753" ref="E2766"/>
    <hyperlink r:id="rId2754" ref="E2767"/>
    <hyperlink r:id="rId2755" ref="E2768"/>
    <hyperlink r:id="rId2756" ref="E2769"/>
    <hyperlink r:id="rId2757" ref="E2770"/>
    <hyperlink r:id="rId2758" ref="E2771"/>
    <hyperlink r:id="rId2759" ref="E2772"/>
    <hyperlink r:id="rId2760" ref="E2773"/>
    <hyperlink r:id="rId2761" ref="E2774"/>
    <hyperlink r:id="rId2762" ref="E2775"/>
    <hyperlink r:id="rId2763" ref="E2776"/>
    <hyperlink r:id="rId2764" ref="E2777"/>
    <hyperlink r:id="rId2765" ref="E2778"/>
    <hyperlink r:id="rId2766" ref="E2779"/>
    <hyperlink r:id="rId2767" ref="E2780"/>
    <hyperlink r:id="rId2768" ref="E2781"/>
    <hyperlink r:id="rId2769" ref="E2782"/>
    <hyperlink r:id="rId2770" ref="E2783"/>
    <hyperlink r:id="rId2771" ref="E2784"/>
    <hyperlink r:id="rId2772" ref="E2785"/>
    <hyperlink r:id="rId2773" ref="E2786"/>
    <hyperlink r:id="rId2774" ref="E2787"/>
    <hyperlink r:id="rId2775" ref="E2788"/>
    <hyperlink r:id="rId2776" ref="E2789"/>
    <hyperlink r:id="rId2777" ref="E2790"/>
    <hyperlink r:id="rId2778" ref="E2791"/>
    <hyperlink r:id="rId2779" ref="E2792"/>
    <hyperlink r:id="rId2780" ref="E2793"/>
    <hyperlink r:id="rId2781" ref="E2794"/>
    <hyperlink r:id="rId2782" ref="E2795"/>
    <hyperlink r:id="rId2783" ref="E2796"/>
    <hyperlink r:id="rId2784" ref="E2797"/>
    <hyperlink r:id="rId2785" ref="E2798"/>
    <hyperlink r:id="rId2786" ref="E2799"/>
    <hyperlink r:id="rId2787" ref="E2800"/>
    <hyperlink r:id="rId2788" ref="E2801"/>
    <hyperlink r:id="rId2789" ref="E2802"/>
    <hyperlink r:id="rId2790" ref="E2803"/>
    <hyperlink r:id="rId2791" ref="E2804"/>
    <hyperlink r:id="rId2792" ref="E2805"/>
    <hyperlink r:id="rId2793" ref="E2806"/>
    <hyperlink r:id="rId2794" ref="E2807"/>
    <hyperlink r:id="rId2795" ref="E2808"/>
    <hyperlink r:id="rId2796" ref="E2809"/>
    <hyperlink r:id="rId2797" ref="E2810"/>
    <hyperlink r:id="rId2798" ref="E2811"/>
    <hyperlink r:id="rId2799" ref="E2812"/>
    <hyperlink r:id="rId2800" ref="E2813"/>
    <hyperlink r:id="rId2801" ref="E2814"/>
    <hyperlink r:id="rId2802" ref="E2815"/>
    <hyperlink r:id="rId2803" ref="E2816"/>
    <hyperlink r:id="rId2804" ref="E2817"/>
    <hyperlink r:id="rId2805" ref="E2818"/>
    <hyperlink r:id="rId2806" ref="E2819"/>
    <hyperlink r:id="rId2807" ref="E2820"/>
    <hyperlink r:id="rId2808" ref="E2821"/>
    <hyperlink r:id="rId2809" ref="E2822"/>
    <hyperlink r:id="rId2810" ref="E2823"/>
    <hyperlink r:id="rId2811" ref="E2824"/>
    <hyperlink r:id="rId2812" ref="E2825"/>
    <hyperlink r:id="rId2813" ref="E2826"/>
    <hyperlink r:id="rId2814" ref="E2827"/>
    <hyperlink r:id="rId2815" ref="E2828"/>
    <hyperlink r:id="rId2816" ref="E2829"/>
    <hyperlink r:id="rId2817" ref="E2830"/>
    <hyperlink r:id="rId2818" ref="E2831"/>
    <hyperlink r:id="rId2819" ref="E2832"/>
    <hyperlink r:id="rId2820" ref="E2833"/>
    <hyperlink r:id="rId2821" ref="E2834"/>
    <hyperlink r:id="rId2822" ref="E2835"/>
    <hyperlink r:id="rId2823" ref="E2836"/>
    <hyperlink r:id="rId2824" ref="E2837"/>
    <hyperlink r:id="rId2825" ref="E2838"/>
    <hyperlink r:id="rId2826" ref="E2839"/>
    <hyperlink r:id="rId2827" ref="E2840"/>
    <hyperlink r:id="rId2828" ref="E2841"/>
    <hyperlink r:id="rId2829" ref="E2842"/>
    <hyperlink r:id="rId2830" ref="E2843"/>
    <hyperlink r:id="rId2831" ref="E2844"/>
    <hyperlink r:id="rId2832" ref="E2845"/>
    <hyperlink r:id="rId2833" ref="E2846"/>
    <hyperlink r:id="rId2834" ref="E2847"/>
    <hyperlink r:id="rId2835" ref="E2848"/>
    <hyperlink r:id="rId2836" ref="E2849"/>
    <hyperlink r:id="rId2837" ref="E2850"/>
    <hyperlink r:id="rId2838" ref="E2851"/>
    <hyperlink r:id="rId2839" ref="E2852"/>
    <hyperlink r:id="rId2840" ref="E2853"/>
    <hyperlink r:id="rId2841" ref="E2854"/>
    <hyperlink r:id="rId2842" ref="E2855"/>
    <hyperlink r:id="rId2843" ref="E2856"/>
    <hyperlink r:id="rId2844" ref="E2857"/>
    <hyperlink r:id="rId2845" ref="E2858"/>
    <hyperlink r:id="rId2846" ref="E2859"/>
    <hyperlink r:id="rId2847" ref="E2860"/>
    <hyperlink r:id="rId2848" ref="E2861"/>
    <hyperlink r:id="rId2849" ref="E2862"/>
    <hyperlink r:id="rId2850" ref="E2863"/>
    <hyperlink r:id="rId2851" ref="E2864"/>
    <hyperlink r:id="rId2852" ref="E2865"/>
    <hyperlink r:id="rId2853" ref="E2866"/>
    <hyperlink r:id="rId2854" ref="E2867"/>
    <hyperlink r:id="rId2855" ref="E2868"/>
    <hyperlink r:id="rId2856" ref="E2869"/>
    <hyperlink r:id="rId2857" ref="E2870"/>
    <hyperlink r:id="rId2858" ref="E2871"/>
    <hyperlink r:id="rId2859" ref="E2872"/>
    <hyperlink r:id="rId2860" ref="E2873"/>
    <hyperlink r:id="rId2861" ref="E2874"/>
    <hyperlink r:id="rId2862" ref="E2875"/>
    <hyperlink r:id="rId2863" ref="E2876"/>
    <hyperlink r:id="rId2864" ref="E2877"/>
    <hyperlink r:id="rId2865" ref="E2878"/>
    <hyperlink r:id="rId2866" ref="E2879"/>
    <hyperlink r:id="rId2867" ref="E2880"/>
    <hyperlink r:id="rId2868" ref="E2881"/>
    <hyperlink r:id="rId2869" ref="E2882"/>
    <hyperlink r:id="rId2870" ref="E2883"/>
    <hyperlink r:id="rId2871" ref="E2884"/>
    <hyperlink r:id="rId2872" ref="E2885"/>
    <hyperlink r:id="rId2873" ref="E2886"/>
    <hyperlink r:id="rId2874" ref="E2887"/>
    <hyperlink r:id="rId2875" ref="E2888"/>
    <hyperlink r:id="rId2876" ref="E2889"/>
    <hyperlink r:id="rId2877" ref="E2890"/>
    <hyperlink r:id="rId2878" ref="E2891"/>
    <hyperlink r:id="rId2879" ref="E2892"/>
    <hyperlink r:id="rId2880" ref="E2893"/>
    <hyperlink r:id="rId2881" ref="E2894"/>
    <hyperlink r:id="rId2882" ref="E2895"/>
    <hyperlink r:id="rId2883" ref="E2896"/>
    <hyperlink r:id="rId2884" ref="E2897"/>
    <hyperlink r:id="rId2885" ref="E2898"/>
    <hyperlink r:id="rId2886" ref="E2899"/>
    <hyperlink r:id="rId2887" ref="E2900"/>
    <hyperlink r:id="rId2888" ref="E2901"/>
    <hyperlink r:id="rId2889" ref="E2902"/>
    <hyperlink r:id="rId2890" ref="E2903"/>
    <hyperlink r:id="rId2891" ref="E2904"/>
    <hyperlink r:id="rId2892" ref="E2905"/>
    <hyperlink r:id="rId2893" ref="E2906"/>
    <hyperlink r:id="rId2894" ref="E2907"/>
    <hyperlink r:id="rId2895" ref="E2908"/>
    <hyperlink r:id="rId2896" ref="E2909"/>
    <hyperlink r:id="rId2897" ref="E2910"/>
    <hyperlink r:id="rId2898" ref="E2911"/>
    <hyperlink r:id="rId2899" ref="E2912"/>
    <hyperlink r:id="rId2900" ref="E2913"/>
    <hyperlink r:id="rId2901" ref="E2914"/>
    <hyperlink r:id="rId2902" ref="E2915"/>
    <hyperlink r:id="rId2903" ref="E2916"/>
    <hyperlink r:id="rId2904" ref="E2917"/>
    <hyperlink r:id="rId2905" ref="E2918"/>
    <hyperlink r:id="rId2906" ref="E2919"/>
    <hyperlink r:id="rId2907" ref="E2920"/>
    <hyperlink r:id="rId2908" ref="E2921"/>
    <hyperlink r:id="rId2909" ref="E2922"/>
    <hyperlink r:id="rId2910" ref="E2923"/>
    <hyperlink r:id="rId2911" ref="E2924"/>
    <hyperlink r:id="rId2912" ref="E2925"/>
    <hyperlink r:id="rId2913" ref="E2926"/>
    <hyperlink r:id="rId2914" ref="E2927"/>
    <hyperlink r:id="rId2915" ref="E2928"/>
    <hyperlink r:id="rId2916" ref="E2929"/>
    <hyperlink r:id="rId2917" ref="E2930"/>
    <hyperlink r:id="rId2918" ref="E2931"/>
    <hyperlink r:id="rId2919" ref="E2932"/>
    <hyperlink r:id="rId2920" ref="E2933"/>
    <hyperlink r:id="rId2921" ref="E2934"/>
    <hyperlink r:id="rId2922" ref="E2935"/>
    <hyperlink r:id="rId2923" ref="E2936"/>
    <hyperlink r:id="rId2924" ref="E2937"/>
    <hyperlink r:id="rId2925" ref="E2938"/>
    <hyperlink r:id="rId2926" ref="E2939"/>
    <hyperlink r:id="rId2927" ref="E2940"/>
    <hyperlink r:id="rId2928" ref="E2941"/>
    <hyperlink r:id="rId2929" ref="E2942"/>
    <hyperlink r:id="rId2930" ref="E2943"/>
    <hyperlink r:id="rId2931" ref="E2944"/>
    <hyperlink r:id="rId2932" ref="E2945"/>
    <hyperlink r:id="rId2933" ref="E2946"/>
    <hyperlink r:id="rId2934" ref="E2947"/>
    <hyperlink r:id="rId2935" ref="E2948"/>
    <hyperlink r:id="rId2936" ref="E2949"/>
    <hyperlink r:id="rId2937" ref="E2950"/>
    <hyperlink r:id="rId2938" ref="E2951"/>
    <hyperlink r:id="rId2939" ref="E2952"/>
    <hyperlink r:id="rId2940" ref="E2953"/>
    <hyperlink r:id="rId2941" ref="E2954"/>
    <hyperlink r:id="rId2942" ref="E2955"/>
    <hyperlink r:id="rId2943" ref="E2956"/>
    <hyperlink r:id="rId2944" ref="E2957"/>
    <hyperlink r:id="rId2945" ref="E2958"/>
    <hyperlink r:id="rId2946" ref="E2959"/>
    <hyperlink r:id="rId2947" ref="E2960"/>
    <hyperlink r:id="rId2948" ref="E2961"/>
    <hyperlink r:id="rId2949" ref="E2962"/>
    <hyperlink r:id="rId2950" ref="E2963"/>
    <hyperlink r:id="rId2951" ref="E2964"/>
    <hyperlink r:id="rId2952" ref="E2965"/>
    <hyperlink r:id="rId2953" ref="E2966"/>
    <hyperlink r:id="rId2954" ref="E2967"/>
    <hyperlink r:id="rId2955" ref="E2968"/>
    <hyperlink r:id="rId2956" ref="E2969"/>
    <hyperlink r:id="rId2957" ref="E2970"/>
    <hyperlink r:id="rId2958" ref="E2971"/>
    <hyperlink r:id="rId2959" ref="E2972"/>
    <hyperlink r:id="rId2960" ref="E2973"/>
    <hyperlink r:id="rId2961" ref="E2974"/>
    <hyperlink r:id="rId2962" ref="E2975"/>
    <hyperlink r:id="rId2963" ref="E2976"/>
    <hyperlink r:id="rId2964" ref="E2977"/>
    <hyperlink r:id="rId2965" ref="E2978"/>
    <hyperlink r:id="rId2966" ref="E2979"/>
    <hyperlink r:id="rId2967" ref="E2980"/>
    <hyperlink r:id="rId2968" ref="E2981"/>
    <hyperlink r:id="rId2969" ref="E2982"/>
    <hyperlink r:id="rId2970" ref="E2983"/>
    <hyperlink r:id="rId2971" ref="E2984"/>
    <hyperlink r:id="rId2972" ref="E2985"/>
    <hyperlink r:id="rId2973" ref="E2986"/>
    <hyperlink r:id="rId2974" ref="E2987"/>
    <hyperlink r:id="rId2975" ref="E2988"/>
    <hyperlink r:id="rId2976" ref="E2989"/>
    <hyperlink r:id="rId2977" ref="E2990"/>
    <hyperlink r:id="rId2978" ref="E2991"/>
    <hyperlink r:id="rId2979" ref="E2992"/>
    <hyperlink r:id="rId2980" ref="E2993"/>
    <hyperlink r:id="rId2981" ref="E2994"/>
    <hyperlink r:id="rId2982" ref="E2995"/>
    <hyperlink r:id="rId2983" ref="E2996"/>
    <hyperlink r:id="rId2984" ref="E2997"/>
    <hyperlink r:id="rId2985" ref="E2998"/>
    <hyperlink r:id="rId2986" ref="E2999"/>
    <hyperlink r:id="rId2987" ref="E3000"/>
    <hyperlink r:id="rId2988" ref="E3001"/>
    <hyperlink r:id="rId2989" ref="E3002"/>
    <hyperlink r:id="rId2990" ref="E3003"/>
    <hyperlink r:id="rId2991" ref="E3004"/>
    <hyperlink r:id="rId2992" ref="E3005"/>
    <hyperlink r:id="rId2993" ref="E3006"/>
    <hyperlink r:id="rId2994" ref="E3007"/>
    <hyperlink r:id="rId2995" ref="E3008"/>
    <hyperlink r:id="rId2996" ref="E3009"/>
    <hyperlink r:id="rId2997" ref="E3010"/>
    <hyperlink r:id="rId2998" ref="E3011"/>
    <hyperlink r:id="rId2999" ref="E3012"/>
    <hyperlink r:id="rId3000" ref="E3013"/>
    <hyperlink r:id="rId3001" ref="E3014"/>
    <hyperlink r:id="rId3002" ref="E3015"/>
    <hyperlink r:id="rId3003" ref="E3016"/>
    <hyperlink r:id="rId3004" ref="E3017"/>
    <hyperlink r:id="rId3005" ref="E3018"/>
    <hyperlink r:id="rId3006" ref="E3019"/>
    <hyperlink r:id="rId3007" ref="E3020"/>
    <hyperlink r:id="rId3008" ref="E3021"/>
    <hyperlink r:id="rId3009" ref="E3022"/>
    <hyperlink r:id="rId3010" ref="E3023"/>
    <hyperlink r:id="rId3011" ref="E3024"/>
    <hyperlink r:id="rId3012" ref="E3025"/>
    <hyperlink r:id="rId3013" ref="E3026"/>
    <hyperlink r:id="rId3014" ref="E3027"/>
    <hyperlink r:id="rId3015" ref="E3028"/>
    <hyperlink r:id="rId3016" ref="E3029"/>
    <hyperlink r:id="rId3017" ref="E3030"/>
    <hyperlink r:id="rId3018" ref="E3031"/>
    <hyperlink r:id="rId3019" ref="E3032"/>
    <hyperlink r:id="rId3020" ref="E3033"/>
    <hyperlink r:id="rId3021" ref="E3034"/>
    <hyperlink r:id="rId3022" ref="E3035"/>
    <hyperlink r:id="rId3023" ref="E3036"/>
    <hyperlink r:id="rId3024" ref="E3037"/>
    <hyperlink r:id="rId3025" ref="E3038"/>
    <hyperlink r:id="rId3026" ref="E3039"/>
    <hyperlink r:id="rId3027" ref="E3040"/>
    <hyperlink r:id="rId3028" ref="E3041"/>
    <hyperlink r:id="rId3029" ref="E3042"/>
    <hyperlink r:id="rId3030" ref="E3043"/>
    <hyperlink r:id="rId3031" ref="E3044"/>
    <hyperlink r:id="rId3032" ref="E3045"/>
    <hyperlink r:id="rId3033" ref="E3046"/>
    <hyperlink r:id="rId3034" ref="E3047"/>
    <hyperlink r:id="rId3035" ref="E3048"/>
    <hyperlink r:id="rId3036" ref="E3049"/>
    <hyperlink r:id="rId3037" ref="E3050"/>
    <hyperlink r:id="rId3038" ref="E3051"/>
    <hyperlink r:id="rId3039" ref="E3052"/>
    <hyperlink r:id="rId3040" ref="E3053"/>
    <hyperlink r:id="rId3041" ref="E3054"/>
    <hyperlink r:id="rId3042" ref="E3055"/>
    <hyperlink r:id="rId3043" ref="E3056"/>
    <hyperlink r:id="rId3044" ref="E3057"/>
    <hyperlink r:id="rId3045" ref="E3058"/>
    <hyperlink r:id="rId3046" ref="E3059"/>
    <hyperlink r:id="rId3047" ref="E3060"/>
    <hyperlink r:id="rId3048" ref="E3061"/>
    <hyperlink r:id="rId3049" ref="E3062"/>
    <hyperlink r:id="rId3050" ref="E3063"/>
    <hyperlink r:id="rId3051" ref="E3064"/>
    <hyperlink r:id="rId3052" ref="E3065"/>
    <hyperlink r:id="rId3053" ref="E3066"/>
    <hyperlink r:id="rId3054" ref="E3067"/>
    <hyperlink r:id="rId3055" ref="E3068"/>
    <hyperlink r:id="rId3056" ref="E3069"/>
    <hyperlink r:id="rId3057" ref="E3070"/>
    <hyperlink r:id="rId3058" ref="E3071"/>
    <hyperlink r:id="rId3059" ref="E3072"/>
    <hyperlink r:id="rId3060" ref="E3073"/>
    <hyperlink r:id="rId3061" ref="E3074"/>
    <hyperlink r:id="rId3062" ref="E3075"/>
    <hyperlink r:id="rId3063" ref="E3076"/>
    <hyperlink r:id="rId3064" ref="E3077"/>
    <hyperlink r:id="rId3065" ref="E3078"/>
    <hyperlink r:id="rId3066" ref="E3079"/>
    <hyperlink r:id="rId3067" ref="E3080"/>
    <hyperlink r:id="rId3068" ref="E3081"/>
    <hyperlink r:id="rId3069" ref="E3082"/>
    <hyperlink r:id="rId3070" ref="E3083"/>
    <hyperlink r:id="rId3071" ref="E3084"/>
    <hyperlink r:id="rId3072" ref="E3085"/>
    <hyperlink r:id="rId3073" ref="E3086"/>
    <hyperlink r:id="rId3074" ref="E3087"/>
    <hyperlink r:id="rId3075" ref="E3088"/>
    <hyperlink r:id="rId3076" ref="E3089"/>
    <hyperlink r:id="rId3077" ref="E3090"/>
    <hyperlink r:id="rId3078" ref="E3091"/>
    <hyperlink r:id="rId3079" ref="E3092"/>
    <hyperlink r:id="rId3080" ref="E3093"/>
    <hyperlink r:id="rId3081" ref="E3094"/>
    <hyperlink r:id="rId3082" ref="E3095"/>
    <hyperlink r:id="rId3083" ref="E3096"/>
    <hyperlink r:id="rId3084" ref="E3097"/>
    <hyperlink r:id="rId3085" ref="E3098"/>
    <hyperlink r:id="rId3086" ref="E3099"/>
    <hyperlink r:id="rId3087" ref="E3100"/>
    <hyperlink r:id="rId3088" ref="E3101"/>
    <hyperlink r:id="rId3089" ref="E3102"/>
    <hyperlink r:id="rId3090" ref="E3103"/>
    <hyperlink r:id="rId3091" ref="E3104"/>
    <hyperlink r:id="rId3092" ref="E3105"/>
    <hyperlink r:id="rId3093" ref="E3106"/>
    <hyperlink r:id="rId3094" ref="E3107"/>
    <hyperlink r:id="rId3095" ref="E3108"/>
    <hyperlink r:id="rId3096" ref="E3109"/>
    <hyperlink r:id="rId3097" ref="E3110"/>
    <hyperlink r:id="rId3098" ref="E3111"/>
    <hyperlink r:id="rId3099" ref="E3112"/>
    <hyperlink r:id="rId3100" ref="E3113"/>
    <hyperlink r:id="rId3101" ref="E3114"/>
    <hyperlink r:id="rId3102" ref="E3115"/>
    <hyperlink r:id="rId3103" ref="E3116"/>
    <hyperlink r:id="rId3104" ref="E3117"/>
    <hyperlink r:id="rId3105" ref="E3118"/>
    <hyperlink r:id="rId3106" ref="E3119"/>
    <hyperlink r:id="rId3107" ref="E3120"/>
    <hyperlink r:id="rId3108" ref="E3121"/>
    <hyperlink r:id="rId3109" ref="E3122"/>
    <hyperlink r:id="rId3110" ref="E3123"/>
    <hyperlink r:id="rId3111" ref="E3124"/>
    <hyperlink r:id="rId3112" ref="E3125"/>
    <hyperlink r:id="rId3113" ref="E3126"/>
    <hyperlink r:id="rId3114" ref="E3127"/>
    <hyperlink r:id="rId3115" ref="E3128"/>
    <hyperlink r:id="rId3116" ref="E3129"/>
    <hyperlink r:id="rId3117" ref="E3130"/>
    <hyperlink r:id="rId3118" ref="E3131"/>
    <hyperlink r:id="rId3119" ref="E3132"/>
    <hyperlink r:id="rId3120" ref="E3133"/>
    <hyperlink r:id="rId3121" ref="E3134"/>
    <hyperlink r:id="rId3122" ref="E3135"/>
    <hyperlink r:id="rId3123" ref="E3136"/>
    <hyperlink r:id="rId3124" ref="E3137"/>
    <hyperlink r:id="rId3125" ref="E3138"/>
    <hyperlink r:id="rId3126" ref="E3139"/>
    <hyperlink r:id="rId3127" ref="E3140"/>
    <hyperlink r:id="rId3128" ref="E3141"/>
    <hyperlink r:id="rId3129" ref="E3142"/>
    <hyperlink r:id="rId3130" ref="E3143"/>
    <hyperlink r:id="rId3131" ref="E3144"/>
    <hyperlink r:id="rId3132" ref="E3145"/>
    <hyperlink r:id="rId3133" ref="E3146"/>
    <hyperlink r:id="rId3134" ref="E3147"/>
    <hyperlink r:id="rId3135" ref="E3148"/>
    <hyperlink r:id="rId3136" ref="E3149"/>
    <hyperlink r:id="rId3137" ref="E3150"/>
    <hyperlink r:id="rId3138" ref="E3151"/>
    <hyperlink r:id="rId3139" ref="E3152"/>
    <hyperlink r:id="rId3140" ref="E3153"/>
    <hyperlink r:id="rId3141" ref="E3154"/>
    <hyperlink r:id="rId3142" ref="E3155"/>
    <hyperlink r:id="rId3143" ref="E3156"/>
    <hyperlink r:id="rId3144" ref="E3157"/>
    <hyperlink r:id="rId3145" ref="E3158"/>
    <hyperlink r:id="rId3146" ref="E3159"/>
    <hyperlink r:id="rId3147" ref="E3160"/>
    <hyperlink r:id="rId3148" ref="E3161"/>
    <hyperlink r:id="rId3149" ref="E3162"/>
    <hyperlink r:id="rId3150" ref="E3163"/>
    <hyperlink r:id="rId3151" ref="E3164"/>
    <hyperlink r:id="rId3152" ref="E3165"/>
    <hyperlink r:id="rId3153" ref="E3166"/>
    <hyperlink r:id="rId3154" ref="E3167"/>
    <hyperlink r:id="rId3155" ref="E3168"/>
    <hyperlink r:id="rId3156" ref="E3169"/>
    <hyperlink r:id="rId3157" ref="E3170"/>
    <hyperlink r:id="rId3158" ref="E3171"/>
    <hyperlink r:id="rId3159" ref="E3172"/>
    <hyperlink r:id="rId3160" ref="E3173"/>
    <hyperlink r:id="rId3161" ref="E3174"/>
    <hyperlink r:id="rId3162" ref="E3175"/>
    <hyperlink r:id="rId3163" ref="E3176"/>
    <hyperlink r:id="rId3164" ref="E3177"/>
    <hyperlink r:id="rId3165" ref="E3178"/>
    <hyperlink r:id="rId3166" ref="E3179"/>
    <hyperlink r:id="rId3167" ref="E3180"/>
    <hyperlink r:id="rId3168" ref="E3181"/>
    <hyperlink r:id="rId3169" ref="E3182"/>
    <hyperlink r:id="rId3170" ref="E3183"/>
    <hyperlink r:id="rId3171" ref="E3184"/>
    <hyperlink r:id="rId3172" ref="E3185"/>
    <hyperlink r:id="rId3173" ref="E3186"/>
    <hyperlink r:id="rId3174" ref="E3187"/>
    <hyperlink r:id="rId3175" ref="E3188"/>
    <hyperlink r:id="rId3176" ref="E3189"/>
    <hyperlink r:id="rId3177" ref="E3190"/>
    <hyperlink r:id="rId3178" ref="E3191"/>
    <hyperlink r:id="rId3179" ref="E3192"/>
    <hyperlink r:id="rId3180" ref="E3193"/>
    <hyperlink r:id="rId3181" ref="E3194"/>
    <hyperlink r:id="rId3182" ref="E3195"/>
    <hyperlink r:id="rId3183" ref="E3196"/>
    <hyperlink r:id="rId3184" ref="E3197"/>
    <hyperlink r:id="rId3185" ref="E3198"/>
    <hyperlink r:id="rId3186" ref="E3199"/>
    <hyperlink r:id="rId3187" ref="E3200"/>
    <hyperlink r:id="rId3188" ref="E3201"/>
    <hyperlink r:id="rId3189" ref="E3202"/>
    <hyperlink r:id="rId3190" ref="E3203"/>
    <hyperlink r:id="rId3191" ref="E3204"/>
    <hyperlink r:id="rId3192" ref="E3205"/>
    <hyperlink r:id="rId3193" ref="E3206"/>
    <hyperlink r:id="rId3194" ref="E3207"/>
    <hyperlink r:id="rId3195" ref="E3208"/>
    <hyperlink r:id="rId3196" ref="E3209"/>
    <hyperlink r:id="rId3197" ref="E3210"/>
    <hyperlink r:id="rId3198" ref="E3211"/>
    <hyperlink r:id="rId3199" ref="E3212"/>
    <hyperlink r:id="rId3200" ref="E3213"/>
    <hyperlink r:id="rId3201" ref="E3214"/>
    <hyperlink r:id="rId3202" ref="E3215"/>
    <hyperlink r:id="rId3203" ref="E3216"/>
    <hyperlink r:id="rId3204" ref="E3217"/>
    <hyperlink r:id="rId3205" ref="E3218"/>
    <hyperlink r:id="rId3206" ref="E3219"/>
    <hyperlink r:id="rId3207" ref="E3220"/>
    <hyperlink r:id="rId3208" ref="E3221"/>
    <hyperlink r:id="rId3209" ref="E3222"/>
    <hyperlink r:id="rId3210" ref="E3223"/>
    <hyperlink r:id="rId3211" ref="E3224"/>
    <hyperlink r:id="rId3212" ref="E3225"/>
    <hyperlink r:id="rId3213" ref="E3226"/>
    <hyperlink r:id="rId3214" ref="E3227"/>
    <hyperlink r:id="rId3215" ref="E3228"/>
    <hyperlink r:id="rId3216" ref="E3229"/>
    <hyperlink r:id="rId3217" ref="E3230"/>
    <hyperlink r:id="rId3218" ref="E3231"/>
    <hyperlink r:id="rId3219" ref="E3232"/>
    <hyperlink r:id="rId3220" ref="E3233"/>
    <hyperlink r:id="rId3221" ref="E3234"/>
    <hyperlink r:id="rId3222" ref="E3235"/>
    <hyperlink r:id="rId3223" ref="E3236"/>
    <hyperlink r:id="rId3224" ref="E3237"/>
    <hyperlink r:id="rId3225" ref="E3238"/>
    <hyperlink r:id="rId3226" ref="E3239"/>
    <hyperlink r:id="rId3227" ref="E3240"/>
    <hyperlink r:id="rId3228" ref="E3241"/>
    <hyperlink r:id="rId3229" ref="E3242"/>
    <hyperlink r:id="rId3230" ref="E3243"/>
    <hyperlink r:id="rId3231" ref="E3244"/>
    <hyperlink r:id="rId3232" ref="E3245"/>
    <hyperlink r:id="rId3233" ref="E3246"/>
    <hyperlink r:id="rId3234" ref="E3247"/>
    <hyperlink r:id="rId3235" ref="E3248"/>
    <hyperlink r:id="rId3236" ref="E3249"/>
    <hyperlink r:id="rId3237" ref="E3250"/>
    <hyperlink r:id="rId3238" ref="E3251"/>
    <hyperlink r:id="rId3239" ref="E3252"/>
    <hyperlink r:id="rId3240" ref="E3253"/>
    <hyperlink r:id="rId3241" ref="E3254"/>
    <hyperlink r:id="rId3242" ref="E3255"/>
    <hyperlink r:id="rId3243" ref="E3256"/>
    <hyperlink r:id="rId3244" ref="E3257"/>
    <hyperlink r:id="rId3245" ref="E3258"/>
    <hyperlink r:id="rId3246" ref="E3259"/>
    <hyperlink r:id="rId3247" ref="E3260"/>
    <hyperlink r:id="rId3248" ref="E3261"/>
    <hyperlink r:id="rId3249" ref="E3262"/>
    <hyperlink r:id="rId3250" ref="E3263"/>
    <hyperlink r:id="rId3251" ref="E3264"/>
    <hyperlink r:id="rId3252" ref="E3265"/>
    <hyperlink r:id="rId3253" ref="E3266"/>
    <hyperlink r:id="rId3254" ref="E3267"/>
    <hyperlink r:id="rId3255" ref="E3268"/>
    <hyperlink r:id="rId3256" ref="E3269"/>
    <hyperlink r:id="rId3257" ref="E3270"/>
    <hyperlink r:id="rId3258" ref="E3271"/>
    <hyperlink r:id="rId3259" ref="E3272"/>
    <hyperlink r:id="rId3260" ref="E3273"/>
    <hyperlink r:id="rId3261" ref="E3274"/>
    <hyperlink r:id="rId3262" ref="E3275"/>
    <hyperlink r:id="rId3263" ref="E3276"/>
    <hyperlink r:id="rId3264" ref="E3277"/>
    <hyperlink r:id="rId3265" ref="E3278"/>
    <hyperlink r:id="rId3266" ref="E3279"/>
    <hyperlink r:id="rId3267" ref="E3280"/>
    <hyperlink r:id="rId3268" ref="E3281"/>
    <hyperlink r:id="rId3269" ref="E3282"/>
    <hyperlink r:id="rId3270" ref="E3283"/>
    <hyperlink r:id="rId3271" ref="E3284"/>
    <hyperlink r:id="rId3272" ref="E3285"/>
    <hyperlink r:id="rId3273" ref="E3286"/>
    <hyperlink r:id="rId3274" ref="E3287"/>
    <hyperlink r:id="rId3275" ref="E3288"/>
    <hyperlink r:id="rId3276" ref="E3289"/>
    <hyperlink r:id="rId3277" ref="E3290"/>
    <hyperlink r:id="rId3278" ref="E3291"/>
    <hyperlink r:id="rId3279" ref="E3292"/>
    <hyperlink r:id="rId3280" ref="E3293"/>
    <hyperlink r:id="rId3281" ref="E3294"/>
    <hyperlink r:id="rId3282" ref="E3295"/>
    <hyperlink r:id="rId3283" ref="E3296"/>
    <hyperlink r:id="rId3284" ref="E3297"/>
    <hyperlink r:id="rId3285" ref="E3298"/>
    <hyperlink r:id="rId3286" ref="E3299"/>
    <hyperlink r:id="rId3287" ref="E3300"/>
    <hyperlink r:id="rId3288" ref="E3301"/>
    <hyperlink r:id="rId3289" ref="E3302"/>
    <hyperlink r:id="rId3290" ref="E3303"/>
    <hyperlink r:id="rId3291" ref="E3304"/>
    <hyperlink r:id="rId3292" ref="E3305"/>
    <hyperlink r:id="rId3293" ref="E3306"/>
    <hyperlink r:id="rId3294" ref="E3307"/>
    <hyperlink r:id="rId3295" ref="E3308"/>
    <hyperlink r:id="rId3296" ref="E3309"/>
    <hyperlink r:id="rId3297" ref="E3310"/>
    <hyperlink r:id="rId3298" ref="E3311"/>
    <hyperlink r:id="rId3299" ref="E3312"/>
    <hyperlink r:id="rId3300" ref="E3313"/>
    <hyperlink r:id="rId3301" ref="E3314"/>
    <hyperlink r:id="rId3302" ref="E3315"/>
    <hyperlink r:id="rId3303" ref="E3316"/>
    <hyperlink r:id="rId3304" ref="E3317"/>
    <hyperlink r:id="rId3305" ref="E3318"/>
    <hyperlink r:id="rId3306" ref="E3319"/>
    <hyperlink r:id="rId3307" ref="E3320"/>
    <hyperlink r:id="rId3308" ref="E3321"/>
    <hyperlink r:id="rId3309" ref="E3322"/>
    <hyperlink r:id="rId3310" ref="E3323"/>
    <hyperlink r:id="rId3311" ref="E3324"/>
    <hyperlink r:id="rId3312" ref="E3325"/>
    <hyperlink r:id="rId3313" ref="E3326"/>
    <hyperlink r:id="rId3314" ref="E3327"/>
    <hyperlink r:id="rId3315" ref="E3328"/>
    <hyperlink r:id="rId3316" ref="E3329"/>
    <hyperlink r:id="rId3317" ref="E3330"/>
    <hyperlink r:id="rId3318" ref="E3331"/>
    <hyperlink r:id="rId3319" ref="E3332"/>
    <hyperlink r:id="rId3320" ref="E3333"/>
    <hyperlink r:id="rId3321" ref="E3334"/>
    <hyperlink r:id="rId3322" ref="E3335"/>
    <hyperlink r:id="rId3323" ref="E3336"/>
    <hyperlink r:id="rId3324" ref="E3337"/>
    <hyperlink r:id="rId3325" ref="E3338"/>
    <hyperlink r:id="rId3326" ref="E3339"/>
    <hyperlink r:id="rId3327" ref="E3340"/>
    <hyperlink r:id="rId3328" ref="E3341"/>
    <hyperlink r:id="rId3329" ref="E3342"/>
    <hyperlink r:id="rId3330" ref="E3343"/>
    <hyperlink r:id="rId3331" ref="E3344"/>
    <hyperlink r:id="rId3332" ref="E3345"/>
    <hyperlink r:id="rId3333" ref="E3346"/>
    <hyperlink r:id="rId3334" ref="E3347"/>
    <hyperlink r:id="rId3335" ref="E3348"/>
    <hyperlink r:id="rId3336" ref="E3349"/>
    <hyperlink r:id="rId3337" ref="E3350"/>
    <hyperlink r:id="rId3338" ref="E3351"/>
    <hyperlink r:id="rId3339" ref="E3352"/>
    <hyperlink r:id="rId3340" ref="E3353"/>
    <hyperlink r:id="rId3341" ref="E3354"/>
    <hyperlink r:id="rId3342" ref="E3355"/>
    <hyperlink r:id="rId3343" ref="E3356"/>
    <hyperlink r:id="rId3344" ref="E3357"/>
    <hyperlink r:id="rId3345" ref="E3358"/>
    <hyperlink r:id="rId3346" ref="E3359"/>
    <hyperlink r:id="rId3347" ref="E3360"/>
    <hyperlink r:id="rId3348" ref="E3361"/>
    <hyperlink r:id="rId3349" ref="E3362"/>
    <hyperlink r:id="rId3350" ref="E3363"/>
    <hyperlink r:id="rId3351" ref="E3364"/>
    <hyperlink r:id="rId3352" ref="E3365"/>
    <hyperlink r:id="rId3353" ref="E3366"/>
    <hyperlink r:id="rId3354" ref="E3367"/>
    <hyperlink r:id="rId3355" ref="E3368"/>
    <hyperlink r:id="rId3356" ref="E3369"/>
    <hyperlink r:id="rId3357" ref="E3370"/>
    <hyperlink r:id="rId3358" ref="E3371"/>
    <hyperlink r:id="rId3359" ref="E3372"/>
    <hyperlink r:id="rId3360" ref="E3373"/>
    <hyperlink r:id="rId3361" ref="E3374"/>
    <hyperlink r:id="rId3362" ref="E3375"/>
    <hyperlink r:id="rId3363" ref="E3376"/>
    <hyperlink r:id="rId3364" ref="E3377"/>
    <hyperlink r:id="rId3365" ref="E3378"/>
    <hyperlink r:id="rId3366" ref="E3379"/>
    <hyperlink r:id="rId3367" ref="E3380"/>
    <hyperlink r:id="rId3368" ref="E3381"/>
    <hyperlink r:id="rId3369" ref="E3382"/>
    <hyperlink r:id="rId3370" ref="E3383"/>
    <hyperlink r:id="rId3371" ref="E3384"/>
    <hyperlink r:id="rId3372" ref="E3385"/>
    <hyperlink r:id="rId3373" ref="E3386"/>
    <hyperlink r:id="rId3374" ref="E3387"/>
    <hyperlink r:id="rId3375" ref="E3388"/>
    <hyperlink r:id="rId3376" ref="E3389"/>
    <hyperlink r:id="rId3377" ref="E3390"/>
    <hyperlink r:id="rId3378" ref="E3391"/>
    <hyperlink r:id="rId3379" ref="E3392"/>
    <hyperlink r:id="rId3380" ref="E3393"/>
    <hyperlink r:id="rId3381" ref="E3394"/>
    <hyperlink r:id="rId3382" ref="E3395"/>
    <hyperlink r:id="rId3383" ref="E3396"/>
    <hyperlink r:id="rId3384" ref="E3397"/>
    <hyperlink r:id="rId3385" ref="E3398"/>
    <hyperlink r:id="rId3386" ref="E3399"/>
    <hyperlink r:id="rId3387" ref="E3400"/>
    <hyperlink r:id="rId3388" ref="E3401"/>
    <hyperlink r:id="rId3389" ref="E3402"/>
    <hyperlink r:id="rId3390" ref="E3403"/>
    <hyperlink r:id="rId3391" ref="E3404"/>
    <hyperlink r:id="rId3392" ref="E3405"/>
    <hyperlink r:id="rId3393" ref="E3406"/>
    <hyperlink r:id="rId3394" ref="E3407"/>
    <hyperlink r:id="rId3395" ref="E3408"/>
    <hyperlink r:id="rId3396" ref="E3409"/>
    <hyperlink r:id="rId3397" ref="E3410"/>
    <hyperlink r:id="rId3398" ref="E3411"/>
    <hyperlink r:id="rId3399" ref="E3412"/>
    <hyperlink r:id="rId3400" ref="E3413"/>
    <hyperlink r:id="rId3401" ref="E3414"/>
    <hyperlink r:id="rId3402" ref="E3415"/>
    <hyperlink r:id="rId3403" ref="E3416"/>
    <hyperlink r:id="rId3404" ref="E3417"/>
    <hyperlink r:id="rId3405" ref="E3418"/>
    <hyperlink r:id="rId3406" ref="E3419"/>
    <hyperlink r:id="rId3407" ref="E3420"/>
    <hyperlink r:id="rId3408" ref="E3421"/>
    <hyperlink r:id="rId3409" ref="E3422"/>
    <hyperlink r:id="rId3410" ref="E3423"/>
    <hyperlink r:id="rId3411" ref="E3424"/>
    <hyperlink r:id="rId3412" ref="E3425"/>
    <hyperlink r:id="rId3413" ref="E3426"/>
    <hyperlink r:id="rId3414" ref="E3427"/>
    <hyperlink r:id="rId3415" ref="E3428"/>
    <hyperlink r:id="rId3416" ref="E3429"/>
    <hyperlink r:id="rId3417" ref="E3430"/>
    <hyperlink r:id="rId3418" ref="E3431"/>
    <hyperlink r:id="rId3419" ref="E3432"/>
    <hyperlink r:id="rId3420" ref="E3433"/>
    <hyperlink r:id="rId3421" ref="E3434"/>
    <hyperlink r:id="rId3422" ref="E3435"/>
    <hyperlink r:id="rId3423" ref="E3436"/>
    <hyperlink r:id="rId3424" ref="E3437"/>
    <hyperlink r:id="rId3425" ref="E3438"/>
    <hyperlink r:id="rId3426" ref="E3439"/>
    <hyperlink r:id="rId3427" ref="E3440"/>
    <hyperlink r:id="rId3428" ref="E3441"/>
    <hyperlink r:id="rId3429" ref="E3442"/>
    <hyperlink r:id="rId3430" ref="E3443"/>
    <hyperlink r:id="rId3431" ref="E3444"/>
    <hyperlink r:id="rId3432" ref="E3445"/>
    <hyperlink r:id="rId3433" ref="E3446"/>
    <hyperlink r:id="rId3434" ref="E3447"/>
    <hyperlink r:id="rId3435" ref="E3448"/>
    <hyperlink r:id="rId3436" ref="E3449"/>
    <hyperlink r:id="rId3437" ref="E3450"/>
    <hyperlink r:id="rId3438" ref="E3451"/>
    <hyperlink r:id="rId3439" ref="E3452"/>
    <hyperlink r:id="rId3440" ref="E3453"/>
    <hyperlink r:id="rId3441" ref="E3454"/>
    <hyperlink r:id="rId3442" ref="E3455"/>
    <hyperlink r:id="rId3443" ref="E3456"/>
    <hyperlink r:id="rId3444" ref="E3457"/>
    <hyperlink r:id="rId3445" ref="E3458"/>
    <hyperlink r:id="rId3446" ref="E3459"/>
    <hyperlink r:id="rId3447" ref="E3460"/>
    <hyperlink r:id="rId3448" ref="E3461"/>
    <hyperlink r:id="rId3449" ref="E3462"/>
    <hyperlink r:id="rId3450" ref="E3463"/>
    <hyperlink r:id="rId3451" ref="E3464"/>
    <hyperlink r:id="rId3452" ref="E3465"/>
    <hyperlink r:id="rId3453" ref="E3466"/>
    <hyperlink r:id="rId3454" ref="E3467"/>
    <hyperlink r:id="rId3455" ref="E3468"/>
    <hyperlink r:id="rId3456" ref="E3469"/>
    <hyperlink r:id="rId3457" ref="E3470"/>
    <hyperlink r:id="rId3458" ref="E3471"/>
    <hyperlink r:id="rId3459" ref="E3472"/>
    <hyperlink r:id="rId3460" ref="E3473"/>
    <hyperlink r:id="rId3461" ref="E3474"/>
    <hyperlink r:id="rId3462" ref="E3475"/>
    <hyperlink r:id="rId3463" ref="E3476"/>
    <hyperlink r:id="rId3464" ref="E3477"/>
    <hyperlink r:id="rId3465" ref="E3478"/>
    <hyperlink r:id="rId3466" ref="E3479"/>
    <hyperlink r:id="rId3467" ref="E3480"/>
    <hyperlink r:id="rId3468" ref="E3481"/>
    <hyperlink r:id="rId3469" ref="E3482"/>
    <hyperlink r:id="rId3470" ref="E3483"/>
    <hyperlink r:id="rId3471" ref="E3484"/>
    <hyperlink r:id="rId3472" ref="E3485"/>
    <hyperlink r:id="rId3473" ref="E3486"/>
    <hyperlink r:id="rId3474" ref="E3487"/>
    <hyperlink r:id="rId3475" ref="E3488"/>
    <hyperlink r:id="rId3476" ref="E3489"/>
    <hyperlink r:id="rId3477" ref="E3490"/>
    <hyperlink r:id="rId3478" ref="E3491"/>
    <hyperlink r:id="rId3479" ref="E3492"/>
    <hyperlink r:id="rId3480" ref="E3493"/>
    <hyperlink r:id="rId3481" ref="E3494"/>
    <hyperlink r:id="rId3482" ref="E3495"/>
    <hyperlink r:id="rId3483" ref="E3496"/>
    <hyperlink r:id="rId3484" ref="E3497"/>
    <hyperlink r:id="rId3485" ref="E3498"/>
    <hyperlink r:id="rId3486" ref="E3499"/>
    <hyperlink r:id="rId3487" ref="E3500"/>
    <hyperlink r:id="rId3488" ref="E3501"/>
    <hyperlink r:id="rId3489" ref="E3502"/>
    <hyperlink r:id="rId3490" ref="E3503"/>
    <hyperlink r:id="rId3491" ref="E3504"/>
    <hyperlink r:id="rId3492" ref="E3505"/>
    <hyperlink r:id="rId3493" ref="E3506"/>
    <hyperlink r:id="rId3494" ref="E3507"/>
    <hyperlink r:id="rId3495" ref="E3508"/>
    <hyperlink r:id="rId3496" ref="E3509"/>
    <hyperlink r:id="rId3497" ref="E3510"/>
    <hyperlink r:id="rId3498" ref="E3511"/>
    <hyperlink r:id="rId3499" ref="E3512"/>
    <hyperlink r:id="rId3500" ref="E3513"/>
    <hyperlink r:id="rId3501" ref="E3514"/>
    <hyperlink r:id="rId3502" ref="E3515"/>
    <hyperlink r:id="rId3503" ref="E3516"/>
    <hyperlink r:id="rId3504" ref="E3517"/>
    <hyperlink r:id="rId3505" ref="E3518"/>
    <hyperlink r:id="rId3506" ref="E3519"/>
    <hyperlink r:id="rId3507" ref="E3520"/>
    <hyperlink r:id="rId3508" ref="E3521"/>
    <hyperlink r:id="rId3509" ref="E3522"/>
    <hyperlink r:id="rId3510" ref="E3523"/>
    <hyperlink r:id="rId3511" ref="E3524"/>
    <hyperlink r:id="rId3512" ref="E3525"/>
    <hyperlink r:id="rId3513" ref="E3526"/>
    <hyperlink r:id="rId3514" ref="E3527"/>
    <hyperlink r:id="rId3515" ref="E3528"/>
    <hyperlink r:id="rId3516" ref="E3529"/>
    <hyperlink r:id="rId3517" ref="E3530"/>
    <hyperlink r:id="rId3518" ref="E3531"/>
    <hyperlink r:id="rId3519" ref="E3532"/>
    <hyperlink r:id="rId3520" ref="E3533"/>
    <hyperlink r:id="rId3521" ref="E3534"/>
    <hyperlink r:id="rId3522" ref="E3535"/>
    <hyperlink r:id="rId3523" ref="E3536"/>
    <hyperlink r:id="rId3524" ref="E3537"/>
    <hyperlink r:id="rId3525" ref="E3538"/>
    <hyperlink r:id="rId3526" ref="E3539"/>
    <hyperlink r:id="rId3527" ref="E3540"/>
    <hyperlink r:id="rId3528" ref="E3541"/>
    <hyperlink r:id="rId3529" ref="E3542"/>
    <hyperlink r:id="rId3530" ref="E3543"/>
    <hyperlink r:id="rId3531" ref="E3544"/>
    <hyperlink r:id="rId3532" ref="E3545"/>
    <hyperlink r:id="rId3533" ref="E3546"/>
    <hyperlink r:id="rId3534" ref="E3547"/>
    <hyperlink r:id="rId3535" ref="E3548"/>
    <hyperlink r:id="rId3536" ref="E3549"/>
    <hyperlink r:id="rId3537" ref="E3550"/>
    <hyperlink r:id="rId3538" ref="E3551"/>
    <hyperlink r:id="rId3539" ref="E3552"/>
    <hyperlink r:id="rId3540" ref="E3553"/>
    <hyperlink r:id="rId3541" ref="E3554"/>
    <hyperlink r:id="rId3542" ref="E3555"/>
    <hyperlink r:id="rId3543" ref="E3556"/>
    <hyperlink r:id="rId3544" ref="E3557"/>
    <hyperlink r:id="rId3545" ref="E3558"/>
    <hyperlink r:id="rId3546" ref="E3559"/>
    <hyperlink r:id="rId3547" ref="E3560"/>
    <hyperlink r:id="rId3548" ref="E3561"/>
    <hyperlink r:id="rId3549" ref="E3562"/>
    <hyperlink r:id="rId3550" ref="E3563"/>
    <hyperlink r:id="rId3551" ref="E3564"/>
    <hyperlink r:id="rId3552" ref="E3565"/>
    <hyperlink r:id="rId3553" ref="E3566"/>
    <hyperlink r:id="rId3554" ref="E3567"/>
    <hyperlink r:id="rId3555" ref="E3568"/>
    <hyperlink r:id="rId3556" ref="E3569"/>
    <hyperlink r:id="rId3557" ref="E3570"/>
    <hyperlink r:id="rId3558" ref="E3571"/>
    <hyperlink r:id="rId3559" ref="E3572"/>
    <hyperlink r:id="rId3560" ref="E3573"/>
    <hyperlink r:id="rId3561" ref="E3574"/>
    <hyperlink r:id="rId3562" ref="E3575"/>
    <hyperlink r:id="rId3563" ref="E3576"/>
    <hyperlink r:id="rId3564" ref="E3577"/>
    <hyperlink r:id="rId3565" ref="E3578"/>
    <hyperlink r:id="rId3566" ref="E3579"/>
    <hyperlink r:id="rId3567" ref="E3580"/>
    <hyperlink r:id="rId3568" ref="E3581"/>
    <hyperlink r:id="rId3569" ref="E3582"/>
    <hyperlink r:id="rId3570" ref="E3583"/>
    <hyperlink r:id="rId3571" ref="E3584"/>
    <hyperlink r:id="rId3572" ref="E3585"/>
    <hyperlink r:id="rId3573" ref="E3586"/>
    <hyperlink r:id="rId3574" ref="E3587"/>
    <hyperlink r:id="rId3575" ref="E3588"/>
    <hyperlink r:id="rId3576" ref="E3589"/>
    <hyperlink r:id="rId3577" ref="E3590"/>
    <hyperlink r:id="rId3578" ref="E3591"/>
    <hyperlink r:id="rId3579" ref="E3592"/>
    <hyperlink r:id="rId3580" ref="E3593"/>
    <hyperlink r:id="rId3581" ref="E3594"/>
    <hyperlink r:id="rId3582" ref="E3595"/>
    <hyperlink r:id="rId3583" ref="E3596"/>
    <hyperlink r:id="rId3584" ref="E3597"/>
    <hyperlink r:id="rId3585" ref="E3598"/>
    <hyperlink r:id="rId3586" ref="E3599"/>
    <hyperlink r:id="rId3587" ref="E3600"/>
    <hyperlink r:id="rId3588" ref="E3601"/>
    <hyperlink r:id="rId3589" ref="E3602"/>
    <hyperlink r:id="rId3590" ref="E3603"/>
    <hyperlink r:id="rId3591" ref="E3604"/>
    <hyperlink r:id="rId3592" ref="E3605"/>
    <hyperlink r:id="rId3593" ref="E3606"/>
    <hyperlink r:id="rId3594" ref="E3607"/>
    <hyperlink r:id="rId3595" ref="E3608"/>
    <hyperlink r:id="rId3596" ref="E3609"/>
    <hyperlink r:id="rId3597" ref="E3610"/>
    <hyperlink r:id="rId3598" ref="E3611"/>
    <hyperlink r:id="rId3599" ref="E3612"/>
    <hyperlink r:id="rId3600" ref="E3613"/>
    <hyperlink r:id="rId3601" ref="E3614"/>
    <hyperlink r:id="rId3602" ref="E3615"/>
    <hyperlink r:id="rId3603" ref="E3616"/>
    <hyperlink r:id="rId3604" ref="E3617"/>
    <hyperlink r:id="rId3605" ref="E3618"/>
    <hyperlink r:id="rId3606" ref="E3619"/>
    <hyperlink r:id="rId3607" ref="E3620"/>
    <hyperlink r:id="rId3608" ref="E3621"/>
    <hyperlink r:id="rId3609" ref="E3622"/>
    <hyperlink r:id="rId3610" ref="E3623"/>
    <hyperlink r:id="rId3611" ref="E3624"/>
    <hyperlink r:id="rId3612" ref="E3625"/>
    <hyperlink r:id="rId3613" ref="E3626"/>
    <hyperlink r:id="rId3614" ref="E3627"/>
    <hyperlink r:id="rId3615" ref="E3628"/>
    <hyperlink r:id="rId3616" ref="E3629"/>
    <hyperlink r:id="rId3617" ref="E3630"/>
    <hyperlink r:id="rId3618" ref="E3631"/>
    <hyperlink r:id="rId3619" ref="E3632"/>
    <hyperlink r:id="rId3620" ref="E3633"/>
    <hyperlink r:id="rId3621" ref="E3634"/>
    <hyperlink r:id="rId3622" ref="E3635"/>
    <hyperlink r:id="rId3623" ref="E3636"/>
    <hyperlink r:id="rId3624" ref="E3637"/>
    <hyperlink r:id="rId3625" ref="E3638"/>
    <hyperlink r:id="rId3626" ref="E3639"/>
    <hyperlink r:id="rId3627" ref="E3640"/>
    <hyperlink r:id="rId3628" ref="E3641"/>
    <hyperlink r:id="rId3629" ref="E3642"/>
    <hyperlink r:id="rId3630" ref="E3643"/>
    <hyperlink r:id="rId3631" ref="E3644"/>
    <hyperlink r:id="rId3632" ref="E3645"/>
    <hyperlink r:id="rId3633" ref="E3646"/>
    <hyperlink r:id="rId3634" ref="E3647"/>
    <hyperlink r:id="rId3635" ref="E3648"/>
    <hyperlink r:id="rId3636" ref="E3649"/>
    <hyperlink r:id="rId3637" ref="E3650"/>
    <hyperlink r:id="rId3638" ref="E3651"/>
    <hyperlink r:id="rId3639" ref="E3652"/>
    <hyperlink r:id="rId3640" ref="E3653"/>
    <hyperlink r:id="rId3641" ref="E3654"/>
    <hyperlink r:id="rId3642" ref="E3655"/>
    <hyperlink r:id="rId3643" ref="E3656"/>
    <hyperlink r:id="rId3644" ref="E3657"/>
    <hyperlink r:id="rId3645" ref="E3658"/>
    <hyperlink r:id="rId3646" ref="E3659"/>
    <hyperlink r:id="rId3647" ref="E3660"/>
    <hyperlink r:id="rId3648" ref="E3661"/>
    <hyperlink r:id="rId3649" ref="E3662"/>
    <hyperlink r:id="rId3650" ref="E3663"/>
    <hyperlink r:id="rId3651" ref="E3664"/>
    <hyperlink r:id="rId3652" ref="E3665"/>
    <hyperlink r:id="rId3653" ref="E3666"/>
    <hyperlink r:id="rId3654" ref="E3667"/>
    <hyperlink r:id="rId3655" ref="E3668"/>
    <hyperlink r:id="rId3656" ref="E3669"/>
    <hyperlink r:id="rId3657" ref="E3670"/>
    <hyperlink r:id="rId3658" ref="E3671"/>
    <hyperlink r:id="rId3659" ref="E3672"/>
    <hyperlink r:id="rId3660" ref="E3673"/>
    <hyperlink r:id="rId3661" ref="E3674"/>
    <hyperlink r:id="rId3662" ref="E3675"/>
    <hyperlink r:id="rId3663" ref="E3676"/>
    <hyperlink r:id="rId3664" ref="E3677"/>
    <hyperlink r:id="rId3665" ref="E3678"/>
    <hyperlink r:id="rId3666" ref="E3679"/>
    <hyperlink r:id="rId3667" ref="E3680"/>
    <hyperlink r:id="rId3668" ref="E3681"/>
    <hyperlink r:id="rId3669" ref="E3682"/>
    <hyperlink r:id="rId3670" ref="E3683"/>
    <hyperlink r:id="rId3671" ref="E3684"/>
    <hyperlink r:id="rId3672" ref="E3685"/>
    <hyperlink r:id="rId3673" ref="E3686"/>
    <hyperlink r:id="rId3674" ref="E3687"/>
    <hyperlink r:id="rId3675" ref="E3688"/>
    <hyperlink r:id="rId3676" ref="E3689"/>
    <hyperlink r:id="rId3677" ref="E3690"/>
    <hyperlink r:id="rId3678" ref="E3691"/>
    <hyperlink r:id="rId3679" ref="E3692"/>
    <hyperlink r:id="rId3680" ref="E3693"/>
    <hyperlink r:id="rId3681" ref="E3694"/>
    <hyperlink r:id="rId3682" ref="E3695"/>
    <hyperlink r:id="rId3683" ref="E3696"/>
    <hyperlink r:id="rId3684" ref="E3697"/>
    <hyperlink r:id="rId3685" ref="E3698"/>
    <hyperlink r:id="rId3686" ref="E3699"/>
    <hyperlink r:id="rId3687" ref="E3700"/>
    <hyperlink r:id="rId3688" ref="E3701"/>
    <hyperlink r:id="rId3689" ref="E3702"/>
    <hyperlink r:id="rId3690" ref="E3703"/>
    <hyperlink r:id="rId3691" ref="E3704"/>
    <hyperlink r:id="rId3692" ref="E3705"/>
    <hyperlink r:id="rId3693" ref="E3706"/>
    <hyperlink r:id="rId3694" ref="E3707"/>
    <hyperlink r:id="rId3695" ref="E3708"/>
    <hyperlink r:id="rId3696" ref="E3709"/>
    <hyperlink r:id="rId3697" ref="E3710"/>
    <hyperlink r:id="rId3698" ref="E3711"/>
    <hyperlink r:id="rId3699" ref="E3712"/>
    <hyperlink r:id="rId3700" ref="E3713"/>
    <hyperlink r:id="rId3701" ref="E3714"/>
    <hyperlink r:id="rId3702" ref="E3715"/>
    <hyperlink r:id="rId3703" ref="E3716"/>
    <hyperlink r:id="rId3704" ref="E3717"/>
    <hyperlink r:id="rId3705" ref="E3718"/>
    <hyperlink r:id="rId3706" ref="E3719"/>
    <hyperlink r:id="rId3707" ref="E3720"/>
    <hyperlink r:id="rId3708" ref="E3721"/>
    <hyperlink r:id="rId3709" ref="E3722"/>
    <hyperlink r:id="rId3710" ref="E3723"/>
    <hyperlink r:id="rId3711" ref="E3724"/>
    <hyperlink r:id="rId3712" ref="E3725"/>
    <hyperlink r:id="rId3713" ref="E3726"/>
    <hyperlink r:id="rId3714" ref="E3727"/>
    <hyperlink r:id="rId3715" ref="E3728"/>
    <hyperlink r:id="rId3716" ref="E3729"/>
    <hyperlink r:id="rId3717" ref="E3730"/>
    <hyperlink r:id="rId3718" ref="E3731"/>
    <hyperlink r:id="rId3719" ref="E3732"/>
    <hyperlink r:id="rId3720" ref="E3733"/>
    <hyperlink r:id="rId3721" ref="E3734"/>
    <hyperlink r:id="rId3722" ref="E3735"/>
    <hyperlink r:id="rId3723" ref="E3736"/>
    <hyperlink r:id="rId3724" ref="E3737"/>
    <hyperlink r:id="rId3725" ref="E3738"/>
    <hyperlink r:id="rId3726" ref="E3739"/>
    <hyperlink r:id="rId3727" ref="E3740"/>
    <hyperlink r:id="rId3728" ref="E3741"/>
    <hyperlink r:id="rId3729" ref="E3742"/>
    <hyperlink r:id="rId3730" ref="E3743"/>
    <hyperlink r:id="rId3731" ref="E3744"/>
    <hyperlink r:id="rId3732" ref="E3745"/>
    <hyperlink r:id="rId3733" ref="E3746"/>
    <hyperlink r:id="rId3734" ref="E3747"/>
    <hyperlink r:id="rId3735" ref="E3748"/>
    <hyperlink r:id="rId3736" ref="E3749"/>
    <hyperlink r:id="rId3737" ref="E3750"/>
    <hyperlink r:id="rId3738" ref="E3751"/>
    <hyperlink r:id="rId3739" ref="E3752"/>
    <hyperlink r:id="rId3740" ref="E3753"/>
    <hyperlink r:id="rId3741" ref="E3754"/>
    <hyperlink r:id="rId3742" ref="E3755"/>
    <hyperlink r:id="rId3743" ref="E3756"/>
    <hyperlink r:id="rId3744" ref="E3757"/>
    <hyperlink r:id="rId3745" ref="E3758"/>
    <hyperlink r:id="rId3746" ref="E3759"/>
    <hyperlink r:id="rId3747" ref="E3760"/>
    <hyperlink r:id="rId3748" ref="E3761"/>
    <hyperlink r:id="rId3749" ref="E3762"/>
    <hyperlink r:id="rId3750" ref="E3763"/>
    <hyperlink r:id="rId3751" ref="E3764"/>
    <hyperlink r:id="rId3752" ref="E3765"/>
    <hyperlink r:id="rId3753" ref="E3766"/>
    <hyperlink r:id="rId3754" ref="E3767"/>
    <hyperlink r:id="rId3755" ref="E3768"/>
    <hyperlink r:id="rId3756" ref="E3769"/>
    <hyperlink r:id="rId3757" ref="E3770"/>
    <hyperlink r:id="rId3758" ref="E3771"/>
    <hyperlink r:id="rId3759" ref="E3772"/>
    <hyperlink r:id="rId3760" ref="E3773"/>
    <hyperlink r:id="rId3761" ref="E3774"/>
    <hyperlink r:id="rId3762" ref="E3775"/>
    <hyperlink r:id="rId3763" ref="E3776"/>
    <hyperlink r:id="rId3764" ref="E3777"/>
    <hyperlink r:id="rId3765" ref="E3778"/>
    <hyperlink r:id="rId3766" ref="E3779"/>
    <hyperlink r:id="rId3767" ref="E3780"/>
    <hyperlink r:id="rId3768" ref="E3781"/>
    <hyperlink r:id="rId3769" ref="E3782"/>
    <hyperlink r:id="rId3770" ref="E3783"/>
    <hyperlink r:id="rId3771" ref="E3784"/>
    <hyperlink r:id="rId3772" ref="E3785"/>
    <hyperlink r:id="rId3773" ref="E3786"/>
    <hyperlink r:id="rId3774" ref="E3787"/>
    <hyperlink r:id="rId3775" ref="E3788"/>
    <hyperlink r:id="rId3776" ref="E3789"/>
    <hyperlink r:id="rId3777" ref="E3790"/>
    <hyperlink r:id="rId3778" ref="E3791"/>
    <hyperlink r:id="rId3779" ref="E3792"/>
    <hyperlink r:id="rId3780" ref="E3793"/>
    <hyperlink r:id="rId3781" ref="E3794"/>
    <hyperlink r:id="rId3782" ref="E3795"/>
    <hyperlink r:id="rId3783" ref="E3796"/>
    <hyperlink r:id="rId3784" ref="E3797"/>
    <hyperlink r:id="rId3785" ref="E3798"/>
    <hyperlink r:id="rId3786" ref="E3799"/>
    <hyperlink r:id="rId3787" ref="E3800"/>
    <hyperlink r:id="rId3788" ref="E3801"/>
    <hyperlink r:id="rId3789" ref="E3802"/>
    <hyperlink r:id="rId3790" ref="E3803"/>
    <hyperlink r:id="rId3791" ref="E3804"/>
    <hyperlink r:id="rId3792" ref="E3805"/>
    <hyperlink r:id="rId3793" ref="E3806"/>
    <hyperlink r:id="rId3794" ref="E3807"/>
    <hyperlink r:id="rId3795" ref="E3808"/>
    <hyperlink r:id="rId3796" ref="E3809"/>
    <hyperlink r:id="rId3797" ref="E3810"/>
    <hyperlink r:id="rId3798" ref="E3811"/>
    <hyperlink r:id="rId3799" ref="E3812"/>
    <hyperlink r:id="rId3800" ref="E3813"/>
    <hyperlink r:id="rId3801" ref="E3814"/>
    <hyperlink r:id="rId3802" ref="E3815"/>
    <hyperlink r:id="rId3803" ref="E3816"/>
    <hyperlink r:id="rId3804" ref="E3817"/>
    <hyperlink r:id="rId3805" ref="E3818"/>
    <hyperlink r:id="rId3806" ref="E3819"/>
    <hyperlink r:id="rId3807" ref="E3820"/>
    <hyperlink r:id="rId3808" ref="E3821"/>
    <hyperlink r:id="rId3809" ref="E3822"/>
    <hyperlink r:id="rId3810" ref="E3823"/>
    <hyperlink r:id="rId3811" ref="E3824"/>
    <hyperlink r:id="rId3812" ref="E3825"/>
    <hyperlink r:id="rId3813" ref="E3826"/>
    <hyperlink r:id="rId3814" ref="E3827"/>
    <hyperlink r:id="rId3815" ref="E3828"/>
    <hyperlink r:id="rId3816" ref="E3829"/>
    <hyperlink r:id="rId3817" ref="E3830"/>
    <hyperlink r:id="rId3818" ref="E3831"/>
    <hyperlink r:id="rId3819" ref="E3832"/>
    <hyperlink r:id="rId3820" ref="E3833"/>
    <hyperlink r:id="rId3821" ref="E3834"/>
    <hyperlink r:id="rId3822" ref="E3835"/>
    <hyperlink r:id="rId3823" ref="E3836"/>
    <hyperlink r:id="rId3824" ref="E3837"/>
    <hyperlink r:id="rId3825" ref="E3838"/>
    <hyperlink r:id="rId3826" ref="E3839"/>
    <hyperlink r:id="rId3827" ref="E3840"/>
    <hyperlink r:id="rId3828" ref="E3841"/>
    <hyperlink r:id="rId3829" ref="E3842"/>
    <hyperlink r:id="rId3830" ref="E3843"/>
    <hyperlink r:id="rId3831" ref="E3844"/>
    <hyperlink r:id="rId3832" ref="E3845"/>
    <hyperlink r:id="rId3833" ref="E3846"/>
    <hyperlink r:id="rId3834" ref="E3847"/>
    <hyperlink r:id="rId3835" ref="E3848"/>
    <hyperlink r:id="rId3836" ref="E3849"/>
    <hyperlink r:id="rId3837" ref="E3850"/>
    <hyperlink r:id="rId3838" ref="E3851"/>
    <hyperlink r:id="rId3839" ref="E3852"/>
    <hyperlink r:id="rId3840" ref="E3853"/>
    <hyperlink r:id="rId3841" ref="E3854"/>
    <hyperlink r:id="rId3842" ref="E3855"/>
    <hyperlink r:id="rId3843" ref="E3856"/>
    <hyperlink r:id="rId3844" ref="E3857"/>
    <hyperlink r:id="rId3845" ref="E3858"/>
    <hyperlink r:id="rId3846" ref="E3859"/>
    <hyperlink r:id="rId3847" ref="E3860"/>
    <hyperlink r:id="rId3848" ref="E3861"/>
    <hyperlink r:id="rId3849" ref="E3862"/>
    <hyperlink r:id="rId3850" ref="E3863"/>
    <hyperlink r:id="rId3851" ref="E3864"/>
    <hyperlink r:id="rId3852" ref="E3865"/>
    <hyperlink r:id="rId3853" ref="E3866"/>
    <hyperlink r:id="rId3854" ref="E3867"/>
    <hyperlink r:id="rId3855" ref="E3868"/>
    <hyperlink r:id="rId3856" ref="E3869"/>
    <hyperlink r:id="rId3857" ref="E3870"/>
    <hyperlink r:id="rId3858" ref="E3871"/>
    <hyperlink r:id="rId3859" ref="E3872"/>
    <hyperlink r:id="rId3860" ref="E3873"/>
    <hyperlink r:id="rId3861" ref="E3874"/>
    <hyperlink r:id="rId3862" ref="E3875"/>
    <hyperlink r:id="rId3863" ref="E3876"/>
    <hyperlink r:id="rId3864" ref="E3877"/>
    <hyperlink r:id="rId3865" ref="E3878"/>
    <hyperlink r:id="rId3866" ref="E3879"/>
    <hyperlink r:id="rId3867" ref="E3880"/>
    <hyperlink r:id="rId3868" ref="E3881"/>
    <hyperlink r:id="rId3869" ref="E3882"/>
    <hyperlink r:id="rId3870" ref="E3883"/>
    <hyperlink r:id="rId3871" ref="E3884"/>
    <hyperlink r:id="rId3872" ref="E3885"/>
    <hyperlink r:id="rId3873" ref="E3886"/>
    <hyperlink r:id="rId3874" ref="E3887"/>
    <hyperlink r:id="rId3875" ref="E3888"/>
    <hyperlink r:id="rId3876" ref="E3889"/>
    <hyperlink r:id="rId3877" ref="E3890"/>
    <hyperlink r:id="rId3878" ref="E3891"/>
    <hyperlink r:id="rId3879" ref="E3892"/>
    <hyperlink r:id="rId3880" ref="E3893"/>
    <hyperlink r:id="rId3881" ref="E3894"/>
    <hyperlink r:id="rId3882" ref="E3895"/>
    <hyperlink r:id="rId3883" ref="E3896"/>
    <hyperlink r:id="rId3884" ref="E3897"/>
    <hyperlink r:id="rId3885" ref="E3898"/>
    <hyperlink r:id="rId3886" ref="E3899"/>
    <hyperlink r:id="rId3887" ref="E3900"/>
    <hyperlink r:id="rId3888" ref="E3901"/>
    <hyperlink r:id="rId3889" ref="E3902"/>
    <hyperlink r:id="rId3890" ref="E3903"/>
    <hyperlink r:id="rId3891" ref="E3904"/>
    <hyperlink r:id="rId3892" ref="E3905"/>
    <hyperlink r:id="rId3893" ref="E3906"/>
    <hyperlink r:id="rId3894" ref="E3907"/>
    <hyperlink r:id="rId3895" ref="E3908"/>
    <hyperlink r:id="rId3896" ref="E3909"/>
    <hyperlink r:id="rId3897" ref="E3910"/>
    <hyperlink r:id="rId3898" ref="E3911"/>
    <hyperlink r:id="rId3899" ref="E3912"/>
    <hyperlink r:id="rId3900" ref="E3913"/>
    <hyperlink r:id="rId3901" ref="E3914"/>
    <hyperlink r:id="rId3902" ref="E3915"/>
    <hyperlink r:id="rId3903" ref="E3916"/>
    <hyperlink r:id="rId3904" ref="E3917"/>
    <hyperlink r:id="rId3905" ref="E3918"/>
    <hyperlink r:id="rId3906" ref="E3919"/>
    <hyperlink r:id="rId3907" ref="E3920"/>
    <hyperlink r:id="rId3908" ref="E3921"/>
    <hyperlink r:id="rId3909" ref="E3922"/>
    <hyperlink r:id="rId3910" ref="E3923"/>
    <hyperlink r:id="rId3911" ref="E3924"/>
    <hyperlink r:id="rId3912" ref="E3925"/>
    <hyperlink r:id="rId3913" ref="E3926"/>
    <hyperlink r:id="rId3914" ref="E3927"/>
    <hyperlink r:id="rId3915" ref="E3928"/>
    <hyperlink r:id="rId3916" ref="E3929"/>
    <hyperlink r:id="rId3917" ref="E3930"/>
    <hyperlink r:id="rId3918" ref="E3931"/>
    <hyperlink r:id="rId3919" ref="E3932"/>
    <hyperlink r:id="rId3920" ref="E3933"/>
    <hyperlink r:id="rId3921" ref="E3934"/>
    <hyperlink r:id="rId3922" ref="E3935"/>
    <hyperlink r:id="rId3923" ref="E3936"/>
    <hyperlink r:id="rId3924" ref="E3937"/>
    <hyperlink r:id="rId3925" ref="E3938"/>
    <hyperlink r:id="rId3926" ref="E3939"/>
    <hyperlink r:id="rId3927" ref="E3940"/>
    <hyperlink r:id="rId3928" ref="E3941"/>
    <hyperlink r:id="rId3929" ref="E3942"/>
    <hyperlink r:id="rId3930" ref="E3943"/>
    <hyperlink r:id="rId3931" ref="E3944"/>
    <hyperlink r:id="rId3932" ref="E3945"/>
    <hyperlink r:id="rId3933" ref="E3946"/>
    <hyperlink r:id="rId3934" ref="E3947"/>
    <hyperlink r:id="rId3935" ref="E3948"/>
    <hyperlink r:id="rId3936" ref="E3949"/>
    <hyperlink r:id="rId3937" ref="E3950"/>
    <hyperlink r:id="rId3938" ref="E3951"/>
    <hyperlink r:id="rId3939" ref="E3952"/>
    <hyperlink r:id="rId3940" ref="E3953"/>
    <hyperlink r:id="rId3941" ref="E3954"/>
    <hyperlink r:id="rId3942" ref="E3955"/>
    <hyperlink r:id="rId3943" ref="E3956"/>
    <hyperlink r:id="rId3944" ref="E3957"/>
    <hyperlink r:id="rId3945" ref="E3958"/>
    <hyperlink r:id="rId3946" ref="E3959"/>
    <hyperlink r:id="rId3947" ref="E3960"/>
    <hyperlink r:id="rId3948" ref="E3961"/>
    <hyperlink r:id="rId3949" ref="E3962"/>
    <hyperlink r:id="rId3950" ref="E3963"/>
    <hyperlink r:id="rId3951" ref="E3964"/>
    <hyperlink r:id="rId3952" ref="E3965"/>
    <hyperlink r:id="rId3953" ref="E3966"/>
    <hyperlink r:id="rId3954" ref="E3967"/>
    <hyperlink r:id="rId3955" ref="E3968"/>
    <hyperlink r:id="rId3956" ref="E3969"/>
    <hyperlink r:id="rId3957" ref="E3970"/>
    <hyperlink r:id="rId3958" ref="E3971"/>
    <hyperlink r:id="rId3959" ref="E3972"/>
    <hyperlink r:id="rId3960" ref="E3973"/>
  </hyperlinks>
  <printOptions/>
  <pageMargins bottom="0.75" footer="0.0" header="0.0" left="0.7" right="0.7" top="0.75"/>
  <pageSetup orientation="portrait"/>
  <drawing r:id="rId3961"/>
  <legacyDrawing r:id="rId396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14"/>
  </cols>
  <sheetData>
    <row r="2">
      <c r="B2" s="85"/>
      <c r="C2" s="86"/>
      <c r="D2" s="86"/>
      <c r="E2" s="86"/>
      <c r="F2" s="87" t="s">
        <v>7987</v>
      </c>
      <c r="G2" s="88"/>
      <c r="H2" s="89" t="s">
        <v>7988</v>
      </c>
      <c r="I2" s="90"/>
    </row>
    <row r="3">
      <c r="B3" s="91" t="s">
        <v>7989</v>
      </c>
      <c r="C3" s="92" t="s">
        <v>7990</v>
      </c>
      <c r="D3" s="93" t="s">
        <v>7991</v>
      </c>
      <c r="E3" s="94" t="s">
        <v>7992</v>
      </c>
      <c r="F3" s="93" t="s">
        <v>7993</v>
      </c>
      <c r="G3" s="94" t="s">
        <v>7994</v>
      </c>
      <c r="H3" s="95" t="s">
        <v>7995</v>
      </c>
      <c r="I3" s="96" t="s">
        <v>7996</v>
      </c>
    </row>
    <row r="4">
      <c r="B4" s="97" t="s">
        <v>7997</v>
      </c>
      <c r="C4" s="98">
        <f>COUNTIF('Score Sheet'!P:P,0)</f>
        <v>1285</v>
      </c>
      <c r="D4" s="98">
        <f>COUNTIFS('Score Sheet'!P:P, "0",'Score Sheet'!D:D, "*_2_*")</f>
        <v>474</v>
      </c>
      <c r="E4" s="98">
        <f>COUNTIFS('Score Sheet'!P:P, "0",'Score Sheet'!D:D,"*_4_*")</f>
        <v>811</v>
      </c>
      <c r="F4" s="98">
        <v>206.0</v>
      </c>
      <c r="G4" s="98">
        <v>344.0</v>
      </c>
      <c r="H4" s="99">
        <f t="shared" ref="H4:H10" si="1">SUM(D4,F4)</f>
        <v>680</v>
      </c>
      <c r="I4" s="100">
        <f t="shared" ref="I4:I10" si="2">sum(E4,G4)</f>
        <v>1155</v>
      </c>
    </row>
    <row r="5">
      <c r="B5" s="97" t="s">
        <v>7998</v>
      </c>
      <c r="C5" s="98">
        <f>COUNTIF('Score Sheet'!P:P,0.5)</f>
        <v>759</v>
      </c>
      <c r="D5" s="98">
        <f>COUNTIFS('Score Sheet'!P:P, "0.5",'Score Sheet'!D:D, "*_2_*")</f>
        <v>391</v>
      </c>
      <c r="E5" s="98">
        <f>COUNTIFS('Score Sheet'!P:P, "0.5",'Score Sheet'!D:D,"*_4_*")</f>
        <v>368</v>
      </c>
      <c r="F5" s="98">
        <v>147.0</v>
      </c>
      <c r="G5" s="98">
        <v>131.0</v>
      </c>
      <c r="H5" s="99">
        <f t="shared" si="1"/>
        <v>538</v>
      </c>
      <c r="I5" s="100">
        <f t="shared" si="2"/>
        <v>499</v>
      </c>
    </row>
    <row r="6">
      <c r="B6" s="97" t="s">
        <v>7999</v>
      </c>
      <c r="C6" s="98">
        <f>COUNTIF('Score Sheet'!P:P,1)</f>
        <v>596</v>
      </c>
      <c r="D6" s="98">
        <f>COUNTIFS('Score Sheet'!P:P, "1",'Score Sheet'!D:D, "*_2_*")</f>
        <v>372</v>
      </c>
      <c r="E6" s="98">
        <f>COUNTIFS('Score Sheet'!P:P, "1",'Score Sheet'!D:D,"*_4_*")</f>
        <v>224</v>
      </c>
      <c r="F6" s="98">
        <v>113.0</v>
      </c>
      <c r="G6" s="98">
        <v>140.0</v>
      </c>
      <c r="H6" s="99">
        <f t="shared" si="1"/>
        <v>485</v>
      </c>
      <c r="I6" s="100">
        <f t="shared" si="2"/>
        <v>364</v>
      </c>
    </row>
    <row r="7">
      <c r="B7" s="97" t="s">
        <v>8000</v>
      </c>
      <c r="C7" s="98">
        <f>COUNTIF('Score Sheet'!P:P,2)</f>
        <v>650</v>
      </c>
      <c r="D7" s="98">
        <f>COUNTIFS('Score Sheet'!P:P, "2",'Score Sheet'!D:D, "*_2_*")</f>
        <v>329</v>
      </c>
      <c r="E7" s="98">
        <f>COUNTIFS('Score Sheet'!P:P, "2",'Score Sheet'!D:D,"*_4_*")</f>
        <v>321</v>
      </c>
      <c r="F7" s="98">
        <v>153.0</v>
      </c>
      <c r="G7" s="98">
        <v>128.0</v>
      </c>
      <c r="H7" s="99">
        <f t="shared" si="1"/>
        <v>482</v>
      </c>
      <c r="I7" s="100">
        <f t="shared" si="2"/>
        <v>449</v>
      </c>
    </row>
    <row r="8">
      <c r="B8" s="97" t="s">
        <v>8001</v>
      </c>
      <c r="C8" s="98">
        <f>COUNTIF('Score Sheet'!P:P,3)</f>
        <v>294</v>
      </c>
      <c r="D8" s="98">
        <f>COUNTIFS('Score Sheet'!P:P, "3",'Score Sheet'!D:D, "*_2_*")</f>
        <v>172</v>
      </c>
      <c r="E8" s="98">
        <f>COUNTIFS('Score Sheet'!P:P, "3",'Score Sheet'!D:D,"*_4_*")</f>
        <v>122</v>
      </c>
      <c r="F8" s="98">
        <v>68.0</v>
      </c>
      <c r="G8" s="98">
        <v>63.0</v>
      </c>
      <c r="H8" s="99">
        <f t="shared" si="1"/>
        <v>240</v>
      </c>
      <c r="I8" s="100">
        <f t="shared" si="2"/>
        <v>185</v>
      </c>
    </row>
    <row r="9">
      <c r="B9" s="97" t="s">
        <v>8002</v>
      </c>
      <c r="C9" s="98">
        <f>COUNTIF('Score Sheet'!P:P,4)</f>
        <v>219</v>
      </c>
      <c r="D9" s="98">
        <f>COUNTIFS('Score Sheet'!P:P, "4",'Score Sheet'!D:D, "*_2_*")</f>
        <v>137</v>
      </c>
      <c r="E9" s="98">
        <f>COUNTIFS('Score Sheet'!P:P, "4",'Score Sheet'!D:D,"*_4_*")</f>
        <v>82</v>
      </c>
      <c r="F9" s="98">
        <v>97.0</v>
      </c>
      <c r="G9" s="98">
        <v>63.0</v>
      </c>
      <c r="H9" s="99">
        <f t="shared" si="1"/>
        <v>234</v>
      </c>
      <c r="I9" s="100">
        <f t="shared" si="2"/>
        <v>145</v>
      </c>
    </row>
    <row r="10">
      <c r="B10" s="97" t="s">
        <v>8003</v>
      </c>
      <c r="C10" s="98">
        <f>COUNTIF('Score Sheet'!P:P,100)</f>
        <v>167</v>
      </c>
      <c r="D10" s="98">
        <f>COUNTIFS('Score Sheet'!P:P, "100",'Score Sheet'!D:D, "*_2_*")</f>
        <v>136</v>
      </c>
      <c r="E10" s="98">
        <f>COUNTIFS('Score Sheet'!P:P, "100",'Score Sheet'!D:D,"*_4_*")</f>
        <v>31</v>
      </c>
      <c r="F10" s="98">
        <v>24.0</v>
      </c>
      <c r="G10" s="101"/>
      <c r="H10" s="99">
        <f t="shared" si="1"/>
        <v>160</v>
      </c>
      <c r="I10" s="100">
        <f t="shared" si="2"/>
        <v>31</v>
      </c>
    </row>
    <row r="11">
      <c r="B11" s="97" t="s">
        <v>8004</v>
      </c>
      <c r="C11" s="98">
        <f t="shared" ref="C11:I11" si="3">SUM(C4:C10)</f>
        <v>3970</v>
      </c>
      <c r="D11" s="98">
        <f t="shared" si="3"/>
        <v>2011</v>
      </c>
      <c r="E11" s="98">
        <f t="shared" si="3"/>
        <v>1959</v>
      </c>
      <c r="F11" s="98">
        <f t="shared" si="3"/>
        <v>808</v>
      </c>
      <c r="G11" s="98">
        <f t="shared" si="3"/>
        <v>869</v>
      </c>
      <c r="H11" s="102">
        <f t="shared" si="3"/>
        <v>2819</v>
      </c>
      <c r="I11" s="103">
        <f t="shared" si="3"/>
        <v>2828</v>
      </c>
    </row>
    <row r="12">
      <c r="B12" s="104"/>
      <c r="C12" s="101"/>
      <c r="D12" s="101"/>
      <c r="E12" s="101"/>
      <c r="F12" s="105">
        <f>sum(F11:G11)</f>
        <v>1677</v>
      </c>
      <c r="H12" s="101"/>
      <c r="I12" s="106"/>
    </row>
    <row r="13">
      <c r="B13" s="97" t="s">
        <v>8005</v>
      </c>
      <c r="C13" s="98">
        <f>SUM(D11:E11)</f>
        <v>3970</v>
      </c>
      <c r="D13" s="101"/>
      <c r="E13" s="101"/>
      <c r="F13" s="101"/>
      <c r="G13" s="101"/>
      <c r="H13" s="101"/>
      <c r="I13" s="106"/>
    </row>
    <row r="14">
      <c r="B14" s="107" t="s">
        <v>8006</v>
      </c>
      <c r="C14" s="108">
        <v>1.0</v>
      </c>
      <c r="D14" s="109"/>
      <c r="E14" s="109"/>
      <c r="F14" s="109"/>
      <c r="G14" s="109"/>
      <c r="H14" s="109"/>
      <c r="I14" s="110"/>
    </row>
  </sheetData>
  <mergeCells count="3">
    <mergeCell ref="F2:G2"/>
    <mergeCell ref="H2:I2"/>
    <mergeCell ref="F12:G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1.57"/>
    <col customWidth="1" min="3" max="3" width="18.86"/>
    <col customWidth="1" min="4" max="4" width="11.57"/>
    <col customWidth="1" min="5" max="5" width="49.71"/>
    <col customWidth="1" min="6" max="6" width="7.29"/>
    <col customWidth="1" min="7" max="7" width="9.71"/>
    <col customWidth="1" min="8" max="8" width="10.86"/>
    <col customWidth="1" min="9" max="9" width="9.29"/>
    <col customWidth="1" min="10" max="10" width="9.43"/>
    <col customWidth="1" min="11" max="13" width="9.71"/>
    <col customWidth="1" min="14" max="14" width="8.57"/>
    <col customWidth="1" min="15" max="15" width="9.71"/>
    <col customWidth="1" min="16" max="16" width="12.43"/>
    <col customWidth="1" min="17" max="17" width="9.71"/>
    <col customWidth="1" min="18" max="18" width="12.57"/>
    <col customWidth="1" min="19" max="19" width="14.29"/>
    <col customWidth="1" min="20" max="20" width="15.0"/>
    <col customWidth="1" min="21" max="21" width="10.0"/>
    <col customWidth="1" min="22" max="22" width="10.14"/>
    <col customWidth="1" min="23" max="23" width="10.43"/>
    <col customWidth="1" min="24" max="24" width="10.14"/>
    <col customWidth="1" min="25" max="25" width="26.0"/>
    <col customWidth="1" min="26" max="26" width="5.43"/>
    <col customWidth="1" min="27" max="30" width="12.57"/>
  </cols>
  <sheetData>
    <row r="1" ht="12.75" customHeight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9" t="s">
        <v>16</v>
      </c>
      <c r="R1" s="4" t="s">
        <v>17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10"/>
    </row>
    <row r="2" ht="12.75" customHeight="1">
      <c r="A2" s="11">
        <v>0.0</v>
      </c>
      <c r="B2" s="12">
        <v>3971.0</v>
      </c>
      <c r="C2" s="13">
        <v>3971.0</v>
      </c>
      <c r="D2" s="13">
        <v>3971.0</v>
      </c>
      <c r="E2" s="13">
        <v>3971.0</v>
      </c>
      <c r="F2" s="13">
        <v>2128.0</v>
      </c>
      <c r="G2" s="13">
        <v>3928.0</v>
      </c>
      <c r="H2" s="13">
        <v>3670.0</v>
      </c>
      <c r="I2" s="13">
        <v>3127.0</v>
      </c>
      <c r="J2" s="13"/>
      <c r="K2" s="14"/>
      <c r="L2" s="14"/>
      <c r="M2" s="14"/>
      <c r="N2" s="14"/>
      <c r="O2" s="14"/>
      <c r="P2" s="14"/>
      <c r="Q2" s="14"/>
      <c r="R2" s="10"/>
      <c r="S2" s="10"/>
    </row>
    <row r="3" ht="12.75" customHeight="1">
      <c r="A3" s="16">
        <v>1.0</v>
      </c>
      <c r="B3" s="17" t="s">
        <v>18</v>
      </c>
      <c r="C3" s="16">
        <v>1.0</v>
      </c>
      <c r="D3" s="18" t="s">
        <v>19</v>
      </c>
      <c r="E3" s="111" t="s">
        <v>20</v>
      </c>
      <c r="F3" s="10">
        <v>2.0</v>
      </c>
      <c r="G3" s="20">
        <v>2.0</v>
      </c>
      <c r="H3" s="10">
        <v>2.0</v>
      </c>
      <c r="I3" s="10">
        <v>2.0</v>
      </c>
      <c r="J3" s="10">
        <v>4.0</v>
      </c>
      <c r="K3" s="21" t="b">
        <v>1</v>
      </c>
      <c r="L3" s="21" t="b">
        <v>1</v>
      </c>
      <c r="M3" s="21" t="b">
        <v>1</v>
      </c>
      <c r="N3" s="21" t="b">
        <v>0</v>
      </c>
      <c r="O3" s="21" t="b">
        <v>0</v>
      </c>
      <c r="P3" s="21">
        <v>2.0</v>
      </c>
      <c r="Q3" s="21">
        <v>2.0</v>
      </c>
      <c r="R3" s="10"/>
      <c r="S3" s="10"/>
    </row>
    <row r="4" ht="12.75" customHeight="1">
      <c r="A4" s="16">
        <v>2.0</v>
      </c>
      <c r="B4" s="17" t="s">
        <v>18</v>
      </c>
      <c r="C4" s="16">
        <v>1.0</v>
      </c>
      <c r="D4" s="10" t="s">
        <v>21</v>
      </c>
      <c r="E4" s="111" t="s">
        <v>22</v>
      </c>
      <c r="F4" s="10">
        <v>2.0</v>
      </c>
      <c r="G4" s="20">
        <v>2.0</v>
      </c>
      <c r="H4" s="10">
        <v>2.0</v>
      </c>
      <c r="I4" s="10">
        <v>2.0</v>
      </c>
      <c r="J4" s="10">
        <v>4.0</v>
      </c>
      <c r="K4" s="21" t="b">
        <v>1</v>
      </c>
      <c r="L4" s="21" t="b">
        <v>1</v>
      </c>
      <c r="M4" s="21" t="b">
        <v>1</v>
      </c>
      <c r="N4" s="21" t="b">
        <v>0</v>
      </c>
      <c r="O4" s="21" t="b">
        <v>0</v>
      </c>
      <c r="P4" s="21">
        <v>2.0</v>
      </c>
      <c r="Q4" s="21">
        <v>2.0</v>
      </c>
      <c r="R4" s="10"/>
      <c r="S4" s="85"/>
      <c r="T4" s="86"/>
      <c r="U4" s="86"/>
      <c r="V4" s="86"/>
      <c r="W4" s="87" t="s">
        <v>7987</v>
      </c>
      <c r="X4" s="88"/>
      <c r="Y4" s="89" t="s">
        <v>7988</v>
      </c>
      <c r="Z4" s="90"/>
    </row>
    <row r="5" ht="12.75" customHeight="1">
      <c r="A5" s="16">
        <v>3.0</v>
      </c>
      <c r="B5" s="17" t="s">
        <v>18</v>
      </c>
      <c r="C5" s="16">
        <v>1.0</v>
      </c>
      <c r="D5" s="18" t="s">
        <v>23</v>
      </c>
      <c r="E5" s="111" t="s">
        <v>24</v>
      </c>
      <c r="F5" s="10">
        <v>2.0</v>
      </c>
      <c r="G5" s="20">
        <v>2.0</v>
      </c>
      <c r="H5" s="10">
        <v>2.0</v>
      </c>
      <c r="I5" s="10">
        <v>2.0</v>
      </c>
      <c r="J5" s="10">
        <v>4.0</v>
      </c>
      <c r="K5" s="21" t="b">
        <v>1</v>
      </c>
      <c r="L5" s="21" t="b">
        <v>1</v>
      </c>
      <c r="M5" s="21" t="b">
        <v>1</v>
      </c>
      <c r="N5" s="21" t="b">
        <v>0</v>
      </c>
      <c r="O5" s="21" t="b">
        <v>0</v>
      </c>
      <c r="P5" s="21">
        <v>2.0</v>
      </c>
      <c r="Q5" s="21">
        <v>2.0</v>
      </c>
      <c r="R5" s="10"/>
      <c r="S5" s="91" t="s">
        <v>7989</v>
      </c>
      <c r="T5" s="92" t="s">
        <v>7990</v>
      </c>
      <c r="U5" s="93" t="s">
        <v>7991</v>
      </c>
      <c r="V5" s="94" t="s">
        <v>7992</v>
      </c>
      <c r="W5" s="93" t="s">
        <v>7993</v>
      </c>
      <c r="X5" s="94" t="s">
        <v>7994</v>
      </c>
      <c r="Y5" s="95" t="s">
        <v>7995</v>
      </c>
      <c r="Z5" s="96" t="s">
        <v>7996</v>
      </c>
    </row>
    <row r="6" ht="12.75" customHeight="1">
      <c r="A6" s="16">
        <v>4.0</v>
      </c>
      <c r="B6" s="17" t="s">
        <v>18</v>
      </c>
      <c r="C6" s="16">
        <v>1.0</v>
      </c>
      <c r="D6" s="10" t="s">
        <v>25</v>
      </c>
      <c r="E6" s="111" t="s">
        <v>26</v>
      </c>
      <c r="F6" s="10">
        <v>2.0</v>
      </c>
      <c r="G6" s="20">
        <v>2.0</v>
      </c>
      <c r="H6" s="10">
        <v>2.0</v>
      </c>
      <c r="I6" s="10">
        <v>2.0</v>
      </c>
      <c r="J6" s="10">
        <v>4.0</v>
      </c>
      <c r="K6" s="21" t="b">
        <v>1</v>
      </c>
      <c r="L6" s="21" t="b">
        <v>1</v>
      </c>
      <c r="M6" s="21" t="b">
        <v>1</v>
      </c>
      <c r="N6" s="21" t="b">
        <v>0</v>
      </c>
      <c r="O6" s="21" t="b">
        <v>0</v>
      </c>
      <c r="P6" s="21">
        <v>2.0</v>
      </c>
      <c r="Q6" s="21">
        <v>2.0</v>
      </c>
      <c r="R6" s="10"/>
      <c r="S6" s="97" t="s">
        <v>7997</v>
      </c>
      <c r="T6" s="98">
        <v>1285.0</v>
      </c>
      <c r="U6" s="98">
        <v>474.0</v>
      </c>
      <c r="V6" s="98">
        <v>811.0</v>
      </c>
      <c r="W6" s="98">
        <v>206.0</v>
      </c>
      <c r="X6" s="98">
        <v>344.0</v>
      </c>
      <c r="Y6" s="99">
        <v>680.0</v>
      </c>
      <c r="Z6" s="100">
        <v>1155.0</v>
      </c>
    </row>
    <row r="7" ht="12.75" customHeight="1">
      <c r="A7" s="16">
        <v>5.0</v>
      </c>
      <c r="B7" s="17" t="s">
        <v>18</v>
      </c>
      <c r="C7" s="16">
        <v>1.0</v>
      </c>
      <c r="D7" s="18" t="s">
        <v>27</v>
      </c>
      <c r="E7" s="111" t="s">
        <v>28</v>
      </c>
      <c r="F7" s="10">
        <v>1.0</v>
      </c>
      <c r="G7" s="20">
        <v>0.5</v>
      </c>
      <c r="H7" s="10">
        <v>1.0</v>
      </c>
      <c r="I7" s="10">
        <v>0.5</v>
      </c>
      <c r="J7" s="10">
        <v>4.0</v>
      </c>
      <c r="K7" s="21" t="b">
        <v>0</v>
      </c>
      <c r="L7" s="21" t="b">
        <v>0</v>
      </c>
      <c r="M7" s="21" t="b">
        <v>1</v>
      </c>
      <c r="N7" s="21" t="b">
        <v>1</v>
      </c>
      <c r="O7" s="21" t="b">
        <v>0</v>
      </c>
      <c r="P7" s="21">
        <v>1.0</v>
      </c>
      <c r="Q7" s="21">
        <v>1.0</v>
      </c>
      <c r="R7" s="10"/>
      <c r="S7" s="97" t="s">
        <v>7998</v>
      </c>
      <c r="T7" s="98">
        <v>759.0</v>
      </c>
      <c r="U7" s="98">
        <v>391.0</v>
      </c>
      <c r="V7" s="98">
        <v>368.0</v>
      </c>
      <c r="W7" s="98">
        <v>147.0</v>
      </c>
      <c r="X7" s="98">
        <v>131.0</v>
      </c>
      <c r="Y7" s="99">
        <v>538.0</v>
      </c>
      <c r="Z7" s="100">
        <v>499.0</v>
      </c>
    </row>
    <row r="8" ht="12.75" customHeight="1">
      <c r="A8" s="16">
        <v>6.0</v>
      </c>
      <c r="B8" s="17" t="s">
        <v>18</v>
      </c>
      <c r="C8" s="16">
        <v>1.0</v>
      </c>
      <c r="D8" s="10" t="s">
        <v>29</v>
      </c>
      <c r="E8" s="112" t="s">
        <v>30</v>
      </c>
      <c r="F8" s="10">
        <v>1.0</v>
      </c>
      <c r="G8" s="10">
        <v>1.0</v>
      </c>
      <c r="H8" s="10">
        <v>1.0</v>
      </c>
      <c r="I8" s="10"/>
      <c r="J8" s="10">
        <v>3.0</v>
      </c>
      <c r="K8" s="21" t="b">
        <v>0</v>
      </c>
      <c r="L8" s="21" t="b">
        <v>1</v>
      </c>
      <c r="M8" s="21" t="b">
        <v>1</v>
      </c>
      <c r="N8" s="21" t="b">
        <v>0</v>
      </c>
      <c r="O8" s="21" t="b">
        <v>0</v>
      </c>
      <c r="P8" s="21">
        <v>1.0</v>
      </c>
      <c r="Q8" s="21">
        <v>1.0</v>
      </c>
      <c r="R8" s="10"/>
      <c r="S8" s="97" t="s">
        <v>7999</v>
      </c>
      <c r="T8" s="98">
        <v>596.0</v>
      </c>
      <c r="U8" s="98">
        <v>372.0</v>
      </c>
      <c r="V8" s="98">
        <v>224.0</v>
      </c>
      <c r="W8" s="98">
        <v>113.0</v>
      </c>
      <c r="X8" s="98">
        <v>140.0</v>
      </c>
      <c r="Y8" s="99">
        <v>485.0</v>
      </c>
      <c r="Z8" s="100">
        <v>364.0</v>
      </c>
    </row>
    <row r="9" ht="12.75" customHeight="1">
      <c r="A9" s="16">
        <v>7.0</v>
      </c>
      <c r="B9" s="17" t="s">
        <v>18</v>
      </c>
      <c r="C9" s="16">
        <v>1.0</v>
      </c>
      <c r="D9" s="18" t="s">
        <v>31</v>
      </c>
      <c r="E9" s="112" t="s">
        <v>32</v>
      </c>
      <c r="F9" s="10">
        <v>2.0</v>
      </c>
      <c r="G9" s="10">
        <v>2.0</v>
      </c>
      <c r="H9" s="10">
        <v>1.0</v>
      </c>
      <c r="I9" s="10">
        <v>2.0</v>
      </c>
      <c r="J9" s="10">
        <v>4.0</v>
      </c>
      <c r="K9" s="21" t="b">
        <v>0</v>
      </c>
      <c r="L9" s="21" t="b">
        <v>1</v>
      </c>
      <c r="M9" s="21" t="b">
        <v>1</v>
      </c>
      <c r="N9" s="21" t="b">
        <v>0</v>
      </c>
      <c r="O9" s="21" t="b">
        <v>0</v>
      </c>
      <c r="P9" s="21">
        <v>2.0</v>
      </c>
      <c r="Q9" s="21">
        <v>2.0</v>
      </c>
      <c r="R9" s="10"/>
      <c r="S9" s="97" t="s">
        <v>8000</v>
      </c>
      <c r="T9" s="98">
        <v>650.0</v>
      </c>
      <c r="U9" s="98">
        <v>329.0</v>
      </c>
      <c r="V9" s="98">
        <v>321.0</v>
      </c>
      <c r="W9" s="98">
        <v>153.0</v>
      </c>
      <c r="X9" s="98">
        <v>128.0</v>
      </c>
      <c r="Y9" s="99">
        <v>482.0</v>
      </c>
      <c r="Z9" s="100">
        <v>449.0</v>
      </c>
    </row>
    <row r="10" ht="12.75" customHeight="1">
      <c r="A10" s="16">
        <v>8.0</v>
      </c>
      <c r="B10" s="17" t="s">
        <v>18</v>
      </c>
      <c r="C10" s="16">
        <v>1.0</v>
      </c>
      <c r="D10" s="10" t="s">
        <v>33</v>
      </c>
      <c r="E10" s="112" t="s">
        <v>34</v>
      </c>
      <c r="F10" s="10">
        <v>2.0</v>
      </c>
      <c r="G10" s="20">
        <v>2.0</v>
      </c>
      <c r="H10" s="10">
        <v>0.5</v>
      </c>
      <c r="I10" s="10"/>
      <c r="J10" s="10">
        <v>3.0</v>
      </c>
      <c r="K10" s="21" t="b">
        <v>0</v>
      </c>
      <c r="L10" s="21" t="b">
        <v>0</v>
      </c>
      <c r="M10" s="21" t="b">
        <v>1</v>
      </c>
      <c r="N10" s="21" t="b">
        <v>0</v>
      </c>
      <c r="O10" s="21" t="b">
        <v>0</v>
      </c>
      <c r="P10" s="21">
        <v>2.0</v>
      </c>
      <c r="Q10" s="21">
        <v>2.0</v>
      </c>
      <c r="R10" s="10"/>
      <c r="S10" s="97" t="s">
        <v>8001</v>
      </c>
      <c r="T10" s="98">
        <v>294.0</v>
      </c>
      <c r="U10" s="98">
        <v>172.0</v>
      </c>
      <c r="V10" s="98">
        <v>122.0</v>
      </c>
      <c r="W10" s="98">
        <v>68.0</v>
      </c>
      <c r="X10" s="98">
        <v>63.0</v>
      </c>
      <c r="Y10" s="99">
        <v>240.0</v>
      </c>
      <c r="Z10" s="100">
        <v>185.0</v>
      </c>
    </row>
    <row r="11" ht="12.75" customHeight="1">
      <c r="A11" s="16">
        <v>9.0</v>
      </c>
      <c r="B11" s="17" t="s">
        <v>18</v>
      </c>
      <c r="C11" s="16">
        <v>1.0</v>
      </c>
      <c r="D11" s="18" t="s">
        <v>35</v>
      </c>
      <c r="E11" s="111" t="s">
        <v>36</v>
      </c>
      <c r="F11" s="10">
        <v>2.0</v>
      </c>
      <c r="G11" s="20">
        <v>2.0</v>
      </c>
      <c r="H11" s="10">
        <v>3.0</v>
      </c>
      <c r="I11" s="10">
        <v>2.0</v>
      </c>
      <c r="J11" s="10">
        <v>4.0</v>
      </c>
      <c r="K11" s="21" t="b">
        <v>0</v>
      </c>
      <c r="L11" s="21" t="b">
        <v>1</v>
      </c>
      <c r="M11" s="21" t="b">
        <v>1</v>
      </c>
      <c r="N11" s="21" t="b">
        <v>0</v>
      </c>
      <c r="O11" s="21" t="b">
        <v>0</v>
      </c>
      <c r="P11" s="21">
        <v>2.0</v>
      </c>
      <c r="Q11" s="21">
        <v>2.0</v>
      </c>
      <c r="R11" s="10"/>
      <c r="S11" s="97" t="s">
        <v>8002</v>
      </c>
      <c r="T11" s="98">
        <v>219.0</v>
      </c>
      <c r="U11" s="98">
        <v>137.0</v>
      </c>
      <c r="V11" s="98">
        <v>82.0</v>
      </c>
      <c r="W11" s="98">
        <v>97.0</v>
      </c>
      <c r="X11" s="98">
        <v>63.0</v>
      </c>
      <c r="Y11" s="99">
        <v>234.0</v>
      </c>
      <c r="Z11" s="100">
        <v>145.0</v>
      </c>
    </row>
    <row r="12" ht="12.75" customHeight="1">
      <c r="A12" s="16">
        <v>10.0</v>
      </c>
      <c r="B12" s="17" t="s">
        <v>18</v>
      </c>
      <c r="C12" s="16">
        <v>1.0</v>
      </c>
      <c r="D12" s="18" t="s">
        <v>37</v>
      </c>
      <c r="E12" s="111" t="s">
        <v>38</v>
      </c>
      <c r="F12" s="10">
        <v>1.0</v>
      </c>
      <c r="G12" s="20"/>
      <c r="H12" s="10">
        <v>2.0</v>
      </c>
      <c r="I12" s="10">
        <v>2.0</v>
      </c>
      <c r="J12" s="10">
        <v>3.0</v>
      </c>
      <c r="K12" s="21" t="b">
        <v>0</v>
      </c>
      <c r="L12" s="21" t="b">
        <v>0</v>
      </c>
      <c r="M12" s="21" t="b">
        <v>1</v>
      </c>
      <c r="N12" s="21" t="b">
        <v>0</v>
      </c>
      <c r="O12" s="21" t="b">
        <v>0</v>
      </c>
      <c r="P12" s="21">
        <v>2.0</v>
      </c>
      <c r="Q12" s="21">
        <v>2.0</v>
      </c>
      <c r="R12" s="10"/>
      <c r="S12" s="97" t="s">
        <v>8003</v>
      </c>
      <c r="T12" s="98">
        <v>167.0</v>
      </c>
      <c r="U12" s="98">
        <v>136.0</v>
      </c>
      <c r="V12" s="98">
        <v>31.0</v>
      </c>
      <c r="W12" s="98">
        <v>24.0</v>
      </c>
      <c r="X12" s="101"/>
      <c r="Y12" s="99">
        <v>160.0</v>
      </c>
      <c r="Z12" s="100">
        <v>31.0</v>
      </c>
    </row>
    <row r="13" ht="12.75" customHeight="1">
      <c r="A13" s="16">
        <v>11.0</v>
      </c>
      <c r="B13" s="17" t="s">
        <v>18</v>
      </c>
      <c r="C13" s="16">
        <v>1.0</v>
      </c>
      <c r="D13" s="18" t="s">
        <v>39</v>
      </c>
      <c r="E13" s="111" t="s">
        <v>40</v>
      </c>
      <c r="F13" s="10">
        <v>1.0</v>
      </c>
      <c r="G13" s="20">
        <v>2.0</v>
      </c>
      <c r="H13" s="10">
        <v>2.0</v>
      </c>
      <c r="I13" s="10">
        <v>2.0</v>
      </c>
      <c r="J13" s="10">
        <v>4.0</v>
      </c>
      <c r="K13" s="21" t="b">
        <v>0</v>
      </c>
      <c r="L13" s="21" t="b">
        <v>1</v>
      </c>
      <c r="M13" s="21" t="b">
        <v>1</v>
      </c>
      <c r="N13" s="21" t="b">
        <v>0</v>
      </c>
      <c r="O13" s="21" t="b">
        <v>0</v>
      </c>
      <c r="P13" s="21">
        <v>2.0</v>
      </c>
      <c r="Q13" s="21">
        <v>2.0</v>
      </c>
      <c r="R13" s="10"/>
      <c r="S13" s="97" t="s">
        <v>8004</v>
      </c>
      <c r="T13" s="98">
        <v>3970.0</v>
      </c>
      <c r="U13" s="98">
        <v>2011.0</v>
      </c>
      <c r="V13" s="98">
        <v>1959.0</v>
      </c>
      <c r="W13" s="98">
        <v>808.0</v>
      </c>
      <c r="X13" s="98">
        <v>869.0</v>
      </c>
      <c r="Y13" s="102">
        <v>2819.0</v>
      </c>
      <c r="Z13" s="103">
        <v>2828.0</v>
      </c>
    </row>
    <row r="14" ht="12.75" customHeight="1">
      <c r="A14" s="16">
        <v>12.0</v>
      </c>
      <c r="B14" s="17" t="s">
        <v>18</v>
      </c>
      <c r="C14" s="16">
        <v>1.0</v>
      </c>
      <c r="D14" s="18" t="s">
        <v>41</v>
      </c>
      <c r="E14" s="112" t="s">
        <v>42</v>
      </c>
      <c r="F14" s="10">
        <v>1.0</v>
      </c>
      <c r="G14" s="20"/>
      <c r="H14" s="10">
        <v>2.0</v>
      </c>
      <c r="I14" s="10">
        <v>2.0</v>
      </c>
      <c r="J14" s="10">
        <v>3.0</v>
      </c>
      <c r="K14" s="21" t="b">
        <v>0</v>
      </c>
      <c r="L14" s="21" t="b">
        <v>0</v>
      </c>
      <c r="M14" s="21" t="b">
        <v>1</v>
      </c>
      <c r="N14" s="21" t="b">
        <v>0</v>
      </c>
      <c r="O14" s="21" t="b">
        <v>0</v>
      </c>
      <c r="P14" s="21">
        <v>2.0</v>
      </c>
      <c r="Q14" s="21">
        <v>2.0</v>
      </c>
      <c r="R14" s="10"/>
      <c r="S14" s="104"/>
      <c r="T14" s="101"/>
      <c r="U14" s="101"/>
      <c r="V14" s="101"/>
      <c r="W14" s="105">
        <v>1677.0</v>
      </c>
      <c r="Y14" s="101"/>
      <c r="Z14" s="106"/>
    </row>
    <row r="15" ht="12.75" customHeight="1">
      <c r="A15" s="16">
        <v>13.0</v>
      </c>
      <c r="B15" s="17" t="s">
        <v>18</v>
      </c>
      <c r="C15" s="16">
        <v>1.0</v>
      </c>
      <c r="D15" s="18" t="s">
        <v>43</v>
      </c>
      <c r="E15" s="112" t="s">
        <v>44</v>
      </c>
      <c r="F15" s="10">
        <v>0.5</v>
      </c>
      <c r="G15" s="20">
        <v>0.0</v>
      </c>
      <c r="H15" s="10">
        <v>0.5</v>
      </c>
      <c r="I15" s="10">
        <v>0.5</v>
      </c>
      <c r="J15" s="10">
        <v>4.0</v>
      </c>
      <c r="K15" s="21" t="b">
        <v>0</v>
      </c>
      <c r="L15" s="21" t="b">
        <v>1</v>
      </c>
      <c r="M15" s="21" t="b">
        <v>1</v>
      </c>
      <c r="N15" s="21" t="b">
        <v>0</v>
      </c>
      <c r="O15" s="21" t="b">
        <v>0</v>
      </c>
      <c r="P15" s="21">
        <v>0.5</v>
      </c>
      <c r="Q15" s="21">
        <v>0.5</v>
      </c>
      <c r="R15" s="10"/>
      <c r="S15" s="97" t="s">
        <v>8005</v>
      </c>
      <c r="T15" s="98">
        <v>3970.0</v>
      </c>
      <c r="U15" s="101"/>
      <c r="V15" s="101"/>
      <c r="W15" s="101"/>
      <c r="X15" s="101"/>
      <c r="Y15" s="101"/>
      <c r="Z15" s="106"/>
    </row>
    <row r="16" ht="12.75" customHeight="1">
      <c r="A16" s="16">
        <v>14.0</v>
      </c>
      <c r="B16" s="17" t="s">
        <v>18</v>
      </c>
      <c r="C16" s="16">
        <v>1.0</v>
      </c>
      <c r="D16" s="18" t="s">
        <v>45</v>
      </c>
      <c r="E16" s="112" t="s">
        <v>46</v>
      </c>
      <c r="F16" s="10">
        <v>1.0</v>
      </c>
      <c r="G16" s="20">
        <v>1.0</v>
      </c>
      <c r="H16" s="10">
        <v>1.0</v>
      </c>
      <c r="I16" s="10"/>
      <c r="J16" s="10">
        <v>3.0</v>
      </c>
      <c r="K16" s="21" t="b">
        <v>0</v>
      </c>
      <c r="L16" s="21" t="b">
        <v>1</v>
      </c>
      <c r="M16" s="21" t="b">
        <v>1</v>
      </c>
      <c r="N16" s="21" t="b">
        <v>0</v>
      </c>
      <c r="O16" s="21" t="b">
        <v>0</v>
      </c>
      <c r="P16" s="21">
        <v>1.0</v>
      </c>
      <c r="Q16" s="21">
        <v>1.0</v>
      </c>
      <c r="R16" s="10"/>
      <c r="S16" s="107" t="s">
        <v>8006</v>
      </c>
      <c r="T16" s="108">
        <v>1.0</v>
      </c>
      <c r="U16" s="109"/>
      <c r="V16" s="109"/>
      <c r="W16" s="109"/>
      <c r="X16" s="109"/>
      <c r="Y16" s="109"/>
      <c r="Z16" s="110"/>
    </row>
    <row r="17" ht="12.75" customHeight="1">
      <c r="A17" s="16">
        <v>15.0</v>
      </c>
      <c r="B17" s="17" t="s">
        <v>18</v>
      </c>
      <c r="C17" s="16">
        <v>1.0</v>
      </c>
      <c r="D17" s="18" t="s">
        <v>47</v>
      </c>
      <c r="E17" s="112" t="s">
        <v>48</v>
      </c>
      <c r="F17" s="10">
        <v>1.0</v>
      </c>
      <c r="G17" s="20">
        <v>1.0</v>
      </c>
      <c r="H17" s="10">
        <v>1.0</v>
      </c>
      <c r="I17" s="10">
        <v>1.0</v>
      </c>
      <c r="J17" s="10">
        <v>4.0</v>
      </c>
      <c r="K17" s="21" t="b">
        <v>1</v>
      </c>
      <c r="L17" s="21" t="b">
        <v>1</v>
      </c>
      <c r="M17" s="21" t="b">
        <v>1</v>
      </c>
      <c r="N17" s="21" t="b">
        <v>0</v>
      </c>
      <c r="O17" s="21" t="b">
        <v>0</v>
      </c>
      <c r="P17" s="21">
        <v>1.0</v>
      </c>
      <c r="Q17" s="21">
        <v>1.0</v>
      </c>
      <c r="R17" s="10"/>
      <c r="S17" s="10"/>
    </row>
    <row r="18" ht="12.75" customHeight="1">
      <c r="A18" s="16">
        <v>16.0</v>
      </c>
      <c r="B18" s="25" t="s">
        <v>18</v>
      </c>
      <c r="C18" s="26">
        <v>1.0</v>
      </c>
      <c r="D18" s="18" t="s">
        <v>49</v>
      </c>
      <c r="E18" s="113" t="s">
        <v>50</v>
      </c>
      <c r="F18" s="10">
        <v>1.0</v>
      </c>
      <c r="G18" s="20"/>
      <c r="H18" s="10">
        <v>1.0</v>
      </c>
      <c r="I18" s="10">
        <v>2.0</v>
      </c>
      <c r="J18" s="10">
        <v>3.0</v>
      </c>
      <c r="K18" s="21" t="b">
        <v>0</v>
      </c>
      <c r="L18" s="21" t="b">
        <v>0</v>
      </c>
      <c r="M18" s="21" t="b">
        <v>1</v>
      </c>
      <c r="N18" s="21" t="b">
        <v>0</v>
      </c>
      <c r="O18" s="21" t="b">
        <v>0</v>
      </c>
      <c r="P18" s="21">
        <v>1.0</v>
      </c>
      <c r="Q18" s="21">
        <v>1.0</v>
      </c>
      <c r="R18" s="10"/>
      <c r="S18" s="10"/>
    </row>
    <row r="19" ht="12.75" customHeight="1">
      <c r="A19" s="16">
        <v>17.0</v>
      </c>
      <c r="B19" s="25" t="s">
        <v>18</v>
      </c>
      <c r="C19" s="26">
        <v>1.0</v>
      </c>
      <c r="D19" s="28" t="s">
        <v>51</v>
      </c>
      <c r="E19" s="113" t="s">
        <v>52</v>
      </c>
      <c r="F19" s="10">
        <v>2.0</v>
      </c>
      <c r="G19" s="20">
        <v>2.0</v>
      </c>
      <c r="H19" s="10">
        <v>1.0</v>
      </c>
      <c r="I19" s="10">
        <v>2.0</v>
      </c>
      <c r="J19" s="10">
        <v>4.0</v>
      </c>
      <c r="K19" s="21" t="b">
        <v>0</v>
      </c>
      <c r="L19" s="21" t="b">
        <v>1</v>
      </c>
      <c r="M19" s="21" t="b">
        <v>1</v>
      </c>
      <c r="N19" s="21" t="b">
        <v>0</v>
      </c>
      <c r="O19" s="21" t="b">
        <v>0</v>
      </c>
      <c r="P19" s="21">
        <v>2.0</v>
      </c>
      <c r="Q19" s="21">
        <v>2.0</v>
      </c>
      <c r="R19" s="24"/>
      <c r="S19" s="10"/>
    </row>
    <row r="20" ht="12.75" customHeight="1">
      <c r="A20" s="16">
        <v>18.0</v>
      </c>
      <c r="B20" s="25" t="s">
        <v>18</v>
      </c>
      <c r="C20" s="26">
        <v>1.0</v>
      </c>
      <c r="D20" s="28" t="s">
        <v>53</v>
      </c>
      <c r="E20" s="113" t="s">
        <v>54</v>
      </c>
      <c r="F20" s="10">
        <v>4.0</v>
      </c>
      <c r="G20" s="20"/>
      <c r="H20" s="10">
        <v>3.0</v>
      </c>
      <c r="I20" s="10">
        <v>3.0</v>
      </c>
      <c r="J20" s="10">
        <v>3.0</v>
      </c>
      <c r="K20" s="21" t="b">
        <v>0</v>
      </c>
      <c r="L20" s="21" t="b">
        <v>0</v>
      </c>
      <c r="M20" s="21" t="b">
        <v>1</v>
      </c>
      <c r="N20" s="21" t="b">
        <v>0</v>
      </c>
      <c r="O20" s="21" t="b">
        <v>0</v>
      </c>
      <c r="P20" s="21">
        <v>3.0</v>
      </c>
      <c r="Q20" s="21">
        <v>3.0</v>
      </c>
      <c r="R20" s="24"/>
      <c r="S20" s="10"/>
    </row>
    <row r="21" ht="12.75" customHeight="1">
      <c r="A21" s="16">
        <v>19.0</v>
      </c>
      <c r="B21" s="25" t="s">
        <v>18</v>
      </c>
      <c r="C21" s="26">
        <v>1.0</v>
      </c>
      <c r="D21" s="28" t="s">
        <v>55</v>
      </c>
      <c r="E21" s="113" t="s">
        <v>56</v>
      </c>
      <c r="F21" s="10">
        <v>2.0</v>
      </c>
      <c r="G21" s="20">
        <v>2.0</v>
      </c>
      <c r="H21" s="10">
        <v>1.0</v>
      </c>
      <c r="I21" s="10">
        <v>2.0</v>
      </c>
      <c r="J21" s="10">
        <v>4.0</v>
      </c>
      <c r="K21" s="21" t="b">
        <v>0</v>
      </c>
      <c r="L21" s="21" t="b">
        <v>1</v>
      </c>
      <c r="M21" s="21" t="b">
        <v>1</v>
      </c>
      <c r="N21" s="21" t="b">
        <v>0</v>
      </c>
      <c r="O21" s="21" t="b">
        <v>0</v>
      </c>
      <c r="P21" s="21">
        <v>2.0</v>
      </c>
      <c r="Q21" s="21">
        <v>2.0</v>
      </c>
      <c r="R21" s="24"/>
      <c r="S21" s="10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10"/>
    </row>
    <row r="22" ht="12.75" customHeight="1">
      <c r="A22" s="16">
        <v>20.0</v>
      </c>
      <c r="B22" s="25" t="s">
        <v>18</v>
      </c>
      <c r="C22" s="26">
        <v>1.0</v>
      </c>
      <c r="D22" s="28" t="s">
        <v>57</v>
      </c>
      <c r="E22" s="114" t="s">
        <v>58</v>
      </c>
      <c r="F22" s="10">
        <v>3.0</v>
      </c>
      <c r="G22" s="20"/>
      <c r="H22" s="10">
        <v>2.0</v>
      </c>
      <c r="I22" s="10">
        <v>3.0</v>
      </c>
      <c r="J22" s="10">
        <v>3.0</v>
      </c>
      <c r="K22" s="21" t="b">
        <v>0</v>
      </c>
      <c r="L22" s="21" t="b">
        <v>0</v>
      </c>
      <c r="M22" s="21" t="b">
        <v>1</v>
      </c>
      <c r="N22" s="21" t="b">
        <v>0</v>
      </c>
      <c r="O22" s="21" t="b">
        <v>0</v>
      </c>
      <c r="P22" s="21">
        <v>3.0</v>
      </c>
      <c r="Q22" s="21">
        <v>3.0</v>
      </c>
      <c r="R22" s="24"/>
      <c r="S22" s="10"/>
      <c r="T22" s="24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ht="12.75" customHeight="1">
      <c r="A23" s="16">
        <v>21.0</v>
      </c>
      <c r="B23" s="25" t="s">
        <v>18</v>
      </c>
      <c r="C23" s="26">
        <v>1.0</v>
      </c>
      <c r="D23" s="28" t="s">
        <v>59</v>
      </c>
      <c r="E23" s="114" t="s">
        <v>60</v>
      </c>
      <c r="F23" s="10">
        <v>2.0</v>
      </c>
      <c r="G23" s="20">
        <v>2.0</v>
      </c>
      <c r="H23" s="10">
        <v>2.0</v>
      </c>
      <c r="I23" s="10">
        <v>2.0</v>
      </c>
      <c r="J23" s="10">
        <v>4.0</v>
      </c>
      <c r="K23" s="21" t="b">
        <v>1</v>
      </c>
      <c r="L23" s="21" t="b">
        <v>1</v>
      </c>
      <c r="M23" s="21" t="b">
        <v>1</v>
      </c>
      <c r="N23" s="21" t="b">
        <v>0</v>
      </c>
      <c r="O23" s="21" t="b">
        <v>0</v>
      </c>
      <c r="P23" s="21">
        <v>2.0</v>
      </c>
      <c r="Q23" s="21">
        <v>2.0</v>
      </c>
      <c r="R23" s="24"/>
      <c r="S23" s="10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10"/>
    </row>
    <row r="24" ht="12.75" customHeight="1">
      <c r="A24" s="16">
        <v>22.0</v>
      </c>
      <c r="B24" s="25" t="s">
        <v>18</v>
      </c>
      <c r="C24" s="26">
        <v>1.0</v>
      </c>
      <c r="D24" s="28" t="s">
        <v>61</v>
      </c>
      <c r="E24" s="113" t="s">
        <v>62</v>
      </c>
      <c r="F24" s="10">
        <v>2.0</v>
      </c>
      <c r="G24" s="20"/>
      <c r="H24" s="10">
        <v>2.0</v>
      </c>
      <c r="I24" s="10">
        <v>1.0</v>
      </c>
      <c r="J24" s="10">
        <v>3.0</v>
      </c>
      <c r="K24" s="21" t="b">
        <v>0</v>
      </c>
      <c r="L24" s="21" t="b">
        <v>0</v>
      </c>
      <c r="M24" s="21" t="b">
        <v>1</v>
      </c>
      <c r="N24" s="21" t="b">
        <v>0</v>
      </c>
      <c r="O24" s="21" t="b">
        <v>0</v>
      </c>
      <c r="P24" s="21">
        <v>2.0</v>
      </c>
      <c r="Q24" s="21">
        <v>2.0</v>
      </c>
      <c r="R24" s="24"/>
      <c r="S24" s="10"/>
      <c r="T24" s="24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ht="12.75" customHeight="1">
      <c r="A25" s="16">
        <v>23.0</v>
      </c>
      <c r="B25" s="25" t="s">
        <v>18</v>
      </c>
      <c r="C25" s="26">
        <v>1.0</v>
      </c>
      <c r="D25" s="28" t="s">
        <v>63</v>
      </c>
      <c r="E25" s="113" t="s">
        <v>64</v>
      </c>
      <c r="F25" s="10">
        <v>2.0</v>
      </c>
      <c r="G25" s="20">
        <v>2.0</v>
      </c>
      <c r="H25" s="10">
        <v>2.0</v>
      </c>
      <c r="I25" s="10">
        <v>2.0</v>
      </c>
      <c r="J25" s="10">
        <v>4.0</v>
      </c>
      <c r="K25" s="21" t="b">
        <v>1</v>
      </c>
      <c r="L25" s="21" t="b">
        <v>1</v>
      </c>
      <c r="M25" s="21" t="b">
        <v>1</v>
      </c>
      <c r="N25" s="21" t="b">
        <v>0</v>
      </c>
      <c r="O25" s="21" t="b">
        <v>0</v>
      </c>
      <c r="P25" s="21">
        <v>2.0</v>
      </c>
      <c r="Q25" s="21">
        <v>2.0</v>
      </c>
      <c r="R25" s="24"/>
      <c r="S25" s="10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10"/>
    </row>
    <row r="26" ht="12.75" customHeight="1">
      <c r="A26" s="16">
        <v>24.0</v>
      </c>
      <c r="B26" s="17" t="s">
        <v>18</v>
      </c>
      <c r="C26" s="16">
        <v>1.0</v>
      </c>
      <c r="D26" s="28" t="s">
        <v>65</v>
      </c>
      <c r="E26" s="112" t="s">
        <v>66</v>
      </c>
      <c r="F26" s="10">
        <v>2.0</v>
      </c>
      <c r="G26" s="20">
        <v>2.0</v>
      </c>
      <c r="H26" s="10">
        <v>0.5</v>
      </c>
      <c r="I26" s="10"/>
      <c r="J26" s="10">
        <v>3.0</v>
      </c>
      <c r="K26" s="21" t="b">
        <v>0</v>
      </c>
      <c r="L26" s="21" t="b">
        <v>0</v>
      </c>
      <c r="M26" s="21" t="b">
        <v>1</v>
      </c>
      <c r="N26" s="21" t="b">
        <v>0</v>
      </c>
      <c r="O26" s="21" t="b">
        <v>0</v>
      </c>
      <c r="P26" s="21">
        <v>2.0</v>
      </c>
      <c r="Q26" s="21">
        <v>2.0</v>
      </c>
      <c r="R26" s="24"/>
      <c r="S26" s="10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10"/>
    </row>
    <row r="27" ht="12.75" customHeight="1">
      <c r="A27" s="16">
        <v>25.0</v>
      </c>
      <c r="B27" s="17" t="s">
        <v>18</v>
      </c>
      <c r="C27" s="16">
        <v>1.0</v>
      </c>
      <c r="D27" s="18" t="s">
        <v>67</v>
      </c>
      <c r="E27" s="112" t="s">
        <v>68</v>
      </c>
      <c r="F27" s="10">
        <v>0.5</v>
      </c>
      <c r="G27" s="20">
        <v>0.5</v>
      </c>
      <c r="H27" s="10">
        <v>0.5</v>
      </c>
      <c r="I27" s="10">
        <v>0.5</v>
      </c>
      <c r="J27" s="10">
        <v>4.0</v>
      </c>
      <c r="K27" s="21" t="b">
        <v>1</v>
      </c>
      <c r="L27" s="21" t="b">
        <v>1</v>
      </c>
      <c r="M27" s="21" t="b">
        <v>1</v>
      </c>
      <c r="N27" s="21" t="b">
        <v>0</v>
      </c>
      <c r="O27" s="21" t="b">
        <v>0</v>
      </c>
      <c r="P27" s="21">
        <v>0.5</v>
      </c>
      <c r="Q27" s="21">
        <v>0.5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ht="12.75" customHeight="1">
      <c r="A28" s="16">
        <v>26.0</v>
      </c>
      <c r="B28" s="17" t="s">
        <v>18</v>
      </c>
      <c r="C28" s="16">
        <v>1.0</v>
      </c>
      <c r="D28" s="18" t="s">
        <v>69</v>
      </c>
      <c r="E28" s="112" t="s">
        <v>70</v>
      </c>
      <c r="F28" s="10">
        <v>0.5</v>
      </c>
      <c r="G28" s="20"/>
      <c r="H28" s="10">
        <v>0.5</v>
      </c>
      <c r="I28" s="10">
        <v>1.0</v>
      </c>
      <c r="J28" s="10">
        <v>3.0</v>
      </c>
      <c r="K28" s="21" t="b">
        <v>0</v>
      </c>
      <c r="L28" s="21" t="b">
        <v>0</v>
      </c>
      <c r="M28" s="21" t="b">
        <v>1</v>
      </c>
      <c r="N28" s="21" t="b">
        <v>0</v>
      </c>
      <c r="O28" s="21" t="b">
        <v>0</v>
      </c>
      <c r="P28" s="21">
        <v>0.5</v>
      </c>
      <c r="Q28" s="21">
        <v>0.5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ht="12.75" customHeight="1">
      <c r="A29" s="16">
        <v>27.0</v>
      </c>
      <c r="B29" s="17" t="s">
        <v>18</v>
      </c>
      <c r="C29" s="16">
        <v>1.0</v>
      </c>
      <c r="D29" s="18" t="s">
        <v>71</v>
      </c>
      <c r="E29" s="112" t="s">
        <v>72</v>
      </c>
      <c r="F29" s="10">
        <v>0.5</v>
      </c>
      <c r="G29" s="20">
        <v>1.0</v>
      </c>
      <c r="H29" s="10">
        <v>0.5</v>
      </c>
      <c r="I29" s="10">
        <v>0.5</v>
      </c>
      <c r="J29" s="10">
        <v>4.0</v>
      </c>
      <c r="K29" s="21" t="b">
        <v>0</v>
      </c>
      <c r="L29" s="21" t="b">
        <v>1</v>
      </c>
      <c r="M29" s="21" t="b">
        <v>1</v>
      </c>
      <c r="N29" s="21" t="b">
        <v>0</v>
      </c>
      <c r="O29" s="21" t="b">
        <v>0</v>
      </c>
      <c r="P29" s="21">
        <v>0.5</v>
      </c>
      <c r="Q29" s="21">
        <v>0.5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ht="12.75" customHeight="1">
      <c r="A30" s="16">
        <v>28.0</v>
      </c>
      <c r="B30" s="17" t="s">
        <v>18</v>
      </c>
      <c r="C30" s="16">
        <v>1.0</v>
      </c>
      <c r="D30" s="18" t="s">
        <v>73</v>
      </c>
      <c r="E30" s="112" t="s">
        <v>74</v>
      </c>
      <c r="F30" s="10">
        <v>0.5</v>
      </c>
      <c r="G30" s="20">
        <v>0.5</v>
      </c>
      <c r="H30" s="10">
        <v>0.5</v>
      </c>
      <c r="I30" s="10"/>
      <c r="J30" s="10">
        <v>3.0</v>
      </c>
      <c r="K30" s="21" t="b">
        <v>0</v>
      </c>
      <c r="L30" s="21" t="b">
        <v>1</v>
      </c>
      <c r="M30" s="21" t="b">
        <v>1</v>
      </c>
      <c r="N30" s="21" t="b">
        <v>0</v>
      </c>
      <c r="O30" s="21" t="b">
        <v>0</v>
      </c>
      <c r="P30" s="21">
        <v>0.5</v>
      </c>
      <c r="Q30" s="21">
        <v>0.5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ht="12.75" customHeight="1">
      <c r="A31" s="16">
        <v>29.0</v>
      </c>
      <c r="B31" s="17" t="s">
        <v>18</v>
      </c>
      <c r="C31" s="16">
        <v>1.0</v>
      </c>
      <c r="D31" s="18" t="s">
        <v>75</v>
      </c>
      <c r="E31" s="112" t="s">
        <v>76</v>
      </c>
      <c r="F31" s="10">
        <v>1.0</v>
      </c>
      <c r="G31" s="20">
        <v>1.0</v>
      </c>
      <c r="H31" s="10">
        <v>2.0</v>
      </c>
      <c r="I31" s="10">
        <v>1.0</v>
      </c>
      <c r="J31" s="10">
        <v>4.0</v>
      </c>
      <c r="K31" s="21" t="b">
        <v>0</v>
      </c>
      <c r="L31" s="21" t="b">
        <v>1</v>
      </c>
      <c r="M31" s="21" t="b">
        <v>1</v>
      </c>
      <c r="N31" s="21" t="b">
        <v>0</v>
      </c>
      <c r="O31" s="21" t="b">
        <v>0</v>
      </c>
      <c r="P31" s="21">
        <v>1.0</v>
      </c>
      <c r="Q31" s="21">
        <v>1.0</v>
      </c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ht="12.75" customHeight="1">
      <c r="A32" s="16">
        <v>30.0</v>
      </c>
      <c r="B32" s="17" t="s">
        <v>18</v>
      </c>
      <c r="C32" s="16">
        <v>1.0</v>
      </c>
      <c r="D32" s="18" t="s">
        <v>77</v>
      </c>
      <c r="E32" s="112" t="s">
        <v>78</v>
      </c>
      <c r="F32" s="10">
        <v>2.0</v>
      </c>
      <c r="G32" s="20"/>
      <c r="H32" s="10">
        <v>2.0</v>
      </c>
      <c r="I32" s="10">
        <v>1.0</v>
      </c>
      <c r="J32" s="10">
        <v>3.0</v>
      </c>
      <c r="K32" s="21" t="b">
        <v>0</v>
      </c>
      <c r="L32" s="21" t="b">
        <v>0</v>
      </c>
      <c r="M32" s="21" t="b">
        <v>1</v>
      </c>
      <c r="N32" s="21" t="b">
        <v>0</v>
      </c>
      <c r="O32" s="21" t="b">
        <v>0</v>
      </c>
      <c r="P32" s="21">
        <v>2.0</v>
      </c>
      <c r="Q32" s="21">
        <v>2.0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ht="12.75" customHeight="1">
      <c r="A33" s="16">
        <v>31.0</v>
      </c>
      <c r="B33" s="17" t="s">
        <v>18</v>
      </c>
      <c r="C33" s="16">
        <v>1.0</v>
      </c>
      <c r="D33" s="18" t="s">
        <v>79</v>
      </c>
      <c r="E33" s="112" t="s">
        <v>80</v>
      </c>
      <c r="F33" s="10">
        <v>2.0</v>
      </c>
      <c r="G33" s="20">
        <v>2.0</v>
      </c>
      <c r="H33" s="10">
        <v>3.0</v>
      </c>
      <c r="I33" s="10">
        <v>2.0</v>
      </c>
      <c r="J33" s="10">
        <v>4.0</v>
      </c>
      <c r="K33" s="21" t="b">
        <v>0</v>
      </c>
      <c r="L33" s="21" t="b">
        <v>1</v>
      </c>
      <c r="M33" s="21" t="b">
        <v>1</v>
      </c>
      <c r="N33" s="21" t="b">
        <v>0</v>
      </c>
      <c r="O33" s="21" t="b">
        <v>0</v>
      </c>
      <c r="P33" s="21">
        <v>2.0</v>
      </c>
      <c r="Q33" s="21">
        <v>2.0</v>
      </c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ht="12.75" customHeight="1">
      <c r="A34" s="16">
        <v>32.0</v>
      </c>
      <c r="B34" s="25" t="s">
        <v>18</v>
      </c>
      <c r="C34" s="26">
        <v>1.0</v>
      </c>
      <c r="D34" s="18" t="s">
        <v>81</v>
      </c>
      <c r="E34" s="113" t="s">
        <v>82</v>
      </c>
      <c r="F34" s="10">
        <v>2.0</v>
      </c>
      <c r="G34" s="20">
        <v>2.0</v>
      </c>
      <c r="H34" s="10">
        <v>2.0</v>
      </c>
      <c r="I34" s="10"/>
      <c r="J34" s="10">
        <v>3.0</v>
      </c>
      <c r="K34" s="21" t="b">
        <v>0</v>
      </c>
      <c r="L34" s="21" t="b">
        <v>1</v>
      </c>
      <c r="M34" s="21" t="b">
        <v>1</v>
      </c>
      <c r="N34" s="21" t="b">
        <v>0</v>
      </c>
      <c r="O34" s="21" t="b">
        <v>0</v>
      </c>
      <c r="P34" s="21">
        <v>2.0</v>
      </c>
      <c r="Q34" s="21">
        <v>2.0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ht="12.75" customHeight="1">
      <c r="A35" s="16">
        <v>33.0</v>
      </c>
      <c r="B35" s="25" t="s">
        <v>18</v>
      </c>
      <c r="C35" s="26">
        <v>1.0</v>
      </c>
      <c r="D35" s="28" t="s">
        <v>83</v>
      </c>
      <c r="E35" s="113" t="s">
        <v>84</v>
      </c>
      <c r="F35" s="10">
        <v>1.0</v>
      </c>
      <c r="G35" s="20">
        <v>1.0</v>
      </c>
      <c r="H35" s="10">
        <v>0.5</v>
      </c>
      <c r="I35" s="10">
        <v>1.0</v>
      </c>
      <c r="J35" s="10">
        <v>4.0</v>
      </c>
      <c r="K35" s="21" t="b">
        <v>0</v>
      </c>
      <c r="L35" s="21" t="b">
        <v>1</v>
      </c>
      <c r="M35" s="21" t="b">
        <v>1</v>
      </c>
      <c r="N35" s="21" t="b">
        <v>0</v>
      </c>
      <c r="O35" s="21" t="b">
        <v>0</v>
      </c>
      <c r="P35" s="21">
        <v>1.0</v>
      </c>
      <c r="Q35" s="21">
        <v>1.0</v>
      </c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10"/>
    </row>
    <row r="36" ht="12.75" customHeight="1">
      <c r="A36" s="16">
        <v>34.0</v>
      </c>
      <c r="B36" s="25" t="s">
        <v>18</v>
      </c>
      <c r="C36" s="26">
        <v>1.0</v>
      </c>
      <c r="D36" s="28" t="s">
        <v>85</v>
      </c>
      <c r="E36" s="114" t="s">
        <v>86</v>
      </c>
      <c r="F36" s="10">
        <v>100.0</v>
      </c>
      <c r="G36" s="20">
        <v>0.5</v>
      </c>
      <c r="H36" s="10">
        <v>0.5</v>
      </c>
      <c r="I36" s="10"/>
      <c r="J36" s="30">
        <v>3.0</v>
      </c>
      <c r="K36" s="21" t="b">
        <v>0</v>
      </c>
      <c r="L36" s="21" t="b">
        <v>0</v>
      </c>
      <c r="M36" s="21" t="b">
        <v>1</v>
      </c>
      <c r="N36" s="21" t="b">
        <v>0</v>
      </c>
      <c r="O36" s="21" t="b">
        <v>0</v>
      </c>
      <c r="P36" s="21">
        <v>0.5</v>
      </c>
      <c r="Q36" s="21">
        <v>0.5</v>
      </c>
      <c r="R36" s="24"/>
      <c r="S36" s="24"/>
      <c r="T36" s="24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ht="12.75" customHeight="1">
      <c r="A37" s="16">
        <v>35.0</v>
      </c>
      <c r="B37" s="25" t="s">
        <v>18</v>
      </c>
      <c r="C37" s="26">
        <v>1.0</v>
      </c>
      <c r="D37" s="28" t="s">
        <v>87</v>
      </c>
      <c r="E37" s="114" t="s">
        <v>88</v>
      </c>
      <c r="F37" s="10">
        <v>1.0</v>
      </c>
      <c r="G37" s="20">
        <v>0.5</v>
      </c>
      <c r="H37" s="10">
        <v>0.5</v>
      </c>
      <c r="I37" s="10">
        <v>1.0</v>
      </c>
      <c r="J37" s="10">
        <v>4.0</v>
      </c>
      <c r="K37" s="21" t="b">
        <v>0</v>
      </c>
      <c r="L37" s="21" t="b">
        <v>0</v>
      </c>
      <c r="M37" s="21" t="b">
        <v>1</v>
      </c>
      <c r="N37" s="21" t="b">
        <v>1</v>
      </c>
      <c r="O37" s="21" t="b">
        <v>0</v>
      </c>
      <c r="P37" s="21">
        <v>1.0</v>
      </c>
      <c r="Q37" s="21">
        <v>1.0</v>
      </c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10"/>
    </row>
    <row r="38" ht="12.75" customHeight="1">
      <c r="A38" s="16">
        <v>36.0</v>
      </c>
      <c r="B38" s="25" t="s">
        <v>18</v>
      </c>
      <c r="C38" s="26">
        <v>1.0</v>
      </c>
      <c r="D38" s="28" t="s">
        <v>89</v>
      </c>
      <c r="E38" s="113" t="s">
        <v>90</v>
      </c>
      <c r="F38" s="10">
        <v>100.0</v>
      </c>
      <c r="G38" s="20"/>
      <c r="H38" s="10">
        <v>100.0</v>
      </c>
      <c r="I38" s="10">
        <v>2.0</v>
      </c>
      <c r="J38" s="10">
        <v>3.0</v>
      </c>
      <c r="K38" s="21" t="b">
        <v>0</v>
      </c>
      <c r="L38" s="21" t="b">
        <v>0</v>
      </c>
      <c r="M38" s="21" t="b">
        <v>1</v>
      </c>
      <c r="N38" s="21" t="b">
        <v>0</v>
      </c>
      <c r="O38" s="21" t="b">
        <v>0</v>
      </c>
      <c r="P38" s="21">
        <v>100.0</v>
      </c>
      <c r="Q38" s="21">
        <v>100.0</v>
      </c>
      <c r="R38" s="24"/>
      <c r="S38" s="24"/>
      <c r="T38" s="24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ht="12.75" customHeight="1">
      <c r="A39" s="16">
        <v>37.0</v>
      </c>
      <c r="B39" s="25" t="s">
        <v>18</v>
      </c>
      <c r="C39" s="26">
        <v>1.0</v>
      </c>
      <c r="D39" s="28" t="s">
        <v>91</v>
      </c>
      <c r="E39" s="113" t="s">
        <v>92</v>
      </c>
      <c r="F39" s="10">
        <v>2.0</v>
      </c>
      <c r="G39" s="20">
        <v>3.0</v>
      </c>
      <c r="H39" s="10">
        <v>3.0</v>
      </c>
      <c r="I39" s="10">
        <v>3.0</v>
      </c>
      <c r="J39" s="10">
        <v>4.0</v>
      </c>
      <c r="K39" s="21" t="b">
        <v>0</v>
      </c>
      <c r="L39" s="21" t="b">
        <v>1</v>
      </c>
      <c r="M39" s="21" t="b">
        <v>1</v>
      </c>
      <c r="N39" s="21" t="b">
        <v>0</v>
      </c>
      <c r="O39" s="21" t="b">
        <v>0</v>
      </c>
      <c r="P39" s="21">
        <v>3.0</v>
      </c>
      <c r="Q39" s="21">
        <v>3.0</v>
      </c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10"/>
    </row>
    <row r="40" ht="12.75" customHeight="1">
      <c r="A40" s="16">
        <v>38.0</v>
      </c>
      <c r="B40" s="25" t="s">
        <v>18</v>
      </c>
      <c r="C40" s="26">
        <v>1.0</v>
      </c>
      <c r="D40" s="28" t="s">
        <v>93</v>
      </c>
      <c r="E40" s="113" t="s">
        <v>94</v>
      </c>
      <c r="F40" s="10">
        <v>3.0</v>
      </c>
      <c r="G40" s="20">
        <v>4.0</v>
      </c>
      <c r="H40" s="10">
        <v>4.0</v>
      </c>
      <c r="I40" s="10"/>
      <c r="J40" s="10">
        <v>3.0</v>
      </c>
      <c r="K40" s="21" t="b">
        <v>0</v>
      </c>
      <c r="L40" s="21" t="b">
        <v>0</v>
      </c>
      <c r="M40" s="21" t="b">
        <v>1</v>
      </c>
      <c r="N40" s="21" t="b">
        <v>0</v>
      </c>
      <c r="O40" s="21" t="b">
        <v>0</v>
      </c>
      <c r="P40" s="21">
        <v>4.0</v>
      </c>
      <c r="Q40" s="21">
        <v>4.0</v>
      </c>
      <c r="R40" s="24"/>
      <c r="S40" s="24"/>
      <c r="T40" s="24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ht="12.75" customHeight="1">
      <c r="A41" s="16">
        <v>39.0</v>
      </c>
      <c r="B41" s="25" t="s">
        <v>18</v>
      </c>
      <c r="C41" s="26">
        <v>1.0</v>
      </c>
      <c r="D41" s="28" t="s">
        <v>95</v>
      </c>
      <c r="E41" s="113" t="s">
        <v>96</v>
      </c>
      <c r="F41" s="10">
        <v>3.0</v>
      </c>
      <c r="G41" s="20">
        <v>4.0</v>
      </c>
      <c r="H41" s="10">
        <v>3.0</v>
      </c>
      <c r="I41" s="10">
        <v>4.0</v>
      </c>
      <c r="J41" s="10">
        <v>4.0</v>
      </c>
      <c r="K41" s="21" t="b">
        <v>0</v>
      </c>
      <c r="L41" s="21" t="b">
        <v>0</v>
      </c>
      <c r="M41" s="21" t="b">
        <v>1</v>
      </c>
      <c r="N41" s="21" t="b">
        <v>1</v>
      </c>
      <c r="O41" s="21" t="b">
        <v>0</v>
      </c>
      <c r="P41" s="21">
        <v>3.0</v>
      </c>
      <c r="Q41" s="21">
        <v>3.0</v>
      </c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10"/>
    </row>
    <row r="42" ht="12.75" customHeight="1">
      <c r="A42" s="16">
        <v>40.0</v>
      </c>
      <c r="B42" s="25" t="s">
        <v>18</v>
      </c>
      <c r="C42" s="26">
        <v>1.0</v>
      </c>
      <c r="D42" s="28" t="s">
        <v>97</v>
      </c>
      <c r="E42" s="113" t="s">
        <v>98</v>
      </c>
      <c r="F42" s="10">
        <v>4.0</v>
      </c>
      <c r="G42" s="20"/>
      <c r="H42" s="10">
        <v>4.0</v>
      </c>
      <c r="I42" s="10">
        <v>4.0</v>
      </c>
      <c r="J42" s="10">
        <v>3.0</v>
      </c>
      <c r="K42" s="21" t="b">
        <v>0</v>
      </c>
      <c r="L42" s="21" t="b">
        <v>1</v>
      </c>
      <c r="M42" s="21" t="b">
        <v>1</v>
      </c>
      <c r="N42" s="21" t="b">
        <v>0</v>
      </c>
      <c r="O42" s="21" t="b">
        <v>0</v>
      </c>
      <c r="P42" s="21">
        <v>4.0</v>
      </c>
      <c r="Q42" s="21">
        <v>4.0</v>
      </c>
      <c r="R42" s="24"/>
      <c r="S42" s="24"/>
      <c r="T42" s="24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ht="12.75" customHeight="1">
      <c r="A43" s="16">
        <v>41.0</v>
      </c>
      <c r="B43" s="25" t="s">
        <v>18</v>
      </c>
      <c r="C43" s="26">
        <v>1.0</v>
      </c>
      <c r="D43" s="28" t="s">
        <v>99</v>
      </c>
      <c r="E43" s="113" t="s">
        <v>100</v>
      </c>
      <c r="F43" s="10">
        <v>1.0</v>
      </c>
      <c r="G43" s="20">
        <v>0.5</v>
      </c>
      <c r="H43" s="10">
        <v>0.5</v>
      </c>
      <c r="I43" s="10">
        <v>1.0</v>
      </c>
      <c r="J43" s="10">
        <v>4.0</v>
      </c>
      <c r="K43" s="21" t="b">
        <v>0</v>
      </c>
      <c r="L43" s="21" t="b">
        <v>0</v>
      </c>
      <c r="M43" s="21" t="b">
        <v>1</v>
      </c>
      <c r="N43" s="21" t="b">
        <v>1</v>
      </c>
      <c r="O43" s="21" t="b">
        <v>0</v>
      </c>
      <c r="P43" s="21">
        <v>1.0</v>
      </c>
      <c r="Q43" s="21">
        <v>1.0</v>
      </c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10"/>
    </row>
    <row r="44" ht="12.75" customHeight="1">
      <c r="A44" s="16">
        <v>42.0</v>
      </c>
      <c r="B44" s="25" t="s">
        <v>18</v>
      </c>
      <c r="C44" s="26">
        <v>1.0</v>
      </c>
      <c r="D44" s="28" t="s">
        <v>101</v>
      </c>
      <c r="E44" s="113" t="s">
        <v>102</v>
      </c>
      <c r="F44" s="10">
        <v>100.0</v>
      </c>
      <c r="G44" s="20">
        <v>0.5</v>
      </c>
      <c r="H44" s="10">
        <v>0.5</v>
      </c>
      <c r="I44" s="10"/>
      <c r="J44" s="10">
        <v>3.0</v>
      </c>
      <c r="K44" s="21" t="b">
        <v>0</v>
      </c>
      <c r="L44" s="21" t="b">
        <v>0</v>
      </c>
      <c r="M44" s="21" t="b">
        <v>1</v>
      </c>
      <c r="N44" s="21" t="b">
        <v>0</v>
      </c>
      <c r="O44" s="21" t="b">
        <v>0</v>
      </c>
      <c r="P44" s="21">
        <v>0.5</v>
      </c>
      <c r="Q44" s="21">
        <v>0.5</v>
      </c>
      <c r="R44" s="24"/>
      <c r="S44" s="24"/>
      <c r="T44" s="24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ht="12.75" customHeight="1">
      <c r="A45" s="16">
        <v>43.0</v>
      </c>
      <c r="B45" s="25" t="s">
        <v>18</v>
      </c>
      <c r="C45" s="26">
        <v>1.0</v>
      </c>
      <c r="D45" s="28" t="s">
        <v>103</v>
      </c>
      <c r="E45" s="113" t="s">
        <v>104</v>
      </c>
      <c r="F45" s="10">
        <v>1.0</v>
      </c>
      <c r="G45" s="20">
        <v>0.5</v>
      </c>
      <c r="H45" s="10">
        <v>0.5</v>
      </c>
      <c r="I45" s="10">
        <v>0.5</v>
      </c>
      <c r="J45" s="10">
        <v>4.0</v>
      </c>
      <c r="K45" s="21" t="b">
        <v>0</v>
      </c>
      <c r="L45" s="21" t="b">
        <v>1</v>
      </c>
      <c r="M45" s="21" t="b">
        <v>1</v>
      </c>
      <c r="N45" s="21" t="b">
        <v>0</v>
      </c>
      <c r="O45" s="21" t="b">
        <v>0</v>
      </c>
      <c r="P45" s="21">
        <v>0.5</v>
      </c>
      <c r="Q45" s="21">
        <v>0.5</v>
      </c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10"/>
    </row>
    <row r="46" ht="12.75" customHeight="1">
      <c r="A46" s="16">
        <v>44.0</v>
      </c>
      <c r="B46" s="25" t="s">
        <v>18</v>
      </c>
      <c r="C46" s="26">
        <v>1.0</v>
      </c>
      <c r="D46" s="28" t="s">
        <v>105</v>
      </c>
      <c r="E46" s="113" t="s">
        <v>106</v>
      </c>
      <c r="F46" s="10">
        <v>100.0</v>
      </c>
      <c r="G46" s="20"/>
      <c r="H46" s="10">
        <v>0.5</v>
      </c>
      <c r="I46" s="10">
        <v>100.0</v>
      </c>
      <c r="J46" s="10">
        <v>3.0</v>
      </c>
      <c r="K46" s="21" t="b">
        <v>0</v>
      </c>
      <c r="L46" s="21" t="b">
        <v>0</v>
      </c>
      <c r="M46" s="21" t="b">
        <v>1</v>
      </c>
      <c r="N46" s="21" t="b">
        <v>0</v>
      </c>
      <c r="O46" s="21" t="b">
        <v>0</v>
      </c>
      <c r="P46" s="21">
        <v>100.0</v>
      </c>
      <c r="Q46" s="21">
        <v>100.0</v>
      </c>
      <c r="R46" s="24"/>
      <c r="S46" s="24"/>
      <c r="T46" s="24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ht="12.75" customHeight="1">
      <c r="A47" s="16">
        <v>45.0</v>
      </c>
      <c r="B47" s="25" t="s">
        <v>18</v>
      </c>
      <c r="C47" s="26">
        <v>1.0</v>
      </c>
      <c r="D47" s="28" t="s">
        <v>107</v>
      </c>
      <c r="E47" s="113" t="s">
        <v>108</v>
      </c>
      <c r="F47" s="10">
        <v>2.0</v>
      </c>
      <c r="G47" s="20">
        <v>2.0</v>
      </c>
      <c r="H47" s="10">
        <v>2.0</v>
      </c>
      <c r="I47" s="10">
        <v>2.0</v>
      </c>
      <c r="J47" s="10">
        <v>4.0</v>
      </c>
      <c r="K47" s="21" t="b">
        <v>1</v>
      </c>
      <c r="L47" s="21" t="b">
        <v>1</v>
      </c>
      <c r="M47" s="21" t="b">
        <v>1</v>
      </c>
      <c r="N47" s="21" t="b">
        <v>0</v>
      </c>
      <c r="O47" s="21" t="b">
        <v>0</v>
      </c>
      <c r="P47" s="21">
        <v>2.0</v>
      </c>
      <c r="Q47" s="21">
        <v>2.0</v>
      </c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10"/>
    </row>
    <row r="48" ht="12.75" customHeight="1">
      <c r="A48" s="16">
        <v>46.0</v>
      </c>
      <c r="B48" s="25" t="s">
        <v>18</v>
      </c>
      <c r="C48" s="26">
        <v>1.0</v>
      </c>
      <c r="D48" s="28" t="s">
        <v>109</v>
      </c>
      <c r="E48" s="114" t="s">
        <v>110</v>
      </c>
      <c r="F48" s="10">
        <v>3.0</v>
      </c>
      <c r="G48" s="20"/>
      <c r="H48" s="10">
        <v>4.0</v>
      </c>
      <c r="I48" s="10">
        <v>3.0</v>
      </c>
      <c r="J48" s="10">
        <v>3.0</v>
      </c>
      <c r="K48" s="21" t="b">
        <v>0</v>
      </c>
      <c r="L48" s="21" t="b">
        <v>0</v>
      </c>
      <c r="M48" s="21" t="b">
        <v>1</v>
      </c>
      <c r="N48" s="21" t="b">
        <v>0</v>
      </c>
      <c r="O48" s="21" t="b">
        <v>0</v>
      </c>
      <c r="P48" s="21">
        <v>3.0</v>
      </c>
      <c r="Q48" s="21">
        <v>3.0</v>
      </c>
      <c r="R48" s="24"/>
      <c r="S48" s="24"/>
      <c r="T48" s="24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ht="12.75" customHeight="1">
      <c r="A49" s="16">
        <v>47.0</v>
      </c>
      <c r="B49" s="25" t="s">
        <v>18</v>
      </c>
      <c r="C49" s="26">
        <v>1.0</v>
      </c>
      <c r="D49" s="28" t="s">
        <v>111</v>
      </c>
      <c r="E49" s="114" t="s">
        <v>112</v>
      </c>
      <c r="F49" s="10">
        <v>2.0</v>
      </c>
      <c r="G49" s="20">
        <v>2.0</v>
      </c>
      <c r="H49" s="10">
        <v>2.0</v>
      </c>
      <c r="I49" s="10">
        <v>2.0</v>
      </c>
      <c r="J49" s="10">
        <v>4.0</v>
      </c>
      <c r="K49" s="21" t="b">
        <v>1</v>
      </c>
      <c r="L49" s="21" t="b">
        <v>1</v>
      </c>
      <c r="M49" s="21" t="b">
        <v>1</v>
      </c>
      <c r="N49" s="21" t="b">
        <v>0</v>
      </c>
      <c r="O49" s="21" t="b">
        <v>0</v>
      </c>
      <c r="P49" s="21">
        <v>2.0</v>
      </c>
      <c r="Q49" s="21">
        <v>2.0</v>
      </c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10"/>
    </row>
    <row r="50" ht="12.75" customHeight="1">
      <c r="A50" s="16">
        <v>48.0</v>
      </c>
      <c r="B50" s="17" t="s">
        <v>18</v>
      </c>
      <c r="C50" s="16">
        <v>1.0</v>
      </c>
      <c r="D50" s="18" t="s">
        <v>113</v>
      </c>
      <c r="E50" s="112" t="s">
        <v>114</v>
      </c>
      <c r="F50" s="10">
        <v>3.0</v>
      </c>
      <c r="G50" s="20"/>
      <c r="H50" s="10">
        <v>3.0</v>
      </c>
      <c r="I50" s="10">
        <v>3.0</v>
      </c>
      <c r="J50" s="10">
        <v>3.0</v>
      </c>
      <c r="K50" s="21" t="b">
        <v>0</v>
      </c>
      <c r="L50" s="21" t="b">
        <v>1</v>
      </c>
      <c r="M50" s="21" t="b">
        <v>1</v>
      </c>
      <c r="N50" s="21" t="b">
        <v>0</v>
      </c>
      <c r="O50" s="21" t="b">
        <v>0</v>
      </c>
      <c r="P50" s="21">
        <v>3.0</v>
      </c>
      <c r="Q50" s="21">
        <v>3.0</v>
      </c>
      <c r="R50" s="24"/>
      <c r="S50" s="24"/>
      <c r="T50" s="24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ht="12.75" customHeight="1">
      <c r="A51" s="16">
        <v>49.0</v>
      </c>
      <c r="B51" s="17" t="s">
        <v>18</v>
      </c>
      <c r="C51" s="16">
        <v>1.0</v>
      </c>
      <c r="D51" s="18" t="s">
        <v>115</v>
      </c>
      <c r="E51" s="112" t="s">
        <v>116</v>
      </c>
      <c r="F51" s="10">
        <v>1.0</v>
      </c>
      <c r="G51" s="20">
        <v>0.5</v>
      </c>
      <c r="H51" s="10">
        <v>1.0</v>
      </c>
      <c r="I51" s="10">
        <v>1.0</v>
      </c>
      <c r="J51" s="10">
        <v>4.0</v>
      </c>
      <c r="K51" s="21" t="b">
        <v>0</v>
      </c>
      <c r="L51" s="21" t="b">
        <v>1</v>
      </c>
      <c r="M51" s="21" t="b">
        <v>1</v>
      </c>
      <c r="N51" s="21" t="b">
        <v>0</v>
      </c>
      <c r="O51" s="21" t="b">
        <v>0</v>
      </c>
      <c r="P51" s="21">
        <v>1.0</v>
      </c>
      <c r="Q51" s="21">
        <v>1.0</v>
      </c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ht="12.75" customHeight="1">
      <c r="A52" s="16">
        <v>50.0</v>
      </c>
      <c r="B52" s="17" t="s">
        <v>18</v>
      </c>
      <c r="C52" s="16">
        <v>1.0</v>
      </c>
      <c r="D52" s="18" t="s">
        <v>117</v>
      </c>
      <c r="E52" s="111" t="s">
        <v>118</v>
      </c>
      <c r="F52" s="10">
        <v>1.0</v>
      </c>
      <c r="G52" s="20">
        <v>1.0</v>
      </c>
      <c r="H52" s="10">
        <v>1.0</v>
      </c>
      <c r="I52" s="10"/>
      <c r="J52" s="10">
        <v>3.0</v>
      </c>
      <c r="K52" s="21" t="b">
        <v>0</v>
      </c>
      <c r="L52" s="21" t="b">
        <v>1</v>
      </c>
      <c r="M52" s="21" t="b">
        <v>1</v>
      </c>
      <c r="N52" s="21" t="b">
        <v>0</v>
      </c>
      <c r="O52" s="21" t="b">
        <v>0</v>
      </c>
      <c r="P52" s="21">
        <v>1.0</v>
      </c>
      <c r="Q52" s="21">
        <v>1.0</v>
      </c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ht="12.75" customHeight="1">
      <c r="A53" s="16">
        <v>51.0</v>
      </c>
      <c r="B53" s="17" t="s">
        <v>18</v>
      </c>
      <c r="C53" s="16">
        <v>1.0</v>
      </c>
      <c r="D53" s="18" t="s">
        <v>119</v>
      </c>
      <c r="E53" s="111" t="s">
        <v>120</v>
      </c>
      <c r="F53" s="10">
        <v>1.0</v>
      </c>
      <c r="G53" s="20">
        <v>1.0</v>
      </c>
      <c r="H53" s="10">
        <v>1.0</v>
      </c>
      <c r="I53" s="10">
        <v>1.0</v>
      </c>
      <c r="J53" s="10">
        <v>4.0</v>
      </c>
      <c r="K53" s="21" t="b">
        <v>1</v>
      </c>
      <c r="L53" s="21" t="b">
        <v>1</v>
      </c>
      <c r="M53" s="21" t="b">
        <v>1</v>
      </c>
      <c r="N53" s="21" t="b">
        <v>0</v>
      </c>
      <c r="O53" s="21" t="b">
        <v>0</v>
      </c>
      <c r="P53" s="21">
        <v>1.0</v>
      </c>
      <c r="Q53" s="21">
        <v>1.0</v>
      </c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ht="12.75" customHeight="1">
      <c r="A54" s="16">
        <v>52.0</v>
      </c>
      <c r="B54" s="17" t="s">
        <v>18</v>
      </c>
      <c r="C54" s="16">
        <v>1.0</v>
      </c>
      <c r="D54" s="18" t="s">
        <v>121</v>
      </c>
      <c r="E54" s="111" t="s">
        <v>122</v>
      </c>
      <c r="F54" s="10">
        <v>0.5</v>
      </c>
      <c r="G54" s="20">
        <v>0.5</v>
      </c>
      <c r="H54" s="10">
        <v>0.5</v>
      </c>
      <c r="I54" s="10"/>
      <c r="J54" s="30">
        <v>3.0</v>
      </c>
      <c r="K54" s="21" t="b">
        <v>0</v>
      </c>
      <c r="L54" s="21" t="b">
        <v>1</v>
      </c>
      <c r="M54" s="21" t="b">
        <v>1</v>
      </c>
      <c r="N54" s="21" t="b">
        <v>0</v>
      </c>
      <c r="O54" s="21" t="b">
        <v>0</v>
      </c>
      <c r="P54" s="21">
        <v>0.5</v>
      </c>
      <c r="Q54" s="21">
        <v>0.5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ht="12.75" customHeight="1">
      <c r="A55" s="16">
        <v>53.0</v>
      </c>
      <c r="B55" s="17" t="s">
        <v>18</v>
      </c>
      <c r="C55" s="16">
        <v>1.0</v>
      </c>
      <c r="D55" s="18" t="s">
        <v>123</v>
      </c>
      <c r="E55" s="111" t="s">
        <v>124</v>
      </c>
      <c r="F55" s="10">
        <v>0.5</v>
      </c>
      <c r="G55" s="20">
        <v>0.5</v>
      </c>
      <c r="H55" s="10">
        <v>0.5</v>
      </c>
      <c r="I55" s="10">
        <v>0.5</v>
      </c>
      <c r="J55" s="10">
        <v>4.0</v>
      </c>
      <c r="K55" s="21" t="b">
        <v>1</v>
      </c>
      <c r="L55" s="21" t="b">
        <v>1</v>
      </c>
      <c r="M55" s="21" t="b">
        <v>1</v>
      </c>
      <c r="N55" s="21" t="b">
        <v>0</v>
      </c>
      <c r="O55" s="21" t="b">
        <v>0</v>
      </c>
      <c r="P55" s="21">
        <v>0.5</v>
      </c>
      <c r="Q55" s="21">
        <v>0.5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ht="12.75" customHeight="1">
      <c r="A56" s="16">
        <v>54.0</v>
      </c>
      <c r="B56" s="17" t="s">
        <v>18</v>
      </c>
      <c r="C56" s="16">
        <v>1.0</v>
      </c>
      <c r="D56" s="18" t="s">
        <v>125</v>
      </c>
      <c r="E56" s="112" t="s">
        <v>126</v>
      </c>
      <c r="F56" s="10">
        <v>2.0</v>
      </c>
      <c r="G56" s="20"/>
      <c r="H56" s="10">
        <v>0.5</v>
      </c>
      <c r="I56" s="10">
        <v>2.0</v>
      </c>
      <c r="J56" s="10">
        <v>3.0</v>
      </c>
      <c r="K56" s="21" t="b">
        <v>0</v>
      </c>
      <c r="L56" s="21" t="b">
        <v>0</v>
      </c>
      <c r="M56" s="21" t="b">
        <v>1</v>
      </c>
      <c r="N56" s="21" t="b">
        <v>0</v>
      </c>
      <c r="O56" s="21" t="b">
        <v>0</v>
      </c>
      <c r="P56" s="21">
        <v>2.0</v>
      </c>
      <c r="Q56" s="21">
        <v>2.0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ht="12.75" customHeight="1">
      <c r="A57" s="16">
        <v>55.0</v>
      </c>
      <c r="B57" s="17" t="s">
        <v>18</v>
      </c>
      <c r="C57" s="16">
        <v>1.0</v>
      </c>
      <c r="D57" s="18" t="s">
        <v>127</v>
      </c>
      <c r="E57" s="112" t="s">
        <v>128</v>
      </c>
      <c r="F57" s="10">
        <v>0.0</v>
      </c>
      <c r="G57" s="20">
        <v>0.5</v>
      </c>
      <c r="H57" s="10">
        <v>0.5</v>
      </c>
      <c r="I57" s="10">
        <v>0.5</v>
      </c>
      <c r="J57" s="10">
        <v>4.0</v>
      </c>
      <c r="K57" s="21" t="b">
        <v>0</v>
      </c>
      <c r="L57" s="21" t="b">
        <v>1</v>
      </c>
      <c r="M57" s="21" t="b">
        <v>1</v>
      </c>
      <c r="N57" s="21" t="b">
        <v>0</v>
      </c>
      <c r="O57" s="21" t="b">
        <v>0</v>
      </c>
      <c r="P57" s="21">
        <v>0.5</v>
      </c>
      <c r="Q57" s="21">
        <v>0.5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ht="12.75" customHeight="1">
      <c r="A58" s="16">
        <v>56.0</v>
      </c>
      <c r="B58" s="17" t="s">
        <v>18</v>
      </c>
      <c r="C58" s="16">
        <v>1.0</v>
      </c>
      <c r="D58" s="18" t="s">
        <v>129</v>
      </c>
      <c r="E58" s="112" t="s">
        <v>130</v>
      </c>
      <c r="F58" s="10">
        <v>0.5</v>
      </c>
      <c r="G58" s="20">
        <v>0.5</v>
      </c>
      <c r="H58" s="10">
        <v>0.0</v>
      </c>
      <c r="I58" s="10"/>
      <c r="J58" s="10">
        <v>3.0</v>
      </c>
      <c r="K58" s="21" t="b">
        <v>0</v>
      </c>
      <c r="L58" s="21" t="b">
        <v>0</v>
      </c>
      <c r="M58" s="21" t="b">
        <v>1</v>
      </c>
      <c r="N58" s="21" t="b">
        <v>0</v>
      </c>
      <c r="O58" s="21" t="b">
        <v>0</v>
      </c>
      <c r="P58" s="21">
        <v>0.5</v>
      </c>
      <c r="Q58" s="21">
        <v>0.5</v>
      </c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ht="12.75" customHeight="1">
      <c r="A59" s="16">
        <v>57.0</v>
      </c>
      <c r="B59" s="17" t="s">
        <v>18</v>
      </c>
      <c r="C59" s="16">
        <v>1.0</v>
      </c>
      <c r="D59" s="18" t="s">
        <v>131</v>
      </c>
      <c r="E59" s="112" t="s">
        <v>132</v>
      </c>
      <c r="F59" s="10">
        <v>4.0</v>
      </c>
      <c r="G59" s="20">
        <v>4.0</v>
      </c>
      <c r="H59" s="10">
        <v>3.0</v>
      </c>
      <c r="I59" s="10">
        <v>4.0</v>
      </c>
      <c r="J59" s="10">
        <v>4.0</v>
      </c>
      <c r="K59" s="21" t="b">
        <v>0</v>
      </c>
      <c r="L59" s="21" t="b">
        <v>1</v>
      </c>
      <c r="M59" s="21" t="b">
        <v>1</v>
      </c>
      <c r="N59" s="21" t="b">
        <v>0</v>
      </c>
      <c r="O59" s="21" t="b">
        <v>0</v>
      </c>
      <c r="P59" s="21">
        <v>4.0</v>
      </c>
      <c r="Q59" s="21">
        <v>4.0</v>
      </c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ht="12.75" customHeight="1">
      <c r="A60" s="16">
        <v>58.0</v>
      </c>
      <c r="B60" s="17" t="s">
        <v>18</v>
      </c>
      <c r="C60" s="16">
        <v>1.0</v>
      </c>
      <c r="D60" s="18" t="s">
        <v>133</v>
      </c>
      <c r="E60" s="112" t="s">
        <v>134</v>
      </c>
      <c r="F60" s="10">
        <v>4.0</v>
      </c>
      <c r="G60" s="20">
        <v>4.0</v>
      </c>
      <c r="H60" s="10">
        <v>4.0</v>
      </c>
      <c r="I60" s="10"/>
      <c r="J60" s="10">
        <v>3.0</v>
      </c>
      <c r="K60" s="21" t="b">
        <v>0</v>
      </c>
      <c r="L60" s="21" t="b">
        <v>1</v>
      </c>
      <c r="M60" s="21" t="b">
        <v>1</v>
      </c>
      <c r="N60" s="21" t="b">
        <v>0</v>
      </c>
      <c r="O60" s="21" t="b">
        <v>0</v>
      </c>
      <c r="P60" s="21">
        <v>4.0</v>
      </c>
      <c r="Q60" s="21">
        <v>4.0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ht="12.75" customHeight="1">
      <c r="A61" s="16">
        <v>59.0</v>
      </c>
      <c r="B61" s="17" t="s">
        <v>18</v>
      </c>
      <c r="C61" s="16">
        <v>1.0</v>
      </c>
      <c r="D61" s="18" t="s">
        <v>135</v>
      </c>
      <c r="E61" s="112" t="s">
        <v>136</v>
      </c>
      <c r="F61" s="10">
        <v>4.0</v>
      </c>
      <c r="G61" s="20">
        <v>4.0</v>
      </c>
      <c r="H61" s="10">
        <v>4.0</v>
      </c>
      <c r="I61" s="10">
        <v>4.0</v>
      </c>
      <c r="J61" s="10">
        <v>4.0</v>
      </c>
      <c r="K61" s="21" t="b">
        <v>1</v>
      </c>
      <c r="L61" s="21" t="b">
        <v>1</v>
      </c>
      <c r="M61" s="21" t="b">
        <v>1</v>
      </c>
      <c r="N61" s="21" t="b">
        <v>0</v>
      </c>
      <c r="O61" s="21" t="b">
        <v>0</v>
      </c>
      <c r="P61" s="21">
        <v>4.0</v>
      </c>
      <c r="Q61" s="21">
        <v>4.0</v>
      </c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ht="12.75" customHeight="1">
      <c r="A62" s="16">
        <v>60.0</v>
      </c>
      <c r="B62" s="17" t="s">
        <v>18</v>
      </c>
      <c r="C62" s="16">
        <v>1.0</v>
      </c>
      <c r="D62" s="18" t="s">
        <v>137</v>
      </c>
      <c r="E62" s="112" t="s">
        <v>138</v>
      </c>
      <c r="F62" s="10">
        <v>4.0</v>
      </c>
      <c r="G62" s="20">
        <v>4.0</v>
      </c>
      <c r="H62" s="10">
        <v>4.0</v>
      </c>
      <c r="I62" s="10"/>
      <c r="J62" s="10">
        <v>3.0</v>
      </c>
      <c r="K62" s="21" t="b">
        <v>0</v>
      </c>
      <c r="L62" s="21" t="b">
        <v>1</v>
      </c>
      <c r="M62" s="21" t="b">
        <v>1</v>
      </c>
      <c r="N62" s="21" t="b">
        <v>0</v>
      </c>
      <c r="O62" s="21" t="b">
        <v>0</v>
      </c>
      <c r="P62" s="21">
        <v>4.0</v>
      </c>
      <c r="Q62" s="21">
        <v>4.0</v>
      </c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ht="12.75" customHeight="1">
      <c r="A63" s="16">
        <v>61.0</v>
      </c>
      <c r="B63" s="17" t="s">
        <v>18</v>
      </c>
      <c r="C63" s="16">
        <v>1.0</v>
      </c>
      <c r="D63" s="18" t="s">
        <v>139</v>
      </c>
      <c r="E63" s="111" t="s">
        <v>140</v>
      </c>
      <c r="F63" s="10">
        <v>1.0</v>
      </c>
      <c r="G63" s="20">
        <v>1.0</v>
      </c>
      <c r="H63" s="10">
        <v>1.0</v>
      </c>
      <c r="I63" s="10">
        <v>1.0</v>
      </c>
      <c r="J63" s="10">
        <v>4.0</v>
      </c>
      <c r="K63" s="21" t="b">
        <v>1</v>
      </c>
      <c r="L63" s="21" t="b">
        <v>1</v>
      </c>
      <c r="M63" s="21" t="b">
        <v>1</v>
      </c>
      <c r="N63" s="21" t="b">
        <v>0</v>
      </c>
      <c r="O63" s="21" t="b">
        <v>0</v>
      </c>
      <c r="P63" s="21">
        <v>1.0</v>
      </c>
      <c r="Q63" s="21">
        <v>1.0</v>
      </c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ht="12.75" customHeight="1">
      <c r="A64" s="16">
        <v>62.0</v>
      </c>
      <c r="B64" s="17" t="s">
        <v>18</v>
      </c>
      <c r="C64" s="16">
        <v>1.0</v>
      </c>
      <c r="D64" s="18" t="s">
        <v>141</v>
      </c>
      <c r="E64" s="112" t="s">
        <v>142</v>
      </c>
      <c r="F64" s="10">
        <v>1.0</v>
      </c>
      <c r="G64" s="20">
        <v>1.0</v>
      </c>
      <c r="H64" s="10">
        <v>1.0</v>
      </c>
      <c r="I64" s="10"/>
      <c r="J64" s="10">
        <v>3.0</v>
      </c>
      <c r="K64" s="21" t="b">
        <v>0</v>
      </c>
      <c r="L64" s="21" t="b">
        <v>1</v>
      </c>
      <c r="M64" s="21" t="b">
        <v>1</v>
      </c>
      <c r="N64" s="21" t="b">
        <v>0</v>
      </c>
      <c r="O64" s="21" t="b">
        <v>0</v>
      </c>
      <c r="P64" s="21">
        <v>1.0</v>
      </c>
      <c r="Q64" s="21">
        <v>1.0</v>
      </c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ht="12.75" customHeight="1">
      <c r="A65" s="16">
        <v>63.0</v>
      </c>
      <c r="B65" s="17" t="s">
        <v>18</v>
      </c>
      <c r="C65" s="16">
        <v>1.0</v>
      </c>
      <c r="D65" s="18" t="s">
        <v>143</v>
      </c>
      <c r="E65" s="112" t="s">
        <v>144</v>
      </c>
      <c r="F65" s="10">
        <v>0.5</v>
      </c>
      <c r="G65" s="20">
        <v>1.0</v>
      </c>
      <c r="H65" s="10">
        <v>1.0</v>
      </c>
      <c r="I65" s="10">
        <v>1.0</v>
      </c>
      <c r="J65" s="10">
        <v>4.0</v>
      </c>
      <c r="K65" s="21" t="b">
        <v>0</v>
      </c>
      <c r="L65" s="21" t="b">
        <v>1</v>
      </c>
      <c r="M65" s="21" t="b">
        <v>1</v>
      </c>
      <c r="N65" s="21" t="b">
        <v>0</v>
      </c>
      <c r="O65" s="21" t="b">
        <v>0</v>
      </c>
      <c r="P65" s="21">
        <v>1.0</v>
      </c>
      <c r="Q65" s="21">
        <v>1.0</v>
      </c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ht="12.75" customHeight="1">
      <c r="A66" s="16">
        <v>64.0</v>
      </c>
      <c r="B66" s="17" t="s">
        <v>18</v>
      </c>
      <c r="C66" s="16">
        <v>1.0</v>
      </c>
      <c r="D66" s="18" t="s">
        <v>145</v>
      </c>
      <c r="E66" s="111" t="s">
        <v>146</v>
      </c>
      <c r="F66" s="10">
        <v>1.0</v>
      </c>
      <c r="G66" s="20"/>
      <c r="H66" s="10">
        <v>1.0</v>
      </c>
      <c r="I66" s="10">
        <v>1.0</v>
      </c>
      <c r="J66" s="10">
        <v>3.0</v>
      </c>
      <c r="K66" s="21" t="b">
        <v>0</v>
      </c>
      <c r="L66" s="21" t="b">
        <v>1</v>
      </c>
      <c r="M66" s="21" t="b">
        <v>1</v>
      </c>
      <c r="N66" s="21" t="b">
        <v>0</v>
      </c>
      <c r="O66" s="21" t="b">
        <v>0</v>
      </c>
      <c r="P66" s="21">
        <v>1.0</v>
      </c>
      <c r="Q66" s="21">
        <v>1.0</v>
      </c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ht="12.75" customHeight="1">
      <c r="A67" s="16">
        <v>65.0</v>
      </c>
      <c r="B67" s="17" t="s">
        <v>18</v>
      </c>
      <c r="C67" s="16">
        <v>1.0</v>
      </c>
      <c r="D67" s="18" t="s">
        <v>147</v>
      </c>
      <c r="E67" s="111" t="s">
        <v>148</v>
      </c>
      <c r="F67" s="10">
        <v>3.0</v>
      </c>
      <c r="G67" s="20">
        <v>3.0</v>
      </c>
      <c r="H67" s="10">
        <v>3.0</v>
      </c>
      <c r="I67" s="10">
        <v>3.0</v>
      </c>
      <c r="J67" s="10">
        <v>4.0</v>
      </c>
      <c r="K67" s="21" t="b">
        <v>1</v>
      </c>
      <c r="L67" s="21" t="b">
        <v>1</v>
      </c>
      <c r="M67" s="21" t="b">
        <v>1</v>
      </c>
      <c r="N67" s="21" t="b">
        <v>0</v>
      </c>
      <c r="O67" s="21" t="b">
        <v>0</v>
      </c>
      <c r="P67" s="21">
        <v>3.0</v>
      </c>
      <c r="Q67" s="21">
        <v>3.0</v>
      </c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ht="12.75" customHeight="1">
      <c r="A68" s="16">
        <v>66.0</v>
      </c>
      <c r="B68" s="17" t="s">
        <v>18</v>
      </c>
      <c r="C68" s="16">
        <v>1.0</v>
      </c>
      <c r="D68" s="18" t="s">
        <v>149</v>
      </c>
      <c r="E68" s="112" t="s">
        <v>150</v>
      </c>
      <c r="F68" s="10">
        <v>3.0</v>
      </c>
      <c r="G68" s="20"/>
      <c r="H68" s="10">
        <v>3.0</v>
      </c>
      <c r="I68" s="10">
        <v>3.0</v>
      </c>
      <c r="J68" s="10">
        <v>3.0</v>
      </c>
      <c r="K68" s="21" t="b">
        <v>0</v>
      </c>
      <c r="L68" s="21" t="b">
        <v>1</v>
      </c>
      <c r="M68" s="21" t="b">
        <v>1</v>
      </c>
      <c r="N68" s="21" t="b">
        <v>0</v>
      </c>
      <c r="O68" s="21" t="b">
        <v>0</v>
      </c>
      <c r="P68" s="21">
        <v>3.0</v>
      </c>
      <c r="Q68" s="21">
        <v>3.0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ht="12.75" customHeight="1">
      <c r="A69" s="16">
        <v>67.0</v>
      </c>
      <c r="B69" s="17" t="s">
        <v>18</v>
      </c>
      <c r="C69" s="16">
        <v>1.0</v>
      </c>
      <c r="D69" s="18" t="s">
        <v>151</v>
      </c>
      <c r="E69" s="112" t="s">
        <v>152</v>
      </c>
      <c r="F69" s="10">
        <v>3.0</v>
      </c>
      <c r="G69" s="20">
        <v>3.0</v>
      </c>
      <c r="H69" s="10">
        <v>1.0</v>
      </c>
      <c r="I69" s="10">
        <v>3.0</v>
      </c>
      <c r="J69" s="10">
        <v>4.0</v>
      </c>
      <c r="K69" s="21" t="b">
        <v>0</v>
      </c>
      <c r="L69" s="21" t="b">
        <v>1</v>
      </c>
      <c r="M69" s="21" t="b">
        <v>1</v>
      </c>
      <c r="N69" s="21" t="b">
        <v>0</v>
      </c>
      <c r="O69" s="21" t="b">
        <v>0</v>
      </c>
      <c r="P69" s="21">
        <v>3.0</v>
      </c>
      <c r="Q69" s="21">
        <v>3.0</v>
      </c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ht="12.75" customHeight="1">
      <c r="A70" s="16">
        <v>68.0</v>
      </c>
      <c r="B70" s="17" t="s">
        <v>18</v>
      </c>
      <c r="C70" s="16">
        <v>1.0</v>
      </c>
      <c r="D70" s="18" t="s">
        <v>153</v>
      </c>
      <c r="E70" s="111" t="s">
        <v>154</v>
      </c>
      <c r="F70" s="10">
        <v>2.0</v>
      </c>
      <c r="G70" s="20"/>
      <c r="H70" s="10">
        <v>3.0</v>
      </c>
      <c r="I70" s="10">
        <v>2.0</v>
      </c>
      <c r="J70" s="10">
        <v>3.0</v>
      </c>
      <c r="K70" s="21" t="b">
        <v>0</v>
      </c>
      <c r="L70" s="21" t="b">
        <v>0</v>
      </c>
      <c r="M70" s="21" t="b">
        <v>1</v>
      </c>
      <c r="N70" s="21" t="b">
        <v>0</v>
      </c>
      <c r="O70" s="21" t="b">
        <v>0</v>
      </c>
      <c r="P70" s="21">
        <v>2.0</v>
      </c>
      <c r="Q70" s="21">
        <v>2.0</v>
      </c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ht="12.75" customHeight="1">
      <c r="A71" s="16">
        <v>69.0</v>
      </c>
      <c r="B71" s="17" t="s">
        <v>18</v>
      </c>
      <c r="C71" s="16">
        <v>1.0</v>
      </c>
      <c r="D71" s="18" t="s">
        <v>155</v>
      </c>
      <c r="E71" s="111" t="s">
        <v>156</v>
      </c>
      <c r="F71" s="10">
        <v>0.0</v>
      </c>
      <c r="G71" s="20">
        <v>0.0</v>
      </c>
      <c r="H71" s="10">
        <v>0.5</v>
      </c>
      <c r="I71" s="10">
        <v>0.0</v>
      </c>
      <c r="J71" s="10">
        <v>4.0</v>
      </c>
      <c r="K71" s="21" t="b">
        <v>0</v>
      </c>
      <c r="L71" s="21" t="b">
        <v>1</v>
      </c>
      <c r="M71" s="21" t="b">
        <v>1</v>
      </c>
      <c r="N71" s="21" t="b">
        <v>0</v>
      </c>
      <c r="O71" s="21" t="b">
        <v>0</v>
      </c>
      <c r="P71" s="21">
        <v>0.0</v>
      </c>
      <c r="Q71" s="21">
        <v>0.0</v>
      </c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ht="12.75" customHeight="1">
      <c r="A72" s="16">
        <v>70.0</v>
      </c>
      <c r="B72" s="17" t="s">
        <v>18</v>
      </c>
      <c r="C72" s="16">
        <v>1.0</v>
      </c>
      <c r="D72" s="18" t="s">
        <v>157</v>
      </c>
      <c r="E72" s="112" t="s">
        <v>158</v>
      </c>
      <c r="F72" s="10">
        <v>0.0</v>
      </c>
      <c r="G72" s="20">
        <v>0.0</v>
      </c>
      <c r="H72" s="10">
        <v>0.0</v>
      </c>
      <c r="I72" s="10"/>
      <c r="J72" s="10">
        <v>3.0</v>
      </c>
      <c r="K72" s="21" t="b">
        <v>0</v>
      </c>
      <c r="L72" s="21" t="b">
        <v>1</v>
      </c>
      <c r="M72" s="21" t="b">
        <v>1</v>
      </c>
      <c r="N72" s="21" t="b">
        <v>0</v>
      </c>
      <c r="O72" s="21" t="b">
        <v>0</v>
      </c>
      <c r="P72" s="21">
        <v>0.0</v>
      </c>
      <c r="Q72" s="21">
        <v>0.0</v>
      </c>
      <c r="R72" s="10"/>
      <c r="S72" s="10"/>
      <c r="T72" s="10"/>
      <c r="U72" s="24"/>
      <c r="V72" s="24"/>
      <c r="W72" s="24"/>
      <c r="X72" s="24"/>
      <c r="Y72" s="24"/>
      <c r="Z72" s="24"/>
      <c r="AA72" s="24"/>
      <c r="AB72" s="24"/>
      <c r="AC72" s="24"/>
      <c r="AD72" s="10"/>
    </row>
    <row r="73" ht="12.75" customHeight="1">
      <c r="A73" s="16">
        <v>71.0</v>
      </c>
      <c r="B73" s="17" t="s">
        <v>18</v>
      </c>
      <c r="C73" s="16">
        <v>1.0</v>
      </c>
      <c r="D73" s="18" t="s">
        <v>159</v>
      </c>
      <c r="E73" s="112" t="s">
        <v>160</v>
      </c>
      <c r="F73" s="10">
        <v>0.0</v>
      </c>
      <c r="G73" s="20">
        <v>0.0</v>
      </c>
      <c r="H73" s="10">
        <v>0.0</v>
      </c>
      <c r="I73" s="10">
        <v>0.0</v>
      </c>
      <c r="J73" s="10">
        <v>4.0</v>
      </c>
      <c r="K73" s="21" t="b">
        <v>1</v>
      </c>
      <c r="L73" s="21" t="b">
        <v>1</v>
      </c>
      <c r="M73" s="21" t="b">
        <v>1</v>
      </c>
      <c r="N73" s="21" t="b">
        <v>0</v>
      </c>
      <c r="O73" s="21" t="b">
        <v>0</v>
      </c>
      <c r="P73" s="21">
        <v>0.0</v>
      </c>
      <c r="Q73" s="21">
        <v>0.0</v>
      </c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ht="12.75" customHeight="1">
      <c r="A74" s="16">
        <v>72.0</v>
      </c>
      <c r="B74" s="17" t="s">
        <v>18</v>
      </c>
      <c r="C74" s="16">
        <v>1.0</v>
      </c>
      <c r="D74" s="18" t="s">
        <v>161</v>
      </c>
      <c r="E74" s="17" t="s">
        <v>162</v>
      </c>
      <c r="F74" s="10">
        <v>0.0</v>
      </c>
      <c r="G74" s="20">
        <v>0.0</v>
      </c>
      <c r="H74" s="10">
        <v>0.0</v>
      </c>
      <c r="I74" s="10"/>
      <c r="J74" s="30">
        <v>3.0</v>
      </c>
      <c r="K74" s="21" t="b">
        <v>0</v>
      </c>
      <c r="L74" s="21" t="b">
        <v>1</v>
      </c>
      <c r="M74" s="21" t="b">
        <v>1</v>
      </c>
      <c r="N74" s="21" t="b">
        <v>0</v>
      </c>
      <c r="O74" s="21" t="b">
        <v>0</v>
      </c>
      <c r="P74" s="21">
        <v>0.0</v>
      </c>
      <c r="Q74" s="21">
        <v>0.0</v>
      </c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ht="12.75" customHeight="1">
      <c r="A75" s="16">
        <v>73.0</v>
      </c>
      <c r="B75" s="17" t="s">
        <v>18</v>
      </c>
      <c r="C75" s="16">
        <v>2.0</v>
      </c>
      <c r="D75" s="18" t="s">
        <v>163</v>
      </c>
      <c r="E75" s="17" t="s">
        <v>164</v>
      </c>
      <c r="F75" s="10">
        <v>2.0</v>
      </c>
      <c r="G75" s="20">
        <v>2.0</v>
      </c>
      <c r="H75" s="10">
        <v>1.0</v>
      </c>
      <c r="I75" s="10">
        <v>2.0</v>
      </c>
      <c r="J75" s="10">
        <v>4.0</v>
      </c>
      <c r="K75" s="21" t="b">
        <v>0</v>
      </c>
      <c r="L75" s="21" t="b">
        <v>1</v>
      </c>
      <c r="M75" s="21" t="b">
        <v>1</v>
      </c>
      <c r="N75" s="21" t="b">
        <v>0</v>
      </c>
      <c r="O75" s="21" t="b">
        <v>0</v>
      </c>
      <c r="P75" s="21">
        <v>2.0</v>
      </c>
      <c r="Q75" s="21">
        <v>2.0</v>
      </c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ht="12.75" customHeight="1">
      <c r="A76" s="16">
        <v>74.0</v>
      </c>
      <c r="B76" s="17" t="s">
        <v>18</v>
      </c>
      <c r="C76" s="16">
        <v>2.0</v>
      </c>
      <c r="D76" s="18" t="s">
        <v>165</v>
      </c>
      <c r="E76" s="17" t="s">
        <v>166</v>
      </c>
      <c r="F76" s="10">
        <v>3.0</v>
      </c>
      <c r="G76" s="20">
        <v>3.0</v>
      </c>
      <c r="H76" s="10">
        <v>4.0</v>
      </c>
      <c r="I76" s="10">
        <v>3.0</v>
      </c>
      <c r="J76" s="10">
        <v>4.0</v>
      </c>
      <c r="K76" s="21" t="b">
        <v>0</v>
      </c>
      <c r="L76" s="21" t="b">
        <v>1</v>
      </c>
      <c r="M76" s="21" t="b">
        <v>1</v>
      </c>
      <c r="N76" s="21" t="b">
        <v>0</v>
      </c>
      <c r="O76" s="21" t="b">
        <v>0</v>
      </c>
      <c r="P76" s="21">
        <v>3.0</v>
      </c>
      <c r="Q76" s="21">
        <v>3.0</v>
      </c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ht="12.75" customHeight="1">
      <c r="A77" s="16">
        <v>75.0</v>
      </c>
      <c r="B77" s="17" t="s">
        <v>18</v>
      </c>
      <c r="C77" s="16">
        <v>2.0</v>
      </c>
      <c r="D77" s="18" t="s">
        <v>167</v>
      </c>
      <c r="E77" s="17" t="s">
        <v>168</v>
      </c>
      <c r="F77" s="10">
        <v>0.5</v>
      </c>
      <c r="G77" s="20">
        <v>0.5</v>
      </c>
      <c r="H77" s="10">
        <v>0.0</v>
      </c>
      <c r="I77" s="10"/>
      <c r="J77" s="10">
        <v>3.0</v>
      </c>
      <c r="K77" s="21" t="b">
        <v>0</v>
      </c>
      <c r="L77" s="21" t="b">
        <v>0</v>
      </c>
      <c r="M77" s="21" t="b">
        <v>1</v>
      </c>
      <c r="N77" s="21" t="b">
        <v>0</v>
      </c>
      <c r="O77" s="21" t="b">
        <v>0</v>
      </c>
      <c r="P77" s="21">
        <v>0.5</v>
      </c>
      <c r="Q77" s="21">
        <v>0.5</v>
      </c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10"/>
    </row>
    <row r="78" ht="12.75" customHeight="1">
      <c r="A78" s="16">
        <v>76.0</v>
      </c>
      <c r="B78" s="17" t="s">
        <v>18</v>
      </c>
      <c r="C78" s="16">
        <v>2.0</v>
      </c>
      <c r="D78" s="18" t="s">
        <v>169</v>
      </c>
      <c r="E78" s="17" t="s">
        <v>170</v>
      </c>
      <c r="F78" s="10">
        <v>2.0</v>
      </c>
      <c r="G78" s="20">
        <v>1.0</v>
      </c>
      <c r="H78" s="10">
        <v>2.0</v>
      </c>
      <c r="I78" s="10">
        <v>2.0</v>
      </c>
      <c r="J78" s="10">
        <v>4.0</v>
      </c>
      <c r="K78" s="21" t="b">
        <v>0</v>
      </c>
      <c r="L78" s="21" t="b">
        <v>1</v>
      </c>
      <c r="M78" s="21" t="b">
        <v>1</v>
      </c>
      <c r="N78" s="21" t="b">
        <v>0</v>
      </c>
      <c r="O78" s="21" t="b">
        <v>0</v>
      </c>
      <c r="P78" s="21">
        <v>2.0</v>
      </c>
      <c r="Q78" s="21">
        <v>2.0</v>
      </c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10"/>
    </row>
    <row r="79" ht="12.75" customHeight="1">
      <c r="A79" s="16">
        <v>77.0</v>
      </c>
      <c r="B79" s="17" t="s">
        <v>18</v>
      </c>
      <c r="C79" s="16">
        <v>2.0</v>
      </c>
      <c r="D79" s="18" t="s">
        <v>171</v>
      </c>
      <c r="E79" s="17" t="s">
        <v>172</v>
      </c>
      <c r="F79" s="10">
        <v>1.0</v>
      </c>
      <c r="G79" s="20">
        <v>2.0</v>
      </c>
      <c r="H79" s="10">
        <v>1.0</v>
      </c>
      <c r="I79" s="10">
        <v>2.0</v>
      </c>
      <c r="J79" s="10">
        <v>4.0</v>
      </c>
      <c r="K79" s="21" t="b">
        <v>0</v>
      </c>
      <c r="L79" s="21" t="b">
        <v>0</v>
      </c>
      <c r="M79" s="21" t="b">
        <v>1</v>
      </c>
      <c r="N79" s="21" t="b">
        <v>1</v>
      </c>
      <c r="O79" s="21" t="b">
        <v>0</v>
      </c>
      <c r="P79" s="21">
        <v>1.0</v>
      </c>
      <c r="Q79" s="21">
        <v>1.0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ht="12.75" customHeight="1">
      <c r="A80" s="16">
        <v>78.0</v>
      </c>
      <c r="B80" s="17" t="s">
        <v>18</v>
      </c>
      <c r="C80" s="16">
        <v>2.0</v>
      </c>
      <c r="D80" s="18" t="s">
        <v>173</v>
      </c>
      <c r="E80" s="17" t="s">
        <v>174</v>
      </c>
      <c r="F80" s="10">
        <v>2.0</v>
      </c>
      <c r="G80" s="20">
        <v>2.0</v>
      </c>
      <c r="H80" s="10">
        <v>2.0</v>
      </c>
      <c r="I80" s="10"/>
      <c r="J80" s="10">
        <v>3.0</v>
      </c>
      <c r="K80" s="21" t="b">
        <v>0</v>
      </c>
      <c r="L80" s="21" t="b">
        <v>1</v>
      </c>
      <c r="M80" s="21" t="b">
        <v>1</v>
      </c>
      <c r="N80" s="21" t="b">
        <v>0</v>
      </c>
      <c r="O80" s="21" t="b">
        <v>0</v>
      </c>
      <c r="P80" s="21">
        <v>2.0</v>
      </c>
      <c r="Q80" s="21">
        <v>2.0</v>
      </c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ht="12.75" customHeight="1">
      <c r="A81" s="16">
        <v>79.0</v>
      </c>
      <c r="B81" s="17" t="s">
        <v>18</v>
      </c>
      <c r="C81" s="16">
        <v>2.0</v>
      </c>
      <c r="D81" s="18" t="s">
        <v>175</v>
      </c>
      <c r="E81" s="17" t="s">
        <v>176</v>
      </c>
      <c r="F81" s="10">
        <v>0.0</v>
      </c>
      <c r="G81" s="20">
        <v>0.5</v>
      </c>
      <c r="H81" s="10">
        <v>0.0</v>
      </c>
      <c r="I81" s="10"/>
      <c r="J81" s="10">
        <v>3.0</v>
      </c>
      <c r="K81" s="21" t="b">
        <v>0</v>
      </c>
      <c r="L81" s="21" t="b">
        <v>1</v>
      </c>
      <c r="M81" s="21" t="b">
        <v>1</v>
      </c>
      <c r="N81" s="21" t="b">
        <v>0</v>
      </c>
      <c r="O81" s="21" t="b">
        <v>0</v>
      </c>
      <c r="P81" s="21">
        <v>0.0</v>
      </c>
      <c r="Q81" s="21">
        <v>0.0</v>
      </c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ht="12.75" customHeight="1">
      <c r="A82" s="16">
        <v>80.0</v>
      </c>
      <c r="B82" s="17" t="s">
        <v>18</v>
      </c>
      <c r="C82" s="16">
        <v>2.0</v>
      </c>
      <c r="D82" s="18" t="s">
        <v>177</v>
      </c>
      <c r="E82" s="17" t="s">
        <v>178</v>
      </c>
      <c r="F82" s="10">
        <v>0.5</v>
      </c>
      <c r="G82" s="20">
        <v>0.5</v>
      </c>
      <c r="H82" s="10">
        <v>0.5</v>
      </c>
      <c r="I82" s="10"/>
      <c r="J82" s="10">
        <v>3.0</v>
      </c>
      <c r="K82" s="21" t="b">
        <v>0</v>
      </c>
      <c r="L82" s="21" t="b">
        <v>1</v>
      </c>
      <c r="M82" s="21" t="b">
        <v>1</v>
      </c>
      <c r="N82" s="21" t="b">
        <v>0</v>
      </c>
      <c r="O82" s="21" t="b">
        <v>0</v>
      </c>
      <c r="P82" s="21">
        <v>0.5</v>
      </c>
      <c r="Q82" s="21">
        <v>0.5</v>
      </c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ht="12.75" customHeight="1">
      <c r="A83" s="16">
        <v>81.0</v>
      </c>
      <c r="B83" s="25" t="s">
        <v>18</v>
      </c>
      <c r="C83" s="26">
        <v>2.0</v>
      </c>
      <c r="D83" s="28" t="s">
        <v>179</v>
      </c>
      <c r="E83" s="113" t="s">
        <v>180</v>
      </c>
      <c r="F83" s="10">
        <v>100.0</v>
      </c>
      <c r="G83" s="20">
        <v>100.0</v>
      </c>
      <c r="H83" s="10">
        <v>100.0</v>
      </c>
      <c r="I83" s="10">
        <v>100.0</v>
      </c>
      <c r="J83" s="10">
        <v>4.0</v>
      </c>
      <c r="K83" s="21" t="b">
        <v>1</v>
      </c>
      <c r="L83" s="21" t="b">
        <v>1</v>
      </c>
      <c r="M83" s="21" t="b">
        <v>1</v>
      </c>
      <c r="N83" s="21" t="b">
        <v>0</v>
      </c>
      <c r="O83" s="21" t="b">
        <v>0</v>
      </c>
      <c r="P83" s="21">
        <v>100.0</v>
      </c>
      <c r="Q83" s="21">
        <v>100.0</v>
      </c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ht="12.75" customHeight="1">
      <c r="A84" s="16">
        <v>82.0</v>
      </c>
      <c r="B84" s="25" t="s">
        <v>18</v>
      </c>
      <c r="C84" s="26">
        <v>2.0</v>
      </c>
      <c r="D84" s="28" t="s">
        <v>181</v>
      </c>
      <c r="E84" s="113" t="s">
        <v>182</v>
      </c>
      <c r="F84" s="10">
        <v>100.0</v>
      </c>
      <c r="G84" s="20">
        <v>100.0</v>
      </c>
      <c r="H84" s="10">
        <v>100.0</v>
      </c>
      <c r="I84" s="10"/>
      <c r="J84" s="10">
        <v>3.0</v>
      </c>
      <c r="K84" s="21" t="b">
        <v>0</v>
      </c>
      <c r="L84" s="21" t="b">
        <v>1</v>
      </c>
      <c r="M84" s="21" t="b">
        <v>1</v>
      </c>
      <c r="N84" s="21" t="b">
        <v>0</v>
      </c>
      <c r="O84" s="21" t="b">
        <v>0</v>
      </c>
      <c r="P84" s="21">
        <v>100.0</v>
      </c>
      <c r="Q84" s="21">
        <v>100.0</v>
      </c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ht="12.75" customHeight="1">
      <c r="A85" s="16">
        <v>83.0</v>
      </c>
      <c r="B85" s="25" t="s">
        <v>18</v>
      </c>
      <c r="C85" s="26">
        <v>2.0</v>
      </c>
      <c r="D85" s="28" t="s">
        <v>183</v>
      </c>
      <c r="E85" s="113" t="s">
        <v>184</v>
      </c>
      <c r="F85" s="10">
        <v>2.0</v>
      </c>
      <c r="G85" s="20">
        <v>2.0</v>
      </c>
      <c r="H85" s="10">
        <v>0.5</v>
      </c>
      <c r="I85" s="10"/>
      <c r="J85" s="10">
        <v>3.0</v>
      </c>
      <c r="K85" s="21" t="b">
        <v>0</v>
      </c>
      <c r="L85" s="21" t="b">
        <v>0</v>
      </c>
      <c r="M85" s="21" t="b">
        <v>1</v>
      </c>
      <c r="N85" s="21" t="b">
        <v>0</v>
      </c>
      <c r="O85" s="21" t="b">
        <v>0</v>
      </c>
      <c r="P85" s="21">
        <v>2.0</v>
      </c>
      <c r="Q85" s="21">
        <v>2.0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ht="12.75" customHeight="1">
      <c r="A86" s="16">
        <v>84.0</v>
      </c>
      <c r="B86" s="25" t="s">
        <v>18</v>
      </c>
      <c r="C86" s="26">
        <v>2.0</v>
      </c>
      <c r="D86" s="28" t="s">
        <v>185</v>
      </c>
      <c r="E86" s="113" t="s">
        <v>186</v>
      </c>
      <c r="F86" s="10">
        <v>2.0</v>
      </c>
      <c r="G86" s="20">
        <v>2.0</v>
      </c>
      <c r="H86" s="10">
        <v>2.0</v>
      </c>
      <c r="I86" s="10"/>
      <c r="J86" s="10">
        <v>3.0</v>
      </c>
      <c r="K86" s="21" t="b">
        <v>0</v>
      </c>
      <c r="L86" s="21" t="b">
        <v>1</v>
      </c>
      <c r="M86" s="21" t="b">
        <v>1</v>
      </c>
      <c r="N86" s="21" t="b">
        <v>0</v>
      </c>
      <c r="O86" s="21" t="b">
        <v>0</v>
      </c>
      <c r="P86" s="21">
        <v>2.0</v>
      </c>
      <c r="Q86" s="21">
        <v>2.0</v>
      </c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ht="12.75" customHeight="1">
      <c r="A87" s="16">
        <v>85.0</v>
      </c>
      <c r="B87" s="17" t="s">
        <v>18</v>
      </c>
      <c r="C87" s="16">
        <v>2.0</v>
      </c>
      <c r="D87" s="18" t="s">
        <v>187</v>
      </c>
      <c r="E87" s="17" t="s">
        <v>188</v>
      </c>
      <c r="F87" s="10">
        <v>0.5</v>
      </c>
      <c r="G87" s="20">
        <v>0.5</v>
      </c>
      <c r="H87" s="10">
        <v>100.0</v>
      </c>
      <c r="I87" s="10"/>
      <c r="J87" s="10">
        <v>3.0</v>
      </c>
      <c r="K87" s="21" t="b">
        <v>0</v>
      </c>
      <c r="L87" s="21" t="b">
        <v>0</v>
      </c>
      <c r="M87" s="21" t="b">
        <v>1</v>
      </c>
      <c r="N87" s="21" t="b">
        <v>0</v>
      </c>
      <c r="O87" s="21" t="b">
        <v>0</v>
      </c>
      <c r="P87" s="21">
        <v>0.5</v>
      </c>
      <c r="Q87" s="21">
        <v>0.5</v>
      </c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ht="12.75" customHeight="1">
      <c r="A88" s="16">
        <v>86.0</v>
      </c>
      <c r="B88" s="17" t="s">
        <v>18</v>
      </c>
      <c r="C88" s="16">
        <v>2.0</v>
      </c>
      <c r="D88" s="18" t="s">
        <v>189</v>
      </c>
      <c r="E88" s="17" t="s">
        <v>190</v>
      </c>
      <c r="F88" s="10">
        <v>100.0</v>
      </c>
      <c r="G88" s="20">
        <v>1.0</v>
      </c>
      <c r="H88" s="10">
        <v>1.0</v>
      </c>
      <c r="I88" s="10">
        <v>100.0</v>
      </c>
      <c r="J88" s="10">
        <v>4.0</v>
      </c>
      <c r="K88" s="21" t="b">
        <v>0</v>
      </c>
      <c r="L88" s="21" t="b">
        <v>0</v>
      </c>
      <c r="M88" s="21" t="b">
        <v>1</v>
      </c>
      <c r="N88" s="21" t="b">
        <v>1</v>
      </c>
      <c r="O88" s="21" t="b">
        <v>1</v>
      </c>
      <c r="P88" s="21">
        <v>100.0</v>
      </c>
      <c r="Q88" s="21">
        <v>100.0</v>
      </c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ht="12.75" customHeight="1">
      <c r="A89" s="16">
        <v>87.0</v>
      </c>
      <c r="B89" s="17" t="s">
        <v>18</v>
      </c>
      <c r="C89" s="16">
        <v>2.0</v>
      </c>
      <c r="D89" s="18" t="s">
        <v>191</v>
      </c>
      <c r="E89" s="17" t="s">
        <v>192</v>
      </c>
      <c r="F89" s="10">
        <v>100.0</v>
      </c>
      <c r="G89" s="20">
        <v>0.5</v>
      </c>
      <c r="H89" s="10">
        <v>100.0</v>
      </c>
      <c r="I89" s="10">
        <v>0.5</v>
      </c>
      <c r="J89" s="10">
        <v>4.0</v>
      </c>
      <c r="K89" s="21" t="b">
        <v>0</v>
      </c>
      <c r="L89" s="21" t="b">
        <v>0</v>
      </c>
      <c r="M89" s="21" t="b">
        <v>1</v>
      </c>
      <c r="N89" s="21" t="b">
        <v>1</v>
      </c>
      <c r="O89" s="21" t="b">
        <v>1</v>
      </c>
      <c r="P89" s="21">
        <v>100.0</v>
      </c>
      <c r="Q89" s="21">
        <v>100.0</v>
      </c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ht="12.75" customHeight="1">
      <c r="A90" s="16">
        <v>88.0</v>
      </c>
      <c r="B90" s="17" t="s">
        <v>18</v>
      </c>
      <c r="C90" s="16">
        <v>2.0</v>
      </c>
      <c r="D90" s="18" t="s">
        <v>193</v>
      </c>
      <c r="E90" s="17" t="s">
        <v>194</v>
      </c>
      <c r="F90" s="10">
        <v>2.0</v>
      </c>
      <c r="G90" s="20">
        <v>2.0</v>
      </c>
      <c r="H90" s="10">
        <v>2.0</v>
      </c>
      <c r="I90" s="10"/>
      <c r="J90" s="10">
        <v>3.0</v>
      </c>
      <c r="K90" s="21" t="b">
        <v>0</v>
      </c>
      <c r="L90" s="21" t="b">
        <v>1</v>
      </c>
      <c r="M90" s="21" t="b">
        <v>1</v>
      </c>
      <c r="N90" s="21" t="b">
        <v>0</v>
      </c>
      <c r="O90" s="21" t="b">
        <v>0</v>
      </c>
      <c r="P90" s="21">
        <v>2.0</v>
      </c>
      <c r="Q90" s="21">
        <v>2.0</v>
      </c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ht="12.75" customHeight="1">
      <c r="A91" s="16">
        <v>89.0</v>
      </c>
      <c r="B91" s="17" t="s">
        <v>18</v>
      </c>
      <c r="C91" s="16">
        <v>2.0</v>
      </c>
      <c r="D91" s="18" t="s">
        <v>195</v>
      </c>
      <c r="E91" s="17" t="s">
        <v>196</v>
      </c>
      <c r="F91" s="10">
        <v>100.0</v>
      </c>
      <c r="G91" s="20">
        <v>100.0</v>
      </c>
      <c r="H91" s="10">
        <v>100.0</v>
      </c>
      <c r="I91" s="10"/>
      <c r="J91" s="10">
        <v>3.0</v>
      </c>
      <c r="K91" s="21" t="b">
        <v>0</v>
      </c>
      <c r="L91" s="21" t="b">
        <v>1</v>
      </c>
      <c r="M91" s="21" t="b">
        <v>1</v>
      </c>
      <c r="N91" s="21" t="b">
        <v>0</v>
      </c>
      <c r="O91" s="21" t="b">
        <v>0</v>
      </c>
      <c r="P91" s="21">
        <v>100.0</v>
      </c>
      <c r="Q91" s="21">
        <v>100.0</v>
      </c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ht="12.75" customHeight="1">
      <c r="A92" s="16">
        <v>90.0</v>
      </c>
      <c r="B92" s="17" t="s">
        <v>18</v>
      </c>
      <c r="C92" s="16">
        <v>2.0</v>
      </c>
      <c r="D92" s="18" t="s">
        <v>197</v>
      </c>
      <c r="E92" s="17" t="s">
        <v>198</v>
      </c>
      <c r="F92" s="10">
        <v>100.0</v>
      </c>
      <c r="G92" s="20">
        <v>100.0</v>
      </c>
      <c r="H92" s="10">
        <v>100.0</v>
      </c>
      <c r="I92" s="10"/>
      <c r="J92" s="10">
        <v>3.0</v>
      </c>
      <c r="K92" s="21" t="b">
        <v>0</v>
      </c>
      <c r="L92" s="21" t="b">
        <v>1</v>
      </c>
      <c r="M92" s="21" t="b">
        <v>1</v>
      </c>
      <c r="N92" s="21" t="b">
        <v>0</v>
      </c>
      <c r="O92" s="21" t="b">
        <v>0</v>
      </c>
      <c r="P92" s="21">
        <v>100.0</v>
      </c>
      <c r="Q92" s="21">
        <v>100.0</v>
      </c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ht="12.75" customHeight="1">
      <c r="A93" s="16">
        <v>91.0</v>
      </c>
      <c r="B93" s="25" t="s">
        <v>18</v>
      </c>
      <c r="C93" s="26">
        <v>2.0</v>
      </c>
      <c r="D93" s="28" t="s">
        <v>199</v>
      </c>
      <c r="E93" s="113" t="s">
        <v>200</v>
      </c>
      <c r="F93" s="10">
        <v>100.0</v>
      </c>
      <c r="G93" s="20">
        <v>100.0</v>
      </c>
      <c r="H93" s="10">
        <v>100.0</v>
      </c>
      <c r="I93" s="10"/>
      <c r="J93" s="10">
        <v>3.0</v>
      </c>
      <c r="K93" s="21" t="b">
        <v>0</v>
      </c>
      <c r="L93" s="21" t="b">
        <v>1</v>
      </c>
      <c r="M93" s="21" t="b">
        <v>1</v>
      </c>
      <c r="N93" s="21" t="b">
        <v>0</v>
      </c>
      <c r="O93" s="21" t="b">
        <v>0</v>
      </c>
      <c r="P93" s="21">
        <v>100.0</v>
      </c>
      <c r="Q93" s="21">
        <v>100.0</v>
      </c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ht="12.75" customHeight="1">
      <c r="A94" s="16">
        <v>92.0</v>
      </c>
      <c r="B94" s="25" t="s">
        <v>18</v>
      </c>
      <c r="C94" s="26">
        <v>2.0</v>
      </c>
      <c r="D94" s="28" t="s">
        <v>201</v>
      </c>
      <c r="E94" s="113" t="s">
        <v>202</v>
      </c>
      <c r="F94" s="10">
        <v>100.0</v>
      </c>
      <c r="G94" s="20">
        <v>100.0</v>
      </c>
      <c r="H94" s="10">
        <v>100.0</v>
      </c>
      <c r="I94" s="10"/>
      <c r="J94" s="10">
        <v>3.0</v>
      </c>
      <c r="K94" s="21" t="b">
        <v>0</v>
      </c>
      <c r="L94" s="21" t="b">
        <v>1</v>
      </c>
      <c r="M94" s="21" t="b">
        <v>1</v>
      </c>
      <c r="N94" s="21" t="b">
        <v>0</v>
      </c>
      <c r="O94" s="21" t="b">
        <v>0</v>
      </c>
      <c r="P94" s="21">
        <v>100.0</v>
      </c>
      <c r="Q94" s="21">
        <v>100.0</v>
      </c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ht="12.75" customHeight="1">
      <c r="A95" s="16">
        <v>93.0</v>
      </c>
      <c r="B95" s="25" t="s">
        <v>18</v>
      </c>
      <c r="C95" s="26">
        <v>2.0</v>
      </c>
      <c r="D95" s="28" t="s">
        <v>203</v>
      </c>
      <c r="E95" s="113" t="s">
        <v>204</v>
      </c>
      <c r="F95" s="10">
        <v>100.0</v>
      </c>
      <c r="G95" s="20">
        <v>100.0</v>
      </c>
      <c r="H95" s="10">
        <v>100.0</v>
      </c>
      <c r="I95" s="10"/>
      <c r="J95" s="10">
        <v>3.0</v>
      </c>
      <c r="K95" s="21" t="b">
        <v>0</v>
      </c>
      <c r="L95" s="21" t="b">
        <v>1</v>
      </c>
      <c r="M95" s="21" t="b">
        <v>1</v>
      </c>
      <c r="N95" s="21" t="b">
        <v>0</v>
      </c>
      <c r="O95" s="21" t="b">
        <v>0</v>
      </c>
      <c r="P95" s="21">
        <v>100.0</v>
      </c>
      <c r="Q95" s="21">
        <v>100.0</v>
      </c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ht="12.75" customHeight="1">
      <c r="A96" s="16">
        <v>94.0</v>
      </c>
      <c r="B96" s="25" t="s">
        <v>18</v>
      </c>
      <c r="C96" s="26">
        <v>2.0</v>
      </c>
      <c r="D96" s="28" t="s">
        <v>205</v>
      </c>
      <c r="E96" s="113" t="s">
        <v>206</v>
      </c>
      <c r="F96" s="10">
        <v>100.0</v>
      </c>
      <c r="G96" s="20">
        <v>100.0</v>
      </c>
      <c r="H96" s="10">
        <v>100.0</v>
      </c>
      <c r="I96" s="10">
        <v>100.0</v>
      </c>
      <c r="J96" s="10">
        <v>4.0</v>
      </c>
      <c r="K96" s="21" t="b">
        <v>1</v>
      </c>
      <c r="L96" s="21" t="b">
        <v>1</v>
      </c>
      <c r="M96" s="21" t="b">
        <v>1</v>
      </c>
      <c r="N96" s="21" t="b">
        <v>0</v>
      </c>
      <c r="O96" s="21" t="b">
        <v>0</v>
      </c>
      <c r="P96" s="21">
        <v>100.0</v>
      </c>
      <c r="Q96" s="21">
        <v>100.0</v>
      </c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ht="12.75" customHeight="1">
      <c r="A97" s="16">
        <v>95.0</v>
      </c>
      <c r="B97" s="25" t="s">
        <v>18</v>
      </c>
      <c r="C97" s="26">
        <v>2.0</v>
      </c>
      <c r="D97" s="28" t="s">
        <v>207</v>
      </c>
      <c r="E97" s="113" t="s">
        <v>208</v>
      </c>
      <c r="F97" s="10">
        <v>4.0</v>
      </c>
      <c r="G97" s="20">
        <v>4.0</v>
      </c>
      <c r="H97" s="10">
        <v>4.0</v>
      </c>
      <c r="I97" s="10"/>
      <c r="J97" s="10">
        <v>3.0</v>
      </c>
      <c r="K97" s="21" t="b">
        <v>0</v>
      </c>
      <c r="L97" s="21" t="b">
        <v>1</v>
      </c>
      <c r="M97" s="21" t="b">
        <v>1</v>
      </c>
      <c r="N97" s="21" t="b">
        <v>0</v>
      </c>
      <c r="O97" s="21" t="b">
        <v>0</v>
      </c>
      <c r="P97" s="21">
        <v>4.0</v>
      </c>
      <c r="Q97" s="21">
        <v>4.0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ht="12.75" customHeight="1">
      <c r="A98" s="16">
        <v>96.0</v>
      </c>
      <c r="B98" s="25" t="s">
        <v>18</v>
      </c>
      <c r="C98" s="26">
        <v>2.0</v>
      </c>
      <c r="D98" s="28" t="s">
        <v>209</v>
      </c>
      <c r="E98" s="113" t="s">
        <v>210</v>
      </c>
      <c r="F98" s="10">
        <v>4.0</v>
      </c>
      <c r="G98" s="20">
        <v>3.0</v>
      </c>
      <c r="H98" s="10">
        <v>3.0</v>
      </c>
      <c r="I98" s="10"/>
      <c r="J98" s="10">
        <v>3.0</v>
      </c>
      <c r="K98" s="21" t="b">
        <v>0</v>
      </c>
      <c r="L98" s="21" t="b">
        <v>0</v>
      </c>
      <c r="M98" s="21" t="b">
        <v>1</v>
      </c>
      <c r="N98" s="21" t="b">
        <v>0</v>
      </c>
      <c r="O98" s="21" t="b">
        <v>0</v>
      </c>
      <c r="P98" s="21">
        <v>3.0</v>
      </c>
      <c r="Q98" s="21">
        <v>3.0</v>
      </c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ht="12.75" customHeight="1">
      <c r="A99" s="16">
        <v>97.0</v>
      </c>
      <c r="B99" s="25" t="s">
        <v>18</v>
      </c>
      <c r="C99" s="26">
        <v>2.0</v>
      </c>
      <c r="D99" s="28" t="s">
        <v>211</v>
      </c>
      <c r="E99" s="113" t="s">
        <v>212</v>
      </c>
      <c r="F99" s="10">
        <v>0.5</v>
      </c>
      <c r="G99" s="20">
        <v>0.5</v>
      </c>
      <c r="H99" s="10">
        <v>0.5</v>
      </c>
      <c r="I99" s="10"/>
      <c r="J99" s="10">
        <v>3.0</v>
      </c>
      <c r="K99" s="21" t="b">
        <v>0</v>
      </c>
      <c r="L99" s="21" t="b">
        <v>1</v>
      </c>
      <c r="M99" s="21" t="b">
        <v>1</v>
      </c>
      <c r="N99" s="21" t="b">
        <v>0</v>
      </c>
      <c r="O99" s="21" t="b">
        <v>0</v>
      </c>
      <c r="P99" s="21">
        <v>0.5</v>
      </c>
      <c r="Q99" s="21">
        <v>0.5</v>
      </c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ht="12.75" customHeight="1">
      <c r="A100" s="16">
        <v>98.0</v>
      </c>
      <c r="B100" s="25" t="s">
        <v>18</v>
      </c>
      <c r="C100" s="26">
        <v>2.0</v>
      </c>
      <c r="D100" s="28" t="s">
        <v>213</v>
      </c>
      <c r="E100" s="113" t="s">
        <v>214</v>
      </c>
      <c r="F100" s="10">
        <v>0.5</v>
      </c>
      <c r="G100" s="20">
        <v>0.5</v>
      </c>
      <c r="H100" s="10">
        <v>0.5</v>
      </c>
      <c r="I100" s="10">
        <v>0.5</v>
      </c>
      <c r="J100" s="10">
        <v>4.0</v>
      </c>
      <c r="K100" s="21" t="b">
        <v>1</v>
      </c>
      <c r="L100" s="21" t="b">
        <v>1</v>
      </c>
      <c r="M100" s="21" t="b">
        <v>1</v>
      </c>
      <c r="N100" s="21" t="b">
        <v>0</v>
      </c>
      <c r="O100" s="21" t="b">
        <v>0</v>
      </c>
      <c r="P100" s="21">
        <v>0.5</v>
      </c>
      <c r="Q100" s="21">
        <v>0.5</v>
      </c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ht="12.75" customHeight="1">
      <c r="A101" s="16">
        <v>99.0</v>
      </c>
      <c r="B101" s="17" t="s">
        <v>18</v>
      </c>
      <c r="C101" s="16">
        <v>2.0</v>
      </c>
      <c r="D101" s="18" t="s">
        <v>215</v>
      </c>
      <c r="E101" s="17" t="s">
        <v>216</v>
      </c>
      <c r="F101" s="10">
        <v>2.0</v>
      </c>
      <c r="G101" s="20">
        <v>0.5</v>
      </c>
      <c r="H101" s="10">
        <v>0.5</v>
      </c>
      <c r="I101" s="10">
        <v>2.0</v>
      </c>
      <c r="J101" s="10">
        <v>4.0</v>
      </c>
      <c r="K101" s="21" t="b">
        <v>0</v>
      </c>
      <c r="L101" s="21" t="b">
        <v>0</v>
      </c>
      <c r="M101" s="21" t="b">
        <v>1</v>
      </c>
      <c r="N101" s="21" t="b">
        <v>1</v>
      </c>
      <c r="O101" s="21" t="b">
        <v>0</v>
      </c>
      <c r="P101" s="21">
        <v>2.0</v>
      </c>
      <c r="Q101" s="21">
        <v>2.0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ht="12.75" customHeight="1">
      <c r="A102" s="16">
        <v>100.0</v>
      </c>
      <c r="B102" s="17" t="s">
        <v>18</v>
      </c>
      <c r="C102" s="16">
        <v>2.0</v>
      </c>
      <c r="D102" s="18" t="s">
        <v>217</v>
      </c>
      <c r="E102" s="17" t="s">
        <v>218</v>
      </c>
      <c r="F102" s="10">
        <v>2.0</v>
      </c>
      <c r="G102" s="20">
        <v>0.5</v>
      </c>
      <c r="H102" s="10">
        <v>2.0</v>
      </c>
      <c r="I102" s="10">
        <v>2.0</v>
      </c>
      <c r="J102" s="10">
        <v>4.0</v>
      </c>
      <c r="K102" s="21" t="b">
        <v>0</v>
      </c>
      <c r="L102" s="21" t="b">
        <v>1</v>
      </c>
      <c r="M102" s="21" t="b">
        <v>1</v>
      </c>
      <c r="N102" s="21" t="b">
        <v>0</v>
      </c>
      <c r="O102" s="21" t="b">
        <v>0</v>
      </c>
      <c r="P102" s="21">
        <v>2.0</v>
      </c>
      <c r="Q102" s="21">
        <v>2.0</v>
      </c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ht="12.75" customHeight="1">
      <c r="A103" s="16">
        <v>101.0</v>
      </c>
      <c r="B103" s="17" t="s">
        <v>18</v>
      </c>
      <c r="C103" s="16">
        <v>2.0</v>
      </c>
      <c r="D103" s="18" t="s">
        <v>219</v>
      </c>
      <c r="E103" s="17" t="s">
        <v>220</v>
      </c>
      <c r="F103" s="10">
        <v>2.0</v>
      </c>
      <c r="G103" s="20">
        <v>2.0</v>
      </c>
      <c r="H103" s="10">
        <v>1.0</v>
      </c>
      <c r="I103" s="10">
        <v>2.0</v>
      </c>
      <c r="J103" s="10">
        <v>4.0</v>
      </c>
      <c r="K103" s="21" t="b">
        <v>0</v>
      </c>
      <c r="L103" s="21" t="b">
        <v>1</v>
      </c>
      <c r="M103" s="21" t="b">
        <v>1</v>
      </c>
      <c r="N103" s="21" t="b">
        <v>0</v>
      </c>
      <c r="O103" s="21" t="b">
        <v>0</v>
      </c>
      <c r="P103" s="21">
        <v>2.0</v>
      </c>
      <c r="Q103" s="21">
        <v>2.0</v>
      </c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ht="12.75" customHeight="1">
      <c r="A104" s="16">
        <v>102.0</v>
      </c>
      <c r="B104" s="17" t="s">
        <v>18</v>
      </c>
      <c r="C104" s="16">
        <v>2.0</v>
      </c>
      <c r="D104" s="18" t="s">
        <v>221</v>
      </c>
      <c r="E104" s="17" t="s">
        <v>222</v>
      </c>
      <c r="F104" s="10">
        <v>4.0</v>
      </c>
      <c r="G104" s="20">
        <v>3.0</v>
      </c>
      <c r="H104" s="10">
        <v>4.0</v>
      </c>
      <c r="I104" s="10"/>
      <c r="J104" s="10">
        <v>3.0</v>
      </c>
      <c r="K104" s="21" t="b">
        <v>0</v>
      </c>
      <c r="L104" s="21" t="b">
        <v>0</v>
      </c>
      <c r="M104" s="21" t="b">
        <v>1</v>
      </c>
      <c r="N104" s="21" t="b">
        <v>0</v>
      </c>
      <c r="O104" s="21" t="b">
        <v>0</v>
      </c>
      <c r="P104" s="21">
        <v>4.0</v>
      </c>
      <c r="Q104" s="21">
        <v>4.0</v>
      </c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ht="12.75" customHeight="1">
      <c r="A105" s="16">
        <v>103.0</v>
      </c>
      <c r="B105" s="17" t="s">
        <v>18</v>
      </c>
      <c r="C105" s="16">
        <v>2.0</v>
      </c>
      <c r="D105" s="18" t="s">
        <v>223</v>
      </c>
      <c r="E105" s="17" t="s">
        <v>224</v>
      </c>
      <c r="F105" s="10">
        <v>2.0</v>
      </c>
      <c r="G105" s="20">
        <v>2.0</v>
      </c>
      <c r="H105" s="10">
        <v>2.0</v>
      </c>
      <c r="I105" s="10">
        <v>2.0</v>
      </c>
      <c r="J105" s="10">
        <v>4.0</v>
      </c>
      <c r="K105" s="21" t="b">
        <v>1</v>
      </c>
      <c r="L105" s="21" t="b">
        <v>1</v>
      </c>
      <c r="M105" s="21" t="b">
        <v>1</v>
      </c>
      <c r="N105" s="21" t="b">
        <v>0</v>
      </c>
      <c r="O105" s="21" t="b">
        <v>0</v>
      </c>
      <c r="P105" s="21">
        <v>2.0</v>
      </c>
      <c r="Q105" s="21">
        <v>2.0</v>
      </c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ht="12.75" customHeight="1">
      <c r="A106" s="16">
        <v>104.0</v>
      </c>
      <c r="B106" s="17" t="s">
        <v>18</v>
      </c>
      <c r="C106" s="16">
        <v>2.0</v>
      </c>
      <c r="D106" s="18" t="s">
        <v>225</v>
      </c>
      <c r="E106" s="17" t="s">
        <v>226</v>
      </c>
      <c r="F106" s="10">
        <v>3.0</v>
      </c>
      <c r="G106" s="20">
        <v>3.0</v>
      </c>
      <c r="H106" s="10">
        <v>2.0</v>
      </c>
      <c r="I106" s="10">
        <v>3.0</v>
      </c>
      <c r="J106" s="10">
        <v>4.0</v>
      </c>
      <c r="K106" s="21" t="b">
        <v>0</v>
      </c>
      <c r="L106" s="21" t="b">
        <v>1</v>
      </c>
      <c r="M106" s="21" t="b">
        <v>1</v>
      </c>
      <c r="N106" s="21" t="b">
        <v>0</v>
      </c>
      <c r="O106" s="21" t="b">
        <v>0</v>
      </c>
      <c r="P106" s="21">
        <v>3.0</v>
      </c>
      <c r="Q106" s="21">
        <v>3.0</v>
      </c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ht="12.75" customHeight="1">
      <c r="A107" s="16">
        <v>105.0</v>
      </c>
      <c r="B107" s="17" t="s">
        <v>18</v>
      </c>
      <c r="C107" s="16">
        <v>2.0</v>
      </c>
      <c r="D107" s="18" t="s">
        <v>227</v>
      </c>
      <c r="E107" s="17" t="s">
        <v>228</v>
      </c>
      <c r="F107" s="10">
        <v>1.0</v>
      </c>
      <c r="G107" s="20">
        <v>2.0</v>
      </c>
      <c r="H107" s="10">
        <v>3.0</v>
      </c>
      <c r="I107" s="10">
        <v>2.0</v>
      </c>
      <c r="J107" s="10">
        <v>4.0</v>
      </c>
      <c r="K107" s="21" t="b">
        <v>0</v>
      </c>
      <c r="L107" s="21" t="b">
        <v>0</v>
      </c>
      <c r="M107" s="21" t="b">
        <v>1</v>
      </c>
      <c r="N107" s="21" t="b">
        <v>0</v>
      </c>
      <c r="O107" s="21" t="b">
        <v>0</v>
      </c>
      <c r="P107" s="21">
        <v>2.0</v>
      </c>
      <c r="Q107" s="21">
        <v>2.0</v>
      </c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ht="12.75" customHeight="1">
      <c r="A108" s="16">
        <v>106.0</v>
      </c>
      <c r="B108" s="17" t="s">
        <v>18</v>
      </c>
      <c r="C108" s="16">
        <v>2.0</v>
      </c>
      <c r="D108" s="18" t="s">
        <v>229</v>
      </c>
      <c r="E108" s="17" t="s">
        <v>230</v>
      </c>
      <c r="F108" s="10">
        <v>3.0</v>
      </c>
      <c r="G108" s="20">
        <v>3.0</v>
      </c>
      <c r="H108" s="10">
        <v>3.0</v>
      </c>
      <c r="I108" s="10">
        <v>3.0</v>
      </c>
      <c r="J108" s="10">
        <v>4.0</v>
      </c>
      <c r="K108" s="21" t="b">
        <v>1</v>
      </c>
      <c r="L108" s="21" t="b">
        <v>1</v>
      </c>
      <c r="M108" s="21" t="b">
        <v>1</v>
      </c>
      <c r="N108" s="21" t="b">
        <v>0</v>
      </c>
      <c r="O108" s="21" t="b">
        <v>0</v>
      </c>
      <c r="P108" s="21">
        <v>3.0</v>
      </c>
      <c r="Q108" s="21">
        <v>3.0</v>
      </c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ht="12.75" customHeight="1">
      <c r="A109" s="16">
        <v>107.0</v>
      </c>
      <c r="B109" s="17" t="s">
        <v>18</v>
      </c>
      <c r="C109" s="16">
        <v>2.0</v>
      </c>
      <c r="D109" s="18" t="s">
        <v>231</v>
      </c>
      <c r="E109" s="17" t="s">
        <v>232</v>
      </c>
      <c r="F109" s="10">
        <v>0.5</v>
      </c>
      <c r="G109" s="20">
        <v>0.5</v>
      </c>
      <c r="H109" s="10">
        <v>0.5</v>
      </c>
      <c r="I109" s="10"/>
      <c r="J109" s="10">
        <v>3.0</v>
      </c>
      <c r="K109" s="21" t="b">
        <v>0</v>
      </c>
      <c r="L109" s="21" t="b">
        <v>1</v>
      </c>
      <c r="M109" s="21" t="b">
        <v>1</v>
      </c>
      <c r="N109" s="21" t="b">
        <v>0</v>
      </c>
      <c r="O109" s="21" t="b">
        <v>0</v>
      </c>
      <c r="P109" s="21">
        <v>0.5</v>
      </c>
      <c r="Q109" s="21">
        <v>0.5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ht="12.75" customHeight="1">
      <c r="A110" s="16">
        <v>108.0</v>
      </c>
      <c r="B110" s="17" t="s">
        <v>18</v>
      </c>
      <c r="C110" s="16">
        <v>2.0</v>
      </c>
      <c r="D110" s="18" t="s">
        <v>233</v>
      </c>
      <c r="E110" s="17" t="s">
        <v>234</v>
      </c>
      <c r="F110" s="10">
        <v>0.5</v>
      </c>
      <c r="G110" s="20">
        <v>0.5</v>
      </c>
      <c r="H110" s="10">
        <v>0.0</v>
      </c>
      <c r="I110" s="10"/>
      <c r="J110" s="10">
        <v>3.0</v>
      </c>
      <c r="K110" s="21" t="b">
        <v>0</v>
      </c>
      <c r="L110" s="21" t="b">
        <v>0</v>
      </c>
      <c r="M110" s="21" t="b">
        <v>1</v>
      </c>
      <c r="N110" s="21" t="b">
        <v>0</v>
      </c>
      <c r="O110" s="21" t="b">
        <v>0</v>
      </c>
      <c r="P110" s="21">
        <v>0.5</v>
      </c>
      <c r="Q110" s="21">
        <v>0.5</v>
      </c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ht="12.75" customHeight="1">
      <c r="A111" s="16">
        <v>109.0</v>
      </c>
      <c r="B111" s="17" t="s">
        <v>18</v>
      </c>
      <c r="C111" s="16">
        <v>7.0</v>
      </c>
      <c r="D111" s="18" t="s">
        <v>235</v>
      </c>
      <c r="E111" s="17" t="s">
        <v>236</v>
      </c>
      <c r="F111" s="10">
        <v>1.0</v>
      </c>
      <c r="G111" s="20">
        <v>1.0</v>
      </c>
      <c r="H111" s="10">
        <v>1.0</v>
      </c>
      <c r="I111" s="10">
        <v>2.0</v>
      </c>
      <c r="J111" s="10">
        <v>4.0</v>
      </c>
      <c r="K111" s="21" t="b">
        <v>0</v>
      </c>
      <c r="L111" s="21" t="b">
        <v>1</v>
      </c>
      <c r="M111" s="21" t="b">
        <v>1</v>
      </c>
      <c r="N111" s="21" t="b">
        <v>0</v>
      </c>
      <c r="O111" s="21" t="b">
        <v>0</v>
      </c>
      <c r="P111" s="21">
        <v>1.0</v>
      </c>
      <c r="Q111" s="21">
        <v>1.0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ht="12.75" customHeight="1">
      <c r="A112" s="16">
        <v>110.0</v>
      </c>
      <c r="B112" s="17" t="s">
        <v>18</v>
      </c>
      <c r="C112" s="16">
        <v>7.0</v>
      </c>
      <c r="D112" s="18" t="s">
        <v>237</v>
      </c>
      <c r="E112" s="17" t="s">
        <v>238</v>
      </c>
      <c r="F112" s="10">
        <v>1.0</v>
      </c>
      <c r="G112" s="20">
        <v>1.0</v>
      </c>
      <c r="H112" s="10">
        <v>1.0</v>
      </c>
      <c r="I112" s="10">
        <v>1.0</v>
      </c>
      <c r="J112" s="10">
        <v>4.0</v>
      </c>
      <c r="K112" s="21" t="b">
        <v>1</v>
      </c>
      <c r="L112" s="21" t="b">
        <v>1</v>
      </c>
      <c r="M112" s="21" t="b">
        <v>1</v>
      </c>
      <c r="N112" s="21" t="b">
        <v>0</v>
      </c>
      <c r="O112" s="21" t="b">
        <v>0</v>
      </c>
      <c r="P112" s="21">
        <v>1.0</v>
      </c>
      <c r="Q112" s="21">
        <v>1.0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ht="12.75" customHeight="1">
      <c r="A113" s="16">
        <v>111.0</v>
      </c>
      <c r="B113" s="17" t="s">
        <v>18</v>
      </c>
      <c r="C113" s="16">
        <v>7.0</v>
      </c>
      <c r="D113" s="18" t="s">
        <v>239</v>
      </c>
      <c r="E113" s="17" t="s">
        <v>240</v>
      </c>
      <c r="F113" s="10">
        <v>0.0</v>
      </c>
      <c r="G113" s="20">
        <v>0.5</v>
      </c>
      <c r="H113" s="10">
        <v>0.0</v>
      </c>
      <c r="I113" s="10">
        <v>0.5</v>
      </c>
      <c r="J113" s="10">
        <v>4.0</v>
      </c>
      <c r="K113" s="21" t="b">
        <v>0</v>
      </c>
      <c r="L113" s="21" t="b">
        <v>0</v>
      </c>
      <c r="M113" s="21" t="b">
        <v>1</v>
      </c>
      <c r="N113" s="21" t="b">
        <v>1</v>
      </c>
      <c r="O113" s="21" t="b">
        <v>0</v>
      </c>
      <c r="P113" s="21">
        <v>0.0</v>
      </c>
      <c r="Q113" s="21">
        <v>0.0</v>
      </c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ht="12.75" customHeight="1">
      <c r="A114" s="16">
        <v>112.0</v>
      </c>
      <c r="B114" s="17" t="s">
        <v>18</v>
      </c>
      <c r="C114" s="16">
        <v>7.0</v>
      </c>
      <c r="D114" s="18" t="s">
        <v>241</v>
      </c>
      <c r="E114" s="17" t="s">
        <v>242</v>
      </c>
      <c r="F114" s="10">
        <v>0.5</v>
      </c>
      <c r="G114" s="20">
        <v>0.0</v>
      </c>
      <c r="H114" s="10">
        <v>0.0</v>
      </c>
      <c r="I114" s="10">
        <v>0.5</v>
      </c>
      <c r="J114" s="10">
        <v>4.0</v>
      </c>
      <c r="K114" s="21" t="b">
        <v>0</v>
      </c>
      <c r="L114" s="21" t="b">
        <v>0</v>
      </c>
      <c r="M114" s="21" t="b">
        <v>1</v>
      </c>
      <c r="N114" s="21" t="b">
        <v>1</v>
      </c>
      <c r="O114" s="21" t="b">
        <v>0</v>
      </c>
      <c r="P114" s="21">
        <v>0.5</v>
      </c>
      <c r="Q114" s="21">
        <v>0.5</v>
      </c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ht="12.75" customHeight="1">
      <c r="A115" s="16">
        <v>113.0</v>
      </c>
      <c r="B115" s="17" t="s">
        <v>18</v>
      </c>
      <c r="C115" s="16">
        <v>7.0</v>
      </c>
      <c r="D115" s="18" t="s">
        <v>243</v>
      </c>
      <c r="E115" s="17" t="s">
        <v>244</v>
      </c>
      <c r="F115" s="10">
        <v>0.5</v>
      </c>
      <c r="G115" s="20">
        <v>0.5</v>
      </c>
      <c r="H115" s="10">
        <v>0.5</v>
      </c>
      <c r="I115" s="10">
        <v>0.5</v>
      </c>
      <c r="J115" s="10">
        <v>4.0</v>
      </c>
      <c r="K115" s="21" t="b">
        <v>1</v>
      </c>
      <c r="L115" s="21" t="b">
        <v>1</v>
      </c>
      <c r="M115" s="21" t="b">
        <v>1</v>
      </c>
      <c r="N115" s="21" t="b">
        <v>0</v>
      </c>
      <c r="O115" s="21" t="b">
        <v>0</v>
      </c>
      <c r="P115" s="21">
        <v>0.5</v>
      </c>
      <c r="Q115" s="21">
        <v>0.5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ht="12.75" customHeight="1">
      <c r="A116" s="16">
        <v>114.0</v>
      </c>
      <c r="B116" s="17" t="s">
        <v>18</v>
      </c>
      <c r="C116" s="16">
        <v>7.0</v>
      </c>
      <c r="D116" s="18" t="s">
        <v>245</v>
      </c>
      <c r="E116" s="17" t="s">
        <v>246</v>
      </c>
      <c r="F116" s="10">
        <v>1.0</v>
      </c>
      <c r="G116" s="20">
        <v>1.0</v>
      </c>
      <c r="H116" s="10">
        <v>1.0</v>
      </c>
      <c r="I116" s="10">
        <v>1.0</v>
      </c>
      <c r="J116" s="10">
        <v>4.0</v>
      </c>
      <c r="K116" s="21" t="b">
        <v>1</v>
      </c>
      <c r="L116" s="21" t="b">
        <v>1</v>
      </c>
      <c r="M116" s="21" t="b">
        <v>1</v>
      </c>
      <c r="N116" s="21" t="b">
        <v>0</v>
      </c>
      <c r="O116" s="21" t="b">
        <v>0</v>
      </c>
      <c r="P116" s="21">
        <v>1.0</v>
      </c>
      <c r="Q116" s="21">
        <v>1.0</v>
      </c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ht="12.75" customHeight="1">
      <c r="A117" s="16">
        <v>115.0</v>
      </c>
      <c r="B117" s="17" t="s">
        <v>18</v>
      </c>
      <c r="C117" s="16">
        <v>7.0</v>
      </c>
      <c r="D117" s="18" t="s">
        <v>247</v>
      </c>
      <c r="E117" s="17" t="s">
        <v>248</v>
      </c>
      <c r="F117" s="10">
        <v>0.0</v>
      </c>
      <c r="G117" s="20">
        <v>0.0</v>
      </c>
      <c r="H117" s="10">
        <v>0.0</v>
      </c>
      <c r="I117" s="10">
        <v>0.0</v>
      </c>
      <c r="J117" s="10">
        <v>4.0</v>
      </c>
      <c r="K117" s="21" t="b">
        <v>1</v>
      </c>
      <c r="L117" s="21" t="b">
        <v>1</v>
      </c>
      <c r="M117" s="21" t="b">
        <v>1</v>
      </c>
      <c r="N117" s="21" t="b">
        <v>0</v>
      </c>
      <c r="O117" s="21" t="b">
        <v>0</v>
      </c>
      <c r="P117" s="21">
        <v>0.0</v>
      </c>
      <c r="Q117" s="21">
        <v>0.0</v>
      </c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ht="12.75" customHeight="1">
      <c r="A118" s="16">
        <v>116.0</v>
      </c>
      <c r="B118" s="17" t="s">
        <v>18</v>
      </c>
      <c r="C118" s="16">
        <v>7.0</v>
      </c>
      <c r="D118" s="18" t="s">
        <v>249</v>
      </c>
      <c r="E118" s="17" t="s">
        <v>250</v>
      </c>
      <c r="F118" s="10">
        <v>0.0</v>
      </c>
      <c r="G118" s="20">
        <v>0.0</v>
      </c>
      <c r="H118" s="10">
        <v>0.0</v>
      </c>
      <c r="I118" s="10">
        <v>0.0</v>
      </c>
      <c r="J118" s="10">
        <v>4.0</v>
      </c>
      <c r="K118" s="21" t="b">
        <v>1</v>
      </c>
      <c r="L118" s="21" t="b">
        <v>1</v>
      </c>
      <c r="M118" s="21" t="b">
        <v>1</v>
      </c>
      <c r="N118" s="21" t="b">
        <v>0</v>
      </c>
      <c r="O118" s="21" t="b">
        <v>0</v>
      </c>
      <c r="P118" s="21">
        <v>0.0</v>
      </c>
      <c r="Q118" s="21">
        <v>0.0</v>
      </c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ht="12.75" customHeight="1">
      <c r="A119" s="16">
        <v>117.0</v>
      </c>
      <c r="B119" s="17" t="s">
        <v>18</v>
      </c>
      <c r="C119" s="16">
        <v>7.0</v>
      </c>
      <c r="D119" s="18" t="s">
        <v>251</v>
      </c>
      <c r="E119" s="17" t="s">
        <v>252</v>
      </c>
      <c r="F119" s="10">
        <v>0.5</v>
      </c>
      <c r="G119" s="20">
        <v>0.5</v>
      </c>
      <c r="H119" s="10">
        <v>0.5</v>
      </c>
      <c r="I119" s="10"/>
      <c r="J119" s="10">
        <v>3.0</v>
      </c>
      <c r="K119" s="21" t="b">
        <v>0</v>
      </c>
      <c r="L119" s="21" t="b">
        <v>1</v>
      </c>
      <c r="M119" s="21" t="b">
        <v>1</v>
      </c>
      <c r="N119" s="21" t="b">
        <v>0</v>
      </c>
      <c r="O119" s="21" t="b">
        <v>0</v>
      </c>
      <c r="P119" s="21">
        <v>0.5</v>
      </c>
      <c r="Q119" s="21">
        <v>0.5</v>
      </c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ht="12.75" customHeight="1">
      <c r="A120" s="16">
        <v>118.0</v>
      </c>
      <c r="B120" s="17" t="s">
        <v>18</v>
      </c>
      <c r="C120" s="16">
        <v>7.0</v>
      </c>
      <c r="D120" s="18" t="s">
        <v>253</v>
      </c>
      <c r="E120" s="17" t="s">
        <v>254</v>
      </c>
      <c r="F120" s="10">
        <v>0.5</v>
      </c>
      <c r="G120" s="20">
        <v>0.5</v>
      </c>
      <c r="H120" s="10">
        <v>0.5</v>
      </c>
      <c r="I120" s="10"/>
      <c r="J120" s="10">
        <v>3.0</v>
      </c>
      <c r="K120" s="21" t="b">
        <v>0</v>
      </c>
      <c r="L120" s="21" t="b">
        <v>1</v>
      </c>
      <c r="M120" s="21" t="b">
        <v>1</v>
      </c>
      <c r="N120" s="21" t="b">
        <v>0</v>
      </c>
      <c r="O120" s="21" t="b">
        <v>0</v>
      </c>
      <c r="P120" s="21">
        <v>0.5</v>
      </c>
      <c r="Q120" s="21">
        <v>0.5</v>
      </c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ht="12.75" customHeight="1">
      <c r="A121" s="16">
        <v>119.0</v>
      </c>
      <c r="B121" s="25" t="s">
        <v>18</v>
      </c>
      <c r="C121" s="26">
        <v>7.0</v>
      </c>
      <c r="D121" s="28" t="s">
        <v>255</v>
      </c>
      <c r="E121" s="113" t="s">
        <v>256</v>
      </c>
      <c r="F121" s="10">
        <v>0.0</v>
      </c>
      <c r="G121" s="20">
        <v>0.0</v>
      </c>
      <c r="H121" s="10">
        <v>0.0</v>
      </c>
      <c r="I121" s="10"/>
      <c r="J121" s="10">
        <v>3.0</v>
      </c>
      <c r="K121" s="21" t="b">
        <v>0</v>
      </c>
      <c r="L121" s="21" t="b">
        <v>1</v>
      </c>
      <c r="M121" s="21" t="b">
        <v>1</v>
      </c>
      <c r="N121" s="21" t="b">
        <v>0</v>
      </c>
      <c r="O121" s="21" t="b">
        <v>0</v>
      </c>
      <c r="P121" s="21">
        <v>0.0</v>
      </c>
      <c r="Q121" s="21">
        <v>0.0</v>
      </c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ht="12.75" customHeight="1">
      <c r="A122" s="16">
        <v>120.0</v>
      </c>
      <c r="B122" s="25" t="s">
        <v>18</v>
      </c>
      <c r="C122" s="26">
        <v>7.0</v>
      </c>
      <c r="D122" s="28" t="s">
        <v>257</v>
      </c>
      <c r="E122" s="113" t="s">
        <v>258</v>
      </c>
      <c r="F122" s="10">
        <v>0.0</v>
      </c>
      <c r="G122" s="20">
        <v>0.0</v>
      </c>
      <c r="H122" s="10">
        <v>0.0</v>
      </c>
      <c r="I122" s="10"/>
      <c r="J122" s="10">
        <v>3.0</v>
      </c>
      <c r="K122" s="21" t="b">
        <v>0</v>
      </c>
      <c r="L122" s="21" t="b">
        <v>1</v>
      </c>
      <c r="M122" s="21" t="b">
        <v>1</v>
      </c>
      <c r="N122" s="21" t="b">
        <v>0</v>
      </c>
      <c r="O122" s="21" t="b">
        <v>0</v>
      </c>
      <c r="P122" s="21">
        <v>0.0</v>
      </c>
      <c r="Q122" s="21">
        <v>0.0</v>
      </c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ht="12.75" customHeight="1">
      <c r="A123" s="16">
        <v>121.0</v>
      </c>
      <c r="B123" s="25" t="s">
        <v>18</v>
      </c>
      <c r="C123" s="26">
        <v>7.0</v>
      </c>
      <c r="D123" s="28" t="s">
        <v>259</v>
      </c>
      <c r="E123" s="113" t="s">
        <v>260</v>
      </c>
      <c r="F123" s="10">
        <v>100.0</v>
      </c>
      <c r="G123" s="20">
        <v>100.0</v>
      </c>
      <c r="H123" s="10">
        <v>100.0</v>
      </c>
      <c r="I123" s="10">
        <v>100.0</v>
      </c>
      <c r="J123" s="10">
        <v>4.0</v>
      </c>
      <c r="K123" s="21" t="b">
        <v>1</v>
      </c>
      <c r="L123" s="21" t="b">
        <v>1</v>
      </c>
      <c r="M123" s="21" t="b">
        <v>1</v>
      </c>
      <c r="N123" s="21" t="b">
        <v>0</v>
      </c>
      <c r="O123" s="21" t="b">
        <v>0</v>
      </c>
      <c r="P123" s="21">
        <v>100.0</v>
      </c>
      <c r="Q123" s="21">
        <v>100.0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ht="12.75" customHeight="1">
      <c r="A124" s="16">
        <v>122.0</v>
      </c>
      <c r="B124" s="25" t="s">
        <v>18</v>
      </c>
      <c r="C124" s="26">
        <v>7.0</v>
      </c>
      <c r="D124" s="28" t="s">
        <v>261</v>
      </c>
      <c r="E124" s="113" t="s">
        <v>262</v>
      </c>
      <c r="F124" s="10">
        <v>100.0</v>
      </c>
      <c r="G124" s="20">
        <v>100.0</v>
      </c>
      <c r="H124" s="10">
        <v>100.0</v>
      </c>
      <c r="I124" s="10"/>
      <c r="J124" s="10">
        <v>3.0</v>
      </c>
      <c r="K124" s="21" t="b">
        <v>0</v>
      </c>
      <c r="L124" s="21" t="b">
        <v>1</v>
      </c>
      <c r="M124" s="21" t="b">
        <v>1</v>
      </c>
      <c r="N124" s="21" t="b">
        <v>0</v>
      </c>
      <c r="O124" s="21" t="b">
        <v>0</v>
      </c>
      <c r="P124" s="21">
        <v>100.0</v>
      </c>
      <c r="Q124" s="21">
        <v>100.0</v>
      </c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ht="12.75" customHeight="1">
      <c r="A125" s="16">
        <v>123.0</v>
      </c>
      <c r="B125" s="17" t="s">
        <v>18</v>
      </c>
      <c r="C125" s="16">
        <v>7.0</v>
      </c>
      <c r="D125" s="18" t="s">
        <v>263</v>
      </c>
      <c r="E125" s="17" t="s">
        <v>264</v>
      </c>
      <c r="F125" s="10">
        <v>100.0</v>
      </c>
      <c r="G125" s="20">
        <v>100.0</v>
      </c>
      <c r="H125" s="10">
        <v>100.0</v>
      </c>
      <c r="I125" s="10"/>
      <c r="J125" s="10">
        <v>3.0</v>
      </c>
      <c r="K125" s="21" t="b">
        <v>0</v>
      </c>
      <c r="L125" s="21" t="b">
        <v>1</v>
      </c>
      <c r="M125" s="21" t="b">
        <v>1</v>
      </c>
      <c r="N125" s="21" t="b">
        <v>0</v>
      </c>
      <c r="O125" s="21" t="b">
        <v>0</v>
      </c>
      <c r="P125" s="21">
        <v>100.0</v>
      </c>
      <c r="Q125" s="21">
        <v>100.0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ht="12.75" customHeight="1">
      <c r="A126" s="16">
        <v>124.0</v>
      </c>
      <c r="B126" s="17" t="s">
        <v>18</v>
      </c>
      <c r="C126" s="16">
        <v>7.0</v>
      </c>
      <c r="D126" s="18" t="s">
        <v>265</v>
      </c>
      <c r="E126" s="17" t="s">
        <v>266</v>
      </c>
      <c r="F126" s="10">
        <v>100.0</v>
      </c>
      <c r="G126" s="20">
        <v>100.0</v>
      </c>
      <c r="H126" s="10">
        <v>100.0</v>
      </c>
      <c r="I126" s="10">
        <v>2.0</v>
      </c>
      <c r="J126" s="10">
        <v>4.0</v>
      </c>
      <c r="K126" s="21" t="b">
        <v>0</v>
      </c>
      <c r="L126" s="21" t="b">
        <v>1</v>
      </c>
      <c r="M126" s="21" t="b">
        <v>1</v>
      </c>
      <c r="N126" s="21" t="b">
        <v>0</v>
      </c>
      <c r="O126" s="21" t="b">
        <v>0</v>
      </c>
      <c r="P126" s="21">
        <v>100.0</v>
      </c>
      <c r="Q126" s="21">
        <v>100.0</v>
      </c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ht="12.75" customHeight="1">
      <c r="A127" s="16">
        <v>125.0</v>
      </c>
      <c r="B127" s="17" t="s">
        <v>18</v>
      </c>
      <c r="C127" s="16">
        <v>7.0</v>
      </c>
      <c r="D127" s="18" t="s">
        <v>267</v>
      </c>
      <c r="E127" s="17" t="s">
        <v>268</v>
      </c>
      <c r="F127" s="10">
        <v>100.0</v>
      </c>
      <c r="G127" s="20">
        <v>100.0</v>
      </c>
      <c r="H127" s="10">
        <v>100.0</v>
      </c>
      <c r="I127" s="10"/>
      <c r="J127" s="10">
        <v>3.0</v>
      </c>
      <c r="K127" s="21" t="b">
        <v>0</v>
      </c>
      <c r="L127" s="21" t="b">
        <v>1</v>
      </c>
      <c r="M127" s="21" t="b">
        <v>1</v>
      </c>
      <c r="N127" s="21" t="b">
        <v>0</v>
      </c>
      <c r="O127" s="21" t="b">
        <v>0</v>
      </c>
      <c r="P127" s="21">
        <v>100.0</v>
      </c>
      <c r="Q127" s="21">
        <v>100.0</v>
      </c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ht="12.75" customHeight="1">
      <c r="A128" s="16">
        <v>126.0</v>
      </c>
      <c r="B128" s="17" t="s">
        <v>18</v>
      </c>
      <c r="C128" s="16">
        <v>7.0</v>
      </c>
      <c r="D128" s="18" t="s">
        <v>269</v>
      </c>
      <c r="E128" s="17" t="s">
        <v>270</v>
      </c>
      <c r="F128" s="10">
        <v>100.0</v>
      </c>
      <c r="G128" s="20">
        <v>100.0</v>
      </c>
      <c r="H128" s="10">
        <v>100.0</v>
      </c>
      <c r="I128" s="10"/>
      <c r="J128" s="10">
        <v>3.0</v>
      </c>
      <c r="K128" s="21" t="b">
        <v>0</v>
      </c>
      <c r="L128" s="21" t="b">
        <v>1</v>
      </c>
      <c r="M128" s="21" t="b">
        <v>1</v>
      </c>
      <c r="N128" s="21" t="b">
        <v>0</v>
      </c>
      <c r="O128" s="21" t="b">
        <v>0</v>
      </c>
      <c r="P128" s="21">
        <v>100.0</v>
      </c>
      <c r="Q128" s="21">
        <v>100.0</v>
      </c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ht="12.75" customHeight="1">
      <c r="A129" s="16">
        <v>127.0</v>
      </c>
      <c r="B129" s="25" t="s">
        <v>18</v>
      </c>
      <c r="C129" s="26">
        <v>7.0</v>
      </c>
      <c r="D129" s="28" t="s">
        <v>271</v>
      </c>
      <c r="E129" s="113" t="s">
        <v>272</v>
      </c>
      <c r="F129" s="10">
        <v>100.0</v>
      </c>
      <c r="G129" s="20">
        <v>100.0</v>
      </c>
      <c r="H129" s="10">
        <v>100.0</v>
      </c>
      <c r="I129" s="10"/>
      <c r="J129" s="10">
        <v>3.0</v>
      </c>
      <c r="K129" s="21" t="b">
        <v>0</v>
      </c>
      <c r="L129" s="21" t="b">
        <v>1</v>
      </c>
      <c r="M129" s="21" t="b">
        <v>1</v>
      </c>
      <c r="N129" s="21" t="b">
        <v>0</v>
      </c>
      <c r="O129" s="21" t="b">
        <v>0</v>
      </c>
      <c r="P129" s="21">
        <v>100.0</v>
      </c>
      <c r="Q129" s="21">
        <v>100.0</v>
      </c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ht="12.75" customHeight="1">
      <c r="A130" s="16">
        <v>128.0</v>
      </c>
      <c r="B130" s="25" t="s">
        <v>18</v>
      </c>
      <c r="C130" s="26">
        <v>7.0</v>
      </c>
      <c r="D130" s="28" t="s">
        <v>273</v>
      </c>
      <c r="E130" s="113" t="s">
        <v>274</v>
      </c>
      <c r="F130" s="10">
        <v>100.0</v>
      </c>
      <c r="G130" s="20">
        <v>100.0</v>
      </c>
      <c r="H130" s="10">
        <v>100.0</v>
      </c>
      <c r="I130" s="10"/>
      <c r="J130" s="10">
        <v>3.0</v>
      </c>
      <c r="K130" s="21" t="b">
        <v>0</v>
      </c>
      <c r="L130" s="21" t="b">
        <v>1</v>
      </c>
      <c r="M130" s="21" t="b">
        <v>1</v>
      </c>
      <c r="N130" s="21" t="b">
        <v>0</v>
      </c>
      <c r="O130" s="21" t="b">
        <v>0</v>
      </c>
      <c r="P130" s="21">
        <v>100.0</v>
      </c>
      <c r="Q130" s="21">
        <v>100.0</v>
      </c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ht="12.75" customHeight="1">
      <c r="A131" s="16">
        <v>129.0</v>
      </c>
      <c r="B131" s="25" t="s">
        <v>18</v>
      </c>
      <c r="C131" s="26">
        <v>7.0</v>
      </c>
      <c r="D131" s="28" t="s">
        <v>275</v>
      </c>
      <c r="E131" s="113" t="s">
        <v>276</v>
      </c>
      <c r="F131" s="10">
        <v>100.0</v>
      </c>
      <c r="G131" s="20">
        <v>100.0</v>
      </c>
      <c r="H131" s="10">
        <v>100.0</v>
      </c>
      <c r="I131" s="10"/>
      <c r="J131" s="10">
        <v>3.0</v>
      </c>
      <c r="K131" s="21" t="b">
        <v>0</v>
      </c>
      <c r="L131" s="21" t="b">
        <v>1</v>
      </c>
      <c r="M131" s="21" t="b">
        <v>1</v>
      </c>
      <c r="N131" s="21" t="b">
        <v>0</v>
      </c>
      <c r="O131" s="21" t="b">
        <v>0</v>
      </c>
      <c r="P131" s="21">
        <v>100.0</v>
      </c>
      <c r="Q131" s="21">
        <v>100.0</v>
      </c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ht="12.75" customHeight="1">
      <c r="A132" s="16">
        <v>130.0</v>
      </c>
      <c r="B132" s="25" t="s">
        <v>18</v>
      </c>
      <c r="C132" s="26">
        <v>7.0</v>
      </c>
      <c r="D132" s="28" t="s">
        <v>277</v>
      </c>
      <c r="E132" s="113" t="s">
        <v>278</v>
      </c>
      <c r="F132" s="10">
        <v>100.0</v>
      </c>
      <c r="G132" s="20">
        <v>100.0</v>
      </c>
      <c r="H132" s="10">
        <v>100.0</v>
      </c>
      <c r="I132" s="10"/>
      <c r="J132" s="10">
        <v>3.0</v>
      </c>
      <c r="K132" s="21" t="b">
        <v>0</v>
      </c>
      <c r="L132" s="21" t="b">
        <v>1</v>
      </c>
      <c r="M132" s="21" t="b">
        <v>1</v>
      </c>
      <c r="N132" s="21" t="b">
        <v>0</v>
      </c>
      <c r="O132" s="21" t="b">
        <v>0</v>
      </c>
      <c r="P132" s="21">
        <v>100.0</v>
      </c>
      <c r="Q132" s="21">
        <v>100.0</v>
      </c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ht="12.75" customHeight="1">
      <c r="A133" s="16">
        <v>131.0</v>
      </c>
      <c r="B133" s="25" t="s">
        <v>18</v>
      </c>
      <c r="C133" s="26">
        <v>7.0</v>
      </c>
      <c r="D133" s="28" t="s">
        <v>279</v>
      </c>
      <c r="E133" s="113" t="s">
        <v>280</v>
      </c>
      <c r="F133" s="10">
        <v>100.0</v>
      </c>
      <c r="G133" s="20">
        <v>100.0</v>
      </c>
      <c r="H133" s="10">
        <v>100.0</v>
      </c>
      <c r="I133" s="10"/>
      <c r="J133" s="10">
        <v>3.0</v>
      </c>
      <c r="K133" s="21" t="b">
        <v>0</v>
      </c>
      <c r="L133" s="21" t="b">
        <v>1</v>
      </c>
      <c r="M133" s="21" t="b">
        <v>1</v>
      </c>
      <c r="N133" s="21" t="b">
        <v>0</v>
      </c>
      <c r="O133" s="21" t="b">
        <v>0</v>
      </c>
      <c r="P133" s="21">
        <v>100.0</v>
      </c>
      <c r="Q133" s="21">
        <v>100.0</v>
      </c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ht="12.75" customHeight="1">
      <c r="A134" s="16">
        <v>132.0</v>
      </c>
      <c r="B134" s="25" t="s">
        <v>18</v>
      </c>
      <c r="C134" s="26">
        <v>7.0</v>
      </c>
      <c r="D134" s="28" t="s">
        <v>281</v>
      </c>
      <c r="E134" s="113" t="s">
        <v>282</v>
      </c>
      <c r="F134" s="10">
        <v>4.0</v>
      </c>
      <c r="G134" s="20">
        <v>100.0</v>
      </c>
      <c r="H134" s="10">
        <v>100.0</v>
      </c>
      <c r="I134" s="10"/>
      <c r="J134" s="10">
        <v>3.0</v>
      </c>
      <c r="K134" s="21" t="b">
        <v>0</v>
      </c>
      <c r="L134" s="21" t="b">
        <v>0</v>
      </c>
      <c r="M134" s="21" t="b">
        <v>1</v>
      </c>
      <c r="N134" s="21" t="b">
        <v>0</v>
      </c>
      <c r="O134" s="21" t="b">
        <v>0</v>
      </c>
      <c r="P134" s="21">
        <v>100.0</v>
      </c>
      <c r="Q134" s="21">
        <v>100.0</v>
      </c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ht="12.75" customHeight="1">
      <c r="A135" s="16">
        <v>133.0</v>
      </c>
      <c r="B135" s="25" t="s">
        <v>18</v>
      </c>
      <c r="C135" s="26">
        <v>7.0</v>
      </c>
      <c r="D135" s="28" t="s">
        <v>283</v>
      </c>
      <c r="E135" s="113" t="s">
        <v>284</v>
      </c>
      <c r="F135" s="10">
        <v>0.0</v>
      </c>
      <c r="G135" s="20">
        <v>0.0</v>
      </c>
      <c r="H135" s="10">
        <v>0.0</v>
      </c>
      <c r="I135" s="10">
        <v>0.5</v>
      </c>
      <c r="J135" s="10">
        <v>4.0</v>
      </c>
      <c r="K135" s="21" t="b">
        <v>0</v>
      </c>
      <c r="L135" s="21" t="b">
        <v>1</v>
      </c>
      <c r="M135" s="21" t="b">
        <v>1</v>
      </c>
      <c r="N135" s="21" t="b">
        <v>0</v>
      </c>
      <c r="O135" s="21" t="b">
        <v>0</v>
      </c>
      <c r="P135" s="21">
        <v>0.0</v>
      </c>
      <c r="Q135" s="21">
        <v>0.0</v>
      </c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ht="12.75" customHeight="1">
      <c r="A136" s="16">
        <v>134.0</v>
      </c>
      <c r="B136" s="25" t="s">
        <v>18</v>
      </c>
      <c r="C136" s="26">
        <v>7.0</v>
      </c>
      <c r="D136" s="28" t="s">
        <v>285</v>
      </c>
      <c r="E136" s="113" t="s">
        <v>286</v>
      </c>
      <c r="F136" s="10">
        <v>0.5</v>
      </c>
      <c r="G136" s="20">
        <v>0.5</v>
      </c>
      <c r="H136" s="10">
        <v>0.5</v>
      </c>
      <c r="I136" s="10">
        <v>1.0</v>
      </c>
      <c r="J136" s="10">
        <v>4.0</v>
      </c>
      <c r="K136" s="21" t="b">
        <v>0</v>
      </c>
      <c r="L136" s="21" t="b">
        <v>1</v>
      </c>
      <c r="M136" s="21" t="b">
        <v>1</v>
      </c>
      <c r="N136" s="21" t="b">
        <v>0</v>
      </c>
      <c r="O136" s="21" t="b">
        <v>0</v>
      </c>
      <c r="P136" s="21">
        <v>0.5</v>
      </c>
      <c r="Q136" s="21">
        <v>0.5</v>
      </c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ht="12.75" customHeight="1">
      <c r="A137" s="16">
        <v>135.0</v>
      </c>
      <c r="B137" s="17" t="s">
        <v>18</v>
      </c>
      <c r="C137" s="16">
        <v>7.0</v>
      </c>
      <c r="D137" s="18" t="s">
        <v>287</v>
      </c>
      <c r="E137" s="17" t="s">
        <v>288</v>
      </c>
      <c r="F137" s="10">
        <v>0.0</v>
      </c>
      <c r="G137" s="20">
        <v>0.0</v>
      </c>
      <c r="H137" s="10">
        <v>0.0</v>
      </c>
      <c r="I137" s="10">
        <v>0.0</v>
      </c>
      <c r="J137" s="10">
        <v>4.0</v>
      </c>
      <c r="K137" s="21" t="b">
        <v>1</v>
      </c>
      <c r="L137" s="21" t="b">
        <v>1</v>
      </c>
      <c r="M137" s="21" t="b">
        <v>1</v>
      </c>
      <c r="N137" s="21" t="b">
        <v>0</v>
      </c>
      <c r="O137" s="21" t="b">
        <v>0</v>
      </c>
      <c r="P137" s="21">
        <v>0.0</v>
      </c>
      <c r="Q137" s="21">
        <v>0.0</v>
      </c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ht="12.75" customHeight="1">
      <c r="A138" s="16">
        <v>136.0</v>
      </c>
      <c r="B138" s="17" t="s">
        <v>18</v>
      </c>
      <c r="C138" s="16">
        <v>7.0</v>
      </c>
      <c r="D138" s="18" t="s">
        <v>289</v>
      </c>
      <c r="E138" s="17" t="s">
        <v>290</v>
      </c>
      <c r="F138" s="10">
        <v>0.0</v>
      </c>
      <c r="G138" s="20">
        <v>0.0</v>
      </c>
      <c r="H138" s="10">
        <v>0.0</v>
      </c>
      <c r="I138" s="10">
        <v>0.0</v>
      </c>
      <c r="J138" s="10">
        <v>4.0</v>
      </c>
      <c r="K138" s="21" t="b">
        <v>1</v>
      </c>
      <c r="L138" s="21" t="b">
        <v>1</v>
      </c>
      <c r="M138" s="21" t="b">
        <v>1</v>
      </c>
      <c r="N138" s="21" t="b">
        <v>0</v>
      </c>
      <c r="O138" s="21" t="b">
        <v>0</v>
      </c>
      <c r="P138" s="21">
        <v>0.0</v>
      </c>
      <c r="Q138" s="21">
        <v>0.0</v>
      </c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ht="12.75" customHeight="1">
      <c r="A139" s="16">
        <v>137.0</v>
      </c>
      <c r="B139" s="17" t="s">
        <v>18</v>
      </c>
      <c r="C139" s="16">
        <v>7.0</v>
      </c>
      <c r="D139" s="18" t="s">
        <v>291</v>
      </c>
      <c r="E139" s="17" t="s">
        <v>292</v>
      </c>
      <c r="F139" s="10">
        <v>100.0</v>
      </c>
      <c r="G139" s="20">
        <v>3.0</v>
      </c>
      <c r="H139" s="10">
        <v>2.0</v>
      </c>
      <c r="I139" s="10">
        <v>2.0</v>
      </c>
      <c r="J139" s="10">
        <v>4.0</v>
      </c>
      <c r="K139" s="21" t="b">
        <v>0</v>
      </c>
      <c r="L139" s="21" t="b">
        <v>0</v>
      </c>
      <c r="M139" s="21" t="b">
        <v>1</v>
      </c>
      <c r="N139" s="21" t="b">
        <v>0</v>
      </c>
      <c r="O139" s="21" t="b">
        <v>0</v>
      </c>
      <c r="P139" s="21">
        <v>2.0</v>
      </c>
      <c r="Q139" s="21">
        <v>2.0</v>
      </c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ht="12.75" customHeight="1">
      <c r="A140" s="16">
        <v>138.0</v>
      </c>
      <c r="B140" s="17" t="s">
        <v>18</v>
      </c>
      <c r="C140" s="16">
        <v>7.0</v>
      </c>
      <c r="D140" s="18" t="s">
        <v>293</v>
      </c>
      <c r="E140" s="17" t="s">
        <v>294</v>
      </c>
      <c r="F140" s="10">
        <v>2.0</v>
      </c>
      <c r="G140" s="20">
        <v>2.0</v>
      </c>
      <c r="H140" s="10">
        <v>2.0</v>
      </c>
      <c r="I140" s="10"/>
      <c r="J140" s="10">
        <v>3.0</v>
      </c>
      <c r="K140" s="21" t="b">
        <v>0</v>
      </c>
      <c r="L140" s="21" t="b">
        <v>1</v>
      </c>
      <c r="M140" s="21" t="b">
        <v>1</v>
      </c>
      <c r="N140" s="21" t="b">
        <v>0</v>
      </c>
      <c r="O140" s="21" t="b">
        <v>0</v>
      </c>
      <c r="P140" s="21">
        <v>2.0</v>
      </c>
      <c r="Q140" s="21">
        <v>2.0</v>
      </c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ht="12.75" customHeight="1">
      <c r="A141" s="16">
        <v>139.0</v>
      </c>
      <c r="B141" s="17" t="s">
        <v>18</v>
      </c>
      <c r="C141" s="16">
        <v>7.0</v>
      </c>
      <c r="D141" s="18" t="s">
        <v>295</v>
      </c>
      <c r="E141" s="17" t="s">
        <v>296</v>
      </c>
      <c r="F141" s="10">
        <v>0.5</v>
      </c>
      <c r="G141" s="20">
        <v>0.5</v>
      </c>
      <c r="H141" s="10">
        <v>0.5</v>
      </c>
      <c r="I141" s="10">
        <v>0.5</v>
      </c>
      <c r="J141" s="10">
        <v>4.0</v>
      </c>
      <c r="K141" s="21" t="b">
        <v>1</v>
      </c>
      <c r="L141" s="21" t="b">
        <v>1</v>
      </c>
      <c r="M141" s="21" t="b">
        <v>1</v>
      </c>
      <c r="N141" s="21" t="b">
        <v>0</v>
      </c>
      <c r="O141" s="21" t="b">
        <v>0</v>
      </c>
      <c r="P141" s="21">
        <v>0.5</v>
      </c>
      <c r="Q141" s="21">
        <v>0.5</v>
      </c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ht="12.75" customHeight="1">
      <c r="A142" s="16">
        <v>140.0</v>
      </c>
      <c r="B142" s="17" t="s">
        <v>18</v>
      </c>
      <c r="C142" s="16">
        <v>7.0</v>
      </c>
      <c r="D142" s="18" t="s">
        <v>297</v>
      </c>
      <c r="E142" s="17" t="s">
        <v>298</v>
      </c>
      <c r="F142" s="10">
        <v>0.5</v>
      </c>
      <c r="G142" s="20">
        <v>0.5</v>
      </c>
      <c r="H142" s="10">
        <v>0.5</v>
      </c>
      <c r="I142" s="10">
        <v>0.5</v>
      </c>
      <c r="J142" s="10">
        <v>4.0</v>
      </c>
      <c r="K142" s="21" t="b">
        <v>1</v>
      </c>
      <c r="L142" s="21" t="b">
        <v>1</v>
      </c>
      <c r="M142" s="21" t="b">
        <v>1</v>
      </c>
      <c r="N142" s="21" t="b">
        <v>0</v>
      </c>
      <c r="O142" s="21" t="b">
        <v>0</v>
      </c>
      <c r="P142" s="21">
        <v>0.5</v>
      </c>
      <c r="Q142" s="21">
        <v>0.5</v>
      </c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ht="12.75" customHeight="1">
      <c r="A143" s="16">
        <v>141.0</v>
      </c>
      <c r="B143" s="17" t="s">
        <v>18</v>
      </c>
      <c r="C143" s="16">
        <v>7.0</v>
      </c>
      <c r="D143" s="18" t="s">
        <v>299</v>
      </c>
      <c r="E143" s="17" t="s">
        <v>300</v>
      </c>
      <c r="F143" s="10">
        <v>0.5</v>
      </c>
      <c r="G143" s="20">
        <v>1.0</v>
      </c>
      <c r="H143" s="10">
        <v>0.5</v>
      </c>
      <c r="I143" s="10">
        <v>0.5</v>
      </c>
      <c r="J143" s="10">
        <v>4.0</v>
      </c>
      <c r="K143" s="21" t="b">
        <v>0</v>
      </c>
      <c r="L143" s="21" t="b">
        <v>1</v>
      </c>
      <c r="M143" s="21" t="b">
        <v>1</v>
      </c>
      <c r="N143" s="21" t="b">
        <v>0</v>
      </c>
      <c r="O143" s="21" t="b">
        <v>0</v>
      </c>
      <c r="P143" s="21">
        <v>0.5</v>
      </c>
      <c r="Q143" s="21">
        <v>0.5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ht="12.75" customHeight="1">
      <c r="A144" s="16">
        <v>142.0</v>
      </c>
      <c r="B144" s="17" t="s">
        <v>18</v>
      </c>
      <c r="C144" s="16">
        <v>7.0</v>
      </c>
      <c r="D144" s="18" t="s">
        <v>301</v>
      </c>
      <c r="E144" s="17" t="s">
        <v>302</v>
      </c>
      <c r="F144" s="10">
        <v>1.0</v>
      </c>
      <c r="G144" s="20">
        <v>1.0</v>
      </c>
      <c r="H144" s="10">
        <v>0.5</v>
      </c>
      <c r="I144" s="10">
        <v>0.5</v>
      </c>
      <c r="J144" s="10">
        <v>4.0</v>
      </c>
      <c r="K144" s="21" t="b">
        <v>0</v>
      </c>
      <c r="L144" s="21" t="b">
        <v>0</v>
      </c>
      <c r="M144" s="21" t="b">
        <v>1</v>
      </c>
      <c r="N144" s="21" t="b">
        <v>1</v>
      </c>
      <c r="O144" s="21" t="b">
        <v>0</v>
      </c>
      <c r="P144" s="21">
        <v>1.0</v>
      </c>
      <c r="Q144" s="21">
        <v>1.0</v>
      </c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ht="12.75" customHeight="1">
      <c r="A145" s="16">
        <v>143.0</v>
      </c>
      <c r="B145" s="17" t="s">
        <v>18</v>
      </c>
      <c r="C145" s="16">
        <v>7.0</v>
      </c>
      <c r="D145" s="18" t="s">
        <v>303</v>
      </c>
      <c r="E145" s="17" t="s">
        <v>304</v>
      </c>
      <c r="F145" s="10">
        <v>0.0</v>
      </c>
      <c r="G145" s="20">
        <v>0.0</v>
      </c>
      <c r="H145" s="10">
        <v>0.0</v>
      </c>
      <c r="I145" s="10">
        <v>0.0</v>
      </c>
      <c r="J145" s="10">
        <v>4.0</v>
      </c>
      <c r="K145" s="21" t="b">
        <v>1</v>
      </c>
      <c r="L145" s="21" t="b">
        <v>1</v>
      </c>
      <c r="M145" s="21" t="b">
        <v>1</v>
      </c>
      <c r="N145" s="21" t="b">
        <v>0</v>
      </c>
      <c r="O145" s="21" t="b">
        <v>0</v>
      </c>
      <c r="P145" s="21">
        <v>0.0</v>
      </c>
      <c r="Q145" s="21">
        <v>0.0</v>
      </c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ht="12.75" customHeight="1">
      <c r="A146" s="16">
        <v>144.0</v>
      </c>
      <c r="B146" s="17" t="s">
        <v>18</v>
      </c>
      <c r="C146" s="16">
        <v>7.0</v>
      </c>
      <c r="D146" s="18" t="s">
        <v>305</v>
      </c>
      <c r="E146" s="17" t="s">
        <v>306</v>
      </c>
      <c r="F146" s="10">
        <v>0.0</v>
      </c>
      <c r="G146" s="20">
        <v>0.0</v>
      </c>
      <c r="H146" s="10">
        <v>0.0</v>
      </c>
      <c r="I146" s="10">
        <v>0.0</v>
      </c>
      <c r="J146" s="10">
        <v>4.0</v>
      </c>
      <c r="K146" s="21" t="b">
        <v>1</v>
      </c>
      <c r="L146" s="21" t="b">
        <v>1</v>
      </c>
      <c r="M146" s="21" t="b">
        <v>1</v>
      </c>
      <c r="N146" s="21" t="b">
        <v>0</v>
      </c>
      <c r="O146" s="21" t="b">
        <v>0</v>
      </c>
      <c r="P146" s="21">
        <v>0.0</v>
      </c>
      <c r="Q146" s="21">
        <v>0.0</v>
      </c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ht="12.75" customHeight="1">
      <c r="A147" s="16">
        <v>145.0</v>
      </c>
      <c r="B147" s="17" t="s">
        <v>18</v>
      </c>
      <c r="C147" s="16">
        <v>14.0</v>
      </c>
      <c r="D147" s="18" t="s">
        <v>307</v>
      </c>
      <c r="E147" s="17" t="s">
        <v>308</v>
      </c>
      <c r="F147" s="10">
        <v>1.0</v>
      </c>
      <c r="G147" s="20">
        <v>2.0</v>
      </c>
      <c r="H147" s="10">
        <v>1.0</v>
      </c>
      <c r="I147" s="10">
        <v>1.0</v>
      </c>
      <c r="J147" s="10">
        <v>4.0</v>
      </c>
      <c r="K147" s="21" t="b">
        <v>0</v>
      </c>
      <c r="L147" s="21" t="b">
        <v>1</v>
      </c>
      <c r="M147" s="21" t="b">
        <v>1</v>
      </c>
      <c r="N147" s="21" t="b">
        <v>0</v>
      </c>
      <c r="O147" s="21" t="b">
        <v>0</v>
      </c>
      <c r="P147" s="21">
        <v>1.0</v>
      </c>
      <c r="Q147" s="21">
        <v>1.0</v>
      </c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ht="12.75" customHeight="1">
      <c r="A148" s="16">
        <v>146.0</v>
      </c>
      <c r="B148" s="17" t="s">
        <v>18</v>
      </c>
      <c r="C148" s="16">
        <v>14.0</v>
      </c>
      <c r="D148" s="18" t="s">
        <v>309</v>
      </c>
      <c r="E148" s="17" t="s">
        <v>310</v>
      </c>
      <c r="F148" s="10">
        <v>2.0</v>
      </c>
      <c r="G148" s="20">
        <v>1.0</v>
      </c>
      <c r="H148" s="10">
        <v>1.0</v>
      </c>
      <c r="I148" s="10"/>
      <c r="J148" s="10">
        <v>3.0</v>
      </c>
      <c r="K148" s="21" t="b">
        <v>0</v>
      </c>
      <c r="L148" s="21" t="b">
        <v>0</v>
      </c>
      <c r="M148" s="21" t="b">
        <v>1</v>
      </c>
      <c r="N148" s="21" t="b">
        <v>0</v>
      </c>
      <c r="O148" s="21" t="b">
        <v>0</v>
      </c>
      <c r="P148" s="21">
        <v>1.0</v>
      </c>
      <c r="Q148" s="21">
        <v>1.0</v>
      </c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ht="12.75" customHeight="1">
      <c r="A149" s="16">
        <v>147.0</v>
      </c>
      <c r="B149" s="17" t="s">
        <v>18</v>
      </c>
      <c r="C149" s="16">
        <v>14.0</v>
      </c>
      <c r="D149" s="18" t="s">
        <v>311</v>
      </c>
      <c r="E149" s="17" t="s">
        <v>312</v>
      </c>
      <c r="F149" s="10">
        <v>0.0</v>
      </c>
      <c r="G149" s="20">
        <v>0.0</v>
      </c>
      <c r="H149" s="10">
        <v>0.0</v>
      </c>
      <c r="I149" s="10"/>
      <c r="J149" s="10">
        <v>3.0</v>
      </c>
      <c r="K149" s="21" t="b">
        <v>0</v>
      </c>
      <c r="L149" s="21" t="b">
        <v>1</v>
      </c>
      <c r="M149" s="21" t="b">
        <v>1</v>
      </c>
      <c r="N149" s="21" t="b">
        <v>0</v>
      </c>
      <c r="O149" s="21" t="b">
        <v>0</v>
      </c>
      <c r="P149" s="21">
        <v>0.0</v>
      </c>
      <c r="Q149" s="21">
        <v>0.0</v>
      </c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ht="12.75" customHeight="1">
      <c r="A150" s="16">
        <v>148.0</v>
      </c>
      <c r="B150" s="17" t="s">
        <v>18</v>
      </c>
      <c r="C150" s="16">
        <v>14.0</v>
      </c>
      <c r="D150" s="18" t="s">
        <v>313</v>
      </c>
      <c r="E150" s="17" t="s">
        <v>314</v>
      </c>
      <c r="F150" s="10">
        <v>0.0</v>
      </c>
      <c r="G150" s="20">
        <v>0.0</v>
      </c>
      <c r="H150" s="10">
        <v>0.0</v>
      </c>
      <c r="I150" s="10">
        <v>0.5</v>
      </c>
      <c r="J150" s="10">
        <v>4.0</v>
      </c>
      <c r="K150" s="21" t="b">
        <v>0</v>
      </c>
      <c r="L150" s="21" t="b">
        <v>1</v>
      </c>
      <c r="M150" s="21" t="b">
        <v>1</v>
      </c>
      <c r="N150" s="21" t="b">
        <v>0</v>
      </c>
      <c r="O150" s="21" t="b">
        <v>0</v>
      </c>
      <c r="P150" s="21">
        <v>0.0</v>
      </c>
      <c r="Q150" s="21">
        <v>0.0</v>
      </c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ht="12.75" customHeight="1">
      <c r="A151" s="16">
        <v>149.0</v>
      </c>
      <c r="B151" s="17" t="s">
        <v>18</v>
      </c>
      <c r="C151" s="16">
        <v>14.0</v>
      </c>
      <c r="D151" s="18" t="s">
        <v>315</v>
      </c>
      <c r="E151" s="17" t="s">
        <v>316</v>
      </c>
      <c r="F151" s="10">
        <v>1.0</v>
      </c>
      <c r="G151" s="20">
        <v>1.0</v>
      </c>
      <c r="H151" s="10">
        <v>1.0</v>
      </c>
      <c r="I151" s="10"/>
      <c r="J151" s="10">
        <v>3.0</v>
      </c>
      <c r="K151" s="21" t="b">
        <v>0</v>
      </c>
      <c r="L151" s="21" t="b">
        <v>1</v>
      </c>
      <c r="M151" s="21" t="b">
        <v>1</v>
      </c>
      <c r="N151" s="21" t="b">
        <v>0</v>
      </c>
      <c r="O151" s="21" t="b">
        <v>0</v>
      </c>
      <c r="P151" s="21">
        <v>1.0</v>
      </c>
      <c r="Q151" s="21">
        <v>1.0</v>
      </c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ht="12.75" customHeight="1">
      <c r="A152" s="16">
        <v>150.0</v>
      </c>
      <c r="B152" s="17" t="s">
        <v>18</v>
      </c>
      <c r="C152" s="16">
        <v>14.0</v>
      </c>
      <c r="D152" s="18" t="s">
        <v>317</v>
      </c>
      <c r="E152" s="17" t="s">
        <v>318</v>
      </c>
      <c r="F152" s="10">
        <v>2.0</v>
      </c>
      <c r="G152" s="20">
        <v>2.0</v>
      </c>
      <c r="H152" s="10">
        <v>2.0</v>
      </c>
      <c r="I152" s="10"/>
      <c r="J152" s="10">
        <v>3.0</v>
      </c>
      <c r="K152" s="21" t="b">
        <v>0</v>
      </c>
      <c r="L152" s="21" t="b">
        <v>1</v>
      </c>
      <c r="M152" s="21" t="b">
        <v>1</v>
      </c>
      <c r="N152" s="21" t="b">
        <v>0</v>
      </c>
      <c r="O152" s="21" t="b">
        <v>0</v>
      </c>
      <c r="P152" s="21">
        <v>2.0</v>
      </c>
      <c r="Q152" s="21">
        <v>2.0</v>
      </c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ht="12.75" customHeight="1">
      <c r="A153" s="16">
        <v>151.0</v>
      </c>
      <c r="B153" s="17" t="s">
        <v>18</v>
      </c>
      <c r="C153" s="16">
        <v>14.0</v>
      </c>
      <c r="D153" s="18" t="s">
        <v>319</v>
      </c>
      <c r="E153" s="17" t="s">
        <v>320</v>
      </c>
      <c r="F153" s="10">
        <v>0.0</v>
      </c>
      <c r="G153" s="20">
        <v>0.0</v>
      </c>
      <c r="H153" s="10">
        <v>0.5</v>
      </c>
      <c r="I153" s="10"/>
      <c r="J153" s="10">
        <v>3.0</v>
      </c>
      <c r="K153" s="21" t="b">
        <v>0</v>
      </c>
      <c r="L153" s="21" t="b">
        <v>1</v>
      </c>
      <c r="M153" s="21" t="b">
        <v>1</v>
      </c>
      <c r="N153" s="21" t="b">
        <v>0</v>
      </c>
      <c r="O153" s="21" t="b">
        <v>0</v>
      </c>
      <c r="P153" s="21">
        <v>0.0</v>
      </c>
      <c r="Q153" s="21">
        <v>0.0</v>
      </c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ht="12.75" customHeight="1">
      <c r="A154" s="16">
        <v>152.0</v>
      </c>
      <c r="B154" s="17" t="s">
        <v>18</v>
      </c>
      <c r="C154" s="16">
        <v>14.0</v>
      </c>
      <c r="D154" s="18" t="s">
        <v>321</v>
      </c>
      <c r="E154" s="17" t="s">
        <v>322</v>
      </c>
      <c r="F154" s="10">
        <v>0.0</v>
      </c>
      <c r="G154" s="20">
        <v>0.0</v>
      </c>
      <c r="H154" s="10">
        <v>0.0</v>
      </c>
      <c r="I154" s="10">
        <v>0.0</v>
      </c>
      <c r="J154" s="10">
        <v>4.0</v>
      </c>
      <c r="K154" s="21" t="b">
        <v>1</v>
      </c>
      <c r="L154" s="21" t="b">
        <v>1</v>
      </c>
      <c r="M154" s="21" t="b">
        <v>1</v>
      </c>
      <c r="N154" s="21" t="b">
        <v>0</v>
      </c>
      <c r="O154" s="21" t="b">
        <v>0</v>
      </c>
      <c r="P154" s="21">
        <v>0.0</v>
      </c>
      <c r="Q154" s="21">
        <v>0.0</v>
      </c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ht="12.75" customHeight="1">
      <c r="A155" s="16">
        <v>153.0</v>
      </c>
      <c r="B155" s="17" t="s">
        <v>18</v>
      </c>
      <c r="C155" s="16">
        <v>14.0</v>
      </c>
      <c r="D155" s="18" t="s">
        <v>323</v>
      </c>
      <c r="E155" s="17" t="s">
        <v>324</v>
      </c>
      <c r="F155" s="10">
        <v>100.0</v>
      </c>
      <c r="G155" s="20">
        <v>0.5</v>
      </c>
      <c r="H155" s="10">
        <v>0.5</v>
      </c>
      <c r="I155" s="10"/>
      <c r="J155" s="10">
        <v>3.0</v>
      </c>
      <c r="K155" s="21" t="b">
        <v>0</v>
      </c>
      <c r="L155" s="21" t="b">
        <v>0</v>
      </c>
      <c r="M155" s="21" t="b">
        <v>1</v>
      </c>
      <c r="N155" s="21" t="b">
        <v>0</v>
      </c>
      <c r="O155" s="21" t="b">
        <v>0</v>
      </c>
      <c r="P155" s="21">
        <v>0.5</v>
      </c>
      <c r="Q155" s="21">
        <v>0.5</v>
      </c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ht="12.75" customHeight="1">
      <c r="A156" s="16">
        <v>154.0</v>
      </c>
      <c r="B156" s="17" t="s">
        <v>18</v>
      </c>
      <c r="C156" s="16">
        <v>14.0</v>
      </c>
      <c r="D156" s="18" t="s">
        <v>325</v>
      </c>
      <c r="E156" s="17" t="s">
        <v>326</v>
      </c>
      <c r="F156" s="10">
        <v>0.5</v>
      </c>
      <c r="G156" s="20">
        <v>0.5</v>
      </c>
      <c r="H156" s="10">
        <v>0.5</v>
      </c>
      <c r="I156" s="10"/>
      <c r="J156" s="10">
        <v>3.0</v>
      </c>
      <c r="K156" s="21" t="b">
        <v>0</v>
      </c>
      <c r="L156" s="21" t="b">
        <v>1</v>
      </c>
      <c r="M156" s="21" t="b">
        <v>1</v>
      </c>
      <c r="N156" s="21" t="b">
        <v>0</v>
      </c>
      <c r="O156" s="21" t="b">
        <v>0</v>
      </c>
      <c r="P156" s="21">
        <v>0.5</v>
      </c>
      <c r="Q156" s="21">
        <v>0.5</v>
      </c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ht="12.75" customHeight="1">
      <c r="A157" s="16">
        <v>155.0</v>
      </c>
      <c r="B157" s="25" t="s">
        <v>18</v>
      </c>
      <c r="C157" s="26">
        <v>14.0</v>
      </c>
      <c r="D157" s="28" t="s">
        <v>327</v>
      </c>
      <c r="E157" s="113" t="s">
        <v>328</v>
      </c>
      <c r="F157" s="10">
        <v>100.0</v>
      </c>
      <c r="G157" s="20">
        <v>100.0</v>
      </c>
      <c r="H157" s="10">
        <v>100.0</v>
      </c>
      <c r="I157" s="10"/>
      <c r="J157" s="10">
        <v>3.0</v>
      </c>
      <c r="K157" s="21" t="b">
        <v>0</v>
      </c>
      <c r="L157" s="21" t="b">
        <v>1</v>
      </c>
      <c r="M157" s="21" t="b">
        <v>1</v>
      </c>
      <c r="N157" s="21" t="b">
        <v>0</v>
      </c>
      <c r="O157" s="21" t="b">
        <v>0</v>
      </c>
      <c r="P157" s="21">
        <v>100.0</v>
      </c>
      <c r="Q157" s="21">
        <v>100.0</v>
      </c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ht="12.75" customHeight="1">
      <c r="A158" s="16">
        <v>156.0</v>
      </c>
      <c r="B158" s="25" t="s">
        <v>18</v>
      </c>
      <c r="C158" s="26">
        <v>14.0</v>
      </c>
      <c r="D158" s="28" t="s">
        <v>329</v>
      </c>
      <c r="E158" s="113" t="s">
        <v>330</v>
      </c>
      <c r="F158" s="10">
        <v>100.0</v>
      </c>
      <c r="G158" s="20">
        <v>100.0</v>
      </c>
      <c r="H158" s="10">
        <v>100.0</v>
      </c>
      <c r="I158" s="10"/>
      <c r="J158" s="10">
        <v>3.0</v>
      </c>
      <c r="K158" s="21" t="b">
        <v>0</v>
      </c>
      <c r="L158" s="21" t="b">
        <v>1</v>
      </c>
      <c r="M158" s="21" t="b">
        <v>1</v>
      </c>
      <c r="N158" s="21" t="b">
        <v>0</v>
      </c>
      <c r="O158" s="21" t="b">
        <v>0</v>
      </c>
      <c r="P158" s="21">
        <v>100.0</v>
      </c>
      <c r="Q158" s="21">
        <v>100.0</v>
      </c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ht="12.75" customHeight="1">
      <c r="A159" s="16">
        <v>157.0</v>
      </c>
      <c r="B159" s="25" t="s">
        <v>18</v>
      </c>
      <c r="C159" s="26">
        <v>14.0</v>
      </c>
      <c r="D159" s="28" t="s">
        <v>331</v>
      </c>
      <c r="E159" s="113" t="s">
        <v>332</v>
      </c>
      <c r="F159" s="10">
        <v>0.0</v>
      </c>
      <c r="G159" s="20">
        <v>0.0</v>
      </c>
      <c r="H159" s="10">
        <v>0.0</v>
      </c>
      <c r="I159" s="10">
        <v>0.0</v>
      </c>
      <c r="J159" s="10">
        <v>4.0</v>
      </c>
      <c r="K159" s="21" t="b">
        <v>1</v>
      </c>
      <c r="L159" s="21" t="b">
        <v>1</v>
      </c>
      <c r="M159" s="21" t="b">
        <v>1</v>
      </c>
      <c r="N159" s="21" t="b">
        <v>0</v>
      </c>
      <c r="O159" s="21" t="b">
        <v>0</v>
      </c>
      <c r="P159" s="21">
        <v>0.0</v>
      </c>
      <c r="Q159" s="21">
        <v>0.0</v>
      </c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ht="12.75" customHeight="1">
      <c r="A160" s="16">
        <v>158.0</v>
      </c>
      <c r="B160" s="25" t="s">
        <v>18</v>
      </c>
      <c r="C160" s="26">
        <v>14.0</v>
      </c>
      <c r="D160" s="28" t="s">
        <v>333</v>
      </c>
      <c r="E160" s="113" t="s">
        <v>334</v>
      </c>
      <c r="F160" s="10">
        <v>0.5</v>
      </c>
      <c r="G160" s="20">
        <v>0.5</v>
      </c>
      <c r="H160" s="10">
        <v>0.5</v>
      </c>
      <c r="I160" s="10">
        <v>0.5</v>
      </c>
      <c r="J160" s="10">
        <v>4.0</v>
      </c>
      <c r="K160" s="21" t="b">
        <v>1</v>
      </c>
      <c r="L160" s="21" t="b">
        <v>1</v>
      </c>
      <c r="M160" s="21" t="b">
        <v>1</v>
      </c>
      <c r="N160" s="21" t="b">
        <v>0</v>
      </c>
      <c r="O160" s="21" t="b">
        <v>0</v>
      </c>
      <c r="P160" s="21">
        <v>0.5</v>
      </c>
      <c r="Q160" s="21">
        <v>0.5</v>
      </c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ht="12.75" customHeight="1">
      <c r="A161" s="16">
        <v>159.0</v>
      </c>
      <c r="B161" s="17" t="s">
        <v>18</v>
      </c>
      <c r="C161" s="16">
        <v>14.0</v>
      </c>
      <c r="D161" s="18" t="s">
        <v>335</v>
      </c>
      <c r="E161" s="17" t="s">
        <v>336</v>
      </c>
      <c r="F161" s="10">
        <v>0.0</v>
      </c>
      <c r="G161" s="20">
        <v>0.0</v>
      </c>
      <c r="H161" s="10">
        <v>0.0</v>
      </c>
      <c r="I161" s="10">
        <v>0.0</v>
      </c>
      <c r="J161" s="10">
        <v>4.0</v>
      </c>
      <c r="K161" s="21" t="b">
        <v>1</v>
      </c>
      <c r="L161" s="21" t="b">
        <v>1</v>
      </c>
      <c r="M161" s="21" t="b">
        <v>1</v>
      </c>
      <c r="N161" s="21" t="b">
        <v>0</v>
      </c>
      <c r="O161" s="21" t="b">
        <v>0</v>
      </c>
      <c r="P161" s="21">
        <v>0.0</v>
      </c>
      <c r="Q161" s="21">
        <v>0.0</v>
      </c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ht="12.75" customHeight="1">
      <c r="A162" s="16">
        <v>160.0</v>
      </c>
      <c r="B162" s="17" t="s">
        <v>18</v>
      </c>
      <c r="C162" s="16">
        <v>14.0</v>
      </c>
      <c r="D162" s="18" t="s">
        <v>337</v>
      </c>
      <c r="E162" s="17" t="s">
        <v>338</v>
      </c>
      <c r="F162" s="10">
        <v>0.0</v>
      </c>
      <c r="G162" s="20">
        <v>0.0</v>
      </c>
      <c r="H162" s="10">
        <v>0.0</v>
      </c>
      <c r="I162" s="10">
        <v>0.0</v>
      </c>
      <c r="J162" s="10">
        <v>4.0</v>
      </c>
      <c r="K162" s="21" t="b">
        <v>1</v>
      </c>
      <c r="L162" s="21" t="b">
        <v>1</v>
      </c>
      <c r="M162" s="21" t="b">
        <v>1</v>
      </c>
      <c r="N162" s="21" t="b">
        <v>0</v>
      </c>
      <c r="O162" s="21" t="b">
        <v>0</v>
      </c>
      <c r="P162" s="21">
        <v>0.0</v>
      </c>
      <c r="Q162" s="21">
        <v>0.0</v>
      </c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ht="12.75" customHeight="1">
      <c r="A163" s="16">
        <v>161.0</v>
      </c>
      <c r="B163" s="17" t="s">
        <v>18</v>
      </c>
      <c r="C163" s="16">
        <v>14.0</v>
      </c>
      <c r="D163" s="18" t="s">
        <v>339</v>
      </c>
      <c r="E163" s="17" t="s">
        <v>340</v>
      </c>
      <c r="F163" s="10">
        <v>100.0</v>
      </c>
      <c r="G163" s="20">
        <v>100.0</v>
      </c>
      <c r="H163" s="10">
        <v>100.0</v>
      </c>
      <c r="I163" s="10"/>
      <c r="J163" s="10">
        <v>3.0</v>
      </c>
      <c r="K163" s="21" t="b">
        <v>0</v>
      </c>
      <c r="L163" s="21" t="b">
        <v>1</v>
      </c>
      <c r="M163" s="21" t="b">
        <v>1</v>
      </c>
      <c r="N163" s="21" t="b">
        <v>0</v>
      </c>
      <c r="O163" s="21" t="b">
        <v>0</v>
      </c>
      <c r="P163" s="21">
        <v>100.0</v>
      </c>
      <c r="Q163" s="21">
        <v>100.0</v>
      </c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ht="12.75" customHeight="1">
      <c r="A164" s="16">
        <v>162.0</v>
      </c>
      <c r="B164" s="17" t="s">
        <v>18</v>
      </c>
      <c r="C164" s="16">
        <v>14.0</v>
      </c>
      <c r="D164" s="18" t="s">
        <v>341</v>
      </c>
      <c r="E164" s="17" t="s">
        <v>342</v>
      </c>
      <c r="F164" s="10">
        <v>100.0</v>
      </c>
      <c r="G164" s="20">
        <v>100.0</v>
      </c>
      <c r="H164" s="10">
        <v>100.0</v>
      </c>
      <c r="I164" s="10"/>
      <c r="J164" s="10">
        <v>3.0</v>
      </c>
      <c r="K164" s="21" t="b">
        <v>0</v>
      </c>
      <c r="L164" s="21" t="b">
        <v>1</v>
      </c>
      <c r="M164" s="21" t="b">
        <v>1</v>
      </c>
      <c r="N164" s="21" t="b">
        <v>0</v>
      </c>
      <c r="O164" s="21" t="b">
        <v>0</v>
      </c>
      <c r="P164" s="21">
        <v>100.0</v>
      </c>
      <c r="Q164" s="21">
        <v>100.0</v>
      </c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ht="12.75" customHeight="1">
      <c r="A165" s="16">
        <v>163.0</v>
      </c>
      <c r="B165" s="25" t="s">
        <v>18</v>
      </c>
      <c r="C165" s="26">
        <v>14.0</v>
      </c>
      <c r="D165" s="28" t="s">
        <v>343</v>
      </c>
      <c r="E165" s="113" t="s">
        <v>344</v>
      </c>
      <c r="F165" s="10">
        <v>100.0</v>
      </c>
      <c r="G165" s="20">
        <v>100.0</v>
      </c>
      <c r="H165" s="10">
        <v>100.0</v>
      </c>
      <c r="I165" s="10"/>
      <c r="J165" s="10">
        <v>3.0</v>
      </c>
      <c r="K165" s="21" t="b">
        <v>0</v>
      </c>
      <c r="L165" s="21" t="b">
        <v>1</v>
      </c>
      <c r="M165" s="21" t="b">
        <v>1</v>
      </c>
      <c r="N165" s="21" t="b">
        <v>0</v>
      </c>
      <c r="O165" s="21" t="b">
        <v>0</v>
      </c>
      <c r="P165" s="21">
        <v>100.0</v>
      </c>
      <c r="Q165" s="21">
        <v>100.0</v>
      </c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ht="12.75" customHeight="1">
      <c r="A166" s="16">
        <v>164.0</v>
      </c>
      <c r="B166" s="25" t="s">
        <v>18</v>
      </c>
      <c r="C166" s="26">
        <v>14.0</v>
      </c>
      <c r="D166" s="28" t="s">
        <v>345</v>
      </c>
      <c r="E166" s="113" t="s">
        <v>346</v>
      </c>
      <c r="F166" s="10">
        <v>100.0</v>
      </c>
      <c r="G166" s="20">
        <v>100.0</v>
      </c>
      <c r="H166" s="10">
        <v>100.0</v>
      </c>
      <c r="I166" s="10"/>
      <c r="J166" s="10">
        <v>3.0</v>
      </c>
      <c r="K166" s="21" t="b">
        <v>0</v>
      </c>
      <c r="L166" s="21" t="b">
        <v>1</v>
      </c>
      <c r="M166" s="21" t="b">
        <v>1</v>
      </c>
      <c r="N166" s="21" t="b">
        <v>0</v>
      </c>
      <c r="O166" s="21" t="b">
        <v>0</v>
      </c>
      <c r="P166" s="21">
        <v>100.0</v>
      </c>
      <c r="Q166" s="21">
        <v>100.0</v>
      </c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ht="12.75" customHeight="1">
      <c r="A167" s="16">
        <v>165.0</v>
      </c>
      <c r="B167" s="25" t="s">
        <v>18</v>
      </c>
      <c r="C167" s="26">
        <v>14.0</v>
      </c>
      <c r="D167" s="28" t="s">
        <v>347</v>
      </c>
      <c r="E167" s="113" t="s">
        <v>348</v>
      </c>
      <c r="F167" s="10">
        <v>100.0</v>
      </c>
      <c r="G167" s="20">
        <v>100.0</v>
      </c>
      <c r="H167" s="10">
        <v>100.0</v>
      </c>
      <c r="I167" s="10"/>
      <c r="J167" s="10">
        <v>3.0</v>
      </c>
      <c r="K167" s="21" t="b">
        <v>0</v>
      </c>
      <c r="L167" s="21" t="b">
        <v>1</v>
      </c>
      <c r="M167" s="21" t="b">
        <v>1</v>
      </c>
      <c r="N167" s="21" t="b">
        <v>0</v>
      </c>
      <c r="O167" s="21" t="b">
        <v>0</v>
      </c>
      <c r="P167" s="21">
        <v>100.0</v>
      </c>
      <c r="Q167" s="21">
        <v>100.0</v>
      </c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ht="12.75" customHeight="1">
      <c r="A168" s="16">
        <v>166.0</v>
      </c>
      <c r="B168" s="25" t="s">
        <v>18</v>
      </c>
      <c r="C168" s="26">
        <v>14.0</v>
      </c>
      <c r="D168" s="28" t="s">
        <v>349</v>
      </c>
      <c r="E168" s="113" t="s">
        <v>350</v>
      </c>
      <c r="F168" s="10">
        <v>100.0</v>
      </c>
      <c r="G168" s="20">
        <v>100.0</v>
      </c>
      <c r="H168" s="10">
        <v>100.0</v>
      </c>
      <c r="I168" s="10"/>
      <c r="J168" s="10">
        <v>3.0</v>
      </c>
      <c r="K168" s="21" t="b">
        <v>0</v>
      </c>
      <c r="L168" s="21" t="b">
        <v>1</v>
      </c>
      <c r="M168" s="21" t="b">
        <v>1</v>
      </c>
      <c r="N168" s="21" t="b">
        <v>0</v>
      </c>
      <c r="O168" s="21" t="b">
        <v>0</v>
      </c>
      <c r="P168" s="21">
        <v>100.0</v>
      </c>
      <c r="Q168" s="21">
        <v>100.0</v>
      </c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ht="12.75" customHeight="1">
      <c r="A169" s="16">
        <v>167.0</v>
      </c>
      <c r="B169" s="25" t="s">
        <v>18</v>
      </c>
      <c r="C169" s="26">
        <v>14.0</v>
      </c>
      <c r="D169" s="28" t="s">
        <v>351</v>
      </c>
      <c r="E169" s="113" t="s">
        <v>352</v>
      </c>
      <c r="F169" s="10">
        <v>100.0</v>
      </c>
      <c r="G169" s="20">
        <v>100.0</v>
      </c>
      <c r="H169" s="10">
        <v>100.0</v>
      </c>
      <c r="I169" s="10"/>
      <c r="J169" s="10">
        <v>3.0</v>
      </c>
      <c r="K169" s="21" t="b">
        <v>0</v>
      </c>
      <c r="L169" s="21" t="b">
        <v>1</v>
      </c>
      <c r="M169" s="21" t="b">
        <v>1</v>
      </c>
      <c r="N169" s="21" t="b">
        <v>0</v>
      </c>
      <c r="O169" s="21" t="b">
        <v>0</v>
      </c>
      <c r="P169" s="21">
        <v>100.0</v>
      </c>
      <c r="Q169" s="21">
        <v>100.0</v>
      </c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ht="12.75" customHeight="1">
      <c r="A170" s="16">
        <v>168.0</v>
      </c>
      <c r="B170" s="25" t="s">
        <v>18</v>
      </c>
      <c r="C170" s="26">
        <v>14.0</v>
      </c>
      <c r="D170" s="28" t="s">
        <v>353</v>
      </c>
      <c r="E170" s="113" t="s">
        <v>354</v>
      </c>
      <c r="F170" s="10">
        <v>100.0</v>
      </c>
      <c r="G170" s="20">
        <v>100.0</v>
      </c>
      <c r="H170" s="10">
        <v>100.0</v>
      </c>
      <c r="I170" s="10"/>
      <c r="J170" s="10">
        <v>3.0</v>
      </c>
      <c r="K170" s="21" t="b">
        <v>0</v>
      </c>
      <c r="L170" s="21" t="b">
        <v>1</v>
      </c>
      <c r="M170" s="21" t="b">
        <v>1</v>
      </c>
      <c r="N170" s="21" t="b">
        <v>0</v>
      </c>
      <c r="O170" s="21" t="b">
        <v>0</v>
      </c>
      <c r="P170" s="21">
        <v>100.0</v>
      </c>
      <c r="Q170" s="21">
        <v>100.0</v>
      </c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ht="12.75" customHeight="1">
      <c r="A171" s="16">
        <v>169.0</v>
      </c>
      <c r="B171" s="25" t="s">
        <v>18</v>
      </c>
      <c r="C171" s="26">
        <v>14.0</v>
      </c>
      <c r="D171" s="28" t="s">
        <v>355</v>
      </c>
      <c r="E171" s="113" t="s">
        <v>356</v>
      </c>
      <c r="F171" s="10">
        <v>0.0</v>
      </c>
      <c r="G171" s="20">
        <v>0.0</v>
      </c>
      <c r="H171" s="10">
        <v>0.0</v>
      </c>
      <c r="I171" s="10">
        <v>0.0</v>
      </c>
      <c r="J171" s="10">
        <v>4.0</v>
      </c>
      <c r="K171" s="21" t="b">
        <v>1</v>
      </c>
      <c r="L171" s="21" t="b">
        <v>1</v>
      </c>
      <c r="M171" s="21" t="b">
        <v>1</v>
      </c>
      <c r="N171" s="21" t="b">
        <v>0</v>
      </c>
      <c r="O171" s="21" t="b">
        <v>0</v>
      </c>
      <c r="P171" s="21">
        <v>0.0</v>
      </c>
      <c r="Q171" s="21">
        <v>0.0</v>
      </c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ht="12.75" customHeight="1">
      <c r="A172" s="16">
        <v>170.0</v>
      </c>
      <c r="B172" s="25" t="s">
        <v>18</v>
      </c>
      <c r="C172" s="26">
        <v>14.0</v>
      </c>
      <c r="D172" s="28" t="s">
        <v>357</v>
      </c>
      <c r="E172" s="113" t="s">
        <v>358</v>
      </c>
      <c r="F172" s="10">
        <v>0.0</v>
      </c>
      <c r="G172" s="20">
        <v>0.5</v>
      </c>
      <c r="H172" s="10">
        <v>0.0</v>
      </c>
      <c r="I172" s="10">
        <v>0.5</v>
      </c>
      <c r="J172" s="10">
        <v>4.0</v>
      </c>
      <c r="K172" s="21" t="b">
        <v>0</v>
      </c>
      <c r="L172" s="21" t="b">
        <v>0</v>
      </c>
      <c r="M172" s="21" t="b">
        <v>1</v>
      </c>
      <c r="N172" s="21" t="b">
        <v>1</v>
      </c>
      <c r="O172" s="21" t="b">
        <v>0</v>
      </c>
      <c r="P172" s="21">
        <v>0.0</v>
      </c>
      <c r="Q172" s="21">
        <v>0.0</v>
      </c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ht="12.75" customHeight="1">
      <c r="A173" s="16">
        <v>171.0</v>
      </c>
      <c r="B173" s="17" t="s">
        <v>18</v>
      </c>
      <c r="C173" s="16">
        <v>14.0</v>
      </c>
      <c r="D173" s="18" t="s">
        <v>359</v>
      </c>
      <c r="E173" s="17" t="s">
        <v>360</v>
      </c>
      <c r="F173" s="10">
        <v>0.0</v>
      </c>
      <c r="G173" s="20">
        <v>0.0</v>
      </c>
      <c r="H173" s="10">
        <v>0.0</v>
      </c>
      <c r="I173" s="10">
        <v>0.0</v>
      </c>
      <c r="J173" s="10">
        <v>4.0</v>
      </c>
      <c r="K173" s="21" t="b">
        <v>1</v>
      </c>
      <c r="L173" s="21" t="b">
        <v>1</v>
      </c>
      <c r="M173" s="21" t="b">
        <v>1</v>
      </c>
      <c r="N173" s="21" t="b">
        <v>0</v>
      </c>
      <c r="O173" s="21" t="b">
        <v>0</v>
      </c>
      <c r="P173" s="21">
        <v>0.0</v>
      </c>
      <c r="Q173" s="21">
        <v>0.0</v>
      </c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ht="12.75" customHeight="1">
      <c r="A174" s="16">
        <v>172.0</v>
      </c>
      <c r="B174" s="17" t="s">
        <v>18</v>
      </c>
      <c r="C174" s="16">
        <v>14.0</v>
      </c>
      <c r="D174" s="18" t="s">
        <v>361</v>
      </c>
      <c r="E174" s="17" t="s">
        <v>362</v>
      </c>
      <c r="F174" s="10">
        <v>0.0</v>
      </c>
      <c r="G174" s="20">
        <v>0.0</v>
      </c>
      <c r="H174" s="10">
        <v>0.0</v>
      </c>
      <c r="I174" s="10"/>
      <c r="J174" s="10">
        <v>3.0</v>
      </c>
      <c r="K174" s="21" t="b">
        <v>0</v>
      </c>
      <c r="L174" s="21" t="b">
        <v>1</v>
      </c>
      <c r="M174" s="21" t="b">
        <v>1</v>
      </c>
      <c r="N174" s="21" t="b">
        <v>0</v>
      </c>
      <c r="O174" s="21" t="b">
        <v>0</v>
      </c>
      <c r="P174" s="21">
        <v>0.0</v>
      </c>
      <c r="Q174" s="21">
        <v>0.0</v>
      </c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ht="12.75" customHeight="1">
      <c r="A175" s="16">
        <v>173.0</v>
      </c>
      <c r="B175" s="17" t="s">
        <v>18</v>
      </c>
      <c r="C175" s="16">
        <v>14.0</v>
      </c>
      <c r="D175" s="18" t="s">
        <v>363</v>
      </c>
      <c r="E175" s="17" t="s">
        <v>364</v>
      </c>
      <c r="F175" s="10">
        <v>3.0</v>
      </c>
      <c r="G175" s="20">
        <v>3.0</v>
      </c>
      <c r="H175" s="10">
        <v>2.0</v>
      </c>
      <c r="I175" s="10"/>
      <c r="J175" s="10">
        <v>3.0</v>
      </c>
      <c r="K175" s="21" t="b">
        <v>0</v>
      </c>
      <c r="L175" s="21" t="b">
        <v>0</v>
      </c>
      <c r="M175" s="21" t="b">
        <v>1</v>
      </c>
      <c r="N175" s="21" t="b">
        <v>0</v>
      </c>
      <c r="O175" s="21" t="b">
        <v>0</v>
      </c>
      <c r="P175" s="21">
        <v>3.0</v>
      </c>
      <c r="Q175" s="21">
        <v>3.0</v>
      </c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ht="12.75" customHeight="1">
      <c r="A176" s="16">
        <v>174.0</v>
      </c>
      <c r="B176" s="17" t="s">
        <v>18</v>
      </c>
      <c r="C176" s="16">
        <v>14.0</v>
      </c>
      <c r="D176" s="18" t="s">
        <v>365</v>
      </c>
      <c r="E176" s="17" t="s">
        <v>366</v>
      </c>
      <c r="F176" s="10">
        <v>2.0</v>
      </c>
      <c r="G176" s="20">
        <v>3.0</v>
      </c>
      <c r="H176" s="10">
        <v>2.0</v>
      </c>
      <c r="I176" s="10">
        <v>2.0</v>
      </c>
      <c r="J176" s="10">
        <v>4.0</v>
      </c>
      <c r="K176" s="21" t="b">
        <v>0</v>
      </c>
      <c r="L176" s="21" t="b">
        <v>1</v>
      </c>
      <c r="M176" s="21" t="b">
        <v>1</v>
      </c>
      <c r="N176" s="21" t="b">
        <v>0</v>
      </c>
      <c r="O176" s="21" t="b">
        <v>0</v>
      </c>
      <c r="P176" s="21">
        <v>2.0</v>
      </c>
      <c r="Q176" s="21">
        <v>2.0</v>
      </c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ht="12.75" customHeight="1">
      <c r="A177" s="16">
        <v>175.0</v>
      </c>
      <c r="B177" s="17" t="s">
        <v>18</v>
      </c>
      <c r="C177" s="16">
        <v>14.0</v>
      </c>
      <c r="D177" s="18" t="s">
        <v>367</v>
      </c>
      <c r="E177" s="17" t="s">
        <v>368</v>
      </c>
      <c r="F177" s="10">
        <v>0.5</v>
      </c>
      <c r="G177" s="20">
        <v>0.5</v>
      </c>
      <c r="H177" s="10">
        <v>0.5</v>
      </c>
      <c r="I177" s="10"/>
      <c r="J177" s="10">
        <v>3.0</v>
      </c>
      <c r="K177" s="21" t="b">
        <v>0</v>
      </c>
      <c r="L177" s="21" t="b">
        <v>1</v>
      </c>
      <c r="M177" s="21" t="b">
        <v>1</v>
      </c>
      <c r="N177" s="21" t="b">
        <v>0</v>
      </c>
      <c r="O177" s="21" t="b">
        <v>0</v>
      </c>
      <c r="P177" s="21">
        <v>0.5</v>
      </c>
      <c r="Q177" s="21">
        <v>0.5</v>
      </c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ht="12.75" customHeight="1">
      <c r="A178" s="16">
        <v>176.0</v>
      </c>
      <c r="B178" s="17" t="s">
        <v>18</v>
      </c>
      <c r="C178" s="16">
        <v>14.0</v>
      </c>
      <c r="D178" s="18" t="s">
        <v>369</v>
      </c>
      <c r="E178" s="17" t="s">
        <v>370</v>
      </c>
      <c r="F178" s="10">
        <v>2.0</v>
      </c>
      <c r="G178" s="20">
        <v>0.5</v>
      </c>
      <c r="H178" s="10">
        <v>0.5</v>
      </c>
      <c r="I178" s="10">
        <v>2.0</v>
      </c>
      <c r="J178" s="10">
        <v>4.0</v>
      </c>
      <c r="K178" s="21" t="b">
        <v>0</v>
      </c>
      <c r="L178" s="21" t="b">
        <v>0</v>
      </c>
      <c r="M178" s="21" t="b">
        <v>1</v>
      </c>
      <c r="N178" s="21" t="b">
        <v>1</v>
      </c>
      <c r="O178" s="21" t="b">
        <v>0</v>
      </c>
      <c r="P178" s="21">
        <v>2.0</v>
      </c>
      <c r="Q178" s="21">
        <v>2.0</v>
      </c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ht="12.75" customHeight="1">
      <c r="A179" s="16">
        <v>177.0</v>
      </c>
      <c r="B179" s="17" t="s">
        <v>18</v>
      </c>
      <c r="C179" s="16">
        <v>14.0</v>
      </c>
      <c r="D179" s="18" t="s">
        <v>371</v>
      </c>
      <c r="E179" s="17" t="s">
        <v>372</v>
      </c>
      <c r="F179" s="10">
        <v>0.5</v>
      </c>
      <c r="G179" s="20">
        <v>1.0</v>
      </c>
      <c r="H179" s="10">
        <v>1.0</v>
      </c>
      <c r="I179" s="10"/>
      <c r="J179" s="10">
        <v>3.0</v>
      </c>
      <c r="K179" s="21" t="b">
        <v>0</v>
      </c>
      <c r="L179" s="21" t="b">
        <v>0</v>
      </c>
      <c r="M179" s="21" t="b">
        <v>1</v>
      </c>
      <c r="N179" s="21" t="b">
        <v>0</v>
      </c>
      <c r="O179" s="21" t="b">
        <v>0</v>
      </c>
      <c r="P179" s="21">
        <v>1.0</v>
      </c>
      <c r="Q179" s="21">
        <v>1.0</v>
      </c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ht="12.75" customHeight="1">
      <c r="A180" s="16">
        <v>178.0</v>
      </c>
      <c r="B180" s="17" t="s">
        <v>18</v>
      </c>
      <c r="C180" s="16">
        <v>14.0</v>
      </c>
      <c r="D180" s="18" t="s">
        <v>373</v>
      </c>
      <c r="E180" s="17" t="s">
        <v>374</v>
      </c>
      <c r="F180" s="10">
        <v>2.0</v>
      </c>
      <c r="G180" s="20">
        <v>2.0</v>
      </c>
      <c r="H180" s="10">
        <v>2.0</v>
      </c>
      <c r="I180" s="10"/>
      <c r="J180" s="10">
        <v>3.0</v>
      </c>
      <c r="K180" s="21" t="b">
        <v>0</v>
      </c>
      <c r="L180" s="21" t="b">
        <v>1</v>
      </c>
      <c r="M180" s="21" t="b">
        <v>1</v>
      </c>
      <c r="N180" s="21" t="b">
        <v>0</v>
      </c>
      <c r="O180" s="21" t="b">
        <v>0</v>
      </c>
      <c r="P180" s="21">
        <v>2.0</v>
      </c>
      <c r="Q180" s="21">
        <v>2.0</v>
      </c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ht="12.75" customHeight="1">
      <c r="A181" s="16">
        <v>179.0</v>
      </c>
      <c r="B181" s="17" t="s">
        <v>18</v>
      </c>
      <c r="C181" s="16">
        <v>14.0</v>
      </c>
      <c r="D181" s="18" t="s">
        <v>375</v>
      </c>
      <c r="E181" s="17" t="s">
        <v>376</v>
      </c>
      <c r="F181" s="10">
        <v>0.0</v>
      </c>
      <c r="G181" s="20">
        <v>0.0</v>
      </c>
      <c r="H181" s="10">
        <v>0.0</v>
      </c>
      <c r="I181" s="10">
        <v>0.0</v>
      </c>
      <c r="J181" s="10">
        <v>4.0</v>
      </c>
      <c r="K181" s="21" t="b">
        <v>1</v>
      </c>
      <c r="L181" s="21" t="b">
        <v>1</v>
      </c>
      <c r="M181" s="21" t="b">
        <v>1</v>
      </c>
      <c r="N181" s="21" t="b">
        <v>0</v>
      </c>
      <c r="O181" s="21" t="b">
        <v>0</v>
      </c>
      <c r="P181" s="21">
        <v>0.0</v>
      </c>
      <c r="Q181" s="21">
        <v>0.0</v>
      </c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ht="12.75" customHeight="1">
      <c r="A182" s="16">
        <v>180.0</v>
      </c>
      <c r="B182" s="17" t="s">
        <v>18</v>
      </c>
      <c r="C182" s="16">
        <v>14.0</v>
      </c>
      <c r="D182" s="18" t="s">
        <v>377</v>
      </c>
      <c r="E182" s="17" t="s">
        <v>378</v>
      </c>
      <c r="F182" s="10">
        <v>0.0</v>
      </c>
      <c r="G182" s="20">
        <v>0.0</v>
      </c>
      <c r="H182" s="10">
        <v>0.0</v>
      </c>
      <c r="I182" s="10"/>
      <c r="J182" s="10">
        <v>3.0</v>
      </c>
      <c r="K182" s="21" t="b">
        <v>0</v>
      </c>
      <c r="L182" s="21" t="b">
        <v>1</v>
      </c>
      <c r="M182" s="21" t="b">
        <v>1</v>
      </c>
      <c r="N182" s="21" t="b">
        <v>0</v>
      </c>
      <c r="O182" s="21" t="b">
        <v>0</v>
      </c>
      <c r="P182" s="21">
        <v>0.0</v>
      </c>
      <c r="Q182" s="21">
        <v>0.0</v>
      </c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ht="12.75" customHeight="1">
      <c r="A183" s="16">
        <v>181.0</v>
      </c>
      <c r="B183" s="17" t="s">
        <v>18</v>
      </c>
      <c r="C183" s="16">
        <v>21.0</v>
      </c>
      <c r="D183" s="18" t="s">
        <v>379</v>
      </c>
      <c r="E183" s="17" t="s">
        <v>380</v>
      </c>
      <c r="F183" s="10">
        <v>1.0</v>
      </c>
      <c r="G183" s="20">
        <v>2.0</v>
      </c>
      <c r="H183" s="10">
        <v>1.0</v>
      </c>
      <c r="I183" s="10">
        <v>2.0</v>
      </c>
      <c r="J183" s="10">
        <v>4.0</v>
      </c>
      <c r="K183" s="21" t="b">
        <v>0</v>
      </c>
      <c r="L183" s="21" t="b">
        <v>0</v>
      </c>
      <c r="M183" s="21" t="b">
        <v>1</v>
      </c>
      <c r="N183" s="21" t="b">
        <v>1</v>
      </c>
      <c r="O183" s="21" t="b">
        <v>0</v>
      </c>
      <c r="P183" s="21">
        <v>1.0</v>
      </c>
      <c r="Q183" s="21">
        <v>1.0</v>
      </c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ht="12.75" customHeight="1">
      <c r="A184" s="16">
        <v>182.0</v>
      </c>
      <c r="B184" s="17" t="s">
        <v>18</v>
      </c>
      <c r="C184" s="16">
        <v>21.0</v>
      </c>
      <c r="D184" s="18" t="s">
        <v>381</v>
      </c>
      <c r="E184" s="17" t="s">
        <v>382</v>
      </c>
      <c r="F184" s="10">
        <v>2.0</v>
      </c>
      <c r="G184" s="20">
        <v>2.0</v>
      </c>
      <c r="H184" s="10">
        <v>2.0</v>
      </c>
      <c r="I184" s="10">
        <v>2.0</v>
      </c>
      <c r="J184" s="10">
        <v>4.0</v>
      </c>
      <c r="K184" s="21" t="b">
        <v>1</v>
      </c>
      <c r="L184" s="21" t="b">
        <v>1</v>
      </c>
      <c r="M184" s="21" t="b">
        <v>1</v>
      </c>
      <c r="N184" s="21" t="b">
        <v>0</v>
      </c>
      <c r="O184" s="21" t="b">
        <v>0</v>
      </c>
      <c r="P184" s="21">
        <v>2.0</v>
      </c>
      <c r="Q184" s="21">
        <v>2.0</v>
      </c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ht="12.75" customHeight="1">
      <c r="A185" s="16">
        <v>183.0</v>
      </c>
      <c r="B185" s="17" t="s">
        <v>18</v>
      </c>
      <c r="C185" s="16">
        <v>21.0</v>
      </c>
      <c r="D185" s="18" t="s">
        <v>383</v>
      </c>
      <c r="E185" s="17" t="s">
        <v>384</v>
      </c>
      <c r="F185" s="10">
        <v>0.5</v>
      </c>
      <c r="G185" s="20">
        <v>0.5</v>
      </c>
      <c r="H185" s="10">
        <v>0.5</v>
      </c>
      <c r="I185" s="10">
        <v>0.5</v>
      </c>
      <c r="J185" s="10">
        <v>4.0</v>
      </c>
      <c r="K185" s="21" t="b">
        <v>1</v>
      </c>
      <c r="L185" s="21" t="b">
        <v>1</v>
      </c>
      <c r="M185" s="21" t="b">
        <v>1</v>
      </c>
      <c r="N185" s="21" t="b">
        <v>0</v>
      </c>
      <c r="O185" s="21" t="b">
        <v>0</v>
      </c>
      <c r="P185" s="21">
        <v>0.5</v>
      </c>
      <c r="Q185" s="21">
        <v>0.5</v>
      </c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ht="12.75" customHeight="1">
      <c r="A186" s="16">
        <v>184.0</v>
      </c>
      <c r="B186" s="17" t="s">
        <v>18</v>
      </c>
      <c r="C186" s="16">
        <v>21.0</v>
      </c>
      <c r="D186" s="18" t="s">
        <v>385</v>
      </c>
      <c r="E186" s="17" t="s">
        <v>386</v>
      </c>
      <c r="F186" s="10">
        <v>0.0</v>
      </c>
      <c r="G186" s="20">
        <v>0.0</v>
      </c>
      <c r="H186" s="10">
        <v>0.0</v>
      </c>
      <c r="I186" s="10"/>
      <c r="J186" s="10">
        <v>3.0</v>
      </c>
      <c r="K186" s="21" t="b">
        <v>0</v>
      </c>
      <c r="L186" s="21" t="b">
        <v>1</v>
      </c>
      <c r="M186" s="21" t="b">
        <v>1</v>
      </c>
      <c r="N186" s="21" t="b">
        <v>0</v>
      </c>
      <c r="O186" s="21" t="b">
        <v>0</v>
      </c>
      <c r="P186" s="21">
        <v>0.0</v>
      </c>
      <c r="Q186" s="21">
        <v>0.0</v>
      </c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ht="12.75" customHeight="1">
      <c r="A187" s="16">
        <v>185.0</v>
      </c>
      <c r="B187" s="17" t="s">
        <v>18</v>
      </c>
      <c r="C187" s="16">
        <v>21.0</v>
      </c>
      <c r="D187" s="18" t="s">
        <v>387</v>
      </c>
      <c r="E187" s="17" t="s">
        <v>388</v>
      </c>
      <c r="F187" s="10">
        <v>1.0</v>
      </c>
      <c r="G187" s="20">
        <v>1.0</v>
      </c>
      <c r="H187" s="10">
        <v>1.0</v>
      </c>
      <c r="I187" s="10">
        <v>1.0</v>
      </c>
      <c r="J187" s="10">
        <v>4.0</v>
      </c>
      <c r="K187" s="21" t="b">
        <v>1</v>
      </c>
      <c r="L187" s="21" t="b">
        <v>1</v>
      </c>
      <c r="M187" s="21" t="b">
        <v>1</v>
      </c>
      <c r="N187" s="21" t="b">
        <v>0</v>
      </c>
      <c r="O187" s="21" t="b">
        <v>0</v>
      </c>
      <c r="P187" s="21">
        <v>1.0</v>
      </c>
      <c r="Q187" s="21">
        <v>1.0</v>
      </c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ht="12.75" customHeight="1">
      <c r="A188" s="16">
        <v>186.0</v>
      </c>
      <c r="B188" s="17" t="s">
        <v>18</v>
      </c>
      <c r="C188" s="16">
        <v>21.0</v>
      </c>
      <c r="D188" s="18" t="s">
        <v>389</v>
      </c>
      <c r="E188" s="17" t="s">
        <v>390</v>
      </c>
      <c r="F188" s="10">
        <v>2.0</v>
      </c>
      <c r="G188" s="20">
        <v>2.0</v>
      </c>
      <c r="H188" s="10">
        <v>2.0</v>
      </c>
      <c r="I188" s="10">
        <v>2.0</v>
      </c>
      <c r="J188" s="10">
        <v>4.0</v>
      </c>
      <c r="K188" s="21" t="b">
        <v>1</v>
      </c>
      <c r="L188" s="21" t="b">
        <v>1</v>
      </c>
      <c r="M188" s="21" t="b">
        <v>1</v>
      </c>
      <c r="N188" s="21" t="b">
        <v>0</v>
      </c>
      <c r="O188" s="21" t="b">
        <v>0</v>
      </c>
      <c r="P188" s="21">
        <v>2.0</v>
      </c>
      <c r="Q188" s="21">
        <v>2.0</v>
      </c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ht="12.75" customHeight="1">
      <c r="A189" s="16">
        <v>187.0</v>
      </c>
      <c r="B189" s="17" t="s">
        <v>18</v>
      </c>
      <c r="C189" s="16">
        <v>21.0</v>
      </c>
      <c r="D189" s="18" t="s">
        <v>391</v>
      </c>
      <c r="E189" s="17" t="s">
        <v>392</v>
      </c>
      <c r="F189" s="10">
        <v>0.5</v>
      </c>
      <c r="G189" s="20">
        <v>0.0</v>
      </c>
      <c r="H189" s="10">
        <v>0.0</v>
      </c>
      <c r="I189" s="10"/>
      <c r="J189" s="10">
        <v>3.0</v>
      </c>
      <c r="K189" s="21" t="b">
        <v>0</v>
      </c>
      <c r="L189" s="21" t="b">
        <v>1</v>
      </c>
      <c r="M189" s="21" t="b">
        <v>1</v>
      </c>
      <c r="N189" s="21" t="b">
        <v>0</v>
      </c>
      <c r="O189" s="21" t="b">
        <v>0</v>
      </c>
      <c r="P189" s="21">
        <v>0.0</v>
      </c>
      <c r="Q189" s="21">
        <v>0.0</v>
      </c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ht="12.75" customHeight="1">
      <c r="A190" s="16">
        <v>188.0</v>
      </c>
      <c r="B190" s="17" t="s">
        <v>18</v>
      </c>
      <c r="C190" s="16">
        <v>21.0</v>
      </c>
      <c r="D190" s="18" t="s">
        <v>393</v>
      </c>
      <c r="E190" s="17" t="s">
        <v>394</v>
      </c>
      <c r="F190" s="10">
        <v>0.0</v>
      </c>
      <c r="G190" s="20">
        <v>0.0</v>
      </c>
      <c r="H190" s="10">
        <v>0.0</v>
      </c>
      <c r="I190" s="10"/>
      <c r="J190" s="10">
        <v>3.0</v>
      </c>
      <c r="K190" s="21" t="b">
        <v>0</v>
      </c>
      <c r="L190" s="21" t="b">
        <v>1</v>
      </c>
      <c r="M190" s="21" t="b">
        <v>1</v>
      </c>
      <c r="N190" s="21" t="b">
        <v>0</v>
      </c>
      <c r="O190" s="21" t="b">
        <v>0</v>
      </c>
      <c r="P190" s="21">
        <v>0.0</v>
      </c>
      <c r="Q190" s="21">
        <v>0.0</v>
      </c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ht="12.75" customHeight="1">
      <c r="A191" s="16">
        <v>189.0</v>
      </c>
      <c r="B191" s="17" t="s">
        <v>18</v>
      </c>
      <c r="C191" s="16">
        <v>21.0</v>
      </c>
      <c r="D191" s="18" t="s">
        <v>395</v>
      </c>
      <c r="E191" s="17" t="s">
        <v>396</v>
      </c>
      <c r="F191" s="10">
        <v>0.5</v>
      </c>
      <c r="G191" s="20">
        <v>0.5</v>
      </c>
      <c r="H191" s="10">
        <v>0.5</v>
      </c>
      <c r="I191" s="10">
        <v>0.5</v>
      </c>
      <c r="J191" s="10">
        <v>4.0</v>
      </c>
      <c r="K191" s="21" t="b">
        <v>1</v>
      </c>
      <c r="L191" s="21" t="b">
        <v>1</v>
      </c>
      <c r="M191" s="21" t="b">
        <v>1</v>
      </c>
      <c r="N191" s="21" t="b">
        <v>0</v>
      </c>
      <c r="O191" s="21" t="b">
        <v>0</v>
      </c>
      <c r="P191" s="21">
        <v>0.5</v>
      </c>
      <c r="Q191" s="21">
        <v>0.5</v>
      </c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ht="12.75" customHeight="1">
      <c r="A192" s="16">
        <v>190.0</v>
      </c>
      <c r="B192" s="17" t="s">
        <v>18</v>
      </c>
      <c r="C192" s="16">
        <v>21.0</v>
      </c>
      <c r="D192" s="18" t="s">
        <v>397</v>
      </c>
      <c r="E192" s="17" t="s">
        <v>398</v>
      </c>
      <c r="F192" s="10">
        <v>0.5</v>
      </c>
      <c r="G192" s="20">
        <v>0.5</v>
      </c>
      <c r="H192" s="10">
        <v>0.5</v>
      </c>
      <c r="I192" s="10">
        <v>0.5</v>
      </c>
      <c r="J192" s="10">
        <v>4.0</v>
      </c>
      <c r="K192" s="21" t="b">
        <v>1</v>
      </c>
      <c r="L192" s="21" t="b">
        <v>1</v>
      </c>
      <c r="M192" s="21" t="b">
        <v>1</v>
      </c>
      <c r="N192" s="21" t="b">
        <v>0</v>
      </c>
      <c r="O192" s="21" t="b">
        <v>0</v>
      </c>
      <c r="P192" s="21">
        <v>0.5</v>
      </c>
      <c r="Q192" s="21">
        <v>0.5</v>
      </c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ht="12.75" customHeight="1">
      <c r="A193" s="16">
        <v>191.0</v>
      </c>
      <c r="B193" s="17" t="s">
        <v>18</v>
      </c>
      <c r="C193" s="16">
        <v>21.0</v>
      </c>
      <c r="D193" s="18" t="s">
        <v>399</v>
      </c>
      <c r="E193" s="17" t="s">
        <v>400</v>
      </c>
      <c r="F193" s="10">
        <v>0.0</v>
      </c>
      <c r="G193" s="20">
        <v>0.0</v>
      </c>
      <c r="H193" s="10">
        <v>0.0</v>
      </c>
      <c r="I193" s="10">
        <v>0.0</v>
      </c>
      <c r="J193" s="10">
        <v>4.0</v>
      </c>
      <c r="K193" s="21" t="b">
        <v>1</v>
      </c>
      <c r="L193" s="21" t="b">
        <v>1</v>
      </c>
      <c r="M193" s="21" t="b">
        <v>1</v>
      </c>
      <c r="N193" s="21" t="b">
        <v>0</v>
      </c>
      <c r="O193" s="21" t="b">
        <v>0</v>
      </c>
      <c r="P193" s="21">
        <v>0.0</v>
      </c>
      <c r="Q193" s="21">
        <v>0.0</v>
      </c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ht="12.75" customHeight="1">
      <c r="A194" s="16">
        <v>192.0</v>
      </c>
      <c r="B194" s="17" t="s">
        <v>18</v>
      </c>
      <c r="C194" s="16">
        <v>21.0</v>
      </c>
      <c r="D194" s="18" t="s">
        <v>401</v>
      </c>
      <c r="E194" s="17" t="s">
        <v>402</v>
      </c>
      <c r="F194" s="10">
        <v>0.0</v>
      </c>
      <c r="G194" s="20">
        <v>0.0</v>
      </c>
      <c r="H194" s="10">
        <v>0.0</v>
      </c>
      <c r="I194" s="10">
        <v>0.0</v>
      </c>
      <c r="J194" s="10">
        <v>4.0</v>
      </c>
      <c r="K194" s="21" t="b">
        <v>1</v>
      </c>
      <c r="L194" s="21" t="b">
        <v>1</v>
      </c>
      <c r="M194" s="21" t="b">
        <v>1</v>
      </c>
      <c r="N194" s="21" t="b">
        <v>0</v>
      </c>
      <c r="O194" s="21" t="b">
        <v>0</v>
      </c>
      <c r="P194" s="21">
        <v>0.0</v>
      </c>
      <c r="Q194" s="21">
        <v>0.0</v>
      </c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ht="12.75" customHeight="1">
      <c r="A195" s="16">
        <v>193.0</v>
      </c>
      <c r="B195" s="17" t="s">
        <v>18</v>
      </c>
      <c r="C195" s="16">
        <v>21.0</v>
      </c>
      <c r="D195" s="18" t="s">
        <v>403</v>
      </c>
      <c r="E195" s="17" t="s">
        <v>404</v>
      </c>
      <c r="F195" s="10">
        <v>0.0</v>
      </c>
      <c r="G195" s="20">
        <v>0.0</v>
      </c>
      <c r="H195" s="10">
        <v>0.5</v>
      </c>
      <c r="I195" s="10">
        <v>0.0</v>
      </c>
      <c r="J195" s="10">
        <v>4.0</v>
      </c>
      <c r="K195" s="21" t="b">
        <v>0</v>
      </c>
      <c r="L195" s="21" t="b">
        <v>1</v>
      </c>
      <c r="M195" s="21" t="b">
        <v>1</v>
      </c>
      <c r="N195" s="21" t="b">
        <v>0</v>
      </c>
      <c r="O195" s="21" t="b">
        <v>0</v>
      </c>
      <c r="P195" s="21">
        <v>0.0</v>
      </c>
      <c r="Q195" s="21">
        <v>0.0</v>
      </c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ht="12.75" customHeight="1">
      <c r="A196" s="16">
        <v>194.0</v>
      </c>
      <c r="B196" s="17" t="s">
        <v>18</v>
      </c>
      <c r="C196" s="16">
        <v>21.0</v>
      </c>
      <c r="D196" s="18" t="s">
        <v>405</v>
      </c>
      <c r="E196" s="17" t="s">
        <v>406</v>
      </c>
      <c r="F196" s="10">
        <v>0.0</v>
      </c>
      <c r="G196" s="20">
        <v>0.0</v>
      </c>
      <c r="H196" s="10">
        <v>0.0</v>
      </c>
      <c r="I196" s="10">
        <v>0.5</v>
      </c>
      <c r="J196" s="10">
        <v>4.0</v>
      </c>
      <c r="K196" s="21" t="b">
        <v>0</v>
      </c>
      <c r="L196" s="21" t="b">
        <v>1</v>
      </c>
      <c r="M196" s="21" t="b">
        <v>1</v>
      </c>
      <c r="N196" s="21" t="b">
        <v>0</v>
      </c>
      <c r="O196" s="21" t="b">
        <v>0</v>
      </c>
      <c r="P196" s="21">
        <v>0.0</v>
      </c>
      <c r="Q196" s="21">
        <v>0.0</v>
      </c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ht="12.75" customHeight="1">
      <c r="A197" s="16">
        <v>195.0</v>
      </c>
      <c r="B197" s="17" t="s">
        <v>18</v>
      </c>
      <c r="C197" s="16">
        <v>21.0</v>
      </c>
      <c r="D197" s="18" t="s">
        <v>407</v>
      </c>
      <c r="E197" s="17" t="s">
        <v>408</v>
      </c>
      <c r="F197" s="10">
        <v>0.0</v>
      </c>
      <c r="G197" s="20">
        <v>0.0</v>
      </c>
      <c r="H197" s="10">
        <v>0.0</v>
      </c>
      <c r="I197" s="10"/>
      <c r="J197" s="10">
        <v>3.0</v>
      </c>
      <c r="K197" s="21" t="b">
        <v>0</v>
      </c>
      <c r="L197" s="21" t="b">
        <v>1</v>
      </c>
      <c r="M197" s="21" t="b">
        <v>1</v>
      </c>
      <c r="N197" s="21" t="b">
        <v>0</v>
      </c>
      <c r="O197" s="21" t="b">
        <v>0</v>
      </c>
      <c r="P197" s="21">
        <v>0.0</v>
      </c>
      <c r="Q197" s="21">
        <v>0.0</v>
      </c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ht="12.75" customHeight="1">
      <c r="A198" s="16">
        <v>196.0</v>
      </c>
      <c r="B198" s="17" t="s">
        <v>18</v>
      </c>
      <c r="C198" s="16">
        <v>21.0</v>
      </c>
      <c r="D198" s="18" t="s">
        <v>409</v>
      </c>
      <c r="E198" s="17" t="s">
        <v>410</v>
      </c>
      <c r="F198" s="10">
        <v>0.0</v>
      </c>
      <c r="G198" s="20">
        <v>0.0</v>
      </c>
      <c r="H198" s="10">
        <v>0.0</v>
      </c>
      <c r="I198" s="10">
        <v>0.0</v>
      </c>
      <c r="J198" s="10">
        <v>4.0</v>
      </c>
      <c r="K198" s="21" t="b">
        <v>1</v>
      </c>
      <c r="L198" s="21" t="b">
        <v>1</v>
      </c>
      <c r="M198" s="21" t="b">
        <v>1</v>
      </c>
      <c r="N198" s="21" t="b">
        <v>0</v>
      </c>
      <c r="O198" s="21" t="b">
        <v>0</v>
      </c>
      <c r="P198" s="21">
        <v>0.0</v>
      </c>
      <c r="Q198" s="21">
        <v>0.0</v>
      </c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ht="12.75" customHeight="1">
      <c r="A199" s="16">
        <v>197.0</v>
      </c>
      <c r="B199" s="17" t="s">
        <v>18</v>
      </c>
      <c r="C199" s="16">
        <v>21.0</v>
      </c>
      <c r="D199" s="18" t="s">
        <v>411</v>
      </c>
      <c r="E199" s="17" t="s">
        <v>412</v>
      </c>
      <c r="F199" s="10">
        <v>2.0</v>
      </c>
      <c r="G199" s="20">
        <v>2.0</v>
      </c>
      <c r="H199" s="10">
        <v>2.0</v>
      </c>
      <c r="I199" s="10"/>
      <c r="J199" s="10">
        <v>3.0</v>
      </c>
      <c r="K199" s="21" t="b">
        <v>0</v>
      </c>
      <c r="L199" s="21" t="b">
        <v>1</v>
      </c>
      <c r="M199" s="21" t="b">
        <v>1</v>
      </c>
      <c r="N199" s="21" t="b">
        <v>0</v>
      </c>
      <c r="O199" s="21" t="b">
        <v>0</v>
      </c>
      <c r="P199" s="21">
        <v>2.0</v>
      </c>
      <c r="Q199" s="21">
        <v>2.0</v>
      </c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ht="12.75" customHeight="1">
      <c r="A200" s="16">
        <v>198.0</v>
      </c>
      <c r="B200" s="17" t="s">
        <v>18</v>
      </c>
      <c r="C200" s="16">
        <v>21.0</v>
      </c>
      <c r="D200" s="18" t="s">
        <v>413</v>
      </c>
      <c r="E200" s="17" t="s">
        <v>414</v>
      </c>
      <c r="F200" s="10">
        <v>1.0</v>
      </c>
      <c r="G200" s="20">
        <v>1.0</v>
      </c>
      <c r="H200" s="10">
        <v>1.0</v>
      </c>
      <c r="I200" s="10"/>
      <c r="J200" s="10">
        <v>3.0</v>
      </c>
      <c r="K200" s="21" t="b">
        <v>0</v>
      </c>
      <c r="L200" s="21" t="b">
        <v>1</v>
      </c>
      <c r="M200" s="21" t="b">
        <v>1</v>
      </c>
      <c r="N200" s="21" t="b">
        <v>0</v>
      </c>
      <c r="O200" s="21" t="b">
        <v>0</v>
      </c>
      <c r="P200" s="21">
        <v>1.0</v>
      </c>
      <c r="Q200" s="21">
        <v>1.0</v>
      </c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ht="12.75" customHeight="1">
      <c r="A201" s="16">
        <v>199.0</v>
      </c>
      <c r="B201" s="17" t="s">
        <v>18</v>
      </c>
      <c r="C201" s="16">
        <v>21.0</v>
      </c>
      <c r="D201" s="18" t="s">
        <v>415</v>
      </c>
      <c r="E201" s="17" t="s">
        <v>416</v>
      </c>
      <c r="F201" s="10">
        <v>1.0</v>
      </c>
      <c r="G201" s="20">
        <v>1.0</v>
      </c>
      <c r="H201" s="10">
        <v>1.0</v>
      </c>
      <c r="I201" s="10">
        <v>1.0</v>
      </c>
      <c r="J201" s="10">
        <v>4.0</v>
      </c>
      <c r="K201" s="21" t="b">
        <v>1</v>
      </c>
      <c r="L201" s="21" t="b">
        <v>1</v>
      </c>
      <c r="M201" s="21" t="b">
        <v>1</v>
      </c>
      <c r="N201" s="21" t="b">
        <v>0</v>
      </c>
      <c r="O201" s="21" t="b">
        <v>0</v>
      </c>
      <c r="P201" s="21">
        <v>1.0</v>
      </c>
      <c r="Q201" s="21">
        <v>1.0</v>
      </c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ht="12.75" customHeight="1">
      <c r="A202" s="16">
        <v>200.0</v>
      </c>
      <c r="B202" s="17" t="s">
        <v>18</v>
      </c>
      <c r="C202" s="16">
        <v>21.0</v>
      </c>
      <c r="D202" s="18" t="s">
        <v>417</v>
      </c>
      <c r="E202" s="17" t="s">
        <v>418</v>
      </c>
      <c r="F202" s="10">
        <v>0.5</v>
      </c>
      <c r="G202" s="20">
        <v>0.5</v>
      </c>
      <c r="H202" s="10">
        <v>0.5</v>
      </c>
      <c r="I202" s="10">
        <v>2.0</v>
      </c>
      <c r="J202" s="10">
        <v>4.0</v>
      </c>
      <c r="K202" s="21" t="b">
        <v>0</v>
      </c>
      <c r="L202" s="21" t="b">
        <v>1</v>
      </c>
      <c r="M202" s="21" t="b">
        <v>1</v>
      </c>
      <c r="N202" s="21" t="b">
        <v>0</v>
      </c>
      <c r="O202" s="21" t="b">
        <v>0</v>
      </c>
      <c r="P202" s="21">
        <v>0.5</v>
      </c>
      <c r="Q202" s="21">
        <v>0.5</v>
      </c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ht="12.75" customHeight="1">
      <c r="A203" s="16">
        <v>201.0</v>
      </c>
      <c r="B203" s="17" t="s">
        <v>18</v>
      </c>
      <c r="C203" s="16">
        <v>21.0</v>
      </c>
      <c r="D203" s="18" t="s">
        <v>419</v>
      </c>
      <c r="E203" s="17" t="s">
        <v>420</v>
      </c>
      <c r="F203" s="10">
        <v>1.0</v>
      </c>
      <c r="G203" s="20">
        <v>1.0</v>
      </c>
      <c r="H203" s="10">
        <v>1.0</v>
      </c>
      <c r="I203" s="10">
        <v>1.0</v>
      </c>
      <c r="J203" s="10">
        <v>4.0</v>
      </c>
      <c r="K203" s="21" t="b">
        <v>1</v>
      </c>
      <c r="L203" s="21" t="b">
        <v>1</v>
      </c>
      <c r="M203" s="21" t="b">
        <v>1</v>
      </c>
      <c r="N203" s="21" t="b">
        <v>0</v>
      </c>
      <c r="O203" s="21" t="b">
        <v>0</v>
      </c>
      <c r="P203" s="21">
        <v>1.0</v>
      </c>
      <c r="Q203" s="21">
        <v>1.0</v>
      </c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ht="12.75" customHeight="1">
      <c r="A204" s="16">
        <v>202.0</v>
      </c>
      <c r="B204" s="17" t="s">
        <v>18</v>
      </c>
      <c r="C204" s="16">
        <v>21.0</v>
      </c>
      <c r="D204" s="18" t="s">
        <v>421</v>
      </c>
      <c r="E204" s="17" t="s">
        <v>422</v>
      </c>
      <c r="F204" s="10">
        <v>1.0</v>
      </c>
      <c r="G204" s="20">
        <v>1.0</v>
      </c>
      <c r="H204" s="10">
        <v>3.0</v>
      </c>
      <c r="I204" s="10">
        <v>1.0</v>
      </c>
      <c r="J204" s="10">
        <v>4.0</v>
      </c>
      <c r="K204" s="21" t="b">
        <v>0</v>
      </c>
      <c r="L204" s="21" t="b">
        <v>1</v>
      </c>
      <c r="M204" s="21" t="b">
        <v>1</v>
      </c>
      <c r="N204" s="21" t="b">
        <v>0</v>
      </c>
      <c r="O204" s="21" t="b">
        <v>0</v>
      </c>
      <c r="P204" s="21">
        <v>1.0</v>
      </c>
      <c r="Q204" s="21">
        <v>1.0</v>
      </c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ht="12.75" customHeight="1">
      <c r="A205" s="16">
        <v>203.0</v>
      </c>
      <c r="B205" s="17" t="s">
        <v>18</v>
      </c>
      <c r="C205" s="16">
        <v>21.0</v>
      </c>
      <c r="D205" s="18" t="s">
        <v>423</v>
      </c>
      <c r="E205" s="17" t="s">
        <v>424</v>
      </c>
      <c r="F205" s="10">
        <v>0.0</v>
      </c>
      <c r="G205" s="20">
        <v>0.0</v>
      </c>
      <c r="H205" s="10">
        <v>0.0</v>
      </c>
      <c r="I205" s="10"/>
      <c r="J205" s="10">
        <v>3.0</v>
      </c>
      <c r="K205" s="21" t="b">
        <v>0</v>
      </c>
      <c r="L205" s="21" t="b">
        <v>1</v>
      </c>
      <c r="M205" s="21" t="b">
        <v>1</v>
      </c>
      <c r="N205" s="21" t="b">
        <v>0</v>
      </c>
      <c r="O205" s="21" t="b">
        <v>0</v>
      </c>
      <c r="P205" s="21">
        <v>0.0</v>
      </c>
      <c r="Q205" s="21">
        <v>0.0</v>
      </c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ht="12.75" customHeight="1">
      <c r="A206" s="16">
        <v>204.0</v>
      </c>
      <c r="B206" s="17" t="s">
        <v>18</v>
      </c>
      <c r="C206" s="16">
        <v>21.0</v>
      </c>
      <c r="D206" s="18" t="s">
        <v>425</v>
      </c>
      <c r="E206" s="17" t="s">
        <v>426</v>
      </c>
      <c r="F206" s="10">
        <v>0.0</v>
      </c>
      <c r="G206" s="20">
        <v>0.0</v>
      </c>
      <c r="H206" s="10">
        <v>0.0</v>
      </c>
      <c r="I206" s="10">
        <v>0.0</v>
      </c>
      <c r="J206" s="10">
        <v>4.0</v>
      </c>
      <c r="K206" s="21" t="b">
        <v>1</v>
      </c>
      <c r="L206" s="21" t="b">
        <v>1</v>
      </c>
      <c r="M206" s="21" t="b">
        <v>1</v>
      </c>
      <c r="N206" s="21" t="b">
        <v>0</v>
      </c>
      <c r="O206" s="21" t="b">
        <v>0</v>
      </c>
      <c r="P206" s="21">
        <v>0.0</v>
      </c>
      <c r="Q206" s="21">
        <v>0.0</v>
      </c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ht="12.75" customHeight="1">
      <c r="A207" s="16">
        <v>205.0</v>
      </c>
      <c r="B207" s="17" t="s">
        <v>18</v>
      </c>
      <c r="C207" s="16">
        <v>28.0</v>
      </c>
      <c r="D207" s="18" t="s">
        <v>427</v>
      </c>
      <c r="E207" s="17" t="s">
        <v>428</v>
      </c>
      <c r="F207" s="10">
        <v>2.0</v>
      </c>
      <c r="G207" s="20">
        <v>2.0</v>
      </c>
      <c r="H207" s="10">
        <v>2.0</v>
      </c>
      <c r="I207" s="10"/>
      <c r="J207" s="10">
        <v>3.0</v>
      </c>
      <c r="K207" s="21" t="b">
        <v>0</v>
      </c>
      <c r="L207" s="21" t="b">
        <v>1</v>
      </c>
      <c r="M207" s="21" t="b">
        <v>1</v>
      </c>
      <c r="N207" s="21" t="b">
        <v>0</v>
      </c>
      <c r="O207" s="21" t="b">
        <v>0</v>
      </c>
      <c r="P207" s="21">
        <v>2.0</v>
      </c>
      <c r="Q207" s="21">
        <v>2.0</v>
      </c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ht="12.75" customHeight="1">
      <c r="A208" s="16">
        <v>206.0</v>
      </c>
      <c r="B208" s="17" t="s">
        <v>18</v>
      </c>
      <c r="C208" s="16">
        <v>28.0</v>
      </c>
      <c r="D208" s="18" t="s">
        <v>429</v>
      </c>
      <c r="E208" s="17" t="s">
        <v>430</v>
      </c>
      <c r="F208" s="10">
        <v>1.0</v>
      </c>
      <c r="G208" s="20"/>
      <c r="H208" s="10">
        <v>2.0</v>
      </c>
      <c r="I208" s="10">
        <v>1.0</v>
      </c>
      <c r="J208" s="10">
        <v>3.0</v>
      </c>
      <c r="K208" s="21" t="b">
        <v>0</v>
      </c>
      <c r="L208" s="21" t="b">
        <v>0</v>
      </c>
      <c r="M208" s="21" t="b">
        <v>1</v>
      </c>
      <c r="N208" s="21" t="b">
        <v>0</v>
      </c>
      <c r="O208" s="21" t="b">
        <v>0</v>
      </c>
      <c r="P208" s="21">
        <v>1.0</v>
      </c>
      <c r="Q208" s="21">
        <v>1.0</v>
      </c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ht="12.75" customHeight="1">
      <c r="A209" s="16">
        <v>207.0</v>
      </c>
      <c r="B209" s="17" t="s">
        <v>18</v>
      </c>
      <c r="C209" s="16">
        <v>28.0</v>
      </c>
      <c r="D209" s="18" t="s">
        <v>431</v>
      </c>
      <c r="E209" s="17" t="s">
        <v>432</v>
      </c>
      <c r="F209" s="10">
        <v>2.0</v>
      </c>
      <c r="G209" s="20">
        <v>2.0</v>
      </c>
      <c r="H209" s="10">
        <v>2.0</v>
      </c>
      <c r="I209" s="10"/>
      <c r="J209" s="10">
        <v>3.0</v>
      </c>
      <c r="K209" s="21" t="b">
        <v>0</v>
      </c>
      <c r="L209" s="21" t="b">
        <v>1</v>
      </c>
      <c r="M209" s="21" t="b">
        <v>1</v>
      </c>
      <c r="N209" s="21" t="b">
        <v>0</v>
      </c>
      <c r="O209" s="21" t="b">
        <v>0</v>
      </c>
      <c r="P209" s="21">
        <v>2.0</v>
      </c>
      <c r="Q209" s="21">
        <v>2.0</v>
      </c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ht="12.75" customHeight="1">
      <c r="A210" s="16">
        <v>208.0</v>
      </c>
      <c r="B210" s="17" t="s">
        <v>18</v>
      </c>
      <c r="C210" s="16">
        <v>28.0</v>
      </c>
      <c r="D210" s="18" t="s">
        <v>433</v>
      </c>
      <c r="E210" s="17" t="s">
        <v>434</v>
      </c>
      <c r="F210" s="10">
        <v>1.0</v>
      </c>
      <c r="G210" s="20"/>
      <c r="H210" s="10">
        <v>1.0</v>
      </c>
      <c r="I210" s="10">
        <v>1.0</v>
      </c>
      <c r="J210" s="10">
        <v>3.0</v>
      </c>
      <c r="K210" s="21" t="b">
        <v>0</v>
      </c>
      <c r="L210" s="21" t="b">
        <v>1</v>
      </c>
      <c r="M210" s="21" t="b">
        <v>1</v>
      </c>
      <c r="N210" s="21" t="b">
        <v>0</v>
      </c>
      <c r="O210" s="21" t="b">
        <v>0</v>
      </c>
      <c r="P210" s="21">
        <v>1.0</v>
      </c>
      <c r="Q210" s="21">
        <v>1.0</v>
      </c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ht="12.75" customHeight="1">
      <c r="A211" s="16">
        <v>209.0</v>
      </c>
      <c r="B211" s="17" t="s">
        <v>18</v>
      </c>
      <c r="C211" s="16">
        <v>28.0</v>
      </c>
      <c r="D211" s="18" t="s">
        <v>435</v>
      </c>
      <c r="E211" s="17" t="s">
        <v>436</v>
      </c>
      <c r="F211" s="10">
        <v>0.0</v>
      </c>
      <c r="G211" s="20">
        <v>0.0</v>
      </c>
      <c r="H211" s="10">
        <v>0.0</v>
      </c>
      <c r="I211" s="10">
        <v>0.0</v>
      </c>
      <c r="J211" s="10">
        <v>4.0</v>
      </c>
      <c r="K211" s="21" t="b">
        <v>1</v>
      </c>
      <c r="L211" s="21" t="b">
        <v>1</v>
      </c>
      <c r="M211" s="21" t="b">
        <v>1</v>
      </c>
      <c r="N211" s="21" t="b">
        <v>0</v>
      </c>
      <c r="O211" s="21" t="b">
        <v>0</v>
      </c>
      <c r="P211" s="21">
        <v>0.0</v>
      </c>
      <c r="Q211" s="21">
        <v>0.0</v>
      </c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ht="12.75" customHeight="1">
      <c r="A212" s="16">
        <v>210.0</v>
      </c>
      <c r="B212" s="17" t="s">
        <v>18</v>
      </c>
      <c r="C212" s="16">
        <v>28.0</v>
      </c>
      <c r="D212" s="18" t="s">
        <v>437</v>
      </c>
      <c r="E212" s="17" t="s">
        <v>438</v>
      </c>
      <c r="F212" s="10">
        <v>0.5</v>
      </c>
      <c r="G212" s="20"/>
      <c r="H212" s="10">
        <v>0.0</v>
      </c>
      <c r="I212" s="10">
        <v>0.0</v>
      </c>
      <c r="J212" s="10">
        <v>3.0</v>
      </c>
      <c r="K212" s="21" t="b">
        <v>0</v>
      </c>
      <c r="L212" s="21" t="b">
        <v>1</v>
      </c>
      <c r="M212" s="21" t="b">
        <v>1</v>
      </c>
      <c r="N212" s="21" t="b">
        <v>0</v>
      </c>
      <c r="O212" s="21" t="b">
        <v>0</v>
      </c>
      <c r="P212" s="21">
        <v>0.0</v>
      </c>
      <c r="Q212" s="21">
        <v>0.0</v>
      </c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ht="12.75" customHeight="1">
      <c r="A213" s="16">
        <v>211.0</v>
      </c>
      <c r="B213" s="17" t="s">
        <v>18</v>
      </c>
      <c r="C213" s="16">
        <v>28.0</v>
      </c>
      <c r="D213" s="18" t="s">
        <v>439</v>
      </c>
      <c r="E213" s="17" t="s">
        <v>440</v>
      </c>
      <c r="F213" s="10">
        <v>0.0</v>
      </c>
      <c r="G213" s="20">
        <v>0.0</v>
      </c>
      <c r="H213" s="10">
        <v>0.0</v>
      </c>
      <c r="I213" s="10">
        <v>0.0</v>
      </c>
      <c r="J213" s="10">
        <v>4.0</v>
      </c>
      <c r="K213" s="21" t="b">
        <v>1</v>
      </c>
      <c r="L213" s="21" t="b">
        <v>1</v>
      </c>
      <c r="M213" s="21" t="b">
        <v>1</v>
      </c>
      <c r="N213" s="21" t="b">
        <v>0</v>
      </c>
      <c r="O213" s="21" t="b">
        <v>0</v>
      </c>
      <c r="P213" s="21">
        <v>0.0</v>
      </c>
      <c r="Q213" s="21">
        <v>0.0</v>
      </c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ht="12.75" customHeight="1">
      <c r="A214" s="16">
        <v>212.0</v>
      </c>
      <c r="B214" s="17" t="s">
        <v>18</v>
      </c>
      <c r="C214" s="16">
        <v>28.0</v>
      </c>
      <c r="D214" s="18" t="s">
        <v>441</v>
      </c>
      <c r="E214" s="17" t="s">
        <v>442</v>
      </c>
      <c r="F214" s="10">
        <v>0.5</v>
      </c>
      <c r="G214" s="20">
        <v>0.5</v>
      </c>
      <c r="H214" s="10">
        <v>0.0</v>
      </c>
      <c r="I214" s="10"/>
      <c r="J214" s="10">
        <v>3.0</v>
      </c>
      <c r="K214" s="21" t="b">
        <v>0</v>
      </c>
      <c r="L214" s="21" t="b">
        <v>0</v>
      </c>
      <c r="M214" s="21" t="b">
        <v>1</v>
      </c>
      <c r="N214" s="21" t="b">
        <v>0</v>
      </c>
      <c r="O214" s="21" t="b">
        <v>0</v>
      </c>
      <c r="P214" s="21">
        <v>0.5</v>
      </c>
      <c r="Q214" s="21">
        <v>0.5</v>
      </c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ht="12.75" customHeight="1">
      <c r="A215" s="16">
        <v>213.0</v>
      </c>
      <c r="B215" s="17" t="s">
        <v>18</v>
      </c>
      <c r="C215" s="16">
        <v>28.0</v>
      </c>
      <c r="D215" s="18" t="s">
        <v>443</v>
      </c>
      <c r="E215" s="17" t="s">
        <v>444</v>
      </c>
      <c r="F215" s="10">
        <v>0.5</v>
      </c>
      <c r="G215" s="20">
        <v>0.5</v>
      </c>
      <c r="H215" s="10">
        <v>0.5</v>
      </c>
      <c r="I215" s="10">
        <v>0.5</v>
      </c>
      <c r="J215" s="10">
        <v>4.0</v>
      </c>
      <c r="K215" s="21" t="b">
        <v>1</v>
      </c>
      <c r="L215" s="21" t="b">
        <v>1</v>
      </c>
      <c r="M215" s="21" t="b">
        <v>1</v>
      </c>
      <c r="N215" s="21" t="b">
        <v>0</v>
      </c>
      <c r="O215" s="21" t="b">
        <v>0</v>
      </c>
      <c r="P215" s="21">
        <v>0.5</v>
      </c>
      <c r="Q215" s="21">
        <v>0.5</v>
      </c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ht="12.75" customHeight="1">
      <c r="A216" s="16">
        <v>214.0</v>
      </c>
      <c r="B216" s="17" t="s">
        <v>18</v>
      </c>
      <c r="C216" s="16">
        <v>28.0</v>
      </c>
      <c r="D216" s="18" t="s">
        <v>445</v>
      </c>
      <c r="E216" s="17" t="s">
        <v>446</v>
      </c>
      <c r="F216" s="10">
        <v>1.0</v>
      </c>
      <c r="G216" s="20"/>
      <c r="H216" s="10">
        <v>1.0</v>
      </c>
      <c r="I216" s="10">
        <v>1.0</v>
      </c>
      <c r="J216" s="10">
        <v>3.0</v>
      </c>
      <c r="K216" s="21" t="b">
        <v>0</v>
      </c>
      <c r="L216" s="21" t="b">
        <v>1</v>
      </c>
      <c r="M216" s="21" t="b">
        <v>1</v>
      </c>
      <c r="N216" s="21" t="b">
        <v>0</v>
      </c>
      <c r="O216" s="21" t="b">
        <v>0</v>
      </c>
      <c r="P216" s="21">
        <v>1.0</v>
      </c>
      <c r="Q216" s="21">
        <v>1.0</v>
      </c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ht="12.75" customHeight="1">
      <c r="A217" s="16">
        <v>215.0</v>
      </c>
      <c r="B217" s="17" t="s">
        <v>18</v>
      </c>
      <c r="C217" s="16">
        <v>28.0</v>
      </c>
      <c r="D217" s="18" t="s">
        <v>447</v>
      </c>
      <c r="E217" s="17" t="s">
        <v>448</v>
      </c>
      <c r="F217" s="10">
        <v>1.0</v>
      </c>
      <c r="G217" s="20">
        <v>1.0</v>
      </c>
      <c r="H217" s="10">
        <v>1.0</v>
      </c>
      <c r="I217" s="10">
        <v>1.0</v>
      </c>
      <c r="J217" s="10">
        <v>4.0</v>
      </c>
      <c r="K217" s="21" t="b">
        <v>1</v>
      </c>
      <c r="L217" s="21" t="b">
        <v>1</v>
      </c>
      <c r="M217" s="21" t="b">
        <v>1</v>
      </c>
      <c r="N217" s="21" t="b">
        <v>0</v>
      </c>
      <c r="O217" s="21" t="b">
        <v>0</v>
      </c>
      <c r="P217" s="21">
        <v>1.0</v>
      </c>
      <c r="Q217" s="21">
        <v>1.0</v>
      </c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ht="12.75" customHeight="1">
      <c r="A218" s="16">
        <v>216.0</v>
      </c>
      <c r="B218" s="17" t="s">
        <v>18</v>
      </c>
      <c r="C218" s="16">
        <v>28.0</v>
      </c>
      <c r="D218" s="18" t="s">
        <v>449</v>
      </c>
      <c r="E218" s="17" t="s">
        <v>450</v>
      </c>
      <c r="F218" s="10">
        <v>1.0</v>
      </c>
      <c r="G218" s="20">
        <v>1.0</v>
      </c>
      <c r="H218" s="10">
        <v>1.0</v>
      </c>
      <c r="I218" s="10"/>
      <c r="J218" s="10">
        <v>3.0</v>
      </c>
      <c r="K218" s="21" t="b">
        <v>0</v>
      </c>
      <c r="L218" s="21" t="b">
        <v>1</v>
      </c>
      <c r="M218" s="21" t="b">
        <v>1</v>
      </c>
      <c r="N218" s="21" t="b">
        <v>0</v>
      </c>
      <c r="O218" s="21" t="b">
        <v>0</v>
      </c>
      <c r="P218" s="21">
        <v>1.0</v>
      </c>
      <c r="Q218" s="21">
        <v>1.0</v>
      </c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ht="12.75" customHeight="1">
      <c r="A219" s="16">
        <v>217.0</v>
      </c>
      <c r="B219" s="17" t="s">
        <v>18</v>
      </c>
      <c r="C219" s="16">
        <v>28.0</v>
      </c>
      <c r="D219" s="18" t="s">
        <v>451</v>
      </c>
      <c r="E219" s="17" t="s">
        <v>452</v>
      </c>
      <c r="F219" s="10">
        <v>0.0</v>
      </c>
      <c r="G219" s="20">
        <v>0.0</v>
      </c>
      <c r="H219" s="10">
        <v>0.0</v>
      </c>
      <c r="I219" s="10">
        <v>0.0</v>
      </c>
      <c r="J219" s="10">
        <v>4.0</v>
      </c>
      <c r="K219" s="21" t="b">
        <v>1</v>
      </c>
      <c r="L219" s="21" t="b">
        <v>1</v>
      </c>
      <c r="M219" s="21" t="b">
        <v>1</v>
      </c>
      <c r="N219" s="21" t="b">
        <v>0</v>
      </c>
      <c r="O219" s="21" t="b">
        <v>0</v>
      </c>
      <c r="P219" s="21">
        <v>0.0</v>
      </c>
      <c r="Q219" s="21">
        <v>0.0</v>
      </c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ht="12.75" customHeight="1">
      <c r="A220" s="16">
        <v>218.0</v>
      </c>
      <c r="B220" s="17" t="s">
        <v>18</v>
      </c>
      <c r="C220" s="16">
        <v>28.0</v>
      </c>
      <c r="D220" s="18" t="s">
        <v>453</v>
      </c>
      <c r="E220" s="17" t="s">
        <v>454</v>
      </c>
      <c r="F220" s="10">
        <v>0.0</v>
      </c>
      <c r="G220" s="20"/>
      <c r="H220" s="10">
        <v>0.0</v>
      </c>
      <c r="I220" s="10">
        <v>0.0</v>
      </c>
      <c r="J220" s="10">
        <v>3.0</v>
      </c>
      <c r="K220" s="21" t="b">
        <v>0</v>
      </c>
      <c r="L220" s="21" t="b">
        <v>1</v>
      </c>
      <c r="M220" s="21" t="b">
        <v>1</v>
      </c>
      <c r="N220" s="21" t="b">
        <v>0</v>
      </c>
      <c r="O220" s="21" t="b">
        <v>0</v>
      </c>
      <c r="P220" s="21">
        <v>0.0</v>
      </c>
      <c r="Q220" s="21">
        <v>0.0</v>
      </c>
      <c r="R220" s="10"/>
      <c r="S220" s="10"/>
      <c r="T220" s="10"/>
      <c r="U220" s="24"/>
      <c r="V220" s="24"/>
      <c r="W220" s="24"/>
      <c r="X220" s="24"/>
      <c r="Y220" s="24"/>
      <c r="Z220" s="24"/>
      <c r="AA220" s="24"/>
      <c r="AB220" s="24"/>
      <c r="AC220" s="24"/>
      <c r="AD220" s="10"/>
    </row>
    <row r="221" ht="12.75" customHeight="1">
      <c r="A221" s="16">
        <v>219.0</v>
      </c>
      <c r="B221" s="17" t="s">
        <v>18</v>
      </c>
      <c r="C221" s="16">
        <v>28.0</v>
      </c>
      <c r="D221" s="18" t="s">
        <v>455</v>
      </c>
      <c r="E221" s="17" t="s">
        <v>456</v>
      </c>
      <c r="F221" s="10">
        <v>0.0</v>
      </c>
      <c r="G221" s="20">
        <v>0.0</v>
      </c>
      <c r="H221" s="10">
        <v>0.0</v>
      </c>
      <c r="I221" s="10"/>
      <c r="J221" s="10">
        <v>3.0</v>
      </c>
      <c r="K221" s="21" t="b">
        <v>0</v>
      </c>
      <c r="L221" s="21" t="b">
        <v>1</v>
      </c>
      <c r="M221" s="21" t="b">
        <v>1</v>
      </c>
      <c r="N221" s="21" t="b">
        <v>0</v>
      </c>
      <c r="O221" s="21" t="b">
        <v>0</v>
      </c>
      <c r="P221" s="21">
        <v>0.0</v>
      </c>
      <c r="Q221" s="21">
        <v>0.0</v>
      </c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ht="12.75" customHeight="1">
      <c r="A222" s="16">
        <v>220.0</v>
      </c>
      <c r="B222" s="17" t="s">
        <v>18</v>
      </c>
      <c r="C222" s="16">
        <v>28.0</v>
      </c>
      <c r="D222" s="18" t="s">
        <v>457</v>
      </c>
      <c r="E222" s="17" t="s">
        <v>458</v>
      </c>
      <c r="F222" s="10">
        <v>0.0</v>
      </c>
      <c r="G222" s="20"/>
      <c r="H222" s="10">
        <v>0.0</v>
      </c>
      <c r="I222" s="10">
        <v>0.0</v>
      </c>
      <c r="J222" s="10">
        <v>3.0</v>
      </c>
      <c r="K222" s="21" t="b">
        <v>0</v>
      </c>
      <c r="L222" s="21" t="b">
        <v>1</v>
      </c>
      <c r="M222" s="21" t="b">
        <v>1</v>
      </c>
      <c r="N222" s="21" t="b">
        <v>0</v>
      </c>
      <c r="O222" s="21" t="b">
        <v>0</v>
      </c>
      <c r="P222" s="21">
        <v>0.0</v>
      </c>
      <c r="Q222" s="21">
        <v>0.0</v>
      </c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ht="12.75" customHeight="1">
      <c r="A223" s="16">
        <v>221.0</v>
      </c>
      <c r="B223" s="17" t="s">
        <v>18</v>
      </c>
      <c r="C223" s="16">
        <v>28.0</v>
      </c>
      <c r="D223" s="18" t="s">
        <v>459</v>
      </c>
      <c r="E223" s="17" t="s">
        <v>460</v>
      </c>
      <c r="F223" s="10">
        <v>0.0</v>
      </c>
      <c r="G223" s="20">
        <v>0.0</v>
      </c>
      <c r="H223" s="10">
        <v>2.0</v>
      </c>
      <c r="I223" s="10"/>
      <c r="J223" s="10">
        <v>3.0</v>
      </c>
      <c r="K223" s="21" t="b">
        <v>0</v>
      </c>
      <c r="L223" s="21" t="b">
        <v>1</v>
      </c>
      <c r="M223" s="21" t="b">
        <v>1</v>
      </c>
      <c r="N223" s="21" t="b">
        <v>0</v>
      </c>
      <c r="O223" s="21" t="b">
        <v>0</v>
      </c>
      <c r="P223" s="21">
        <v>0.0</v>
      </c>
      <c r="Q223" s="21">
        <v>0.0</v>
      </c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ht="12.75" customHeight="1">
      <c r="A224" s="16">
        <v>222.0</v>
      </c>
      <c r="B224" s="17" t="s">
        <v>18</v>
      </c>
      <c r="C224" s="16">
        <v>28.0</v>
      </c>
      <c r="D224" s="18" t="s">
        <v>461</v>
      </c>
      <c r="E224" s="17" t="s">
        <v>462</v>
      </c>
      <c r="F224" s="10">
        <v>0.0</v>
      </c>
      <c r="G224" s="20"/>
      <c r="H224" s="10">
        <v>0.0</v>
      </c>
      <c r="I224" s="10">
        <v>0.0</v>
      </c>
      <c r="J224" s="10">
        <v>3.0</v>
      </c>
      <c r="K224" s="21" t="b">
        <v>0</v>
      </c>
      <c r="L224" s="21" t="b">
        <v>1</v>
      </c>
      <c r="M224" s="21" t="b">
        <v>1</v>
      </c>
      <c r="N224" s="21" t="b">
        <v>0</v>
      </c>
      <c r="O224" s="21" t="b">
        <v>0</v>
      </c>
      <c r="P224" s="21">
        <v>0.0</v>
      </c>
      <c r="Q224" s="21">
        <v>0.0</v>
      </c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ht="12.75" customHeight="1">
      <c r="A225" s="16">
        <v>223.0</v>
      </c>
      <c r="B225" s="17" t="s">
        <v>18</v>
      </c>
      <c r="C225" s="16">
        <v>28.0</v>
      </c>
      <c r="D225" s="18" t="s">
        <v>463</v>
      </c>
      <c r="E225" s="17" t="s">
        <v>464</v>
      </c>
      <c r="F225" s="10">
        <v>0.5</v>
      </c>
      <c r="G225" s="20">
        <v>0.0</v>
      </c>
      <c r="H225" s="10">
        <v>0.0</v>
      </c>
      <c r="I225" s="10">
        <v>0.0</v>
      </c>
      <c r="J225" s="10">
        <v>4.0</v>
      </c>
      <c r="K225" s="21" t="b">
        <v>0</v>
      </c>
      <c r="L225" s="21" t="b">
        <v>1</v>
      </c>
      <c r="M225" s="21" t="b">
        <v>1</v>
      </c>
      <c r="N225" s="21" t="b">
        <v>0</v>
      </c>
      <c r="O225" s="21" t="b">
        <v>0</v>
      </c>
      <c r="P225" s="21">
        <v>0.0</v>
      </c>
      <c r="Q225" s="21">
        <v>0.0</v>
      </c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ht="12.75" customHeight="1">
      <c r="A226" s="16">
        <v>224.0</v>
      </c>
      <c r="B226" s="17" t="s">
        <v>18</v>
      </c>
      <c r="C226" s="16">
        <v>28.0</v>
      </c>
      <c r="D226" s="18" t="s">
        <v>465</v>
      </c>
      <c r="E226" s="17" t="s">
        <v>466</v>
      </c>
      <c r="F226" s="10">
        <v>0.0</v>
      </c>
      <c r="G226" s="20">
        <v>0.0</v>
      </c>
      <c r="H226" s="10">
        <v>0.0</v>
      </c>
      <c r="I226" s="10"/>
      <c r="J226" s="10">
        <v>3.0</v>
      </c>
      <c r="K226" s="21" t="b">
        <v>0</v>
      </c>
      <c r="L226" s="21" t="b">
        <v>1</v>
      </c>
      <c r="M226" s="21" t="b">
        <v>1</v>
      </c>
      <c r="N226" s="21" t="b">
        <v>0</v>
      </c>
      <c r="O226" s="21" t="b">
        <v>0</v>
      </c>
      <c r="P226" s="21">
        <v>0.0</v>
      </c>
      <c r="Q226" s="21">
        <v>0.0</v>
      </c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ht="12.75" customHeight="1">
      <c r="A227" s="16">
        <v>225.0</v>
      </c>
      <c r="B227" s="17" t="s">
        <v>18</v>
      </c>
      <c r="C227" s="16">
        <v>28.0</v>
      </c>
      <c r="D227" s="18" t="s">
        <v>467</v>
      </c>
      <c r="E227" s="17" t="s">
        <v>468</v>
      </c>
      <c r="F227" s="10">
        <v>0.0</v>
      </c>
      <c r="G227" s="20">
        <v>0.0</v>
      </c>
      <c r="H227" s="10">
        <v>0.0</v>
      </c>
      <c r="I227" s="10">
        <v>0.0</v>
      </c>
      <c r="J227" s="10">
        <v>4.0</v>
      </c>
      <c r="K227" s="21" t="b">
        <v>1</v>
      </c>
      <c r="L227" s="21" t="b">
        <v>1</v>
      </c>
      <c r="M227" s="21" t="b">
        <v>1</v>
      </c>
      <c r="N227" s="21" t="b">
        <v>0</v>
      </c>
      <c r="O227" s="21" t="b">
        <v>0</v>
      </c>
      <c r="P227" s="21">
        <v>0.0</v>
      </c>
      <c r="Q227" s="21">
        <v>0.0</v>
      </c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ht="12.75" customHeight="1">
      <c r="A228" s="16">
        <v>226.0</v>
      </c>
      <c r="B228" s="17" t="s">
        <v>18</v>
      </c>
      <c r="C228" s="16">
        <v>28.0</v>
      </c>
      <c r="D228" s="18" t="s">
        <v>469</v>
      </c>
      <c r="E228" s="17" t="s">
        <v>470</v>
      </c>
      <c r="F228" s="10">
        <v>0.0</v>
      </c>
      <c r="G228" s="20">
        <v>0.0</v>
      </c>
      <c r="H228" s="10">
        <v>0.0</v>
      </c>
      <c r="I228" s="10"/>
      <c r="J228" s="10">
        <v>3.0</v>
      </c>
      <c r="K228" s="21" t="b">
        <v>0</v>
      </c>
      <c r="L228" s="21" t="b">
        <v>1</v>
      </c>
      <c r="M228" s="21" t="b">
        <v>1</v>
      </c>
      <c r="N228" s="21" t="b">
        <v>0</v>
      </c>
      <c r="O228" s="21" t="b">
        <v>0</v>
      </c>
      <c r="P228" s="21">
        <v>0.0</v>
      </c>
      <c r="Q228" s="21">
        <v>0.0</v>
      </c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ht="12.75" customHeight="1">
      <c r="A229" s="16">
        <v>227.0</v>
      </c>
      <c r="B229" s="17" t="s">
        <v>18</v>
      </c>
      <c r="C229" s="16">
        <v>28.0</v>
      </c>
      <c r="D229" s="18" t="s">
        <v>471</v>
      </c>
      <c r="E229" s="17" t="s">
        <v>472</v>
      </c>
      <c r="F229" s="10">
        <v>0.0</v>
      </c>
      <c r="G229" s="20">
        <v>0.0</v>
      </c>
      <c r="H229" s="10">
        <v>0.0</v>
      </c>
      <c r="I229" s="10">
        <v>0.5</v>
      </c>
      <c r="J229" s="10">
        <v>4.0</v>
      </c>
      <c r="K229" s="21" t="b">
        <v>0</v>
      </c>
      <c r="L229" s="21" t="b">
        <v>1</v>
      </c>
      <c r="M229" s="21" t="b">
        <v>1</v>
      </c>
      <c r="N229" s="21" t="b">
        <v>0</v>
      </c>
      <c r="O229" s="21" t="b">
        <v>0</v>
      </c>
      <c r="P229" s="21">
        <v>0.0</v>
      </c>
      <c r="Q229" s="21">
        <v>0.0</v>
      </c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ht="12.75" customHeight="1">
      <c r="A230" s="16">
        <v>228.0</v>
      </c>
      <c r="B230" s="17" t="s">
        <v>18</v>
      </c>
      <c r="C230" s="16">
        <v>28.0</v>
      </c>
      <c r="D230" s="18" t="s">
        <v>473</v>
      </c>
      <c r="E230" s="17" t="s">
        <v>474</v>
      </c>
      <c r="F230" s="10">
        <v>0.0</v>
      </c>
      <c r="G230" s="20"/>
      <c r="H230" s="10">
        <v>0.0</v>
      </c>
      <c r="I230" s="10">
        <v>0.0</v>
      </c>
      <c r="J230" s="10">
        <v>3.0</v>
      </c>
      <c r="K230" s="21" t="b">
        <v>0</v>
      </c>
      <c r="L230" s="21" t="b">
        <v>1</v>
      </c>
      <c r="M230" s="21" t="b">
        <v>1</v>
      </c>
      <c r="N230" s="21" t="b">
        <v>0</v>
      </c>
      <c r="O230" s="21" t="b">
        <v>0</v>
      </c>
      <c r="P230" s="21">
        <v>0.0</v>
      </c>
      <c r="Q230" s="21">
        <v>0.0</v>
      </c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ht="12.75" customHeight="1">
      <c r="A231" s="16">
        <v>229.0</v>
      </c>
      <c r="B231" s="17" t="s">
        <v>18</v>
      </c>
      <c r="C231" s="16">
        <v>28.0</v>
      </c>
      <c r="D231" s="18" t="s">
        <v>475</v>
      </c>
      <c r="E231" s="17" t="s">
        <v>476</v>
      </c>
      <c r="F231" s="10">
        <v>0.0</v>
      </c>
      <c r="G231" s="20">
        <v>0.0</v>
      </c>
      <c r="H231" s="10">
        <v>0.0</v>
      </c>
      <c r="I231" s="10">
        <v>0.0</v>
      </c>
      <c r="J231" s="10">
        <v>4.0</v>
      </c>
      <c r="K231" s="21" t="b">
        <v>1</v>
      </c>
      <c r="L231" s="21" t="b">
        <v>1</v>
      </c>
      <c r="M231" s="21" t="b">
        <v>1</v>
      </c>
      <c r="N231" s="21" t="b">
        <v>0</v>
      </c>
      <c r="O231" s="21" t="b">
        <v>0</v>
      </c>
      <c r="P231" s="21">
        <v>0.0</v>
      </c>
      <c r="Q231" s="21">
        <v>0.0</v>
      </c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ht="12.75" customHeight="1">
      <c r="A232" s="16">
        <v>230.0</v>
      </c>
      <c r="B232" s="17" t="s">
        <v>18</v>
      </c>
      <c r="C232" s="16">
        <v>28.0</v>
      </c>
      <c r="D232" s="18" t="s">
        <v>477</v>
      </c>
      <c r="E232" s="17" t="s">
        <v>478</v>
      </c>
      <c r="F232" s="10">
        <v>0.0</v>
      </c>
      <c r="G232" s="20">
        <v>0.5</v>
      </c>
      <c r="H232" s="10">
        <v>0.0</v>
      </c>
      <c r="I232" s="10"/>
      <c r="J232" s="10">
        <v>3.0</v>
      </c>
      <c r="K232" s="21" t="b">
        <v>0</v>
      </c>
      <c r="L232" s="21" t="b">
        <v>1</v>
      </c>
      <c r="M232" s="21" t="b">
        <v>1</v>
      </c>
      <c r="N232" s="21" t="b">
        <v>0</v>
      </c>
      <c r="O232" s="21" t="b">
        <v>0</v>
      </c>
      <c r="P232" s="21">
        <v>0.0</v>
      </c>
      <c r="Q232" s="21">
        <v>0.0</v>
      </c>
      <c r="R232" s="10"/>
      <c r="S232" s="10"/>
      <c r="T232" s="10"/>
      <c r="U232" s="24"/>
      <c r="V232" s="24"/>
      <c r="W232" s="24"/>
      <c r="X232" s="24"/>
      <c r="Y232" s="24"/>
      <c r="Z232" s="24"/>
      <c r="AA232" s="24"/>
      <c r="AB232" s="24"/>
      <c r="AC232" s="24"/>
      <c r="AD232" s="10"/>
    </row>
    <row r="233" ht="12.75" customHeight="1">
      <c r="A233" s="16">
        <v>231.0</v>
      </c>
      <c r="B233" s="17" t="s">
        <v>18</v>
      </c>
      <c r="C233" s="16">
        <v>28.0</v>
      </c>
      <c r="D233" s="18" t="s">
        <v>479</v>
      </c>
      <c r="E233" s="17" t="s">
        <v>480</v>
      </c>
      <c r="F233" s="10">
        <v>0.0</v>
      </c>
      <c r="G233" s="20">
        <v>0.0</v>
      </c>
      <c r="H233" s="10">
        <v>0.0</v>
      </c>
      <c r="I233" s="10">
        <v>0.0</v>
      </c>
      <c r="J233" s="10">
        <v>4.0</v>
      </c>
      <c r="K233" s="21" t="b">
        <v>1</v>
      </c>
      <c r="L233" s="21" t="b">
        <v>1</v>
      </c>
      <c r="M233" s="21" t="b">
        <v>1</v>
      </c>
      <c r="N233" s="21" t="b">
        <v>0</v>
      </c>
      <c r="O233" s="21" t="b">
        <v>0</v>
      </c>
      <c r="P233" s="21">
        <v>0.0</v>
      </c>
      <c r="Q233" s="21">
        <v>0.0</v>
      </c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ht="12.75" customHeight="1">
      <c r="A234" s="16">
        <v>232.0</v>
      </c>
      <c r="B234" s="17" t="s">
        <v>18</v>
      </c>
      <c r="C234" s="16">
        <v>28.0</v>
      </c>
      <c r="D234" s="18" t="s">
        <v>481</v>
      </c>
      <c r="E234" s="17" t="s">
        <v>482</v>
      </c>
      <c r="F234" s="10">
        <v>0.0</v>
      </c>
      <c r="G234" s="20"/>
      <c r="H234" s="10">
        <v>0.0</v>
      </c>
      <c r="I234" s="10">
        <v>0.0</v>
      </c>
      <c r="J234" s="10">
        <v>3.0</v>
      </c>
      <c r="K234" s="21" t="b">
        <v>0</v>
      </c>
      <c r="L234" s="21" t="b">
        <v>1</v>
      </c>
      <c r="M234" s="21" t="b">
        <v>1</v>
      </c>
      <c r="N234" s="21" t="b">
        <v>0</v>
      </c>
      <c r="O234" s="21" t="b">
        <v>0</v>
      </c>
      <c r="P234" s="21">
        <v>0.0</v>
      </c>
      <c r="Q234" s="21">
        <v>0.0</v>
      </c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ht="12.75" customHeight="1">
      <c r="A235" s="16">
        <v>233.0</v>
      </c>
      <c r="B235" s="17" t="s">
        <v>18</v>
      </c>
      <c r="C235" s="16">
        <v>28.0</v>
      </c>
      <c r="D235" s="18" t="s">
        <v>483</v>
      </c>
      <c r="E235" s="17" t="s">
        <v>484</v>
      </c>
      <c r="F235" s="10">
        <v>0.0</v>
      </c>
      <c r="G235" s="20">
        <v>0.0</v>
      </c>
      <c r="H235" s="10">
        <v>0.0</v>
      </c>
      <c r="I235" s="10">
        <v>0.0</v>
      </c>
      <c r="J235" s="10">
        <v>4.0</v>
      </c>
      <c r="K235" s="21" t="b">
        <v>1</v>
      </c>
      <c r="L235" s="21" t="b">
        <v>1</v>
      </c>
      <c r="M235" s="21" t="b">
        <v>1</v>
      </c>
      <c r="N235" s="21" t="b">
        <v>0</v>
      </c>
      <c r="O235" s="21" t="b">
        <v>0</v>
      </c>
      <c r="P235" s="21">
        <v>0.0</v>
      </c>
      <c r="Q235" s="21">
        <v>0.0</v>
      </c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ht="12.75" customHeight="1">
      <c r="A236" s="16">
        <v>234.0</v>
      </c>
      <c r="B236" s="17" t="s">
        <v>18</v>
      </c>
      <c r="C236" s="16">
        <v>28.0</v>
      </c>
      <c r="D236" s="18" t="s">
        <v>485</v>
      </c>
      <c r="E236" s="17" t="s">
        <v>486</v>
      </c>
      <c r="F236" s="10">
        <v>0.0</v>
      </c>
      <c r="G236" s="20"/>
      <c r="H236" s="10">
        <v>0.0</v>
      </c>
      <c r="I236" s="10">
        <v>0.0</v>
      </c>
      <c r="J236" s="10">
        <v>3.0</v>
      </c>
      <c r="K236" s="21" t="b">
        <v>0</v>
      </c>
      <c r="L236" s="21" t="b">
        <v>1</v>
      </c>
      <c r="M236" s="21" t="b">
        <v>1</v>
      </c>
      <c r="N236" s="21" t="b">
        <v>0</v>
      </c>
      <c r="O236" s="21" t="b">
        <v>0</v>
      </c>
      <c r="P236" s="21">
        <v>0.0</v>
      </c>
      <c r="Q236" s="21">
        <v>0.0</v>
      </c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ht="12.75" customHeight="1">
      <c r="A237" s="16">
        <v>235.0</v>
      </c>
      <c r="B237" s="17" t="s">
        <v>18</v>
      </c>
      <c r="C237" s="16">
        <v>28.0</v>
      </c>
      <c r="D237" s="18" t="s">
        <v>487</v>
      </c>
      <c r="E237" s="17" t="s">
        <v>488</v>
      </c>
      <c r="F237" s="10">
        <v>0.0</v>
      </c>
      <c r="G237" s="20">
        <v>0.0</v>
      </c>
      <c r="H237" s="10">
        <v>0.0</v>
      </c>
      <c r="I237" s="10"/>
      <c r="J237" s="10">
        <v>3.0</v>
      </c>
      <c r="K237" s="21" t="b">
        <v>0</v>
      </c>
      <c r="L237" s="21" t="b">
        <v>1</v>
      </c>
      <c r="M237" s="21" t="b">
        <v>1</v>
      </c>
      <c r="N237" s="21" t="b">
        <v>0</v>
      </c>
      <c r="O237" s="21" t="b">
        <v>0</v>
      </c>
      <c r="P237" s="21">
        <v>0.0</v>
      </c>
      <c r="Q237" s="21">
        <v>0.0</v>
      </c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ht="12.75" customHeight="1">
      <c r="A238" s="16">
        <v>236.0</v>
      </c>
      <c r="B238" s="17" t="s">
        <v>18</v>
      </c>
      <c r="C238" s="16">
        <v>28.0</v>
      </c>
      <c r="D238" s="18" t="s">
        <v>489</v>
      </c>
      <c r="E238" s="17" t="s">
        <v>490</v>
      </c>
      <c r="F238" s="10">
        <v>0.0</v>
      </c>
      <c r="G238" s="20">
        <v>0.0</v>
      </c>
      <c r="H238" s="10">
        <v>0.0</v>
      </c>
      <c r="I238" s="10"/>
      <c r="J238" s="10">
        <v>3.0</v>
      </c>
      <c r="K238" s="21" t="b">
        <v>0</v>
      </c>
      <c r="L238" s="21" t="b">
        <v>1</v>
      </c>
      <c r="M238" s="21" t="b">
        <v>1</v>
      </c>
      <c r="N238" s="21" t="b">
        <v>0</v>
      </c>
      <c r="O238" s="21" t="b">
        <v>0</v>
      </c>
      <c r="P238" s="21">
        <v>0.0</v>
      </c>
      <c r="Q238" s="21">
        <v>0.0</v>
      </c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ht="12.75" customHeight="1">
      <c r="A239" s="16">
        <v>237.0</v>
      </c>
      <c r="B239" s="17" t="s">
        <v>18</v>
      </c>
      <c r="C239" s="16">
        <v>28.0</v>
      </c>
      <c r="D239" s="18" t="s">
        <v>491</v>
      </c>
      <c r="E239" s="17" t="s">
        <v>492</v>
      </c>
      <c r="F239" s="10">
        <v>2.0</v>
      </c>
      <c r="G239" s="20">
        <v>2.0</v>
      </c>
      <c r="H239" s="10">
        <v>1.0</v>
      </c>
      <c r="I239" s="10">
        <v>2.0</v>
      </c>
      <c r="J239" s="10">
        <v>4.0</v>
      </c>
      <c r="K239" s="21" t="b">
        <v>0</v>
      </c>
      <c r="L239" s="21" t="b">
        <v>1</v>
      </c>
      <c r="M239" s="21" t="b">
        <v>1</v>
      </c>
      <c r="N239" s="21" t="b">
        <v>0</v>
      </c>
      <c r="O239" s="21" t="b">
        <v>0</v>
      </c>
      <c r="P239" s="21">
        <v>2.0</v>
      </c>
      <c r="Q239" s="21">
        <v>2.0</v>
      </c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ht="12.75" customHeight="1">
      <c r="A240" s="16">
        <v>238.0</v>
      </c>
      <c r="B240" s="17" t="s">
        <v>18</v>
      </c>
      <c r="C240" s="16">
        <v>28.0</v>
      </c>
      <c r="D240" s="18" t="s">
        <v>493</v>
      </c>
      <c r="E240" s="17" t="s">
        <v>494</v>
      </c>
      <c r="F240" s="10">
        <v>1.0</v>
      </c>
      <c r="G240" s="20"/>
      <c r="H240" s="10">
        <v>0.5</v>
      </c>
      <c r="I240" s="10">
        <v>1.0</v>
      </c>
      <c r="J240" s="30">
        <v>3.0</v>
      </c>
      <c r="K240" s="21" t="b">
        <v>0</v>
      </c>
      <c r="L240" s="21" t="b">
        <v>0</v>
      </c>
      <c r="M240" s="21" t="b">
        <v>1</v>
      </c>
      <c r="N240" s="21" t="b">
        <v>0</v>
      </c>
      <c r="O240" s="21" t="b">
        <v>0</v>
      </c>
      <c r="P240" s="21">
        <v>1.0</v>
      </c>
      <c r="Q240" s="21">
        <v>1.0</v>
      </c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ht="12.75" customHeight="1">
      <c r="A241" s="16">
        <v>239.0</v>
      </c>
      <c r="B241" s="17" t="s">
        <v>18</v>
      </c>
      <c r="C241" s="16">
        <v>28.0</v>
      </c>
      <c r="D241" s="18" t="s">
        <v>495</v>
      </c>
      <c r="E241" s="17" t="s">
        <v>496</v>
      </c>
      <c r="F241" s="10">
        <v>0.0</v>
      </c>
      <c r="G241" s="20">
        <v>0.5</v>
      </c>
      <c r="H241" s="10">
        <v>0.0</v>
      </c>
      <c r="I241" s="10"/>
      <c r="J241" s="10">
        <v>3.0</v>
      </c>
      <c r="K241" s="21" t="b">
        <v>0</v>
      </c>
      <c r="L241" s="21" t="b">
        <v>1</v>
      </c>
      <c r="M241" s="21" t="b">
        <v>1</v>
      </c>
      <c r="N241" s="21" t="b">
        <v>0</v>
      </c>
      <c r="O241" s="21" t="b">
        <v>0</v>
      </c>
      <c r="P241" s="21">
        <v>0.0</v>
      </c>
      <c r="Q241" s="21">
        <v>0.0</v>
      </c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ht="12.75" customHeight="1">
      <c r="A242" s="16">
        <v>240.0</v>
      </c>
      <c r="B242" s="17" t="s">
        <v>18</v>
      </c>
      <c r="C242" s="16">
        <v>28.0</v>
      </c>
      <c r="D242" s="18" t="s">
        <v>497</v>
      </c>
      <c r="E242" s="17" t="s">
        <v>498</v>
      </c>
      <c r="F242" s="10">
        <v>0.5</v>
      </c>
      <c r="G242" s="20"/>
      <c r="H242" s="10">
        <v>0.5</v>
      </c>
      <c r="I242" s="10">
        <v>0.5</v>
      </c>
      <c r="J242" s="10">
        <v>3.0</v>
      </c>
      <c r="K242" s="21" t="b">
        <v>0</v>
      </c>
      <c r="L242" s="21" t="b">
        <v>1</v>
      </c>
      <c r="M242" s="21" t="b">
        <v>1</v>
      </c>
      <c r="N242" s="21" t="b">
        <v>0</v>
      </c>
      <c r="O242" s="21" t="b">
        <v>0</v>
      </c>
      <c r="P242" s="21">
        <v>0.5</v>
      </c>
      <c r="Q242" s="21">
        <v>0.5</v>
      </c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ht="12.75" customHeight="1">
      <c r="A243" s="16">
        <v>241.0</v>
      </c>
      <c r="B243" s="17" t="s">
        <v>18</v>
      </c>
      <c r="C243" s="16">
        <v>28.0</v>
      </c>
      <c r="D243" s="18" t="s">
        <v>499</v>
      </c>
      <c r="E243" s="17" t="s">
        <v>500</v>
      </c>
      <c r="F243" s="10">
        <v>0.5</v>
      </c>
      <c r="G243" s="20">
        <v>0.5</v>
      </c>
      <c r="H243" s="10">
        <v>0.5</v>
      </c>
      <c r="I243" s="10">
        <v>0.5</v>
      </c>
      <c r="J243" s="10">
        <v>4.0</v>
      </c>
      <c r="K243" s="21" t="b">
        <v>1</v>
      </c>
      <c r="L243" s="21" t="b">
        <v>1</v>
      </c>
      <c r="M243" s="21" t="b">
        <v>1</v>
      </c>
      <c r="N243" s="21" t="b">
        <v>0</v>
      </c>
      <c r="O243" s="21" t="b">
        <v>0</v>
      </c>
      <c r="P243" s="21">
        <v>0.5</v>
      </c>
      <c r="Q243" s="21">
        <v>0.5</v>
      </c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ht="12.75" customHeight="1">
      <c r="A244" s="16">
        <v>242.0</v>
      </c>
      <c r="B244" s="17" t="s">
        <v>18</v>
      </c>
      <c r="C244" s="16">
        <v>28.0</v>
      </c>
      <c r="D244" s="18" t="s">
        <v>501</v>
      </c>
      <c r="E244" s="17" t="s">
        <v>502</v>
      </c>
      <c r="F244" s="10">
        <v>1.0</v>
      </c>
      <c r="G244" s="20">
        <v>0.5</v>
      </c>
      <c r="H244" s="10">
        <v>0.5</v>
      </c>
      <c r="I244" s="10"/>
      <c r="J244" s="10">
        <v>3.0</v>
      </c>
      <c r="K244" s="21" t="b">
        <v>0</v>
      </c>
      <c r="L244" s="21" t="b">
        <v>0</v>
      </c>
      <c r="M244" s="21" t="b">
        <v>1</v>
      </c>
      <c r="N244" s="21" t="b">
        <v>0</v>
      </c>
      <c r="O244" s="21" t="b">
        <v>0</v>
      </c>
      <c r="P244" s="21">
        <v>0.5</v>
      </c>
      <c r="Q244" s="21">
        <v>0.5</v>
      </c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ht="12.75" customHeight="1">
      <c r="A245" s="16">
        <v>243.0</v>
      </c>
      <c r="B245" s="17" t="s">
        <v>18</v>
      </c>
      <c r="C245" s="16">
        <v>28.0</v>
      </c>
      <c r="D245" s="18" t="s">
        <v>503</v>
      </c>
      <c r="E245" s="17" t="s">
        <v>504</v>
      </c>
      <c r="F245" s="10">
        <v>0.5</v>
      </c>
      <c r="G245" s="20">
        <v>1.0</v>
      </c>
      <c r="H245" s="10">
        <v>0.5</v>
      </c>
      <c r="I245" s="10"/>
      <c r="J245" s="10">
        <v>3.0</v>
      </c>
      <c r="K245" s="21" t="b">
        <v>0</v>
      </c>
      <c r="L245" s="21" t="b">
        <v>0</v>
      </c>
      <c r="M245" s="21" t="b">
        <v>1</v>
      </c>
      <c r="N245" s="21" t="b">
        <v>0</v>
      </c>
      <c r="O245" s="21" t="b">
        <v>0</v>
      </c>
      <c r="P245" s="21">
        <v>0.5</v>
      </c>
      <c r="Q245" s="21">
        <v>0.5</v>
      </c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ht="12.75" customHeight="1">
      <c r="A246" s="16">
        <v>244.0</v>
      </c>
      <c r="B246" s="17" t="s">
        <v>18</v>
      </c>
      <c r="C246" s="16">
        <v>28.0</v>
      </c>
      <c r="D246" s="18" t="s">
        <v>505</v>
      </c>
      <c r="E246" s="17" t="s">
        <v>506</v>
      </c>
      <c r="F246" s="10">
        <v>0.5</v>
      </c>
      <c r="G246" s="20">
        <v>1.0</v>
      </c>
      <c r="H246" s="10">
        <v>1.0</v>
      </c>
      <c r="I246" s="10"/>
      <c r="J246" s="10">
        <v>3.0</v>
      </c>
      <c r="K246" s="21" t="b">
        <v>0</v>
      </c>
      <c r="L246" s="21" t="b">
        <v>0</v>
      </c>
      <c r="M246" s="21" t="b">
        <v>1</v>
      </c>
      <c r="N246" s="21" t="b">
        <v>0</v>
      </c>
      <c r="O246" s="21" t="b">
        <v>0</v>
      </c>
      <c r="P246" s="21">
        <v>1.0</v>
      </c>
      <c r="Q246" s="21">
        <v>1.0</v>
      </c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ht="12.75" customHeight="1">
      <c r="A247" s="16">
        <v>245.0</v>
      </c>
      <c r="B247" s="17" t="s">
        <v>18</v>
      </c>
      <c r="C247" s="16">
        <v>28.0</v>
      </c>
      <c r="D247" s="18" t="s">
        <v>507</v>
      </c>
      <c r="E247" s="17" t="s">
        <v>508</v>
      </c>
      <c r="F247" s="10">
        <v>1.0</v>
      </c>
      <c r="G247" s="20">
        <v>1.0</v>
      </c>
      <c r="H247" s="10">
        <v>1.0</v>
      </c>
      <c r="I247" s="10"/>
      <c r="J247" s="10">
        <v>3.0</v>
      </c>
      <c r="K247" s="21" t="b">
        <v>0</v>
      </c>
      <c r="L247" s="21" t="b">
        <v>1</v>
      </c>
      <c r="M247" s="21" t="b">
        <v>1</v>
      </c>
      <c r="N247" s="21" t="b">
        <v>0</v>
      </c>
      <c r="O247" s="21" t="b">
        <v>0</v>
      </c>
      <c r="P247" s="21">
        <v>1.0</v>
      </c>
      <c r="Q247" s="21">
        <v>1.0</v>
      </c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ht="12.75" customHeight="1">
      <c r="A248" s="16">
        <v>246.0</v>
      </c>
      <c r="B248" s="17" t="s">
        <v>18</v>
      </c>
      <c r="C248" s="16">
        <v>28.0</v>
      </c>
      <c r="D248" s="18" t="s">
        <v>509</v>
      </c>
      <c r="E248" s="17" t="s">
        <v>510</v>
      </c>
      <c r="F248" s="10"/>
      <c r="G248" s="20">
        <v>2.0</v>
      </c>
      <c r="H248" s="10">
        <v>1.0</v>
      </c>
      <c r="I248" s="10">
        <v>1.0</v>
      </c>
      <c r="J248" s="10">
        <v>3.0</v>
      </c>
      <c r="K248" s="21" t="b">
        <v>0</v>
      </c>
      <c r="L248" s="21" t="b">
        <v>0</v>
      </c>
      <c r="M248" s="21" t="b">
        <v>1</v>
      </c>
      <c r="N248" s="21" t="b">
        <v>0</v>
      </c>
      <c r="O248" s="21" t="b">
        <v>0</v>
      </c>
      <c r="P248" s="21">
        <v>1.0</v>
      </c>
      <c r="Q248" s="21">
        <v>1.0</v>
      </c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ht="12.75" customHeight="1">
      <c r="A249" s="16">
        <v>247.0</v>
      </c>
      <c r="B249" s="17" t="s">
        <v>18</v>
      </c>
      <c r="C249" s="16">
        <v>28.0</v>
      </c>
      <c r="D249" s="18" t="s">
        <v>511</v>
      </c>
      <c r="E249" s="17" t="s">
        <v>512</v>
      </c>
      <c r="F249" s="10">
        <v>2.0</v>
      </c>
      <c r="G249" s="20">
        <v>2.0</v>
      </c>
      <c r="H249" s="10">
        <v>1.0</v>
      </c>
      <c r="I249" s="10"/>
      <c r="J249" s="10">
        <v>3.0</v>
      </c>
      <c r="K249" s="21" t="b">
        <v>0</v>
      </c>
      <c r="L249" s="21" t="b">
        <v>0</v>
      </c>
      <c r="M249" s="21" t="b">
        <v>1</v>
      </c>
      <c r="N249" s="21" t="b">
        <v>0</v>
      </c>
      <c r="O249" s="21" t="b">
        <v>0</v>
      </c>
      <c r="P249" s="21">
        <v>2.0</v>
      </c>
      <c r="Q249" s="21">
        <v>2.0</v>
      </c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ht="12.75" customHeight="1">
      <c r="A250" s="16">
        <v>248.0</v>
      </c>
      <c r="B250" s="17" t="s">
        <v>18</v>
      </c>
      <c r="C250" s="16">
        <v>28.0</v>
      </c>
      <c r="D250" s="18" t="s">
        <v>513</v>
      </c>
      <c r="E250" s="17" t="s">
        <v>514</v>
      </c>
      <c r="F250" s="10"/>
      <c r="G250" s="20">
        <v>2.0</v>
      </c>
      <c r="H250" s="10">
        <v>1.0</v>
      </c>
      <c r="I250" s="10">
        <v>1.0</v>
      </c>
      <c r="J250" s="10">
        <v>3.0</v>
      </c>
      <c r="K250" s="21" t="b">
        <v>0</v>
      </c>
      <c r="L250" s="21" t="b">
        <v>0</v>
      </c>
      <c r="M250" s="21" t="b">
        <v>1</v>
      </c>
      <c r="N250" s="21" t="b">
        <v>0</v>
      </c>
      <c r="O250" s="21" t="b">
        <v>0</v>
      </c>
      <c r="P250" s="21">
        <v>1.0</v>
      </c>
      <c r="Q250" s="21">
        <v>1.0</v>
      </c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ht="12.75" customHeight="1">
      <c r="A251" s="16">
        <v>249.0</v>
      </c>
      <c r="B251" s="17" t="s">
        <v>18</v>
      </c>
      <c r="C251" s="16">
        <v>28.0</v>
      </c>
      <c r="D251" s="18" t="s">
        <v>515</v>
      </c>
      <c r="E251" s="17" t="s">
        <v>516</v>
      </c>
      <c r="F251" s="10">
        <v>0.0</v>
      </c>
      <c r="G251" s="20">
        <v>0.0</v>
      </c>
      <c r="H251" s="10">
        <v>0.0</v>
      </c>
      <c r="I251" s="10">
        <v>0.0</v>
      </c>
      <c r="J251" s="10">
        <v>4.0</v>
      </c>
      <c r="K251" s="21" t="b">
        <v>1</v>
      </c>
      <c r="L251" s="21" t="b">
        <v>1</v>
      </c>
      <c r="M251" s="21" t="b">
        <v>1</v>
      </c>
      <c r="N251" s="21" t="b">
        <v>0</v>
      </c>
      <c r="O251" s="21" t="b">
        <v>0</v>
      </c>
      <c r="P251" s="21">
        <v>0.0</v>
      </c>
      <c r="Q251" s="21">
        <v>0.0</v>
      </c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ht="12.75" customHeight="1">
      <c r="A252" s="16">
        <v>250.0</v>
      </c>
      <c r="B252" s="17" t="s">
        <v>18</v>
      </c>
      <c r="C252" s="16">
        <v>28.0</v>
      </c>
      <c r="D252" s="18" t="s">
        <v>517</v>
      </c>
      <c r="E252" s="17" t="s">
        <v>518</v>
      </c>
      <c r="F252" s="10"/>
      <c r="G252" s="20">
        <v>0.0</v>
      </c>
      <c r="H252" s="10">
        <v>0.0</v>
      </c>
      <c r="I252" s="10">
        <v>0.0</v>
      </c>
      <c r="J252" s="10">
        <v>3.0</v>
      </c>
      <c r="K252" s="21" t="b">
        <v>0</v>
      </c>
      <c r="L252" s="21" t="b">
        <v>1</v>
      </c>
      <c r="M252" s="21" t="b">
        <v>1</v>
      </c>
      <c r="N252" s="21" t="b">
        <v>0</v>
      </c>
      <c r="O252" s="21" t="b">
        <v>0</v>
      </c>
      <c r="P252" s="21">
        <v>0.0</v>
      </c>
      <c r="Q252" s="21">
        <v>0.0</v>
      </c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ht="12.75" customHeight="1">
      <c r="A253" s="16">
        <v>251.0</v>
      </c>
      <c r="B253" s="17" t="s">
        <v>18</v>
      </c>
      <c r="C253" s="16">
        <v>28.0</v>
      </c>
      <c r="D253" s="18" t="s">
        <v>519</v>
      </c>
      <c r="E253" s="17" t="s">
        <v>520</v>
      </c>
      <c r="F253" s="10">
        <v>0.0</v>
      </c>
      <c r="G253" s="20">
        <v>0.0</v>
      </c>
      <c r="H253" s="10">
        <v>0.0</v>
      </c>
      <c r="I253" s="10">
        <v>0.0</v>
      </c>
      <c r="J253" s="10">
        <v>4.0</v>
      </c>
      <c r="K253" s="21" t="b">
        <v>1</v>
      </c>
      <c r="L253" s="21" t="b">
        <v>1</v>
      </c>
      <c r="M253" s="21" t="b">
        <v>1</v>
      </c>
      <c r="N253" s="21" t="b">
        <v>0</v>
      </c>
      <c r="O253" s="21" t="b">
        <v>0</v>
      </c>
      <c r="P253" s="21">
        <v>0.0</v>
      </c>
      <c r="Q253" s="21">
        <v>0.0</v>
      </c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ht="12.75" customHeight="1">
      <c r="A254" s="16">
        <v>252.0</v>
      </c>
      <c r="B254" s="17" t="s">
        <v>18</v>
      </c>
      <c r="C254" s="16">
        <v>28.0</v>
      </c>
      <c r="D254" s="18" t="s">
        <v>521</v>
      </c>
      <c r="E254" s="115" t="s">
        <v>522</v>
      </c>
      <c r="F254" s="10"/>
      <c r="G254" s="20">
        <v>0.0</v>
      </c>
      <c r="H254" s="10">
        <v>0.0</v>
      </c>
      <c r="I254" s="10">
        <v>0.0</v>
      </c>
      <c r="J254" s="10">
        <v>3.0</v>
      </c>
      <c r="K254" s="21" t="b">
        <v>0</v>
      </c>
      <c r="L254" s="21" t="b">
        <v>1</v>
      </c>
      <c r="M254" s="21" t="b">
        <v>1</v>
      </c>
      <c r="N254" s="21" t="b">
        <v>0</v>
      </c>
      <c r="O254" s="21" t="b">
        <v>0</v>
      </c>
      <c r="P254" s="21">
        <v>0.0</v>
      </c>
      <c r="Q254" s="21">
        <v>0.0</v>
      </c>
      <c r="R254" s="10"/>
      <c r="S254" s="10"/>
      <c r="T254" s="10"/>
      <c r="U254" s="24"/>
      <c r="V254" s="24"/>
      <c r="W254" s="24"/>
      <c r="X254" s="24"/>
      <c r="Y254" s="24"/>
      <c r="Z254" s="24"/>
      <c r="AA254" s="24"/>
      <c r="AB254" s="24"/>
      <c r="AC254" s="24"/>
      <c r="AD254" s="10"/>
    </row>
    <row r="255" ht="12.75" customHeight="1">
      <c r="A255" s="16">
        <v>253.0</v>
      </c>
      <c r="B255" s="17" t="s">
        <v>523</v>
      </c>
      <c r="C255" s="16">
        <v>1.0</v>
      </c>
      <c r="D255" s="18" t="s">
        <v>524</v>
      </c>
      <c r="E255" s="17" t="s">
        <v>525</v>
      </c>
      <c r="F255" s="10">
        <v>100.0</v>
      </c>
      <c r="G255" s="20">
        <v>0.0</v>
      </c>
      <c r="H255" s="10">
        <v>0.5</v>
      </c>
      <c r="I255" s="10">
        <v>0.0</v>
      </c>
      <c r="J255" s="10">
        <v>4.0</v>
      </c>
      <c r="K255" s="21" t="b">
        <v>0</v>
      </c>
      <c r="L255" s="21" t="b">
        <v>0</v>
      </c>
      <c r="M255" s="21" t="b">
        <v>1</v>
      </c>
      <c r="N255" s="21" t="b">
        <v>0</v>
      </c>
      <c r="O255" s="21" t="b">
        <v>0</v>
      </c>
      <c r="P255" s="21">
        <v>0.0</v>
      </c>
      <c r="Q255" s="21">
        <v>0.0</v>
      </c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ht="12.75" customHeight="1">
      <c r="A256" s="16">
        <v>254.0</v>
      </c>
      <c r="B256" s="17" t="s">
        <v>523</v>
      </c>
      <c r="C256" s="16">
        <v>1.0</v>
      </c>
      <c r="D256" s="18" t="s">
        <v>526</v>
      </c>
      <c r="E256" s="17" t="s">
        <v>527</v>
      </c>
      <c r="F256" s="10"/>
      <c r="G256" s="20">
        <v>0.0</v>
      </c>
      <c r="H256" s="10">
        <v>0.0</v>
      </c>
      <c r="I256" s="10">
        <v>0.0</v>
      </c>
      <c r="J256" s="10">
        <v>3.0</v>
      </c>
      <c r="K256" s="21" t="b">
        <v>0</v>
      </c>
      <c r="L256" s="21" t="b">
        <v>1</v>
      </c>
      <c r="M256" s="21" t="b">
        <v>1</v>
      </c>
      <c r="N256" s="21" t="b">
        <v>0</v>
      </c>
      <c r="O256" s="21" t="b">
        <v>0</v>
      </c>
      <c r="P256" s="21">
        <v>0.0</v>
      </c>
      <c r="Q256" s="21">
        <v>0.0</v>
      </c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ht="12.75" customHeight="1">
      <c r="A257" s="16">
        <v>255.0</v>
      </c>
      <c r="B257" s="17" t="s">
        <v>523</v>
      </c>
      <c r="C257" s="16">
        <v>1.0</v>
      </c>
      <c r="D257" s="18" t="s">
        <v>528</v>
      </c>
      <c r="E257" s="17" t="s">
        <v>529</v>
      </c>
      <c r="F257" s="10">
        <v>0.5</v>
      </c>
      <c r="G257" s="20">
        <v>0.0</v>
      </c>
      <c r="H257" s="10">
        <v>0.5</v>
      </c>
      <c r="I257" s="10">
        <v>0.5</v>
      </c>
      <c r="J257" s="10">
        <v>4.0</v>
      </c>
      <c r="K257" s="21" t="b">
        <v>0</v>
      </c>
      <c r="L257" s="21" t="b">
        <v>1</v>
      </c>
      <c r="M257" s="21" t="b">
        <v>1</v>
      </c>
      <c r="N257" s="21" t="b">
        <v>0</v>
      </c>
      <c r="O257" s="21" t="b">
        <v>0</v>
      </c>
      <c r="P257" s="21">
        <v>0.5</v>
      </c>
      <c r="Q257" s="21">
        <v>0.5</v>
      </c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ht="12.75" customHeight="1">
      <c r="A258" s="16">
        <v>256.0</v>
      </c>
      <c r="B258" s="17" t="s">
        <v>523</v>
      </c>
      <c r="C258" s="16">
        <v>1.0</v>
      </c>
      <c r="D258" s="18" t="s">
        <v>530</v>
      </c>
      <c r="E258" s="17" t="s">
        <v>531</v>
      </c>
      <c r="F258" s="10">
        <v>0.5</v>
      </c>
      <c r="G258" s="20"/>
      <c r="H258" s="10">
        <v>0.0</v>
      </c>
      <c r="I258" s="10">
        <v>0.5</v>
      </c>
      <c r="J258" s="10">
        <v>3.0</v>
      </c>
      <c r="K258" s="21" t="b">
        <v>0</v>
      </c>
      <c r="L258" s="21" t="b">
        <v>0</v>
      </c>
      <c r="M258" s="21" t="b">
        <v>1</v>
      </c>
      <c r="N258" s="21" t="b">
        <v>0</v>
      </c>
      <c r="O258" s="21" t="b">
        <v>0</v>
      </c>
      <c r="P258" s="21">
        <v>0.5</v>
      </c>
      <c r="Q258" s="21">
        <v>0.5</v>
      </c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ht="12.75" customHeight="1">
      <c r="A259" s="16">
        <v>257.0</v>
      </c>
      <c r="B259" s="17" t="s">
        <v>523</v>
      </c>
      <c r="C259" s="16">
        <v>1.0</v>
      </c>
      <c r="D259" s="18" t="s">
        <v>532</v>
      </c>
      <c r="E259" s="17" t="s">
        <v>533</v>
      </c>
      <c r="F259" s="10">
        <v>1.0</v>
      </c>
      <c r="G259" s="20">
        <v>2.0</v>
      </c>
      <c r="H259" s="10">
        <v>0.5</v>
      </c>
      <c r="I259" s="10">
        <v>2.0</v>
      </c>
      <c r="J259" s="10">
        <v>4.0</v>
      </c>
      <c r="K259" s="21" t="b">
        <v>0</v>
      </c>
      <c r="L259" s="21" t="b">
        <v>0</v>
      </c>
      <c r="M259" s="21" t="b">
        <v>1</v>
      </c>
      <c r="N259" s="21" t="b">
        <v>0</v>
      </c>
      <c r="O259" s="21" t="b">
        <v>0</v>
      </c>
      <c r="P259" s="21">
        <v>2.0</v>
      </c>
      <c r="Q259" s="21">
        <v>2.0</v>
      </c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ht="12.75" customHeight="1">
      <c r="A260" s="16">
        <v>258.0</v>
      </c>
      <c r="B260" s="17" t="s">
        <v>523</v>
      </c>
      <c r="C260" s="16">
        <v>1.0</v>
      </c>
      <c r="D260" s="18" t="s">
        <v>534</v>
      </c>
      <c r="E260" s="17" t="s">
        <v>535</v>
      </c>
      <c r="F260" s="10"/>
      <c r="G260" s="20">
        <v>2.0</v>
      </c>
      <c r="H260" s="10">
        <v>2.0</v>
      </c>
      <c r="I260" s="10">
        <v>2.0</v>
      </c>
      <c r="J260" s="10">
        <v>3.0</v>
      </c>
      <c r="K260" s="21" t="b">
        <v>0</v>
      </c>
      <c r="L260" s="21" t="b">
        <v>1</v>
      </c>
      <c r="M260" s="21" t="b">
        <v>1</v>
      </c>
      <c r="N260" s="21" t="b">
        <v>0</v>
      </c>
      <c r="O260" s="21" t="b">
        <v>0</v>
      </c>
      <c r="P260" s="21">
        <v>2.0</v>
      </c>
      <c r="Q260" s="21">
        <v>2.0</v>
      </c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ht="12.75" customHeight="1">
      <c r="A261" s="16">
        <v>259.0</v>
      </c>
      <c r="B261" s="17" t="s">
        <v>523</v>
      </c>
      <c r="C261" s="16">
        <v>1.0</v>
      </c>
      <c r="D261" s="18" t="s">
        <v>536</v>
      </c>
      <c r="E261" s="17" t="s">
        <v>537</v>
      </c>
      <c r="F261" s="10">
        <v>2.0</v>
      </c>
      <c r="G261" s="20">
        <v>2.0</v>
      </c>
      <c r="H261" s="10">
        <v>2.0</v>
      </c>
      <c r="I261" s="10"/>
      <c r="J261" s="10">
        <v>3.0</v>
      </c>
      <c r="K261" s="21" t="b">
        <v>0</v>
      </c>
      <c r="L261" s="21" t="b">
        <v>1</v>
      </c>
      <c r="M261" s="21" t="b">
        <v>1</v>
      </c>
      <c r="N261" s="21" t="b">
        <v>0</v>
      </c>
      <c r="O261" s="21" t="b">
        <v>0</v>
      </c>
      <c r="P261" s="21">
        <v>2.0</v>
      </c>
      <c r="Q261" s="21">
        <v>2.0</v>
      </c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ht="12.75" customHeight="1">
      <c r="A262" s="16">
        <v>260.0</v>
      </c>
      <c r="B262" s="17" t="s">
        <v>523</v>
      </c>
      <c r="C262" s="16">
        <v>1.0</v>
      </c>
      <c r="D262" s="18" t="s">
        <v>538</v>
      </c>
      <c r="E262" s="17" t="s">
        <v>539</v>
      </c>
      <c r="F262" s="10"/>
      <c r="G262" s="20">
        <v>2.0</v>
      </c>
      <c r="H262" s="10">
        <v>2.0</v>
      </c>
      <c r="I262" s="10">
        <v>2.0</v>
      </c>
      <c r="J262" s="10">
        <v>3.0</v>
      </c>
      <c r="K262" s="21" t="b">
        <v>0</v>
      </c>
      <c r="L262" s="21" t="b">
        <v>1</v>
      </c>
      <c r="M262" s="21" t="b">
        <v>1</v>
      </c>
      <c r="N262" s="21" t="b">
        <v>0</v>
      </c>
      <c r="O262" s="21" t="b">
        <v>0</v>
      </c>
      <c r="P262" s="21">
        <v>2.0</v>
      </c>
      <c r="Q262" s="21">
        <v>2.0</v>
      </c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ht="12.75" customHeight="1">
      <c r="A263" s="16">
        <v>261.0</v>
      </c>
      <c r="B263" s="17" t="s">
        <v>523</v>
      </c>
      <c r="C263" s="16">
        <v>1.0</v>
      </c>
      <c r="D263" s="18" t="s">
        <v>540</v>
      </c>
      <c r="E263" s="17" t="s">
        <v>541</v>
      </c>
      <c r="F263" s="10">
        <v>1.0</v>
      </c>
      <c r="G263" s="20">
        <v>1.0</v>
      </c>
      <c r="H263" s="10">
        <v>0.5</v>
      </c>
      <c r="I263" s="10">
        <v>1.0</v>
      </c>
      <c r="J263" s="10">
        <v>4.0</v>
      </c>
      <c r="K263" s="21" t="b">
        <v>0</v>
      </c>
      <c r="L263" s="21" t="b">
        <v>1</v>
      </c>
      <c r="M263" s="21" t="b">
        <v>1</v>
      </c>
      <c r="N263" s="21" t="b">
        <v>0</v>
      </c>
      <c r="O263" s="21" t="b">
        <v>0</v>
      </c>
      <c r="P263" s="21">
        <v>1.0</v>
      </c>
      <c r="Q263" s="21">
        <v>1.0</v>
      </c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ht="12.75" customHeight="1">
      <c r="A264" s="16">
        <v>262.0</v>
      </c>
      <c r="B264" s="17" t="s">
        <v>523</v>
      </c>
      <c r="C264" s="16">
        <v>1.0</v>
      </c>
      <c r="D264" s="18" t="s">
        <v>542</v>
      </c>
      <c r="E264" s="17" t="s">
        <v>543</v>
      </c>
      <c r="F264" s="10"/>
      <c r="G264" s="20">
        <v>1.0</v>
      </c>
      <c r="H264" s="10">
        <v>1.0</v>
      </c>
      <c r="I264" s="10">
        <v>1.0</v>
      </c>
      <c r="J264" s="10">
        <v>3.0</v>
      </c>
      <c r="K264" s="21" t="b">
        <v>0</v>
      </c>
      <c r="L264" s="21" t="b">
        <v>1</v>
      </c>
      <c r="M264" s="21" t="b">
        <v>1</v>
      </c>
      <c r="N264" s="21" t="b">
        <v>0</v>
      </c>
      <c r="O264" s="21" t="b">
        <v>0</v>
      </c>
      <c r="P264" s="21">
        <v>1.0</v>
      </c>
      <c r="Q264" s="21">
        <v>1.0</v>
      </c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ht="12.75" customHeight="1">
      <c r="A265" s="16">
        <v>263.0</v>
      </c>
      <c r="B265" s="17" t="s">
        <v>523</v>
      </c>
      <c r="C265" s="16">
        <v>1.0</v>
      </c>
      <c r="D265" s="18" t="s">
        <v>544</v>
      </c>
      <c r="E265" s="17" t="s">
        <v>545</v>
      </c>
      <c r="F265" s="10">
        <v>1.0</v>
      </c>
      <c r="G265" s="20">
        <v>1.0</v>
      </c>
      <c r="H265" s="10">
        <v>1.0</v>
      </c>
      <c r="I265" s="10">
        <v>1.0</v>
      </c>
      <c r="J265" s="10">
        <v>4.0</v>
      </c>
      <c r="K265" s="21" t="b">
        <v>1</v>
      </c>
      <c r="L265" s="21" t="b">
        <v>1</v>
      </c>
      <c r="M265" s="21" t="b">
        <v>1</v>
      </c>
      <c r="N265" s="21" t="b">
        <v>0</v>
      </c>
      <c r="O265" s="21" t="b">
        <v>0</v>
      </c>
      <c r="P265" s="21">
        <v>1.0</v>
      </c>
      <c r="Q265" s="21">
        <v>1.0</v>
      </c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ht="12.75" customHeight="1">
      <c r="A266" s="16">
        <v>264.0</v>
      </c>
      <c r="B266" s="17" t="s">
        <v>523</v>
      </c>
      <c r="C266" s="16">
        <v>1.0</v>
      </c>
      <c r="D266" s="18" t="s">
        <v>546</v>
      </c>
      <c r="E266" s="17" t="s">
        <v>547</v>
      </c>
      <c r="F266" s="10">
        <v>1.0</v>
      </c>
      <c r="G266" s="20"/>
      <c r="H266" s="10">
        <v>1.0</v>
      </c>
      <c r="I266" s="10">
        <v>1.0</v>
      </c>
      <c r="J266" s="10">
        <v>3.0</v>
      </c>
      <c r="K266" s="21" t="b">
        <v>0</v>
      </c>
      <c r="L266" s="21" t="b">
        <v>1</v>
      </c>
      <c r="M266" s="21" t="b">
        <v>1</v>
      </c>
      <c r="N266" s="21" t="b">
        <v>0</v>
      </c>
      <c r="O266" s="21" t="b">
        <v>0</v>
      </c>
      <c r="P266" s="21">
        <v>1.0</v>
      </c>
      <c r="Q266" s="21">
        <v>1.0</v>
      </c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ht="12.75" customHeight="1">
      <c r="A267" s="16">
        <v>265.0</v>
      </c>
      <c r="B267" s="17" t="s">
        <v>523</v>
      </c>
      <c r="C267" s="16">
        <v>1.0</v>
      </c>
      <c r="D267" s="18" t="s">
        <v>548</v>
      </c>
      <c r="E267" s="17" t="s">
        <v>549</v>
      </c>
      <c r="F267" s="10">
        <v>0.5</v>
      </c>
      <c r="G267" s="20">
        <v>0.5</v>
      </c>
      <c r="H267" s="10">
        <v>0.5</v>
      </c>
      <c r="I267" s="10">
        <v>0.5</v>
      </c>
      <c r="J267" s="10">
        <v>4.0</v>
      </c>
      <c r="K267" s="21" t="b">
        <v>1</v>
      </c>
      <c r="L267" s="21" t="b">
        <v>1</v>
      </c>
      <c r="M267" s="21" t="b">
        <v>1</v>
      </c>
      <c r="N267" s="21" t="b">
        <v>0</v>
      </c>
      <c r="O267" s="21" t="b">
        <v>0</v>
      </c>
      <c r="P267" s="21">
        <v>0.5</v>
      </c>
      <c r="Q267" s="21">
        <v>0.5</v>
      </c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ht="12.75" customHeight="1">
      <c r="A268" s="16">
        <v>266.0</v>
      </c>
      <c r="B268" s="17" t="s">
        <v>523</v>
      </c>
      <c r="C268" s="16">
        <v>1.0</v>
      </c>
      <c r="D268" s="18" t="s">
        <v>550</v>
      </c>
      <c r="E268" s="17" t="s">
        <v>551</v>
      </c>
      <c r="F268" s="10"/>
      <c r="G268" s="20">
        <v>0.5</v>
      </c>
      <c r="H268" s="10">
        <v>0.0</v>
      </c>
      <c r="I268" s="10">
        <v>0.0</v>
      </c>
      <c r="J268" s="10">
        <v>3.0</v>
      </c>
      <c r="K268" s="21" t="b">
        <v>0</v>
      </c>
      <c r="L268" s="21" t="b">
        <v>1</v>
      </c>
      <c r="M268" s="21" t="b">
        <v>1</v>
      </c>
      <c r="N268" s="21" t="b">
        <v>0</v>
      </c>
      <c r="O268" s="21" t="b">
        <v>0</v>
      </c>
      <c r="P268" s="21">
        <v>0.0</v>
      </c>
      <c r="Q268" s="21">
        <v>0.0</v>
      </c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ht="12.75" customHeight="1">
      <c r="A269" s="16">
        <v>267.0</v>
      </c>
      <c r="B269" s="17" t="s">
        <v>523</v>
      </c>
      <c r="C269" s="16">
        <v>1.0</v>
      </c>
      <c r="D269" s="18" t="s">
        <v>552</v>
      </c>
      <c r="E269" s="17" t="s">
        <v>553</v>
      </c>
      <c r="F269" s="10">
        <v>0.5</v>
      </c>
      <c r="G269" s="20">
        <v>1.0</v>
      </c>
      <c r="H269" s="10">
        <v>0.5</v>
      </c>
      <c r="I269" s="10">
        <v>2.0</v>
      </c>
      <c r="J269" s="10">
        <v>4.0</v>
      </c>
      <c r="K269" s="21" t="b">
        <v>0</v>
      </c>
      <c r="L269" s="21" t="b">
        <v>0</v>
      </c>
      <c r="M269" s="21" t="b">
        <v>1</v>
      </c>
      <c r="N269" s="21" t="b">
        <v>0</v>
      </c>
      <c r="O269" s="21" t="b">
        <v>0</v>
      </c>
      <c r="P269" s="21">
        <v>0.5</v>
      </c>
      <c r="Q269" s="21">
        <v>0.5</v>
      </c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ht="12.75" customHeight="1">
      <c r="A270" s="16">
        <v>268.0</v>
      </c>
      <c r="B270" s="17" t="s">
        <v>523</v>
      </c>
      <c r="C270" s="16">
        <v>1.0</v>
      </c>
      <c r="D270" s="18" t="s">
        <v>554</v>
      </c>
      <c r="E270" s="17" t="s">
        <v>555</v>
      </c>
      <c r="F270" s="10">
        <v>0.5</v>
      </c>
      <c r="G270" s="20"/>
      <c r="H270" s="10">
        <v>0.0</v>
      </c>
      <c r="I270" s="10">
        <v>0.5</v>
      </c>
      <c r="J270" s="30">
        <v>3.0</v>
      </c>
      <c r="K270" s="21" t="b">
        <v>0</v>
      </c>
      <c r="L270" s="21" t="b">
        <v>0</v>
      </c>
      <c r="M270" s="21" t="b">
        <v>1</v>
      </c>
      <c r="N270" s="21" t="b">
        <v>0</v>
      </c>
      <c r="O270" s="21" t="b">
        <v>0</v>
      </c>
      <c r="P270" s="21">
        <v>0.5</v>
      </c>
      <c r="Q270" s="21">
        <v>0.5</v>
      </c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ht="12.75" customHeight="1">
      <c r="A271" s="16">
        <v>269.0</v>
      </c>
      <c r="B271" s="17" t="s">
        <v>523</v>
      </c>
      <c r="C271" s="16">
        <v>1.0</v>
      </c>
      <c r="D271" s="18" t="s">
        <v>556</v>
      </c>
      <c r="E271" s="17" t="s">
        <v>557</v>
      </c>
      <c r="F271" s="10">
        <v>0.0</v>
      </c>
      <c r="G271" s="20">
        <v>0.0</v>
      </c>
      <c r="H271" s="10"/>
      <c r="I271" s="10">
        <v>0.0</v>
      </c>
      <c r="J271" s="10">
        <v>3.0</v>
      </c>
      <c r="K271" s="21" t="b">
        <v>0</v>
      </c>
      <c r="L271" s="21" t="b">
        <v>1</v>
      </c>
      <c r="M271" s="21" t="b">
        <v>1</v>
      </c>
      <c r="N271" s="21" t="b">
        <v>0</v>
      </c>
      <c r="O271" s="21" t="b">
        <v>0</v>
      </c>
      <c r="P271" s="21">
        <v>0.0</v>
      </c>
      <c r="Q271" s="21">
        <v>0.0</v>
      </c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ht="12.75" customHeight="1">
      <c r="A272" s="16">
        <v>270.0</v>
      </c>
      <c r="B272" s="17" t="s">
        <v>523</v>
      </c>
      <c r="C272" s="16">
        <v>1.0</v>
      </c>
      <c r="D272" s="18" t="s">
        <v>558</v>
      </c>
      <c r="E272" s="17" t="s">
        <v>559</v>
      </c>
      <c r="F272" s="10"/>
      <c r="G272" s="20">
        <v>0.0</v>
      </c>
      <c r="H272" s="10">
        <v>0.0</v>
      </c>
      <c r="I272" s="10">
        <v>0.0</v>
      </c>
      <c r="J272" s="10">
        <v>3.0</v>
      </c>
      <c r="K272" s="21" t="b">
        <v>0</v>
      </c>
      <c r="L272" s="21" t="b">
        <v>1</v>
      </c>
      <c r="M272" s="21" t="b">
        <v>1</v>
      </c>
      <c r="N272" s="21" t="b">
        <v>0</v>
      </c>
      <c r="O272" s="21" t="b">
        <v>0</v>
      </c>
      <c r="P272" s="21">
        <v>0.0</v>
      </c>
      <c r="Q272" s="21">
        <v>0.0</v>
      </c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ht="12.75" customHeight="1">
      <c r="A273" s="16">
        <v>271.0</v>
      </c>
      <c r="B273" s="17" t="s">
        <v>523</v>
      </c>
      <c r="C273" s="16">
        <v>1.0</v>
      </c>
      <c r="D273" s="18" t="s">
        <v>560</v>
      </c>
      <c r="E273" s="17" t="s">
        <v>561</v>
      </c>
      <c r="F273" s="10">
        <v>0.5</v>
      </c>
      <c r="G273" s="20">
        <v>0.0</v>
      </c>
      <c r="H273" s="10">
        <v>0.0</v>
      </c>
      <c r="I273" s="10">
        <v>0.0</v>
      </c>
      <c r="J273" s="10">
        <v>4.0</v>
      </c>
      <c r="K273" s="21" t="b">
        <v>0</v>
      </c>
      <c r="L273" s="21" t="b">
        <v>1</v>
      </c>
      <c r="M273" s="21" t="b">
        <v>1</v>
      </c>
      <c r="N273" s="21" t="b">
        <v>0</v>
      </c>
      <c r="O273" s="21" t="b">
        <v>0</v>
      </c>
      <c r="P273" s="21">
        <v>0.0</v>
      </c>
      <c r="Q273" s="21">
        <v>0.0</v>
      </c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ht="12.75" customHeight="1">
      <c r="A274" s="16">
        <v>272.0</v>
      </c>
      <c r="B274" s="17" t="s">
        <v>523</v>
      </c>
      <c r="C274" s="16">
        <v>1.0</v>
      </c>
      <c r="D274" s="18" t="s">
        <v>562</v>
      </c>
      <c r="E274" s="17" t="s">
        <v>563</v>
      </c>
      <c r="F274" s="10"/>
      <c r="G274" s="20">
        <v>0.5</v>
      </c>
      <c r="H274" s="10">
        <v>0.5</v>
      </c>
      <c r="I274" s="10">
        <v>0.5</v>
      </c>
      <c r="J274" s="30">
        <v>3.0</v>
      </c>
      <c r="K274" s="21" t="b">
        <v>0</v>
      </c>
      <c r="L274" s="21" t="b">
        <v>1</v>
      </c>
      <c r="M274" s="21" t="b">
        <v>1</v>
      </c>
      <c r="N274" s="21" t="b">
        <v>0</v>
      </c>
      <c r="O274" s="21" t="b">
        <v>0</v>
      </c>
      <c r="P274" s="21">
        <v>0.5</v>
      </c>
      <c r="Q274" s="21">
        <v>0.5</v>
      </c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ht="12.75" customHeight="1">
      <c r="A275" s="16">
        <v>273.0</v>
      </c>
      <c r="B275" s="17" t="s">
        <v>523</v>
      </c>
      <c r="C275" s="16">
        <v>1.0</v>
      </c>
      <c r="D275" s="18" t="s">
        <v>564</v>
      </c>
      <c r="E275" s="17" t="s">
        <v>565</v>
      </c>
      <c r="F275" s="10">
        <v>0.5</v>
      </c>
      <c r="G275" s="20">
        <v>0.5</v>
      </c>
      <c r="H275" s="10"/>
      <c r="I275" s="10">
        <v>0.5</v>
      </c>
      <c r="J275" s="10">
        <v>3.0</v>
      </c>
      <c r="K275" s="21" t="b">
        <v>0</v>
      </c>
      <c r="L275" s="21" t="b">
        <v>1</v>
      </c>
      <c r="M275" s="21" t="b">
        <v>1</v>
      </c>
      <c r="N275" s="21" t="b">
        <v>0</v>
      </c>
      <c r="O275" s="21" t="b">
        <v>0</v>
      </c>
      <c r="P275" s="21">
        <v>0.5</v>
      </c>
      <c r="Q275" s="21">
        <v>0.5</v>
      </c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ht="12.75" customHeight="1">
      <c r="A276" s="16">
        <v>274.0</v>
      </c>
      <c r="B276" s="17" t="s">
        <v>523</v>
      </c>
      <c r="C276" s="16">
        <v>1.0</v>
      </c>
      <c r="D276" s="18" t="s">
        <v>566</v>
      </c>
      <c r="E276" s="17" t="s">
        <v>567</v>
      </c>
      <c r="F276" s="10"/>
      <c r="G276" s="20">
        <v>2.0</v>
      </c>
      <c r="H276" s="10">
        <v>2.0</v>
      </c>
      <c r="I276" s="10">
        <v>2.0</v>
      </c>
      <c r="J276" s="10">
        <v>3.0</v>
      </c>
      <c r="K276" s="21" t="b">
        <v>0</v>
      </c>
      <c r="L276" s="21" t="b">
        <v>1</v>
      </c>
      <c r="M276" s="21" t="b">
        <v>1</v>
      </c>
      <c r="N276" s="21" t="b">
        <v>0</v>
      </c>
      <c r="O276" s="21" t="b">
        <v>0</v>
      </c>
      <c r="P276" s="21">
        <v>2.0</v>
      </c>
      <c r="Q276" s="21">
        <v>2.0</v>
      </c>
      <c r="R276" s="10"/>
      <c r="S276" s="10"/>
      <c r="T276" s="10"/>
      <c r="U276" s="24"/>
      <c r="V276" s="24"/>
      <c r="W276" s="24"/>
      <c r="X276" s="24"/>
      <c r="Y276" s="24"/>
      <c r="Z276" s="24"/>
      <c r="AA276" s="24"/>
      <c r="AB276" s="24"/>
      <c r="AC276" s="24"/>
      <c r="AD276" s="10"/>
    </row>
    <row r="277" ht="12.75" customHeight="1">
      <c r="A277" s="16">
        <v>275.0</v>
      </c>
      <c r="B277" s="17" t="s">
        <v>523</v>
      </c>
      <c r="C277" s="16">
        <v>1.0</v>
      </c>
      <c r="D277" s="18" t="s">
        <v>568</v>
      </c>
      <c r="E277" s="17" t="s">
        <v>569</v>
      </c>
      <c r="F277" s="10">
        <v>100.0</v>
      </c>
      <c r="G277" s="20">
        <v>100.0</v>
      </c>
      <c r="H277" s="10">
        <v>100.0</v>
      </c>
      <c r="I277" s="10">
        <v>100.0</v>
      </c>
      <c r="J277" s="10">
        <v>4.0</v>
      </c>
      <c r="K277" s="21" t="b">
        <v>1</v>
      </c>
      <c r="L277" s="21" t="b">
        <v>1</v>
      </c>
      <c r="M277" s="21" t="b">
        <v>1</v>
      </c>
      <c r="N277" s="21" t="b">
        <v>0</v>
      </c>
      <c r="O277" s="21" t="b">
        <v>0</v>
      </c>
      <c r="P277" s="21">
        <v>100.0</v>
      </c>
      <c r="Q277" s="21">
        <v>100.0</v>
      </c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ht="12.75" customHeight="1">
      <c r="A278" s="16">
        <v>276.0</v>
      </c>
      <c r="B278" s="17" t="s">
        <v>523</v>
      </c>
      <c r="C278" s="16">
        <v>1.0</v>
      </c>
      <c r="D278" s="18" t="s">
        <v>570</v>
      </c>
      <c r="E278" s="17" t="s">
        <v>571</v>
      </c>
      <c r="F278" s="10"/>
      <c r="G278" s="20">
        <v>100.0</v>
      </c>
      <c r="H278" s="10">
        <v>2.0</v>
      </c>
      <c r="I278" s="10">
        <v>2.0</v>
      </c>
      <c r="J278" s="10">
        <v>3.0</v>
      </c>
      <c r="K278" s="21" t="b">
        <v>0</v>
      </c>
      <c r="L278" s="21" t="b">
        <v>0</v>
      </c>
      <c r="M278" s="21" t="b">
        <v>1</v>
      </c>
      <c r="N278" s="21" t="b">
        <v>0</v>
      </c>
      <c r="O278" s="21" t="b">
        <v>0</v>
      </c>
      <c r="P278" s="21">
        <v>2.0</v>
      </c>
      <c r="Q278" s="21">
        <v>2.0</v>
      </c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ht="12.75" customHeight="1">
      <c r="A279" s="16">
        <v>277.0</v>
      </c>
      <c r="B279" s="17" t="s">
        <v>523</v>
      </c>
      <c r="C279" s="16">
        <v>1.0</v>
      </c>
      <c r="D279" s="18" t="s">
        <v>572</v>
      </c>
      <c r="E279" s="17" t="s">
        <v>573</v>
      </c>
      <c r="F279" s="10">
        <v>3.0</v>
      </c>
      <c r="G279" s="20">
        <v>3.0</v>
      </c>
      <c r="H279" s="10">
        <v>3.0</v>
      </c>
      <c r="I279" s="10">
        <v>3.0</v>
      </c>
      <c r="J279" s="10">
        <v>4.0</v>
      </c>
      <c r="K279" s="21" t="b">
        <v>1</v>
      </c>
      <c r="L279" s="21" t="b">
        <v>1</v>
      </c>
      <c r="M279" s="21" t="b">
        <v>1</v>
      </c>
      <c r="N279" s="21" t="b">
        <v>0</v>
      </c>
      <c r="O279" s="21" t="b">
        <v>0</v>
      </c>
      <c r="P279" s="21">
        <v>3.0</v>
      </c>
      <c r="Q279" s="21">
        <v>3.0</v>
      </c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ht="12.75" customHeight="1">
      <c r="A280" s="16">
        <v>278.0</v>
      </c>
      <c r="B280" s="17" t="s">
        <v>523</v>
      </c>
      <c r="C280" s="16">
        <v>1.0</v>
      </c>
      <c r="D280" s="18" t="s">
        <v>574</v>
      </c>
      <c r="E280" s="17" t="s">
        <v>575</v>
      </c>
      <c r="F280" s="10"/>
      <c r="G280" s="20">
        <v>2.0</v>
      </c>
      <c r="H280" s="10">
        <v>3.0</v>
      </c>
      <c r="I280" s="10">
        <v>2.0</v>
      </c>
      <c r="J280" s="10">
        <v>3.0</v>
      </c>
      <c r="K280" s="21" t="b">
        <v>0</v>
      </c>
      <c r="L280" s="21" t="b">
        <v>0</v>
      </c>
      <c r="M280" s="21" t="b">
        <v>1</v>
      </c>
      <c r="N280" s="21" t="b">
        <v>0</v>
      </c>
      <c r="O280" s="21" t="b">
        <v>0</v>
      </c>
      <c r="P280" s="21">
        <v>2.0</v>
      </c>
      <c r="Q280" s="21">
        <v>2.0</v>
      </c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ht="12.75" customHeight="1">
      <c r="A281" s="16">
        <v>279.0</v>
      </c>
      <c r="B281" s="17" t="s">
        <v>523</v>
      </c>
      <c r="C281" s="16">
        <v>1.0</v>
      </c>
      <c r="D281" s="18" t="s">
        <v>576</v>
      </c>
      <c r="E281" s="17" t="s">
        <v>577</v>
      </c>
      <c r="F281" s="10">
        <v>3.0</v>
      </c>
      <c r="G281" s="20">
        <v>3.0</v>
      </c>
      <c r="H281" s="10">
        <v>3.0</v>
      </c>
      <c r="I281" s="10">
        <v>3.0</v>
      </c>
      <c r="J281" s="10">
        <v>4.0</v>
      </c>
      <c r="K281" s="21" t="b">
        <v>1</v>
      </c>
      <c r="L281" s="21" t="b">
        <v>1</v>
      </c>
      <c r="M281" s="21" t="b">
        <v>1</v>
      </c>
      <c r="N281" s="21" t="b">
        <v>0</v>
      </c>
      <c r="O281" s="21" t="b">
        <v>0</v>
      </c>
      <c r="P281" s="21">
        <v>3.0</v>
      </c>
      <c r="Q281" s="21">
        <v>3.0</v>
      </c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ht="12.75" customHeight="1">
      <c r="A282" s="16">
        <v>280.0</v>
      </c>
      <c r="B282" s="17" t="s">
        <v>523</v>
      </c>
      <c r="C282" s="16">
        <v>1.0</v>
      </c>
      <c r="D282" s="18" t="s">
        <v>578</v>
      </c>
      <c r="E282" s="17" t="s">
        <v>579</v>
      </c>
      <c r="F282" s="10"/>
      <c r="G282" s="20">
        <v>2.0</v>
      </c>
      <c r="H282" s="10">
        <v>2.0</v>
      </c>
      <c r="I282" s="10">
        <v>2.0</v>
      </c>
      <c r="J282" s="10">
        <v>3.0</v>
      </c>
      <c r="K282" s="21" t="b">
        <v>0</v>
      </c>
      <c r="L282" s="21" t="b">
        <v>1</v>
      </c>
      <c r="M282" s="21" t="b">
        <v>1</v>
      </c>
      <c r="N282" s="21" t="b">
        <v>0</v>
      </c>
      <c r="O282" s="21" t="b">
        <v>0</v>
      </c>
      <c r="P282" s="21">
        <v>2.0</v>
      </c>
      <c r="Q282" s="21">
        <v>2.0</v>
      </c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ht="12.75" customHeight="1">
      <c r="A283" s="16">
        <v>281.0</v>
      </c>
      <c r="B283" s="17" t="s">
        <v>523</v>
      </c>
      <c r="C283" s="16">
        <v>1.0</v>
      </c>
      <c r="D283" s="18" t="s">
        <v>580</v>
      </c>
      <c r="E283" s="17" t="s">
        <v>581</v>
      </c>
      <c r="F283" s="10">
        <v>1.0</v>
      </c>
      <c r="G283" s="20">
        <v>0.5</v>
      </c>
      <c r="H283" s="10">
        <v>0.5</v>
      </c>
      <c r="I283" s="10">
        <v>0.5</v>
      </c>
      <c r="J283" s="10">
        <v>4.0</v>
      </c>
      <c r="K283" s="21" t="b">
        <v>0</v>
      </c>
      <c r="L283" s="21" t="b">
        <v>1</v>
      </c>
      <c r="M283" s="21" t="b">
        <v>1</v>
      </c>
      <c r="N283" s="21" t="b">
        <v>0</v>
      </c>
      <c r="O283" s="21" t="b">
        <v>0</v>
      </c>
      <c r="P283" s="21">
        <v>0.5</v>
      </c>
      <c r="Q283" s="21">
        <v>0.5</v>
      </c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ht="12.75" customHeight="1">
      <c r="A284" s="16">
        <v>282.0</v>
      </c>
      <c r="B284" s="17" t="s">
        <v>523</v>
      </c>
      <c r="C284" s="16">
        <v>1.0</v>
      </c>
      <c r="D284" s="18" t="s">
        <v>582</v>
      </c>
      <c r="E284" s="17" t="s">
        <v>583</v>
      </c>
      <c r="F284" s="10"/>
      <c r="G284" s="20">
        <v>1.0</v>
      </c>
      <c r="H284" s="10">
        <v>1.0</v>
      </c>
      <c r="I284" s="10">
        <v>1.0</v>
      </c>
      <c r="J284" s="10">
        <v>3.0</v>
      </c>
      <c r="K284" s="21" t="b">
        <v>0</v>
      </c>
      <c r="L284" s="21" t="b">
        <v>1</v>
      </c>
      <c r="M284" s="21" t="b">
        <v>1</v>
      </c>
      <c r="N284" s="21" t="b">
        <v>0</v>
      </c>
      <c r="O284" s="21" t="b">
        <v>0</v>
      </c>
      <c r="P284" s="21">
        <v>1.0</v>
      </c>
      <c r="Q284" s="21">
        <v>1.0</v>
      </c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ht="12.75" customHeight="1">
      <c r="A285" s="16">
        <v>283.0</v>
      </c>
      <c r="B285" s="17" t="s">
        <v>523</v>
      </c>
      <c r="C285" s="16">
        <v>1.0</v>
      </c>
      <c r="D285" s="18" t="s">
        <v>584</v>
      </c>
      <c r="E285" s="17" t="s">
        <v>585</v>
      </c>
      <c r="F285" s="10">
        <v>2.0</v>
      </c>
      <c r="G285" s="20">
        <v>2.0</v>
      </c>
      <c r="H285" s="10">
        <v>2.0</v>
      </c>
      <c r="I285" s="10">
        <v>2.0</v>
      </c>
      <c r="J285" s="10">
        <v>4.0</v>
      </c>
      <c r="K285" s="21" t="b">
        <v>1</v>
      </c>
      <c r="L285" s="21" t="b">
        <v>1</v>
      </c>
      <c r="M285" s="21" t="b">
        <v>1</v>
      </c>
      <c r="N285" s="21" t="b">
        <v>0</v>
      </c>
      <c r="O285" s="21" t="b">
        <v>0</v>
      </c>
      <c r="P285" s="21">
        <v>2.0</v>
      </c>
      <c r="Q285" s="21">
        <v>2.0</v>
      </c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ht="12.75" customHeight="1">
      <c r="A286" s="16">
        <v>284.0</v>
      </c>
      <c r="B286" s="17" t="s">
        <v>523</v>
      </c>
      <c r="C286" s="16">
        <v>1.0</v>
      </c>
      <c r="D286" s="18" t="s">
        <v>586</v>
      </c>
      <c r="E286" s="17" t="s">
        <v>587</v>
      </c>
      <c r="F286" s="10"/>
      <c r="G286" s="20">
        <v>1.0</v>
      </c>
      <c r="H286" s="10">
        <v>2.0</v>
      </c>
      <c r="I286" s="10">
        <v>2.0</v>
      </c>
      <c r="J286" s="10">
        <v>3.0</v>
      </c>
      <c r="K286" s="21" t="b">
        <v>0</v>
      </c>
      <c r="L286" s="21" t="b">
        <v>0</v>
      </c>
      <c r="M286" s="21" t="b">
        <v>1</v>
      </c>
      <c r="N286" s="21" t="b">
        <v>0</v>
      </c>
      <c r="O286" s="21" t="b">
        <v>0</v>
      </c>
      <c r="P286" s="21">
        <v>2.0</v>
      </c>
      <c r="Q286" s="21">
        <v>2.0</v>
      </c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ht="12.75" customHeight="1">
      <c r="A287" s="16">
        <v>285.0</v>
      </c>
      <c r="B287" s="17" t="s">
        <v>523</v>
      </c>
      <c r="C287" s="16">
        <v>1.0</v>
      </c>
      <c r="D287" s="18" t="s">
        <v>588</v>
      </c>
      <c r="E287" s="17" t="s">
        <v>589</v>
      </c>
      <c r="F287" s="10">
        <v>100.0</v>
      </c>
      <c r="G287" s="20">
        <v>0.5</v>
      </c>
      <c r="H287" s="10">
        <v>0.5</v>
      </c>
      <c r="I287" s="10">
        <v>0.5</v>
      </c>
      <c r="J287" s="10">
        <v>4.0</v>
      </c>
      <c r="K287" s="21" t="b">
        <v>0</v>
      </c>
      <c r="L287" s="21" t="b">
        <v>1</v>
      </c>
      <c r="M287" s="21" t="b">
        <v>1</v>
      </c>
      <c r="N287" s="21" t="b">
        <v>0</v>
      </c>
      <c r="O287" s="21" t="b">
        <v>0</v>
      </c>
      <c r="P287" s="21">
        <v>0.5</v>
      </c>
      <c r="Q287" s="21">
        <v>0.5</v>
      </c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ht="12.75" customHeight="1">
      <c r="A288" s="16">
        <v>286.0</v>
      </c>
      <c r="B288" s="17" t="s">
        <v>523</v>
      </c>
      <c r="C288" s="16">
        <v>1.0</v>
      </c>
      <c r="D288" s="18" t="s">
        <v>590</v>
      </c>
      <c r="E288" s="17" t="s">
        <v>591</v>
      </c>
      <c r="F288" s="10"/>
      <c r="G288" s="20">
        <v>0.5</v>
      </c>
      <c r="H288" s="10">
        <v>0.0</v>
      </c>
      <c r="I288" s="10">
        <v>0.5</v>
      </c>
      <c r="J288" s="10">
        <v>3.0</v>
      </c>
      <c r="K288" s="21" t="b">
        <v>0</v>
      </c>
      <c r="L288" s="21" t="b">
        <v>0</v>
      </c>
      <c r="M288" s="21" t="b">
        <v>1</v>
      </c>
      <c r="N288" s="21" t="b">
        <v>0</v>
      </c>
      <c r="O288" s="21" t="b">
        <v>0</v>
      </c>
      <c r="P288" s="21">
        <v>0.5</v>
      </c>
      <c r="Q288" s="21">
        <v>0.5</v>
      </c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ht="12.75" customHeight="1">
      <c r="A289" s="16">
        <v>287.0</v>
      </c>
      <c r="B289" s="17" t="s">
        <v>523</v>
      </c>
      <c r="C289" s="16">
        <v>1.0</v>
      </c>
      <c r="D289" s="18" t="s">
        <v>592</v>
      </c>
      <c r="E289" s="17" t="s">
        <v>593</v>
      </c>
      <c r="F289" s="10">
        <v>100.0</v>
      </c>
      <c r="G289" s="20">
        <v>100.0</v>
      </c>
      <c r="H289" s="10"/>
      <c r="I289" s="10">
        <v>1.0</v>
      </c>
      <c r="J289" s="10">
        <v>3.0</v>
      </c>
      <c r="K289" s="21" t="b">
        <v>0</v>
      </c>
      <c r="L289" s="21" t="b">
        <v>0</v>
      </c>
      <c r="M289" s="21" t="b">
        <v>1</v>
      </c>
      <c r="N289" s="21" t="b">
        <v>0</v>
      </c>
      <c r="O289" s="21" t="b">
        <v>0</v>
      </c>
      <c r="P289" s="21">
        <v>100.0</v>
      </c>
      <c r="Q289" s="21">
        <v>100.0</v>
      </c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ht="12.75" customHeight="1">
      <c r="A290" s="16">
        <v>288.0</v>
      </c>
      <c r="B290" s="17" t="s">
        <v>523</v>
      </c>
      <c r="C290" s="16">
        <v>1.0</v>
      </c>
      <c r="D290" s="18" t="s">
        <v>594</v>
      </c>
      <c r="E290" s="17" t="s">
        <v>595</v>
      </c>
      <c r="F290" s="10"/>
      <c r="G290" s="20">
        <v>0.5</v>
      </c>
      <c r="H290" s="10">
        <v>0.5</v>
      </c>
      <c r="I290" s="10">
        <v>0.5</v>
      </c>
      <c r="J290" s="10">
        <v>3.0</v>
      </c>
      <c r="K290" s="21" t="b">
        <v>0</v>
      </c>
      <c r="L290" s="21" t="b">
        <v>1</v>
      </c>
      <c r="M290" s="21" t="b">
        <v>1</v>
      </c>
      <c r="N290" s="21" t="b">
        <v>0</v>
      </c>
      <c r="O290" s="21" t="b">
        <v>0</v>
      </c>
      <c r="P290" s="21">
        <v>0.5</v>
      </c>
      <c r="Q290" s="21">
        <v>0.5</v>
      </c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ht="12.75" customHeight="1">
      <c r="A291" s="16">
        <v>289.0</v>
      </c>
      <c r="B291" s="17" t="s">
        <v>523</v>
      </c>
      <c r="C291" s="16">
        <v>1.0</v>
      </c>
      <c r="D291" s="18" t="s">
        <v>596</v>
      </c>
      <c r="E291" s="17" t="s">
        <v>597</v>
      </c>
      <c r="F291" s="10">
        <v>0.5</v>
      </c>
      <c r="G291" s="20">
        <v>0.5</v>
      </c>
      <c r="H291" s="10"/>
      <c r="I291" s="10">
        <v>0.5</v>
      </c>
      <c r="J291" s="10">
        <v>3.0</v>
      </c>
      <c r="K291" s="21" t="b">
        <v>0</v>
      </c>
      <c r="L291" s="21" t="b">
        <v>1</v>
      </c>
      <c r="M291" s="21" t="b">
        <v>1</v>
      </c>
      <c r="N291" s="21" t="b">
        <v>0</v>
      </c>
      <c r="O291" s="21" t="b">
        <v>0</v>
      </c>
      <c r="P291" s="21">
        <v>0.5</v>
      </c>
      <c r="Q291" s="21">
        <v>0.5</v>
      </c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ht="12.75" customHeight="1">
      <c r="A292" s="16">
        <v>290.0</v>
      </c>
      <c r="B292" s="17" t="s">
        <v>523</v>
      </c>
      <c r="C292" s="16">
        <v>1.0</v>
      </c>
      <c r="D292" s="18" t="s">
        <v>598</v>
      </c>
      <c r="E292" s="17" t="s">
        <v>599</v>
      </c>
      <c r="F292" s="10"/>
      <c r="G292" s="20">
        <v>2.0</v>
      </c>
      <c r="H292" s="10">
        <v>1.0</v>
      </c>
      <c r="I292" s="10">
        <v>1.0</v>
      </c>
      <c r="J292" s="10">
        <v>3.0</v>
      </c>
      <c r="K292" s="21" t="b">
        <v>0</v>
      </c>
      <c r="L292" s="21" t="b">
        <v>0</v>
      </c>
      <c r="M292" s="21" t="b">
        <v>1</v>
      </c>
      <c r="N292" s="21" t="b">
        <v>0</v>
      </c>
      <c r="O292" s="21" t="b">
        <v>0</v>
      </c>
      <c r="P292" s="21">
        <v>1.0</v>
      </c>
      <c r="Q292" s="21">
        <v>1.0</v>
      </c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ht="12.75" customHeight="1">
      <c r="A293" s="16">
        <v>291.0</v>
      </c>
      <c r="B293" s="17" t="s">
        <v>523</v>
      </c>
      <c r="C293" s="16">
        <v>1.0</v>
      </c>
      <c r="D293" s="18" t="s">
        <v>600</v>
      </c>
      <c r="E293" s="17" t="s">
        <v>601</v>
      </c>
      <c r="F293" s="10">
        <v>2.0</v>
      </c>
      <c r="G293" s="20">
        <v>2.0</v>
      </c>
      <c r="H293" s="10"/>
      <c r="I293" s="10">
        <v>2.0</v>
      </c>
      <c r="J293" s="10">
        <v>3.0</v>
      </c>
      <c r="K293" s="21" t="b">
        <v>0</v>
      </c>
      <c r="L293" s="21" t="b">
        <v>1</v>
      </c>
      <c r="M293" s="21" t="b">
        <v>1</v>
      </c>
      <c r="N293" s="21" t="b">
        <v>0</v>
      </c>
      <c r="O293" s="21" t="b">
        <v>0</v>
      </c>
      <c r="P293" s="21">
        <v>2.0</v>
      </c>
      <c r="Q293" s="21">
        <v>2.0</v>
      </c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ht="12.75" customHeight="1">
      <c r="A294" s="16">
        <v>292.0</v>
      </c>
      <c r="B294" s="17" t="s">
        <v>523</v>
      </c>
      <c r="C294" s="16">
        <v>1.0</v>
      </c>
      <c r="D294" s="18" t="s">
        <v>602</v>
      </c>
      <c r="E294" s="17" t="s">
        <v>603</v>
      </c>
      <c r="F294" s="10"/>
      <c r="G294" s="20">
        <v>3.0</v>
      </c>
      <c r="H294" s="10">
        <v>3.0</v>
      </c>
      <c r="I294" s="10">
        <v>3.0</v>
      </c>
      <c r="J294" s="10">
        <v>3.0</v>
      </c>
      <c r="K294" s="21" t="b">
        <v>0</v>
      </c>
      <c r="L294" s="21" t="b">
        <v>1</v>
      </c>
      <c r="M294" s="21" t="b">
        <v>1</v>
      </c>
      <c r="N294" s="21" t="b">
        <v>0</v>
      </c>
      <c r="O294" s="21" t="b">
        <v>0</v>
      </c>
      <c r="P294" s="21">
        <v>3.0</v>
      </c>
      <c r="Q294" s="21">
        <v>3.0</v>
      </c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ht="12.75" customHeight="1">
      <c r="A295" s="16">
        <v>293.0</v>
      </c>
      <c r="B295" s="17" t="s">
        <v>523</v>
      </c>
      <c r="C295" s="16">
        <v>1.0</v>
      </c>
      <c r="D295" s="18" t="s">
        <v>604</v>
      </c>
      <c r="E295" s="17" t="s">
        <v>605</v>
      </c>
      <c r="F295" s="10">
        <v>2.0</v>
      </c>
      <c r="G295" s="20">
        <v>1.0</v>
      </c>
      <c r="H295" s="10">
        <v>0.5</v>
      </c>
      <c r="I295" s="10">
        <v>1.0</v>
      </c>
      <c r="J295" s="10">
        <v>4.0</v>
      </c>
      <c r="K295" s="21" t="b">
        <v>0</v>
      </c>
      <c r="L295" s="21" t="b">
        <v>0</v>
      </c>
      <c r="M295" s="21" t="b">
        <v>1</v>
      </c>
      <c r="N295" s="21" t="b">
        <v>0</v>
      </c>
      <c r="O295" s="21" t="b">
        <v>0</v>
      </c>
      <c r="P295" s="21">
        <v>1.0</v>
      </c>
      <c r="Q295" s="21">
        <v>1.0</v>
      </c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ht="12.75" customHeight="1">
      <c r="A296" s="16">
        <v>294.0</v>
      </c>
      <c r="B296" s="25" t="s">
        <v>523</v>
      </c>
      <c r="C296" s="26">
        <v>1.0</v>
      </c>
      <c r="D296" s="18" t="s">
        <v>606</v>
      </c>
      <c r="E296" s="113" t="s">
        <v>607</v>
      </c>
      <c r="F296" s="10"/>
      <c r="G296" s="20">
        <v>1.0</v>
      </c>
      <c r="H296" s="10">
        <v>0.5</v>
      </c>
      <c r="I296" s="10">
        <v>0.5</v>
      </c>
      <c r="J296" s="10">
        <v>3.0</v>
      </c>
      <c r="K296" s="21" t="b">
        <v>0</v>
      </c>
      <c r="L296" s="21" t="b">
        <v>0</v>
      </c>
      <c r="M296" s="21" t="b">
        <v>1</v>
      </c>
      <c r="N296" s="21" t="b">
        <v>0</v>
      </c>
      <c r="O296" s="21" t="b">
        <v>0</v>
      </c>
      <c r="P296" s="21">
        <v>0.5</v>
      </c>
      <c r="Q296" s="21">
        <v>0.5</v>
      </c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ht="12.75" customHeight="1">
      <c r="A297" s="16">
        <v>295.0</v>
      </c>
      <c r="B297" s="25" t="s">
        <v>523</v>
      </c>
      <c r="C297" s="26">
        <v>1.0</v>
      </c>
      <c r="D297" s="28" t="s">
        <v>608</v>
      </c>
      <c r="E297" s="114" t="s">
        <v>609</v>
      </c>
      <c r="F297" s="10">
        <v>100.0</v>
      </c>
      <c r="G297" s="20">
        <v>1.0</v>
      </c>
      <c r="H297" s="10">
        <v>0.5</v>
      </c>
      <c r="I297" s="10">
        <v>0.5</v>
      </c>
      <c r="J297" s="10">
        <v>4.0</v>
      </c>
      <c r="K297" s="21" t="b">
        <v>0</v>
      </c>
      <c r="L297" s="21" t="b">
        <v>0</v>
      </c>
      <c r="M297" s="21" t="b">
        <v>1</v>
      </c>
      <c r="N297" s="21" t="b">
        <v>0</v>
      </c>
      <c r="O297" s="21" t="b">
        <v>0</v>
      </c>
      <c r="P297" s="21">
        <v>0.5</v>
      </c>
      <c r="Q297" s="21">
        <v>0.5</v>
      </c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ht="12.75" customHeight="1">
      <c r="A298" s="16">
        <v>296.0</v>
      </c>
      <c r="B298" s="25" t="s">
        <v>523</v>
      </c>
      <c r="C298" s="26">
        <v>1.0</v>
      </c>
      <c r="D298" s="28" t="s">
        <v>610</v>
      </c>
      <c r="E298" s="113" t="s">
        <v>611</v>
      </c>
      <c r="F298" s="10"/>
      <c r="G298" s="20">
        <v>1.0</v>
      </c>
      <c r="H298" s="10">
        <v>0.5</v>
      </c>
      <c r="I298" s="10">
        <v>0.5</v>
      </c>
      <c r="J298" s="10">
        <v>3.0</v>
      </c>
      <c r="K298" s="21" t="b">
        <v>0</v>
      </c>
      <c r="L298" s="21" t="b">
        <v>0</v>
      </c>
      <c r="M298" s="21" t="b">
        <v>1</v>
      </c>
      <c r="N298" s="21" t="b">
        <v>0</v>
      </c>
      <c r="O298" s="21" t="b">
        <v>0</v>
      </c>
      <c r="P298" s="21">
        <v>0.5</v>
      </c>
      <c r="Q298" s="21">
        <v>0.5</v>
      </c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ht="12.75" customHeight="1">
      <c r="A299" s="16">
        <v>297.0</v>
      </c>
      <c r="B299" s="25" t="s">
        <v>523</v>
      </c>
      <c r="C299" s="26">
        <v>1.0</v>
      </c>
      <c r="D299" s="28" t="s">
        <v>612</v>
      </c>
      <c r="E299" s="113" t="s">
        <v>613</v>
      </c>
      <c r="F299" s="10">
        <v>2.0</v>
      </c>
      <c r="G299" s="20">
        <v>2.0</v>
      </c>
      <c r="H299" s="10"/>
      <c r="I299" s="10">
        <v>2.0</v>
      </c>
      <c r="J299" s="10">
        <v>3.0</v>
      </c>
      <c r="K299" s="21" t="b">
        <v>0</v>
      </c>
      <c r="L299" s="21" t="b">
        <v>1</v>
      </c>
      <c r="M299" s="21" t="b">
        <v>1</v>
      </c>
      <c r="N299" s="21" t="b">
        <v>0</v>
      </c>
      <c r="O299" s="21" t="b">
        <v>0</v>
      </c>
      <c r="P299" s="21">
        <v>2.0</v>
      </c>
      <c r="Q299" s="21">
        <v>2.0</v>
      </c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ht="12.75" customHeight="1">
      <c r="A300" s="16">
        <v>298.0</v>
      </c>
      <c r="B300" s="25" t="s">
        <v>523</v>
      </c>
      <c r="C300" s="26">
        <v>1.0</v>
      </c>
      <c r="D300" s="28" t="s">
        <v>614</v>
      </c>
      <c r="E300" s="113" t="s">
        <v>615</v>
      </c>
      <c r="F300" s="10"/>
      <c r="G300" s="20">
        <v>2.0</v>
      </c>
      <c r="H300" s="10">
        <v>2.0</v>
      </c>
      <c r="I300" s="10">
        <v>2.0</v>
      </c>
      <c r="J300" s="10">
        <v>3.0</v>
      </c>
      <c r="K300" s="21" t="b">
        <v>0</v>
      </c>
      <c r="L300" s="21" t="b">
        <v>1</v>
      </c>
      <c r="M300" s="21" t="b">
        <v>1</v>
      </c>
      <c r="N300" s="21" t="b">
        <v>0</v>
      </c>
      <c r="O300" s="21" t="b">
        <v>0</v>
      </c>
      <c r="P300" s="21">
        <v>2.0</v>
      </c>
      <c r="Q300" s="21">
        <v>2.0</v>
      </c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ht="12.75" customHeight="1">
      <c r="A301" s="16">
        <v>299.0</v>
      </c>
      <c r="B301" s="25" t="s">
        <v>523</v>
      </c>
      <c r="C301" s="26">
        <v>1.0</v>
      </c>
      <c r="D301" s="28" t="s">
        <v>616</v>
      </c>
      <c r="E301" s="113" t="s">
        <v>617</v>
      </c>
      <c r="F301" s="10">
        <v>3.0</v>
      </c>
      <c r="G301" s="20">
        <v>3.0</v>
      </c>
      <c r="H301" s="10">
        <v>3.0</v>
      </c>
      <c r="I301" s="10"/>
      <c r="J301" s="10">
        <v>3.0</v>
      </c>
      <c r="K301" s="21" t="b">
        <v>0</v>
      </c>
      <c r="L301" s="21" t="b">
        <v>1</v>
      </c>
      <c r="M301" s="21" t="b">
        <v>1</v>
      </c>
      <c r="N301" s="21" t="b">
        <v>0</v>
      </c>
      <c r="O301" s="21" t="b">
        <v>0</v>
      </c>
      <c r="P301" s="21">
        <v>3.0</v>
      </c>
      <c r="Q301" s="21">
        <v>3.0</v>
      </c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ht="12.75" customHeight="1">
      <c r="A302" s="16">
        <v>300.0</v>
      </c>
      <c r="B302" s="25" t="s">
        <v>523</v>
      </c>
      <c r="C302" s="26">
        <v>1.0</v>
      </c>
      <c r="D302" s="28" t="s">
        <v>618</v>
      </c>
      <c r="E302" s="113" t="s">
        <v>619</v>
      </c>
      <c r="F302" s="10">
        <v>3.0</v>
      </c>
      <c r="G302" s="20"/>
      <c r="H302" s="10">
        <v>3.0</v>
      </c>
      <c r="I302" s="10">
        <v>3.0</v>
      </c>
      <c r="J302" s="30">
        <v>3.0</v>
      </c>
      <c r="K302" s="21" t="b">
        <v>0</v>
      </c>
      <c r="L302" s="21" t="b">
        <v>1</v>
      </c>
      <c r="M302" s="21" t="b">
        <v>1</v>
      </c>
      <c r="N302" s="21" t="b">
        <v>0</v>
      </c>
      <c r="O302" s="21" t="b">
        <v>0</v>
      </c>
      <c r="P302" s="21">
        <v>3.0</v>
      </c>
      <c r="Q302" s="21">
        <v>3.0</v>
      </c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ht="12.75" customHeight="1">
      <c r="A303" s="16">
        <v>301.0</v>
      </c>
      <c r="B303" s="25" t="s">
        <v>523</v>
      </c>
      <c r="C303" s="26">
        <v>1.0</v>
      </c>
      <c r="D303" s="28" t="s">
        <v>620</v>
      </c>
      <c r="E303" s="113" t="s">
        <v>621</v>
      </c>
      <c r="F303" s="10">
        <v>3.0</v>
      </c>
      <c r="G303" s="20">
        <v>2.0</v>
      </c>
      <c r="H303" s="10">
        <v>2.0</v>
      </c>
      <c r="I303" s="10">
        <v>2.0</v>
      </c>
      <c r="J303" s="10">
        <v>4.0</v>
      </c>
      <c r="K303" s="21" t="b">
        <v>0</v>
      </c>
      <c r="L303" s="21" t="b">
        <v>1</v>
      </c>
      <c r="M303" s="21" t="b">
        <v>1</v>
      </c>
      <c r="N303" s="21" t="b">
        <v>0</v>
      </c>
      <c r="O303" s="21" t="b">
        <v>0</v>
      </c>
      <c r="P303" s="21">
        <v>2.0</v>
      </c>
      <c r="Q303" s="21">
        <v>2.0</v>
      </c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ht="12.75" customHeight="1">
      <c r="A304" s="16">
        <v>302.0</v>
      </c>
      <c r="B304" s="25" t="s">
        <v>523</v>
      </c>
      <c r="C304" s="26">
        <v>1.0</v>
      </c>
      <c r="D304" s="28" t="s">
        <v>622</v>
      </c>
      <c r="E304" s="25" t="s">
        <v>623</v>
      </c>
      <c r="F304" s="10"/>
      <c r="G304" s="20">
        <v>2.0</v>
      </c>
      <c r="H304" s="10">
        <v>1.0</v>
      </c>
      <c r="I304" s="10">
        <v>2.0</v>
      </c>
      <c r="J304" s="10">
        <v>3.0</v>
      </c>
      <c r="K304" s="21" t="b">
        <v>0</v>
      </c>
      <c r="L304" s="21" t="b">
        <v>0</v>
      </c>
      <c r="M304" s="21" t="b">
        <v>1</v>
      </c>
      <c r="N304" s="21" t="b">
        <v>0</v>
      </c>
      <c r="O304" s="21" t="b">
        <v>0</v>
      </c>
      <c r="P304" s="21">
        <v>2.0</v>
      </c>
      <c r="Q304" s="21">
        <v>2.0</v>
      </c>
      <c r="R304" s="10"/>
      <c r="S304" s="10"/>
      <c r="T304" s="10"/>
      <c r="U304" s="24"/>
      <c r="V304" s="24"/>
      <c r="W304" s="24"/>
      <c r="X304" s="24"/>
      <c r="Y304" s="24"/>
      <c r="Z304" s="24"/>
      <c r="AA304" s="24"/>
      <c r="AB304" s="24"/>
      <c r="AC304" s="24"/>
      <c r="AD304" s="10"/>
    </row>
    <row r="305" ht="12.75" customHeight="1">
      <c r="A305" s="16">
        <v>303.0</v>
      </c>
      <c r="B305" s="17" t="s">
        <v>523</v>
      </c>
      <c r="C305" s="16">
        <v>1.0</v>
      </c>
      <c r="D305" s="18" t="s">
        <v>624</v>
      </c>
      <c r="E305" s="17" t="s">
        <v>625</v>
      </c>
      <c r="F305" s="10">
        <v>3.0</v>
      </c>
      <c r="G305" s="20">
        <v>2.0</v>
      </c>
      <c r="H305" s="10"/>
      <c r="I305" s="10">
        <v>3.0</v>
      </c>
      <c r="J305" s="10">
        <v>3.0</v>
      </c>
      <c r="K305" s="21" t="b">
        <v>0</v>
      </c>
      <c r="L305" s="21" t="b">
        <v>0</v>
      </c>
      <c r="M305" s="21" t="b">
        <v>1</v>
      </c>
      <c r="N305" s="21" t="b">
        <v>0</v>
      </c>
      <c r="O305" s="21" t="b">
        <v>0</v>
      </c>
      <c r="P305" s="21">
        <v>3.0</v>
      </c>
      <c r="Q305" s="21">
        <v>3.0</v>
      </c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ht="12.75" customHeight="1">
      <c r="A306" s="16">
        <v>304.0</v>
      </c>
      <c r="B306" s="17" t="s">
        <v>523</v>
      </c>
      <c r="C306" s="16">
        <v>1.0</v>
      </c>
      <c r="D306" s="18" t="s">
        <v>626</v>
      </c>
      <c r="E306" s="17" t="s">
        <v>627</v>
      </c>
      <c r="F306" s="10">
        <v>1.0</v>
      </c>
      <c r="G306" s="20">
        <v>1.0</v>
      </c>
      <c r="H306" s="10">
        <v>1.0</v>
      </c>
      <c r="I306" s="10"/>
      <c r="J306" s="10">
        <v>3.0</v>
      </c>
      <c r="K306" s="21" t="b">
        <v>0</v>
      </c>
      <c r="L306" s="21" t="b">
        <v>1</v>
      </c>
      <c r="M306" s="21" t="b">
        <v>1</v>
      </c>
      <c r="N306" s="21" t="b">
        <v>0</v>
      </c>
      <c r="O306" s="21" t="b">
        <v>0</v>
      </c>
      <c r="P306" s="21">
        <v>1.0</v>
      </c>
      <c r="Q306" s="21">
        <v>1.0</v>
      </c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ht="12.75" customHeight="1">
      <c r="A307" s="16">
        <v>305.0</v>
      </c>
      <c r="B307" s="17" t="s">
        <v>523</v>
      </c>
      <c r="C307" s="16">
        <v>1.0</v>
      </c>
      <c r="D307" s="18" t="s">
        <v>628</v>
      </c>
      <c r="E307" s="17" t="s">
        <v>629</v>
      </c>
      <c r="F307" s="10">
        <v>0.5</v>
      </c>
      <c r="G307" s="20">
        <v>0.5</v>
      </c>
      <c r="H307" s="10"/>
      <c r="I307" s="10">
        <v>0.5</v>
      </c>
      <c r="J307" s="10">
        <v>3.0</v>
      </c>
      <c r="K307" s="21" t="b">
        <v>0</v>
      </c>
      <c r="L307" s="21" t="b">
        <v>1</v>
      </c>
      <c r="M307" s="21" t="b">
        <v>1</v>
      </c>
      <c r="N307" s="21" t="b">
        <v>0</v>
      </c>
      <c r="O307" s="21" t="b">
        <v>0</v>
      </c>
      <c r="P307" s="21">
        <v>0.5</v>
      </c>
      <c r="Q307" s="21">
        <v>0.5</v>
      </c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ht="12.75" customHeight="1">
      <c r="A308" s="16">
        <v>306.0</v>
      </c>
      <c r="B308" s="17" t="s">
        <v>523</v>
      </c>
      <c r="C308" s="16">
        <v>1.0</v>
      </c>
      <c r="D308" s="18" t="s">
        <v>630</v>
      </c>
      <c r="E308" s="17" t="s">
        <v>631</v>
      </c>
      <c r="F308" s="10"/>
      <c r="G308" s="20">
        <v>0.0</v>
      </c>
      <c r="H308" s="10">
        <v>0.0</v>
      </c>
      <c r="I308" s="10">
        <v>0.0</v>
      </c>
      <c r="J308" s="30">
        <v>3.0</v>
      </c>
      <c r="K308" s="21" t="b">
        <v>0</v>
      </c>
      <c r="L308" s="21" t="b">
        <v>1</v>
      </c>
      <c r="M308" s="21" t="b">
        <v>1</v>
      </c>
      <c r="N308" s="21" t="b">
        <v>0</v>
      </c>
      <c r="O308" s="21" t="b">
        <v>0</v>
      </c>
      <c r="P308" s="21">
        <v>0.0</v>
      </c>
      <c r="Q308" s="21">
        <v>0.0</v>
      </c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ht="12.75" customHeight="1">
      <c r="A309" s="16">
        <v>307.0</v>
      </c>
      <c r="B309" s="17" t="s">
        <v>523</v>
      </c>
      <c r="C309" s="16">
        <v>1.0</v>
      </c>
      <c r="D309" s="18" t="s">
        <v>632</v>
      </c>
      <c r="E309" s="17" t="s">
        <v>633</v>
      </c>
      <c r="F309" s="10">
        <v>0.5</v>
      </c>
      <c r="G309" s="20">
        <v>0.5</v>
      </c>
      <c r="H309" s="10"/>
      <c r="I309" s="10">
        <v>0.5</v>
      </c>
      <c r="J309" s="10">
        <v>3.0</v>
      </c>
      <c r="K309" s="21" t="b">
        <v>0</v>
      </c>
      <c r="L309" s="21" t="b">
        <v>1</v>
      </c>
      <c r="M309" s="21" t="b">
        <v>1</v>
      </c>
      <c r="N309" s="21" t="b">
        <v>0</v>
      </c>
      <c r="O309" s="21" t="b">
        <v>0</v>
      </c>
      <c r="P309" s="21">
        <v>0.5</v>
      </c>
      <c r="Q309" s="21">
        <v>0.5</v>
      </c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ht="12.75" customHeight="1">
      <c r="A310" s="16">
        <v>308.0</v>
      </c>
      <c r="B310" s="17" t="s">
        <v>523</v>
      </c>
      <c r="C310" s="16">
        <v>1.0</v>
      </c>
      <c r="D310" s="18" t="s">
        <v>634</v>
      </c>
      <c r="E310" s="17" t="s">
        <v>635</v>
      </c>
      <c r="F310" s="10">
        <v>0.5</v>
      </c>
      <c r="G310" s="20"/>
      <c r="H310" s="10">
        <v>0.0</v>
      </c>
      <c r="I310" s="10">
        <v>0.0</v>
      </c>
      <c r="J310" s="10">
        <v>3.0</v>
      </c>
      <c r="K310" s="21" t="b">
        <v>0</v>
      </c>
      <c r="L310" s="21" t="b">
        <v>1</v>
      </c>
      <c r="M310" s="21" t="b">
        <v>1</v>
      </c>
      <c r="N310" s="21" t="b">
        <v>0</v>
      </c>
      <c r="O310" s="21" t="b">
        <v>0</v>
      </c>
      <c r="P310" s="21">
        <v>0.0</v>
      </c>
      <c r="Q310" s="21">
        <v>0.0</v>
      </c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ht="12.75" customHeight="1">
      <c r="A311" s="16">
        <v>309.0</v>
      </c>
      <c r="B311" s="17" t="s">
        <v>523</v>
      </c>
      <c r="C311" s="16">
        <v>1.0</v>
      </c>
      <c r="D311" s="18" t="s">
        <v>636</v>
      </c>
      <c r="E311" s="17" t="s">
        <v>637</v>
      </c>
      <c r="F311" s="10">
        <v>0.5</v>
      </c>
      <c r="G311" s="20">
        <v>0.0</v>
      </c>
      <c r="H311" s="10"/>
      <c r="I311" s="10">
        <v>0.5</v>
      </c>
      <c r="J311" s="10">
        <v>3.0</v>
      </c>
      <c r="K311" s="21" t="b">
        <v>0</v>
      </c>
      <c r="L311" s="21" t="b">
        <v>0</v>
      </c>
      <c r="M311" s="21" t="b">
        <v>1</v>
      </c>
      <c r="N311" s="21" t="b">
        <v>0</v>
      </c>
      <c r="O311" s="21" t="b">
        <v>0</v>
      </c>
      <c r="P311" s="21">
        <v>0.5</v>
      </c>
      <c r="Q311" s="21">
        <v>0.5</v>
      </c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ht="12.75" customHeight="1">
      <c r="A312" s="16">
        <v>310.0</v>
      </c>
      <c r="B312" s="17" t="s">
        <v>523</v>
      </c>
      <c r="C312" s="16">
        <v>1.0</v>
      </c>
      <c r="D312" s="18" t="s">
        <v>638</v>
      </c>
      <c r="E312" s="17" t="s">
        <v>639</v>
      </c>
      <c r="F312" s="10"/>
      <c r="G312" s="20">
        <v>0.0</v>
      </c>
      <c r="H312" s="10">
        <v>0.0</v>
      </c>
      <c r="I312" s="10">
        <v>0.0</v>
      </c>
      <c r="J312" s="10">
        <v>3.0</v>
      </c>
      <c r="K312" s="21" t="b">
        <v>0</v>
      </c>
      <c r="L312" s="21" t="b">
        <v>1</v>
      </c>
      <c r="M312" s="21" t="b">
        <v>1</v>
      </c>
      <c r="N312" s="21" t="b">
        <v>0</v>
      </c>
      <c r="O312" s="21" t="b">
        <v>0</v>
      </c>
      <c r="P312" s="21">
        <v>0.0</v>
      </c>
      <c r="Q312" s="21">
        <v>0.0</v>
      </c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ht="12.75" customHeight="1">
      <c r="A313" s="16">
        <v>311.0</v>
      </c>
      <c r="B313" s="17" t="s">
        <v>523</v>
      </c>
      <c r="C313" s="16">
        <v>1.0</v>
      </c>
      <c r="D313" s="18" t="s">
        <v>640</v>
      </c>
      <c r="E313" s="17" t="s">
        <v>641</v>
      </c>
      <c r="F313" s="10">
        <v>0.5</v>
      </c>
      <c r="G313" s="20">
        <v>0.0</v>
      </c>
      <c r="H313" s="10">
        <v>0.0</v>
      </c>
      <c r="I313" s="10">
        <v>0.0</v>
      </c>
      <c r="J313" s="10">
        <v>4.0</v>
      </c>
      <c r="K313" s="21" t="b">
        <v>0</v>
      </c>
      <c r="L313" s="21" t="b">
        <v>1</v>
      </c>
      <c r="M313" s="21" t="b">
        <v>1</v>
      </c>
      <c r="N313" s="21" t="b">
        <v>0</v>
      </c>
      <c r="O313" s="21" t="b">
        <v>0</v>
      </c>
      <c r="P313" s="21">
        <v>0.0</v>
      </c>
      <c r="Q313" s="21">
        <v>0.0</v>
      </c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ht="12.75" customHeight="1">
      <c r="A314" s="16">
        <v>312.0</v>
      </c>
      <c r="B314" s="17" t="s">
        <v>523</v>
      </c>
      <c r="C314" s="16">
        <v>1.0</v>
      </c>
      <c r="D314" s="18" t="s">
        <v>642</v>
      </c>
      <c r="E314" s="17" t="s">
        <v>643</v>
      </c>
      <c r="F314" s="10"/>
      <c r="G314" s="20">
        <v>0.0</v>
      </c>
      <c r="H314" s="10">
        <v>0.0</v>
      </c>
      <c r="I314" s="10">
        <v>0.0</v>
      </c>
      <c r="J314" s="10">
        <v>3.0</v>
      </c>
      <c r="K314" s="21" t="b">
        <v>0</v>
      </c>
      <c r="L314" s="21" t="b">
        <v>1</v>
      </c>
      <c r="M314" s="21" t="b">
        <v>1</v>
      </c>
      <c r="N314" s="21" t="b">
        <v>0</v>
      </c>
      <c r="O314" s="21" t="b">
        <v>0</v>
      </c>
      <c r="P314" s="21">
        <v>0.0</v>
      </c>
      <c r="Q314" s="21">
        <v>0.0</v>
      </c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ht="12.75" customHeight="1">
      <c r="A315" s="16">
        <v>313.0</v>
      </c>
      <c r="B315" s="17" t="s">
        <v>523</v>
      </c>
      <c r="C315" s="16">
        <v>1.0</v>
      </c>
      <c r="D315" s="18" t="s">
        <v>644</v>
      </c>
      <c r="E315" s="17" t="s">
        <v>645</v>
      </c>
      <c r="F315" s="10">
        <v>1.0</v>
      </c>
      <c r="G315" s="20">
        <v>2.0</v>
      </c>
      <c r="H315" s="10">
        <v>1.0</v>
      </c>
      <c r="I315" s="10"/>
      <c r="J315" s="10">
        <v>3.0</v>
      </c>
      <c r="K315" s="21" t="b">
        <v>0</v>
      </c>
      <c r="L315" s="21" t="b">
        <v>0</v>
      </c>
      <c r="M315" s="21" t="b">
        <v>1</v>
      </c>
      <c r="N315" s="21" t="b">
        <v>0</v>
      </c>
      <c r="O315" s="21" t="b">
        <v>0</v>
      </c>
      <c r="P315" s="21">
        <v>1.0</v>
      </c>
      <c r="Q315" s="21">
        <v>1.0</v>
      </c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ht="12.75" customHeight="1">
      <c r="A316" s="16">
        <v>314.0</v>
      </c>
      <c r="B316" s="17" t="s">
        <v>523</v>
      </c>
      <c r="C316" s="16">
        <v>1.0</v>
      </c>
      <c r="D316" s="18" t="s">
        <v>646</v>
      </c>
      <c r="E316" s="17" t="s">
        <v>647</v>
      </c>
      <c r="F316" s="10">
        <v>1.0</v>
      </c>
      <c r="G316" s="20"/>
      <c r="H316" s="10">
        <v>1.0</v>
      </c>
      <c r="I316" s="10">
        <v>1.0</v>
      </c>
      <c r="J316" s="10">
        <v>3.0</v>
      </c>
      <c r="K316" s="21" t="b">
        <v>0</v>
      </c>
      <c r="L316" s="21" t="b">
        <v>1</v>
      </c>
      <c r="M316" s="21" t="b">
        <v>1</v>
      </c>
      <c r="N316" s="21" t="b">
        <v>0</v>
      </c>
      <c r="O316" s="21" t="b">
        <v>0</v>
      </c>
      <c r="P316" s="21">
        <v>1.0</v>
      </c>
      <c r="Q316" s="21">
        <v>1.0</v>
      </c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ht="12.75" customHeight="1">
      <c r="A317" s="16">
        <v>315.0</v>
      </c>
      <c r="B317" s="17" t="s">
        <v>523</v>
      </c>
      <c r="C317" s="16">
        <v>1.0</v>
      </c>
      <c r="D317" s="18" t="s">
        <v>648</v>
      </c>
      <c r="E317" s="17" t="s">
        <v>649</v>
      </c>
      <c r="F317" s="10">
        <v>2.0</v>
      </c>
      <c r="G317" s="20">
        <v>1.0</v>
      </c>
      <c r="H317" s="10">
        <v>2.0</v>
      </c>
      <c r="I317" s="10">
        <v>2.0</v>
      </c>
      <c r="J317" s="10">
        <v>4.0</v>
      </c>
      <c r="K317" s="21" t="b">
        <v>0</v>
      </c>
      <c r="L317" s="21" t="b">
        <v>1</v>
      </c>
      <c r="M317" s="21" t="b">
        <v>1</v>
      </c>
      <c r="N317" s="21" t="b">
        <v>0</v>
      </c>
      <c r="O317" s="21" t="b">
        <v>0</v>
      </c>
      <c r="P317" s="21">
        <v>2.0</v>
      </c>
      <c r="Q317" s="21">
        <v>2.0</v>
      </c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ht="12.75" customHeight="1">
      <c r="A318" s="16">
        <v>316.0</v>
      </c>
      <c r="B318" s="17" t="s">
        <v>523</v>
      </c>
      <c r="C318" s="16">
        <v>1.0</v>
      </c>
      <c r="D318" s="18" t="s">
        <v>650</v>
      </c>
      <c r="E318" s="17" t="s">
        <v>651</v>
      </c>
      <c r="F318" s="10"/>
      <c r="G318" s="20">
        <v>2.0</v>
      </c>
      <c r="H318" s="10">
        <v>1.0</v>
      </c>
      <c r="I318" s="10">
        <v>1.0</v>
      </c>
      <c r="J318" s="10">
        <v>3.0</v>
      </c>
      <c r="K318" s="21" t="b">
        <v>0</v>
      </c>
      <c r="L318" s="21" t="b">
        <v>0</v>
      </c>
      <c r="M318" s="21" t="b">
        <v>1</v>
      </c>
      <c r="N318" s="21" t="b">
        <v>0</v>
      </c>
      <c r="O318" s="21" t="b">
        <v>0</v>
      </c>
      <c r="P318" s="21">
        <v>1.0</v>
      </c>
      <c r="Q318" s="21">
        <v>1.0</v>
      </c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ht="12.75" customHeight="1">
      <c r="A319" s="16">
        <v>317.0</v>
      </c>
      <c r="B319" s="17" t="s">
        <v>523</v>
      </c>
      <c r="C319" s="16">
        <v>2.0</v>
      </c>
      <c r="D319" s="18" t="s">
        <v>652</v>
      </c>
      <c r="E319" s="17" t="s">
        <v>653</v>
      </c>
      <c r="F319" s="10">
        <v>0.0</v>
      </c>
      <c r="G319" s="20">
        <v>0.0</v>
      </c>
      <c r="H319" s="10">
        <v>0.0</v>
      </c>
      <c r="I319" s="10">
        <v>0.0</v>
      </c>
      <c r="J319" s="10">
        <v>4.0</v>
      </c>
      <c r="K319" s="21" t="b">
        <v>1</v>
      </c>
      <c r="L319" s="21" t="b">
        <v>1</v>
      </c>
      <c r="M319" s="21" t="b">
        <v>1</v>
      </c>
      <c r="N319" s="21" t="b">
        <v>0</v>
      </c>
      <c r="O319" s="21" t="b">
        <v>0</v>
      </c>
      <c r="P319" s="21">
        <v>0.0</v>
      </c>
      <c r="Q319" s="21">
        <v>0.0</v>
      </c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ht="12.75" customHeight="1">
      <c r="A320" s="16">
        <v>318.0</v>
      </c>
      <c r="B320" s="17" t="s">
        <v>523</v>
      </c>
      <c r="C320" s="16">
        <v>2.0</v>
      </c>
      <c r="D320" s="18" t="s">
        <v>654</v>
      </c>
      <c r="E320" s="17" t="s">
        <v>655</v>
      </c>
      <c r="F320" s="10">
        <v>0.5</v>
      </c>
      <c r="G320" s="20"/>
      <c r="H320" s="10">
        <v>0.5</v>
      </c>
      <c r="I320" s="10">
        <v>0.5</v>
      </c>
      <c r="J320" s="10">
        <v>3.0</v>
      </c>
      <c r="K320" s="21" t="b">
        <v>0</v>
      </c>
      <c r="L320" s="21" t="b">
        <v>1</v>
      </c>
      <c r="M320" s="21" t="b">
        <v>1</v>
      </c>
      <c r="N320" s="21" t="b">
        <v>0</v>
      </c>
      <c r="O320" s="21" t="b">
        <v>0</v>
      </c>
      <c r="P320" s="21">
        <v>0.5</v>
      </c>
      <c r="Q320" s="21">
        <v>0.5</v>
      </c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ht="12.75" customHeight="1">
      <c r="A321" s="16">
        <v>319.0</v>
      </c>
      <c r="B321" s="17" t="s">
        <v>523</v>
      </c>
      <c r="C321" s="16">
        <v>2.0</v>
      </c>
      <c r="D321" s="18" t="s">
        <v>656</v>
      </c>
      <c r="E321" s="17" t="s">
        <v>657</v>
      </c>
      <c r="F321" s="10">
        <v>0.5</v>
      </c>
      <c r="G321" s="20">
        <v>0.0</v>
      </c>
      <c r="H321" s="10">
        <v>0.0</v>
      </c>
      <c r="I321" s="10"/>
      <c r="J321" s="10">
        <v>3.0</v>
      </c>
      <c r="K321" s="21" t="b">
        <v>0</v>
      </c>
      <c r="L321" s="21" t="b">
        <v>1</v>
      </c>
      <c r="M321" s="21" t="b">
        <v>1</v>
      </c>
      <c r="N321" s="21" t="b">
        <v>0</v>
      </c>
      <c r="O321" s="21" t="b">
        <v>0</v>
      </c>
      <c r="P321" s="21">
        <v>0.0</v>
      </c>
      <c r="Q321" s="21">
        <v>0.0</v>
      </c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ht="12.75" customHeight="1">
      <c r="A322" s="16">
        <v>320.0</v>
      </c>
      <c r="B322" s="17" t="s">
        <v>523</v>
      </c>
      <c r="C322" s="16">
        <v>2.0</v>
      </c>
      <c r="D322" s="18" t="s">
        <v>658</v>
      </c>
      <c r="E322" s="17" t="s">
        <v>659</v>
      </c>
      <c r="F322" s="10"/>
      <c r="G322" s="20">
        <v>0.5</v>
      </c>
      <c r="H322" s="10">
        <v>0.5</v>
      </c>
      <c r="I322" s="10">
        <v>0.5</v>
      </c>
      <c r="J322" s="10">
        <v>3.0</v>
      </c>
      <c r="K322" s="21" t="b">
        <v>0</v>
      </c>
      <c r="L322" s="21" t="b">
        <v>1</v>
      </c>
      <c r="M322" s="21" t="b">
        <v>1</v>
      </c>
      <c r="N322" s="21" t="b">
        <v>0</v>
      </c>
      <c r="O322" s="21" t="b">
        <v>0</v>
      </c>
      <c r="P322" s="21">
        <v>0.5</v>
      </c>
      <c r="Q322" s="21">
        <v>0.5</v>
      </c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ht="12.75" customHeight="1">
      <c r="A323" s="16">
        <v>321.0</v>
      </c>
      <c r="B323" s="17" t="s">
        <v>523</v>
      </c>
      <c r="C323" s="16">
        <v>2.0</v>
      </c>
      <c r="D323" s="18" t="s">
        <v>660</v>
      </c>
      <c r="E323" s="17" t="s">
        <v>661</v>
      </c>
      <c r="F323" s="10">
        <v>2.0</v>
      </c>
      <c r="G323" s="20">
        <v>2.0</v>
      </c>
      <c r="H323" s="10">
        <v>1.0</v>
      </c>
      <c r="I323" s="10">
        <v>2.0</v>
      </c>
      <c r="J323" s="10">
        <v>4.0</v>
      </c>
      <c r="K323" s="21" t="b">
        <v>0</v>
      </c>
      <c r="L323" s="21" t="b">
        <v>1</v>
      </c>
      <c r="M323" s="21" t="b">
        <v>1</v>
      </c>
      <c r="N323" s="21" t="b">
        <v>0</v>
      </c>
      <c r="O323" s="21" t="b">
        <v>0</v>
      </c>
      <c r="P323" s="21">
        <v>2.0</v>
      </c>
      <c r="Q323" s="21">
        <v>2.0</v>
      </c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ht="12.75" customHeight="1">
      <c r="A324" s="16">
        <v>322.0</v>
      </c>
      <c r="B324" s="17" t="s">
        <v>523</v>
      </c>
      <c r="C324" s="16">
        <v>2.0</v>
      </c>
      <c r="D324" s="18" t="s">
        <v>662</v>
      </c>
      <c r="E324" s="17" t="s">
        <v>663</v>
      </c>
      <c r="F324" s="10">
        <v>2.0</v>
      </c>
      <c r="G324" s="20"/>
      <c r="H324" s="10">
        <v>2.0</v>
      </c>
      <c r="I324" s="10">
        <v>2.0</v>
      </c>
      <c r="J324" s="10">
        <v>3.0</v>
      </c>
      <c r="K324" s="21" t="b">
        <v>0</v>
      </c>
      <c r="L324" s="21" t="b">
        <v>1</v>
      </c>
      <c r="M324" s="21" t="b">
        <v>1</v>
      </c>
      <c r="N324" s="21" t="b">
        <v>0</v>
      </c>
      <c r="O324" s="21" t="b">
        <v>0</v>
      </c>
      <c r="P324" s="21">
        <v>2.0</v>
      </c>
      <c r="Q324" s="21">
        <v>2.0</v>
      </c>
      <c r="R324" s="10"/>
      <c r="S324" s="10"/>
      <c r="T324" s="10"/>
      <c r="U324" s="24"/>
      <c r="V324" s="24"/>
      <c r="W324" s="24"/>
      <c r="X324" s="24"/>
      <c r="Y324" s="24"/>
      <c r="Z324" s="24"/>
      <c r="AA324" s="24"/>
      <c r="AB324" s="24"/>
      <c r="AC324" s="24"/>
      <c r="AD324" s="10"/>
    </row>
    <row r="325" ht="12.75" customHeight="1">
      <c r="A325" s="16">
        <v>323.0</v>
      </c>
      <c r="B325" s="17" t="s">
        <v>523</v>
      </c>
      <c r="C325" s="16">
        <v>2.0</v>
      </c>
      <c r="D325" s="18" t="s">
        <v>664</v>
      </c>
      <c r="E325" s="17" t="s">
        <v>665</v>
      </c>
      <c r="F325" s="10">
        <v>2.0</v>
      </c>
      <c r="G325" s="20">
        <v>2.0</v>
      </c>
      <c r="H325" s="10">
        <v>2.0</v>
      </c>
      <c r="I325" s="10"/>
      <c r="J325" s="10">
        <v>3.0</v>
      </c>
      <c r="K325" s="21" t="b">
        <v>0</v>
      </c>
      <c r="L325" s="21" t="b">
        <v>1</v>
      </c>
      <c r="M325" s="21" t="b">
        <v>1</v>
      </c>
      <c r="N325" s="21" t="b">
        <v>0</v>
      </c>
      <c r="O325" s="21" t="b">
        <v>0</v>
      </c>
      <c r="P325" s="21">
        <v>2.0</v>
      </c>
      <c r="Q325" s="21">
        <v>2.0</v>
      </c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ht="12.75" customHeight="1">
      <c r="A326" s="16">
        <v>324.0</v>
      </c>
      <c r="B326" s="17" t="s">
        <v>523</v>
      </c>
      <c r="C326" s="16">
        <v>2.0</v>
      </c>
      <c r="D326" s="18" t="s">
        <v>666</v>
      </c>
      <c r="E326" s="17" t="s">
        <v>667</v>
      </c>
      <c r="F326" s="10">
        <v>3.0</v>
      </c>
      <c r="G326" s="20">
        <v>3.0</v>
      </c>
      <c r="H326" s="10">
        <v>2.0</v>
      </c>
      <c r="I326" s="10"/>
      <c r="J326" s="10">
        <v>3.0</v>
      </c>
      <c r="K326" s="21" t="b">
        <v>0</v>
      </c>
      <c r="L326" s="21" t="b">
        <v>0</v>
      </c>
      <c r="M326" s="21" t="b">
        <v>1</v>
      </c>
      <c r="N326" s="21" t="b">
        <v>0</v>
      </c>
      <c r="O326" s="21" t="b">
        <v>0</v>
      </c>
      <c r="P326" s="21">
        <v>3.0</v>
      </c>
      <c r="Q326" s="21">
        <v>3.0</v>
      </c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ht="12.75" customHeight="1">
      <c r="A327" s="16">
        <v>325.0</v>
      </c>
      <c r="B327" s="17" t="s">
        <v>523</v>
      </c>
      <c r="C327" s="16">
        <v>2.0</v>
      </c>
      <c r="D327" s="18" t="s">
        <v>668</v>
      </c>
      <c r="E327" s="17" t="s">
        <v>669</v>
      </c>
      <c r="F327" s="10">
        <v>100.0</v>
      </c>
      <c r="G327" s="20">
        <v>100.0</v>
      </c>
      <c r="H327" s="10">
        <v>100.0</v>
      </c>
      <c r="I327" s="10"/>
      <c r="J327" s="10">
        <v>3.0</v>
      </c>
      <c r="K327" s="21" t="b">
        <v>0</v>
      </c>
      <c r="L327" s="21" t="b">
        <v>1</v>
      </c>
      <c r="M327" s="21" t="b">
        <v>1</v>
      </c>
      <c r="N327" s="21" t="b">
        <v>0</v>
      </c>
      <c r="O327" s="21" t="b">
        <v>0</v>
      </c>
      <c r="P327" s="21">
        <v>100.0</v>
      </c>
      <c r="Q327" s="21">
        <v>100.0</v>
      </c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ht="12.75" customHeight="1">
      <c r="A328" s="16">
        <v>326.0</v>
      </c>
      <c r="B328" s="17" t="s">
        <v>523</v>
      </c>
      <c r="C328" s="16">
        <v>2.0</v>
      </c>
      <c r="D328" s="18" t="s">
        <v>670</v>
      </c>
      <c r="E328" s="17" t="s">
        <v>671</v>
      </c>
      <c r="F328" s="10"/>
      <c r="G328" s="20">
        <v>100.0</v>
      </c>
      <c r="H328" s="10">
        <v>100.0</v>
      </c>
      <c r="I328" s="10">
        <v>100.0</v>
      </c>
      <c r="J328" s="10">
        <v>3.0</v>
      </c>
      <c r="K328" s="21" t="b">
        <v>0</v>
      </c>
      <c r="L328" s="21" t="b">
        <v>1</v>
      </c>
      <c r="M328" s="21" t="b">
        <v>1</v>
      </c>
      <c r="N328" s="21" t="b">
        <v>0</v>
      </c>
      <c r="O328" s="21" t="b">
        <v>0</v>
      </c>
      <c r="P328" s="21">
        <v>100.0</v>
      </c>
      <c r="Q328" s="21">
        <v>100.0</v>
      </c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ht="12.75" customHeight="1">
      <c r="A329" s="16">
        <v>327.0</v>
      </c>
      <c r="B329" s="17" t="s">
        <v>523</v>
      </c>
      <c r="C329" s="16">
        <v>2.0</v>
      </c>
      <c r="D329" s="18" t="s">
        <v>672</v>
      </c>
      <c r="E329" s="17" t="s">
        <v>673</v>
      </c>
      <c r="F329" s="10">
        <v>100.0</v>
      </c>
      <c r="G329" s="20">
        <v>100.0</v>
      </c>
      <c r="H329" s="10">
        <v>100.0</v>
      </c>
      <c r="I329" s="10"/>
      <c r="J329" s="10">
        <v>3.0</v>
      </c>
      <c r="K329" s="21" t="b">
        <v>0</v>
      </c>
      <c r="L329" s="21" t="b">
        <v>1</v>
      </c>
      <c r="M329" s="21" t="b">
        <v>1</v>
      </c>
      <c r="N329" s="21" t="b">
        <v>0</v>
      </c>
      <c r="O329" s="21" t="b">
        <v>0</v>
      </c>
      <c r="P329" s="21">
        <v>100.0</v>
      </c>
      <c r="Q329" s="21">
        <v>100.0</v>
      </c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ht="12.75" customHeight="1">
      <c r="A330" s="16">
        <v>328.0</v>
      </c>
      <c r="B330" s="17" t="s">
        <v>523</v>
      </c>
      <c r="C330" s="16">
        <v>2.0</v>
      </c>
      <c r="D330" s="18" t="s">
        <v>674</v>
      </c>
      <c r="E330" s="17" t="s">
        <v>675</v>
      </c>
      <c r="F330" s="10"/>
      <c r="G330" s="20">
        <v>100.0</v>
      </c>
      <c r="H330" s="10">
        <v>100.0</v>
      </c>
      <c r="I330" s="10">
        <v>100.0</v>
      </c>
      <c r="J330" s="30">
        <v>3.0</v>
      </c>
      <c r="K330" s="21" t="b">
        <v>0</v>
      </c>
      <c r="L330" s="21" t="b">
        <v>1</v>
      </c>
      <c r="M330" s="21" t="b">
        <v>1</v>
      </c>
      <c r="N330" s="21" t="b">
        <v>0</v>
      </c>
      <c r="O330" s="21" t="b">
        <v>0</v>
      </c>
      <c r="P330" s="21">
        <v>100.0</v>
      </c>
      <c r="Q330" s="21">
        <v>100.0</v>
      </c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ht="12.75" customHeight="1">
      <c r="A331" s="16">
        <v>329.0</v>
      </c>
      <c r="B331" s="17" t="s">
        <v>523</v>
      </c>
      <c r="C331" s="16">
        <v>2.0</v>
      </c>
      <c r="D331" s="18" t="s">
        <v>676</v>
      </c>
      <c r="E331" s="17" t="s">
        <v>677</v>
      </c>
      <c r="F331" s="10">
        <v>2.0</v>
      </c>
      <c r="G331" s="20">
        <v>2.0</v>
      </c>
      <c r="H331" s="10">
        <v>2.0</v>
      </c>
      <c r="I331" s="10">
        <v>2.0</v>
      </c>
      <c r="J331" s="10">
        <v>4.0</v>
      </c>
      <c r="K331" s="21" t="b">
        <v>1</v>
      </c>
      <c r="L331" s="21" t="b">
        <v>1</v>
      </c>
      <c r="M331" s="21" t="b">
        <v>1</v>
      </c>
      <c r="N331" s="21" t="b">
        <v>0</v>
      </c>
      <c r="O331" s="21" t="b">
        <v>0</v>
      </c>
      <c r="P331" s="21">
        <v>2.0</v>
      </c>
      <c r="Q331" s="21">
        <v>2.0</v>
      </c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ht="12.75" customHeight="1">
      <c r="A332" s="16">
        <v>330.0</v>
      </c>
      <c r="B332" s="17" t="s">
        <v>523</v>
      </c>
      <c r="C332" s="16">
        <v>2.0</v>
      </c>
      <c r="D332" s="18" t="s">
        <v>678</v>
      </c>
      <c r="E332" s="79" t="s">
        <v>679</v>
      </c>
      <c r="F332" s="38">
        <v>2.0</v>
      </c>
      <c r="G332" s="39">
        <v>2.0</v>
      </c>
      <c r="H332" s="38">
        <v>2.0</v>
      </c>
      <c r="I332" s="10"/>
      <c r="J332" s="10">
        <v>3.0</v>
      </c>
      <c r="K332" s="21" t="b">
        <v>0</v>
      </c>
      <c r="L332" s="21" t="b">
        <v>1</v>
      </c>
      <c r="M332" s="21" t="b">
        <v>1</v>
      </c>
      <c r="N332" s="21" t="b">
        <v>0</v>
      </c>
      <c r="O332" s="21" t="b">
        <v>0</v>
      </c>
      <c r="P332" s="21">
        <v>2.0</v>
      </c>
      <c r="Q332" s="21">
        <v>2.0</v>
      </c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ht="12.75" customHeight="1">
      <c r="A333" s="16">
        <v>331.0</v>
      </c>
      <c r="B333" s="17" t="s">
        <v>523</v>
      </c>
      <c r="C333" s="16">
        <v>2.0</v>
      </c>
      <c r="D333" s="18" t="s">
        <v>680</v>
      </c>
      <c r="E333" s="17" t="s">
        <v>681</v>
      </c>
      <c r="F333" s="10">
        <v>2.0</v>
      </c>
      <c r="G333" s="20">
        <v>2.0</v>
      </c>
      <c r="H333" s="10">
        <v>2.0</v>
      </c>
      <c r="I333" s="10"/>
      <c r="J333" s="10">
        <v>3.0</v>
      </c>
      <c r="K333" s="21" t="b">
        <v>0</v>
      </c>
      <c r="L333" s="21" t="b">
        <v>1</v>
      </c>
      <c r="M333" s="21" t="b">
        <v>1</v>
      </c>
      <c r="N333" s="21" t="b">
        <v>0</v>
      </c>
      <c r="O333" s="21" t="b">
        <v>0</v>
      </c>
      <c r="P333" s="21">
        <v>2.0</v>
      </c>
      <c r="Q333" s="21">
        <v>2.0</v>
      </c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ht="12.75" customHeight="1">
      <c r="A334" s="16">
        <v>332.0</v>
      </c>
      <c r="B334" s="17" t="s">
        <v>523</v>
      </c>
      <c r="C334" s="16">
        <v>2.0</v>
      </c>
      <c r="D334" s="18" t="s">
        <v>682</v>
      </c>
      <c r="E334" s="79" t="s">
        <v>683</v>
      </c>
      <c r="F334" s="38">
        <v>2.0</v>
      </c>
      <c r="G334" s="20"/>
      <c r="H334" s="38">
        <v>2.0</v>
      </c>
      <c r="I334" s="38">
        <v>2.0</v>
      </c>
      <c r="J334" s="10">
        <v>3.0</v>
      </c>
      <c r="K334" s="21" t="b">
        <v>0</v>
      </c>
      <c r="L334" s="21" t="b">
        <v>1</v>
      </c>
      <c r="M334" s="21" t="b">
        <v>1</v>
      </c>
      <c r="N334" s="21" t="b">
        <v>0</v>
      </c>
      <c r="O334" s="21" t="b">
        <v>0</v>
      </c>
      <c r="P334" s="21">
        <v>2.0</v>
      </c>
      <c r="Q334" s="21">
        <v>2.0</v>
      </c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ht="12.75" customHeight="1">
      <c r="A335" s="16">
        <v>333.0</v>
      </c>
      <c r="B335" s="17" t="s">
        <v>523</v>
      </c>
      <c r="C335" s="16">
        <v>2.0</v>
      </c>
      <c r="D335" s="18" t="s">
        <v>684</v>
      </c>
      <c r="E335" s="17" t="s">
        <v>685</v>
      </c>
      <c r="F335" s="10">
        <v>0.5</v>
      </c>
      <c r="G335" s="20">
        <v>0.0</v>
      </c>
      <c r="H335" s="10">
        <v>0.0</v>
      </c>
      <c r="I335" s="10">
        <v>0.5</v>
      </c>
      <c r="J335" s="10">
        <v>4.0</v>
      </c>
      <c r="K335" s="21" t="b">
        <v>0</v>
      </c>
      <c r="L335" s="21" t="b">
        <v>0</v>
      </c>
      <c r="M335" s="21" t="b">
        <v>1</v>
      </c>
      <c r="N335" s="21" t="b">
        <v>1</v>
      </c>
      <c r="O335" s="21" t="b">
        <v>0</v>
      </c>
      <c r="P335" s="21">
        <v>0.5</v>
      </c>
      <c r="Q335" s="21">
        <v>0.5</v>
      </c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ht="12.75" customHeight="1">
      <c r="A336" s="16">
        <v>334.0</v>
      </c>
      <c r="B336" s="17" t="s">
        <v>523</v>
      </c>
      <c r="C336" s="16">
        <v>2.0</v>
      </c>
      <c r="D336" s="18" t="s">
        <v>686</v>
      </c>
      <c r="E336" s="17" t="s">
        <v>687</v>
      </c>
      <c r="F336" s="10">
        <v>100.0</v>
      </c>
      <c r="G336" s="20"/>
      <c r="H336" s="10">
        <v>0.5</v>
      </c>
      <c r="I336" s="10">
        <v>0.5</v>
      </c>
      <c r="J336" s="10">
        <v>3.0</v>
      </c>
      <c r="K336" s="21" t="b">
        <v>0</v>
      </c>
      <c r="L336" s="21" t="b">
        <v>0</v>
      </c>
      <c r="M336" s="21" t="b">
        <v>1</v>
      </c>
      <c r="N336" s="21" t="b">
        <v>0</v>
      </c>
      <c r="O336" s="21" t="b">
        <v>0</v>
      </c>
      <c r="P336" s="21">
        <v>0.5</v>
      </c>
      <c r="Q336" s="21">
        <v>0.5</v>
      </c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ht="12.75" customHeight="1">
      <c r="A337" s="16">
        <v>335.0</v>
      </c>
      <c r="B337" s="17" t="s">
        <v>523</v>
      </c>
      <c r="C337" s="16">
        <v>2.0</v>
      </c>
      <c r="D337" s="18" t="s">
        <v>688</v>
      </c>
      <c r="E337" s="17" t="s">
        <v>689</v>
      </c>
      <c r="F337" s="10">
        <v>100.0</v>
      </c>
      <c r="G337" s="20">
        <v>100.0</v>
      </c>
      <c r="H337" s="10"/>
      <c r="I337" s="10">
        <v>100.0</v>
      </c>
      <c r="J337" s="10">
        <v>3.0</v>
      </c>
      <c r="K337" s="21" t="b">
        <v>0</v>
      </c>
      <c r="L337" s="21" t="b">
        <v>1</v>
      </c>
      <c r="M337" s="21" t="b">
        <v>1</v>
      </c>
      <c r="N337" s="21" t="b">
        <v>0</v>
      </c>
      <c r="O337" s="21" t="b">
        <v>0</v>
      </c>
      <c r="P337" s="21">
        <v>100.0</v>
      </c>
      <c r="Q337" s="21">
        <v>100.0</v>
      </c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ht="12.75" customHeight="1">
      <c r="A338" s="16">
        <v>336.0</v>
      </c>
      <c r="B338" s="17" t="s">
        <v>523</v>
      </c>
      <c r="C338" s="16">
        <v>2.0</v>
      </c>
      <c r="D338" s="18" t="s">
        <v>690</v>
      </c>
      <c r="E338" s="17" t="s">
        <v>691</v>
      </c>
      <c r="F338" s="10">
        <v>1.0</v>
      </c>
      <c r="G338" s="20"/>
      <c r="H338" s="10">
        <v>0.5</v>
      </c>
      <c r="I338" s="10">
        <v>0.5</v>
      </c>
      <c r="J338" s="10">
        <v>3.0</v>
      </c>
      <c r="K338" s="21" t="b">
        <v>0</v>
      </c>
      <c r="L338" s="21" t="b">
        <v>0</v>
      </c>
      <c r="M338" s="21" t="b">
        <v>1</v>
      </c>
      <c r="N338" s="21" t="b">
        <v>0</v>
      </c>
      <c r="O338" s="21" t="b">
        <v>0</v>
      </c>
      <c r="P338" s="21">
        <v>0.5</v>
      </c>
      <c r="Q338" s="21">
        <v>0.5</v>
      </c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ht="12.75" customHeight="1">
      <c r="A339" s="16">
        <v>337.0</v>
      </c>
      <c r="B339" s="17" t="s">
        <v>523</v>
      </c>
      <c r="C339" s="16">
        <v>2.0</v>
      </c>
      <c r="D339" s="18" t="s">
        <v>692</v>
      </c>
      <c r="E339" s="17" t="s">
        <v>693</v>
      </c>
      <c r="F339" s="10">
        <v>1.0</v>
      </c>
      <c r="G339" s="20">
        <v>2.0</v>
      </c>
      <c r="H339" s="10">
        <v>1.0</v>
      </c>
      <c r="I339" s="10">
        <v>2.0</v>
      </c>
      <c r="J339" s="10">
        <v>4.0</v>
      </c>
      <c r="K339" s="21" t="b">
        <v>0</v>
      </c>
      <c r="L339" s="21" t="b">
        <v>0</v>
      </c>
      <c r="M339" s="21" t="b">
        <v>1</v>
      </c>
      <c r="N339" s="21" t="b">
        <v>1</v>
      </c>
      <c r="O339" s="21" t="b">
        <v>0</v>
      </c>
      <c r="P339" s="21">
        <v>1.0</v>
      </c>
      <c r="Q339" s="21">
        <v>1.0</v>
      </c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ht="12.75" customHeight="1">
      <c r="A340" s="16">
        <v>338.0</v>
      </c>
      <c r="B340" s="17" t="s">
        <v>523</v>
      </c>
      <c r="C340" s="16">
        <v>2.0</v>
      </c>
      <c r="D340" s="18" t="s">
        <v>694</v>
      </c>
      <c r="E340" s="17" t="s">
        <v>695</v>
      </c>
      <c r="F340" s="10"/>
      <c r="G340" s="20">
        <v>2.0</v>
      </c>
      <c r="H340" s="10">
        <v>2.0</v>
      </c>
      <c r="I340" s="10">
        <v>2.0</v>
      </c>
      <c r="J340" s="10">
        <v>3.0</v>
      </c>
      <c r="K340" s="21" t="b">
        <v>0</v>
      </c>
      <c r="L340" s="21" t="b">
        <v>1</v>
      </c>
      <c r="M340" s="21" t="b">
        <v>1</v>
      </c>
      <c r="N340" s="21" t="b">
        <v>0</v>
      </c>
      <c r="O340" s="21" t="b">
        <v>0</v>
      </c>
      <c r="P340" s="21">
        <v>2.0</v>
      </c>
      <c r="Q340" s="21">
        <v>2.0</v>
      </c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ht="12.75" customHeight="1">
      <c r="A341" s="16">
        <v>339.0</v>
      </c>
      <c r="B341" s="17" t="s">
        <v>523</v>
      </c>
      <c r="C341" s="16">
        <v>2.0</v>
      </c>
      <c r="D341" s="18" t="s">
        <v>696</v>
      </c>
      <c r="E341" s="17" t="s">
        <v>697</v>
      </c>
      <c r="F341" s="10">
        <v>100.0</v>
      </c>
      <c r="G341" s="20">
        <v>0.5</v>
      </c>
      <c r="H341" s="10"/>
      <c r="I341" s="10">
        <v>0.5</v>
      </c>
      <c r="J341" s="10">
        <v>3.0</v>
      </c>
      <c r="K341" s="21" t="b">
        <v>0</v>
      </c>
      <c r="L341" s="21" t="b">
        <v>0</v>
      </c>
      <c r="M341" s="21" t="b">
        <v>1</v>
      </c>
      <c r="N341" s="21" t="b">
        <v>0</v>
      </c>
      <c r="O341" s="21" t="b">
        <v>0</v>
      </c>
      <c r="P341" s="21">
        <v>0.5</v>
      </c>
      <c r="Q341" s="21">
        <v>0.5</v>
      </c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ht="12.75" customHeight="1">
      <c r="A342" s="16">
        <v>340.0</v>
      </c>
      <c r="B342" s="17" t="s">
        <v>523</v>
      </c>
      <c r="C342" s="16">
        <v>2.0</v>
      </c>
      <c r="D342" s="18" t="s">
        <v>698</v>
      </c>
      <c r="E342" s="17" t="s">
        <v>699</v>
      </c>
      <c r="F342" s="10"/>
      <c r="G342" s="20">
        <v>2.0</v>
      </c>
      <c r="H342" s="10">
        <v>2.0</v>
      </c>
      <c r="I342" s="10">
        <v>2.0</v>
      </c>
      <c r="J342" s="10">
        <v>3.0</v>
      </c>
      <c r="K342" s="21" t="b">
        <v>0</v>
      </c>
      <c r="L342" s="21" t="b">
        <v>1</v>
      </c>
      <c r="M342" s="21" t="b">
        <v>1</v>
      </c>
      <c r="N342" s="21" t="b">
        <v>0</v>
      </c>
      <c r="O342" s="21" t="b">
        <v>0</v>
      </c>
      <c r="P342" s="21">
        <v>2.0</v>
      </c>
      <c r="Q342" s="21">
        <v>2.0</v>
      </c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ht="12.75" customHeight="1">
      <c r="A343" s="16">
        <v>341.0</v>
      </c>
      <c r="B343" s="17" t="s">
        <v>523</v>
      </c>
      <c r="C343" s="16">
        <v>2.0</v>
      </c>
      <c r="D343" s="18" t="s">
        <v>700</v>
      </c>
      <c r="E343" s="17" t="s">
        <v>701</v>
      </c>
      <c r="F343" s="10">
        <v>100.0</v>
      </c>
      <c r="G343" s="20">
        <v>100.0</v>
      </c>
      <c r="H343" s="10"/>
      <c r="I343" s="10">
        <v>100.0</v>
      </c>
      <c r="J343" s="10">
        <v>3.0</v>
      </c>
      <c r="K343" s="21" t="b">
        <v>0</v>
      </c>
      <c r="L343" s="21" t="b">
        <v>1</v>
      </c>
      <c r="M343" s="21" t="b">
        <v>1</v>
      </c>
      <c r="N343" s="21" t="b">
        <v>0</v>
      </c>
      <c r="O343" s="21" t="b">
        <v>0</v>
      </c>
      <c r="P343" s="21">
        <v>100.0</v>
      </c>
      <c r="Q343" s="21">
        <v>100.0</v>
      </c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ht="12.75" customHeight="1">
      <c r="A344" s="16">
        <v>342.0</v>
      </c>
      <c r="B344" s="17" t="s">
        <v>523</v>
      </c>
      <c r="C344" s="16">
        <v>2.0</v>
      </c>
      <c r="D344" s="18" t="s">
        <v>702</v>
      </c>
      <c r="E344" s="17" t="s">
        <v>703</v>
      </c>
      <c r="F344" s="10">
        <v>100.0</v>
      </c>
      <c r="G344" s="20"/>
      <c r="H344" s="10">
        <v>100.0</v>
      </c>
      <c r="I344" s="10">
        <v>100.0</v>
      </c>
      <c r="J344" s="10">
        <v>3.0</v>
      </c>
      <c r="K344" s="21" t="b">
        <v>0</v>
      </c>
      <c r="L344" s="21" t="b">
        <v>1</v>
      </c>
      <c r="M344" s="21" t="b">
        <v>1</v>
      </c>
      <c r="N344" s="21" t="b">
        <v>0</v>
      </c>
      <c r="O344" s="21" t="b">
        <v>0</v>
      </c>
      <c r="P344" s="21">
        <v>100.0</v>
      </c>
      <c r="Q344" s="21">
        <v>100.0</v>
      </c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ht="12.75" customHeight="1">
      <c r="A345" s="16">
        <v>343.0</v>
      </c>
      <c r="B345" s="17" t="s">
        <v>523</v>
      </c>
      <c r="C345" s="16">
        <v>2.0</v>
      </c>
      <c r="D345" s="18" t="s">
        <v>704</v>
      </c>
      <c r="E345" s="17" t="s">
        <v>705</v>
      </c>
      <c r="F345" s="10">
        <v>100.0</v>
      </c>
      <c r="G345" s="20">
        <v>1.0</v>
      </c>
      <c r="H345" s="10">
        <v>100.0</v>
      </c>
      <c r="I345" s="10">
        <v>1.0</v>
      </c>
      <c r="J345" s="10">
        <v>4.0</v>
      </c>
      <c r="K345" s="21" t="b">
        <v>0</v>
      </c>
      <c r="L345" s="21" t="b">
        <v>0</v>
      </c>
      <c r="M345" s="21" t="b">
        <v>1</v>
      </c>
      <c r="N345" s="21" t="b">
        <v>1</v>
      </c>
      <c r="O345" s="21" t="b">
        <v>1</v>
      </c>
      <c r="P345" s="21">
        <v>100.0</v>
      </c>
      <c r="Q345" s="21">
        <v>100.0</v>
      </c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ht="12.75" customHeight="1">
      <c r="A346" s="16">
        <v>344.0</v>
      </c>
      <c r="B346" s="17" t="s">
        <v>523</v>
      </c>
      <c r="C346" s="16">
        <v>2.0</v>
      </c>
      <c r="D346" s="18" t="s">
        <v>706</v>
      </c>
      <c r="E346" s="17" t="s">
        <v>707</v>
      </c>
      <c r="F346" s="10"/>
      <c r="G346" s="20">
        <v>100.0</v>
      </c>
      <c r="H346" s="10">
        <v>100.0</v>
      </c>
      <c r="I346" s="10">
        <v>100.0</v>
      </c>
      <c r="J346" s="10">
        <v>3.0</v>
      </c>
      <c r="K346" s="21" t="b">
        <v>0</v>
      </c>
      <c r="L346" s="21" t="b">
        <v>1</v>
      </c>
      <c r="M346" s="21" t="b">
        <v>1</v>
      </c>
      <c r="N346" s="21" t="b">
        <v>0</v>
      </c>
      <c r="O346" s="21" t="b">
        <v>0</v>
      </c>
      <c r="P346" s="21">
        <v>100.0</v>
      </c>
      <c r="Q346" s="21">
        <v>100.0</v>
      </c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ht="12.75" customHeight="1">
      <c r="A347" s="16">
        <v>345.0</v>
      </c>
      <c r="B347" s="17" t="s">
        <v>523</v>
      </c>
      <c r="C347" s="16">
        <v>2.0</v>
      </c>
      <c r="D347" s="18" t="s">
        <v>708</v>
      </c>
      <c r="E347" s="17" t="s">
        <v>709</v>
      </c>
      <c r="F347" s="10">
        <v>1.0</v>
      </c>
      <c r="G347" s="20">
        <v>1.0</v>
      </c>
      <c r="H347" s="10"/>
      <c r="I347" s="10">
        <v>1.0</v>
      </c>
      <c r="J347" s="10">
        <v>3.0</v>
      </c>
      <c r="K347" s="21" t="b">
        <v>0</v>
      </c>
      <c r="L347" s="21" t="b">
        <v>1</v>
      </c>
      <c r="M347" s="21" t="b">
        <v>1</v>
      </c>
      <c r="N347" s="21" t="b">
        <v>0</v>
      </c>
      <c r="O347" s="21" t="b">
        <v>0</v>
      </c>
      <c r="P347" s="21">
        <v>1.0</v>
      </c>
      <c r="Q347" s="21">
        <v>1.0</v>
      </c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ht="12.75" customHeight="1">
      <c r="A348" s="16">
        <v>346.0</v>
      </c>
      <c r="B348" s="17" t="s">
        <v>523</v>
      </c>
      <c r="C348" s="16">
        <v>2.0</v>
      </c>
      <c r="D348" s="18" t="s">
        <v>710</v>
      </c>
      <c r="E348" s="17" t="s">
        <v>711</v>
      </c>
      <c r="F348" s="10"/>
      <c r="G348" s="20">
        <v>1.0</v>
      </c>
      <c r="H348" s="10">
        <v>1.0</v>
      </c>
      <c r="I348" s="10">
        <v>1.0</v>
      </c>
      <c r="J348" s="30">
        <v>3.0</v>
      </c>
      <c r="K348" s="21" t="b">
        <v>0</v>
      </c>
      <c r="L348" s="21" t="b">
        <v>1</v>
      </c>
      <c r="M348" s="21" t="b">
        <v>1</v>
      </c>
      <c r="N348" s="21" t="b">
        <v>0</v>
      </c>
      <c r="O348" s="21" t="b">
        <v>0</v>
      </c>
      <c r="P348" s="21">
        <v>1.0</v>
      </c>
      <c r="Q348" s="21">
        <v>1.0</v>
      </c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ht="12.75" customHeight="1">
      <c r="A349" s="16">
        <v>347.0</v>
      </c>
      <c r="B349" s="17" t="s">
        <v>523</v>
      </c>
      <c r="C349" s="16">
        <v>2.0</v>
      </c>
      <c r="D349" s="18" t="s">
        <v>712</v>
      </c>
      <c r="E349" s="17" t="s">
        <v>713</v>
      </c>
      <c r="F349" s="10">
        <v>4.0</v>
      </c>
      <c r="G349" s="20">
        <v>3.0</v>
      </c>
      <c r="H349" s="10">
        <v>3.0</v>
      </c>
      <c r="I349" s="10">
        <v>3.0</v>
      </c>
      <c r="J349" s="10">
        <v>4.0</v>
      </c>
      <c r="K349" s="21" t="b">
        <v>0</v>
      </c>
      <c r="L349" s="21" t="b">
        <v>1</v>
      </c>
      <c r="M349" s="21" t="b">
        <v>1</v>
      </c>
      <c r="N349" s="21" t="b">
        <v>0</v>
      </c>
      <c r="O349" s="21" t="b">
        <v>0</v>
      </c>
      <c r="P349" s="21">
        <v>3.0</v>
      </c>
      <c r="Q349" s="21">
        <v>3.0</v>
      </c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ht="12.75" customHeight="1">
      <c r="A350" s="16">
        <v>348.0</v>
      </c>
      <c r="B350" s="17" t="s">
        <v>523</v>
      </c>
      <c r="C350" s="16">
        <v>2.0</v>
      </c>
      <c r="D350" s="18" t="s">
        <v>714</v>
      </c>
      <c r="E350" s="17" t="s">
        <v>715</v>
      </c>
      <c r="F350" s="10"/>
      <c r="G350" s="20">
        <v>2.0</v>
      </c>
      <c r="H350" s="10">
        <v>2.0</v>
      </c>
      <c r="I350" s="10">
        <v>2.0</v>
      </c>
      <c r="J350" s="10">
        <v>3.0</v>
      </c>
      <c r="K350" s="21" t="b">
        <v>0</v>
      </c>
      <c r="L350" s="21" t="b">
        <v>1</v>
      </c>
      <c r="M350" s="21" t="b">
        <v>1</v>
      </c>
      <c r="N350" s="21" t="b">
        <v>0</v>
      </c>
      <c r="O350" s="21" t="b">
        <v>0</v>
      </c>
      <c r="P350" s="21">
        <v>2.0</v>
      </c>
      <c r="Q350" s="21">
        <v>2.0</v>
      </c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ht="12.75" customHeight="1">
      <c r="A351" s="16">
        <v>349.0</v>
      </c>
      <c r="B351" s="17" t="s">
        <v>523</v>
      </c>
      <c r="C351" s="16">
        <v>2.0</v>
      </c>
      <c r="D351" s="18" t="s">
        <v>716</v>
      </c>
      <c r="E351" s="17" t="s">
        <v>717</v>
      </c>
      <c r="F351" s="10">
        <v>100.0</v>
      </c>
      <c r="G351" s="20">
        <v>100.0</v>
      </c>
      <c r="H351" s="10"/>
      <c r="I351" s="10">
        <v>100.0</v>
      </c>
      <c r="J351" s="10">
        <v>3.0</v>
      </c>
      <c r="K351" s="21" t="b">
        <v>0</v>
      </c>
      <c r="L351" s="21" t="b">
        <v>1</v>
      </c>
      <c r="M351" s="21" t="b">
        <v>1</v>
      </c>
      <c r="N351" s="21" t="b">
        <v>0</v>
      </c>
      <c r="O351" s="21" t="b">
        <v>0</v>
      </c>
      <c r="P351" s="21">
        <v>100.0</v>
      </c>
      <c r="Q351" s="21">
        <v>100.0</v>
      </c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ht="12.75" customHeight="1">
      <c r="A352" s="16">
        <v>350.0</v>
      </c>
      <c r="B352" s="17" t="s">
        <v>523</v>
      </c>
      <c r="C352" s="16">
        <v>2.0</v>
      </c>
      <c r="D352" s="18" t="s">
        <v>718</v>
      </c>
      <c r="E352" s="17" t="s">
        <v>719</v>
      </c>
      <c r="F352" s="10"/>
      <c r="G352" s="20">
        <v>100.0</v>
      </c>
      <c r="H352" s="10">
        <v>100.0</v>
      </c>
      <c r="I352" s="10">
        <v>100.0</v>
      </c>
      <c r="J352" s="10">
        <v>3.0</v>
      </c>
      <c r="K352" s="21" t="b">
        <v>0</v>
      </c>
      <c r="L352" s="21" t="b">
        <v>1</v>
      </c>
      <c r="M352" s="21" t="b">
        <v>1</v>
      </c>
      <c r="N352" s="21" t="b">
        <v>0</v>
      </c>
      <c r="O352" s="21" t="b">
        <v>0</v>
      </c>
      <c r="P352" s="21">
        <v>100.0</v>
      </c>
      <c r="Q352" s="21">
        <v>100.0</v>
      </c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ht="12.75" customHeight="1">
      <c r="A353" s="16">
        <v>351.0</v>
      </c>
      <c r="B353" s="17" t="s">
        <v>523</v>
      </c>
      <c r="C353" s="16">
        <v>2.0</v>
      </c>
      <c r="D353" s="18" t="s">
        <v>720</v>
      </c>
      <c r="E353" s="17" t="s">
        <v>721</v>
      </c>
      <c r="F353" s="10">
        <v>100.0</v>
      </c>
      <c r="G353" s="20">
        <v>100.0</v>
      </c>
      <c r="H353" s="10">
        <v>100.0</v>
      </c>
      <c r="I353" s="10">
        <v>100.0</v>
      </c>
      <c r="J353" s="10">
        <v>4.0</v>
      </c>
      <c r="K353" s="21" t="b">
        <v>1</v>
      </c>
      <c r="L353" s="21" t="b">
        <v>1</v>
      </c>
      <c r="M353" s="21" t="b">
        <v>1</v>
      </c>
      <c r="N353" s="21" t="b">
        <v>0</v>
      </c>
      <c r="O353" s="21" t="b">
        <v>0</v>
      </c>
      <c r="P353" s="21">
        <v>100.0</v>
      </c>
      <c r="Q353" s="21">
        <v>100.0</v>
      </c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ht="12.75" customHeight="1">
      <c r="A354" s="16">
        <v>352.0</v>
      </c>
      <c r="B354" s="17" t="s">
        <v>523</v>
      </c>
      <c r="C354" s="16">
        <v>2.0</v>
      </c>
      <c r="D354" s="18" t="s">
        <v>722</v>
      </c>
      <c r="E354" s="17" t="s">
        <v>723</v>
      </c>
      <c r="F354" s="10"/>
      <c r="G354" s="20">
        <v>100.0</v>
      </c>
      <c r="H354" s="10">
        <v>100.0</v>
      </c>
      <c r="I354" s="10">
        <v>100.0</v>
      </c>
      <c r="J354" s="10">
        <v>3.0</v>
      </c>
      <c r="K354" s="21" t="b">
        <v>0</v>
      </c>
      <c r="L354" s="21" t="b">
        <v>1</v>
      </c>
      <c r="M354" s="21" t="b">
        <v>1</v>
      </c>
      <c r="N354" s="21" t="b">
        <v>0</v>
      </c>
      <c r="O354" s="21" t="b">
        <v>0</v>
      </c>
      <c r="P354" s="21">
        <v>100.0</v>
      </c>
      <c r="Q354" s="21">
        <v>100.0</v>
      </c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ht="12.75" customHeight="1">
      <c r="A355" s="16">
        <v>353.0</v>
      </c>
      <c r="B355" s="17" t="s">
        <v>523</v>
      </c>
      <c r="C355" s="16">
        <v>2.0</v>
      </c>
      <c r="D355" s="18" t="s">
        <v>724</v>
      </c>
      <c r="E355" s="17" t="s">
        <v>725</v>
      </c>
      <c r="F355" s="10">
        <v>100.0</v>
      </c>
      <c r="G355" s="20">
        <v>0.5</v>
      </c>
      <c r="H355" s="10">
        <v>2.0</v>
      </c>
      <c r="I355" s="10">
        <v>2.0</v>
      </c>
      <c r="J355" s="10">
        <v>4.0</v>
      </c>
      <c r="K355" s="21" t="b">
        <v>0</v>
      </c>
      <c r="L355" s="21" t="b">
        <v>0</v>
      </c>
      <c r="M355" s="21" t="b">
        <v>1</v>
      </c>
      <c r="N355" s="21" t="b">
        <v>0</v>
      </c>
      <c r="O355" s="21" t="b">
        <v>0</v>
      </c>
      <c r="P355" s="21">
        <v>2.0</v>
      </c>
      <c r="Q355" s="21">
        <v>2.0</v>
      </c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ht="12.75" customHeight="1">
      <c r="A356" s="16">
        <v>354.0</v>
      </c>
      <c r="B356" s="17" t="s">
        <v>523</v>
      </c>
      <c r="C356" s="16">
        <v>2.0</v>
      </c>
      <c r="D356" s="18" t="s">
        <v>726</v>
      </c>
      <c r="E356" s="17" t="s">
        <v>727</v>
      </c>
      <c r="F356" s="10"/>
      <c r="G356" s="20">
        <v>2.0</v>
      </c>
      <c r="H356" s="10">
        <v>2.0</v>
      </c>
      <c r="I356" s="10">
        <v>2.0</v>
      </c>
      <c r="J356" s="30">
        <v>3.0</v>
      </c>
      <c r="K356" s="21" t="b">
        <v>0</v>
      </c>
      <c r="L356" s="21" t="b">
        <v>1</v>
      </c>
      <c r="M356" s="21" t="b">
        <v>1</v>
      </c>
      <c r="N356" s="21" t="b">
        <v>0</v>
      </c>
      <c r="O356" s="21" t="b">
        <v>0</v>
      </c>
      <c r="P356" s="21">
        <v>2.0</v>
      </c>
      <c r="Q356" s="21">
        <v>2.0</v>
      </c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ht="12.75" customHeight="1">
      <c r="A357" s="16">
        <v>355.0</v>
      </c>
      <c r="B357" s="17" t="s">
        <v>523</v>
      </c>
      <c r="C357" s="16">
        <v>2.0</v>
      </c>
      <c r="D357" s="18" t="s">
        <v>728</v>
      </c>
      <c r="E357" s="17" t="s">
        <v>729</v>
      </c>
      <c r="F357" s="10">
        <v>2.0</v>
      </c>
      <c r="G357" s="20">
        <v>2.0</v>
      </c>
      <c r="H357" s="10"/>
      <c r="I357" s="10">
        <v>2.0</v>
      </c>
      <c r="J357" s="10">
        <v>3.0</v>
      </c>
      <c r="K357" s="21" t="b">
        <v>0</v>
      </c>
      <c r="L357" s="21" t="b">
        <v>1</v>
      </c>
      <c r="M357" s="21" t="b">
        <v>1</v>
      </c>
      <c r="N357" s="21" t="b">
        <v>0</v>
      </c>
      <c r="O357" s="21" t="b">
        <v>0</v>
      </c>
      <c r="P357" s="21">
        <v>2.0</v>
      </c>
      <c r="Q357" s="21">
        <v>2.0</v>
      </c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ht="12.75" customHeight="1">
      <c r="A358" s="16">
        <v>356.0</v>
      </c>
      <c r="B358" s="17" t="s">
        <v>523</v>
      </c>
      <c r="C358" s="16">
        <v>2.0</v>
      </c>
      <c r="D358" s="18" t="s">
        <v>730</v>
      </c>
      <c r="E358" s="17" t="s">
        <v>731</v>
      </c>
      <c r="F358" s="10"/>
      <c r="G358" s="20">
        <v>2.0</v>
      </c>
      <c r="H358" s="10">
        <v>2.0</v>
      </c>
      <c r="I358" s="10">
        <v>2.0</v>
      </c>
      <c r="J358" s="10">
        <v>3.0</v>
      </c>
      <c r="K358" s="21" t="b">
        <v>0</v>
      </c>
      <c r="L358" s="21" t="b">
        <v>1</v>
      </c>
      <c r="M358" s="21" t="b">
        <v>1</v>
      </c>
      <c r="N358" s="21" t="b">
        <v>0</v>
      </c>
      <c r="O358" s="21" t="b">
        <v>0</v>
      </c>
      <c r="P358" s="21">
        <v>2.0</v>
      </c>
      <c r="Q358" s="21">
        <v>2.0</v>
      </c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ht="12.75" customHeight="1">
      <c r="A359" s="16">
        <v>357.0</v>
      </c>
      <c r="B359" s="17" t="s">
        <v>523</v>
      </c>
      <c r="C359" s="16">
        <v>2.0</v>
      </c>
      <c r="D359" s="18" t="s">
        <v>732</v>
      </c>
      <c r="E359" s="17" t="s">
        <v>733</v>
      </c>
      <c r="F359" s="10">
        <v>100.0</v>
      </c>
      <c r="G359" s="20">
        <v>100.0</v>
      </c>
      <c r="H359" s="10">
        <v>100.0</v>
      </c>
      <c r="I359" s="10"/>
      <c r="J359" s="10">
        <v>3.0</v>
      </c>
      <c r="K359" s="21" t="b">
        <v>0</v>
      </c>
      <c r="L359" s="21" t="b">
        <v>1</v>
      </c>
      <c r="M359" s="21" t="b">
        <v>1</v>
      </c>
      <c r="N359" s="21" t="b">
        <v>0</v>
      </c>
      <c r="O359" s="21" t="b">
        <v>0</v>
      </c>
      <c r="P359" s="21">
        <v>100.0</v>
      </c>
      <c r="Q359" s="21">
        <v>100.0</v>
      </c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ht="12.75" customHeight="1">
      <c r="A360" s="16">
        <v>358.0</v>
      </c>
      <c r="B360" s="25" t="s">
        <v>523</v>
      </c>
      <c r="C360" s="26">
        <v>2.0</v>
      </c>
      <c r="D360" s="18" t="s">
        <v>734</v>
      </c>
      <c r="E360" s="113" t="s">
        <v>735</v>
      </c>
      <c r="F360" s="10">
        <v>100.0</v>
      </c>
      <c r="G360" s="20"/>
      <c r="H360" s="10">
        <v>100.0</v>
      </c>
      <c r="I360" s="10">
        <v>100.0</v>
      </c>
      <c r="J360" s="10">
        <v>3.0</v>
      </c>
      <c r="K360" s="21" t="b">
        <v>0</v>
      </c>
      <c r="L360" s="21" t="b">
        <v>1</v>
      </c>
      <c r="M360" s="21" t="b">
        <v>1</v>
      </c>
      <c r="N360" s="21" t="b">
        <v>0</v>
      </c>
      <c r="O360" s="21" t="b">
        <v>0</v>
      </c>
      <c r="P360" s="21">
        <v>100.0</v>
      </c>
      <c r="Q360" s="21">
        <v>100.0</v>
      </c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ht="12.75" customHeight="1">
      <c r="A361" s="16">
        <v>359.0</v>
      </c>
      <c r="B361" s="25" t="s">
        <v>523</v>
      </c>
      <c r="C361" s="26">
        <v>2.0</v>
      </c>
      <c r="D361" s="28" t="s">
        <v>736</v>
      </c>
      <c r="E361" s="113" t="s">
        <v>737</v>
      </c>
      <c r="F361" s="10">
        <v>100.0</v>
      </c>
      <c r="G361" s="20">
        <v>100.0</v>
      </c>
      <c r="H361" s="10"/>
      <c r="I361" s="10">
        <v>100.0</v>
      </c>
      <c r="J361" s="10">
        <v>3.0</v>
      </c>
      <c r="K361" s="21" t="b">
        <v>0</v>
      </c>
      <c r="L361" s="21" t="b">
        <v>1</v>
      </c>
      <c r="M361" s="21" t="b">
        <v>1</v>
      </c>
      <c r="N361" s="21" t="b">
        <v>0</v>
      </c>
      <c r="O361" s="21" t="b">
        <v>0</v>
      </c>
      <c r="P361" s="21">
        <v>100.0</v>
      </c>
      <c r="Q361" s="21">
        <v>100.0</v>
      </c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ht="12.75" customHeight="1">
      <c r="A362" s="16">
        <v>360.0</v>
      </c>
      <c r="B362" s="25" t="s">
        <v>523</v>
      </c>
      <c r="C362" s="26">
        <v>2.0</v>
      </c>
      <c r="D362" s="28" t="s">
        <v>738</v>
      </c>
      <c r="E362" s="113" t="s">
        <v>739</v>
      </c>
      <c r="F362" s="10"/>
      <c r="G362" s="20">
        <v>100.0</v>
      </c>
      <c r="H362" s="10">
        <v>100.0</v>
      </c>
      <c r="I362" s="10">
        <v>100.0</v>
      </c>
      <c r="J362" s="10">
        <v>3.0</v>
      </c>
      <c r="K362" s="21" t="b">
        <v>0</v>
      </c>
      <c r="L362" s="21" t="b">
        <v>1</v>
      </c>
      <c r="M362" s="21" t="b">
        <v>1</v>
      </c>
      <c r="N362" s="21" t="b">
        <v>0</v>
      </c>
      <c r="O362" s="21" t="b">
        <v>0</v>
      </c>
      <c r="P362" s="21">
        <v>100.0</v>
      </c>
      <c r="Q362" s="21">
        <v>100.0</v>
      </c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ht="12.75" customHeight="1">
      <c r="A363" s="16">
        <v>361.0</v>
      </c>
      <c r="B363" s="25" t="s">
        <v>523</v>
      </c>
      <c r="C363" s="26">
        <v>2.0</v>
      </c>
      <c r="D363" s="28" t="s">
        <v>740</v>
      </c>
      <c r="E363" s="113" t="s">
        <v>741</v>
      </c>
      <c r="F363" s="10">
        <v>2.0</v>
      </c>
      <c r="G363" s="20">
        <v>3.0</v>
      </c>
      <c r="H363" s="10">
        <v>2.0</v>
      </c>
      <c r="I363" s="10"/>
      <c r="J363" s="10">
        <v>3.0</v>
      </c>
      <c r="K363" s="21" t="b">
        <v>0</v>
      </c>
      <c r="L363" s="21" t="b">
        <v>0</v>
      </c>
      <c r="M363" s="21" t="b">
        <v>1</v>
      </c>
      <c r="N363" s="21" t="b">
        <v>0</v>
      </c>
      <c r="O363" s="21" t="b">
        <v>0</v>
      </c>
      <c r="P363" s="21">
        <v>2.0</v>
      </c>
      <c r="Q363" s="21">
        <v>2.0</v>
      </c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ht="12.75" customHeight="1">
      <c r="A364" s="16">
        <v>362.0</v>
      </c>
      <c r="B364" s="25" t="s">
        <v>523</v>
      </c>
      <c r="C364" s="26">
        <v>2.0</v>
      </c>
      <c r="D364" s="28" t="s">
        <v>742</v>
      </c>
      <c r="E364" s="113" t="s">
        <v>743</v>
      </c>
      <c r="F364" s="10">
        <v>2.0</v>
      </c>
      <c r="G364" s="20">
        <v>2.0</v>
      </c>
      <c r="H364" s="10">
        <v>3.0</v>
      </c>
      <c r="I364" s="10"/>
      <c r="J364" s="10">
        <v>3.0</v>
      </c>
      <c r="K364" s="21" t="b">
        <v>0</v>
      </c>
      <c r="L364" s="21" t="b">
        <v>0</v>
      </c>
      <c r="M364" s="21" t="b">
        <v>1</v>
      </c>
      <c r="N364" s="21" t="b">
        <v>0</v>
      </c>
      <c r="O364" s="21" t="b">
        <v>0</v>
      </c>
      <c r="P364" s="21">
        <v>2.0</v>
      </c>
      <c r="Q364" s="21">
        <v>2.0</v>
      </c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ht="12.75" customHeight="1">
      <c r="A365" s="16">
        <v>363.0</v>
      </c>
      <c r="B365" s="25" t="s">
        <v>523</v>
      </c>
      <c r="C365" s="26">
        <v>2.0</v>
      </c>
      <c r="D365" s="28" t="s">
        <v>744</v>
      </c>
      <c r="E365" s="113" t="s">
        <v>745</v>
      </c>
      <c r="F365" s="10">
        <v>3.0</v>
      </c>
      <c r="G365" s="20">
        <v>2.0</v>
      </c>
      <c r="H365" s="10"/>
      <c r="I365" s="10">
        <v>3.0</v>
      </c>
      <c r="J365" s="10">
        <v>3.0</v>
      </c>
      <c r="K365" s="21" t="b">
        <v>0</v>
      </c>
      <c r="L365" s="21" t="b">
        <v>0</v>
      </c>
      <c r="M365" s="21" t="b">
        <v>1</v>
      </c>
      <c r="N365" s="21" t="b">
        <v>0</v>
      </c>
      <c r="O365" s="21" t="b">
        <v>0</v>
      </c>
      <c r="P365" s="21">
        <v>3.0</v>
      </c>
      <c r="Q365" s="21">
        <v>3.0</v>
      </c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ht="12.75" customHeight="1">
      <c r="A366" s="16">
        <v>364.0</v>
      </c>
      <c r="B366" s="25" t="s">
        <v>523</v>
      </c>
      <c r="C366" s="26">
        <v>2.0</v>
      </c>
      <c r="D366" s="28" t="s">
        <v>746</v>
      </c>
      <c r="E366" s="113" t="s">
        <v>747</v>
      </c>
      <c r="F366" s="10"/>
      <c r="G366" s="20">
        <v>2.0</v>
      </c>
      <c r="H366" s="10">
        <v>2.0</v>
      </c>
      <c r="I366" s="10">
        <v>2.0</v>
      </c>
      <c r="J366" s="30">
        <v>3.0</v>
      </c>
      <c r="K366" s="21" t="b">
        <v>0</v>
      </c>
      <c r="L366" s="21" t="b">
        <v>1</v>
      </c>
      <c r="M366" s="21" t="b">
        <v>1</v>
      </c>
      <c r="N366" s="21" t="b">
        <v>0</v>
      </c>
      <c r="O366" s="21" t="b">
        <v>0</v>
      </c>
      <c r="P366" s="21">
        <v>2.0</v>
      </c>
      <c r="Q366" s="21">
        <v>2.0</v>
      </c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ht="12.75" customHeight="1">
      <c r="A367" s="16">
        <v>365.0</v>
      </c>
      <c r="B367" s="25" t="s">
        <v>523</v>
      </c>
      <c r="C367" s="26">
        <v>2.0</v>
      </c>
      <c r="D367" s="28" t="s">
        <v>748</v>
      </c>
      <c r="E367" s="113" t="s">
        <v>749</v>
      </c>
      <c r="F367" s="10">
        <v>1.0</v>
      </c>
      <c r="G367" s="20">
        <v>1.0</v>
      </c>
      <c r="H367" s="10">
        <v>1.0</v>
      </c>
      <c r="I367" s="10">
        <v>1.0</v>
      </c>
      <c r="J367" s="10">
        <v>4.0</v>
      </c>
      <c r="K367" s="21" t="b">
        <v>1</v>
      </c>
      <c r="L367" s="21" t="b">
        <v>1</v>
      </c>
      <c r="M367" s="21" t="b">
        <v>1</v>
      </c>
      <c r="N367" s="21" t="b">
        <v>0</v>
      </c>
      <c r="O367" s="21" t="b">
        <v>0</v>
      </c>
      <c r="P367" s="21">
        <v>1.0</v>
      </c>
      <c r="Q367" s="21">
        <v>1.0</v>
      </c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ht="12.75" customHeight="1">
      <c r="A368" s="16">
        <v>366.0</v>
      </c>
      <c r="B368" s="17" t="s">
        <v>523</v>
      </c>
      <c r="C368" s="16">
        <v>2.0</v>
      </c>
      <c r="D368" s="28" t="s">
        <v>750</v>
      </c>
      <c r="E368" s="17" t="s">
        <v>751</v>
      </c>
      <c r="F368" s="10"/>
      <c r="G368" s="20">
        <v>1.0</v>
      </c>
      <c r="H368" s="10">
        <v>0.5</v>
      </c>
      <c r="I368" s="10">
        <v>1.0</v>
      </c>
      <c r="J368" s="10">
        <v>3.0</v>
      </c>
      <c r="K368" s="21" t="b">
        <v>0</v>
      </c>
      <c r="L368" s="21" t="b">
        <v>0</v>
      </c>
      <c r="M368" s="21" t="b">
        <v>1</v>
      </c>
      <c r="N368" s="21" t="b">
        <v>0</v>
      </c>
      <c r="O368" s="21" t="b">
        <v>0</v>
      </c>
      <c r="P368" s="21">
        <v>1.0</v>
      </c>
      <c r="Q368" s="21">
        <v>1.0</v>
      </c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ht="12.75" customHeight="1">
      <c r="A369" s="16">
        <v>367.0</v>
      </c>
      <c r="B369" s="17" t="s">
        <v>523</v>
      </c>
      <c r="C369" s="16">
        <v>2.0</v>
      </c>
      <c r="D369" s="18" t="s">
        <v>752</v>
      </c>
      <c r="E369" s="17" t="s">
        <v>753</v>
      </c>
      <c r="F369" s="10">
        <v>100.0</v>
      </c>
      <c r="G369" s="20">
        <v>2.0</v>
      </c>
      <c r="H369" s="10">
        <v>0.5</v>
      </c>
      <c r="I369" s="10">
        <v>2.0</v>
      </c>
      <c r="J369" s="10">
        <v>4.0</v>
      </c>
      <c r="K369" s="21" t="b">
        <v>0</v>
      </c>
      <c r="L369" s="21" t="b">
        <v>0</v>
      </c>
      <c r="M369" s="21" t="b">
        <v>1</v>
      </c>
      <c r="N369" s="21" t="b">
        <v>0</v>
      </c>
      <c r="O369" s="21" t="b">
        <v>0</v>
      </c>
      <c r="P369" s="21">
        <v>2.0</v>
      </c>
      <c r="Q369" s="21">
        <v>2.0</v>
      </c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ht="12.75" customHeight="1">
      <c r="A370" s="16">
        <v>368.0</v>
      </c>
      <c r="B370" s="17" t="s">
        <v>523</v>
      </c>
      <c r="C370" s="16">
        <v>2.0</v>
      </c>
      <c r="D370" s="18" t="s">
        <v>754</v>
      </c>
      <c r="E370" s="17" t="s">
        <v>755</v>
      </c>
      <c r="F370" s="10"/>
      <c r="G370" s="20">
        <v>2.0</v>
      </c>
      <c r="H370" s="10">
        <v>1.0</v>
      </c>
      <c r="I370" s="10">
        <v>1.0</v>
      </c>
      <c r="J370" s="10">
        <v>3.0</v>
      </c>
      <c r="K370" s="21" t="b">
        <v>0</v>
      </c>
      <c r="L370" s="21" t="b">
        <v>0</v>
      </c>
      <c r="M370" s="21" t="b">
        <v>1</v>
      </c>
      <c r="N370" s="21" t="b">
        <v>0</v>
      </c>
      <c r="O370" s="21" t="b">
        <v>0</v>
      </c>
      <c r="P370" s="21">
        <v>1.0</v>
      </c>
      <c r="Q370" s="21">
        <v>1.0</v>
      </c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ht="12.75" customHeight="1">
      <c r="A371" s="16">
        <v>369.0</v>
      </c>
      <c r="B371" s="17" t="s">
        <v>523</v>
      </c>
      <c r="C371" s="16">
        <v>2.0</v>
      </c>
      <c r="D371" s="18" t="s">
        <v>756</v>
      </c>
      <c r="E371" s="17" t="s">
        <v>757</v>
      </c>
      <c r="F371" s="10">
        <v>1.0</v>
      </c>
      <c r="G371" s="20">
        <v>1.0</v>
      </c>
      <c r="H371" s="10">
        <v>0.5</v>
      </c>
      <c r="I371" s="10">
        <v>2.0</v>
      </c>
      <c r="J371" s="10">
        <v>4.0</v>
      </c>
      <c r="K371" s="21" t="b">
        <v>0</v>
      </c>
      <c r="L371" s="21" t="b">
        <v>0</v>
      </c>
      <c r="M371" s="21" t="b">
        <v>1</v>
      </c>
      <c r="N371" s="21" t="b">
        <v>0</v>
      </c>
      <c r="O371" s="21" t="b">
        <v>0</v>
      </c>
      <c r="P371" s="21">
        <v>1.0</v>
      </c>
      <c r="Q371" s="21">
        <v>1.0</v>
      </c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ht="12.75" customHeight="1">
      <c r="A372" s="16">
        <v>370.0</v>
      </c>
      <c r="B372" s="17" t="s">
        <v>523</v>
      </c>
      <c r="C372" s="16">
        <v>2.0</v>
      </c>
      <c r="D372" s="18" t="s">
        <v>758</v>
      </c>
      <c r="E372" s="17" t="s">
        <v>759</v>
      </c>
      <c r="F372" s="10"/>
      <c r="G372" s="20">
        <v>0.5</v>
      </c>
      <c r="H372" s="10">
        <v>0.5</v>
      </c>
      <c r="I372" s="10">
        <v>0.5</v>
      </c>
      <c r="J372" s="10">
        <v>3.0</v>
      </c>
      <c r="K372" s="21" t="b">
        <v>0</v>
      </c>
      <c r="L372" s="21" t="b">
        <v>1</v>
      </c>
      <c r="M372" s="21" t="b">
        <v>1</v>
      </c>
      <c r="N372" s="21" t="b">
        <v>0</v>
      </c>
      <c r="O372" s="21" t="b">
        <v>0</v>
      </c>
      <c r="P372" s="21">
        <v>0.5</v>
      </c>
      <c r="Q372" s="21">
        <v>0.5</v>
      </c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ht="12.75" customHeight="1">
      <c r="A373" s="16">
        <v>371.0</v>
      </c>
      <c r="B373" s="17" t="s">
        <v>523</v>
      </c>
      <c r="C373" s="16">
        <v>2.0</v>
      </c>
      <c r="D373" s="18" t="s">
        <v>760</v>
      </c>
      <c r="E373" s="17" t="s">
        <v>761</v>
      </c>
      <c r="F373" s="10">
        <v>2.0</v>
      </c>
      <c r="G373" s="20">
        <v>2.0</v>
      </c>
      <c r="H373" s="10"/>
      <c r="I373" s="10">
        <v>2.0</v>
      </c>
      <c r="J373" s="10">
        <v>3.0</v>
      </c>
      <c r="K373" s="21" t="b">
        <v>0</v>
      </c>
      <c r="L373" s="21" t="b">
        <v>1</v>
      </c>
      <c r="M373" s="21" t="b">
        <v>1</v>
      </c>
      <c r="N373" s="21" t="b">
        <v>0</v>
      </c>
      <c r="O373" s="21" t="b">
        <v>0</v>
      </c>
      <c r="P373" s="21">
        <v>2.0</v>
      </c>
      <c r="Q373" s="21">
        <v>2.0</v>
      </c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ht="12.75" customHeight="1">
      <c r="A374" s="16">
        <v>372.0</v>
      </c>
      <c r="B374" s="17" t="s">
        <v>523</v>
      </c>
      <c r="C374" s="16">
        <v>2.0</v>
      </c>
      <c r="D374" s="18" t="s">
        <v>762</v>
      </c>
      <c r="E374" s="17" t="s">
        <v>763</v>
      </c>
      <c r="F374" s="10">
        <v>2.0</v>
      </c>
      <c r="G374" s="20">
        <v>2.0</v>
      </c>
      <c r="H374" s="10">
        <v>2.0</v>
      </c>
      <c r="I374" s="10"/>
      <c r="J374" s="10">
        <v>3.0</v>
      </c>
      <c r="K374" s="21" t="b">
        <v>0</v>
      </c>
      <c r="L374" s="21" t="b">
        <v>1</v>
      </c>
      <c r="M374" s="21" t="b">
        <v>1</v>
      </c>
      <c r="N374" s="21" t="b">
        <v>0</v>
      </c>
      <c r="O374" s="21" t="b">
        <v>0</v>
      </c>
      <c r="P374" s="21">
        <v>2.0</v>
      </c>
      <c r="Q374" s="21">
        <v>2.0</v>
      </c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ht="12.75" customHeight="1">
      <c r="A375" s="16">
        <v>373.0</v>
      </c>
      <c r="B375" s="17" t="s">
        <v>523</v>
      </c>
      <c r="C375" s="16">
        <v>2.0</v>
      </c>
      <c r="D375" s="18" t="s">
        <v>764</v>
      </c>
      <c r="E375" s="17" t="s">
        <v>765</v>
      </c>
      <c r="F375" s="10">
        <v>100.0</v>
      </c>
      <c r="G375" s="20">
        <v>0.0</v>
      </c>
      <c r="H375" s="10">
        <v>100.0</v>
      </c>
      <c r="I375" s="10">
        <v>0.5</v>
      </c>
      <c r="J375" s="10">
        <v>4.0</v>
      </c>
      <c r="K375" s="21" t="b">
        <v>0</v>
      </c>
      <c r="L375" s="21" t="b">
        <v>0</v>
      </c>
      <c r="M375" s="21" t="b">
        <v>1</v>
      </c>
      <c r="N375" s="21" t="b">
        <v>0</v>
      </c>
      <c r="O375" s="21" t="b">
        <v>0</v>
      </c>
      <c r="P375" s="21">
        <v>100.0</v>
      </c>
      <c r="Q375" s="21">
        <v>100.0</v>
      </c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ht="12.75" customHeight="1">
      <c r="A376" s="16">
        <v>374.0</v>
      </c>
      <c r="B376" s="17" t="s">
        <v>523</v>
      </c>
      <c r="C376" s="16">
        <v>2.0</v>
      </c>
      <c r="D376" s="18" t="s">
        <v>766</v>
      </c>
      <c r="E376" s="17" t="s">
        <v>767</v>
      </c>
      <c r="F376" s="10">
        <v>100.0</v>
      </c>
      <c r="G376" s="20">
        <v>100.0</v>
      </c>
      <c r="H376" s="10">
        <v>100.0</v>
      </c>
      <c r="I376" s="10"/>
      <c r="J376" s="10">
        <v>3.0</v>
      </c>
      <c r="K376" s="21" t="b">
        <v>0</v>
      </c>
      <c r="L376" s="21" t="b">
        <v>1</v>
      </c>
      <c r="M376" s="21" t="b">
        <v>1</v>
      </c>
      <c r="N376" s="21" t="b">
        <v>0</v>
      </c>
      <c r="O376" s="21" t="b">
        <v>0</v>
      </c>
      <c r="P376" s="21">
        <v>100.0</v>
      </c>
      <c r="Q376" s="21">
        <v>100.0</v>
      </c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ht="12.75" customHeight="1">
      <c r="A377" s="16">
        <v>375.0</v>
      </c>
      <c r="B377" s="17" t="s">
        <v>523</v>
      </c>
      <c r="C377" s="16">
        <v>2.0</v>
      </c>
      <c r="D377" s="18" t="s">
        <v>768</v>
      </c>
      <c r="E377" s="17" t="s">
        <v>769</v>
      </c>
      <c r="F377" s="10">
        <v>100.0</v>
      </c>
      <c r="G377" s="20">
        <v>0.0</v>
      </c>
      <c r="H377" s="10">
        <v>0.0</v>
      </c>
      <c r="I377" s="10">
        <v>0.5</v>
      </c>
      <c r="J377" s="10">
        <v>4.0</v>
      </c>
      <c r="K377" s="21" t="b">
        <v>0</v>
      </c>
      <c r="L377" s="21" t="b">
        <v>0</v>
      </c>
      <c r="M377" s="21" t="b">
        <v>1</v>
      </c>
      <c r="N377" s="21" t="b">
        <v>0</v>
      </c>
      <c r="O377" s="21" t="b">
        <v>0</v>
      </c>
      <c r="P377" s="21">
        <v>0.0</v>
      </c>
      <c r="Q377" s="21">
        <v>0.0</v>
      </c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ht="12.75" customHeight="1">
      <c r="A378" s="16">
        <v>376.0</v>
      </c>
      <c r="B378" s="17" t="s">
        <v>523</v>
      </c>
      <c r="C378" s="16">
        <v>2.0</v>
      </c>
      <c r="D378" s="18" t="s">
        <v>770</v>
      </c>
      <c r="E378" s="17" t="s">
        <v>771</v>
      </c>
      <c r="F378" s="10"/>
      <c r="G378" s="20">
        <v>100.0</v>
      </c>
      <c r="H378" s="10">
        <v>100.0</v>
      </c>
      <c r="I378" s="10">
        <v>100.0</v>
      </c>
      <c r="J378" s="10">
        <v>3.0</v>
      </c>
      <c r="K378" s="21" t="b">
        <v>0</v>
      </c>
      <c r="L378" s="21" t="b">
        <v>1</v>
      </c>
      <c r="M378" s="21" t="b">
        <v>1</v>
      </c>
      <c r="N378" s="21" t="b">
        <v>0</v>
      </c>
      <c r="O378" s="21" t="b">
        <v>0</v>
      </c>
      <c r="P378" s="21">
        <v>100.0</v>
      </c>
      <c r="Q378" s="21">
        <v>100.0</v>
      </c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ht="12.75" customHeight="1">
      <c r="A379" s="16">
        <v>377.0</v>
      </c>
      <c r="B379" s="17" t="s">
        <v>523</v>
      </c>
      <c r="C379" s="16">
        <v>2.0</v>
      </c>
      <c r="D379" s="18" t="s">
        <v>772</v>
      </c>
      <c r="E379" s="17" t="s">
        <v>773</v>
      </c>
      <c r="F379" s="10">
        <v>0.5</v>
      </c>
      <c r="G379" s="20">
        <v>0.5</v>
      </c>
      <c r="H379" s="10">
        <v>0.5</v>
      </c>
      <c r="I379" s="10">
        <v>2.0</v>
      </c>
      <c r="J379" s="10">
        <v>4.0</v>
      </c>
      <c r="K379" s="21" t="b">
        <v>0</v>
      </c>
      <c r="L379" s="21" t="b">
        <v>1</v>
      </c>
      <c r="M379" s="21" t="b">
        <v>1</v>
      </c>
      <c r="N379" s="21" t="b">
        <v>0</v>
      </c>
      <c r="O379" s="21" t="b">
        <v>0</v>
      </c>
      <c r="P379" s="21">
        <v>0.5</v>
      </c>
      <c r="Q379" s="21">
        <v>0.5</v>
      </c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ht="12.75" customHeight="1">
      <c r="A380" s="16">
        <v>378.0</v>
      </c>
      <c r="B380" s="17" t="s">
        <v>523</v>
      </c>
      <c r="C380" s="16">
        <v>2.0</v>
      </c>
      <c r="D380" s="18" t="s">
        <v>774</v>
      </c>
      <c r="E380" s="17" t="s">
        <v>775</v>
      </c>
      <c r="F380" s="10"/>
      <c r="G380" s="20">
        <v>2.0</v>
      </c>
      <c r="H380" s="10">
        <v>2.0</v>
      </c>
      <c r="I380" s="10">
        <v>2.0</v>
      </c>
      <c r="J380" s="10">
        <v>3.0</v>
      </c>
      <c r="K380" s="21" t="b">
        <v>0</v>
      </c>
      <c r="L380" s="21" t="b">
        <v>1</v>
      </c>
      <c r="M380" s="21" t="b">
        <v>1</v>
      </c>
      <c r="N380" s="21" t="b">
        <v>0</v>
      </c>
      <c r="O380" s="21" t="b">
        <v>0</v>
      </c>
      <c r="P380" s="21">
        <v>2.0</v>
      </c>
      <c r="Q380" s="21">
        <v>2.0</v>
      </c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ht="12.75" customHeight="1">
      <c r="A381" s="16">
        <v>379.0</v>
      </c>
      <c r="B381" s="17" t="s">
        <v>523</v>
      </c>
      <c r="C381" s="16">
        <v>2.0</v>
      </c>
      <c r="D381" s="18" t="s">
        <v>776</v>
      </c>
      <c r="E381" s="17" t="s">
        <v>777</v>
      </c>
      <c r="F381" s="10">
        <v>0.5</v>
      </c>
      <c r="G381" s="20">
        <v>1.0</v>
      </c>
      <c r="H381" s="10">
        <v>0.5</v>
      </c>
      <c r="I381" s="10">
        <v>2.0</v>
      </c>
      <c r="J381" s="10">
        <v>4.0</v>
      </c>
      <c r="K381" s="21" t="b">
        <v>0</v>
      </c>
      <c r="L381" s="21" t="b">
        <v>0</v>
      </c>
      <c r="M381" s="21" t="b">
        <v>1</v>
      </c>
      <c r="N381" s="21" t="b">
        <v>0</v>
      </c>
      <c r="O381" s="21" t="b">
        <v>0</v>
      </c>
      <c r="P381" s="21">
        <v>0.5</v>
      </c>
      <c r="Q381" s="21">
        <v>0.5</v>
      </c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ht="12.75" customHeight="1">
      <c r="A382" s="16">
        <v>380.0</v>
      </c>
      <c r="B382" s="17" t="s">
        <v>523</v>
      </c>
      <c r="C382" s="16">
        <v>2.0</v>
      </c>
      <c r="D382" s="18" t="s">
        <v>778</v>
      </c>
      <c r="E382" s="17" t="s">
        <v>779</v>
      </c>
      <c r="F382" s="10"/>
      <c r="G382" s="20">
        <v>2.0</v>
      </c>
      <c r="H382" s="10">
        <v>2.0</v>
      </c>
      <c r="I382" s="10">
        <v>2.0</v>
      </c>
      <c r="J382" s="10">
        <v>3.0</v>
      </c>
      <c r="K382" s="21" t="b">
        <v>0</v>
      </c>
      <c r="L382" s="21" t="b">
        <v>1</v>
      </c>
      <c r="M382" s="21" t="b">
        <v>1</v>
      </c>
      <c r="N382" s="21" t="b">
        <v>0</v>
      </c>
      <c r="O382" s="21" t="b">
        <v>0</v>
      </c>
      <c r="P382" s="21">
        <v>2.0</v>
      </c>
      <c r="Q382" s="21">
        <v>2.0</v>
      </c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ht="12.75" customHeight="1">
      <c r="A383" s="16">
        <v>381.0</v>
      </c>
      <c r="B383" s="17" t="s">
        <v>523</v>
      </c>
      <c r="C383" s="16">
        <v>7.0</v>
      </c>
      <c r="D383" s="18" t="s">
        <v>780</v>
      </c>
      <c r="E383" s="17" t="s">
        <v>781</v>
      </c>
      <c r="F383" s="10">
        <v>100.0</v>
      </c>
      <c r="G383" s="20">
        <v>0.0</v>
      </c>
      <c r="H383" s="10">
        <v>100.0</v>
      </c>
      <c r="I383" s="10">
        <v>0.0</v>
      </c>
      <c r="J383" s="10">
        <v>4.0</v>
      </c>
      <c r="K383" s="21" t="b">
        <v>0</v>
      </c>
      <c r="L383" s="21" t="b">
        <v>0</v>
      </c>
      <c r="M383" s="21" t="b">
        <v>1</v>
      </c>
      <c r="N383" s="21" t="b">
        <v>1</v>
      </c>
      <c r="O383" s="21" t="b">
        <v>1</v>
      </c>
      <c r="P383" s="21">
        <v>100.0</v>
      </c>
      <c r="Q383" s="21">
        <v>100.0</v>
      </c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ht="12.75" customHeight="1">
      <c r="A384" s="16">
        <v>382.0</v>
      </c>
      <c r="B384" s="17" t="s">
        <v>523</v>
      </c>
      <c r="C384" s="16">
        <v>7.0</v>
      </c>
      <c r="D384" s="18" t="s">
        <v>782</v>
      </c>
      <c r="E384" s="17" t="s">
        <v>783</v>
      </c>
      <c r="F384" s="10"/>
      <c r="G384" s="20">
        <v>0.0</v>
      </c>
      <c r="H384" s="10">
        <v>0.0</v>
      </c>
      <c r="I384" s="10">
        <v>0.0</v>
      </c>
      <c r="J384" s="30">
        <v>3.0</v>
      </c>
      <c r="K384" s="21" t="b">
        <v>0</v>
      </c>
      <c r="L384" s="21" t="b">
        <v>1</v>
      </c>
      <c r="M384" s="21" t="b">
        <v>1</v>
      </c>
      <c r="N384" s="21" t="b">
        <v>0</v>
      </c>
      <c r="O384" s="21" t="b">
        <v>0</v>
      </c>
      <c r="P384" s="21">
        <v>0.0</v>
      </c>
      <c r="Q384" s="21">
        <v>0.0</v>
      </c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ht="12.75" customHeight="1">
      <c r="A385" s="16">
        <v>383.0</v>
      </c>
      <c r="B385" s="17" t="s">
        <v>523</v>
      </c>
      <c r="C385" s="16">
        <v>7.0</v>
      </c>
      <c r="D385" s="18" t="s">
        <v>784</v>
      </c>
      <c r="E385" s="17" t="s">
        <v>785</v>
      </c>
      <c r="F385" s="10">
        <v>100.0</v>
      </c>
      <c r="G385" s="20">
        <v>100.0</v>
      </c>
      <c r="H385" s="10">
        <v>100.0</v>
      </c>
      <c r="I385" s="10"/>
      <c r="J385" s="10">
        <v>3.0</v>
      </c>
      <c r="K385" s="21" t="b">
        <v>0</v>
      </c>
      <c r="L385" s="21" t="b">
        <v>1</v>
      </c>
      <c r="M385" s="21" t="b">
        <v>1</v>
      </c>
      <c r="N385" s="21" t="b">
        <v>0</v>
      </c>
      <c r="O385" s="21" t="b">
        <v>0</v>
      </c>
      <c r="P385" s="21">
        <v>100.0</v>
      </c>
      <c r="Q385" s="21">
        <v>100.0</v>
      </c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ht="12.75" customHeight="1">
      <c r="A386" s="16">
        <v>384.0</v>
      </c>
      <c r="B386" s="17" t="s">
        <v>523</v>
      </c>
      <c r="C386" s="16">
        <v>7.0</v>
      </c>
      <c r="D386" s="18" t="s">
        <v>786</v>
      </c>
      <c r="E386" s="17" t="s">
        <v>787</v>
      </c>
      <c r="F386" s="10"/>
      <c r="G386" s="20">
        <v>100.0</v>
      </c>
      <c r="H386" s="10">
        <v>0.0</v>
      </c>
      <c r="I386" s="10">
        <v>0.0</v>
      </c>
      <c r="J386" s="10">
        <v>3.0</v>
      </c>
      <c r="K386" s="21" t="b">
        <v>0</v>
      </c>
      <c r="L386" s="21" t="b">
        <v>1</v>
      </c>
      <c r="M386" s="21" t="b">
        <v>1</v>
      </c>
      <c r="N386" s="21" t="b">
        <v>0</v>
      </c>
      <c r="O386" s="21" t="b">
        <v>0</v>
      </c>
      <c r="P386" s="21">
        <v>0.0</v>
      </c>
      <c r="Q386" s="21">
        <v>0.0</v>
      </c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ht="12.75" customHeight="1">
      <c r="A387" s="16">
        <v>385.0</v>
      </c>
      <c r="B387" s="17" t="s">
        <v>523</v>
      </c>
      <c r="C387" s="16">
        <v>7.0</v>
      </c>
      <c r="D387" s="18" t="s">
        <v>788</v>
      </c>
      <c r="E387" s="17" t="s">
        <v>789</v>
      </c>
      <c r="F387" s="10">
        <v>0.5</v>
      </c>
      <c r="G387" s="20">
        <v>0.5</v>
      </c>
      <c r="H387" s="10">
        <v>0.5</v>
      </c>
      <c r="I387" s="10"/>
      <c r="J387" s="10">
        <v>3.0</v>
      </c>
      <c r="K387" s="21" t="b">
        <v>0</v>
      </c>
      <c r="L387" s="21" t="b">
        <v>1</v>
      </c>
      <c r="M387" s="21" t="b">
        <v>1</v>
      </c>
      <c r="N387" s="21" t="b">
        <v>0</v>
      </c>
      <c r="O387" s="21" t="b">
        <v>0</v>
      </c>
      <c r="P387" s="21">
        <v>0.5</v>
      </c>
      <c r="Q387" s="21">
        <v>0.5</v>
      </c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ht="12.75" customHeight="1">
      <c r="A388" s="16">
        <v>386.0</v>
      </c>
      <c r="B388" s="17" t="s">
        <v>523</v>
      </c>
      <c r="C388" s="16">
        <v>7.0</v>
      </c>
      <c r="D388" s="18" t="s">
        <v>790</v>
      </c>
      <c r="E388" s="17" t="s">
        <v>791</v>
      </c>
      <c r="F388" s="10"/>
      <c r="G388" s="20">
        <v>0.5</v>
      </c>
      <c r="H388" s="10">
        <v>0.5</v>
      </c>
      <c r="I388" s="10">
        <v>0.5</v>
      </c>
      <c r="J388" s="10">
        <v>3.0</v>
      </c>
      <c r="K388" s="21" t="b">
        <v>0</v>
      </c>
      <c r="L388" s="21" t="b">
        <v>1</v>
      </c>
      <c r="M388" s="21" t="b">
        <v>1</v>
      </c>
      <c r="N388" s="21" t="b">
        <v>0</v>
      </c>
      <c r="O388" s="21" t="b">
        <v>0</v>
      </c>
      <c r="P388" s="21">
        <v>0.5</v>
      </c>
      <c r="Q388" s="21">
        <v>0.5</v>
      </c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ht="12.75" customHeight="1">
      <c r="A389" s="16">
        <v>387.0</v>
      </c>
      <c r="B389" s="17" t="s">
        <v>523</v>
      </c>
      <c r="C389" s="16">
        <v>7.0</v>
      </c>
      <c r="D389" s="18" t="s">
        <v>792</v>
      </c>
      <c r="E389" s="17" t="s">
        <v>793</v>
      </c>
      <c r="F389" s="10">
        <v>0.0</v>
      </c>
      <c r="G389" s="20">
        <v>0.5</v>
      </c>
      <c r="H389" s="10">
        <v>0.5</v>
      </c>
      <c r="I389" s="10">
        <v>2.0</v>
      </c>
      <c r="J389" s="10">
        <v>4.0</v>
      </c>
      <c r="K389" s="21" t="b">
        <v>0</v>
      </c>
      <c r="L389" s="21" t="b">
        <v>0</v>
      </c>
      <c r="M389" s="21" t="b">
        <v>1</v>
      </c>
      <c r="N389" s="21" t="b">
        <v>0</v>
      </c>
      <c r="O389" s="21" t="b">
        <v>0</v>
      </c>
      <c r="P389" s="21">
        <v>0.5</v>
      </c>
      <c r="Q389" s="21">
        <v>0.5</v>
      </c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ht="12.75" customHeight="1">
      <c r="A390" s="16">
        <v>388.0</v>
      </c>
      <c r="B390" s="17" t="s">
        <v>523</v>
      </c>
      <c r="C390" s="16">
        <v>7.0</v>
      </c>
      <c r="D390" s="18" t="s">
        <v>794</v>
      </c>
      <c r="E390" s="17" t="s">
        <v>795</v>
      </c>
      <c r="F390" s="10"/>
      <c r="G390" s="20">
        <v>0.5</v>
      </c>
      <c r="H390" s="10">
        <v>0.5</v>
      </c>
      <c r="I390" s="10">
        <v>0.5</v>
      </c>
      <c r="J390" s="10">
        <v>3.0</v>
      </c>
      <c r="K390" s="21" t="b">
        <v>0</v>
      </c>
      <c r="L390" s="21" t="b">
        <v>1</v>
      </c>
      <c r="M390" s="21" t="b">
        <v>1</v>
      </c>
      <c r="N390" s="21" t="b">
        <v>0</v>
      </c>
      <c r="O390" s="21" t="b">
        <v>0</v>
      </c>
      <c r="P390" s="21">
        <v>0.5</v>
      </c>
      <c r="Q390" s="21">
        <v>0.5</v>
      </c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ht="12.75" customHeight="1">
      <c r="A391" s="16">
        <v>389.0</v>
      </c>
      <c r="B391" s="17" t="s">
        <v>523</v>
      </c>
      <c r="C391" s="16">
        <v>7.0</v>
      </c>
      <c r="D391" s="18" t="s">
        <v>796</v>
      </c>
      <c r="E391" s="17" t="s">
        <v>797</v>
      </c>
      <c r="F391" s="10">
        <v>0.5</v>
      </c>
      <c r="G391" s="20">
        <v>100.0</v>
      </c>
      <c r="H391" s="10">
        <v>100.0</v>
      </c>
      <c r="I391" s="10"/>
      <c r="J391" s="10">
        <v>3.0</v>
      </c>
      <c r="K391" s="21" t="b">
        <v>0</v>
      </c>
      <c r="L391" s="21" t="b">
        <v>0</v>
      </c>
      <c r="M391" s="21" t="b">
        <v>1</v>
      </c>
      <c r="N391" s="21" t="b">
        <v>0</v>
      </c>
      <c r="O391" s="21" t="b">
        <v>0</v>
      </c>
      <c r="P391" s="21">
        <v>100.0</v>
      </c>
      <c r="Q391" s="21">
        <v>100.0</v>
      </c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ht="12.75" customHeight="1">
      <c r="A392" s="16">
        <v>390.0</v>
      </c>
      <c r="B392" s="17" t="s">
        <v>523</v>
      </c>
      <c r="C392" s="16">
        <v>7.0</v>
      </c>
      <c r="D392" s="18" t="s">
        <v>798</v>
      </c>
      <c r="E392" s="115" t="s">
        <v>799</v>
      </c>
      <c r="F392" s="10">
        <v>100.0</v>
      </c>
      <c r="G392" s="20">
        <v>100.0</v>
      </c>
      <c r="H392" s="10">
        <v>100.0</v>
      </c>
      <c r="I392" s="10"/>
      <c r="J392" s="10">
        <v>3.0</v>
      </c>
      <c r="K392" s="21" t="b">
        <v>0</v>
      </c>
      <c r="L392" s="21" t="b">
        <v>1</v>
      </c>
      <c r="M392" s="21" t="b">
        <v>1</v>
      </c>
      <c r="N392" s="21" t="b">
        <v>0</v>
      </c>
      <c r="O392" s="21" t="b">
        <v>0</v>
      </c>
      <c r="P392" s="21">
        <v>100.0</v>
      </c>
      <c r="Q392" s="21">
        <v>100.0</v>
      </c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ht="12.75" customHeight="1">
      <c r="A393" s="16">
        <v>391.0</v>
      </c>
      <c r="B393" s="17" t="s">
        <v>523</v>
      </c>
      <c r="C393" s="16">
        <v>7.0</v>
      </c>
      <c r="D393" s="18" t="s">
        <v>800</v>
      </c>
      <c r="E393" s="17" t="s">
        <v>801</v>
      </c>
      <c r="F393" s="10">
        <v>100.0</v>
      </c>
      <c r="G393" s="20">
        <v>100.0</v>
      </c>
      <c r="H393" s="10">
        <v>100.0</v>
      </c>
      <c r="I393" s="10"/>
      <c r="J393" s="10">
        <v>3.0</v>
      </c>
      <c r="K393" s="21" t="b">
        <v>0</v>
      </c>
      <c r="L393" s="21" t="b">
        <v>1</v>
      </c>
      <c r="M393" s="21" t="b">
        <v>1</v>
      </c>
      <c r="N393" s="21" t="b">
        <v>0</v>
      </c>
      <c r="O393" s="21" t="b">
        <v>0</v>
      </c>
      <c r="P393" s="21">
        <v>100.0</v>
      </c>
      <c r="Q393" s="21">
        <v>100.0</v>
      </c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ht="12.75" customHeight="1">
      <c r="A394" s="16">
        <v>392.0</v>
      </c>
      <c r="B394" s="17" t="s">
        <v>523</v>
      </c>
      <c r="C394" s="16">
        <v>7.0</v>
      </c>
      <c r="D394" s="18" t="s">
        <v>802</v>
      </c>
      <c r="E394" s="17" t="s">
        <v>803</v>
      </c>
      <c r="F394" s="10"/>
      <c r="G394" s="20">
        <v>100.0</v>
      </c>
      <c r="H394" s="10">
        <v>0.0</v>
      </c>
      <c r="I394" s="10">
        <v>100.0</v>
      </c>
      <c r="J394" s="30">
        <v>3.0</v>
      </c>
      <c r="K394" s="21" t="b">
        <v>0</v>
      </c>
      <c r="L394" s="21" t="b">
        <v>0</v>
      </c>
      <c r="M394" s="21" t="b">
        <v>1</v>
      </c>
      <c r="N394" s="21" t="b">
        <v>0</v>
      </c>
      <c r="O394" s="21" t="b">
        <v>0</v>
      </c>
      <c r="P394" s="21">
        <v>100.0</v>
      </c>
      <c r="Q394" s="21">
        <v>100.0</v>
      </c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ht="12.75" customHeight="1">
      <c r="A395" s="16">
        <v>393.0</v>
      </c>
      <c r="B395" s="17" t="s">
        <v>523</v>
      </c>
      <c r="C395" s="16">
        <v>7.0</v>
      </c>
      <c r="D395" s="18" t="s">
        <v>804</v>
      </c>
      <c r="E395" s="17" t="s">
        <v>805</v>
      </c>
      <c r="F395" s="10">
        <v>2.0</v>
      </c>
      <c r="G395" s="20">
        <v>1.0</v>
      </c>
      <c r="H395" s="10">
        <v>0.5</v>
      </c>
      <c r="I395" s="10">
        <v>1.0</v>
      </c>
      <c r="J395" s="10">
        <v>4.0</v>
      </c>
      <c r="K395" s="21" t="b">
        <v>0</v>
      </c>
      <c r="L395" s="21" t="b">
        <v>0</v>
      </c>
      <c r="M395" s="21" t="b">
        <v>1</v>
      </c>
      <c r="N395" s="21" t="b">
        <v>0</v>
      </c>
      <c r="O395" s="21" t="b">
        <v>0</v>
      </c>
      <c r="P395" s="21">
        <v>1.0</v>
      </c>
      <c r="Q395" s="21">
        <v>1.0</v>
      </c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ht="12.75" customHeight="1">
      <c r="A396" s="16">
        <v>394.0</v>
      </c>
      <c r="B396" s="17" t="s">
        <v>523</v>
      </c>
      <c r="C396" s="16">
        <v>7.0</v>
      </c>
      <c r="D396" s="18" t="s">
        <v>806</v>
      </c>
      <c r="E396" s="17" t="s">
        <v>807</v>
      </c>
      <c r="F396" s="10"/>
      <c r="G396" s="20">
        <v>0.5</v>
      </c>
      <c r="H396" s="10">
        <v>0.5</v>
      </c>
      <c r="I396" s="10">
        <v>0.5</v>
      </c>
      <c r="J396" s="10">
        <v>3.0</v>
      </c>
      <c r="K396" s="21" t="b">
        <v>0</v>
      </c>
      <c r="L396" s="21" t="b">
        <v>1</v>
      </c>
      <c r="M396" s="21" t="b">
        <v>1</v>
      </c>
      <c r="N396" s="21" t="b">
        <v>0</v>
      </c>
      <c r="O396" s="21" t="b">
        <v>0</v>
      </c>
      <c r="P396" s="21">
        <v>0.5</v>
      </c>
      <c r="Q396" s="21">
        <v>0.5</v>
      </c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ht="12.75" customHeight="1">
      <c r="A397" s="16">
        <v>395.0</v>
      </c>
      <c r="B397" s="17" t="s">
        <v>523</v>
      </c>
      <c r="C397" s="16">
        <v>7.0</v>
      </c>
      <c r="D397" s="18" t="s">
        <v>808</v>
      </c>
      <c r="E397" s="17" t="s">
        <v>809</v>
      </c>
      <c r="F397" s="10">
        <v>0.5</v>
      </c>
      <c r="G397" s="20">
        <v>0.5</v>
      </c>
      <c r="H397" s="10">
        <v>0.5</v>
      </c>
      <c r="I397" s="10">
        <v>1.0</v>
      </c>
      <c r="J397" s="10">
        <v>4.0</v>
      </c>
      <c r="K397" s="21" t="b">
        <v>0</v>
      </c>
      <c r="L397" s="21" t="b">
        <v>1</v>
      </c>
      <c r="M397" s="21" t="b">
        <v>1</v>
      </c>
      <c r="N397" s="21" t="b">
        <v>0</v>
      </c>
      <c r="O397" s="21" t="b">
        <v>0</v>
      </c>
      <c r="P397" s="21">
        <v>0.5</v>
      </c>
      <c r="Q397" s="21">
        <v>0.5</v>
      </c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ht="12.75" customHeight="1">
      <c r="A398" s="16">
        <v>396.0</v>
      </c>
      <c r="B398" s="17" t="s">
        <v>523</v>
      </c>
      <c r="C398" s="16">
        <v>7.0</v>
      </c>
      <c r="D398" s="18" t="s">
        <v>810</v>
      </c>
      <c r="E398" s="17" t="s">
        <v>811</v>
      </c>
      <c r="F398" s="10"/>
      <c r="G398" s="20">
        <v>0.5</v>
      </c>
      <c r="H398" s="10">
        <v>0.5</v>
      </c>
      <c r="I398" s="10">
        <v>0.5</v>
      </c>
      <c r="J398" s="10">
        <v>3.0</v>
      </c>
      <c r="K398" s="21" t="b">
        <v>0</v>
      </c>
      <c r="L398" s="21" t="b">
        <v>1</v>
      </c>
      <c r="M398" s="21" t="b">
        <v>1</v>
      </c>
      <c r="N398" s="21" t="b">
        <v>0</v>
      </c>
      <c r="O398" s="21" t="b">
        <v>0</v>
      </c>
      <c r="P398" s="21">
        <v>0.5</v>
      </c>
      <c r="Q398" s="21">
        <v>0.5</v>
      </c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ht="12.75" customHeight="1">
      <c r="A399" s="16">
        <v>397.0</v>
      </c>
      <c r="B399" s="17" t="s">
        <v>523</v>
      </c>
      <c r="C399" s="16">
        <v>7.0</v>
      </c>
      <c r="D399" s="18" t="s">
        <v>812</v>
      </c>
      <c r="E399" s="17" t="s">
        <v>813</v>
      </c>
      <c r="F399" s="10">
        <v>1.0</v>
      </c>
      <c r="G399" s="20">
        <v>0.5</v>
      </c>
      <c r="H399" s="10">
        <v>2.0</v>
      </c>
      <c r="I399" s="10">
        <v>1.0</v>
      </c>
      <c r="J399" s="10">
        <v>4.0</v>
      </c>
      <c r="K399" s="21" t="b">
        <v>0</v>
      </c>
      <c r="L399" s="21" t="b">
        <v>0</v>
      </c>
      <c r="M399" s="21" t="b">
        <v>1</v>
      </c>
      <c r="N399" s="21" t="b">
        <v>0</v>
      </c>
      <c r="O399" s="21" t="b">
        <v>0</v>
      </c>
      <c r="P399" s="21">
        <v>1.0</v>
      </c>
      <c r="Q399" s="21">
        <v>1.0</v>
      </c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ht="12.75" customHeight="1">
      <c r="A400" s="16">
        <v>398.0</v>
      </c>
      <c r="B400" s="17" t="s">
        <v>523</v>
      </c>
      <c r="C400" s="16">
        <v>7.0</v>
      </c>
      <c r="D400" s="18" t="s">
        <v>814</v>
      </c>
      <c r="E400" s="17" t="s">
        <v>815</v>
      </c>
      <c r="F400" s="10">
        <v>0.5</v>
      </c>
      <c r="G400" s="20">
        <v>0.5</v>
      </c>
      <c r="H400" s="10">
        <v>0.5</v>
      </c>
      <c r="I400" s="10"/>
      <c r="J400" s="10">
        <v>3.0</v>
      </c>
      <c r="K400" s="21" t="b">
        <v>0</v>
      </c>
      <c r="L400" s="21" t="b">
        <v>1</v>
      </c>
      <c r="M400" s="21" t="b">
        <v>1</v>
      </c>
      <c r="N400" s="21" t="b">
        <v>0</v>
      </c>
      <c r="O400" s="21" t="b">
        <v>0</v>
      </c>
      <c r="P400" s="21">
        <v>0.5</v>
      </c>
      <c r="Q400" s="21">
        <v>0.5</v>
      </c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ht="12.75" customHeight="1">
      <c r="A401" s="16">
        <v>399.0</v>
      </c>
      <c r="B401" s="17" t="s">
        <v>523</v>
      </c>
      <c r="C401" s="16">
        <v>7.0</v>
      </c>
      <c r="D401" s="18" t="s">
        <v>816</v>
      </c>
      <c r="E401" s="17" t="s">
        <v>817</v>
      </c>
      <c r="F401" s="10">
        <v>0.5</v>
      </c>
      <c r="G401" s="20">
        <v>0.5</v>
      </c>
      <c r="H401" s="10">
        <v>0.5</v>
      </c>
      <c r="I401" s="10"/>
      <c r="J401" s="10">
        <v>3.0</v>
      </c>
      <c r="K401" s="21" t="b">
        <v>0</v>
      </c>
      <c r="L401" s="21" t="b">
        <v>1</v>
      </c>
      <c r="M401" s="21" t="b">
        <v>1</v>
      </c>
      <c r="N401" s="21" t="b">
        <v>0</v>
      </c>
      <c r="O401" s="21" t="b">
        <v>0</v>
      </c>
      <c r="P401" s="21">
        <v>0.5</v>
      </c>
      <c r="Q401" s="21">
        <v>0.5</v>
      </c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ht="12.75" customHeight="1">
      <c r="A402" s="16">
        <v>400.0</v>
      </c>
      <c r="B402" s="17" t="s">
        <v>523</v>
      </c>
      <c r="C402" s="16">
        <v>7.0</v>
      </c>
      <c r="D402" s="18" t="s">
        <v>818</v>
      </c>
      <c r="E402" s="17" t="s">
        <v>819</v>
      </c>
      <c r="F402" s="10"/>
      <c r="G402" s="20">
        <v>1.0</v>
      </c>
      <c r="H402" s="10">
        <v>0.5</v>
      </c>
      <c r="I402" s="10">
        <v>1.0</v>
      </c>
      <c r="J402" s="10">
        <v>3.0</v>
      </c>
      <c r="K402" s="21" t="b">
        <v>0</v>
      </c>
      <c r="L402" s="21" t="b">
        <v>0</v>
      </c>
      <c r="M402" s="21" t="b">
        <v>1</v>
      </c>
      <c r="N402" s="21" t="b">
        <v>0</v>
      </c>
      <c r="O402" s="21" t="b">
        <v>0</v>
      </c>
      <c r="P402" s="21">
        <v>1.0</v>
      </c>
      <c r="Q402" s="21">
        <v>1.0</v>
      </c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ht="12.75" customHeight="1">
      <c r="A403" s="16">
        <v>401.0</v>
      </c>
      <c r="B403" s="17" t="s">
        <v>523</v>
      </c>
      <c r="C403" s="16">
        <v>7.0</v>
      </c>
      <c r="D403" s="18" t="s">
        <v>820</v>
      </c>
      <c r="E403" s="17" t="s">
        <v>821</v>
      </c>
      <c r="F403" s="10">
        <v>1.0</v>
      </c>
      <c r="G403" s="20">
        <v>0.5</v>
      </c>
      <c r="H403" s="10">
        <v>0.5</v>
      </c>
      <c r="I403" s="10">
        <v>0.5</v>
      </c>
      <c r="J403" s="10">
        <v>4.0</v>
      </c>
      <c r="K403" s="21" t="b">
        <v>0</v>
      </c>
      <c r="L403" s="21" t="b">
        <v>1</v>
      </c>
      <c r="M403" s="21" t="b">
        <v>1</v>
      </c>
      <c r="N403" s="21" t="b">
        <v>0</v>
      </c>
      <c r="O403" s="21" t="b">
        <v>0</v>
      </c>
      <c r="P403" s="21">
        <v>0.5</v>
      </c>
      <c r="Q403" s="21">
        <v>0.5</v>
      </c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ht="12.75" customHeight="1">
      <c r="A404" s="16">
        <v>402.0</v>
      </c>
      <c r="B404" s="17" t="s">
        <v>523</v>
      </c>
      <c r="C404" s="16">
        <v>7.0</v>
      </c>
      <c r="D404" s="18" t="s">
        <v>822</v>
      </c>
      <c r="E404" s="17" t="s">
        <v>823</v>
      </c>
      <c r="F404" s="10"/>
      <c r="G404" s="20">
        <v>0.5</v>
      </c>
      <c r="H404" s="10">
        <v>0.5</v>
      </c>
      <c r="I404" s="10">
        <v>0.5</v>
      </c>
      <c r="J404" s="10">
        <v>3.0</v>
      </c>
      <c r="K404" s="21" t="b">
        <v>0</v>
      </c>
      <c r="L404" s="21" t="b">
        <v>1</v>
      </c>
      <c r="M404" s="21" t="b">
        <v>1</v>
      </c>
      <c r="N404" s="21" t="b">
        <v>0</v>
      </c>
      <c r="O404" s="21" t="b">
        <v>0</v>
      </c>
      <c r="P404" s="21">
        <v>0.5</v>
      </c>
      <c r="Q404" s="21">
        <v>0.5</v>
      </c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ht="12.75" customHeight="1">
      <c r="A405" s="16">
        <v>403.0</v>
      </c>
      <c r="B405" s="17" t="s">
        <v>523</v>
      </c>
      <c r="C405" s="16">
        <v>7.0</v>
      </c>
      <c r="D405" s="18" t="s">
        <v>824</v>
      </c>
      <c r="E405" s="17" t="s">
        <v>825</v>
      </c>
      <c r="F405" s="10">
        <v>0.5</v>
      </c>
      <c r="G405" s="20">
        <v>0.5</v>
      </c>
      <c r="H405" s="10">
        <v>0.5</v>
      </c>
      <c r="I405" s="10">
        <v>0.5</v>
      </c>
      <c r="J405" s="10">
        <v>4.0</v>
      </c>
      <c r="K405" s="21" t="b">
        <v>1</v>
      </c>
      <c r="L405" s="21" t="b">
        <v>1</v>
      </c>
      <c r="M405" s="21" t="b">
        <v>1</v>
      </c>
      <c r="N405" s="21" t="b">
        <v>0</v>
      </c>
      <c r="O405" s="21" t="b">
        <v>0</v>
      </c>
      <c r="P405" s="21">
        <v>0.5</v>
      </c>
      <c r="Q405" s="21">
        <v>0.5</v>
      </c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ht="12.75" customHeight="1">
      <c r="A406" s="16">
        <v>404.0</v>
      </c>
      <c r="B406" s="17" t="s">
        <v>523</v>
      </c>
      <c r="C406" s="16">
        <v>7.0</v>
      </c>
      <c r="D406" s="18" t="s">
        <v>826</v>
      </c>
      <c r="E406" s="17" t="s">
        <v>827</v>
      </c>
      <c r="F406" s="10"/>
      <c r="G406" s="20">
        <v>1.0</v>
      </c>
      <c r="H406" s="10">
        <v>0.5</v>
      </c>
      <c r="I406" s="10">
        <v>1.0</v>
      </c>
      <c r="J406" s="10">
        <v>3.0</v>
      </c>
      <c r="K406" s="21" t="b">
        <v>0</v>
      </c>
      <c r="L406" s="21" t="b">
        <v>0</v>
      </c>
      <c r="M406" s="21" t="b">
        <v>1</v>
      </c>
      <c r="N406" s="21" t="b">
        <v>0</v>
      </c>
      <c r="O406" s="21" t="b">
        <v>0</v>
      </c>
      <c r="P406" s="21">
        <v>1.0</v>
      </c>
      <c r="Q406" s="21">
        <v>1.0</v>
      </c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ht="12.75" customHeight="1">
      <c r="A407" s="16">
        <v>405.0</v>
      </c>
      <c r="B407" s="17" t="s">
        <v>523</v>
      </c>
      <c r="C407" s="16">
        <v>7.0</v>
      </c>
      <c r="D407" s="18" t="s">
        <v>828</v>
      </c>
      <c r="E407" s="17" t="s">
        <v>829</v>
      </c>
      <c r="F407" s="10">
        <v>1.0</v>
      </c>
      <c r="G407" s="20">
        <v>1.0</v>
      </c>
      <c r="H407" s="10">
        <v>1.0</v>
      </c>
      <c r="I407" s="10">
        <v>1.0</v>
      </c>
      <c r="J407" s="10">
        <v>4.0</v>
      </c>
      <c r="K407" s="21" t="b">
        <v>1</v>
      </c>
      <c r="L407" s="21" t="b">
        <v>1</v>
      </c>
      <c r="M407" s="21" t="b">
        <v>1</v>
      </c>
      <c r="N407" s="21" t="b">
        <v>0</v>
      </c>
      <c r="O407" s="21" t="b">
        <v>0</v>
      </c>
      <c r="P407" s="21">
        <v>1.0</v>
      </c>
      <c r="Q407" s="21">
        <v>1.0</v>
      </c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ht="12.75" customHeight="1">
      <c r="A408" s="16">
        <v>406.0</v>
      </c>
      <c r="B408" s="17" t="s">
        <v>523</v>
      </c>
      <c r="C408" s="16">
        <v>7.0</v>
      </c>
      <c r="D408" s="18" t="s">
        <v>830</v>
      </c>
      <c r="E408" s="17" t="s">
        <v>831</v>
      </c>
      <c r="F408" s="10"/>
      <c r="G408" s="20">
        <v>1.0</v>
      </c>
      <c r="H408" s="10">
        <v>1.0</v>
      </c>
      <c r="I408" s="10">
        <v>1.0</v>
      </c>
      <c r="J408" s="10">
        <v>3.0</v>
      </c>
      <c r="K408" s="21" t="b">
        <v>0</v>
      </c>
      <c r="L408" s="21" t="b">
        <v>1</v>
      </c>
      <c r="M408" s="21" t="b">
        <v>1</v>
      </c>
      <c r="N408" s="21" t="b">
        <v>0</v>
      </c>
      <c r="O408" s="21" t="b">
        <v>0</v>
      </c>
      <c r="P408" s="21">
        <v>1.0</v>
      </c>
      <c r="Q408" s="21">
        <v>1.0</v>
      </c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ht="12.75" customHeight="1">
      <c r="A409" s="16">
        <v>407.0</v>
      </c>
      <c r="B409" s="17" t="s">
        <v>523</v>
      </c>
      <c r="C409" s="16">
        <v>7.0</v>
      </c>
      <c r="D409" s="18" t="s">
        <v>832</v>
      </c>
      <c r="E409" s="17" t="s">
        <v>833</v>
      </c>
      <c r="F409" s="10">
        <v>2.0</v>
      </c>
      <c r="G409" s="20">
        <v>1.0</v>
      </c>
      <c r="H409" s="10">
        <v>1.0</v>
      </c>
      <c r="I409" s="10"/>
      <c r="J409" s="10">
        <v>3.0</v>
      </c>
      <c r="K409" s="21" t="b">
        <v>0</v>
      </c>
      <c r="L409" s="21" t="b">
        <v>0</v>
      </c>
      <c r="M409" s="21" t="b">
        <v>1</v>
      </c>
      <c r="N409" s="21" t="b">
        <v>0</v>
      </c>
      <c r="O409" s="21" t="b">
        <v>0</v>
      </c>
      <c r="P409" s="21">
        <v>1.0</v>
      </c>
      <c r="Q409" s="21">
        <v>1.0</v>
      </c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ht="12.75" customHeight="1">
      <c r="A410" s="16">
        <v>408.0</v>
      </c>
      <c r="B410" s="17" t="s">
        <v>523</v>
      </c>
      <c r="C410" s="16">
        <v>7.0</v>
      </c>
      <c r="D410" s="18" t="s">
        <v>834</v>
      </c>
      <c r="E410" s="17" t="s">
        <v>835</v>
      </c>
      <c r="F410" s="10"/>
      <c r="G410" s="20">
        <v>1.0</v>
      </c>
      <c r="H410" s="10">
        <v>1.0</v>
      </c>
      <c r="I410" s="10">
        <v>1.0</v>
      </c>
      <c r="J410" s="10">
        <v>3.0</v>
      </c>
      <c r="K410" s="21" t="b">
        <v>0</v>
      </c>
      <c r="L410" s="21" t="b">
        <v>1</v>
      </c>
      <c r="M410" s="21" t="b">
        <v>1</v>
      </c>
      <c r="N410" s="21" t="b">
        <v>0</v>
      </c>
      <c r="O410" s="21" t="b">
        <v>0</v>
      </c>
      <c r="P410" s="21">
        <v>1.0</v>
      </c>
      <c r="Q410" s="21">
        <v>1.0</v>
      </c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ht="12.75" customHeight="1">
      <c r="A411" s="16">
        <v>409.0</v>
      </c>
      <c r="B411" s="17" t="s">
        <v>523</v>
      </c>
      <c r="C411" s="16">
        <v>7.0</v>
      </c>
      <c r="D411" s="18" t="s">
        <v>836</v>
      </c>
      <c r="E411" s="17" t="s">
        <v>837</v>
      </c>
      <c r="F411" s="10">
        <v>0.5</v>
      </c>
      <c r="G411" s="20">
        <v>0.5</v>
      </c>
      <c r="H411" s="10">
        <v>0.0</v>
      </c>
      <c r="I411" s="10">
        <v>0.5</v>
      </c>
      <c r="J411" s="10">
        <v>4.0</v>
      </c>
      <c r="K411" s="21" t="b">
        <v>0</v>
      </c>
      <c r="L411" s="21" t="b">
        <v>1</v>
      </c>
      <c r="M411" s="21" t="b">
        <v>1</v>
      </c>
      <c r="N411" s="21" t="b">
        <v>0</v>
      </c>
      <c r="O411" s="21" t="b">
        <v>0</v>
      </c>
      <c r="P411" s="21">
        <v>0.5</v>
      </c>
      <c r="Q411" s="21">
        <v>0.5</v>
      </c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ht="12.75" customHeight="1">
      <c r="A412" s="16">
        <v>410.0</v>
      </c>
      <c r="B412" s="17" t="s">
        <v>523</v>
      </c>
      <c r="C412" s="16">
        <v>7.0</v>
      </c>
      <c r="D412" s="18" t="s">
        <v>838</v>
      </c>
      <c r="E412" s="17" t="s">
        <v>839</v>
      </c>
      <c r="F412" s="10">
        <v>0.5</v>
      </c>
      <c r="G412" s="20">
        <v>0.5</v>
      </c>
      <c r="H412" s="10">
        <v>0.0</v>
      </c>
      <c r="I412" s="10"/>
      <c r="J412" s="10">
        <v>3.0</v>
      </c>
      <c r="K412" s="21" t="b">
        <v>0</v>
      </c>
      <c r="L412" s="21" t="b">
        <v>0</v>
      </c>
      <c r="M412" s="21" t="b">
        <v>1</v>
      </c>
      <c r="N412" s="21" t="b">
        <v>0</v>
      </c>
      <c r="O412" s="21" t="b">
        <v>0</v>
      </c>
      <c r="P412" s="21">
        <v>0.5</v>
      </c>
      <c r="Q412" s="21">
        <v>0.5</v>
      </c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ht="12.75" customHeight="1">
      <c r="A413" s="16">
        <v>411.0</v>
      </c>
      <c r="B413" s="17" t="s">
        <v>523</v>
      </c>
      <c r="C413" s="16">
        <v>7.0</v>
      </c>
      <c r="D413" s="18" t="s">
        <v>840</v>
      </c>
      <c r="E413" s="17" t="s">
        <v>841</v>
      </c>
      <c r="F413" s="10">
        <v>0.5</v>
      </c>
      <c r="G413" s="20">
        <v>1.0</v>
      </c>
      <c r="H413" s="10">
        <v>0.5</v>
      </c>
      <c r="I413" s="10">
        <v>0.5</v>
      </c>
      <c r="J413" s="10">
        <v>4.0</v>
      </c>
      <c r="K413" s="21" t="b">
        <v>0</v>
      </c>
      <c r="L413" s="21" t="b">
        <v>1</v>
      </c>
      <c r="M413" s="21" t="b">
        <v>1</v>
      </c>
      <c r="N413" s="21" t="b">
        <v>0</v>
      </c>
      <c r="O413" s="21" t="b">
        <v>0</v>
      </c>
      <c r="P413" s="21">
        <v>0.5</v>
      </c>
      <c r="Q413" s="21">
        <v>0.5</v>
      </c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ht="12.75" customHeight="1">
      <c r="A414" s="16">
        <v>412.0</v>
      </c>
      <c r="B414" s="17" t="s">
        <v>523</v>
      </c>
      <c r="C414" s="16">
        <v>7.0</v>
      </c>
      <c r="D414" s="18" t="s">
        <v>842</v>
      </c>
      <c r="E414" s="17" t="s">
        <v>843</v>
      </c>
      <c r="F414" s="10"/>
      <c r="G414" s="20">
        <v>2.0</v>
      </c>
      <c r="H414" s="10">
        <v>2.0</v>
      </c>
      <c r="I414" s="10">
        <v>2.0</v>
      </c>
      <c r="J414" s="30">
        <v>3.0</v>
      </c>
      <c r="K414" s="21" t="b">
        <v>0</v>
      </c>
      <c r="L414" s="21" t="b">
        <v>1</v>
      </c>
      <c r="M414" s="21" t="b">
        <v>1</v>
      </c>
      <c r="N414" s="21" t="b">
        <v>0</v>
      </c>
      <c r="O414" s="21" t="b">
        <v>0</v>
      </c>
      <c r="P414" s="21">
        <v>2.0</v>
      </c>
      <c r="Q414" s="21">
        <v>2.0</v>
      </c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ht="12.75" customHeight="1">
      <c r="A415" s="16">
        <v>413.0</v>
      </c>
      <c r="B415" s="17" t="s">
        <v>523</v>
      </c>
      <c r="C415" s="16">
        <v>7.0</v>
      </c>
      <c r="D415" s="18" t="s">
        <v>844</v>
      </c>
      <c r="E415" s="17" t="s">
        <v>845</v>
      </c>
      <c r="F415" s="10">
        <v>0.5</v>
      </c>
      <c r="G415" s="20">
        <v>0.0</v>
      </c>
      <c r="H415" s="10"/>
      <c r="I415" s="10">
        <v>0.5</v>
      </c>
      <c r="J415" s="10">
        <v>3.0</v>
      </c>
      <c r="K415" s="21" t="b">
        <v>0</v>
      </c>
      <c r="L415" s="21" t="b">
        <v>0</v>
      </c>
      <c r="M415" s="21" t="b">
        <v>1</v>
      </c>
      <c r="N415" s="21" t="b">
        <v>0</v>
      </c>
      <c r="O415" s="21" t="b">
        <v>0</v>
      </c>
      <c r="P415" s="21">
        <v>0.5</v>
      </c>
      <c r="Q415" s="21">
        <v>0.5</v>
      </c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ht="12.75" customHeight="1">
      <c r="A416" s="16">
        <v>414.0</v>
      </c>
      <c r="B416" s="17" t="s">
        <v>523</v>
      </c>
      <c r="C416" s="16">
        <v>7.0</v>
      </c>
      <c r="D416" s="18" t="s">
        <v>846</v>
      </c>
      <c r="E416" s="17" t="s">
        <v>847</v>
      </c>
      <c r="F416" s="10"/>
      <c r="G416" s="20">
        <v>0.0</v>
      </c>
      <c r="H416" s="10">
        <v>0.0</v>
      </c>
      <c r="I416" s="10">
        <v>0.0</v>
      </c>
      <c r="J416" s="10">
        <v>3.0</v>
      </c>
      <c r="K416" s="21" t="b">
        <v>0</v>
      </c>
      <c r="L416" s="21" t="b">
        <v>1</v>
      </c>
      <c r="M416" s="21" t="b">
        <v>1</v>
      </c>
      <c r="N416" s="21" t="b">
        <v>0</v>
      </c>
      <c r="O416" s="21" t="b">
        <v>0</v>
      </c>
      <c r="P416" s="21">
        <v>0.0</v>
      </c>
      <c r="Q416" s="21">
        <v>0.0</v>
      </c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ht="12.75" customHeight="1">
      <c r="A417" s="16">
        <v>415.0</v>
      </c>
      <c r="B417" s="17" t="s">
        <v>523</v>
      </c>
      <c r="C417" s="16">
        <v>7.0</v>
      </c>
      <c r="D417" s="18" t="s">
        <v>848</v>
      </c>
      <c r="E417" s="17" t="s">
        <v>849</v>
      </c>
      <c r="F417" s="10">
        <v>100.0</v>
      </c>
      <c r="G417" s="20">
        <v>1.0</v>
      </c>
      <c r="H417" s="10">
        <v>0.5</v>
      </c>
      <c r="I417" s="10">
        <v>0.5</v>
      </c>
      <c r="J417" s="10">
        <v>4.0</v>
      </c>
      <c r="K417" s="21" t="b">
        <v>0</v>
      </c>
      <c r="L417" s="21" t="b">
        <v>0</v>
      </c>
      <c r="M417" s="21" t="b">
        <v>1</v>
      </c>
      <c r="N417" s="21" t="b">
        <v>0</v>
      </c>
      <c r="O417" s="21" t="b">
        <v>0</v>
      </c>
      <c r="P417" s="21">
        <v>0.5</v>
      </c>
      <c r="Q417" s="21">
        <v>0.5</v>
      </c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ht="12.75" customHeight="1">
      <c r="A418" s="16">
        <v>416.0</v>
      </c>
      <c r="B418" s="17" t="s">
        <v>523</v>
      </c>
      <c r="C418" s="16">
        <v>7.0</v>
      </c>
      <c r="D418" s="18" t="s">
        <v>850</v>
      </c>
      <c r="E418" s="17" t="s">
        <v>851</v>
      </c>
      <c r="F418" s="10"/>
      <c r="G418" s="20">
        <v>0.5</v>
      </c>
      <c r="H418" s="10">
        <v>0.5</v>
      </c>
      <c r="I418" s="10">
        <v>0.5</v>
      </c>
      <c r="J418" s="10">
        <v>3.0</v>
      </c>
      <c r="K418" s="21" t="b">
        <v>0</v>
      </c>
      <c r="L418" s="21" t="b">
        <v>1</v>
      </c>
      <c r="M418" s="21" t="b">
        <v>1</v>
      </c>
      <c r="N418" s="21" t="b">
        <v>0</v>
      </c>
      <c r="O418" s="21" t="b">
        <v>0</v>
      </c>
      <c r="P418" s="21">
        <v>0.5</v>
      </c>
      <c r="Q418" s="21">
        <v>0.5</v>
      </c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ht="12.75" customHeight="1">
      <c r="A419" s="16">
        <v>417.0</v>
      </c>
      <c r="B419" s="17" t="s">
        <v>523</v>
      </c>
      <c r="C419" s="16">
        <v>7.0</v>
      </c>
      <c r="D419" s="18" t="s">
        <v>852</v>
      </c>
      <c r="E419" s="17" t="s">
        <v>853</v>
      </c>
      <c r="F419" s="10">
        <v>0.5</v>
      </c>
      <c r="G419" s="20">
        <v>0.5</v>
      </c>
      <c r="H419" s="10">
        <v>0.5</v>
      </c>
      <c r="I419" s="10">
        <v>0.5</v>
      </c>
      <c r="J419" s="10">
        <v>4.0</v>
      </c>
      <c r="K419" s="21" t="b">
        <v>1</v>
      </c>
      <c r="L419" s="21" t="b">
        <v>1</v>
      </c>
      <c r="M419" s="21" t="b">
        <v>1</v>
      </c>
      <c r="N419" s="21" t="b">
        <v>0</v>
      </c>
      <c r="O419" s="21" t="b">
        <v>0</v>
      </c>
      <c r="P419" s="21">
        <v>0.5</v>
      </c>
      <c r="Q419" s="21">
        <v>0.5</v>
      </c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ht="12.75" customHeight="1">
      <c r="A420" s="16">
        <v>418.0</v>
      </c>
      <c r="B420" s="17" t="s">
        <v>523</v>
      </c>
      <c r="C420" s="16">
        <v>7.0</v>
      </c>
      <c r="D420" s="18" t="s">
        <v>854</v>
      </c>
      <c r="E420" s="17" t="s">
        <v>855</v>
      </c>
      <c r="F420" s="10"/>
      <c r="G420" s="20">
        <v>0.5</v>
      </c>
      <c r="H420" s="10">
        <v>0.5</v>
      </c>
      <c r="I420" s="10">
        <v>0.5</v>
      </c>
      <c r="J420" s="10">
        <v>3.0</v>
      </c>
      <c r="K420" s="21" t="b">
        <v>0</v>
      </c>
      <c r="L420" s="21" t="b">
        <v>1</v>
      </c>
      <c r="M420" s="21" t="b">
        <v>1</v>
      </c>
      <c r="N420" s="21" t="b">
        <v>0</v>
      </c>
      <c r="O420" s="21" t="b">
        <v>0</v>
      </c>
      <c r="P420" s="21">
        <v>0.5</v>
      </c>
      <c r="Q420" s="21">
        <v>0.5</v>
      </c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ht="12.75" customHeight="1">
      <c r="A421" s="16">
        <v>419.0</v>
      </c>
      <c r="B421" s="17" t="s">
        <v>523</v>
      </c>
      <c r="C421" s="16">
        <v>7.0</v>
      </c>
      <c r="D421" s="18" t="s">
        <v>856</v>
      </c>
      <c r="E421" s="17" t="s">
        <v>857</v>
      </c>
      <c r="F421" s="10">
        <v>0.5</v>
      </c>
      <c r="G421" s="20">
        <v>0.5</v>
      </c>
      <c r="H421" s="10"/>
      <c r="I421" s="10">
        <v>0.5</v>
      </c>
      <c r="J421" s="10">
        <v>3.0</v>
      </c>
      <c r="K421" s="21" t="b">
        <v>0</v>
      </c>
      <c r="L421" s="21" t="b">
        <v>1</v>
      </c>
      <c r="M421" s="21" t="b">
        <v>1</v>
      </c>
      <c r="N421" s="21" t="b">
        <v>0</v>
      </c>
      <c r="O421" s="21" t="b">
        <v>0</v>
      </c>
      <c r="P421" s="21">
        <v>0.5</v>
      </c>
      <c r="Q421" s="21">
        <v>0.5</v>
      </c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ht="12.75" customHeight="1">
      <c r="A422" s="16">
        <v>420.0</v>
      </c>
      <c r="B422" s="17" t="s">
        <v>523</v>
      </c>
      <c r="C422" s="16">
        <v>7.0</v>
      </c>
      <c r="D422" s="18" t="s">
        <v>858</v>
      </c>
      <c r="E422" s="17" t="s">
        <v>859</v>
      </c>
      <c r="F422" s="10"/>
      <c r="G422" s="20">
        <v>0.5</v>
      </c>
      <c r="H422" s="10">
        <v>0.5</v>
      </c>
      <c r="I422" s="10">
        <v>0.5</v>
      </c>
      <c r="J422" s="10">
        <v>3.0</v>
      </c>
      <c r="K422" s="21" t="b">
        <v>0</v>
      </c>
      <c r="L422" s="21" t="b">
        <v>1</v>
      </c>
      <c r="M422" s="21" t="b">
        <v>1</v>
      </c>
      <c r="N422" s="21" t="b">
        <v>0</v>
      </c>
      <c r="O422" s="21" t="b">
        <v>0</v>
      </c>
      <c r="P422" s="21">
        <v>0.5</v>
      </c>
      <c r="Q422" s="21">
        <v>0.5</v>
      </c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ht="12.75" customHeight="1">
      <c r="A423" s="16">
        <v>421.0</v>
      </c>
      <c r="B423" s="17" t="s">
        <v>523</v>
      </c>
      <c r="C423" s="16">
        <v>7.0</v>
      </c>
      <c r="D423" s="18" t="s">
        <v>860</v>
      </c>
      <c r="E423" s="17" t="s">
        <v>861</v>
      </c>
      <c r="F423" s="10">
        <v>0.0</v>
      </c>
      <c r="G423" s="20">
        <v>0.0</v>
      </c>
      <c r="H423" s="10"/>
      <c r="I423" s="10">
        <v>0.0</v>
      </c>
      <c r="J423" s="10">
        <v>3.0</v>
      </c>
      <c r="K423" s="21" t="b">
        <v>0</v>
      </c>
      <c r="L423" s="21" t="b">
        <v>1</v>
      </c>
      <c r="M423" s="21" t="b">
        <v>1</v>
      </c>
      <c r="N423" s="21" t="b">
        <v>0</v>
      </c>
      <c r="O423" s="21" t="b">
        <v>0</v>
      </c>
      <c r="P423" s="21">
        <v>0.0</v>
      </c>
      <c r="Q423" s="21">
        <v>0.0</v>
      </c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ht="12.75" customHeight="1">
      <c r="A424" s="16">
        <v>422.0</v>
      </c>
      <c r="B424" s="25" t="s">
        <v>523</v>
      </c>
      <c r="C424" s="26">
        <v>7.0</v>
      </c>
      <c r="D424" s="18" t="s">
        <v>862</v>
      </c>
      <c r="E424" s="113" t="s">
        <v>863</v>
      </c>
      <c r="F424" s="10"/>
      <c r="G424" s="20">
        <v>0.0</v>
      </c>
      <c r="H424" s="10">
        <v>0.0</v>
      </c>
      <c r="I424" s="10">
        <v>0.0</v>
      </c>
      <c r="J424" s="10">
        <v>3.0</v>
      </c>
      <c r="K424" s="21" t="b">
        <v>0</v>
      </c>
      <c r="L424" s="21" t="b">
        <v>1</v>
      </c>
      <c r="M424" s="21" t="b">
        <v>1</v>
      </c>
      <c r="N424" s="21" t="b">
        <v>0</v>
      </c>
      <c r="O424" s="21" t="b">
        <v>0</v>
      </c>
      <c r="P424" s="21">
        <v>0.0</v>
      </c>
      <c r="Q424" s="21">
        <v>0.0</v>
      </c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ht="12.75" customHeight="1">
      <c r="A425" s="16">
        <v>423.0</v>
      </c>
      <c r="B425" s="25" t="s">
        <v>523</v>
      </c>
      <c r="C425" s="26">
        <v>7.0</v>
      </c>
      <c r="D425" s="28" t="s">
        <v>864</v>
      </c>
      <c r="E425" s="113" t="s">
        <v>865</v>
      </c>
      <c r="F425" s="10">
        <v>0.0</v>
      </c>
      <c r="G425" s="20">
        <v>0.0</v>
      </c>
      <c r="H425" s="10"/>
      <c r="I425" s="10">
        <v>0.0</v>
      </c>
      <c r="J425" s="10">
        <v>3.0</v>
      </c>
      <c r="K425" s="21" t="b">
        <v>0</v>
      </c>
      <c r="L425" s="21" t="b">
        <v>1</v>
      </c>
      <c r="M425" s="21" t="b">
        <v>1</v>
      </c>
      <c r="N425" s="21" t="b">
        <v>0</v>
      </c>
      <c r="O425" s="21" t="b">
        <v>0</v>
      </c>
      <c r="P425" s="21">
        <v>0.0</v>
      </c>
      <c r="Q425" s="21">
        <v>0.0</v>
      </c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ht="12.75" customHeight="1">
      <c r="A426" s="16">
        <v>424.0</v>
      </c>
      <c r="B426" s="25" t="s">
        <v>523</v>
      </c>
      <c r="C426" s="26">
        <v>7.0</v>
      </c>
      <c r="D426" s="28" t="s">
        <v>866</v>
      </c>
      <c r="E426" s="113" t="s">
        <v>867</v>
      </c>
      <c r="F426" s="10"/>
      <c r="G426" s="20">
        <v>0.0</v>
      </c>
      <c r="H426" s="10">
        <v>0.0</v>
      </c>
      <c r="I426" s="10">
        <v>0.0</v>
      </c>
      <c r="J426" s="10">
        <v>3.0</v>
      </c>
      <c r="K426" s="21" t="b">
        <v>0</v>
      </c>
      <c r="L426" s="21" t="b">
        <v>1</v>
      </c>
      <c r="M426" s="21" t="b">
        <v>1</v>
      </c>
      <c r="N426" s="21" t="b">
        <v>0</v>
      </c>
      <c r="O426" s="21" t="b">
        <v>0</v>
      </c>
      <c r="P426" s="21">
        <v>0.0</v>
      </c>
      <c r="Q426" s="21">
        <v>0.0</v>
      </c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ht="12.75" customHeight="1">
      <c r="A427" s="16">
        <v>425.0</v>
      </c>
      <c r="B427" s="25" t="s">
        <v>523</v>
      </c>
      <c r="C427" s="26">
        <v>7.0</v>
      </c>
      <c r="D427" s="28" t="s">
        <v>868</v>
      </c>
      <c r="E427" s="113" t="s">
        <v>869</v>
      </c>
      <c r="F427" s="10">
        <v>100.0</v>
      </c>
      <c r="G427" s="20">
        <v>100.0</v>
      </c>
      <c r="H427" s="10">
        <v>0.5</v>
      </c>
      <c r="I427" s="10"/>
      <c r="J427" s="10">
        <v>3.0</v>
      </c>
      <c r="K427" s="21" t="b">
        <v>0</v>
      </c>
      <c r="L427" s="21" t="b">
        <v>0</v>
      </c>
      <c r="M427" s="21" t="b">
        <v>1</v>
      </c>
      <c r="N427" s="21" t="b">
        <v>0</v>
      </c>
      <c r="O427" s="21" t="b">
        <v>0</v>
      </c>
      <c r="P427" s="21">
        <v>100.0</v>
      </c>
      <c r="Q427" s="21">
        <v>100.0</v>
      </c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ht="12.75" customHeight="1">
      <c r="A428" s="16">
        <v>426.0</v>
      </c>
      <c r="B428" s="25" t="s">
        <v>523</v>
      </c>
      <c r="C428" s="26">
        <v>7.0</v>
      </c>
      <c r="D428" s="28" t="s">
        <v>870</v>
      </c>
      <c r="E428" s="113" t="s">
        <v>871</v>
      </c>
      <c r="F428" s="10"/>
      <c r="G428" s="20">
        <v>0.5</v>
      </c>
      <c r="H428" s="10">
        <v>0.5</v>
      </c>
      <c r="I428" s="10">
        <v>0.5</v>
      </c>
      <c r="J428" s="10">
        <v>3.0</v>
      </c>
      <c r="K428" s="21" t="b">
        <v>0</v>
      </c>
      <c r="L428" s="21" t="b">
        <v>1</v>
      </c>
      <c r="M428" s="21" t="b">
        <v>1</v>
      </c>
      <c r="N428" s="21" t="b">
        <v>0</v>
      </c>
      <c r="O428" s="21" t="b">
        <v>0</v>
      </c>
      <c r="P428" s="21">
        <v>0.5</v>
      </c>
      <c r="Q428" s="21">
        <v>0.5</v>
      </c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ht="12.75" customHeight="1">
      <c r="A429" s="16">
        <v>427.0</v>
      </c>
      <c r="B429" s="25" t="s">
        <v>523</v>
      </c>
      <c r="C429" s="26">
        <v>7.0</v>
      </c>
      <c r="D429" s="28" t="s">
        <v>872</v>
      </c>
      <c r="E429" s="113" t="s">
        <v>873</v>
      </c>
      <c r="F429" s="10">
        <v>100.0</v>
      </c>
      <c r="G429" s="20">
        <v>0.5</v>
      </c>
      <c r="H429" s="10">
        <v>0.5</v>
      </c>
      <c r="I429" s="10"/>
      <c r="J429" s="10">
        <v>3.0</v>
      </c>
      <c r="K429" s="21" t="b">
        <v>0</v>
      </c>
      <c r="L429" s="21" t="b">
        <v>0</v>
      </c>
      <c r="M429" s="21" t="b">
        <v>1</v>
      </c>
      <c r="N429" s="21" t="b">
        <v>0</v>
      </c>
      <c r="O429" s="21" t="b">
        <v>0</v>
      </c>
      <c r="P429" s="21">
        <v>0.5</v>
      </c>
      <c r="Q429" s="21">
        <v>0.5</v>
      </c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ht="12.75" customHeight="1">
      <c r="A430" s="16">
        <v>428.0</v>
      </c>
      <c r="B430" s="25" t="s">
        <v>523</v>
      </c>
      <c r="C430" s="26">
        <v>7.0</v>
      </c>
      <c r="D430" s="28" t="s">
        <v>874</v>
      </c>
      <c r="E430" s="113" t="s">
        <v>875</v>
      </c>
      <c r="F430" s="10"/>
      <c r="G430" s="20">
        <v>0.5</v>
      </c>
      <c r="H430" s="10">
        <v>0.5</v>
      </c>
      <c r="I430" s="10">
        <v>0.5</v>
      </c>
      <c r="J430" s="10">
        <v>3.0</v>
      </c>
      <c r="K430" s="21" t="b">
        <v>0</v>
      </c>
      <c r="L430" s="21" t="b">
        <v>1</v>
      </c>
      <c r="M430" s="21" t="b">
        <v>1</v>
      </c>
      <c r="N430" s="21" t="b">
        <v>0</v>
      </c>
      <c r="O430" s="21" t="b">
        <v>0</v>
      </c>
      <c r="P430" s="21">
        <v>0.5</v>
      </c>
      <c r="Q430" s="21">
        <v>0.5</v>
      </c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ht="12.75" customHeight="1">
      <c r="A431" s="16">
        <v>429.0</v>
      </c>
      <c r="B431" s="25" t="s">
        <v>523</v>
      </c>
      <c r="C431" s="26">
        <v>7.0</v>
      </c>
      <c r="D431" s="28" t="s">
        <v>876</v>
      </c>
      <c r="E431" s="113" t="s">
        <v>877</v>
      </c>
      <c r="F431" s="10">
        <v>1.0</v>
      </c>
      <c r="G431" s="20">
        <v>1.0</v>
      </c>
      <c r="H431" s="10">
        <v>1.0</v>
      </c>
      <c r="I431" s="10">
        <v>1.0</v>
      </c>
      <c r="J431" s="10">
        <v>4.0</v>
      </c>
      <c r="K431" s="21" t="b">
        <v>1</v>
      </c>
      <c r="L431" s="21" t="b">
        <v>1</v>
      </c>
      <c r="M431" s="21" t="b">
        <v>1</v>
      </c>
      <c r="N431" s="21" t="b">
        <v>0</v>
      </c>
      <c r="O431" s="21" t="b">
        <v>0</v>
      </c>
      <c r="P431" s="21">
        <v>1.0</v>
      </c>
      <c r="Q431" s="21">
        <v>1.0</v>
      </c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ht="12.75" customHeight="1">
      <c r="A432" s="16">
        <v>430.0</v>
      </c>
      <c r="B432" s="17" t="s">
        <v>523</v>
      </c>
      <c r="C432" s="16">
        <v>7.0</v>
      </c>
      <c r="D432" s="28" t="s">
        <v>878</v>
      </c>
      <c r="E432" s="17" t="s">
        <v>879</v>
      </c>
      <c r="F432" s="10">
        <v>1.0</v>
      </c>
      <c r="G432" s="20"/>
      <c r="H432" s="10">
        <v>1.0</v>
      </c>
      <c r="I432" s="10">
        <v>1.0</v>
      </c>
      <c r="J432" s="10">
        <v>3.0</v>
      </c>
      <c r="K432" s="21" t="b">
        <v>0</v>
      </c>
      <c r="L432" s="21" t="b">
        <v>1</v>
      </c>
      <c r="M432" s="21" t="b">
        <v>1</v>
      </c>
      <c r="N432" s="21" t="b">
        <v>0</v>
      </c>
      <c r="O432" s="21" t="b">
        <v>0</v>
      </c>
      <c r="P432" s="21">
        <v>1.0</v>
      </c>
      <c r="Q432" s="21">
        <v>1.0</v>
      </c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ht="12.75" customHeight="1">
      <c r="A433" s="16">
        <v>431.0</v>
      </c>
      <c r="B433" s="17" t="s">
        <v>523</v>
      </c>
      <c r="C433" s="16">
        <v>7.0</v>
      </c>
      <c r="D433" s="18" t="s">
        <v>880</v>
      </c>
      <c r="E433" s="17" t="s">
        <v>881</v>
      </c>
      <c r="F433" s="10">
        <v>1.0</v>
      </c>
      <c r="G433" s="20">
        <v>1.0</v>
      </c>
      <c r="H433" s="10">
        <v>0.5</v>
      </c>
      <c r="I433" s="10">
        <v>1.0</v>
      </c>
      <c r="J433" s="10">
        <v>4.0</v>
      </c>
      <c r="K433" s="21" t="b">
        <v>0</v>
      </c>
      <c r="L433" s="21" t="b">
        <v>1</v>
      </c>
      <c r="M433" s="21" t="b">
        <v>1</v>
      </c>
      <c r="N433" s="21" t="b">
        <v>0</v>
      </c>
      <c r="O433" s="21" t="b">
        <v>0</v>
      </c>
      <c r="P433" s="21">
        <v>1.0</v>
      </c>
      <c r="Q433" s="21">
        <v>1.0</v>
      </c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ht="12.75" customHeight="1">
      <c r="A434" s="16">
        <v>432.0</v>
      </c>
      <c r="B434" s="17" t="s">
        <v>523</v>
      </c>
      <c r="C434" s="16">
        <v>7.0</v>
      </c>
      <c r="D434" s="18" t="s">
        <v>882</v>
      </c>
      <c r="E434" s="17" t="s">
        <v>883</v>
      </c>
      <c r="F434" s="10"/>
      <c r="G434" s="20">
        <v>1.0</v>
      </c>
      <c r="H434" s="10">
        <v>1.0</v>
      </c>
      <c r="I434" s="10">
        <v>1.0</v>
      </c>
      <c r="J434" s="10">
        <v>3.0</v>
      </c>
      <c r="K434" s="21" t="b">
        <v>0</v>
      </c>
      <c r="L434" s="21" t="b">
        <v>1</v>
      </c>
      <c r="M434" s="21" t="b">
        <v>1</v>
      </c>
      <c r="N434" s="21" t="b">
        <v>0</v>
      </c>
      <c r="O434" s="21" t="b">
        <v>0</v>
      </c>
      <c r="P434" s="21">
        <v>1.0</v>
      </c>
      <c r="Q434" s="21">
        <v>1.0</v>
      </c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ht="12.75" customHeight="1">
      <c r="A435" s="16">
        <v>433.0</v>
      </c>
      <c r="B435" s="17" t="s">
        <v>523</v>
      </c>
      <c r="C435" s="16">
        <v>7.0</v>
      </c>
      <c r="D435" s="18" t="s">
        <v>884</v>
      </c>
      <c r="E435" s="17" t="s">
        <v>885</v>
      </c>
      <c r="F435" s="10">
        <v>0.0</v>
      </c>
      <c r="G435" s="20">
        <v>0.5</v>
      </c>
      <c r="H435" s="10">
        <v>0.5</v>
      </c>
      <c r="I435" s="10">
        <v>0.5</v>
      </c>
      <c r="J435" s="10">
        <v>4.0</v>
      </c>
      <c r="K435" s="21" t="b">
        <v>0</v>
      </c>
      <c r="L435" s="21" t="b">
        <v>1</v>
      </c>
      <c r="M435" s="21" t="b">
        <v>1</v>
      </c>
      <c r="N435" s="21" t="b">
        <v>0</v>
      </c>
      <c r="O435" s="21" t="b">
        <v>0</v>
      </c>
      <c r="P435" s="21">
        <v>0.5</v>
      </c>
      <c r="Q435" s="21">
        <v>0.5</v>
      </c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ht="12.75" customHeight="1">
      <c r="A436" s="16">
        <v>434.0</v>
      </c>
      <c r="B436" s="17" t="s">
        <v>523</v>
      </c>
      <c r="C436" s="16">
        <v>7.0</v>
      </c>
      <c r="D436" s="18" t="s">
        <v>886</v>
      </c>
      <c r="E436" s="17" t="s">
        <v>887</v>
      </c>
      <c r="F436" s="10"/>
      <c r="G436" s="20">
        <v>0.0</v>
      </c>
      <c r="H436" s="10">
        <v>0.0</v>
      </c>
      <c r="I436" s="10">
        <v>0.0</v>
      </c>
      <c r="J436" s="10">
        <v>3.0</v>
      </c>
      <c r="K436" s="21" t="b">
        <v>0</v>
      </c>
      <c r="L436" s="21" t="b">
        <v>1</v>
      </c>
      <c r="M436" s="21" t="b">
        <v>1</v>
      </c>
      <c r="N436" s="21" t="b">
        <v>0</v>
      </c>
      <c r="O436" s="21" t="b">
        <v>0</v>
      </c>
      <c r="P436" s="21">
        <v>0.0</v>
      </c>
      <c r="Q436" s="21">
        <v>0.0</v>
      </c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ht="12.75" customHeight="1">
      <c r="A437" s="16">
        <v>435.0</v>
      </c>
      <c r="B437" s="17" t="s">
        <v>523</v>
      </c>
      <c r="C437" s="16">
        <v>7.0</v>
      </c>
      <c r="D437" s="18" t="s">
        <v>888</v>
      </c>
      <c r="E437" s="17" t="s">
        <v>889</v>
      </c>
      <c r="F437" s="10">
        <v>0.5</v>
      </c>
      <c r="G437" s="20">
        <v>0.5</v>
      </c>
      <c r="H437" s="10">
        <v>0.5</v>
      </c>
      <c r="I437" s="10">
        <v>0.5</v>
      </c>
      <c r="J437" s="10">
        <v>4.0</v>
      </c>
      <c r="K437" s="21" t="b">
        <v>1</v>
      </c>
      <c r="L437" s="21" t="b">
        <v>1</v>
      </c>
      <c r="M437" s="21" t="b">
        <v>1</v>
      </c>
      <c r="N437" s="21" t="b">
        <v>0</v>
      </c>
      <c r="O437" s="21" t="b">
        <v>0</v>
      </c>
      <c r="P437" s="21">
        <v>0.5</v>
      </c>
      <c r="Q437" s="21">
        <v>0.5</v>
      </c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ht="12.75" customHeight="1">
      <c r="A438" s="16">
        <v>436.0</v>
      </c>
      <c r="B438" s="17" t="s">
        <v>523</v>
      </c>
      <c r="C438" s="16">
        <v>7.0</v>
      </c>
      <c r="D438" s="18" t="s">
        <v>890</v>
      </c>
      <c r="E438" s="17" t="s">
        <v>891</v>
      </c>
      <c r="F438" s="10"/>
      <c r="G438" s="20">
        <v>0.5</v>
      </c>
      <c r="H438" s="10">
        <v>0.5</v>
      </c>
      <c r="I438" s="10">
        <v>0.5</v>
      </c>
      <c r="J438" s="10">
        <v>3.0</v>
      </c>
      <c r="K438" s="21" t="b">
        <v>0</v>
      </c>
      <c r="L438" s="21" t="b">
        <v>1</v>
      </c>
      <c r="M438" s="21" t="b">
        <v>1</v>
      </c>
      <c r="N438" s="21" t="b">
        <v>0</v>
      </c>
      <c r="O438" s="21" t="b">
        <v>0</v>
      </c>
      <c r="P438" s="21">
        <v>0.5</v>
      </c>
      <c r="Q438" s="21">
        <v>0.5</v>
      </c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ht="12.75" customHeight="1">
      <c r="A439" s="16">
        <v>437.0</v>
      </c>
      <c r="B439" s="17" t="s">
        <v>523</v>
      </c>
      <c r="C439" s="16">
        <v>7.0</v>
      </c>
      <c r="D439" s="18" t="s">
        <v>892</v>
      </c>
      <c r="E439" s="17" t="s">
        <v>893</v>
      </c>
      <c r="F439" s="10">
        <v>100.0</v>
      </c>
      <c r="G439" s="20">
        <v>100.0</v>
      </c>
      <c r="H439" s="10"/>
      <c r="I439" s="10">
        <v>100.0</v>
      </c>
      <c r="J439" s="10">
        <v>3.0</v>
      </c>
      <c r="K439" s="21" t="b">
        <v>0</v>
      </c>
      <c r="L439" s="21" t="b">
        <v>1</v>
      </c>
      <c r="M439" s="21" t="b">
        <v>1</v>
      </c>
      <c r="N439" s="21" t="b">
        <v>0</v>
      </c>
      <c r="O439" s="21" t="b">
        <v>0</v>
      </c>
      <c r="P439" s="21">
        <v>100.0</v>
      </c>
      <c r="Q439" s="21">
        <v>100.0</v>
      </c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ht="12.75" customHeight="1">
      <c r="A440" s="16">
        <v>438.0</v>
      </c>
      <c r="B440" s="17" t="s">
        <v>523</v>
      </c>
      <c r="C440" s="16">
        <v>7.0</v>
      </c>
      <c r="D440" s="18" t="s">
        <v>894</v>
      </c>
      <c r="E440" s="115" t="s">
        <v>895</v>
      </c>
      <c r="F440" s="10">
        <v>100.0</v>
      </c>
      <c r="G440" s="20">
        <v>100.0</v>
      </c>
      <c r="H440" s="10">
        <v>100.0</v>
      </c>
      <c r="I440" s="10"/>
      <c r="J440" s="30">
        <v>3.0</v>
      </c>
      <c r="K440" s="21" t="b">
        <v>0</v>
      </c>
      <c r="L440" s="21" t="b">
        <v>1</v>
      </c>
      <c r="M440" s="21" t="b">
        <v>1</v>
      </c>
      <c r="N440" s="21" t="b">
        <v>0</v>
      </c>
      <c r="O440" s="21" t="b">
        <v>0</v>
      </c>
      <c r="P440" s="21">
        <v>100.0</v>
      </c>
      <c r="Q440" s="21">
        <v>100.0</v>
      </c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ht="12.75" customHeight="1">
      <c r="A441" s="16">
        <v>439.0</v>
      </c>
      <c r="B441" s="17" t="s">
        <v>523</v>
      </c>
      <c r="C441" s="16">
        <v>7.0</v>
      </c>
      <c r="D441" s="18" t="s">
        <v>896</v>
      </c>
      <c r="E441" s="17" t="s">
        <v>897</v>
      </c>
      <c r="F441" s="10">
        <v>100.0</v>
      </c>
      <c r="G441" s="20">
        <v>100.0</v>
      </c>
      <c r="H441" s="10">
        <v>100.0</v>
      </c>
      <c r="I441" s="10">
        <v>100.0</v>
      </c>
      <c r="J441" s="10">
        <v>4.0</v>
      </c>
      <c r="K441" s="21" t="b">
        <v>1</v>
      </c>
      <c r="L441" s="21" t="b">
        <v>1</v>
      </c>
      <c r="M441" s="21" t="b">
        <v>1</v>
      </c>
      <c r="N441" s="21" t="b">
        <v>0</v>
      </c>
      <c r="O441" s="21" t="b">
        <v>0</v>
      </c>
      <c r="P441" s="21">
        <v>100.0</v>
      </c>
      <c r="Q441" s="21">
        <v>100.0</v>
      </c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ht="12.75" customHeight="1">
      <c r="A442" s="16">
        <v>440.0</v>
      </c>
      <c r="B442" s="17" t="s">
        <v>523</v>
      </c>
      <c r="C442" s="16">
        <v>7.0</v>
      </c>
      <c r="D442" s="18" t="s">
        <v>898</v>
      </c>
      <c r="E442" s="17" t="s">
        <v>899</v>
      </c>
      <c r="F442" s="10"/>
      <c r="G442" s="20">
        <v>100.0</v>
      </c>
      <c r="H442" s="10">
        <v>100.0</v>
      </c>
      <c r="I442" s="10">
        <v>100.0</v>
      </c>
      <c r="J442" s="30">
        <v>3.0</v>
      </c>
      <c r="K442" s="21" t="b">
        <v>0</v>
      </c>
      <c r="L442" s="21" t="b">
        <v>1</v>
      </c>
      <c r="M442" s="21" t="b">
        <v>1</v>
      </c>
      <c r="N442" s="21" t="b">
        <v>0</v>
      </c>
      <c r="O442" s="21" t="b">
        <v>0</v>
      </c>
      <c r="P442" s="21">
        <v>100.0</v>
      </c>
      <c r="Q442" s="21">
        <v>100.0</v>
      </c>
      <c r="R442" s="10"/>
      <c r="S442" s="10"/>
      <c r="T442" s="10"/>
      <c r="U442" s="24"/>
      <c r="V442" s="24"/>
      <c r="W442" s="24"/>
      <c r="X442" s="24"/>
      <c r="Y442" s="24"/>
      <c r="Z442" s="24"/>
      <c r="AA442" s="24"/>
      <c r="AB442" s="24"/>
      <c r="AC442" s="24"/>
      <c r="AD442" s="10"/>
    </row>
    <row r="443" ht="12.75" customHeight="1">
      <c r="A443" s="16">
        <v>441.0</v>
      </c>
      <c r="B443" s="17" t="s">
        <v>523</v>
      </c>
      <c r="C443" s="16">
        <v>7.0</v>
      </c>
      <c r="D443" s="18" t="s">
        <v>900</v>
      </c>
      <c r="E443" s="17" t="s">
        <v>901</v>
      </c>
      <c r="F443" s="10">
        <v>0.5</v>
      </c>
      <c r="G443" s="20">
        <v>0.5</v>
      </c>
      <c r="H443" s="10">
        <v>0.0</v>
      </c>
      <c r="I443" s="10">
        <v>0.5</v>
      </c>
      <c r="J443" s="10">
        <v>4.0</v>
      </c>
      <c r="K443" s="21" t="b">
        <v>0</v>
      </c>
      <c r="L443" s="21" t="b">
        <v>1</v>
      </c>
      <c r="M443" s="21" t="b">
        <v>1</v>
      </c>
      <c r="N443" s="21" t="b">
        <v>0</v>
      </c>
      <c r="O443" s="21" t="b">
        <v>0</v>
      </c>
      <c r="P443" s="21">
        <v>0.5</v>
      </c>
      <c r="Q443" s="21">
        <v>0.5</v>
      </c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ht="12.75" customHeight="1">
      <c r="A444" s="16">
        <v>442.0</v>
      </c>
      <c r="B444" s="17" t="s">
        <v>523</v>
      </c>
      <c r="C444" s="16">
        <v>7.0</v>
      </c>
      <c r="D444" s="18" t="s">
        <v>902</v>
      </c>
      <c r="E444" s="17" t="s">
        <v>903</v>
      </c>
      <c r="F444" s="10"/>
      <c r="G444" s="20">
        <v>0.5</v>
      </c>
      <c r="H444" s="10">
        <v>0.5</v>
      </c>
      <c r="I444" s="10">
        <v>0.5</v>
      </c>
      <c r="J444" s="10">
        <v>3.0</v>
      </c>
      <c r="K444" s="21" t="b">
        <v>0</v>
      </c>
      <c r="L444" s="21" t="b">
        <v>1</v>
      </c>
      <c r="M444" s="21" t="b">
        <v>1</v>
      </c>
      <c r="N444" s="21" t="b">
        <v>0</v>
      </c>
      <c r="O444" s="21" t="b">
        <v>0</v>
      </c>
      <c r="P444" s="21">
        <v>0.5</v>
      </c>
      <c r="Q444" s="21">
        <v>0.5</v>
      </c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ht="12.75" customHeight="1">
      <c r="A445" s="16">
        <v>443.0</v>
      </c>
      <c r="B445" s="17" t="s">
        <v>523</v>
      </c>
      <c r="C445" s="16">
        <v>7.0</v>
      </c>
      <c r="D445" s="18" t="s">
        <v>904</v>
      </c>
      <c r="E445" s="17" t="s">
        <v>905</v>
      </c>
      <c r="F445" s="10">
        <v>0.0</v>
      </c>
      <c r="G445" s="20">
        <v>0.5</v>
      </c>
      <c r="H445" s="10">
        <v>0.0</v>
      </c>
      <c r="I445" s="10">
        <v>0.5</v>
      </c>
      <c r="J445" s="10">
        <v>4.0</v>
      </c>
      <c r="K445" s="21" t="b">
        <v>0</v>
      </c>
      <c r="L445" s="21" t="b">
        <v>0</v>
      </c>
      <c r="M445" s="21" t="b">
        <v>1</v>
      </c>
      <c r="N445" s="21" t="b">
        <v>1</v>
      </c>
      <c r="O445" s="21" t="b">
        <v>0</v>
      </c>
      <c r="P445" s="21">
        <v>0.0</v>
      </c>
      <c r="Q445" s="21">
        <v>0.0</v>
      </c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ht="12.75" customHeight="1">
      <c r="A446" s="16">
        <v>444.0</v>
      </c>
      <c r="B446" s="17" t="s">
        <v>523</v>
      </c>
      <c r="C446" s="16">
        <v>7.0</v>
      </c>
      <c r="D446" s="18" t="s">
        <v>906</v>
      </c>
      <c r="E446" s="115" t="s">
        <v>907</v>
      </c>
      <c r="F446" s="10"/>
      <c r="G446" s="20">
        <v>0.5</v>
      </c>
      <c r="H446" s="10">
        <v>0.5</v>
      </c>
      <c r="I446" s="10">
        <v>0.5</v>
      </c>
      <c r="J446" s="30">
        <v>3.0</v>
      </c>
      <c r="K446" s="21" t="b">
        <v>0</v>
      </c>
      <c r="L446" s="21" t="b">
        <v>1</v>
      </c>
      <c r="M446" s="21" t="b">
        <v>1</v>
      </c>
      <c r="N446" s="21" t="b">
        <v>0</v>
      </c>
      <c r="O446" s="21" t="b">
        <v>0</v>
      </c>
      <c r="P446" s="21">
        <v>0.5</v>
      </c>
      <c r="Q446" s="21">
        <v>0.5</v>
      </c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ht="12.75" customHeight="1">
      <c r="A447" s="16">
        <v>445.0</v>
      </c>
      <c r="B447" s="17" t="s">
        <v>523</v>
      </c>
      <c r="C447" s="16">
        <v>14.0</v>
      </c>
      <c r="D447" s="18" t="s">
        <v>908</v>
      </c>
      <c r="E447" s="17" t="s">
        <v>909</v>
      </c>
      <c r="F447" s="10">
        <v>0.0</v>
      </c>
      <c r="G447" s="20">
        <v>0.0</v>
      </c>
      <c r="H447" s="10">
        <v>0.0</v>
      </c>
      <c r="I447" s="10">
        <v>0.0</v>
      </c>
      <c r="J447" s="10">
        <v>4.0</v>
      </c>
      <c r="K447" s="21" t="b">
        <v>1</v>
      </c>
      <c r="L447" s="21" t="b">
        <v>1</v>
      </c>
      <c r="M447" s="21" t="b">
        <v>1</v>
      </c>
      <c r="N447" s="21" t="b">
        <v>0</v>
      </c>
      <c r="O447" s="21" t="b">
        <v>0</v>
      </c>
      <c r="P447" s="21">
        <v>0.0</v>
      </c>
      <c r="Q447" s="21">
        <v>0.0</v>
      </c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ht="12.75" customHeight="1">
      <c r="A448" s="16">
        <v>446.0</v>
      </c>
      <c r="B448" s="17" t="s">
        <v>523</v>
      </c>
      <c r="C448" s="16">
        <v>14.0</v>
      </c>
      <c r="D448" s="18" t="s">
        <v>910</v>
      </c>
      <c r="E448" s="17" t="s">
        <v>911</v>
      </c>
      <c r="F448" s="10"/>
      <c r="G448" s="20">
        <v>0.0</v>
      </c>
      <c r="H448" s="10">
        <v>0.0</v>
      </c>
      <c r="I448" s="10">
        <v>0.0</v>
      </c>
      <c r="J448" s="10">
        <v>3.0</v>
      </c>
      <c r="K448" s="21" t="b">
        <v>0</v>
      </c>
      <c r="L448" s="21" t="b">
        <v>1</v>
      </c>
      <c r="M448" s="21" t="b">
        <v>1</v>
      </c>
      <c r="N448" s="21" t="b">
        <v>0</v>
      </c>
      <c r="O448" s="21" t="b">
        <v>0</v>
      </c>
      <c r="P448" s="21">
        <v>0.0</v>
      </c>
      <c r="Q448" s="21">
        <v>0.0</v>
      </c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ht="12.75" customHeight="1">
      <c r="A449" s="16">
        <v>447.0</v>
      </c>
      <c r="B449" s="17" t="s">
        <v>523</v>
      </c>
      <c r="C449" s="16">
        <v>14.0</v>
      </c>
      <c r="D449" s="18" t="s">
        <v>912</v>
      </c>
      <c r="E449" s="17" t="s">
        <v>913</v>
      </c>
      <c r="F449" s="10">
        <v>0.0</v>
      </c>
      <c r="G449" s="20">
        <v>0.0</v>
      </c>
      <c r="H449" s="10">
        <v>0.0</v>
      </c>
      <c r="I449" s="10">
        <v>0.0</v>
      </c>
      <c r="J449" s="10">
        <v>4.0</v>
      </c>
      <c r="K449" s="21" t="b">
        <v>1</v>
      </c>
      <c r="L449" s="21" t="b">
        <v>1</v>
      </c>
      <c r="M449" s="21" t="b">
        <v>1</v>
      </c>
      <c r="N449" s="21" t="b">
        <v>0</v>
      </c>
      <c r="O449" s="21" t="b">
        <v>0</v>
      </c>
      <c r="P449" s="21">
        <v>0.0</v>
      </c>
      <c r="Q449" s="21">
        <v>0.0</v>
      </c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ht="12.75" customHeight="1">
      <c r="A450" s="16">
        <v>448.0</v>
      </c>
      <c r="B450" s="17" t="s">
        <v>523</v>
      </c>
      <c r="C450" s="16">
        <v>14.0</v>
      </c>
      <c r="D450" s="18" t="s">
        <v>914</v>
      </c>
      <c r="E450" s="17" t="s">
        <v>915</v>
      </c>
      <c r="F450" s="10"/>
      <c r="G450" s="20">
        <v>0.5</v>
      </c>
      <c r="H450" s="10">
        <v>0.0</v>
      </c>
      <c r="I450" s="10">
        <v>0.0</v>
      </c>
      <c r="J450" s="10">
        <v>3.0</v>
      </c>
      <c r="K450" s="21" t="b">
        <v>0</v>
      </c>
      <c r="L450" s="21" t="b">
        <v>1</v>
      </c>
      <c r="M450" s="21" t="b">
        <v>1</v>
      </c>
      <c r="N450" s="21" t="b">
        <v>0</v>
      </c>
      <c r="O450" s="21" t="b">
        <v>0</v>
      </c>
      <c r="P450" s="21">
        <v>0.0</v>
      </c>
      <c r="Q450" s="21">
        <v>0.0</v>
      </c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ht="12.75" customHeight="1">
      <c r="A451" s="16">
        <v>449.0</v>
      </c>
      <c r="B451" s="17" t="s">
        <v>523</v>
      </c>
      <c r="C451" s="16">
        <v>14.0</v>
      </c>
      <c r="D451" s="18" t="s">
        <v>916</v>
      </c>
      <c r="E451" s="17" t="s">
        <v>917</v>
      </c>
      <c r="F451" s="10">
        <v>0.5</v>
      </c>
      <c r="G451" s="20">
        <v>0.5</v>
      </c>
      <c r="H451" s="10">
        <v>0.5</v>
      </c>
      <c r="I451" s="10"/>
      <c r="J451" s="10">
        <v>3.0</v>
      </c>
      <c r="K451" s="21" t="b">
        <v>0</v>
      </c>
      <c r="L451" s="21" t="b">
        <v>1</v>
      </c>
      <c r="M451" s="21" t="b">
        <v>1</v>
      </c>
      <c r="N451" s="21" t="b">
        <v>0</v>
      </c>
      <c r="O451" s="21" t="b">
        <v>0</v>
      </c>
      <c r="P451" s="21">
        <v>0.5</v>
      </c>
      <c r="Q451" s="21">
        <v>0.5</v>
      </c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ht="12.75" customHeight="1">
      <c r="A452" s="16">
        <v>450.0</v>
      </c>
      <c r="B452" s="17" t="s">
        <v>523</v>
      </c>
      <c r="C452" s="16">
        <v>14.0</v>
      </c>
      <c r="D452" s="18" t="s">
        <v>918</v>
      </c>
      <c r="E452" s="17" t="s">
        <v>919</v>
      </c>
      <c r="F452" s="10"/>
      <c r="G452" s="20">
        <v>0.5</v>
      </c>
      <c r="H452" s="10">
        <v>0.5</v>
      </c>
      <c r="I452" s="10">
        <v>0.5</v>
      </c>
      <c r="J452" s="10">
        <v>3.0</v>
      </c>
      <c r="K452" s="21" t="b">
        <v>0</v>
      </c>
      <c r="L452" s="21" t="b">
        <v>1</v>
      </c>
      <c r="M452" s="21" t="b">
        <v>1</v>
      </c>
      <c r="N452" s="21" t="b">
        <v>0</v>
      </c>
      <c r="O452" s="21" t="b">
        <v>0</v>
      </c>
      <c r="P452" s="21">
        <v>0.5</v>
      </c>
      <c r="Q452" s="21">
        <v>0.5</v>
      </c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ht="12.75" customHeight="1">
      <c r="A453" s="16">
        <v>451.0</v>
      </c>
      <c r="B453" s="17" t="s">
        <v>523</v>
      </c>
      <c r="C453" s="16">
        <v>14.0</v>
      </c>
      <c r="D453" s="18" t="s">
        <v>920</v>
      </c>
      <c r="E453" s="17" t="s">
        <v>921</v>
      </c>
      <c r="F453" s="10">
        <v>0.5</v>
      </c>
      <c r="G453" s="20">
        <v>0.5</v>
      </c>
      <c r="H453" s="10">
        <v>0.5</v>
      </c>
      <c r="I453" s="10"/>
      <c r="J453" s="10">
        <v>3.0</v>
      </c>
      <c r="K453" s="21" t="b">
        <v>0</v>
      </c>
      <c r="L453" s="21" t="b">
        <v>1</v>
      </c>
      <c r="M453" s="21" t="b">
        <v>1</v>
      </c>
      <c r="N453" s="21" t="b">
        <v>0</v>
      </c>
      <c r="O453" s="21" t="b">
        <v>0</v>
      </c>
      <c r="P453" s="21">
        <v>0.5</v>
      </c>
      <c r="Q453" s="21">
        <v>0.5</v>
      </c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ht="12.75" customHeight="1">
      <c r="A454" s="16">
        <v>452.0</v>
      </c>
      <c r="B454" s="17" t="s">
        <v>523</v>
      </c>
      <c r="C454" s="16">
        <v>14.0</v>
      </c>
      <c r="D454" s="18" t="s">
        <v>922</v>
      </c>
      <c r="E454" s="17" t="s">
        <v>923</v>
      </c>
      <c r="F454" s="10"/>
      <c r="G454" s="20">
        <v>0.5</v>
      </c>
      <c r="H454" s="10">
        <v>0.5</v>
      </c>
      <c r="I454" s="10">
        <v>0.5</v>
      </c>
      <c r="J454" s="10">
        <v>3.0</v>
      </c>
      <c r="K454" s="21" t="b">
        <v>0</v>
      </c>
      <c r="L454" s="21" t="b">
        <v>1</v>
      </c>
      <c r="M454" s="21" t="b">
        <v>1</v>
      </c>
      <c r="N454" s="21" t="b">
        <v>0</v>
      </c>
      <c r="O454" s="21" t="b">
        <v>0</v>
      </c>
      <c r="P454" s="21">
        <v>0.5</v>
      </c>
      <c r="Q454" s="21">
        <v>0.5</v>
      </c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ht="12.75" customHeight="1">
      <c r="A455" s="16">
        <v>453.0</v>
      </c>
      <c r="B455" s="17" t="s">
        <v>523</v>
      </c>
      <c r="C455" s="16">
        <v>14.0</v>
      </c>
      <c r="D455" s="18" t="s">
        <v>924</v>
      </c>
      <c r="E455" s="17" t="s">
        <v>925</v>
      </c>
      <c r="F455" s="10">
        <v>0.0</v>
      </c>
      <c r="G455" s="20">
        <v>0.0</v>
      </c>
      <c r="H455" s="10">
        <v>0.0</v>
      </c>
      <c r="I455" s="10"/>
      <c r="J455" s="10">
        <v>3.0</v>
      </c>
      <c r="K455" s="21" t="b">
        <v>0</v>
      </c>
      <c r="L455" s="21" t="b">
        <v>1</v>
      </c>
      <c r="M455" s="21" t="b">
        <v>1</v>
      </c>
      <c r="N455" s="21" t="b">
        <v>0</v>
      </c>
      <c r="O455" s="21" t="b">
        <v>0</v>
      </c>
      <c r="P455" s="21">
        <v>0.0</v>
      </c>
      <c r="Q455" s="21">
        <v>0.0</v>
      </c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ht="12.75" customHeight="1">
      <c r="A456" s="16">
        <v>454.0</v>
      </c>
      <c r="B456" s="17" t="s">
        <v>523</v>
      </c>
      <c r="C456" s="16">
        <v>14.0</v>
      </c>
      <c r="D456" s="18" t="s">
        <v>926</v>
      </c>
      <c r="E456" s="17" t="s">
        <v>927</v>
      </c>
      <c r="F456" s="10"/>
      <c r="G456" s="20">
        <v>1.0</v>
      </c>
      <c r="H456" s="10">
        <v>0.5</v>
      </c>
      <c r="I456" s="10">
        <v>1.0</v>
      </c>
      <c r="J456" s="10">
        <v>3.0</v>
      </c>
      <c r="K456" s="21" t="b">
        <v>0</v>
      </c>
      <c r="L456" s="21" t="b">
        <v>0</v>
      </c>
      <c r="M456" s="21" t="b">
        <v>1</v>
      </c>
      <c r="N456" s="21" t="b">
        <v>0</v>
      </c>
      <c r="O456" s="21" t="b">
        <v>0</v>
      </c>
      <c r="P456" s="21">
        <v>1.0</v>
      </c>
      <c r="Q456" s="21">
        <v>1.0</v>
      </c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ht="12.75" customHeight="1">
      <c r="A457" s="16">
        <v>455.0</v>
      </c>
      <c r="B457" s="17" t="s">
        <v>523</v>
      </c>
      <c r="C457" s="16">
        <v>14.0</v>
      </c>
      <c r="D457" s="18" t="s">
        <v>928</v>
      </c>
      <c r="E457" s="17" t="s">
        <v>929</v>
      </c>
      <c r="F457" s="10">
        <v>0.0</v>
      </c>
      <c r="G457" s="20">
        <v>0.0</v>
      </c>
      <c r="H457" s="10">
        <v>0.0</v>
      </c>
      <c r="I457" s="10">
        <v>0.0</v>
      </c>
      <c r="J457" s="10">
        <v>4.0</v>
      </c>
      <c r="K457" s="21" t="b">
        <v>1</v>
      </c>
      <c r="L457" s="21" t="b">
        <v>1</v>
      </c>
      <c r="M457" s="21" t="b">
        <v>1</v>
      </c>
      <c r="N457" s="21" t="b">
        <v>0</v>
      </c>
      <c r="O457" s="21" t="b">
        <v>0</v>
      </c>
      <c r="P457" s="21">
        <v>0.0</v>
      </c>
      <c r="Q457" s="21">
        <v>0.0</v>
      </c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ht="12.75" customHeight="1">
      <c r="A458" s="16">
        <v>456.0</v>
      </c>
      <c r="B458" s="17" t="s">
        <v>523</v>
      </c>
      <c r="C458" s="16">
        <v>14.0</v>
      </c>
      <c r="D458" s="18" t="s">
        <v>930</v>
      </c>
      <c r="E458" s="17" t="s">
        <v>931</v>
      </c>
      <c r="F458" s="10"/>
      <c r="G458" s="20">
        <v>100.0</v>
      </c>
      <c r="H458" s="10">
        <v>0.5</v>
      </c>
      <c r="I458" s="10">
        <v>0.5</v>
      </c>
      <c r="J458" s="10">
        <v>3.0</v>
      </c>
      <c r="K458" s="21" t="b">
        <v>0</v>
      </c>
      <c r="L458" s="21" t="b">
        <v>0</v>
      </c>
      <c r="M458" s="21" t="b">
        <v>1</v>
      </c>
      <c r="N458" s="21" t="b">
        <v>0</v>
      </c>
      <c r="O458" s="21" t="b">
        <v>0</v>
      </c>
      <c r="P458" s="21">
        <v>0.5</v>
      </c>
      <c r="Q458" s="21">
        <v>0.5</v>
      </c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ht="12.75" customHeight="1">
      <c r="A459" s="16">
        <v>457.0</v>
      </c>
      <c r="B459" s="17" t="s">
        <v>523</v>
      </c>
      <c r="C459" s="16">
        <v>14.0</v>
      </c>
      <c r="D459" s="18" t="s">
        <v>932</v>
      </c>
      <c r="E459" s="17" t="s">
        <v>933</v>
      </c>
      <c r="F459" s="10">
        <v>0.5</v>
      </c>
      <c r="G459" s="20">
        <v>0.5</v>
      </c>
      <c r="H459" s="10">
        <v>0.5</v>
      </c>
      <c r="I459" s="10">
        <v>0.5</v>
      </c>
      <c r="J459" s="10">
        <v>4.0</v>
      </c>
      <c r="K459" s="21" t="b">
        <v>1</v>
      </c>
      <c r="L459" s="21" t="b">
        <v>1</v>
      </c>
      <c r="M459" s="21" t="b">
        <v>1</v>
      </c>
      <c r="N459" s="21" t="b">
        <v>0</v>
      </c>
      <c r="O459" s="21" t="b">
        <v>0</v>
      </c>
      <c r="P459" s="21">
        <v>0.5</v>
      </c>
      <c r="Q459" s="21">
        <v>0.5</v>
      </c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ht="12.75" customHeight="1">
      <c r="A460" s="16">
        <v>458.0</v>
      </c>
      <c r="B460" s="17" t="s">
        <v>523</v>
      </c>
      <c r="C460" s="16">
        <v>14.0</v>
      </c>
      <c r="D460" s="18" t="s">
        <v>934</v>
      </c>
      <c r="E460" s="17" t="s">
        <v>935</v>
      </c>
      <c r="F460" s="10"/>
      <c r="G460" s="20">
        <v>0.5</v>
      </c>
      <c r="H460" s="10">
        <v>0.0</v>
      </c>
      <c r="I460" s="10">
        <v>0.5</v>
      </c>
      <c r="J460" s="10">
        <v>3.0</v>
      </c>
      <c r="K460" s="21" t="b">
        <v>0</v>
      </c>
      <c r="L460" s="21" t="b">
        <v>0</v>
      </c>
      <c r="M460" s="21" t="b">
        <v>1</v>
      </c>
      <c r="N460" s="21" t="b">
        <v>0</v>
      </c>
      <c r="O460" s="21" t="b">
        <v>0</v>
      </c>
      <c r="P460" s="21">
        <v>0.5</v>
      </c>
      <c r="Q460" s="21">
        <v>0.5</v>
      </c>
      <c r="R460" s="10"/>
      <c r="S460" s="10"/>
      <c r="T460" s="10"/>
      <c r="U460" s="24"/>
      <c r="V460" s="24"/>
      <c r="W460" s="24"/>
      <c r="X460" s="24"/>
      <c r="Y460" s="24"/>
      <c r="Z460" s="24"/>
      <c r="AA460" s="24"/>
      <c r="AB460" s="24"/>
      <c r="AC460" s="24"/>
      <c r="AD460" s="10"/>
    </row>
    <row r="461" ht="12.75" customHeight="1">
      <c r="A461" s="16">
        <v>459.0</v>
      </c>
      <c r="B461" s="17" t="s">
        <v>523</v>
      </c>
      <c r="C461" s="16">
        <v>14.0</v>
      </c>
      <c r="D461" s="18" t="s">
        <v>936</v>
      </c>
      <c r="E461" s="17" t="s">
        <v>937</v>
      </c>
      <c r="F461" s="10">
        <v>0.0</v>
      </c>
      <c r="G461" s="20">
        <v>0.0</v>
      </c>
      <c r="H461" s="10">
        <v>0.5</v>
      </c>
      <c r="I461" s="10"/>
      <c r="J461" s="10">
        <v>3.0</v>
      </c>
      <c r="K461" s="21" t="b">
        <v>0</v>
      </c>
      <c r="L461" s="21" t="b">
        <v>1</v>
      </c>
      <c r="M461" s="21" t="b">
        <v>1</v>
      </c>
      <c r="N461" s="21" t="b">
        <v>0</v>
      </c>
      <c r="O461" s="21" t="b">
        <v>0</v>
      </c>
      <c r="P461" s="21">
        <v>0.0</v>
      </c>
      <c r="Q461" s="21">
        <v>0.0</v>
      </c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ht="12.75" customHeight="1">
      <c r="A462" s="16">
        <v>460.0</v>
      </c>
      <c r="B462" s="17" t="s">
        <v>523</v>
      </c>
      <c r="C462" s="16">
        <v>14.0</v>
      </c>
      <c r="D462" s="18" t="s">
        <v>938</v>
      </c>
      <c r="E462" s="17" t="s">
        <v>939</v>
      </c>
      <c r="F462" s="10"/>
      <c r="G462" s="20">
        <v>2.0</v>
      </c>
      <c r="H462" s="10">
        <v>2.0</v>
      </c>
      <c r="I462" s="10">
        <v>2.0</v>
      </c>
      <c r="J462" s="10">
        <v>3.0</v>
      </c>
      <c r="K462" s="21" t="b">
        <v>0</v>
      </c>
      <c r="L462" s="21" t="b">
        <v>1</v>
      </c>
      <c r="M462" s="21" t="b">
        <v>1</v>
      </c>
      <c r="N462" s="21" t="b">
        <v>0</v>
      </c>
      <c r="O462" s="21" t="b">
        <v>0</v>
      </c>
      <c r="P462" s="21">
        <v>2.0</v>
      </c>
      <c r="Q462" s="21">
        <v>2.0</v>
      </c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ht="12.75" customHeight="1">
      <c r="A463" s="16">
        <v>461.0</v>
      </c>
      <c r="B463" s="17" t="s">
        <v>523</v>
      </c>
      <c r="C463" s="16">
        <v>14.0</v>
      </c>
      <c r="D463" s="18" t="s">
        <v>940</v>
      </c>
      <c r="E463" s="17" t="s">
        <v>941</v>
      </c>
      <c r="F463" s="10">
        <v>0.5</v>
      </c>
      <c r="G463" s="20">
        <v>0.5</v>
      </c>
      <c r="H463" s="10"/>
      <c r="I463" s="10">
        <v>0.5</v>
      </c>
      <c r="J463" s="10">
        <v>3.0</v>
      </c>
      <c r="K463" s="21" t="b">
        <v>0</v>
      </c>
      <c r="L463" s="21" t="b">
        <v>1</v>
      </c>
      <c r="M463" s="21" t="b">
        <v>1</v>
      </c>
      <c r="N463" s="21" t="b">
        <v>0</v>
      </c>
      <c r="O463" s="21" t="b">
        <v>0</v>
      </c>
      <c r="P463" s="21">
        <v>0.5</v>
      </c>
      <c r="Q463" s="21">
        <v>0.5</v>
      </c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ht="12.75" customHeight="1">
      <c r="A464" s="16">
        <v>462.0</v>
      </c>
      <c r="B464" s="17" t="s">
        <v>523</v>
      </c>
      <c r="C464" s="16">
        <v>14.0</v>
      </c>
      <c r="D464" s="18" t="s">
        <v>942</v>
      </c>
      <c r="E464" s="17" t="s">
        <v>943</v>
      </c>
      <c r="F464" s="10"/>
      <c r="G464" s="20">
        <v>0.5</v>
      </c>
      <c r="H464" s="10">
        <v>0.5</v>
      </c>
      <c r="I464" s="10">
        <v>0.5</v>
      </c>
      <c r="J464" s="10">
        <v>3.0</v>
      </c>
      <c r="K464" s="21" t="b">
        <v>0</v>
      </c>
      <c r="L464" s="21" t="b">
        <v>1</v>
      </c>
      <c r="M464" s="21" t="b">
        <v>1</v>
      </c>
      <c r="N464" s="21" t="b">
        <v>0</v>
      </c>
      <c r="O464" s="21" t="b">
        <v>0</v>
      </c>
      <c r="P464" s="21">
        <v>0.5</v>
      </c>
      <c r="Q464" s="21">
        <v>0.5</v>
      </c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ht="12.75" customHeight="1">
      <c r="A465" s="16">
        <v>463.0</v>
      </c>
      <c r="B465" s="17" t="s">
        <v>523</v>
      </c>
      <c r="C465" s="16">
        <v>14.0</v>
      </c>
      <c r="D465" s="18" t="s">
        <v>944</v>
      </c>
      <c r="E465" s="17" t="s">
        <v>945</v>
      </c>
      <c r="F465" s="10">
        <v>1.0</v>
      </c>
      <c r="G465" s="20">
        <v>0.5</v>
      </c>
      <c r="H465" s="10">
        <v>0.5</v>
      </c>
      <c r="I465" s="10">
        <v>0.5</v>
      </c>
      <c r="J465" s="10">
        <v>4.0</v>
      </c>
      <c r="K465" s="21" t="b">
        <v>0</v>
      </c>
      <c r="L465" s="21" t="b">
        <v>1</v>
      </c>
      <c r="M465" s="21" t="b">
        <v>1</v>
      </c>
      <c r="N465" s="21" t="b">
        <v>0</v>
      </c>
      <c r="O465" s="21" t="b">
        <v>0</v>
      </c>
      <c r="P465" s="21">
        <v>0.5</v>
      </c>
      <c r="Q465" s="21">
        <v>0.5</v>
      </c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ht="12.75" customHeight="1">
      <c r="A466" s="16">
        <v>464.0</v>
      </c>
      <c r="B466" s="17" t="s">
        <v>523</v>
      </c>
      <c r="C466" s="16">
        <v>14.0</v>
      </c>
      <c r="D466" s="18" t="s">
        <v>946</v>
      </c>
      <c r="E466" s="17" t="s">
        <v>947</v>
      </c>
      <c r="F466" s="10"/>
      <c r="G466" s="20">
        <v>1.0</v>
      </c>
      <c r="H466" s="10">
        <v>0.5</v>
      </c>
      <c r="I466" s="10">
        <v>0.5</v>
      </c>
      <c r="J466" s="10">
        <v>3.0</v>
      </c>
      <c r="K466" s="21" t="b">
        <v>0</v>
      </c>
      <c r="L466" s="21" t="b">
        <v>0</v>
      </c>
      <c r="M466" s="21" t="b">
        <v>1</v>
      </c>
      <c r="N466" s="21" t="b">
        <v>0</v>
      </c>
      <c r="O466" s="21" t="b">
        <v>0</v>
      </c>
      <c r="P466" s="21">
        <v>0.5</v>
      </c>
      <c r="Q466" s="21">
        <v>0.5</v>
      </c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ht="12.75" customHeight="1">
      <c r="A467" s="16">
        <v>465.0</v>
      </c>
      <c r="B467" s="17" t="s">
        <v>523</v>
      </c>
      <c r="C467" s="16">
        <v>14.0</v>
      </c>
      <c r="D467" s="18" t="s">
        <v>948</v>
      </c>
      <c r="E467" s="17" t="s">
        <v>949</v>
      </c>
      <c r="F467" s="10">
        <v>0.5</v>
      </c>
      <c r="G467" s="20">
        <v>1.0</v>
      </c>
      <c r="H467" s="10">
        <v>0.5</v>
      </c>
      <c r="I467" s="10">
        <v>0.5</v>
      </c>
      <c r="J467" s="10">
        <v>4.0</v>
      </c>
      <c r="K467" s="21" t="b">
        <v>0</v>
      </c>
      <c r="L467" s="21" t="b">
        <v>1</v>
      </c>
      <c r="M467" s="21" t="b">
        <v>1</v>
      </c>
      <c r="N467" s="21" t="b">
        <v>0</v>
      </c>
      <c r="O467" s="21" t="b">
        <v>0</v>
      </c>
      <c r="P467" s="21">
        <v>0.5</v>
      </c>
      <c r="Q467" s="21">
        <v>0.5</v>
      </c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ht="12.75" customHeight="1">
      <c r="A468" s="16">
        <v>466.0</v>
      </c>
      <c r="B468" s="17" t="s">
        <v>523</v>
      </c>
      <c r="C468" s="16">
        <v>14.0</v>
      </c>
      <c r="D468" s="18" t="s">
        <v>950</v>
      </c>
      <c r="E468" s="17" t="s">
        <v>951</v>
      </c>
      <c r="F468" s="10"/>
      <c r="G468" s="20">
        <v>0.0</v>
      </c>
      <c r="H468" s="10">
        <v>0.0</v>
      </c>
      <c r="I468" s="10">
        <v>0.0</v>
      </c>
      <c r="J468" s="10">
        <v>3.0</v>
      </c>
      <c r="K468" s="21" t="b">
        <v>0</v>
      </c>
      <c r="L468" s="21" t="b">
        <v>1</v>
      </c>
      <c r="M468" s="21" t="b">
        <v>1</v>
      </c>
      <c r="N468" s="21" t="b">
        <v>0</v>
      </c>
      <c r="O468" s="21" t="b">
        <v>0</v>
      </c>
      <c r="P468" s="21">
        <v>0.0</v>
      </c>
      <c r="Q468" s="21">
        <v>0.0</v>
      </c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ht="12.75" customHeight="1">
      <c r="A469" s="16">
        <v>467.0</v>
      </c>
      <c r="B469" s="17" t="s">
        <v>523</v>
      </c>
      <c r="C469" s="16">
        <v>14.0</v>
      </c>
      <c r="D469" s="18" t="s">
        <v>952</v>
      </c>
      <c r="E469" s="17" t="s">
        <v>953</v>
      </c>
      <c r="F469" s="10">
        <v>0.0</v>
      </c>
      <c r="G469" s="20">
        <v>0.0</v>
      </c>
      <c r="H469" s="10"/>
      <c r="I469" s="10">
        <v>0.0</v>
      </c>
      <c r="J469" s="10">
        <v>3.0</v>
      </c>
      <c r="K469" s="21" t="b">
        <v>0</v>
      </c>
      <c r="L469" s="21" t="b">
        <v>1</v>
      </c>
      <c r="M469" s="21" t="b">
        <v>1</v>
      </c>
      <c r="N469" s="21" t="b">
        <v>0</v>
      </c>
      <c r="O469" s="21" t="b">
        <v>0</v>
      </c>
      <c r="P469" s="21">
        <v>0.0</v>
      </c>
      <c r="Q469" s="21">
        <v>0.0</v>
      </c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ht="12.75" customHeight="1">
      <c r="A470" s="16">
        <v>468.0</v>
      </c>
      <c r="B470" s="17" t="s">
        <v>523</v>
      </c>
      <c r="C470" s="16">
        <v>14.0</v>
      </c>
      <c r="D470" s="18" t="s">
        <v>954</v>
      </c>
      <c r="E470" s="17" t="s">
        <v>955</v>
      </c>
      <c r="F470" s="10"/>
      <c r="G470" s="20">
        <v>0.5</v>
      </c>
      <c r="H470" s="10">
        <v>0.0</v>
      </c>
      <c r="I470" s="10">
        <v>0.5</v>
      </c>
      <c r="J470" s="10">
        <v>3.0</v>
      </c>
      <c r="K470" s="21" t="b">
        <v>0</v>
      </c>
      <c r="L470" s="21" t="b">
        <v>0</v>
      </c>
      <c r="M470" s="21" t="b">
        <v>1</v>
      </c>
      <c r="N470" s="21" t="b">
        <v>0</v>
      </c>
      <c r="O470" s="21" t="b">
        <v>0</v>
      </c>
      <c r="P470" s="21">
        <v>0.5</v>
      </c>
      <c r="Q470" s="21">
        <v>0.5</v>
      </c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ht="12.75" customHeight="1">
      <c r="A471" s="16">
        <v>469.0</v>
      </c>
      <c r="B471" s="17" t="s">
        <v>523</v>
      </c>
      <c r="C471" s="16">
        <v>14.0</v>
      </c>
      <c r="D471" s="18" t="s">
        <v>956</v>
      </c>
      <c r="E471" s="17" t="s">
        <v>957</v>
      </c>
      <c r="F471" s="10">
        <v>3.0</v>
      </c>
      <c r="G471" s="20">
        <v>3.0</v>
      </c>
      <c r="H471" s="10"/>
      <c r="I471" s="10">
        <v>3.0</v>
      </c>
      <c r="J471" s="10">
        <v>3.0</v>
      </c>
      <c r="K471" s="21" t="b">
        <v>0</v>
      </c>
      <c r="L471" s="21" t="b">
        <v>1</v>
      </c>
      <c r="M471" s="21" t="b">
        <v>1</v>
      </c>
      <c r="N471" s="21" t="b">
        <v>0</v>
      </c>
      <c r="O471" s="21" t="b">
        <v>0</v>
      </c>
      <c r="P471" s="21">
        <v>3.0</v>
      </c>
      <c r="Q471" s="21">
        <v>3.0</v>
      </c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ht="12.75" customHeight="1">
      <c r="A472" s="16">
        <v>470.0</v>
      </c>
      <c r="B472" s="17" t="s">
        <v>523</v>
      </c>
      <c r="C472" s="16">
        <v>14.0</v>
      </c>
      <c r="D472" s="18" t="s">
        <v>958</v>
      </c>
      <c r="E472" s="17" t="s">
        <v>959</v>
      </c>
      <c r="F472" s="10">
        <v>2.0</v>
      </c>
      <c r="G472" s="20">
        <v>2.0</v>
      </c>
      <c r="H472" s="10">
        <v>2.0</v>
      </c>
      <c r="I472" s="10"/>
      <c r="J472" s="10">
        <v>3.0</v>
      </c>
      <c r="K472" s="21" t="b">
        <v>0</v>
      </c>
      <c r="L472" s="21" t="b">
        <v>1</v>
      </c>
      <c r="M472" s="21" t="b">
        <v>1</v>
      </c>
      <c r="N472" s="21" t="b">
        <v>0</v>
      </c>
      <c r="O472" s="21" t="b">
        <v>0</v>
      </c>
      <c r="P472" s="21">
        <v>2.0</v>
      </c>
      <c r="Q472" s="21">
        <v>2.0</v>
      </c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ht="12.75" customHeight="1">
      <c r="A473" s="16">
        <v>471.0</v>
      </c>
      <c r="B473" s="17" t="s">
        <v>523</v>
      </c>
      <c r="C473" s="16">
        <v>14.0</v>
      </c>
      <c r="D473" s="18" t="s">
        <v>960</v>
      </c>
      <c r="E473" s="17" t="s">
        <v>961</v>
      </c>
      <c r="F473" s="10">
        <v>2.0</v>
      </c>
      <c r="G473" s="20">
        <v>2.0</v>
      </c>
      <c r="H473" s="10"/>
      <c r="I473" s="10">
        <v>2.0</v>
      </c>
      <c r="J473" s="10">
        <v>3.0</v>
      </c>
      <c r="K473" s="21" t="b">
        <v>0</v>
      </c>
      <c r="L473" s="21" t="b">
        <v>1</v>
      </c>
      <c r="M473" s="21" t="b">
        <v>1</v>
      </c>
      <c r="N473" s="21" t="b">
        <v>0</v>
      </c>
      <c r="O473" s="21" t="b">
        <v>0</v>
      </c>
      <c r="P473" s="21">
        <v>2.0</v>
      </c>
      <c r="Q473" s="21">
        <v>2.0</v>
      </c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ht="12.75" customHeight="1">
      <c r="A474" s="16">
        <v>472.0</v>
      </c>
      <c r="B474" s="17" t="s">
        <v>523</v>
      </c>
      <c r="C474" s="16">
        <v>14.0</v>
      </c>
      <c r="D474" s="18" t="s">
        <v>962</v>
      </c>
      <c r="E474" s="17" t="s">
        <v>963</v>
      </c>
      <c r="F474" s="10">
        <v>1.0</v>
      </c>
      <c r="G474" s="20">
        <v>2.0</v>
      </c>
      <c r="H474" s="10">
        <v>1.0</v>
      </c>
      <c r="I474" s="10"/>
      <c r="J474" s="30">
        <v>3.0</v>
      </c>
      <c r="K474" s="21" t="b">
        <v>0</v>
      </c>
      <c r="L474" s="21" t="b">
        <v>0</v>
      </c>
      <c r="M474" s="21" t="b">
        <v>1</v>
      </c>
      <c r="N474" s="21" t="b">
        <v>0</v>
      </c>
      <c r="O474" s="21" t="b">
        <v>0</v>
      </c>
      <c r="P474" s="21">
        <v>1.0</v>
      </c>
      <c r="Q474" s="21">
        <v>1.0</v>
      </c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ht="12.75" customHeight="1">
      <c r="A475" s="16">
        <v>473.0</v>
      </c>
      <c r="B475" s="17" t="s">
        <v>523</v>
      </c>
      <c r="C475" s="16">
        <v>14.0</v>
      </c>
      <c r="D475" s="18" t="s">
        <v>964</v>
      </c>
      <c r="E475" s="17" t="s">
        <v>965</v>
      </c>
      <c r="F475" s="10">
        <v>0.5</v>
      </c>
      <c r="G475" s="20">
        <v>1.0</v>
      </c>
      <c r="H475" s="10">
        <v>1.0</v>
      </c>
      <c r="I475" s="10">
        <v>1.0</v>
      </c>
      <c r="J475" s="10">
        <v>4.0</v>
      </c>
      <c r="K475" s="21" t="b">
        <v>0</v>
      </c>
      <c r="L475" s="21" t="b">
        <v>1</v>
      </c>
      <c r="M475" s="21" t="b">
        <v>1</v>
      </c>
      <c r="N475" s="21" t="b">
        <v>0</v>
      </c>
      <c r="O475" s="21" t="b">
        <v>0</v>
      </c>
      <c r="P475" s="21">
        <v>1.0</v>
      </c>
      <c r="Q475" s="21">
        <v>1.0</v>
      </c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ht="12.75" customHeight="1">
      <c r="A476" s="16">
        <v>474.0</v>
      </c>
      <c r="B476" s="17" t="s">
        <v>523</v>
      </c>
      <c r="C476" s="16">
        <v>14.0</v>
      </c>
      <c r="D476" s="18" t="s">
        <v>966</v>
      </c>
      <c r="E476" s="17" t="s">
        <v>967</v>
      </c>
      <c r="F476" s="10"/>
      <c r="G476" s="20">
        <v>1.0</v>
      </c>
      <c r="H476" s="10">
        <v>1.0</v>
      </c>
      <c r="I476" s="10">
        <v>1.0</v>
      </c>
      <c r="J476" s="30">
        <v>3.0</v>
      </c>
      <c r="K476" s="21" t="b">
        <v>0</v>
      </c>
      <c r="L476" s="21" t="b">
        <v>1</v>
      </c>
      <c r="M476" s="21" t="b">
        <v>1</v>
      </c>
      <c r="N476" s="21" t="b">
        <v>0</v>
      </c>
      <c r="O476" s="21" t="b">
        <v>0</v>
      </c>
      <c r="P476" s="21">
        <v>1.0</v>
      </c>
      <c r="Q476" s="21">
        <v>1.0</v>
      </c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ht="12.75" customHeight="1">
      <c r="A477" s="16">
        <v>475.0</v>
      </c>
      <c r="B477" s="17" t="s">
        <v>523</v>
      </c>
      <c r="C477" s="16">
        <v>14.0</v>
      </c>
      <c r="D477" s="18" t="s">
        <v>968</v>
      </c>
      <c r="E477" s="17" t="s">
        <v>969</v>
      </c>
      <c r="F477" s="10">
        <v>1.0</v>
      </c>
      <c r="G477" s="20">
        <v>1.0</v>
      </c>
      <c r="H477" s="10"/>
      <c r="I477" s="10">
        <v>2.0</v>
      </c>
      <c r="J477" s="10">
        <v>3.0</v>
      </c>
      <c r="K477" s="21" t="b">
        <v>0</v>
      </c>
      <c r="L477" s="21" t="b">
        <v>0</v>
      </c>
      <c r="M477" s="21" t="b">
        <v>1</v>
      </c>
      <c r="N477" s="21" t="b">
        <v>0</v>
      </c>
      <c r="O477" s="21" t="b">
        <v>0</v>
      </c>
      <c r="P477" s="21">
        <v>1.0</v>
      </c>
      <c r="Q477" s="21">
        <v>1.0</v>
      </c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ht="12.75" customHeight="1">
      <c r="A478" s="16">
        <v>476.0</v>
      </c>
      <c r="B478" s="17" t="s">
        <v>523</v>
      </c>
      <c r="C478" s="16">
        <v>14.0</v>
      </c>
      <c r="D478" s="18" t="s">
        <v>970</v>
      </c>
      <c r="E478" s="17" t="s">
        <v>971</v>
      </c>
      <c r="F478" s="10"/>
      <c r="G478" s="20">
        <v>1.0</v>
      </c>
      <c r="H478" s="10">
        <v>2.0</v>
      </c>
      <c r="I478" s="10">
        <v>2.0</v>
      </c>
      <c r="J478" s="10">
        <v>3.0</v>
      </c>
      <c r="K478" s="21" t="b">
        <v>0</v>
      </c>
      <c r="L478" s="21" t="b">
        <v>0</v>
      </c>
      <c r="M478" s="21" t="b">
        <v>1</v>
      </c>
      <c r="N478" s="21" t="b">
        <v>0</v>
      </c>
      <c r="O478" s="21" t="b">
        <v>0</v>
      </c>
      <c r="P478" s="21">
        <v>2.0</v>
      </c>
      <c r="Q478" s="21">
        <v>2.0</v>
      </c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ht="12.75" customHeight="1">
      <c r="A479" s="16">
        <v>477.0</v>
      </c>
      <c r="B479" s="17" t="s">
        <v>523</v>
      </c>
      <c r="C479" s="16">
        <v>14.0</v>
      </c>
      <c r="D479" s="18" t="s">
        <v>972</v>
      </c>
      <c r="E479" s="17" t="s">
        <v>973</v>
      </c>
      <c r="F479" s="10">
        <v>100.0</v>
      </c>
      <c r="G479" s="20">
        <v>0.0</v>
      </c>
      <c r="H479" s="10">
        <v>0.0</v>
      </c>
      <c r="I479" s="10">
        <v>0.0</v>
      </c>
      <c r="J479" s="10">
        <v>4.0</v>
      </c>
      <c r="K479" s="21" t="b">
        <v>0</v>
      </c>
      <c r="L479" s="21" t="b">
        <v>1</v>
      </c>
      <c r="M479" s="21" t="b">
        <v>1</v>
      </c>
      <c r="N479" s="21" t="b">
        <v>0</v>
      </c>
      <c r="O479" s="21" t="b">
        <v>0</v>
      </c>
      <c r="P479" s="21">
        <v>0.0</v>
      </c>
      <c r="Q479" s="21">
        <v>0.0</v>
      </c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ht="12.75" customHeight="1">
      <c r="A480" s="16">
        <v>478.0</v>
      </c>
      <c r="B480" s="17" t="s">
        <v>523</v>
      </c>
      <c r="C480" s="16">
        <v>14.0</v>
      </c>
      <c r="D480" s="18" t="s">
        <v>974</v>
      </c>
      <c r="E480" s="17" t="s">
        <v>975</v>
      </c>
      <c r="F480" s="10"/>
      <c r="G480" s="20">
        <v>0.5</v>
      </c>
      <c r="H480" s="10">
        <v>0.5</v>
      </c>
      <c r="I480" s="10">
        <v>0.5</v>
      </c>
      <c r="J480" s="10">
        <v>3.0</v>
      </c>
      <c r="K480" s="21" t="b">
        <v>0</v>
      </c>
      <c r="L480" s="21" t="b">
        <v>1</v>
      </c>
      <c r="M480" s="21" t="b">
        <v>1</v>
      </c>
      <c r="N480" s="21" t="b">
        <v>0</v>
      </c>
      <c r="O480" s="21" t="b">
        <v>0</v>
      </c>
      <c r="P480" s="21">
        <v>0.5</v>
      </c>
      <c r="Q480" s="21">
        <v>0.5</v>
      </c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ht="12.75" customHeight="1">
      <c r="A481" s="16">
        <v>479.0</v>
      </c>
      <c r="B481" s="17" t="s">
        <v>523</v>
      </c>
      <c r="C481" s="16">
        <v>14.0</v>
      </c>
      <c r="D481" s="18" t="s">
        <v>976</v>
      </c>
      <c r="E481" s="17" t="s">
        <v>977</v>
      </c>
      <c r="F481" s="10">
        <v>0.0</v>
      </c>
      <c r="G481" s="20">
        <v>0.0</v>
      </c>
      <c r="H481" s="10"/>
      <c r="I481" s="10">
        <v>0.0</v>
      </c>
      <c r="J481" s="10">
        <v>3.0</v>
      </c>
      <c r="K481" s="21" t="b">
        <v>0</v>
      </c>
      <c r="L481" s="21" t="b">
        <v>1</v>
      </c>
      <c r="M481" s="21" t="b">
        <v>1</v>
      </c>
      <c r="N481" s="21" t="b">
        <v>0</v>
      </c>
      <c r="O481" s="21" t="b">
        <v>0</v>
      </c>
      <c r="P481" s="21">
        <v>0.0</v>
      </c>
      <c r="Q481" s="21">
        <v>0.0</v>
      </c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ht="12.75" customHeight="1">
      <c r="A482" s="16">
        <v>480.0</v>
      </c>
      <c r="B482" s="17" t="s">
        <v>523</v>
      </c>
      <c r="C482" s="16">
        <v>14.0</v>
      </c>
      <c r="D482" s="18" t="s">
        <v>978</v>
      </c>
      <c r="E482" s="17" t="s">
        <v>979</v>
      </c>
      <c r="F482" s="10">
        <v>0.0</v>
      </c>
      <c r="G482" s="20">
        <v>0.0</v>
      </c>
      <c r="H482" s="10">
        <v>0.0</v>
      </c>
      <c r="I482" s="10"/>
      <c r="J482" s="10">
        <v>3.0</v>
      </c>
      <c r="K482" s="21" t="b">
        <v>0</v>
      </c>
      <c r="L482" s="21" t="b">
        <v>1</v>
      </c>
      <c r="M482" s="21" t="b">
        <v>1</v>
      </c>
      <c r="N482" s="21" t="b">
        <v>0</v>
      </c>
      <c r="O482" s="21" t="b">
        <v>0</v>
      </c>
      <c r="P482" s="21">
        <v>0.0</v>
      </c>
      <c r="Q482" s="21">
        <v>0.0</v>
      </c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ht="12.75" customHeight="1">
      <c r="A483" s="16">
        <v>481.0</v>
      </c>
      <c r="B483" s="17" t="s">
        <v>523</v>
      </c>
      <c r="C483" s="16">
        <v>14.0</v>
      </c>
      <c r="D483" s="18" t="s">
        <v>980</v>
      </c>
      <c r="E483" s="17" t="s">
        <v>981</v>
      </c>
      <c r="F483" s="10">
        <v>0.5</v>
      </c>
      <c r="G483" s="20">
        <v>0.5</v>
      </c>
      <c r="H483" s="10">
        <v>0.0</v>
      </c>
      <c r="I483" s="10">
        <v>0.5</v>
      </c>
      <c r="J483" s="10">
        <v>4.0</v>
      </c>
      <c r="K483" s="21" t="b">
        <v>0</v>
      </c>
      <c r="L483" s="21" t="b">
        <v>1</v>
      </c>
      <c r="M483" s="21" t="b">
        <v>1</v>
      </c>
      <c r="N483" s="21" t="b">
        <v>0</v>
      </c>
      <c r="O483" s="21" t="b">
        <v>0</v>
      </c>
      <c r="P483" s="21">
        <v>0.5</v>
      </c>
      <c r="Q483" s="21">
        <v>0.5</v>
      </c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ht="12.75" customHeight="1">
      <c r="A484" s="16">
        <v>482.0</v>
      </c>
      <c r="B484" s="17" t="s">
        <v>523</v>
      </c>
      <c r="C484" s="16">
        <v>14.0</v>
      </c>
      <c r="D484" s="18" t="s">
        <v>982</v>
      </c>
      <c r="E484" s="17" t="s">
        <v>983</v>
      </c>
      <c r="F484" s="10"/>
      <c r="G484" s="20">
        <v>0.0</v>
      </c>
      <c r="H484" s="10">
        <v>0.0</v>
      </c>
      <c r="I484" s="10">
        <v>0.0</v>
      </c>
      <c r="J484" s="10">
        <v>3.0</v>
      </c>
      <c r="K484" s="21" t="b">
        <v>0</v>
      </c>
      <c r="L484" s="21" t="b">
        <v>1</v>
      </c>
      <c r="M484" s="21" t="b">
        <v>1</v>
      </c>
      <c r="N484" s="21" t="b">
        <v>0</v>
      </c>
      <c r="O484" s="21" t="b">
        <v>0</v>
      </c>
      <c r="P484" s="21">
        <v>0.0</v>
      </c>
      <c r="Q484" s="21">
        <v>0.0</v>
      </c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ht="12.75" customHeight="1">
      <c r="A485" s="16">
        <v>483.0</v>
      </c>
      <c r="B485" s="17" t="s">
        <v>523</v>
      </c>
      <c r="C485" s="16">
        <v>14.0</v>
      </c>
      <c r="D485" s="18" t="s">
        <v>984</v>
      </c>
      <c r="E485" s="17" t="s">
        <v>985</v>
      </c>
      <c r="F485" s="10">
        <v>2.0</v>
      </c>
      <c r="G485" s="20">
        <v>2.0</v>
      </c>
      <c r="H485" s="10">
        <v>2.0</v>
      </c>
      <c r="I485" s="10">
        <v>2.0</v>
      </c>
      <c r="J485" s="10">
        <v>4.0</v>
      </c>
      <c r="K485" s="21" t="b">
        <v>1</v>
      </c>
      <c r="L485" s="21" t="b">
        <v>1</v>
      </c>
      <c r="M485" s="21" t="b">
        <v>1</v>
      </c>
      <c r="N485" s="21" t="b">
        <v>0</v>
      </c>
      <c r="O485" s="21" t="b">
        <v>0</v>
      </c>
      <c r="P485" s="21">
        <v>2.0</v>
      </c>
      <c r="Q485" s="21">
        <v>2.0</v>
      </c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ht="12.75" customHeight="1">
      <c r="A486" s="16">
        <v>484.0</v>
      </c>
      <c r="B486" s="17" t="s">
        <v>523</v>
      </c>
      <c r="C486" s="16">
        <v>14.0</v>
      </c>
      <c r="D486" s="18" t="s">
        <v>986</v>
      </c>
      <c r="E486" s="17" t="s">
        <v>987</v>
      </c>
      <c r="F486" s="10"/>
      <c r="G486" s="20">
        <v>0.5</v>
      </c>
      <c r="H486" s="10">
        <v>0.5</v>
      </c>
      <c r="I486" s="10">
        <v>0.5</v>
      </c>
      <c r="J486" s="10">
        <v>3.0</v>
      </c>
      <c r="K486" s="21" t="b">
        <v>0</v>
      </c>
      <c r="L486" s="21" t="b">
        <v>1</v>
      </c>
      <c r="M486" s="21" t="b">
        <v>1</v>
      </c>
      <c r="N486" s="21" t="b">
        <v>0</v>
      </c>
      <c r="O486" s="21" t="b">
        <v>0</v>
      </c>
      <c r="P486" s="21">
        <v>0.5</v>
      </c>
      <c r="Q486" s="21">
        <v>0.5</v>
      </c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ht="12.75" customHeight="1">
      <c r="A487" s="16">
        <v>485.0</v>
      </c>
      <c r="B487" s="17" t="s">
        <v>523</v>
      </c>
      <c r="C487" s="16">
        <v>14.0</v>
      </c>
      <c r="D487" s="18" t="s">
        <v>988</v>
      </c>
      <c r="E487" s="17" t="s">
        <v>989</v>
      </c>
      <c r="F487" s="10">
        <v>100.0</v>
      </c>
      <c r="G487" s="20">
        <v>100.0</v>
      </c>
      <c r="H487" s="10">
        <v>100.0</v>
      </c>
      <c r="I487" s="10"/>
      <c r="J487" s="10">
        <v>3.0</v>
      </c>
      <c r="K487" s="21" t="b">
        <v>0</v>
      </c>
      <c r="L487" s="21" t="b">
        <v>1</v>
      </c>
      <c r="M487" s="21" t="b">
        <v>1</v>
      </c>
      <c r="N487" s="21" t="b">
        <v>0</v>
      </c>
      <c r="O487" s="21" t="b">
        <v>0</v>
      </c>
      <c r="P487" s="21">
        <v>100.0</v>
      </c>
      <c r="Q487" s="21">
        <v>100.0</v>
      </c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ht="12.75" customHeight="1">
      <c r="A488" s="16">
        <v>486.0</v>
      </c>
      <c r="B488" s="25" t="s">
        <v>523</v>
      </c>
      <c r="C488" s="26">
        <v>14.0</v>
      </c>
      <c r="D488" s="18" t="s">
        <v>990</v>
      </c>
      <c r="E488" s="113" t="s">
        <v>991</v>
      </c>
      <c r="F488" s="10">
        <v>100.0</v>
      </c>
      <c r="G488" s="20">
        <v>100.0</v>
      </c>
      <c r="H488" s="10">
        <v>100.0</v>
      </c>
      <c r="I488" s="10"/>
      <c r="J488" s="10">
        <v>3.0</v>
      </c>
      <c r="K488" s="21" t="b">
        <v>0</v>
      </c>
      <c r="L488" s="21" t="b">
        <v>1</v>
      </c>
      <c r="M488" s="21" t="b">
        <v>1</v>
      </c>
      <c r="N488" s="21" t="b">
        <v>0</v>
      </c>
      <c r="O488" s="21" t="b">
        <v>0</v>
      </c>
      <c r="P488" s="21">
        <v>100.0</v>
      </c>
      <c r="Q488" s="21">
        <v>100.0</v>
      </c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ht="12.75" customHeight="1">
      <c r="A489" s="16">
        <v>487.0</v>
      </c>
      <c r="B489" s="25" t="s">
        <v>523</v>
      </c>
      <c r="C489" s="26">
        <v>14.0</v>
      </c>
      <c r="D489" s="28" t="s">
        <v>992</v>
      </c>
      <c r="E489" s="113" t="s">
        <v>993</v>
      </c>
      <c r="F489" s="10">
        <v>100.0</v>
      </c>
      <c r="G489" s="20">
        <v>100.0</v>
      </c>
      <c r="H489" s="10"/>
      <c r="I489" s="10">
        <v>100.0</v>
      </c>
      <c r="J489" s="10">
        <v>3.0</v>
      </c>
      <c r="K489" s="21" t="b">
        <v>0</v>
      </c>
      <c r="L489" s="21" t="b">
        <v>1</v>
      </c>
      <c r="M489" s="21" t="b">
        <v>1</v>
      </c>
      <c r="N489" s="21" t="b">
        <v>0</v>
      </c>
      <c r="O489" s="21" t="b">
        <v>0</v>
      </c>
      <c r="P489" s="21">
        <v>100.0</v>
      </c>
      <c r="Q489" s="21">
        <v>100.0</v>
      </c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ht="12.75" customHeight="1">
      <c r="A490" s="16">
        <v>488.0</v>
      </c>
      <c r="B490" s="25" t="s">
        <v>523</v>
      </c>
      <c r="C490" s="26">
        <v>14.0</v>
      </c>
      <c r="D490" s="28" t="s">
        <v>994</v>
      </c>
      <c r="E490" s="113" t="s">
        <v>995</v>
      </c>
      <c r="F490" s="10">
        <v>100.0</v>
      </c>
      <c r="G490" s="20">
        <v>100.0</v>
      </c>
      <c r="H490" s="10">
        <v>100.0</v>
      </c>
      <c r="I490" s="10"/>
      <c r="J490" s="10">
        <v>3.0</v>
      </c>
      <c r="K490" s="21" t="b">
        <v>0</v>
      </c>
      <c r="L490" s="21" t="b">
        <v>1</v>
      </c>
      <c r="M490" s="21" t="b">
        <v>1</v>
      </c>
      <c r="N490" s="21" t="b">
        <v>0</v>
      </c>
      <c r="O490" s="21" t="b">
        <v>0</v>
      </c>
      <c r="P490" s="21">
        <v>100.0</v>
      </c>
      <c r="Q490" s="21">
        <v>100.0</v>
      </c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ht="12.75" customHeight="1">
      <c r="A491" s="16">
        <v>489.0</v>
      </c>
      <c r="B491" s="25" t="s">
        <v>523</v>
      </c>
      <c r="C491" s="26">
        <v>14.0</v>
      </c>
      <c r="D491" s="28" t="s">
        <v>996</v>
      </c>
      <c r="E491" s="113" t="s">
        <v>997</v>
      </c>
      <c r="F491" s="10">
        <v>100.0</v>
      </c>
      <c r="G491" s="20">
        <v>100.0</v>
      </c>
      <c r="H491" s="10"/>
      <c r="I491" s="10">
        <v>100.0</v>
      </c>
      <c r="J491" s="10">
        <v>3.0</v>
      </c>
      <c r="K491" s="21" t="b">
        <v>0</v>
      </c>
      <c r="L491" s="21" t="b">
        <v>1</v>
      </c>
      <c r="M491" s="21" t="b">
        <v>1</v>
      </c>
      <c r="N491" s="21" t="b">
        <v>0</v>
      </c>
      <c r="O491" s="21" t="b">
        <v>0</v>
      </c>
      <c r="P491" s="21">
        <v>100.0</v>
      </c>
      <c r="Q491" s="21">
        <v>100.0</v>
      </c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ht="12.75" customHeight="1">
      <c r="A492" s="16">
        <v>490.0</v>
      </c>
      <c r="B492" s="25" t="s">
        <v>523</v>
      </c>
      <c r="C492" s="26">
        <v>14.0</v>
      </c>
      <c r="D492" s="28" t="s">
        <v>998</v>
      </c>
      <c r="E492" s="113" t="s">
        <v>999</v>
      </c>
      <c r="F492" s="10">
        <v>100.0</v>
      </c>
      <c r="G492" s="20">
        <v>100.0</v>
      </c>
      <c r="H492" s="10">
        <v>100.0</v>
      </c>
      <c r="I492" s="10"/>
      <c r="J492" s="10">
        <v>3.0</v>
      </c>
      <c r="K492" s="21" t="b">
        <v>0</v>
      </c>
      <c r="L492" s="21" t="b">
        <v>1</v>
      </c>
      <c r="M492" s="21" t="b">
        <v>1</v>
      </c>
      <c r="N492" s="21" t="b">
        <v>0</v>
      </c>
      <c r="O492" s="21" t="b">
        <v>0</v>
      </c>
      <c r="P492" s="21">
        <v>100.0</v>
      </c>
      <c r="Q492" s="21">
        <v>100.0</v>
      </c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ht="12.75" customHeight="1">
      <c r="A493" s="16">
        <v>491.0</v>
      </c>
      <c r="B493" s="25" t="s">
        <v>523</v>
      </c>
      <c r="C493" s="26">
        <v>14.0</v>
      </c>
      <c r="D493" s="28" t="s">
        <v>1000</v>
      </c>
      <c r="E493" s="113" t="s">
        <v>1001</v>
      </c>
      <c r="F493" s="10">
        <v>100.0</v>
      </c>
      <c r="G493" s="20">
        <v>100.0</v>
      </c>
      <c r="H493" s="10"/>
      <c r="I493" s="10">
        <v>100.0</v>
      </c>
      <c r="J493" s="10">
        <v>3.0</v>
      </c>
      <c r="K493" s="21" t="b">
        <v>0</v>
      </c>
      <c r="L493" s="21" t="b">
        <v>1</v>
      </c>
      <c r="M493" s="21" t="b">
        <v>1</v>
      </c>
      <c r="N493" s="21" t="b">
        <v>0</v>
      </c>
      <c r="O493" s="21" t="b">
        <v>0</v>
      </c>
      <c r="P493" s="21">
        <v>100.0</v>
      </c>
      <c r="Q493" s="21">
        <v>100.0</v>
      </c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ht="12.75" customHeight="1">
      <c r="A494" s="16">
        <v>492.0</v>
      </c>
      <c r="B494" s="25" t="s">
        <v>523</v>
      </c>
      <c r="C494" s="26">
        <v>14.0</v>
      </c>
      <c r="D494" s="28" t="s">
        <v>1002</v>
      </c>
      <c r="E494" s="113" t="s">
        <v>1003</v>
      </c>
      <c r="F494" s="10">
        <v>100.0</v>
      </c>
      <c r="G494" s="20">
        <v>100.0</v>
      </c>
      <c r="H494" s="10">
        <v>100.0</v>
      </c>
      <c r="I494" s="10"/>
      <c r="J494" s="10">
        <v>3.0</v>
      </c>
      <c r="K494" s="21" t="b">
        <v>0</v>
      </c>
      <c r="L494" s="21" t="b">
        <v>1</v>
      </c>
      <c r="M494" s="21" t="b">
        <v>1</v>
      </c>
      <c r="N494" s="21" t="b">
        <v>0</v>
      </c>
      <c r="O494" s="21" t="b">
        <v>0</v>
      </c>
      <c r="P494" s="21">
        <v>100.0</v>
      </c>
      <c r="Q494" s="21">
        <v>100.0</v>
      </c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ht="12.75" customHeight="1">
      <c r="A495" s="16">
        <v>493.0</v>
      </c>
      <c r="B495" s="25" t="s">
        <v>523</v>
      </c>
      <c r="C495" s="26">
        <v>14.0</v>
      </c>
      <c r="D495" s="28" t="s">
        <v>1004</v>
      </c>
      <c r="E495" s="113" t="s">
        <v>1005</v>
      </c>
      <c r="F495" s="10">
        <v>1.0</v>
      </c>
      <c r="G495" s="20">
        <v>1.0</v>
      </c>
      <c r="H495" s="10">
        <v>1.0</v>
      </c>
      <c r="I495" s="10">
        <v>1.0</v>
      </c>
      <c r="J495" s="10">
        <v>4.0</v>
      </c>
      <c r="K495" s="21" t="b">
        <v>1</v>
      </c>
      <c r="L495" s="21" t="b">
        <v>1</v>
      </c>
      <c r="M495" s="21" t="b">
        <v>1</v>
      </c>
      <c r="N495" s="21" t="b">
        <v>0</v>
      </c>
      <c r="O495" s="21" t="b">
        <v>0</v>
      </c>
      <c r="P495" s="21">
        <v>1.0</v>
      </c>
      <c r="Q495" s="21">
        <v>1.0</v>
      </c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ht="12.75" customHeight="1">
      <c r="A496" s="16">
        <v>494.0</v>
      </c>
      <c r="B496" s="17" t="s">
        <v>523</v>
      </c>
      <c r="C496" s="16">
        <v>14.0</v>
      </c>
      <c r="D496" s="28" t="s">
        <v>1006</v>
      </c>
      <c r="E496" s="17" t="s">
        <v>1007</v>
      </c>
      <c r="F496" s="10"/>
      <c r="G496" s="20">
        <v>0.5</v>
      </c>
      <c r="H496" s="10">
        <v>0.5</v>
      </c>
      <c r="I496" s="10">
        <v>0.5</v>
      </c>
      <c r="J496" s="10">
        <v>3.0</v>
      </c>
      <c r="K496" s="21" t="b">
        <v>0</v>
      </c>
      <c r="L496" s="21" t="b">
        <v>1</v>
      </c>
      <c r="M496" s="21" t="b">
        <v>1</v>
      </c>
      <c r="N496" s="21" t="b">
        <v>0</v>
      </c>
      <c r="O496" s="21" t="b">
        <v>0</v>
      </c>
      <c r="P496" s="21">
        <v>0.5</v>
      </c>
      <c r="Q496" s="21">
        <v>0.5</v>
      </c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ht="12.75" customHeight="1">
      <c r="A497" s="16">
        <v>495.0</v>
      </c>
      <c r="B497" s="17" t="s">
        <v>523</v>
      </c>
      <c r="C497" s="16">
        <v>14.0</v>
      </c>
      <c r="D497" s="18" t="s">
        <v>1008</v>
      </c>
      <c r="E497" s="17" t="s">
        <v>1009</v>
      </c>
      <c r="F497" s="10">
        <v>0.5</v>
      </c>
      <c r="G497" s="20">
        <v>0.5</v>
      </c>
      <c r="H497" s="10">
        <v>0.5</v>
      </c>
      <c r="I497" s="10">
        <v>0.5</v>
      </c>
      <c r="J497" s="10">
        <v>4.0</v>
      </c>
      <c r="K497" s="21" t="b">
        <v>1</v>
      </c>
      <c r="L497" s="21" t="b">
        <v>1</v>
      </c>
      <c r="M497" s="21" t="b">
        <v>1</v>
      </c>
      <c r="N497" s="21" t="b">
        <v>0</v>
      </c>
      <c r="O497" s="21" t="b">
        <v>0</v>
      </c>
      <c r="P497" s="21">
        <v>0.5</v>
      </c>
      <c r="Q497" s="21">
        <v>0.5</v>
      </c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ht="12.75" customHeight="1">
      <c r="A498" s="16">
        <v>496.0</v>
      </c>
      <c r="B498" s="17" t="s">
        <v>523</v>
      </c>
      <c r="C498" s="16">
        <v>14.0</v>
      </c>
      <c r="D498" s="18" t="s">
        <v>1010</v>
      </c>
      <c r="E498" s="17" t="s">
        <v>1011</v>
      </c>
      <c r="F498" s="10"/>
      <c r="G498" s="20">
        <v>1.0</v>
      </c>
      <c r="H498" s="10">
        <v>0.5</v>
      </c>
      <c r="I498" s="10">
        <v>1.0</v>
      </c>
      <c r="J498" s="10">
        <v>3.0</v>
      </c>
      <c r="K498" s="21" t="b">
        <v>0</v>
      </c>
      <c r="L498" s="21" t="b">
        <v>0</v>
      </c>
      <c r="M498" s="21" t="b">
        <v>1</v>
      </c>
      <c r="N498" s="21" t="b">
        <v>0</v>
      </c>
      <c r="O498" s="21" t="b">
        <v>0</v>
      </c>
      <c r="P498" s="21">
        <v>1.0</v>
      </c>
      <c r="Q498" s="21">
        <v>1.0</v>
      </c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ht="12.75" customHeight="1">
      <c r="A499" s="16">
        <v>497.0</v>
      </c>
      <c r="B499" s="17" t="s">
        <v>523</v>
      </c>
      <c r="C499" s="16">
        <v>14.0</v>
      </c>
      <c r="D499" s="18" t="s">
        <v>1012</v>
      </c>
      <c r="E499" s="17" t="s">
        <v>1013</v>
      </c>
      <c r="F499" s="10">
        <v>0.5</v>
      </c>
      <c r="G499" s="20">
        <v>0.5</v>
      </c>
      <c r="H499" s="10">
        <v>0.0</v>
      </c>
      <c r="I499" s="10">
        <v>0.5</v>
      </c>
      <c r="J499" s="10">
        <v>4.0</v>
      </c>
      <c r="K499" s="21" t="b">
        <v>0</v>
      </c>
      <c r="L499" s="21" t="b">
        <v>1</v>
      </c>
      <c r="M499" s="21" t="b">
        <v>1</v>
      </c>
      <c r="N499" s="21" t="b">
        <v>0</v>
      </c>
      <c r="O499" s="21" t="b">
        <v>0</v>
      </c>
      <c r="P499" s="21">
        <v>0.5</v>
      </c>
      <c r="Q499" s="21">
        <v>0.5</v>
      </c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ht="12.75" customHeight="1">
      <c r="A500" s="16">
        <v>498.0</v>
      </c>
      <c r="B500" s="17" t="s">
        <v>523</v>
      </c>
      <c r="C500" s="16">
        <v>14.0</v>
      </c>
      <c r="D500" s="18" t="s">
        <v>1014</v>
      </c>
      <c r="E500" s="17" t="s">
        <v>1015</v>
      </c>
      <c r="F500" s="10"/>
      <c r="G500" s="20">
        <v>1.0</v>
      </c>
      <c r="H500" s="10">
        <v>0.5</v>
      </c>
      <c r="I500" s="10">
        <v>1.0</v>
      </c>
      <c r="J500" s="10">
        <v>3.0</v>
      </c>
      <c r="K500" s="21" t="b">
        <v>0</v>
      </c>
      <c r="L500" s="21" t="b">
        <v>0</v>
      </c>
      <c r="M500" s="21" t="b">
        <v>1</v>
      </c>
      <c r="N500" s="21" t="b">
        <v>0</v>
      </c>
      <c r="O500" s="21" t="b">
        <v>0</v>
      </c>
      <c r="P500" s="21">
        <v>1.0</v>
      </c>
      <c r="Q500" s="21">
        <v>1.0</v>
      </c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ht="12.75" customHeight="1">
      <c r="A501" s="16">
        <v>499.0</v>
      </c>
      <c r="B501" s="17" t="s">
        <v>523</v>
      </c>
      <c r="C501" s="16">
        <v>14.0</v>
      </c>
      <c r="D501" s="18" t="s">
        <v>1016</v>
      </c>
      <c r="E501" s="17" t="s">
        <v>1017</v>
      </c>
      <c r="F501" s="10">
        <v>0.0</v>
      </c>
      <c r="G501" s="20">
        <v>0.5</v>
      </c>
      <c r="H501" s="10">
        <v>0.0</v>
      </c>
      <c r="I501" s="10">
        <v>0.5</v>
      </c>
      <c r="J501" s="10">
        <v>4.0</v>
      </c>
      <c r="K501" s="21" t="b">
        <v>0</v>
      </c>
      <c r="L501" s="21" t="b">
        <v>0</v>
      </c>
      <c r="M501" s="21" t="b">
        <v>1</v>
      </c>
      <c r="N501" s="21" t="b">
        <v>1</v>
      </c>
      <c r="O501" s="21" t="b">
        <v>0</v>
      </c>
      <c r="P501" s="21">
        <v>0.0</v>
      </c>
      <c r="Q501" s="21">
        <v>0.0</v>
      </c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ht="12.75" customHeight="1">
      <c r="A502" s="16">
        <v>500.0</v>
      </c>
      <c r="B502" s="17" t="s">
        <v>523</v>
      </c>
      <c r="C502" s="16">
        <v>14.0</v>
      </c>
      <c r="D502" s="18" t="s">
        <v>1018</v>
      </c>
      <c r="E502" s="17" t="s">
        <v>1019</v>
      </c>
      <c r="F502" s="10"/>
      <c r="G502" s="20">
        <v>0.5</v>
      </c>
      <c r="H502" s="10">
        <v>0.0</v>
      </c>
      <c r="I502" s="10">
        <v>0.5</v>
      </c>
      <c r="J502" s="10">
        <v>3.0</v>
      </c>
      <c r="K502" s="21" t="b">
        <v>0</v>
      </c>
      <c r="L502" s="21" t="b">
        <v>0</v>
      </c>
      <c r="M502" s="21" t="b">
        <v>1</v>
      </c>
      <c r="N502" s="21" t="b">
        <v>0</v>
      </c>
      <c r="O502" s="21" t="b">
        <v>0</v>
      </c>
      <c r="P502" s="21">
        <v>0.5</v>
      </c>
      <c r="Q502" s="21">
        <v>0.5</v>
      </c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ht="12.75" customHeight="1">
      <c r="A503" s="16">
        <v>501.0</v>
      </c>
      <c r="B503" s="17" t="s">
        <v>523</v>
      </c>
      <c r="C503" s="16">
        <v>14.0</v>
      </c>
      <c r="D503" s="18" t="s">
        <v>1020</v>
      </c>
      <c r="E503" s="17" t="s">
        <v>1021</v>
      </c>
      <c r="F503" s="10">
        <v>0.0</v>
      </c>
      <c r="G503" s="20">
        <v>0.0</v>
      </c>
      <c r="H503" s="10">
        <v>0.0</v>
      </c>
      <c r="I503" s="10">
        <v>0.0</v>
      </c>
      <c r="J503" s="10">
        <v>4.0</v>
      </c>
      <c r="K503" s="21" t="b">
        <v>1</v>
      </c>
      <c r="L503" s="21" t="b">
        <v>1</v>
      </c>
      <c r="M503" s="21" t="b">
        <v>1</v>
      </c>
      <c r="N503" s="21" t="b">
        <v>0</v>
      </c>
      <c r="O503" s="21" t="b">
        <v>0</v>
      </c>
      <c r="P503" s="21">
        <v>0.0</v>
      </c>
      <c r="Q503" s="21">
        <v>0.0</v>
      </c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ht="12.75" customHeight="1">
      <c r="A504" s="16">
        <v>502.0</v>
      </c>
      <c r="B504" s="17" t="s">
        <v>523</v>
      </c>
      <c r="C504" s="16">
        <v>14.0</v>
      </c>
      <c r="D504" s="18" t="s">
        <v>1022</v>
      </c>
      <c r="E504" s="17" t="s">
        <v>1023</v>
      </c>
      <c r="F504" s="10"/>
      <c r="G504" s="20">
        <v>0.5</v>
      </c>
      <c r="H504" s="10">
        <v>0.0</v>
      </c>
      <c r="I504" s="10">
        <v>0.5</v>
      </c>
      <c r="J504" s="10">
        <v>3.0</v>
      </c>
      <c r="K504" s="21" t="b">
        <v>0</v>
      </c>
      <c r="L504" s="21" t="b">
        <v>0</v>
      </c>
      <c r="M504" s="21" t="b">
        <v>1</v>
      </c>
      <c r="N504" s="21" t="b">
        <v>0</v>
      </c>
      <c r="O504" s="21" t="b">
        <v>0</v>
      </c>
      <c r="P504" s="21">
        <v>0.5</v>
      </c>
      <c r="Q504" s="21">
        <v>0.5</v>
      </c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ht="12.75" customHeight="1">
      <c r="A505" s="16">
        <v>503.0</v>
      </c>
      <c r="B505" s="17" t="s">
        <v>523</v>
      </c>
      <c r="C505" s="16">
        <v>14.0</v>
      </c>
      <c r="D505" s="18" t="s">
        <v>1024</v>
      </c>
      <c r="E505" s="17" t="s">
        <v>1025</v>
      </c>
      <c r="F505" s="10">
        <v>0.5</v>
      </c>
      <c r="G505" s="20">
        <v>0.0</v>
      </c>
      <c r="H505" s="10">
        <v>0.0</v>
      </c>
      <c r="I505" s="10">
        <v>0.5</v>
      </c>
      <c r="J505" s="10">
        <v>4.0</v>
      </c>
      <c r="K505" s="21" t="b">
        <v>0</v>
      </c>
      <c r="L505" s="21" t="b">
        <v>0</v>
      </c>
      <c r="M505" s="21" t="b">
        <v>1</v>
      </c>
      <c r="N505" s="21" t="b">
        <v>1</v>
      </c>
      <c r="O505" s="21" t="b">
        <v>0</v>
      </c>
      <c r="P505" s="21">
        <v>0.5</v>
      </c>
      <c r="Q505" s="21">
        <v>0.5</v>
      </c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ht="12.75" customHeight="1">
      <c r="A506" s="16">
        <v>504.0</v>
      </c>
      <c r="B506" s="17" t="s">
        <v>523</v>
      </c>
      <c r="C506" s="16">
        <v>14.0</v>
      </c>
      <c r="D506" s="18" t="s">
        <v>1026</v>
      </c>
      <c r="E506" s="17" t="s">
        <v>1027</v>
      </c>
      <c r="F506" s="10">
        <v>0.0</v>
      </c>
      <c r="G506" s="20">
        <v>0.0</v>
      </c>
      <c r="H506" s="10">
        <v>0.0</v>
      </c>
      <c r="I506" s="10"/>
      <c r="J506" s="10">
        <v>3.0</v>
      </c>
      <c r="K506" s="21" t="b">
        <v>0</v>
      </c>
      <c r="L506" s="21" t="b">
        <v>1</v>
      </c>
      <c r="M506" s="21" t="b">
        <v>1</v>
      </c>
      <c r="N506" s="21" t="b">
        <v>0</v>
      </c>
      <c r="O506" s="21" t="b">
        <v>0</v>
      </c>
      <c r="P506" s="21">
        <v>0.0</v>
      </c>
      <c r="Q506" s="21">
        <v>0.0</v>
      </c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ht="12.75" customHeight="1">
      <c r="A507" s="16">
        <v>505.0</v>
      </c>
      <c r="B507" s="17" t="s">
        <v>523</v>
      </c>
      <c r="C507" s="16">
        <v>14.0</v>
      </c>
      <c r="D507" s="18" t="s">
        <v>1028</v>
      </c>
      <c r="E507" s="17" t="s">
        <v>1029</v>
      </c>
      <c r="F507" s="10">
        <v>0.0</v>
      </c>
      <c r="G507" s="20">
        <v>0.0</v>
      </c>
      <c r="H507" s="10">
        <v>0.0</v>
      </c>
      <c r="I507" s="10">
        <v>0.0</v>
      </c>
      <c r="J507" s="10">
        <v>4.0</v>
      </c>
      <c r="K507" s="21" t="b">
        <v>1</v>
      </c>
      <c r="L507" s="21" t="b">
        <v>1</v>
      </c>
      <c r="M507" s="21" t="b">
        <v>1</v>
      </c>
      <c r="N507" s="21" t="b">
        <v>0</v>
      </c>
      <c r="O507" s="21" t="b">
        <v>0</v>
      </c>
      <c r="P507" s="21">
        <v>0.0</v>
      </c>
      <c r="Q507" s="21">
        <v>0.0</v>
      </c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ht="12.75" customHeight="1">
      <c r="A508" s="16">
        <v>506.0</v>
      </c>
      <c r="B508" s="17" t="s">
        <v>523</v>
      </c>
      <c r="C508" s="16">
        <v>14.0</v>
      </c>
      <c r="D508" s="18" t="s">
        <v>1030</v>
      </c>
      <c r="E508" s="17" t="s">
        <v>1031</v>
      </c>
      <c r="F508" s="10"/>
      <c r="G508" s="20">
        <v>0.0</v>
      </c>
      <c r="H508" s="10">
        <v>0.0</v>
      </c>
      <c r="I508" s="10">
        <v>0.0</v>
      </c>
      <c r="J508" s="10">
        <v>3.0</v>
      </c>
      <c r="K508" s="21" t="b">
        <v>0</v>
      </c>
      <c r="L508" s="21" t="b">
        <v>1</v>
      </c>
      <c r="M508" s="21" t="b">
        <v>1</v>
      </c>
      <c r="N508" s="21" t="b">
        <v>0</v>
      </c>
      <c r="O508" s="21" t="b">
        <v>0</v>
      </c>
      <c r="P508" s="21">
        <v>0.0</v>
      </c>
      <c r="Q508" s="21">
        <v>0.0</v>
      </c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ht="12.75" customHeight="1">
      <c r="A509" s="16">
        <v>507.0</v>
      </c>
      <c r="B509" s="17" t="s">
        <v>523</v>
      </c>
      <c r="C509" s="16">
        <v>14.0</v>
      </c>
      <c r="D509" s="18" t="s">
        <v>1032</v>
      </c>
      <c r="E509" s="17" t="s">
        <v>1033</v>
      </c>
      <c r="F509" s="10">
        <v>0.5</v>
      </c>
      <c r="G509" s="20">
        <v>0.0</v>
      </c>
      <c r="H509" s="10">
        <v>0.0</v>
      </c>
      <c r="I509" s="10">
        <v>0.0</v>
      </c>
      <c r="J509" s="10">
        <v>4.0</v>
      </c>
      <c r="K509" s="21" t="b">
        <v>0</v>
      </c>
      <c r="L509" s="21" t="b">
        <v>1</v>
      </c>
      <c r="M509" s="21" t="b">
        <v>1</v>
      </c>
      <c r="N509" s="21" t="b">
        <v>0</v>
      </c>
      <c r="O509" s="21" t="b">
        <v>0</v>
      </c>
      <c r="P509" s="21">
        <v>0.0</v>
      </c>
      <c r="Q509" s="21">
        <v>0.0</v>
      </c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ht="12.75" customHeight="1">
      <c r="A510" s="16">
        <v>508.0</v>
      </c>
      <c r="B510" s="17" t="s">
        <v>523</v>
      </c>
      <c r="C510" s="16">
        <v>14.0</v>
      </c>
      <c r="D510" s="18" t="s">
        <v>1034</v>
      </c>
      <c r="E510" s="17" t="s">
        <v>1035</v>
      </c>
      <c r="F510" s="10"/>
      <c r="G510" s="20">
        <v>0.0</v>
      </c>
      <c r="H510" s="10">
        <v>0.0</v>
      </c>
      <c r="I510" s="10">
        <v>0.0</v>
      </c>
      <c r="J510" s="10">
        <v>3.0</v>
      </c>
      <c r="K510" s="21" t="b">
        <v>0</v>
      </c>
      <c r="L510" s="21" t="b">
        <v>1</v>
      </c>
      <c r="M510" s="21" t="b">
        <v>1</v>
      </c>
      <c r="N510" s="21" t="b">
        <v>0</v>
      </c>
      <c r="O510" s="21" t="b">
        <v>0</v>
      </c>
      <c r="P510" s="21">
        <v>0.0</v>
      </c>
      <c r="Q510" s="21">
        <v>0.0</v>
      </c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ht="12.75" customHeight="1">
      <c r="A511" s="16">
        <v>509.0</v>
      </c>
      <c r="B511" s="17" t="s">
        <v>523</v>
      </c>
      <c r="C511" s="16">
        <v>21.0</v>
      </c>
      <c r="D511" s="18" t="s">
        <v>1036</v>
      </c>
      <c r="E511" s="17" t="s">
        <v>1037</v>
      </c>
      <c r="F511" s="10">
        <v>0.0</v>
      </c>
      <c r="G511" s="20">
        <v>0.0</v>
      </c>
      <c r="H511" s="10">
        <v>0.0</v>
      </c>
      <c r="I511" s="10"/>
      <c r="J511" s="10">
        <v>3.0</v>
      </c>
      <c r="K511" s="21" t="b">
        <v>0</v>
      </c>
      <c r="L511" s="21" t="b">
        <v>1</v>
      </c>
      <c r="M511" s="21" t="b">
        <v>1</v>
      </c>
      <c r="N511" s="21" t="b">
        <v>0</v>
      </c>
      <c r="O511" s="21" t="b">
        <v>0</v>
      </c>
      <c r="P511" s="21">
        <v>0.0</v>
      </c>
      <c r="Q511" s="21">
        <v>0.0</v>
      </c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ht="12.75" customHeight="1">
      <c r="A512" s="16">
        <v>510.0</v>
      </c>
      <c r="B512" s="17" t="s">
        <v>523</v>
      </c>
      <c r="C512" s="16">
        <v>21.0</v>
      </c>
      <c r="D512" s="18" t="s">
        <v>1038</v>
      </c>
      <c r="E512" s="17" t="s">
        <v>1039</v>
      </c>
      <c r="F512" s="10"/>
      <c r="G512" s="20">
        <v>0.0</v>
      </c>
      <c r="H512" s="10">
        <v>0.0</v>
      </c>
      <c r="I512" s="10">
        <v>0.0</v>
      </c>
      <c r="J512" s="10">
        <v>3.0</v>
      </c>
      <c r="K512" s="21" t="b">
        <v>0</v>
      </c>
      <c r="L512" s="21" t="b">
        <v>1</v>
      </c>
      <c r="M512" s="21" t="b">
        <v>1</v>
      </c>
      <c r="N512" s="21" t="b">
        <v>0</v>
      </c>
      <c r="O512" s="21" t="b">
        <v>0</v>
      </c>
      <c r="P512" s="21">
        <v>0.0</v>
      </c>
      <c r="Q512" s="21">
        <v>0.0</v>
      </c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ht="12.75" customHeight="1">
      <c r="A513" s="16">
        <v>511.0</v>
      </c>
      <c r="B513" s="17" t="s">
        <v>523</v>
      </c>
      <c r="C513" s="16">
        <v>21.0</v>
      </c>
      <c r="D513" s="18" t="s">
        <v>1040</v>
      </c>
      <c r="E513" s="17" t="s">
        <v>1041</v>
      </c>
      <c r="F513" s="10">
        <v>0.0</v>
      </c>
      <c r="G513" s="20">
        <v>0.0</v>
      </c>
      <c r="H513" s="10">
        <v>0.0</v>
      </c>
      <c r="I513" s="10">
        <v>0.0</v>
      </c>
      <c r="J513" s="10">
        <v>4.0</v>
      </c>
      <c r="K513" s="21" t="b">
        <v>1</v>
      </c>
      <c r="L513" s="21" t="b">
        <v>1</v>
      </c>
      <c r="M513" s="21" t="b">
        <v>1</v>
      </c>
      <c r="N513" s="21" t="b">
        <v>0</v>
      </c>
      <c r="O513" s="21" t="b">
        <v>0</v>
      </c>
      <c r="P513" s="21">
        <v>0.0</v>
      </c>
      <c r="Q513" s="21">
        <v>0.0</v>
      </c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ht="12.75" customHeight="1">
      <c r="A514" s="16">
        <v>512.0</v>
      </c>
      <c r="B514" s="17" t="s">
        <v>523</v>
      </c>
      <c r="C514" s="16">
        <v>21.0</v>
      </c>
      <c r="D514" s="18" t="s">
        <v>1042</v>
      </c>
      <c r="E514" s="17" t="s">
        <v>1043</v>
      </c>
      <c r="F514" s="10"/>
      <c r="G514" s="20">
        <v>0.0</v>
      </c>
      <c r="H514" s="10">
        <v>0.0</v>
      </c>
      <c r="I514" s="10">
        <v>0.0</v>
      </c>
      <c r="J514" s="10">
        <v>3.0</v>
      </c>
      <c r="K514" s="21" t="b">
        <v>0</v>
      </c>
      <c r="L514" s="21" t="b">
        <v>1</v>
      </c>
      <c r="M514" s="21" t="b">
        <v>1</v>
      </c>
      <c r="N514" s="21" t="b">
        <v>0</v>
      </c>
      <c r="O514" s="21" t="b">
        <v>0</v>
      </c>
      <c r="P514" s="21">
        <v>0.0</v>
      </c>
      <c r="Q514" s="21">
        <v>0.0</v>
      </c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ht="12.75" customHeight="1">
      <c r="A515" s="16">
        <v>513.0</v>
      </c>
      <c r="B515" s="17" t="s">
        <v>523</v>
      </c>
      <c r="C515" s="16">
        <v>21.0</v>
      </c>
      <c r="D515" s="18" t="s">
        <v>1044</v>
      </c>
      <c r="E515" s="17" t="s">
        <v>1045</v>
      </c>
      <c r="F515" s="10">
        <v>100.0</v>
      </c>
      <c r="G515" s="20">
        <v>1.0</v>
      </c>
      <c r="H515" s="10">
        <v>0.5</v>
      </c>
      <c r="I515" s="10">
        <v>0.5</v>
      </c>
      <c r="J515" s="10">
        <v>4.0</v>
      </c>
      <c r="K515" s="21" t="b">
        <v>0</v>
      </c>
      <c r="L515" s="21" t="b">
        <v>0</v>
      </c>
      <c r="M515" s="21" t="b">
        <v>1</v>
      </c>
      <c r="N515" s="21" t="b">
        <v>0</v>
      </c>
      <c r="O515" s="21" t="b">
        <v>0</v>
      </c>
      <c r="P515" s="21">
        <v>0.5</v>
      </c>
      <c r="Q515" s="21">
        <v>0.5</v>
      </c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ht="12.75" customHeight="1">
      <c r="A516" s="16">
        <v>514.0</v>
      </c>
      <c r="B516" s="17" t="s">
        <v>523</v>
      </c>
      <c r="C516" s="16">
        <v>21.0</v>
      </c>
      <c r="D516" s="18" t="s">
        <v>1046</v>
      </c>
      <c r="E516" s="17" t="s">
        <v>1047</v>
      </c>
      <c r="F516" s="10">
        <v>100.0</v>
      </c>
      <c r="G516" s="20">
        <v>0.0</v>
      </c>
      <c r="H516" s="10">
        <v>0.0</v>
      </c>
      <c r="I516" s="10"/>
      <c r="J516" s="10">
        <v>3.0</v>
      </c>
      <c r="K516" s="21" t="b">
        <v>0</v>
      </c>
      <c r="L516" s="21" t="b">
        <v>1</v>
      </c>
      <c r="M516" s="21" t="b">
        <v>1</v>
      </c>
      <c r="N516" s="21" t="b">
        <v>0</v>
      </c>
      <c r="O516" s="21" t="b">
        <v>0</v>
      </c>
      <c r="P516" s="21">
        <v>0.0</v>
      </c>
      <c r="Q516" s="21">
        <v>0.0</v>
      </c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ht="12.75" customHeight="1">
      <c r="A517" s="16">
        <v>515.0</v>
      </c>
      <c r="B517" s="17" t="s">
        <v>523</v>
      </c>
      <c r="C517" s="16">
        <v>21.0</v>
      </c>
      <c r="D517" s="18" t="s">
        <v>1048</v>
      </c>
      <c r="E517" s="17" t="s">
        <v>1049</v>
      </c>
      <c r="F517" s="10">
        <v>0.0</v>
      </c>
      <c r="G517" s="20">
        <v>0.0</v>
      </c>
      <c r="H517" s="10">
        <v>0.0</v>
      </c>
      <c r="I517" s="10"/>
      <c r="J517" s="10">
        <v>3.0</v>
      </c>
      <c r="K517" s="21" t="b">
        <v>0</v>
      </c>
      <c r="L517" s="21" t="b">
        <v>1</v>
      </c>
      <c r="M517" s="21" t="b">
        <v>1</v>
      </c>
      <c r="N517" s="21" t="b">
        <v>0</v>
      </c>
      <c r="O517" s="21" t="b">
        <v>0</v>
      </c>
      <c r="P517" s="21">
        <v>0.0</v>
      </c>
      <c r="Q517" s="21">
        <v>0.0</v>
      </c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ht="12.75" customHeight="1">
      <c r="A518" s="16">
        <v>516.0</v>
      </c>
      <c r="B518" s="17" t="s">
        <v>523</v>
      </c>
      <c r="C518" s="16">
        <v>21.0</v>
      </c>
      <c r="D518" s="18" t="s">
        <v>1050</v>
      </c>
      <c r="E518" s="115" t="s">
        <v>1051</v>
      </c>
      <c r="F518" s="10">
        <v>0.5</v>
      </c>
      <c r="G518" s="20">
        <v>0.5</v>
      </c>
      <c r="H518" s="10">
        <v>0.0</v>
      </c>
      <c r="I518" s="10"/>
      <c r="J518" s="10">
        <v>3.0</v>
      </c>
      <c r="K518" s="21" t="b">
        <v>0</v>
      </c>
      <c r="L518" s="21" t="b">
        <v>0</v>
      </c>
      <c r="M518" s="21" t="b">
        <v>1</v>
      </c>
      <c r="N518" s="21" t="b">
        <v>0</v>
      </c>
      <c r="O518" s="21" t="b">
        <v>0</v>
      </c>
      <c r="P518" s="21">
        <v>0.5</v>
      </c>
      <c r="Q518" s="21">
        <v>0.5</v>
      </c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ht="12.75" customHeight="1">
      <c r="A519" s="16">
        <v>517.0</v>
      </c>
      <c r="B519" s="17" t="s">
        <v>523</v>
      </c>
      <c r="C519" s="16">
        <v>21.0</v>
      </c>
      <c r="D519" s="18" t="s">
        <v>1052</v>
      </c>
      <c r="E519" s="17" t="s">
        <v>1053</v>
      </c>
      <c r="F519" s="10">
        <v>0.0</v>
      </c>
      <c r="G519" s="20">
        <v>0.0</v>
      </c>
      <c r="H519" s="10">
        <v>0.0</v>
      </c>
      <c r="I519" s="10">
        <v>0.0</v>
      </c>
      <c r="J519" s="10">
        <v>4.0</v>
      </c>
      <c r="K519" s="21" t="b">
        <v>1</v>
      </c>
      <c r="L519" s="21" t="b">
        <v>1</v>
      </c>
      <c r="M519" s="21" t="b">
        <v>1</v>
      </c>
      <c r="N519" s="21" t="b">
        <v>0</v>
      </c>
      <c r="O519" s="21" t="b">
        <v>0</v>
      </c>
      <c r="P519" s="21">
        <v>0.0</v>
      </c>
      <c r="Q519" s="21">
        <v>0.0</v>
      </c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ht="12.75" customHeight="1">
      <c r="A520" s="16">
        <v>518.0</v>
      </c>
      <c r="B520" s="17" t="s">
        <v>523</v>
      </c>
      <c r="C520" s="16">
        <v>21.0</v>
      </c>
      <c r="D520" s="18" t="s">
        <v>1054</v>
      </c>
      <c r="E520" s="17" t="s">
        <v>1055</v>
      </c>
      <c r="F520" s="10"/>
      <c r="G520" s="20">
        <v>1.0</v>
      </c>
      <c r="H520" s="10">
        <v>0.5</v>
      </c>
      <c r="I520" s="10">
        <v>1.0</v>
      </c>
      <c r="J520" s="10">
        <v>3.0</v>
      </c>
      <c r="K520" s="21" t="b">
        <v>0</v>
      </c>
      <c r="L520" s="21" t="b">
        <v>0</v>
      </c>
      <c r="M520" s="21" t="b">
        <v>1</v>
      </c>
      <c r="N520" s="21" t="b">
        <v>0</v>
      </c>
      <c r="O520" s="21" t="b">
        <v>0</v>
      </c>
      <c r="P520" s="21">
        <v>1.0</v>
      </c>
      <c r="Q520" s="21">
        <v>1.0</v>
      </c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ht="12.75" customHeight="1">
      <c r="A521" s="16">
        <v>519.0</v>
      </c>
      <c r="B521" s="17" t="s">
        <v>523</v>
      </c>
      <c r="C521" s="16">
        <v>21.0</v>
      </c>
      <c r="D521" s="18" t="s">
        <v>1056</v>
      </c>
      <c r="E521" s="17" t="s">
        <v>1057</v>
      </c>
      <c r="F521" s="10">
        <v>0.0</v>
      </c>
      <c r="G521" s="20">
        <v>0.0</v>
      </c>
      <c r="H521" s="10">
        <v>0.5</v>
      </c>
      <c r="I521" s="10"/>
      <c r="J521" s="10">
        <v>3.0</v>
      </c>
      <c r="K521" s="21" t="b">
        <v>0</v>
      </c>
      <c r="L521" s="21" t="b">
        <v>1</v>
      </c>
      <c r="M521" s="21" t="b">
        <v>1</v>
      </c>
      <c r="N521" s="21" t="b">
        <v>0</v>
      </c>
      <c r="O521" s="21" t="b">
        <v>0</v>
      </c>
      <c r="P521" s="21">
        <v>0.0</v>
      </c>
      <c r="Q521" s="21">
        <v>0.0</v>
      </c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ht="12.75" customHeight="1">
      <c r="A522" s="16">
        <v>520.0</v>
      </c>
      <c r="B522" s="17" t="s">
        <v>523</v>
      </c>
      <c r="C522" s="16">
        <v>21.0</v>
      </c>
      <c r="D522" s="18" t="s">
        <v>1058</v>
      </c>
      <c r="E522" s="17" t="s">
        <v>1059</v>
      </c>
      <c r="F522" s="10"/>
      <c r="G522" s="20">
        <v>0.5</v>
      </c>
      <c r="H522" s="10">
        <v>0.5</v>
      </c>
      <c r="I522" s="10">
        <v>0.5</v>
      </c>
      <c r="J522" s="10">
        <v>3.0</v>
      </c>
      <c r="K522" s="21" t="b">
        <v>0</v>
      </c>
      <c r="L522" s="21" t="b">
        <v>1</v>
      </c>
      <c r="M522" s="21" t="b">
        <v>1</v>
      </c>
      <c r="N522" s="21" t="b">
        <v>0</v>
      </c>
      <c r="O522" s="21" t="b">
        <v>0</v>
      </c>
      <c r="P522" s="21">
        <v>0.5</v>
      </c>
      <c r="Q522" s="21">
        <v>0.5</v>
      </c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ht="12.75" customHeight="1">
      <c r="A523" s="16">
        <v>521.0</v>
      </c>
      <c r="B523" s="17" t="s">
        <v>523</v>
      </c>
      <c r="C523" s="16">
        <v>21.0</v>
      </c>
      <c r="D523" s="18" t="s">
        <v>1060</v>
      </c>
      <c r="E523" s="17" t="s">
        <v>1061</v>
      </c>
      <c r="F523" s="10">
        <v>0.0</v>
      </c>
      <c r="G523" s="20">
        <v>0.5</v>
      </c>
      <c r="H523" s="10">
        <v>0.0</v>
      </c>
      <c r="I523" s="10"/>
      <c r="J523" s="10">
        <v>3.0</v>
      </c>
      <c r="K523" s="21" t="b">
        <v>0</v>
      </c>
      <c r="L523" s="21" t="b">
        <v>1</v>
      </c>
      <c r="M523" s="21" t="b">
        <v>1</v>
      </c>
      <c r="N523" s="21" t="b">
        <v>0</v>
      </c>
      <c r="O523" s="21" t="b">
        <v>0</v>
      </c>
      <c r="P523" s="21">
        <v>0.0</v>
      </c>
      <c r="Q523" s="21">
        <v>0.0</v>
      </c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ht="12.75" customHeight="1">
      <c r="A524" s="16">
        <v>522.0</v>
      </c>
      <c r="B524" s="17" t="s">
        <v>523</v>
      </c>
      <c r="C524" s="16">
        <v>21.0</v>
      </c>
      <c r="D524" s="18" t="s">
        <v>1062</v>
      </c>
      <c r="E524" s="17" t="s">
        <v>1063</v>
      </c>
      <c r="F524" s="10"/>
      <c r="G524" s="20">
        <v>0.5</v>
      </c>
      <c r="H524" s="10">
        <v>0.5</v>
      </c>
      <c r="I524" s="10">
        <v>0.5</v>
      </c>
      <c r="J524" s="10">
        <v>3.0</v>
      </c>
      <c r="K524" s="21" t="b">
        <v>0</v>
      </c>
      <c r="L524" s="21" t="b">
        <v>1</v>
      </c>
      <c r="M524" s="21" t="b">
        <v>1</v>
      </c>
      <c r="N524" s="21" t="b">
        <v>0</v>
      </c>
      <c r="O524" s="21" t="b">
        <v>0</v>
      </c>
      <c r="P524" s="21">
        <v>0.5</v>
      </c>
      <c r="Q524" s="21">
        <v>0.5</v>
      </c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ht="12.75" customHeight="1">
      <c r="A525" s="16">
        <v>523.0</v>
      </c>
      <c r="B525" s="17" t="s">
        <v>523</v>
      </c>
      <c r="C525" s="16">
        <v>21.0</v>
      </c>
      <c r="D525" s="18" t="s">
        <v>1064</v>
      </c>
      <c r="E525" s="17" t="s">
        <v>1065</v>
      </c>
      <c r="F525" s="10">
        <v>0.0</v>
      </c>
      <c r="G525" s="20">
        <v>0.5</v>
      </c>
      <c r="H525" s="10">
        <v>0.0</v>
      </c>
      <c r="I525" s="10">
        <v>0.5</v>
      </c>
      <c r="J525" s="10">
        <v>4.0</v>
      </c>
      <c r="K525" s="21" t="b">
        <v>0</v>
      </c>
      <c r="L525" s="21" t="b">
        <v>0</v>
      </c>
      <c r="M525" s="21" t="b">
        <v>1</v>
      </c>
      <c r="N525" s="21" t="b">
        <v>1</v>
      </c>
      <c r="O525" s="21" t="b">
        <v>0</v>
      </c>
      <c r="P525" s="21">
        <v>0.0</v>
      </c>
      <c r="Q525" s="21">
        <v>0.0</v>
      </c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ht="12.75" customHeight="1">
      <c r="A526" s="16">
        <v>524.0</v>
      </c>
      <c r="B526" s="17" t="s">
        <v>523</v>
      </c>
      <c r="C526" s="16">
        <v>21.0</v>
      </c>
      <c r="D526" s="18" t="s">
        <v>1066</v>
      </c>
      <c r="E526" s="115" t="s">
        <v>1067</v>
      </c>
      <c r="F526" s="10"/>
      <c r="G526" s="20">
        <v>0.5</v>
      </c>
      <c r="H526" s="10">
        <v>0.5</v>
      </c>
      <c r="I526" s="10">
        <v>0.5</v>
      </c>
      <c r="J526" s="10">
        <v>3.0</v>
      </c>
      <c r="K526" s="21" t="b">
        <v>0</v>
      </c>
      <c r="L526" s="21" t="b">
        <v>1</v>
      </c>
      <c r="M526" s="21" t="b">
        <v>1</v>
      </c>
      <c r="N526" s="21" t="b">
        <v>0</v>
      </c>
      <c r="O526" s="21" t="b">
        <v>0</v>
      </c>
      <c r="P526" s="21">
        <v>0.5</v>
      </c>
      <c r="Q526" s="21">
        <v>0.5</v>
      </c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ht="12.75" customHeight="1">
      <c r="A527" s="16">
        <v>525.0</v>
      </c>
      <c r="B527" s="17" t="s">
        <v>523</v>
      </c>
      <c r="C527" s="16">
        <v>21.0</v>
      </c>
      <c r="D527" s="18" t="s">
        <v>1068</v>
      </c>
      <c r="E527" s="17" t="s">
        <v>1069</v>
      </c>
      <c r="F527" s="10">
        <v>0.5</v>
      </c>
      <c r="G527" s="20">
        <v>0.0</v>
      </c>
      <c r="H527" s="10">
        <v>0.0</v>
      </c>
      <c r="I527" s="10">
        <v>0.0</v>
      </c>
      <c r="J527" s="10">
        <v>4.0</v>
      </c>
      <c r="K527" s="21" t="b">
        <v>0</v>
      </c>
      <c r="L527" s="21" t="b">
        <v>1</v>
      </c>
      <c r="M527" s="21" t="b">
        <v>1</v>
      </c>
      <c r="N527" s="21" t="b">
        <v>0</v>
      </c>
      <c r="O527" s="21" t="b">
        <v>0</v>
      </c>
      <c r="P527" s="21">
        <v>0.0</v>
      </c>
      <c r="Q527" s="21">
        <v>0.0</v>
      </c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ht="12.75" customHeight="1">
      <c r="A528" s="16">
        <v>526.0</v>
      </c>
      <c r="B528" s="17" t="s">
        <v>523</v>
      </c>
      <c r="C528" s="16">
        <v>21.0</v>
      </c>
      <c r="D528" s="18" t="s">
        <v>1070</v>
      </c>
      <c r="E528" s="17" t="s">
        <v>1071</v>
      </c>
      <c r="F528" s="10">
        <v>0.5</v>
      </c>
      <c r="G528" s="20">
        <v>0.5</v>
      </c>
      <c r="H528" s="10">
        <v>0.5</v>
      </c>
      <c r="I528" s="10"/>
      <c r="J528" s="10">
        <v>3.0</v>
      </c>
      <c r="K528" s="21" t="b">
        <v>0</v>
      </c>
      <c r="L528" s="21" t="b">
        <v>1</v>
      </c>
      <c r="M528" s="21" t="b">
        <v>1</v>
      </c>
      <c r="N528" s="21" t="b">
        <v>0</v>
      </c>
      <c r="O528" s="21" t="b">
        <v>0</v>
      </c>
      <c r="P528" s="21">
        <v>0.5</v>
      </c>
      <c r="Q528" s="21">
        <v>0.5</v>
      </c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ht="12.75" customHeight="1">
      <c r="A529" s="16">
        <v>527.0</v>
      </c>
      <c r="B529" s="17" t="s">
        <v>523</v>
      </c>
      <c r="C529" s="16">
        <v>21.0</v>
      </c>
      <c r="D529" s="18" t="s">
        <v>1072</v>
      </c>
      <c r="E529" s="17" t="s">
        <v>1073</v>
      </c>
      <c r="F529" s="10">
        <v>0.5</v>
      </c>
      <c r="G529" s="20">
        <v>0.5</v>
      </c>
      <c r="H529" s="10"/>
      <c r="I529" s="10">
        <v>0.5</v>
      </c>
      <c r="J529" s="10">
        <v>3.0</v>
      </c>
      <c r="K529" s="21" t="b">
        <v>0</v>
      </c>
      <c r="L529" s="21" t="b">
        <v>1</v>
      </c>
      <c r="M529" s="21" t="b">
        <v>1</v>
      </c>
      <c r="N529" s="21" t="b">
        <v>0</v>
      </c>
      <c r="O529" s="21" t="b">
        <v>0</v>
      </c>
      <c r="P529" s="21">
        <v>0.5</v>
      </c>
      <c r="Q529" s="21">
        <v>0.5</v>
      </c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ht="12.75" customHeight="1">
      <c r="A530" s="16">
        <v>528.0</v>
      </c>
      <c r="B530" s="17" t="s">
        <v>523</v>
      </c>
      <c r="C530" s="16">
        <v>21.0</v>
      </c>
      <c r="D530" s="18" t="s">
        <v>1074</v>
      </c>
      <c r="E530" s="17" t="s">
        <v>1075</v>
      </c>
      <c r="F530" s="10"/>
      <c r="G530" s="20">
        <v>0.5</v>
      </c>
      <c r="H530" s="10">
        <v>0.5</v>
      </c>
      <c r="I530" s="10">
        <v>0.5</v>
      </c>
      <c r="J530" s="10">
        <v>3.0</v>
      </c>
      <c r="K530" s="21" t="b">
        <v>0</v>
      </c>
      <c r="L530" s="21" t="b">
        <v>1</v>
      </c>
      <c r="M530" s="21" t="b">
        <v>1</v>
      </c>
      <c r="N530" s="21" t="b">
        <v>0</v>
      </c>
      <c r="O530" s="21" t="b">
        <v>0</v>
      </c>
      <c r="P530" s="21">
        <v>0.5</v>
      </c>
      <c r="Q530" s="21">
        <v>0.5</v>
      </c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ht="12.75" customHeight="1">
      <c r="A531" s="16">
        <v>529.0</v>
      </c>
      <c r="B531" s="17" t="s">
        <v>523</v>
      </c>
      <c r="C531" s="16">
        <v>21.0</v>
      </c>
      <c r="D531" s="18" t="s">
        <v>1076</v>
      </c>
      <c r="E531" s="17" t="s">
        <v>1077</v>
      </c>
      <c r="F531" s="10">
        <v>0.5</v>
      </c>
      <c r="G531" s="20">
        <v>0.5</v>
      </c>
      <c r="H531" s="10"/>
      <c r="I531" s="10">
        <v>0.5</v>
      </c>
      <c r="J531" s="10">
        <v>3.0</v>
      </c>
      <c r="K531" s="21" t="b">
        <v>0</v>
      </c>
      <c r="L531" s="21" t="b">
        <v>1</v>
      </c>
      <c r="M531" s="21" t="b">
        <v>1</v>
      </c>
      <c r="N531" s="21" t="b">
        <v>0</v>
      </c>
      <c r="O531" s="21" t="b">
        <v>0</v>
      </c>
      <c r="P531" s="21">
        <v>0.5</v>
      </c>
      <c r="Q531" s="21">
        <v>0.5</v>
      </c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ht="12.75" customHeight="1">
      <c r="A532" s="16">
        <v>530.0</v>
      </c>
      <c r="B532" s="17" t="s">
        <v>523</v>
      </c>
      <c r="C532" s="16">
        <v>21.0</v>
      </c>
      <c r="D532" s="18" t="s">
        <v>1078</v>
      </c>
      <c r="E532" s="17" t="s">
        <v>1079</v>
      </c>
      <c r="F532" s="10"/>
      <c r="G532" s="20">
        <v>0.5</v>
      </c>
      <c r="H532" s="10">
        <v>0.5</v>
      </c>
      <c r="I532" s="10">
        <v>0.5</v>
      </c>
      <c r="J532" s="10">
        <v>3.0</v>
      </c>
      <c r="K532" s="21" t="b">
        <v>0</v>
      </c>
      <c r="L532" s="21" t="b">
        <v>1</v>
      </c>
      <c r="M532" s="21" t="b">
        <v>1</v>
      </c>
      <c r="N532" s="21" t="b">
        <v>0</v>
      </c>
      <c r="O532" s="21" t="b">
        <v>0</v>
      </c>
      <c r="P532" s="21">
        <v>0.5</v>
      </c>
      <c r="Q532" s="21">
        <v>0.5</v>
      </c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ht="12.75" customHeight="1">
      <c r="A533" s="16">
        <v>531.0</v>
      </c>
      <c r="B533" s="17" t="s">
        <v>523</v>
      </c>
      <c r="C533" s="16">
        <v>21.0</v>
      </c>
      <c r="D533" s="18" t="s">
        <v>1080</v>
      </c>
      <c r="E533" s="17" t="s">
        <v>1081</v>
      </c>
      <c r="F533" s="10">
        <v>0.5</v>
      </c>
      <c r="G533" s="20">
        <v>0.5</v>
      </c>
      <c r="H533" s="10">
        <v>0.5</v>
      </c>
      <c r="I533" s="10">
        <v>0.5</v>
      </c>
      <c r="J533" s="10">
        <v>4.0</v>
      </c>
      <c r="K533" s="21" t="b">
        <v>1</v>
      </c>
      <c r="L533" s="21" t="b">
        <v>1</v>
      </c>
      <c r="M533" s="21" t="b">
        <v>1</v>
      </c>
      <c r="N533" s="21" t="b">
        <v>0</v>
      </c>
      <c r="O533" s="21" t="b">
        <v>0</v>
      </c>
      <c r="P533" s="21">
        <v>0.5</v>
      </c>
      <c r="Q533" s="21">
        <v>0.5</v>
      </c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ht="12.75" customHeight="1">
      <c r="A534" s="16">
        <v>532.0</v>
      </c>
      <c r="B534" s="17" t="s">
        <v>523</v>
      </c>
      <c r="C534" s="16">
        <v>21.0</v>
      </c>
      <c r="D534" s="18" t="s">
        <v>1082</v>
      </c>
      <c r="E534" s="17" t="s">
        <v>1083</v>
      </c>
      <c r="F534" s="10">
        <v>100.0</v>
      </c>
      <c r="G534" s="20">
        <v>0.5</v>
      </c>
      <c r="H534" s="10">
        <v>0.5</v>
      </c>
      <c r="I534" s="10"/>
      <c r="J534" s="10">
        <v>3.0</v>
      </c>
      <c r="K534" s="21" t="b">
        <v>0</v>
      </c>
      <c r="L534" s="21" t="b">
        <v>0</v>
      </c>
      <c r="M534" s="21" t="b">
        <v>1</v>
      </c>
      <c r="N534" s="21" t="b">
        <v>0</v>
      </c>
      <c r="O534" s="21" t="b">
        <v>0</v>
      </c>
      <c r="P534" s="21">
        <v>0.5</v>
      </c>
      <c r="Q534" s="21">
        <v>0.5</v>
      </c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ht="12.75" customHeight="1">
      <c r="A535" s="16">
        <v>533.0</v>
      </c>
      <c r="B535" s="17" t="s">
        <v>523</v>
      </c>
      <c r="C535" s="16">
        <v>21.0</v>
      </c>
      <c r="D535" s="18" t="s">
        <v>1084</v>
      </c>
      <c r="E535" s="17" t="s">
        <v>1085</v>
      </c>
      <c r="F535" s="10">
        <v>1.0</v>
      </c>
      <c r="G535" s="20">
        <v>1.0</v>
      </c>
      <c r="H535" s="10"/>
      <c r="I535" s="10">
        <v>1.0</v>
      </c>
      <c r="J535" s="10">
        <v>3.0</v>
      </c>
      <c r="K535" s="21" t="b">
        <v>0</v>
      </c>
      <c r="L535" s="21" t="b">
        <v>1</v>
      </c>
      <c r="M535" s="21" t="b">
        <v>1</v>
      </c>
      <c r="N535" s="21" t="b">
        <v>0</v>
      </c>
      <c r="O535" s="21" t="b">
        <v>0</v>
      </c>
      <c r="P535" s="21">
        <v>1.0</v>
      </c>
      <c r="Q535" s="21">
        <v>1.0</v>
      </c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ht="12.75" customHeight="1">
      <c r="A536" s="16">
        <v>534.0</v>
      </c>
      <c r="B536" s="17" t="s">
        <v>523</v>
      </c>
      <c r="C536" s="16">
        <v>21.0</v>
      </c>
      <c r="D536" s="18" t="s">
        <v>1086</v>
      </c>
      <c r="E536" s="115" t="s">
        <v>1087</v>
      </c>
      <c r="F536" s="10">
        <v>2.0</v>
      </c>
      <c r="G536" s="20">
        <v>2.0</v>
      </c>
      <c r="H536" s="10">
        <v>1.0</v>
      </c>
      <c r="I536" s="10"/>
      <c r="J536" s="30">
        <v>3.0</v>
      </c>
      <c r="K536" s="21" t="b">
        <v>0</v>
      </c>
      <c r="L536" s="21" t="b">
        <v>0</v>
      </c>
      <c r="M536" s="21" t="b">
        <v>1</v>
      </c>
      <c r="N536" s="21" t="b">
        <v>0</v>
      </c>
      <c r="O536" s="21" t="b">
        <v>0</v>
      </c>
      <c r="P536" s="21">
        <v>2.0</v>
      </c>
      <c r="Q536" s="21">
        <v>2.0</v>
      </c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ht="12.75" customHeight="1">
      <c r="A537" s="16">
        <v>535.0</v>
      </c>
      <c r="B537" s="17" t="s">
        <v>523</v>
      </c>
      <c r="C537" s="16">
        <v>21.0</v>
      </c>
      <c r="D537" s="18" t="s">
        <v>1088</v>
      </c>
      <c r="E537" s="17" t="s">
        <v>1089</v>
      </c>
      <c r="F537" s="10">
        <v>2.0</v>
      </c>
      <c r="G537" s="20">
        <v>2.0</v>
      </c>
      <c r="H537" s="10"/>
      <c r="I537" s="10">
        <v>2.0</v>
      </c>
      <c r="J537" s="10">
        <v>3.0</v>
      </c>
      <c r="K537" s="21" t="b">
        <v>0</v>
      </c>
      <c r="L537" s="21" t="b">
        <v>1</v>
      </c>
      <c r="M537" s="21" t="b">
        <v>1</v>
      </c>
      <c r="N537" s="21" t="b">
        <v>0</v>
      </c>
      <c r="O537" s="21" t="b">
        <v>0</v>
      </c>
      <c r="P537" s="21">
        <v>2.0</v>
      </c>
      <c r="Q537" s="21">
        <v>2.0</v>
      </c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ht="12.75" customHeight="1">
      <c r="A538" s="16">
        <v>536.0</v>
      </c>
      <c r="B538" s="17" t="s">
        <v>523</v>
      </c>
      <c r="C538" s="16">
        <v>21.0</v>
      </c>
      <c r="D538" s="18" t="s">
        <v>1090</v>
      </c>
      <c r="E538" s="17" t="s">
        <v>1091</v>
      </c>
      <c r="F538" s="10"/>
      <c r="G538" s="20">
        <v>2.0</v>
      </c>
      <c r="H538" s="10">
        <v>2.0</v>
      </c>
      <c r="I538" s="10">
        <v>2.0</v>
      </c>
      <c r="J538" s="10">
        <v>3.0</v>
      </c>
      <c r="K538" s="21" t="b">
        <v>0</v>
      </c>
      <c r="L538" s="21" t="b">
        <v>1</v>
      </c>
      <c r="M538" s="21" t="b">
        <v>1</v>
      </c>
      <c r="N538" s="21" t="b">
        <v>0</v>
      </c>
      <c r="O538" s="21" t="b">
        <v>0</v>
      </c>
      <c r="P538" s="21">
        <v>2.0</v>
      </c>
      <c r="Q538" s="21">
        <v>2.0</v>
      </c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ht="12.75" customHeight="1">
      <c r="A539" s="16">
        <v>537.0</v>
      </c>
      <c r="B539" s="17" t="s">
        <v>523</v>
      </c>
      <c r="C539" s="16">
        <v>21.0</v>
      </c>
      <c r="D539" s="18" t="s">
        <v>1092</v>
      </c>
      <c r="E539" s="17" t="s">
        <v>1093</v>
      </c>
      <c r="F539" s="10">
        <v>0.5</v>
      </c>
      <c r="G539" s="20">
        <v>0.5</v>
      </c>
      <c r="H539" s="10">
        <v>0.5</v>
      </c>
      <c r="I539" s="10"/>
      <c r="J539" s="10">
        <v>3.0</v>
      </c>
      <c r="K539" s="21" t="b">
        <v>0</v>
      </c>
      <c r="L539" s="21" t="b">
        <v>1</v>
      </c>
      <c r="M539" s="21" t="b">
        <v>1</v>
      </c>
      <c r="N539" s="21" t="b">
        <v>0</v>
      </c>
      <c r="O539" s="21" t="b">
        <v>0</v>
      </c>
      <c r="P539" s="21">
        <v>0.5</v>
      </c>
      <c r="Q539" s="21">
        <v>0.5</v>
      </c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ht="12.75" customHeight="1">
      <c r="A540" s="16">
        <v>538.0</v>
      </c>
      <c r="B540" s="17" t="s">
        <v>523</v>
      </c>
      <c r="C540" s="16">
        <v>21.0</v>
      </c>
      <c r="D540" s="18" t="s">
        <v>1094</v>
      </c>
      <c r="E540" s="17" t="s">
        <v>1095</v>
      </c>
      <c r="F540" s="10"/>
      <c r="G540" s="20">
        <v>1.0</v>
      </c>
      <c r="H540" s="10">
        <v>2.0</v>
      </c>
      <c r="I540" s="10">
        <v>1.0</v>
      </c>
      <c r="J540" s="10">
        <v>3.0</v>
      </c>
      <c r="K540" s="21" t="b">
        <v>0</v>
      </c>
      <c r="L540" s="21" t="b">
        <v>0</v>
      </c>
      <c r="M540" s="21" t="b">
        <v>1</v>
      </c>
      <c r="N540" s="21" t="b">
        <v>0</v>
      </c>
      <c r="O540" s="21" t="b">
        <v>0</v>
      </c>
      <c r="P540" s="21">
        <v>1.0</v>
      </c>
      <c r="Q540" s="21">
        <v>1.0</v>
      </c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ht="12.75" customHeight="1">
      <c r="A541" s="16">
        <v>539.0</v>
      </c>
      <c r="B541" s="17" t="s">
        <v>523</v>
      </c>
      <c r="C541" s="16">
        <v>21.0</v>
      </c>
      <c r="D541" s="18" t="s">
        <v>1096</v>
      </c>
      <c r="E541" s="17" t="s">
        <v>1097</v>
      </c>
      <c r="F541" s="10">
        <v>1.0</v>
      </c>
      <c r="G541" s="20">
        <v>2.0</v>
      </c>
      <c r="H541" s="10">
        <v>2.0</v>
      </c>
      <c r="I541" s="10">
        <v>2.0</v>
      </c>
      <c r="J541" s="10">
        <v>4.0</v>
      </c>
      <c r="K541" s="21" t="b">
        <v>0</v>
      </c>
      <c r="L541" s="21" t="b">
        <v>1</v>
      </c>
      <c r="M541" s="21" t="b">
        <v>1</v>
      </c>
      <c r="N541" s="21" t="b">
        <v>0</v>
      </c>
      <c r="O541" s="21" t="b">
        <v>0</v>
      </c>
      <c r="P541" s="21">
        <v>2.0</v>
      </c>
      <c r="Q541" s="21">
        <v>2.0</v>
      </c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ht="12.75" customHeight="1">
      <c r="A542" s="16">
        <v>540.0</v>
      </c>
      <c r="B542" s="17" t="s">
        <v>523</v>
      </c>
      <c r="C542" s="16">
        <v>21.0</v>
      </c>
      <c r="D542" s="18" t="s">
        <v>1098</v>
      </c>
      <c r="E542" s="17" t="s">
        <v>1099</v>
      </c>
      <c r="F542" s="10"/>
      <c r="G542" s="20">
        <v>2.0</v>
      </c>
      <c r="H542" s="10">
        <v>2.0</v>
      </c>
      <c r="I542" s="10">
        <v>2.0</v>
      </c>
      <c r="J542" s="10">
        <v>3.0</v>
      </c>
      <c r="K542" s="21" t="b">
        <v>0</v>
      </c>
      <c r="L542" s="21" t="b">
        <v>1</v>
      </c>
      <c r="M542" s="21" t="b">
        <v>1</v>
      </c>
      <c r="N542" s="21" t="b">
        <v>0</v>
      </c>
      <c r="O542" s="21" t="b">
        <v>0</v>
      </c>
      <c r="P542" s="21">
        <v>2.0</v>
      </c>
      <c r="Q542" s="21">
        <v>2.0</v>
      </c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ht="12.75" customHeight="1">
      <c r="A543" s="16">
        <v>541.0</v>
      </c>
      <c r="B543" s="17" t="s">
        <v>523</v>
      </c>
      <c r="C543" s="16">
        <v>21.0</v>
      </c>
      <c r="D543" s="18" t="s">
        <v>1100</v>
      </c>
      <c r="E543" s="17" t="s">
        <v>1101</v>
      </c>
      <c r="F543" s="10">
        <v>100.0</v>
      </c>
      <c r="G543" s="20">
        <v>0.0</v>
      </c>
      <c r="H543" s="10">
        <v>0.0</v>
      </c>
      <c r="I543" s="10">
        <v>0.0</v>
      </c>
      <c r="J543" s="10">
        <v>4.0</v>
      </c>
      <c r="K543" s="21" t="b">
        <v>0</v>
      </c>
      <c r="L543" s="21" t="b">
        <v>1</v>
      </c>
      <c r="M543" s="21" t="b">
        <v>1</v>
      </c>
      <c r="N543" s="21" t="b">
        <v>0</v>
      </c>
      <c r="O543" s="21" t="b">
        <v>0</v>
      </c>
      <c r="P543" s="21">
        <v>0.0</v>
      </c>
      <c r="Q543" s="21">
        <v>0.0</v>
      </c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ht="12.75" customHeight="1">
      <c r="A544" s="16">
        <v>542.0</v>
      </c>
      <c r="B544" s="17" t="s">
        <v>523</v>
      </c>
      <c r="C544" s="16">
        <v>21.0</v>
      </c>
      <c r="D544" s="18" t="s">
        <v>1102</v>
      </c>
      <c r="E544" s="17" t="s">
        <v>1103</v>
      </c>
      <c r="F544" s="10"/>
      <c r="G544" s="20">
        <v>100.0</v>
      </c>
      <c r="H544" s="10">
        <v>0.0</v>
      </c>
      <c r="I544" s="10">
        <v>0.0</v>
      </c>
      <c r="J544" s="10">
        <v>3.0</v>
      </c>
      <c r="K544" s="21" t="b">
        <v>0</v>
      </c>
      <c r="L544" s="21" t="b">
        <v>1</v>
      </c>
      <c r="M544" s="21" t="b">
        <v>1</v>
      </c>
      <c r="N544" s="21" t="b">
        <v>0</v>
      </c>
      <c r="O544" s="21" t="b">
        <v>0</v>
      </c>
      <c r="P544" s="21">
        <v>0.0</v>
      </c>
      <c r="Q544" s="21">
        <v>0.0</v>
      </c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ht="12.75" customHeight="1">
      <c r="A545" s="16">
        <v>543.0</v>
      </c>
      <c r="B545" s="17" t="s">
        <v>523</v>
      </c>
      <c r="C545" s="16">
        <v>21.0</v>
      </c>
      <c r="D545" s="18" t="s">
        <v>1104</v>
      </c>
      <c r="E545" s="17" t="s">
        <v>1105</v>
      </c>
      <c r="F545" s="10">
        <v>100.0</v>
      </c>
      <c r="G545" s="20">
        <v>0.0</v>
      </c>
      <c r="H545" s="10"/>
      <c r="I545" s="10">
        <v>0.0</v>
      </c>
      <c r="J545" s="10">
        <v>3.0</v>
      </c>
      <c r="K545" s="21" t="b">
        <v>0</v>
      </c>
      <c r="L545" s="21" t="b">
        <v>1</v>
      </c>
      <c r="M545" s="21" t="b">
        <v>1</v>
      </c>
      <c r="N545" s="21" t="b">
        <v>0</v>
      </c>
      <c r="O545" s="21" t="b">
        <v>0</v>
      </c>
      <c r="P545" s="21">
        <v>0.0</v>
      </c>
      <c r="Q545" s="21">
        <v>0.0</v>
      </c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ht="12.75" customHeight="1">
      <c r="A546" s="16">
        <v>544.0</v>
      </c>
      <c r="B546" s="17" t="s">
        <v>523</v>
      </c>
      <c r="C546" s="16">
        <v>21.0</v>
      </c>
      <c r="D546" s="18" t="s">
        <v>1106</v>
      </c>
      <c r="E546" s="17" t="s">
        <v>1107</v>
      </c>
      <c r="F546" s="10">
        <v>0.5</v>
      </c>
      <c r="G546" s="20">
        <v>0.5</v>
      </c>
      <c r="H546" s="10">
        <v>0.5</v>
      </c>
      <c r="I546" s="10"/>
      <c r="J546" s="10">
        <v>3.0</v>
      </c>
      <c r="K546" s="21" t="b">
        <v>0</v>
      </c>
      <c r="L546" s="21" t="b">
        <v>1</v>
      </c>
      <c r="M546" s="21" t="b">
        <v>1</v>
      </c>
      <c r="N546" s="21" t="b">
        <v>0</v>
      </c>
      <c r="O546" s="21" t="b">
        <v>0</v>
      </c>
      <c r="P546" s="21">
        <v>0.5</v>
      </c>
      <c r="Q546" s="21">
        <v>0.5</v>
      </c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ht="12.75" customHeight="1">
      <c r="A547" s="16">
        <v>545.0</v>
      </c>
      <c r="B547" s="17" t="s">
        <v>523</v>
      </c>
      <c r="C547" s="16">
        <v>21.0</v>
      </c>
      <c r="D547" s="18" t="s">
        <v>1108</v>
      </c>
      <c r="E547" s="17" t="s">
        <v>1109</v>
      </c>
      <c r="F547" s="10">
        <v>0.0</v>
      </c>
      <c r="G547" s="20">
        <v>0.0</v>
      </c>
      <c r="H547" s="10"/>
      <c r="I547" s="10">
        <v>0.0</v>
      </c>
      <c r="J547" s="10">
        <v>3.0</v>
      </c>
      <c r="K547" s="21" t="b">
        <v>0</v>
      </c>
      <c r="L547" s="21" t="b">
        <v>1</v>
      </c>
      <c r="M547" s="21" t="b">
        <v>1</v>
      </c>
      <c r="N547" s="21" t="b">
        <v>0</v>
      </c>
      <c r="O547" s="21" t="b">
        <v>0</v>
      </c>
      <c r="P547" s="21">
        <v>0.0</v>
      </c>
      <c r="Q547" s="21">
        <v>0.0</v>
      </c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ht="12.75" customHeight="1">
      <c r="A548" s="16">
        <v>546.0</v>
      </c>
      <c r="B548" s="17" t="s">
        <v>523</v>
      </c>
      <c r="C548" s="16">
        <v>21.0</v>
      </c>
      <c r="D548" s="18" t="s">
        <v>1110</v>
      </c>
      <c r="E548" s="17" t="s">
        <v>1111</v>
      </c>
      <c r="F548" s="10"/>
      <c r="G548" s="20">
        <v>0.0</v>
      </c>
      <c r="H548" s="10">
        <v>0.0</v>
      </c>
      <c r="I548" s="10">
        <v>0.0</v>
      </c>
      <c r="J548" s="10">
        <v>3.0</v>
      </c>
      <c r="K548" s="21" t="b">
        <v>0</v>
      </c>
      <c r="L548" s="21" t="b">
        <v>1</v>
      </c>
      <c r="M548" s="21" t="b">
        <v>1</v>
      </c>
      <c r="N548" s="21" t="b">
        <v>0</v>
      </c>
      <c r="O548" s="21" t="b">
        <v>0</v>
      </c>
      <c r="P548" s="21">
        <v>0.0</v>
      </c>
      <c r="Q548" s="21">
        <v>0.0</v>
      </c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ht="12.75" customHeight="1">
      <c r="A549" s="16">
        <v>547.0</v>
      </c>
      <c r="B549" s="17" t="s">
        <v>523</v>
      </c>
      <c r="C549" s="16">
        <v>21.0</v>
      </c>
      <c r="D549" s="18" t="s">
        <v>1112</v>
      </c>
      <c r="E549" s="17" t="s">
        <v>1113</v>
      </c>
      <c r="F549" s="10">
        <v>2.0</v>
      </c>
      <c r="G549" s="20">
        <v>0.0</v>
      </c>
      <c r="H549" s="10"/>
      <c r="I549" s="10">
        <v>2.0</v>
      </c>
      <c r="J549" s="10">
        <v>3.0</v>
      </c>
      <c r="K549" s="21" t="b">
        <v>0</v>
      </c>
      <c r="L549" s="21" t="b">
        <v>0</v>
      </c>
      <c r="M549" s="21" t="b">
        <v>1</v>
      </c>
      <c r="N549" s="21" t="b">
        <v>0</v>
      </c>
      <c r="O549" s="21" t="b">
        <v>0</v>
      </c>
      <c r="P549" s="21">
        <v>2.0</v>
      </c>
      <c r="Q549" s="21">
        <v>2.0</v>
      </c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ht="12.75" customHeight="1">
      <c r="A550" s="16">
        <v>548.0</v>
      </c>
      <c r="B550" s="17" t="s">
        <v>523</v>
      </c>
      <c r="C550" s="16">
        <v>21.0</v>
      </c>
      <c r="D550" s="18" t="s">
        <v>1114</v>
      </c>
      <c r="E550" s="17" t="s">
        <v>1115</v>
      </c>
      <c r="F550" s="10"/>
      <c r="G550" s="20">
        <v>0.0</v>
      </c>
      <c r="H550" s="10">
        <v>0.5</v>
      </c>
      <c r="I550" s="10">
        <v>0.5</v>
      </c>
      <c r="J550" s="10">
        <v>3.0</v>
      </c>
      <c r="K550" s="21" t="b">
        <v>0</v>
      </c>
      <c r="L550" s="21" t="b">
        <v>0</v>
      </c>
      <c r="M550" s="21" t="b">
        <v>1</v>
      </c>
      <c r="N550" s="21" t="b">
        <v>0</v>
      </c>
      <c r="O550" s="21" t="b">
        <v>0</v>
      </c>
      <c r="P550" s="21">
        <v>0.5</v>
      </c>
      <c r="Q550" s="21">
        <v>0.5</v>
      </c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ht="12.75" customHeight="1">
      <c r="A551" s="16">
        <v>549.0</v>
      </c>
      <c r="B551" s="17" t="s">
        <v>523</v>
      </c>
      <c r="C551" s="16">
        <v>21.0</v>
      </c>
      <c r="D551" s="18" t="s">
        <v>1116</v>
      </c>
      <c r="E551" s="17" t="s">
        <v>1117</v>
      </c>
      <c r="F551" s="10">
        <v>0.5</v>
      </c>
      <c r="G551" s="20">
        <v>0.5</v>
      </c>
      <c r="H551" s="10"/>
      <c r="I551" s="10">
        <v>0.5</v>
      </c>
      <c r="J551" s="10">
        <v>3.0</v>
      </c>
      <c r="K551" s="21" t="b">
        <v>0</v>
      </c>
      <c r="L551" s="21" t="b">
        <v>1</v>
      </c>
      <c r="M551" s="21" t="b">
        <v>1</v>
      </c>
      <c r="N551" s="21" t="b">
        <v>0</v>
      </c>
      <c r="O551" s="21" t="b">
        <v>0</v>
      </c>
      <c r="P551" s="21">
        <v>0.5</v>
      </c>
      <c r="Q551" s="21">
        <v>0.5</v>
      </c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ht="12.75" customHeight="1">
      <c r="A552" s="16">
        <v>550.0</v>
      </c>
      <c r="B552" s="17" t="s">
        <v>523</v>
      </c>
      <c r="C552" s="16">
        <v>21.0</v>
      </c>
      <c r="D552" s="18" t="s">
        <v>1118</v>
      </c>
      <c r="E552" s="17" t="s">
        <v>1119</v>
      </c>
      <c r="F552" s="10">
        <v>0.5</v>
      </c>
      <c r="G552" s="20">
        <v>0.5</v>
      </c>
      <c r="H552" s="10">
        <v>0.0</v>
      </c>
      <c r="I552" s="10"/>
      <c r="J552" s="10">
        <v>3.0</v>
      </c>
      <c r="K552" s="21" t="b">
        <v>0</v>
      </c>
      <c r="L552" s="21" t="b">
        <v>0</v>
      </c>
      <c r="M552" s="21" t="b">
        <v>1</v>
      </c>
      <c r="N552" s="21" t="b">
        <v>0</v>
      </c>
      <c r="O552" s="21" t="b">
        <v>0</v>
      </c>
      <c r="P552" s="21">
        <v>0.5</v>
      </c>
      <c r="Q552" s="21">
        <v>0.5</v>
      </c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ht="12.75" customHeight="1">
      <c r="A553" s="16">
        <v>551.0</v>
      </c>
      <c r="B553" s="17" t="s">
        <v>523</v>
      </c>
      <c r="C553" s="16">
        <v>21.0</v>
      </c>
      <c r="D553" s="18" t="s">
        <v>1120</v>
      </c>
      <c r="E553" s="17" t="s">
        <v>1121</v>
      </c>
      <c r="F553" s="10">
        <v>0.5</v>
      </c>
      <c r="G553" s="20">
        <v>0.5</v>
      </c>
      <c r="H553" s="10">
        <v>0.5</v>
      </c>
      <c r="I553" s="10">
        <v>0.5</v>
      </c>
      <c r="J553" s="10">
        <v>4.0</v>
      </c>
      <c r="K553" s="21" t="b">
        <v>1</v>
      </c>
      <c r="L553" s="21" t="b">
        <v>1</v>
      </c>
      <c r="M553" s="21" t="b">
        <v>1</v>
      </c>
      <c r="N553" s="21" t="b">
        <v>0</v>
      </c>
      <c r="O553" s="21" t="b">
        <v>0</v>
      </c>
      <c r="P553" s="21">
        <v>0.5</v>
      </c>
      <c r="Q553" s="21">
        <v>0.5</v>
      </c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ht="12.75" customHeight="1">
      <c r="A554" s="16">
        <v>552.0</v>
      </c>
      <c r="B554" s="17" t="s">
        <v>523</v>
      </c>
      <c r="C554" s="16">
        <v>21.0</v>
      </c>
      <c r="D554" s="18" t="s">
        <v>1122</v>
      </c>
      <c r="E554" s="17" t="s">
        <v>1123</v>
      </c>
      <c r="F554" s="10"/>
      <c r="G554" s="20">
        <v>0.5</v>
      </c>
      <c r="H554" s="10">
        <v>0.5</v>
      </c>
      <c r="I554" s="10">
        <v>0.5</v>
      </c>
      <c r="J554" s="10">
        <v>3.0</v>
      </c>
      <c r="K554" s="21" t="b">
        <v>0</v>
      </c>
      <c r="L554" s="21" t="b">
        <v>1</v>
      </c>
      <c r="M554" s="21" t="b">
        <v>1</v>
      </c>
      <c r="N554" s="21" t="b">
        <v>0</v>
      </c>
      <c r="O554" s="21" t="b">
        <v>0</v>
      </c>
      <c r="P554" s="21">
        <v>0.5</v>
      </c>
      <c r="Q554" s="21">
        <v>0.5</v>
      </c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ht="12.75" customHeight="1">
      <c r="A555" s="16">
        <v>553.0</v>
      </c>
      <c r="B555" s="17" t="s">
        <v>523</v>
      </c>
      <c r="C555" s="16">
        <v>21.0</v>
      </c>
      <c r="D555" s="18" t="s">
        <v>1124</v>
      </c>
      <c r="E555" s="17" t="s">
        <v>1125</v>
      </c>
      <c r="F555" s="10">
        <v>100.0</v>
      </c>
      <c r="G555" s="20">
        <v>0.5</v>
      </c>
      <c r="H555" s="10"/>
      <c r="I555" s="10">
        <v>0.5</v>
      </c>
      <c r="J555" s="10">
        <v>3.0</v>
      </c>
      <c r="K555" s="21" t="b">
        <v>0</v>
      </c>
      <c r="L555" s="21" t="b">
        <v>0</v>
      </c>
      <c r="M555" s="21" t="b">
        <v>1</v>
      </c>
      <c r="N555" s="21" t="b">
        <v>0</v>
      </c>
      <c r="O555" s="21" t="b">
        <v>0</v>
      </c>
      <c r="P555" s="21">
        <v>0.5</v>
      </c>
      <c r="Q555" s="21">
        <v>0.5</v>
      </c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ht="12.75" customHeight="1">
      <c r="A556" s="16">
        <v>554.0</v>
      </c>
      <c r="B556" s="17" t="s">
        <v>523</v>
      </c>
      <c r="C556" s="16">
        <v>21.0</v>
      </c>
      <c r="D556" s="18" t="s">
        <v>1126</v>
      </c>
      <c r="E556" s="17" t="s">
        <v>1127</v>
      </c>
      <c r="F556" s="10"/>
      <c r="G556" s="20">
        <v>0.5</v>
      </c>
      <c r="H556" s="10">
        <v>0.5</v>
      </c>
      <c r="I556" s="10">
        <v>0.5</v>
      </c>
      <c r="J556" s="10">
        <v>3.0</v>
      </c>
      <c r="K556" s="21" t="b">
        <v>0</v>
      </c>
      <c r="L556" s="21" t="b">
        <v>1</v>
      </c>
      <c r="M556" s="21" t="b">
        <v>1</v>
      </c>
      <c r="N556" s="21" t="b">
        <v>0</v>
      </c>
      <c r="O556" s="21" t="b">
        <v>0</v>
      </c>
      <c r="P556" s="21">
        <v>0.5</v>
      </c>
      <c r="Q556" s="21">
        <v>0.5</v>
      </c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ht="12.75" customHeight="1">
      <c r="A557" s="16">
        <v>555.0</v>
      </c>
      <c r="B557" s="17" t="s">
        <v>523</v>
      </c>
      <c r="C557" s="16">
        <v>21.0</v>
      </c>
      <c r="D557" s="18" t="s">
        <v>1128</v>
      </c>
      <c r="E557" s="17" t="s">
        <v>1129</v>
      </c>
      <c r="F557" s="10">
        <v>100.0</v>
      </c>
      <c r="G557" s="20">
        <v>0.5</v>
      </c>
      <c r="H557" s="10">
        <v>0.5</v>
      </c>
      <c r="I557" s="10">
        <v>0.5</v>
      </c>
      <c r="J557" s="10">
        <v>4.0</v>
      </c>
      <c r="K557" s="21" t="b">
        <v>0</v>
      </c>
      <c r="L557" s="21" t="b">
        <v>1</v>
      </c>
      <c r="M557" s="21" t="b">
        <v>1</v>
      </c>
      <c r="N557" s="21" t="b">
        <v>0</v>
      </c>
      <c r="O557" s="21" t="b">
        <v>0</v>
      </c>
      <c r="P557" s="21">
        <v>0.5</v>
      </c>
      <c r="Q557" s="21">
        <v>0.5</v>
      </c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ht="12.75" customHeight="1">
      <c r="A558" s="16">
        <v>556.0</v>
      </c>
      <c r="B558" s="17" t="s">
        <v>523</v>
      </c>
      <c r="C558" s="16">
        <v>21.0</v>
      </c>
      <c r="D558" s="18" t="s">
        <v>1130</v>
      </c>
      <c r="E558" s="17" t="s">
        <v>1131</v>
      </c>
      <c r="F558" s="10">
        <v>100.0</v>
      </c>
      <c r="G558" s="20">
        <v>100.0</v>
      </c>
      <c r="H558" s="10">
        <v>100.0</v>
      </c>
      <c r="I558" s="10"/>
      <c r="J558" s="10">
        <v>3.0</v>
      </c>
      <c r="K558" s="21" t="b">
        <v>0</v>
      </c>
      <c r="L558" s="21" t="b">
        <v>1</v>
      </c>
      <c r="M558" s="21" t="b">
        <v>1</v>
      </c>
      <c r="N558" s="21" t="b">
        <v>0</v>
      </c>
      <c r="O558" s="21" t="b">
        <v>0</v>
      </c>
      <c r="P558" s="21">
        <v>100.0</v>
      </c>
      <c r="Q558" s="21">
        <v>100.0</v>
      </c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ht="12.75" customHeight="1">
      <c r="A559" s="16">
        <v>557.0</v>
      </c>
      <c r="B559" s="17" t="s">
        <v>523</v>
      </c>
      <c r="C559" s="16">
        <v>21.0</v>
      </c>
      <c r="D559" s="18" t="s">
        <v>1132</v>
      </c>
      <c r="E559" s="17" t="s">
        <v>1133</v>
      </c>
      <c r="F559" s="10">
        <v>0.0</v>
      </c>
      <c r="G559" s="20">
        <v>0.0</v>
      </c>
      <c r="H559" s="10">
        <v>0.0</v>
      </c>
      <c r="I559" s="10">
        <v>0.0</v>
      </c>
      <c r="J559" s="10">
        <v>4.0</v>
      </c>
      <c r="K559" s="21" t="b">
        <v>1</v>
      </c>
      <c r="L559" s="21" t="b">
        <v>1</v>
      </c>
      <c r="M559" s="21" t="b">
        <v>1</v>
      </c>
      <c r="N559" s="21" t="b">
        <v>0</v>
      </c>
      <c r="O559" s="21" t="b">
        <v>0</v>
      </c>
      <c r="P559" s="21">
        <v>0.0</v>
      </c>
      <c r="Q559" s="21">
        <v>0.0</v>
      </c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ht="12.75" customHeight="1">
      <c r="A560" s="16">
        <v>558.0</v>
      </c>
      <c r="B560" s="17" t="s">
        <v>523</v>
      </c>
      <c r="C560" s="16">
        <v>21.0</v>
      </c>
      <c r="D560" s="18" t="s">
        <v>1134</v>
      </c>
      <c r="E560" s="17" t="s">
        <v>1135</v>
      </c>
      <c r="F560" s="10"/>
      <c r="G560" s="20">
        <v>0.0</v>
      </c>
      <c r="H560" s="10">
        <v>0.0</v>
      </c>
      <c r="I560" s="10">
        <v>0.0</v>
      </c>
      <c r="J560" s="30">
        <v>3.0</v>
      </c>
      <c r="K560" s="21" t="b">
        <v>0</v>
      </c>
      <c r="L560" s="21" t="b">
        <v>1</v>
      </c>
      <c r="M560" s="21" t="b">
        <v>1</v>
      </c>
      <c r="N560" s="21" t="b">
        <v>0</v>
      </c>
      <c r="O560" s="21" t="b">
        <v>0</v>
      </c>
      <c r="P560" s="21">
        <v>0.0</v>
      </c>
      <c r="Q560" s="21">
        <v>0.0</v>
      </c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ht="12.75" customHeight="1">
      <c r="A561" s="16">
        <v>559.0</v>
      </c>
      <c r="B561" s="17" t="s">
        <v>523</v>
      </c>
      <c r="C561" s="16">
        <v>21.0</v>
      </c>
      <c r="D561" s="18" t="s">
        <v>1136</v>
      </c>
      <c r="E561" s="17" t="s">
        <v>1137</v>
      </c>
      <c r="F561" s="10">
        <v>0.0</v>
      </c>
      <c r="G561" s="20">
        <v>0.0</v>
      </c>
      <c r="H561" s="10">
        <v>0.0</v>
      </c>
      <c r="I561" s="10">
        <v>0.0</v>
      </c>
      <c r="J561" s="10">
        <v>4.0</v>
      </c>
      <c r="K561" s="21" t="b">
        <v>1</v>
      </c>
      <c r="L561" s="21" t="b">
        <v>1</v>
      </c>
      <c r="M561" s="21" t="b">
        <v>1</v>
      </c>
      <c r="N561" s="21" t="b">
        <v>0</v>
      </c>
      <c r="O561" s="21" t="b">
        <v>0</v>
      </c>
      <c r="P561" s="21">
        <v>0.0</v>
      </c>
      <c r="Q561" s="21">
        <v>0.0</v>
      </c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ht="12.75" customHeight="1">
      <c r="A562" s="16">
        <v>560.0</v>
      </c>
      <c r="B562" s="17" t="s">
        <v>523</v>
      </c>
      <c r="C562" s="16">
        <v>21.0</v>
      </c>
      <c r="D562" s="18" t="s">
        <v>1138</v>
      </c>
      <c r="E562" s="17" t="s">
        <v>1139</v>
      </c>
      <c r="F562" s="10"/>
      <c r="G562" s="20">
        <v>0.5</v>
      </c>
      <c r="H562" s="10">
        <v>0.5</v>
      </c>
      <c r="I562" s="10">
        <v>0.5</v>
      </c>
      <c r="J562" s="10">
        <v>3.0</v>
      </c>
      <c r="K562" s="21" t="b">
        <v>0</v>
      </c>
      <c r="L562" s="21" t="b">
        <v>1</v>
      </c>
      <c r="M562" s="21" t="b">
        <v>1</v>
      </c>
      <c r="N562" s="21" t="b">
        <v>0</v>
      </c>
      <c r="O562" s="21" t="b">
        <v>0</v>
      </c>
      <c r="P562" s="21">
        <v>0.5</v>
      </c>
      <c r="Q562" s="21">
        <v>0.5</v>
      </c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ht="12.75" customHeight="1">
      <c r="A563" s="16">
        <v>561.0</v>
      </c>
      <c r="B563" s="17" t="s">
        <v>523</v>
      </c>
      <c r="C563" s="16">
        <v>21.0</v>
      </c>
      <c r="D563" s="18" t="s">
        <v>1140</v>
      </c>
      <c r="E563" s="17" t="s">
        <v>1141</v>
      </c>
      <c r="F563" s="10">
        <v>0.0</v>
      </c>
      <c r="G563" s="20">
        <v>0.0</v>
      </c>
      <c r="H563" s="10"/>
      <c r="I563" s="10">
        <v>0.0</v>
      </c>
      <c r="J563" s="10">
        <v>3.0</v>
      </c>
      <c r="K563" s="21" t="b">
        <v>0</v>
      </c>
      <c r="L563" s="21" t="b">
        <v>1</v>
      </c>
      <c r="M563" s="21" t="b">
        <v>1</v>
      </c>
      <c r="N563" s="21" t="b">
        <v>0</v>
      </c>
      <c r="O563" s="21" t="b">
        <v>0</v>
      </c>
      <c r="P563" s="21">
        <v>0.0</v>
      </c>
      <c r="Q563" s="21">
        <v>0.0</v>
      </c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ht="12.75" customHeight="1">
      <c r="A564" s="16">
        <v>562.0</v>
      </c>
      <c r="B564" s="17" t="s">
        <v>523</v>
      </c>
      <c r="C564" s="16">
        <v>21.0</v>
      </c>
      <c r="D564" s="18" t="s">
        <v>1142</v>
      </c>
      <c r="E564" s="17" t="s">
        <v>1143</v>
      </c>
      <c r="F564" s="10">
        <v>0.5</v>
      </c>
      <c r="G564" s="20">
        <v>0.5</v>
      </c>
      <c r="H564" s="10">
        <v>0.5</v>
      </c>
      <c r="I564" s="10"/>
      <c r="J564" s="10">
        <v>3.0</v>
      </c>
      <c r="K564" s="21" t="b">
        <v>0</v>
      </c>
      <c r="L564" s="21" t="b">
        <v>1</v>
      </c>
      <c r="M564" s="21" t="b">
        <v>1</v>
      </c>
      <c r="N564" s="21" t="b">
        <v>0</v>
      </c>
      <c r="O564" s="21" t="b">
        <v>0</v>
      </c>
      <c r="P564" s="21">
        <v>0.5</v>
      </c>
      <c r="Q564" s="21">
        <v>0.5</v>
      </c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ht="12.75" customHeight="1">
      <c r="A565" s="16">
        <v>563.0</v>
      </c>
      <c r="B565" s="17" t="s">
        <v>523</v>
      </c>
      <c r="C565" s="16">
        <v>21.0</v>
      </c>
      <c r="D565" s="18" t="s">
        <v>1144</v>
      </c>
      <c r="E565" s="17" t="s">
        <v>1145</v>
      </c>
      <c r="F565" s="10">
        <v>0.0</v>
      </c>
      <c r="G565" s="20">
        <v>0.0</v>
      </c>
      <c r="H565" s="10"/>
      <c r="I565" s="10">
        <v>0.0</v>
      </c>
      <c r="J565" s="10">
        <v>3.0</v>
      </c>
      <c r="K565" s="21" t="b">
        <v>0</v>
      </c>
      <c r="L565" s="21" t="b">
        <v>1</v>
      </c>
      <c r="M565" s="21" t="b">
        <v>1</v>
      </c>
      <c r="N565" s="21" t="b">
        <v>0</v>
      </c>
      <c r="O565" s="21" t="b">
        <v>0</v>
      </c>
      <c r="P565" s="21">
        <v>0.0</v>
      </c>
      <c r="Q565" s="21">
        <v>0.0</v>
      </c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ht="12.75" customHeight="1">
      <c r="A566" s="16">
        <v>564.0</v>
      </c>
      <c r="B566" s="17" t="s">
        <v>523</v>
      </c>
      <c r="C566" s="16">
        <v>21.0</v>
      </c>
      <c r="D566" s="18" t="s">
        <v>1146</v>
      </c>
      <c r="E566" s="17" t="s">
        <v>1147</v>
      </c>
      <c r="F566" s="10">
        <v>100.0</v>
      </c>
      <c r="G566" s="20">
        <v>0.5</v>
      </c>
      <c r="H566" s="10">
        <v>0.5</v>
      </c>
      <c r="I566" s="10"/>
      <c r="J566" s="10">
        <v>3.0</v>
      </c>
      <c r="K566" s="21" t="b">
        <v>0</v>
      </c>
      <c r="L566" s="21" t="b">
        <v>0</v>
      </c>
      <c r="M566" s="21" t="b">
        <v>1</v>
      </c>
      <c r="N566" s="21" t="b">
        <v>0</v>
      </c>
      <c r="O566" s="21" t="b">
        <v>0</v>
      </c>
      <c r="P566" s="21">
        <v>0.5</v>
      </c>
      <c r="Q566" s="21">
        <v>0.5</v>
      </c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ht="12.75" customHeight="1">
      <c r="A567" s="16">
        <v>565.0</v>
      </c>
      <c r="B567" s="17" t="s">
        <v>523</v>
      </c>
      <c r="C567" s="16">
        <v>28.0</v>
      </c>
      <c r="D567" s="18" t="s">
        <v>1148</v>
      </c>
      <c r="E567" s="17" t="s">
        <v>1149</v>
      </c>
      <c r="F567" s="10">
        <v>0.0</v>
      </c>
      <c r="G567" s="20">
        <v>0.0</v>
      </c>
      <c r="H567" s="10">
        <v>0.0</v>
      </c>
      <c r="I567" s="10"/>
      <c r="J567" s="10">
        <v>3.0</v>
      </c>
      <c r="K567" s="21" t="b">
        <v>0</v>
      </c>
      <c r="L567" s="21" t="b">
        <v>1</v>
      </c>
      <c r="M567" s="21" t="b">
        <v>1</v>
      </c>
      <c r="N567" s="21" t="b">
        <v>0</v>
      </c>
      <c r="O567" s="21" t="b">
        <v>0</v>
      </c>
      <c r="P567" s="21">
        <v>0.0</v>
      </c>
      <c r="Q567" s="21">
        <v>0.0</v>
      </c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ht="12.75" customHeight="1">
      <c r="A568" s="16">
        <v>566.0</v>
      </c>
      <c r="B568" s="17" t="s">
        <v>523</v>
      </c>
      <c r="C568" s="16">
        <v>28.0</v>
      </c>
      <c r="D568" s="18" t="s">
        <v>1150</v>
      </c>
      <c r="E568" s="115" t="s">
        <v>1151</v>
      </c>
      <c r="F568" s="10"/>
      <c r="G568" s="20">
        <v>0.0</v>
      </c>
      <c r="H568" s="10">
        <v>0.0</v>
      </c>
      <c r="I568" s="10">
        <v>0.0</v>
      </c>
      <c r="J568" s="30">
        <v>3.0</v>
      </c>
      <c r="K568" s="21" t="b">
        <v>0</v>
      </c>
      <c r="L568" s="21" t="b">
        <v>1</v>
      </c>
      <c r="M568" s="21" t="b">
        <v>1</v>
      </c>
      <c r="N568" s="21" t="b">
        <v>0</v>
      </c>
      <c r="O568" s="21" t="b">
        <v>0</v>
      </c>
      <c r="P568" s="21">
        <v>0.0</v>
      </c>
      <c r="Q568" s="21">
        <v>0.0</v>
      </c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ht="12.75" customHeight="1">
      <c r="A569" s="16">
        <v>567.0</v>
      </c>
      <c r="B569" s="17" t="s">
        <v>523</v>
      </c>
      <c r="C569" s="16">
        <v>28.0</v>
      </c>
      <c r="D569" s="18" t="s">
        <v>1152</v>
      </c>
      <c r="E569" s="17" t="s">
        <v>1153</v>
      </c>
      <c r="F569" s="10">
        <v>0.0</v>
      </c>
      <c r="G569" s="20">
        <v>0.0</v>
      </c>
      <c r="H569" s="10">
        <v>0.0</v>
      </c>
      <c r="I569" s="10"/>
      <c r="J569" s="10">
        <v>3.0</v>
      </c>
      <c r="K569" s="21" t="b">
        <v>0</v>
      </c>
      <c r="L569" s="21" t="b">
        <v>1</v>
      </c>
      <c r="M569" s="21" t="b">
        <v>1</v>
      </c>
      <c r="N569" s="21" t="b">
        <v>0</v>
      </c>
      <c r="O569" s="21" t="b">
        <v>0</v>
      </c>
      <c r="P569" s="21">
        <v>0.0</v>
      </c>
      <c r="Q569" s="21">
        <v>0.0</v>
      </c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ht="12.75" customHeight="1">
      <c r="A570" s="16">
        <v>568.0</v>
      </c>
      <c r="B570" s="17" t="s">
        <v>523</v>
      </c>
      <c r="C570" s="16">
        <v>28.0</v>
      </c>
      <c r="D570" s="18" t="s">
        <v>1154</v>
      </c>
      <c r="E570" s="17" t="s">
        <v>1155</v>
      </c>
      <c r="F570" s="10">
        <v>0.5</v>
      </c>
      <c r="G570" s="20">
        <v>0.5</v>
      </c>
      <c r="H570" s="10">
        <v>0.0</v>
      </c>
      <c r="I570" s="10"/>
      <c r="J570" s="10">
        <v>3.0</v>
      </c>
      <c r="K570" s="21" t="b">
        <v>0</v>
      </c>
      <c r="L570" s="21" t="b">
        <v>0</v>
      </c>
      <c r="M570" s="21" t="b">
        <v>1</v>
      </c>
      <c r="N570" s="21" t="b">
        <v>0</v>
      </c>
      <c r="O570" s="21" t="b">
        <v>0</v>
      </c>
      <c r="P570" s="21">
        <v>0.5</v>
      </c>
      <c r="Q570" s="21">
        <v>0.5</v>
      </c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ht="12.75" customHeight="1">
      <c r="A571" s="16">
        <v>569.0</v>
      </c>
      <c r="B571" s="17" t="s">
        <v>523</v>
      </c>
      <c r="C571" s="16">
        <v>28.0</v>
      </c>
      <c r="D571" s="18" t="s">
        <v>1156</v>
      </c>
      <c r="E571" s="17" t="s">
        <v>1157</v>
      </c>
      <c r="F571" s="10">
        <v>0.5</v>
      </c>
      <c r="G571" s="20">
        <v>0.5</v>
      </c>
      <c r="H571" s="10">
        <v>0.5</v>
      </c>
      <c r="I571" s="10"/>
      <c r="J571" s="10">
        <v>3.0</v>
      </c>
      <c r="K571" s="21" t="b">
        <v>0</v>
      </c>
      <c r="L571" s="21" t="b">
        <v>1</v>
      </c>
      <c r="M571" s="21" t="b">
        <v>1</v>
      </c>
      <c r="N571" s="21" t="b">
        <v>0</v>
      </c>
      <c r="O571" s="21" t="b">
        <v>0</v>
      </c>
      <c r="P571" s="21">
        <v>0.5</v>
      </c>
      <c r="Q571" s="21">
        <v>0.5</v>
      </c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ht="12.75" customHeight="1">
      <c r="A572" s="16">
        <v>570.0</v>
      </c>
      <c r="B572" s="17" t="s">
        <v>523</v>
      </c>
      <c r="C572" s="16">
        <v>28.0</v>
      </c>
      <c r="D572" s="18" t="s">
        <v>1158</v>
      </c>
      <c r="E572" s="17" t="s">
        <v>1159</v>
      </c>
      <c r="F572" s="10"/>
      <c r="G572" s="20">
        <v>0.5</v>
      </c>
      <c r="H572" s="10">
        <v>0.5</v>
      </c>
      <c r="I572" s="10">
        <v>0.5</v>
      </c>
      <c r="J572" s="10">
        <v>3.0</v>
      </c>
      <c r="K572" s="21" t="b">
        <v>0</v>
      </c>
      <c r="L572" s="21" t="b">
        <v>1</v>
      </c>
      <c r="M572" s="21" t="b">
        <v>1</v>
      </c>
      <c r="N572" s="21" t="b">
        <v>0</v>
      </c>
      <c r="O572" s="21" t="b">
        <v>0</v>
      </c>
      <c r="P572" s="21">
        <v>0.5</v>
      </c>
      <c r="Q572" s="21">
        <v>0.5</v>
      </c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ht="12.75" customHeight="1">
      <c r="A573" s="16">
        <v>571.0</v>
      </c>
      <c r="B573" s="17" t="s">
        <v>523</v>
      </c>
      <c r="C573" s="16">
        <v>28.0</v>
      </c>
      <c r="D573" s="18" t="s">
        <v>1160</v>
      </c>
      <c r="E573" s="17" t="s">
        <v>1161</v>
      </c>
      <c r="F573" s="10">
        <v>0.5</v>
      </c>
      <c r="G573" s="20">
        <v>0.5</v>
      </c>
      <c r="H573" s="10">
        <v>0.5</v>
      </c>
      <c r="I573" s="10">
        <v>0.5</v>
      </c>
      <c r="J573" s="10">
        <v>4.0</v>
      </c>
      <c r="K573" s="21" t="b">
        <v>1</v>
      </c>
      <c r="L573" s="21" t="b">
        <v>1</v>
      </c>
      <c r="M573" s="21" t="b">
        <v>1</v>
      </c>
      <c r="N573" s="21" t="b">
        <v>0</v>
      </c>
      <c r="O573" s="21" t="b">
        <v>0</v>
      </c>
      <c r="P573" s="21">
        <v>0.5</v>
      </c>
      <c r="Q573" s="21">
        <v>0.5</v>
      </c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ht="12.75" customHeight="1">
      <c r="A574" s="16">
        <v>572.0</v>
      </c>
      <c r="B574" s="17" t="s">
        <v>523</v>
      </c>
      <c r="C574" s="16">
        <v>28.0</v>
      </c>
      <c r="D574" s="18" t="s">
        <v>1162</v>
      </c>
      <c r="E574" s="17" t="s">
        <v>1163</v>
      </c>
      <c r="F574" s="10"/>
      <c r="G574" s="20">
        <v>0.5</v>
      </c>
      <c r="H574" s="10">
        <v>0.5</v>
      </c>
      <c r="I574" s="10">
        <v>0.5</v>
      </c>
      <c r="J574" s="10">
        <v>3.0</v>
      </c>
      <c r="K574" s="21" t="b">
        <v>0</v>
      </c>
      <c r="L574" s="21" t="b">
        <v>1</v>
      </c>
      <c r="M574" s="21" t="b">
        <v>1</v>
      </c>
      <c r="N574" s="21" t="b">
        <v>0</v>
      </c>
      <c r="O574" s="21" t="b">
        <v>0</v>
      </c>
      <c r="P574" s="21">
        <v>0.5</v>
      </c>
      <c r="Q574" s="21">
        <v>0.5</v>
      </c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ht="12.75" customHeight="1">
      <c r="A575" s="16">
        <v>573.0</v>
      </c>
      <c r="B575" s="17" t="s">
        <v>523</v>
      </c>
      <c r="C575" s="16">
        <v>28.0</v>
      </c>
      <c r="D575" s="18" t="s">
        <v>1164</v>
      </c>
      <c r="E575" s="17" t="s">
        <v>1165</v>
      </c>
      <c r="F575" s="10">
        <v>0.5</v>
      </c>
      <c r="G575" s="20">
        <v>0.0</v>
      </c>
      <c r="H575" s="10">
        <v>0.0</v>
      </c>
      <c r="I575" s="10">
        <v>0.0</v>
      </c>
      <c r="J575" s="10">
        <v>4.0</v>
      </c>
      <c r="K575" s="21" t="b">
        <v>0</v>
      </c>
      <c r="L575" s="21" t="b">
        <v>1</v>
      </c>
      <c r="M575" s="21" t="b">
        <v>1</v>
      </c>
      <c r="N575" s="21" t="b">
        <v>0</v>
      </c>
      <c r="O575" s="21" t="b">
        <v>0</v>
      </c>
      <c r="P575" s="21">
        <v>0.0</v>
      </c>
      <c r="Q575" s="21">
        <v>0.0</v>
      </c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ht="12.75" customHeight="1">
      <c r="A576" s="16">
        <v>574.0</v>
      </c>
      <c r="B576" s="17" t="s">
        <v>523</v>
      </c>
      <c r="C576" s="16">
        <v>28.0</v>
      </c>
      <c r="D576" s="18" t="s">
        <v>1166</v>
      </c>
      <c r="E576" s="17" t="s">
        <v>1167</v>
      </c>
      <c r="F576" s="10"/>
      <c r="G576" s="20">
        <v>0.0</v>
      </c>
      <c r="H576" s="10">
        <v>0.0</v>
      </c>
      <c r="I576" s="10">
        <v>0.0</v>
      </c>
      <c r="J576" s="10">
        <v>3.0</v>
      </c>
      <c r="K576" s="21" t="b">
        <v>0</v>
      </c>
      <c r="L576" s="21" t="b">
        <v>1</v>
      </c>
      <c r="M576" s="21" t="b">
        <v>1</v>
      </c>
      <c r="N576" s="21" t="b">
        <v>0</v>
      </c>
      <c r="O576" s="21" t="b">
        <v>0</v>
      </c>
      <c r="P576" s="21">
        <v>0.0</v>
      </c>
      <c r="Q576" s="21">
        <v>0.0</v>
      </c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ht="12.75" customHeight="1">
      <c r="A577" s="16">
        <v>575.0</v>
      </c>
      <c r="B577" s="17" t="s">
        <v>523</v>
      </c>
      <c r="C577" s="16">
        <v>28.0</v>
      </c>
      <c r="D577" s="18" t="s">
        <v>1168</v>
      </c>
      <c r="E577" s="17" t="s">
        <v>1169</v>
      </c>
      <c r="F577" s="10">
        <v>100.0</v>
      </c>
      <c r="G577" s="20">
        <v>0.0</v>
      </c>
      <c r="H577" s="10">
        <v>0.0</v>
      </c>
      <c r="I577" s="10">
        <v>0.0</v>
      </c>
      <c r="J577" s="10">
        <v>4.0</v>
      </c>
      <c r="K577" s="21" t="b">
        <v>0</v>
      </c>
      <c r="L577" s="21" t="b">
        <v>1</v>
      </c>
      <c r="M577" s="21" t="b">
        <v>1</v>
      </c>
      <c r="N577" s="21" t="b">
        <v>0</v>
      </c>
      <c r="O577" s="21" t="b">
        <v>0</v>
      </c>
      <c r="P577" s="21">
        <v>0.0</v>
      </c>
      <c r="Q577" s="21">
        <v>0.0</v>
      </c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ht="12.75" customHeight="1">
      <c r="A578" s="16">
        <v>576.0</v>
      </c>
      <c r="B578" s="17" t="s">
        <v>523</v>
      </c>
      <c r="C578" s="16">
        <v>28.0</v>
      </c>
      <c r="D578" s="18" t="s">
        <v>1170</v>
      </c>
      <c r="E578" s="17" t="s">
        <v>1171</v>
      </c>
      <c r="F578" s="10"/>
      <c r="G578" s="20">
        <v>100.0</v>
      </c>
      <c r="H578" s="10">
        <v>0.0</v>
      </c>
      <c r="I578" s="10">
        <v>0.0</v>
      </c>
      <c r="J578" s="10">
        <v>3.0</v>
      </c>
      <c r="K578" s="21" t="b">
        <v>0</v>
      </c>
      <c r="L578" s="21" t="b">
        <v>1</v>
      </c>
      <c r="M578" s="21" t="b">
        <v>1</v>
      </c>
      <c r="N578" s="21" t="b">
        <v>0</v>
      </c>
      <c r="O578" s="21" t="b">
        <v>0</v>
      </c>
      <c r="P578" s="21">
        <v>0.0</v>
      </c>
      <c r="Q578" s="21">
        <v>0.0</v>
      </c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ht="12.75" customHeight="1">
      <c r="A579" s="16">
        <v>577.0</v>
      </c>
      <c r="B579" s="17" t="s">
        <v>523</v>
      </c>
      <c r="C579" s="16">
        <v>28.0</v>
      </c>
      <c r="D579" s="18" t="s">
        <v>1172</v>
      </c>
      <c r="E579" s="17" t="s">
        <v>1173</v>
      </c>
      <c r="F579" s="10">
        <v>0.0</v>
      </c>
      <c r="G579" s="20">
        <v>0.0</v>
      </c>
      <c r="H579" s="10">
        <v>0.5</v>
      </c>
      <c r="I579" s="10"/>
      <c r="J579" s="10">
        <v>3.0</v>
      </c>
      <c r="K579" s="21" t="b">
        <v>0</v>
      </c>
      <c r="L579" s="21" t="b">
        <v>1</v>
      </c>
      <c r="M579" s="21" t="b">
        <v>1</v>
      </c>
      <c r="N579" s="21" t="b">
        <v>0</v>
      </c>
      <c r="O579" s="21" t="b">
        <v>0</v>
      </c>
      <c r="P579" s="21">
        <v>0.0</v>
      </c>
      <c r="Q579" s="21">
        <v>0.0</v>
      </c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ht="12.75" customHeight="1">
      <c r="A580" s="16">
        <v>578.0</v>
      </c>
      <c r="B580" s="17" t="s">
        <v>523</v>
      </c>
      <c r="C580" s="16">
        <v>28.0</v>
      </c>
      <c r="D580" s="18" t="s">
        <v>1174</v>
      </c>
      <c r="E580" s="17" t="s">
        <v>1175</v>
      </c>
      <c r="F580" s="10"/>
      <c r="G580" s="20">
        <v>0.0</v>
      </c>
      <c r="H580" s="10">
        <v>0.0</v>
      </c>
      <c r="I580" s="10">
        <v>0.0</v>
      </c>
      <c r="J580" s="10">
        <v>3.0</v>
      </c>
      <c r="K580" s="21" t="b">
        <v>0</v>
      </c>
      <c r="L580" s="21" t="b">
        <v>1</v>
      </c>
      <c r="M580" s="21" t="b">
        <v>1</v>
      </c>
      <c r="N580" s="21" t="b">
        <v>0</v>
      </c>
      <c r="O580" s="21" t="b">
        <v>0</v>
      </c>
      <c r="P580" s="21">
        <v>0.0</v>
      </c>
      <c r="Q580" s="21">
        <v>0.0</v>
      </c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ht="12.75" customHeight="1">
      <c r="A581" s="16">
        <v>579.0</v>
      </c>
      <c r="B581" s="17" t="s">
        <v>523</v>
      </c>
      <c r="C581" s="16">
        <v>28.0</v>
      </c>
      <c r="D581" s="18" t="s">
        <v>1176</v>
      </c>
      <c r="E581" s="17" t="s">
        <v>1177</v>
      </c>
      <c r="F581" s="10">
        <v>0.0</v>
      </c>
      <c r="G581" s="20">
        <v>0.5</v>
      </c>
      <c r="H581" s="10">
        <v>0.0</v>
      </c>
      <c r="I581" s="10"/>
      <c r="J581" s="10">
        <v>3.0</v>
      </c>
      <c r="K581" s="21" t="b">
        <v>0</v>
      </c>
      <c r="L581" s="21" t="b">
        <v>1</v>
      </c>
      <c r="M581" s="21" t="b">
        <v>1</v>
      </c>
      <c r="N581" s="21" t="b">
        <v>0</v>
      </c>
      <c r="O581" s="21" t="b">
        <v>0</v>
      </c>
      <c r="P581" s="21">
        <v>0.0</v>
      </c>
      <c r="Q581" s="21">
        <v>0.0</v>
      </c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ht="12.75" customHeight="1">
      <c r="A582" s="16">
        <v>580.0</v>
      </c>
      <c r="B582" s="17" t="s">
        <v>523</v>
      </c>
      <c r="C582" s="16">
        <v>28.0</v>
      </c>
      <c r="D582" s="18" t="s">
        <v>1178</v>
      </c>
      <c r="E582" s="115" t="s">
        <v>1179</v>
      </c>
      <c r="F582" s="10"/>
      <c r="G582" s="20">
        <v>0.5</v>
      </c>
      <c r="H582" s="10">
        <v>0.5</v>
      </c>
      <c r="I582" s="10">
        <v>0.5</v>
      </c>
      <c r="J582" s="10">
        <v>3.0</v>
      </c>
      <c r="K582" s="21" t="b">
        <v>0</v>
      </c>
      <c r="L582" s="21" t="b">
        <v>1</v>
      </c>
      <c r="M582" s="21" t="b">
        <v>1</v>
      </c>
      <c r="N582" s="21" t="b">
        <v>0</v>
      </c>
      <c r="O582" s="21" t="b">
        <v>0</v>
      </c>
      <c r="P582" s="21">
        <v>0.5</v>
      </c>
      <c r="Q582" s="21">
        <v>0.5</v>
      </c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ht="12.75" customHeight="1">
      <c r="A583" s="16">
        <v>581.0</v>
      </c>
      <c r="B583" s="17" t="s">
        <v>523</v>
      </c>
      <c r="C583" s="16">
        <v>28.0</v>
      </c>
      <c r="D583" s="18" t="s">
        <v>1180</v>
      </c>
      <c r="E583" s="17" t="s">
        <v>1181</v>
      </c>
      <c r="F583" s="10">
        <v>100.0</v>
      </c>
      <c r="G583" s="20">
        <v>0.0</v>
      </c>
      <c r="H583" s="10"/>
      <c r="I583" s="10">
        <v>0.0</v>
      </c>
      <c r="J583" s="10">
        <v>3.0</v>
      </c>
      <c r="K583" s="21" t="b">
        <v>0</v>
      </c>
      <c r="L583" s="21" t="b">
        <v>1</v>
      </c>
      <c r="M583" s="21" t="b">
        <v>1</v>
      </c>
      <c r="N583" s="21" t="b">
        <v>0</v>
      </c>
      <c r="O583" s="21" t="b">
        <v>0</v>
      </c>
      <c r="P583" s="21">
        <v>0.0</v>
      </c>
      <c r="Q583" s="21">
        <v>0.0</v>
      </c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ht="12.75" customHeight="1">
      <c r="A584" s="16">
        <v>582.0</v>
      </c>
      <c r="B584" s="17" t="s">
        <v>523</v>
      </c>
      <c r="C584" s="16">
        <v>28.0</v>
      </c>
      <c r="D584" s="18" t="s">
        <v>1182</v>
      </c>
      <c r="E584" s="17" t="s">
        <v>1183</v>
      </c>
      <c r="F584" s="10"/>
      <c r="G584" s="20">
        <v>0.0</v>
      </c>
      <c r="H584" s="10">
        <v>0.0</v>
      </c>
      <c r="I584" s="10">
        <v>0.0</v>
      </c>
      <c r="J584" s="30">
        <v>3.0</v>
      </c>
      <c r="K584" s="21" t="b">
        <v>0</v>
      </c>
      <c r="L584" s="21" t="b">
        <v>1</v>
      </c>
      <c r="M584" s="21" t="b">
        <v>1</v>
      </c>
      <c r="N584" s="21" t="b">
        <v>0</v>
      </c>
      <c r="O584" s="21" t="b">
        <v>0</v>
      </c>
      <c r="P584" s="21">
        <v>0.0</v>
      </c>
      <c r="Q584" s="21">
        <v>0.0</v>
      </c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ht="12.75" customHeight="1">
      <c r="A585" s="16">
        <v>583.0</v>
      </c>
      <c r="B585" s="17" t="s">
        <v>523</v>
      </c>
      <c r="C585" s="16">
        <v>28.0</v>
      </c>
      <c r="D585" s="18" t="s">
        <v>1184</v>
      </c>
      <c r="E585" s="17" t="s">
        <v>1185</v>
      </c>
      <c r="F585" s="10">
        <v>0.0</v>
      </c>
      <c r="G585" s="20">
        <v>0.0</v>
      </c>
      <c r="H585" s="10">
        <v>0.0</v>
      </c>
      <c r="I585" s="10">
        <v>0.0</v>
      </c>
      <c r="J585" s="10">
        <v>4.0</v>
      </c>
      <c r="K585" s="21" t="b">
        <v>1</v>
      </c>
      <c r="L585" s="21" t="b">
        <v>1</v>
      </c>
      <c r="M585" s="21" t="b">
        <v>1</v>
      </c>
      <c r="N585" s="21" t="b">
        <v>0</v>
      </c>
      <c r="O585" s="21" t="b">
        <v>0</v>
      </c>
      <c r="P585" s="21">
        <v>0.0</v>
      </c>
      <c r="Q585" s="21">
        <v>0.0</v>
      </c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ht="12.75" customHeight="1">
      <c r="A586" s="16">
        <v>584.0</v>
      </c>
      <c r="B586" s="17" t="s">
        <v>523</v>
      </c>
      <c r="C586" s="16">
        <v>28.0</v>
      </c>
      <c r="D586" s="18" t="s">
        <v>1186</v>
      </c>
      <c r="E586" s="17" t="s">
        <v>1187</v>
      </c>
      <c r="F586" s="10"/>
      <c r="G586" s="20">
        <v>0.0</v>
      </c>
      <c r="H586" s="10">
        <v>0.0</v>
      </c>
      <c r="I586" s="10">
        <v>0.0</v>
      </c>
      <c r="J586" s="10">
        <v>3.0</v>
      </c>
      <c r="K586" s="21" t="b">
        <v>0</v>
      </c>
      <c r="L586" s="21" t="b">
        <v>1</v>
      </c>
      <c r="M586" s="21" t="b">
        <v>1</v>
      </c>
      <c r="N586" s="21" t="b">
        <v>0</v>
      </c>
      <c r="O586" s="21" t="b">
        <v>0</v>
      </c>
      <c r="P586" s="21">
        <v>0.0</v>
      </c>
      <c r="Q586" s="21">
        <v>0.0</v>
      </c>
      <c r="R586" s="10"/>
      <c r="S586" s="10"/>
      <c r="T586" s="10"/>
      <c r="U586" s="24"/>
      <c r="V586" s="24"/>
      <c r="W586" s="24"/>
      <c r="X586" s="24"/>
      <c r="Y586" s="24"/>
      <c r="Z586" s="24"/>
      <c r="AA586" s="24"/>
      <c r="AB586" s="24"/>
      <c r="AC586" s="24"/>
      <c r="AD586" s="10"/>
    </row>
    <row r="587" ht="12.75" customHeight="1">
      <c r="A587" s="16">
        <v>585.0</v>
      </c>
      <c r="B587" s="17" t="s">
        <v>523</v>
      </c>
      <c r="C587" s="16">
        <v>28.0</v>
      </c>
      <c r="D587" s="18" t="s">
        <v>1188</v>
      </c>
      <c r="E587" s="17" t="s">
        <v>1189</v>
      </c>
      <c r="F587" s="10">
        <v>0.5</v>
      </c>
      <c r="G587" s="20">
        <v>0.5</v>
      </c>
      <c r="H587" s="10"/>
      <c r="I587" s="10">
        <v>0.5</v>
      </c>
      <c r="J587" s="10">
        <v>3.0</v>
      </c>
      <c r="K587" s="21" t="b">
        <v>0</v>
      </c>
      <c r="L587" s="21" t="b">
        <v>1</v>
      </c>
      <c r="M587" s="21" t="b">
        <v>1</v>
      </c>
      <c r="N587" s="21" t="b">
        <v>0</v>
      </c>
      <c r="O587" s="21" t="b">
        <v>0</v>
      </c>
      <c r="P587" s="21">
        <v>0.5</v>
      </c>
      <c r="Q587" s="21">
        <v>0.5</v>
      </c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ht="12.75" customHeight="1">
      <c r="A588" s="16">
        <v>586.0</v>
      </c>
      <c r="B588" s="17" t="s">
        <v>523</v>
      </c>
      <c r="C588" s="16">
        <v>28.0</v>
      </c>
      <c r="D588" s="18" t="s">
        <v>1190</v>
      </c>
      <c r="E588" s="17" t="s">
        <v>1191</v>
      </c>
      <c r="F588" s="10">
        <v>1.0</v>
      </c>
      <c r="G588" s="20">
        <v>1.0</v>
      </c>
      <c r="H588" s="10">
        <v>0.5</v>
      </c>
      <c r="I588" s="10"/>
      <c r="J588" s="10">
        <v>3.0</v>
      </c>
      <c r="K588" s="21" t="b">
        <v>0</v>
      </c>
      <c r="L588" s="21" t="b">
        <v>0</v>
      </c>
      <c r="M588" s="21" t="b">
        <v>1</v>
      </c>
      <c r="N588" s="21" t="b">
        <v>0</v>
      </c>
      <c r="O588" s="21" t="b">
        <v>0</v>
      </c>
      <c r="P588" s="21">
        <v>1.0</v>
      </c>
      <c r="Q588" s="21">
        <v>1.0</v>
      </c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ht="12.75" customHeight="1">
      <c r="A589" s="16">
        <v>587.0</v>
      </c>
      <c r="B589" s="17" t="s">
        <v>523</v>
      </c>
      <c r="C589" s="16">
        <v>28.0</v>
      </c>
      <c r="D589" s="18" t="s">
        <v>1192</v>
      </c>
      <c r="E589" s="17" t="s">
        <v>1193</v>
      </c>
      <c r="F589" s="10">
        <v>0.5</v>
      </c>
      <c r="G589" s="20">
        <v>0.5</v>
      </c>
      <c r="H589" s="10">
        <v>0.5</v>
      </c>
      <c r="I589" s="10">
        <v>0.5</v>
      </c>
      <c r="J589" s="10">
        <v>4.0</v>
      </c>
      <c r="K589" s="21" t="b">
        <v>1</v>
      </c>
      <c r="L589" s="21" t="b">
        <v>1</v>
      </c>
      <c r="M589" s="21" t="b">
        <v>1</v>
      </c>
      <c r="N589" s="21" t="b">
        <v>0</v>
      </c>
      <c r="O589" s="21" t="b">
        <v>0</v>
      </c>
      <c r="P589" s="21">
        <v>0.5</v>
      </c>
      <c r="Q589" s="21">
        <v>0.5</v>
      </c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ht="12.75" customHeight="1">
      <c r="A590" s="16">
        <v>588.0</v>
      </c>
      <c r="B590" s="17" t="s">
        <v>523</v>
      </c>
      <c r="C590" s="16">
        <v>28.0</v>
      </c>
      <c r="D590" s="18" t="s">
        <v>1194</v>
      </c>
      <c r="E590" s="17" t="s">
        <v>1195</v>
      </c>
      <c r="F590" s="10"/>
      <c r="G590" s="20">
        <v>0.5</v>
      </c>
      <c r="H590" s="10">
        <v>0.5</v>
      </c>
      <c r="I590" s="10">
        <v>0.5</v>
      </c>
      <c r="J590" s="10">
        <v>3.0</v>
      </c>
      <c r="K590" s="21" t="b">
        <v>0</v>
      </c>
      <c r="L590" s="21" t="b">
        <v>1</v>
      </c>
      <c r="M590" s="21" t="b">
        <v>1</v>
      </c>
      <c r="N590" s="21" t="b">
        <v>0</v>
      </c>
      <c r="O590" s="21" t="b">
        <v>0</v>
      </c>
      <c r="P590" s="21">
        <v>0.5</v>
      </c>
      <c r="Q590" s="21">
        <v>0.5</v>
      </c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ht="12.75" customHeight="1">
      <c r="A591" s="16">
        <v>589.0</v>
      </c>
      <c r="B591" s="17" t="s">
        <v>523</v>
      </c>
      <c r="C591" s="16">
        <v>28.0</v>
      </c>
      <c r="D591" s="18" t="s">
        <v>1196</v>
      </c>
      <c r="E591" s="17" t="s">
        <v>1197</v>
      </c>
      <c r="F591" s="10">
        <v>2.0</v>
      </c>
      <c r="G591" s="20">
        <v>2.0</v>
      </c>
      <c r="H591" s="10"/>
      <c r="I591" s="10">
        <v>2.0</v>
      </c>
      <c r="J591" s="10">
        <v>3.0</v>
      </c>
      <c r="K591" s="21" t="b">
        <v>0</v>
      </c>
      <c r="L591" s="21" t="b">
        <v>1</v>
      </c>
      <c r="M591" s="21" t="b">
        <v>1</v>
      </c>
      <c r="N591" s="21" t="b">
        <v>0</v>
      </c>
      <c r="O591" s="21" t="b">
        <v>0</v>
      </c>
      <c r="P591" s="21">
        <v>2.0</v>
      </c>
      <c r="Q591" s="21">
        <v>2.0</v>
      </c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ht="12.75" customHeight="1">
      <c r="A592" s="16">
        <v>590.0</v>
      </c>
      <c r="B592" s="17" t="s">
        <v>523</v>
      </c>
      <c r="C592" s="16">
        <v>28.0</v>
      </c>
      <c r="D592" s="18" t="s">
        <v>1198</v>
      </c>
      <c r="E592" s="17" t="s">
        <v>1199</v>
      </c>
      <c r="F592" s="10"/>
      <c r="G592" s="20">
        <v>2.0</v>
      </c>
      <c r="H592" s="10">
        <v>1.0</v>
      </c>
      <c r="I592" s="10">
        <v>2.0</v>
      </c>
      <c r="J592" s="10">
        <v>3.0</v>
      </c>
      <c r="K592" s="21" t="b">
        <v>0</v>
      </c>
      <c r="L592" s="21" t="b">
        <v>0</v>
      </c>
      <c r="M592" s="21" t="b">
        <v>1</v>
      </c>
      <c r="N592" s="21" t="b">
        <v>0</v>
      </c>
      <c r="O592" s="21" t="b">
        <v>0</v>
      </c>
      <c r="P592" s="21">
        <v>2.0</v>
      </c>
      <c r="Q592" s="21">
        <v>2.0</v>
      </c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ht="12.75" customHeight="1">
      <c r="A593" s="16">
        <v>591.0</v>
      </c>
      <c r="B593" s="17" t="s">
        <v>523</v>
      </c>
      <c r="C593" s="16">
        <v>28.0</v>
      </c>
      <c r="D593" s="18" t="s">
        <v>1200</v>
      </c>
      <c r="E593" s="17" t="s">
        <v>1201</v>
      </c>
      <c r="F593" s="10">
        <v>2.0</v>
      </c>
      <c r="G593" s="20">
        <v>2.0</v>
      </c>
      <c r="H593" s="10">
        <v>1.0</v>
      </c>
      <c r="I593" s="10"/>
      <c r="J593" s="10">
        <v>3.0</v>
      </c>
      <c r="K593" s="21" t="b">
        <v>0</v>
      </c>
      <c r="L593" s="21" t="b">
        <v>0</v>
      </c>
      <c r="M593" s="21" t="b">
        <v>1</v>
      </c>
      <c r="N593" s="21" t="b">
        <v>0</v>
      </c>
      <c r="O593" s="21" t="b">
        <v>0</v>
      </c>
      <c r="P593" s="21">
        <v>2.0</v>
      </c>
      <c r="Q593" s="21">
        <v>2.0</v>
      </c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ht="12.75" customHeight="1">
      <c r="A594" s="16">
        <v>592.0</v>
      </c>
      <c r="B594" s="17" t="s">
        <v>523</v>
      </c>
      <c r="C594" s="16">
        <v>28.0</v>
      </c>
      <c r="D594" s="18" t="s">
        <v>1202</v>
      </c>
      <c r="E594" s="17" t="s">
        <v>1203</v>
      </c>
      <c r="F594" s="10">
        <v>2.0</v>
      </c>
      <c r="G594" s="20">
        <v>2.0</v>
      </c>
      <c r="H594" s="10">
        <v>1.0</v>
      </c>
      <c r="I594" s="10"/>
      <c r="J594" s="10">
        <v>3.0</v>
      </c>
      <c r="K594" s="21" t="b">
        <v>0</v>
      </c>
      <c r="L594" s="21" t="b">
        <v>0</v>
      </c>
      <c r="M594" s="21" t="b">
        <v>1</v>
      </c>
      <c r="N594" s="21" t="b">
        <v>0</v>
      </c>
      <c r="O594" s="21" t="b">
        <v>0</v>
      </c>
      <c r="P594" s="21">
        <v>2.0</v>
      </c>
      <c r="Q594" s="21">
        <v>2.0</v>
      </c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ht="12.75" customHeight="1">
      <c r="A595" s="16">
        <v>593.0</v>
      </c>
      <c r="B595" s="17" t="s">
        <v>523</v>
      </c>
      <c r="C595" s="16">
        <v>28.0</v>
      </c>
      <c r="D595" s="18" t="s">
        <v>1204</v>
      </c>
      <c r="E595" s="17" t="s">
        <v>1205</v>
      </c>
      <c r="F595" s="10">
        <v>0.5</v>
      </c>
      <c r="G595" s="20">
        <v>0.5</v>
      </c>
      <c r="H595" s="10">
        <v>0.5</v>
      </c>
      <c r="I595" s="10">
        <v>0.5</v>
      </c>
      <c r="J595" s="10">
        <v>4.0</v>
      </c>
      <c r="K595" s="21" t="b">
        <v>1</v>
      </c>
      <c r="L595" s="21" t="b">
        <v>1</v>
      </c>
      <c r="M595" s="21" t="b">
        <v>1</v>
      </c>
      <c r="N595" s="21" t="b">
        <v>0</v>
      </c>
      <c r="O595" s="21" t="b">
        <v>0</v>
      </c>
      <c r="P595" s="21">
        <v>0.5</v>
      </c>
      <c r="Q595" s="21">
        <v>0.5</v>
      </c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ht="12.75" customHeight="1">
      <c r="A596" s="16">
        <v>594.0</v>
      </c>
      <c r="B596" s="17" t="s">
        <v>523</v>
      </c>
      <c r="C596" s="16">
        <v>28.0</v>
      </c>
      <c r="D596" s="18" t="s">
        <v>1206</v>
      </c>
      <c r="E596" s="17" t="s">
        <v>1207</v>
      </c>
      <c r="F596" s="10"/>
      <c r="G596" s="20">
        <v>0.5</v>
      </c>
      <c r="H596" s="10">
        <v>0.5</v>
      </c>
      <c r="I596" s="10">
        <v>0.5</v>
      </c>
      <c r="J596" s="10">
        <v>3.0</v>
      </c>
      <c r="K596" s="21" t="b">
        <v>0</v>
      </c>
      <c r="L596" s="21" t="b">
        <v>1</v>
      </c>
      <c r="M596" s="21" t="b">
        <v>1</v>
      </c>
      <c r="N596" s="21" t="b">
        <v>0</v>
      </c>
      <c r="O596" s="21" t="b">
        <v>0</v>
      </c>
      <c r="P596" s="21">
        <v>0.5</v>
      </c>
      <c r="Q596" s="21">
        <v>0.5</v>
      </c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ht="12.75" customHeight="1">
      <c r="A597" s="16">
        <v>595.0</v>
      </c>
      <c r="B597" s="17" t="s">
        <v>523</v>
      </c>
      <c r="C597" s="16">
        <v>28.0</v>
      </c>
      <c r="D597" s="18" t="s">
        <v>1208</v>
      </c>
      <c r="E597" s="17" t="s">
        <v>1209</v>
      </c>
      <c r="F597" s="10">
        <v>0.5</v>
      </c>
      <c r="G597" s="20">
        <v>0.5</v>
      </c>
      <c r="H597" s="10"/>
      <c r="I597" s="10">
        <v>0.5</v>
      </c>
      <c r="J597" s="10">
        <v>3.0</v>
      </c>
      <c r="K597" s="21" t="b">
        <v>0</v>
      </c>
      <c r="L597" s="21" t="b">
        <v>1</v>
      </c>
      <c r="M597" s="21" t="b">
        <v>1</v>
      </c>
      <c r="N597" s="21" t="b">
        <v>0</v>
      </c>
      <c r="O597" s="21" t="b">
        <v>0</v>
      </c>
      <c r="P597" s="21">
        <v>0.5</v>
      </c>
      <c r="Q597" s="21">
        <v>0.5</v>
      </c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ht="12.75" customHeight="1">
      <c r="A598" s="16">
        <v>596.0</v>
      </c>
      <c r="B598" s="17" t="s">
        <v>523</v>
      </c>
      <c r="C598" s="16">
        <v>28.0</v>
      </c>
      <c r="D598" s="18" t="s">
        <v>1210</v>
      </c>
      <c r="E598" s="17" t="s">
        <v>1211</v>
      </c>
      <c r="F598" s="10"/>
      <c r="G598" s="20">
        <v>1.0</v>
      </c>
      <c r="H598" s="10">
        <v>1.0</v>
      </c>
      <c r="I598" s="10">
        <v>1.0</v>
      </c>
      <c r="J598" s="10">
        <v>3.0</v>
      </c>
      <c r="K598" s="21" t="b">
        <v>0</v>
      </c>
      <c r="L598" s="21" t="b">
        <v>1</v>
      </c>
      <c r="M598" s="21" t="b">
        <v>1</v>
      </c>
      <c r="N598" s="21" t="b">
        <v>0</v>
      </c>
      <c r="O598" s="21" t="b">
        <v>0</v>
      </c>
      <c r="P598" s="21">
        <v>1.0</v>
      </c>
      <c r="Q598" s="21">
        <v>1.0</v>
      </c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ht="12.75" customHeight="1">
      <c r="A599" s="16">
        <v>597.0</v>
      </c>
      <c r="B599" s="17" t="s">
        <v>523</v>
      </c>
      <c r="C599" s="16">
        <v>28.0</v>
      </c>
      <c r="D599" s="18" t="s">
        <v>1212</v>
      </c>
      <c r="E599" s="17" t="s">
        <v>1213</v>
      </c>
      <c r="F599" s="10">
        <v>100.0</v>
      </c>
      <c r="G599" s="20">
        <v>0.0</v>
      </c>
      <c r="H599" s="10">
        <v>100.0</v>
      </c>
      <c r="I599" s="10">
        <v>0.0</v>
      </c>
      <c r="J599" s="10">
        <v>4.0</v>
      </c>
      <c r="K599" s="21" t="b">
        <v>0</v>
      </c>
      <c r="L599" s="21" t="b">
        <v>0</v>
      </c>
      <c r="M599" s="21" t="b">
        <v>1</v>
      </c>
      <c r="N599" s="21" t="b">
        <v>1</v>
      </c>
      <c r="O599" s="21" t="b">
        <v>1</v>
      </c>
      <c r="P599" s="21">
        <v>100.0</v>
      </c>
      <c r="Q599" s="21">
        <v>100.0</v>
      </c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ht="12.75" customHeight="1">
      <c r="A600" s="16">
        <v>598.0</v>
      </c>
      <c r="B600" s="17" t="s">
        <v>523</v>
      </c>
      <c r="C600" s="16">
        <v>28.0</v>
      </c>
      <c r="D600" s="18" t="s">
        <v>1214</v>
      </c>
      <c r="E600" s="17" t="s">
        <v>1215</v>
      </c>
      <c r="F600" s="10"/>
      <c r="G600" s="20">
        <v>0.0</v>
      </c>
      <c r="H600" s="10">
        <v>0.0</v>
      </c>
      <c r="I600" s="10">
        <v>0.0</v>
      </c>
      <c r="J600" s="10">
        <v>3.0</v>
      </c>
      <c r="K600" s="21" t="b">
        <v>0</v>
      </c>
      <c r="L600" s="21" t="b">
        <v>1</v>
      </c>
      <c r="M600" s="21" t="b">
        <v>1</v>
      </c>
      <c r="N600" s="21" t="b">
        <v>0</v>
      </c>
      <c r="O600" s="21" t="b">
        <v>0</v>
      </c>
      <c r="P600" s="21">
        <v>0.0</v>
      </c>
      <c r="Q600" s="21">
        <v>0.0</v>
      </c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ht="12.75" customHeight="1">
      <c r="A601" s="16">
        <v>599.0</v>
      </c>
      <c r="B601" s="17" t="s">
        <v>523</v>
      </c>
      <c r="C601" s="16">
        <v>28.0</v>
      </c>
      <c r="D601" s="18" t="s">
        <v>1216</v>
      </c>
      <c r="E601" s="17" t="s">
        <v>1217</v>
      </c>
      <c r="F601" s="10">
        <v>100.0</v>
      </c>
      <c r="G601" s="20">
        <v>0.0</v>
      </c>
      <c r="H601" s="10">
        <v>0.0</v>
      </c>
      <c r="I601" s="10">
        <v>0.0</v>
      </c>
      <c r="J601" s="10">
        <v>4.0</v>
      </c>
      <c r="K601" s="21" t="b">
        <v>0</v>
      </c>
      <c r="L601" s="21" t="b">
        <v>1</v>
      </c>
      <c r="M601" s="21" t="b">
        <v>1</v>
      </c>
      <c r="N601" s="21" t="b">
        <v>0</v>
      </c>
      <c r="O601" s="21" t="b">
        <v>0</v>
      </c>
      <c r="P601" s="21">
        <v>0.0</v>
      </c>
      <c r="Q601" s="21">
        <v>0.0</v>
      </c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ht="12.75" customHeight="1">
      <c r="A602" s="16">
        <v>600.0</v>
      </c>
      <c r="B602" s="17" t="s">
        <v>523</v>
      </c>
      <c r="C602" s="16">
        <v>28.0</v>
      </c>
      <c r="D602" s="18" t="s">
        <v>1218</v>
      </c>
      <c r="E602" s="17" t="s">
        <v>1219</v>
      </c>
      <c r="F602" s="10"/>
      <c r="G602" s="20">
        <v>100.0</v>
      </c>
      <c r="H602" s="10">
        <v>0.0</v>
      </c>
      <c r="I602" s="10">
        <v>0.0</v>
      </c>
      <c r="J602" s="10">
        <v>3.0</v>
      </c>
      <c r="K602" s="21" t="b">
        <v>0</v>
      </c>
      <c r="L602" s="21" t="b">
        <v>1</v>
      </c>
      <c r="M602" s="21" t="b">
        <v>1</v>
      </c>
      <c r="N602" s="21" t="b">
        <v>0</v>
      </c>
      <c r="O602" s="21" t="b">
        <v>0</v>
      </c>
      <c r="P602" s="21">
        <v>0.0</v>
      </c>
      <c r="Q602" s="21">
        <v>0.0</v>
      </c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ht="12.75" customHeight="1">
      <c r="A603" s="16">
        <v>601.0</v>
      </c>
      <c r="B603" s="17" t="s">
        <v>523</v>
      </c>
      <c r="C603" s="16">
        <v>28.0</v>
      </c>
      <c r="D603" s="18" t="s">
        <v>1220</v>
      </c>
      <c r="E603" s="17" t="s">
        <v>1221</v>
      </c>
      <c r="F603" s="10">
        <v>0.5</v>
      </c>
      <c r="G603" s="20">
        <v>0.0</v>
      </c>
      <c r="H603" s="10">
        <v>0.0</v>
      </c>
      <c r="I603" s="10">
        <v>0.0</v>
      </c>
      <c r="J603" s="10">
        <v>4.0</v>
      </c>
      <c r="K603" s="21" t="b">
        <v>0</v>
      </c>
      <c r="L603" s="21" t="b">
        <v>1</v>
      </c>
      <c r="M603" s="21" t="b">
        <v>1</v>
      </c>
      <c r="N603" s="21" t="b">
        <v>0</v>
      </c>
      <c r="O603" s="21" t="b">
        <v>0</v>
      </c>
      <c r="P603" s="21">
        <v>0.0</v>
      </c>
      <c r="Q603" s="21">
        <v>0.0</v>
      </c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ht="12.75" customHeight="1">
      <c r="A604" s="16">
        <v>602.0</v>
      </c>
      <c r="B604" s="17" t="s">
        <v>523</v>
      </c>
      <c r="C604" s="16">
        <v>28.0</v>
      </c>
      <c r="D604" s="18" t="s">
        <v>1222</v>
      </c>
      <c r="E604" s="17" t="s">
        <v>1223</v>
      </c>
      <c r="F604" s="10"/>
      <c r="G604" s="20">
        <v>0.0</v>
      </c>
      <c r="H604" s="10">
        <v>0.0</v>
      </c>
      <c r="I604" s="10">
        <v>0.0</v>
      </c>
      <c r="J604" s="10">
        <v>3.0</v>
      </c>
      <c r="K604" s="21" t="b">
        <v>0</v>
      </c>
      <c r="L604" s="21" t="b">
        <v>1</v>
      </c>
      <c r="M604" s="21" t="b">
        <v>1</v>
      </c>
      <c r="N604" s="21" t="b">
        <v>0</v>
      </c>
      <c r="O604" s="21" t="b">
        <v>0</v>
      </c>
      <c r="P604" s="21">
        <v>0.0</v>
      </c>
      <c r="Q604" s="21">
        <v>0.0</v>
      </c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ht="12.75" customHeight="1">
      <c r="A605" s="16">
        <v>603.0</v>
      </c>
      <c r="B605" s="17" t="s">
        <v>523</v>
      </c>
      <c r="C605" s="16">
        <v>28.0</v>
      </c>
      <c r="D605" s="18" t="s">
        <v>1224</v>
      </c>
      <c r="E605" s="17" t="s">
        <v>1225</v>
      </c>
      <c r="F605" s="10">
        <v>0.0</v>
      </c>
      <c r="G605" s="20">
        <v>0.0</v>
      </c>
      <c r="H605" s="10"/>
      <c r="I605" s="10">
        <v>0.0</v>
      </c>
      <c r="J605" s="10">
        <v>3.0</v>
      </c>
      <c r="K605" s="21" t="b">
        <v>0</v>
      </c>
      <c r="L605" s="21" t="b">
        <v>1</v>
      </c>
      <c r="M605" s="21" t="b">
        <v>1</v>
      </c>
      <c r="N605" s="21" t="b">
        <v>0</v>
      </c>
      <c r="O605" s="21" t="b">
        <v>0</v>
      </c>
      <c r="P605" s="21">
        <v>0.0</v>
      </c>
      <c r="Q605" s="21">
        <v>0.0</v>
      </c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ht="12.75" customHeight="1">
      <c r="A606" s="16">
        <v>604.0</v>
      </c>
      <c r="B606" s="17" t="s">
        <v>523</v>
      </c>
      <c r="C606" s="16">
        <v>28.0</v>
      </c>
      <c r="D606" s="18" t="s">
        <v>1226</v>
      </c>
      <c r="E606" s="17" t="s">
        <v>1227</v>
      </c>
      <c r="F606" s="10"/>
      <c r="G606" s="20">
        <v>2.0</v>
      </c>
      <c r="H606" s="10">
        <v>0.5</v>
      </c>
      <c r="I606" s="10">
        <v>2.0</v>
      </c>
      <c r="J606" s="10">
        <v>3.0</v>
      </c>
      <c r="K606" s="21" t="b">
        <v>0</v>
      </c>
      <c r="L606" s="21" t="b">
        <v>0</v>
      </c>
      <c r="M606" s="21" t="b">
        <v>1</v>
      </c>
      <c r="N606" s="21" t="b">
        <v>0</v>
      </c>
      <c r="O606" s="21" t="b">
        <v>0</v>
      </c>
      <c r="P606" s="21">
        <v>2.0</v>
      </c>
      <c r="Q606" s="21">
        <v>2.0</v>
      </c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ht="12.75" customHeight="1">
      <c r="A607" s="16">
        <v>605.0</v>
      </c>
      <c r="B607" s="17" t="s">
        <v>523</v>
      </c>
      <c r="C607" s="16">
        <v>28.0</v>
      </c>
      <c r="D607" s="18" t="s">
        <v>1228</v>
      </c>
      <c r="E607" s="17" t="s">
        <v>1229</v>
      </c>
      <c r="F607" s="10">
        <v>0.5</v>
      </c>
      <c r="G607" s="20">
        <v>0.5</v>
      </c>
      <c r="H607" s="10"/>
      <c r="I607" s="10">
        <v>0.5</v>
      </c>
      <c r="J607" s="10">
        <v>3.0</v>
      </c>
      <c r="K607" s="21" t="b">
        <v>0</v>
      </c>
      <c r="L607" s="21" t="b">
        <v>1</v>
      </c>
      <c r="M607" s="21" t="b">
        <v>1</v>
      </c>
      <c r="N607" s="21" t="b">
        <v>0</v>
      </c>
      <c r="O607" s="21" t="b">
        <v>0</v>
      </c>
      <c r="P607" s="21">
        <v>0.5</v>
      </c>
      <c r="Q607" s="21">
        <v>0.5</v>
      </c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ht="12.75" customHeight="1">
      <c r="A608" s="16">
        <v>606.0</v>
      </c>
      <c r="B608" s="17" t="s">
        <v>523</v>
      </c>
      <c r="C608" s="16">
        <v>28.0</v>
      </c>
      <c r="D608" s="18" t="s">
        <v>1230</v>
      </c>
      <c r="E608" s="17" t="s">
        <v>1231</v>
      </c>
      <c r="F608" s="10"/>
      <c r="G608" s="20">
        <v>0.5</v>
      </c>
      <c r="H608" s="10">
        <v>0.0</v>
      </c>
      <c r="I608" s="10">
        <v>0.5</v>
      </c>
      <c r="J608" s="10">
        <v>3.0</v>
      </c>
      <c r="K608" s="21" t="b">
        <v>0</v>
      </c>
      <c r="L608" s="21" t="b">
        <v>0</v>
      </c>
      <c r="M608" s="21" t="b">
        <v>1</v>
      </c>
      <c r="N608" s="21" t="b">
        <v>0</v>
      </c>
      <c r="O608" s="21" t="b">
        <v>0</v>
      </c>
      <c r="P608" s="21">
        <v>0.5</v>
      </c>
      <c r="Q608" s="21">
        <v>0.5</v>
      </c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ht="12.75" customHeight="1">
      <c r="A609" s="16">
        <v>607.0</v>
      </c>
      <c r="B609" s="17" t="s">
        <v>523</v>
      </c>
      <c r="C609" s="16">
        <v>28.0</v>
      </c>
      <c r="D609" s="18" t="s">
        <v>1232</v>
      </c>
      <c r="E609" s="17" t="s">
        <v>1233</v>
      </c>
      <c r="F609" s="10">
        <v>0.5</v>
      </c>
      <c r="G609" s="20">
        <v>0.0</v>
      </c>
      <c r="H609" s="10"/>
      <c r="I609" s="10">
        <v>0.5</v>
      </c>
      <c r="J609" s="10">
        <v>3.0</v>
      </c>
      <c r="K609" s="21" t="b">
        <v>0</v>
      </c>
      <c r="L609" s="21" t="b">
        <v>0</v>
      </c>
      <c r="M609" s="21" t="b">
        <v>1</v>
      </c>
      <c r="N609" s="21" t="b">
        <v>0</v>
      </c>
      <c r="O609" s="21" t="b">
        <v>0</v>
      </c>
      <c r="P609" s="21">
        <v>0.5</v>
      </c>
      <c r="Q609" s="21">
        <v>0.5</v>
      </c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ht="12.75" customHeight="1">
      <c r="A610" s="16">
        <v>608.0</v>
      </c>
      <c r="B610" s="17" t="s">
        <v>523</v>
      </c>
      <c r="C610" s="16">
        <v>28.0</v>
      </c>
      <c r="D610" s="18" t="s">
        <v>1234</v>
      </c>
      <c r="E610" s="17" t="s">
        <v>1235</v>
      </c>
      <c r="F610" s="10">
        <v>0.5</v>
      </c>
      <c r="G610" s="20">
        <v>0.5</v>
      </c>
      <c r="H610" s="10">
        <v>0.5</v>
      </c>
      <c r="I610" s="10"/>
      <c r="J610" s="10">
        <v>3.0</v>
      </c>
      <c r="K610" s="21" t="b">
        <v>0</v>
      </c>
      <c r="L610" s="21" t="b">
        <v>1</v>
      </c>
      <c r="M610" s="21" t="b">
        <v>1</v>
      </c>
      <c r="N610" s="21" t="b">
        <v>0</v>
      </c>
      <c r="O610" s="21" t="b">
        <v>0</v>
      </c>
      <c r="P610" s="21">
        <v>0.5</v>
      </c>
      <c r="Q610" s="21">
        <v>0.5</v>
      </c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ht="12.75" customHeight="1">
      <c r="A611" s="16">
        <v>609.0</v>
      </c>
      <c r="B611" s="17" t="s">
        <v>523</v>
      </c>
      <c r="C611" s="16">
        <v>28.0</v>
      </c>
      <c r="D611" s="18" t="s">
        <v>1236</v>
      </c>
      <c r="E611" s="17" t="s">
        <v>1237</v>
      </c>
      <c r="F611" s="10">
        <v>0.5</v>
      </c>
      <c r="G611" s="20">
        <v>0.5</v>
      </c>
      <c r="H611" s="10">
        <v>0.0</v>
      </c>
      <c r="I611" s="10">
        <v>0.5</v>
      </c>
      <c r="J611" s="10">
        <v>4.0</v>
      </c>
      <c r="K611" s="21" t="b">
        <v>0</v>
      </c>
      <c r="L611" s="21" t="b">
        <v>1</v>
      </c>
      <c r="M611" s="21" t="b">
        <v>1</v>
      </c>
      <c r="N611" s="21" t="b">
        <v>0</v>
      </c>
      <c r="O611" s="21" t="b">
        <v>0</v>
      </c>
      <c r="P611" s="21">
        <v>0.5</v>
      </c>
      <c r="Q611" s="21">
        <v>0.5</v>
      </c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ht="12.75" customHeight="1">
      <c r="A612" s="16">
        <v>610.0</v>
      </c>
      <c r="B612" s="17" t="s">
        <v>523</v>
      </c>
      <c r="C612" s="16">
        <v>28.0</v>
      </c>
      <c r="D612" s="18" t="s">
        <v>1238</v>
      </c>
      <c r="E612" s="17" t="s">
        <v>1239</v>
      </c>
      <c r="F612" s="10"/>
      <c r="G612" s="20">
        <v>1.0</v>
      </c>
      <c r="H612" s="10">
        <v>2.0</v>
      </c>
      <c r="I612" s="10">
        <v>1.0</v>
      </c>
      <c r="J612" s="30">
        <v>3.0</v>
      </c>
      <c r="K612" s="21" t="b">
        <v>0</v>
      </c>
      <c r="L612" s="21" t="b">
        <v>0</v>
      </c>
      <c r="M612" s="21" t="b">
        <v>1</v>
      </c>
      <c r="N612" s="21" t="b">
        <v>0</v>
      </c>
      <c r="O612" s="21" t="b">
        <v>0</v>
      </c>
      <c r="P612" s="21">
        <v>1.0</v>
      </c>
      <c r="Q612" s="21">
        <v>1.0</v>
      </c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ht="12.75" customHeight="1">
      <c r="A613" s="16">
        <v>611.0</v>
      </c>
      <c r="B613" s="17" t="s">
        <v>523</v>
      </c>
      <c r="C613" s="16">
        <v>28.0</v>
      </c>
      <c r="D613" s="18" t="s">
        <v>1240</v>
      </c>
      <c r="E613" s="17" t="s">
        <v>1241</v>
      </c>
      <c r="F613" s="10">
        <v>0.5</v>
      </c>
      <c r="G613" s="20">
        <v>0.5</v>
      </c>
      <c r="H613" s="10">
        <v>0.5</v>
      </c>
      <c r="I613" s="10">
        <v>0.5</v>
      </c>
      <c r="J613" s="10">
        <v>4.0</v>
      </c>
      <c r="K613" s="21" t="b">
        <v>1</v>
      </c>
      <c r="L613" s="21" t="b">
        <v>1</v>
      </c>
      <c r="M613" s="21" t="b">
        <v>1</v>
      </c>
      <c r="N613" s="21" t="b">
        <v>0</v>
      </c>
      <c r="O613" s="21" t="b">
        <v>0</v>
      </c>
      <c r="P613" s="21">
        <v>0.5</v>
      </c>
      <c r="Q613" s="21">
        <v>0.5</v>
      </c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ht="12.75" customHeight="1">
      <c r="A614" s="16">
        <v>612.0</v>
      </c>
      <c r="B614" s="17" t="s">
        <v>523</v>
      </c>
      <c r="C614" s="16">
        <v>28.0</v>
      </c>
      <c r="D614" s="18" t="s">
        <v>1242</v>
      </c>
      <c r="E614" s="17" t="s">
        <v>1243</v>
      </c>
      <c r="F614" s="10"/>
      <c r="G614" s="20">
        <v>0.5</v>
      </c>
      <c r="H614" s="10">
        <v>0.5</v>
      </c>
      <c r="I614" s="10">
        <v>0.5</v>
      </c>
      <c r="J614" s="10">
        <v>3.0</v>
      </c>
      <c r="K614" s="21" t="b">
        <v>0</v>
      </c>
      <c r="L614" s="21" t="b">
        <v>1</v>
      </c>
      <c r="M614" s="21" t="b">
        <v>1</v>
      </c>
      <c r="N614" s="21" t="b">
        <v>0</v>
      </c>
      <c r="O614" s="21" t="b">
        <v>0</v>
      </c>
      <c r="P614" s="21">
        <v>0.5</v>
      </c>
      <c r="Q614" s="21">
        <v>0.5</v>
      </c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ht="12.75" customHeight="1">
      <c r="A615" s="16">
        <v>613.0</v>
      </c>
      <c r="B615" s="17" t="s">
        <v>523</v>
      </c>
      <c r="C615" s="16">
        <v>28.0</v>
      </c>
      <c r="D615" s="18" t="s">
        <v>1244</v>
      </c>
      <c r="E615" s="17" t="s">
        <v>1245</v>
      </c>
      <c r="F615" s="10">
        <v>100.0</v>
      </c>
      <c r="G615" s="20">
        <v>0.0</v>
      </c>
      <c r="H615" s="10">
        <v>0.0</v>
      </c>
      <c r="I615" s="10">
        <v>0.0</v>
      </c>
      <c r="J615" s="10">
        <v>4.0</v>
      </c>
      <c r="K615" s="21" t="b">
        <v>0</v>
      </c>
      <c r="L615" s="21" t="b">
        <v>1</v>
      </c>
      <c r="M615" s="21" t="b">
        <v>1</v>
      </c>
      <c r="N615" s="21" t="b">
        <v>0</v>
      </c>
      <c r="O615" s="21" t="b">
        <v>0</v>
      </c>
      <c r="P615" s="21">
        <v>0.0</v>
      </c>
      <c r="Q615" s="21">
        <v>0.0</v>
      </c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ht="12.75" customHeight="1">
      <c r="A616" s="16">
        <v>614.0</v>
      </c>
      <c r="B616" s="17" t="s">
        <v>523</v>
      </c>
      <c r="C616" s="16">
        <v>28.0</v>
      </c>
      <c r="D616" s="18" t="s">
        <v>1246</v>
      </c>
      <c r="E616" s="17" t="s">
        <v>1247</v>
      </c>
      <c r="F616" s="10"/>
      <c r="G616" s="20">
        <v>100.0</v>
      </c>
      <c r="H616" s="10">
        <v>0.5</v>
      </c>
      <c r="I616" s="10">
        <v>0.5</v>
      </c>
      <c r="J616" s="10">
        <v>3.0</v>
      </c>
      <c r="K616" s="21" t="b">
        <v>0</v>
      </c>
      <c r="L616" s="21" t="b">
        <v>0</v>
      </c>
      <c r="M616" s="21" t="b">
        <v>1</v>
      </c>
      <c r="N616" s="21" t="b">
        <v>0</v>
      </c>
      <c r="O616" s="21" t="b">
        <v>0</v>
      </c>
      <c r="P616" s="21">
        <v>0.5</v>
      </c>
      <c r="Q616" s="21">
        <v>0.5</v>
      </c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ht="12.75" customHeight="1">
      <c r="A617" s="16">
        <v>615.0</v>
      </c>
      <c r="B617" s="17" t="s">
        <v>523</v>
      </c>
      <c r="C617" s="16">
        <v>28.0</v>
      </c>
      <c r="D617" s="18" t="s">
        <v>1248</v>
      </c>
      <c r="E617" s="17" t="s">
        <v>1249</v>
      </c>
      <c r="F617" s="10">
        <v>0.0</v>
      </c>
      <c r="G617" s="20">
        <v>0.0</v>
      </c>
      <c r="H617" s="10"/>
      <c r="I617" s="10">
        <v>0.5</v>
      </c>
      <c r="J617" s="10">
        <v>3.0</v>
      </c>
      <c r="K617" s="21" t="b">
        <v>0</v>
      </c>
      <c r="L617" s="21" t="b">
        <v>1</v>
      </c>
      <c r="M617" s="21" t="b">
        <v>1</v>
      </c>
      <c r="N617" s="21" t="b">
        <v>0</v>
      </c>
      <c r="O617" s="21" t="b">
        <v>0</v>
      </c>
      <c r="P617" s="21">
        <v>0.0</v>
      </c>
      <c r="Q617" s="21">
        <v>0.0</v>
      </c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ht="12.75" customHeight="1">
      <c r="A618" s="16">
        <v>616.0</v>
      </c>
      <c r="B618" s="17" t="s">
        <v>523</v>
      </c>
      <c r="C618" s="16">
        <v>28.0</v>
      </c>
      <c r="D618" s="18" t="s">
        <v>1250</v>
      </c>
      <c r="E618" s="17" t="s">
        <v>1251</v>
      </c>
      <c r="F618" s="10"/>
      <c r="G618" s="20">
        <v>0.0</v>
      </c>
      <c r="H618" s="10">
        <v>0.0</v>
      </c>
      <c r="I618" s="10">
        <v>0.0</v>
      </c>
      <c r="J618" s="10">
        <v>3.0</v>
      </c>
      <c r="K618" s="21" t="b">
        <v>0</v>
      </c>
      <c r="L618" s="21" t="b">
        <v>1</v>
      </c>
      <c r="M618" s="21" t="b">
        <v>1</v>
      </c>
      <c r="N618" s="21" t="b">
        <v>0</v>
      </c>
      <c r="O618" s="21" t="b">
        <v>0</v>
      </c>
      <c r="P618" s="21">
        <v>0.0</v>
      </c>
      <c r="Q618" s="21">
        <v>0.0</v>
      </c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ht="12.75" customHeight="1">
      <c r="A619" s="16">
        <v>617.0</v>
      </c>
      <c r="B619" s="17" t="s">
        <v>523</v>
      </c>
      <c r="C619" s="16">
        <v>28.0</v>
      </c>
      <c r="D619" s="18" t="s">
        <v>1252</v>
      </c>
      <c r="E619" s="17" t="s">
        <v>1253</v>
      </c>
      <c r="F619" s="10">
        <v>0.5</v>
      </c>
      <c r="G619" s="20">
        <v>0.5</v>
      </c>
      <c r="H619" s="10">
        <v>0.5</v>
      </c>
      <c r="I619" s="10">
        <v>0.5</v>
      </c>
      <c r="J619" s="10">
        <v>4.0</v>
      </c>
      <c r="K619" s="21" t="b">
        <v>1</v>
      </c>
      <c r="L619" s="21" t="b">
        <v>1</v>
      </c>
      <c r="M619" s="21" t="b">
        <v>1</v>
      </c>
      <c r="N619" s="21" t="b">
        <v>0</v>
      </c>
      <c r="O619" s="21" t="b">
        <v>0</v>
      </c>
      <c r="P619" s="21">
        <v>0.5</v>
      </c>
      <c r="Q619" s="21">
        <v>0.5</v>
      </c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ht="12.75" customHeight="1">
      <c r="A620" s="16">
        <v>618.0</v>
      </c>
      <c r="B620" s="17" t="s">
        <v>523</v>
      </c>
      <c r="C620" s="16">
        <v>28.0</v>
      </c>
      <c r="D620" s="18" t="s">
        <v>1254</v>
      </c>
      <c r="E620" s="17" t="s">
        <v>1255</v>
      </c>
      <c r="F620" s="10"/>
      <c r="G620" s="20">
        <v>0.5</v>
      </c>
      <c r="H620" s="10">
        <v>0.5</v>
      </c>
      <c r="I620" s="10">
        <v>0.5</v>
      </c>
      <c r="J620" s="10">
        <v>3.0</v>
      </c>
      <c r="K620" s="21" t="b">
        <v>0</v>
      </c>
      <c r="L620" s="21" t="b">
        <v>1</v>
      </c>
      <c r="M620" s="21" t="b">
        <v>1</v>
      </c>
      <c r="N620" s="21" t="b">
        <v>0</v>
      </c>
      <c r="O620" s="21" t="b">
        <v>0</v>
      </c>
      <c r="P620" s="21">
        <v>0.5</v>
      </c>
      <c r="Q620" s="21">
        <v>0.5</v>
      </c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ht="12.75" customHeight="1">
      <c r="A621" s="16">
        <v>619.0</v>
      </c>
      <c r="B621" s="17" t="s">
        <v>523</v>
      </c>
      <c r="C621" s="16">
        <v>28.0</v>
      </c>
      <c r="D621" s="18" t="s">
        <v>1256</v>
      </c>
      <c r="E621" s="17" t="s">
        <v>1257</v>
      </c>
      <c r="F621" s="10">
        <v>0.5</v>
      </c>
      <c r="G621" s="20">
        <v>0.5</v>
      </c>
      <c r="H621" s="10">
        <v>0.5</v>
      </c>
      <c r="I621" s="10">
        <v>0.5</v>
      </c>
      <c r="J621" s="10">
        <v>4.0</v>
      </c>
      <c r="K621" s="21" t="b">
        <v>1</v>
      </c>
      <c r="L621" s="21" t="b">
        <v>1</v>
      </c>
      <c r="M621" s="21" t="b">
        <v>1</v>
      </c>
      <c r="N621" s="21" t="b">
        <v>0</v>
      </c>
      <c r="O621" s="21" t="b">
        <v>0</v>
      </c>
      <c r="P621" s="21">
        <v>0.5</v>
      </c>
      <c r="Q621" s="21">
        <v>0.5</v>
      </c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ht="12.75" customHeight="1">
      <c r="A622" s="16">
        <v>620.0</v>
      </c>
      <c r="B622" s="17" t="s">
        <v>523</v>
      </c>
      <c r="C622" s="16">
        <v>28.0</v>
      </c>
      <c r="D622" s="18" t="s">
        <v>1258</v>
      </c>
      <c r="E622" s="17" t="s">
        <v>1259</v>
      </c>
      <c r="F622" s="10">
        <v>0.5</v>
      </c>
      <c r="G622" s="20">
        <v>0.5</v>
      </c>
      <c r="H622" s="10">
        <v>0.5</v>
      </c>
      <c r="I622" s="10"/>
      <c r="J622" s="10">
        <v>3.0</v>
      </c>
      <c r="K622" s="21" t="b">
        <v>0</v>
      </c>
      <c r="L622" s="21" t="b">
        <v>1</v>
      </c>
      <c r="M622" s="21" t="b">
        <v>1</v>
      </c>
      <c r="N622" s="21" t="b">
        <v>0</v>
      </c>
      <c r="O622" s="21" t="b">
        <v>0</v>
      </c>
      <c r="P622" s="21">
        <v>0.5</v>
      </c>
      <c r="Q622" s="21">
        <v>0.5</v>
      </c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ht="12.75" customHeight="1">
      <c r="A623" s="16">
        <v>621.0</v>
      </c>
      <c r="B623" s="17" t="s">
        <v>1260</v>
      </c>
      <c r="C623" s="16">
        <v>1.0</v>
      </c>
      <c r="D623" s="18" t="s">
        <v>1261</v>
      </c>
      <c r="E623" s="17" t="s">
        <v>1262</v>
      </c>
      <c r="F623" s="10">
        <v>0.0</v>
      </c>
      <c r="G623" s="20">
        <v>0.0</v>
      </c>
      <c r="H623" s="10">
        <v>0.0</v>
      </c>
      <c r="I623" s="10">
        <v>0.0</v>
      </c>
      <c r="J623" s="10">
        <v>4.0</v>
      </c>
      <c r="K623" s="21" t="b">
        <v>1</v>
      </c>
      <c r="L623" s="21" t="b">
        <v>1</v>
      </c>
      <c r="M623" s="21" t="b">
        <v>1</v>
      </c>
      <c r="N623" s="21" t="b">
        <v>0</v>
      </c>
      <c r="O623" s="21" t="b">
        <v>0</v>
      </c>
      <c r="P623" s="21">
        <v>0.0</v>
      </c>
      <c r="Q623" s="21">
        <v>0.0</v>
      </c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ht="12.75" customHeight="1">
      <c r="A624" s="16">
        <v>622.0</v>
      </c>
      <c r="B624" s="17" t="s">
        <v>1260</v>
      </c>
      <c r="C624" s="16">
        <v>1.0</v>
      </c>
      <c r="D624" s="18" t="s">
        <v>1263</v>
      </c>
      <c r="E624" s="115" t="s">
        <v>1264</v>
      </c>
      <c r="F624" s="10">
        <v>3.0</v>
      </c>
      <c r="G624" s="20">
        <v>4.0</v>
      </c>
      <c r="H624" s="10">
        <v>4.0</v>
      </c>
      <c r="I624" s="10">
        <v>4.0</v>
      </c>
      <c r="J624" s="30">
        <v>4.0</v>
      </c>
      <c r="K624" s="21" t="b">
        <v>0</v>
      </c>
      <c r="L624" s="21" t="b">
        <v>1</v>
      </c>
      <c r="M624" s="21" t="b">
        <v>1</v>
      </c>
      <c r="N624" s="21" t="b">
        <v>0</v>
      </c>
      <c r="O624" s="21" t="b">
        <v>0</v>
      </c>
      <c r="P624" s="21">
        <v>4.0</v>
      </c>
      <c r="Q624" s="21">
        <v>4.0</v>
      </c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ht="12.75" customHeight="1">
      <c r="A625" s="16">
        <v>623.0</v>
      </c>
      <c r="B625" s="17" t="s">
        <v>1260</v>
      </c>
      <c r="C625" s="16">
        <v>1.0</v>
      </c>
      <c r="D625" s="18" t="s">
        <v>1265</v>
      </c>
      <c r="E625" s="17" t="s">
        <v>1266</v>
      </c>
      <c r="F625" s="10">
        <v>1.0</v>
      </c>
      <c r="G625" s="20">
        <v>2.0</v>
      </c>
      <c r="H625" s="10">
        <v>2.0</v>
      </c>
      <c r="I625" s="10">
        <v>2.0</v>
      </c>
      <c r="J625" s="10">
        <v>4.0</v>
      </c>
      <c r="K625" s="21" t="b">
        <v>0</v>
      </c>
      <c r="L625" s="21" t="b">
        <v>1</v>
      </c>
      <c r="M625" s="21" t="b">
        <v>1</v>
      </c>
      <c r="N625" s="21" t="b">
        <v>0</v>
      </c>
      <c r="O625" s="21" t="b">
        <v>0</v>
      </c>
      <c r="P625" s="21">
        <v>2.0</v>
      </c>
      <c r="Q625" s="21">
        <v>2.0</v>
      </c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ht="12.75" customHeight="1">
      <c r="A626" s="16">
        <v>624.0</v>
      </c>
      <c r="B626" s="17" t="s">
        <v>1260</v>
      </c>
      <c r="C626" s="16">
        <v>1.0</v>
      </c>
      <c r="D626" s="18" t="s">
        <v>1267</v>
      </c>
      <c r="E626" s="17" t="s">
        <v>1268</v>
      </c>
      <c r="F626" s="10">
        <v>1.0</v>
      </c>
      <c r="G626" s="20">
        <v>0.5</v>
      </c>
      <c r="H626" s="10">
        <v>0.5</v>
      </c>
      <c r="I626" s="10">
        <v>1.0</v>
      </c>
      <c r="J626" s="10">
        <v>4.0</v>
      </c>
      <c r="K626" s="21" t="b">
        <v>0</v>
      </c>
      <c r="L626" s="21" t="b">
        <v>0</v>
      </c>
      <c r="M626" s="21" t="b">
        <v>1</v>
      </c>
      <c r="N626" s="21" t="b">
        <v>1</v>
      </c>
      <c r="O626" s="21" t="b">
        <v>0</v>
      </c>
      <c r="P626" s="21">
        <v>1.0</v>
      </c>
      <c r="Q626" s="21">
        <v>1.0</v>
      </c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ht="12.75" customHeight="1">
      <c r="A627" s="16">
        <v>625.0</v>
      </c>
      <c r="B627" s="17" t="s">
        <v>1260</v>
      </c>
      <c r="C627" s="16">
        <v>1.0</v>
      </c>
      <c r="D627" s="18" t="s">
        <v>1269</v>
      </c>
      <c r="E627" s="17" t="s">
        <v>1270</v>
      </c>
      <c r="F627" s="10">
        <v>3.0</v>
      </c>
      <c r="G627" s="20">
        <v>3.0</v>
      </c>
      <c r="H627" s="10">
        <v>2.0</v>
      </c>
      <c r="I627" s="10">
        <v>3.0</v>
      </c>
      <c r="J627" s="10">
        <v>4.0</v>
      </c>
      <c r="K627" s="21" t="b">
        <v>0</v>
      </c>
      <c r="L627" s="21" t="b">
        <v>1</v>
      </c>
      <c r="M627" s="21" t="b">
        <v>1</v>
      </c>
      <c r="N627" s="21" t="b">
        <v>0</v>
      </c>
      <c r="O627" s="21" t="b">
        <v>0</v>
      </c>
      <c r="P627" s="21">
        <v>3.0</v>
      </c>
      <c r="Q627" s="21">
        <v>3.0</v>
      </c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ht="12.75" customHeight="1">
      <c r="A628" s="16">
        <v>626.0</v>
      </c>
      <c r="B628" s="17" t="s">
        <v>1260</v>
      </c>
      <c r="C628" s="16">
        <v>1.0</v>
      </c>
      <c r="D628" s="18" t="s">
        <v>1271</v>
      </c>
      <c r="E628" s="17" t="s">
        <v>1272</v>
      </c>
      <c r="F628" s="10">
        <v>3.0</v>
      </c>
      <c r="G628" s="20">
        <v>2.0</v>
      </c>
      <c r="H628" s="10">
        <v>2.0</v>
      </c>
      <c r="I628" s="10">
        <v>3.0</v>
      </c>
      <c r="J628" s="10">
        <v>4.0</v>
      </c>
      <c r="K628" s="21" t="b">
        <v>0</v>
      </c>
      <c r="L628" s="21" t="b">
        <v>0</v>
      </c>
      <c r="M628" s="21" t="b">
        <v>1</v>
      </c>
      <c r="N628" s="21" t="b">
        <v>1</v>
      </c>
      <c r="O628" s="21" t="b">
        <v>0</v>
      </c>
      <c r="P628" s="21">
        <v>3.0</v>
      </c>
      <c r="Q628" s="21">
        <v>3.0</v>
      </c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ht="12.75" customHeight="1">
      <c r="A629" s="16">
        <v>627.0</v>
      </c>
      <c r="B629" s="17" t="s">
        <v>1260</v>
      </c>
      <c r="C629" s="16">
        <v>1.0</v>
      </c>
      <c r="D629" s="18" t="s">
        <v>1273</v>
      </c>
      <c r="E629" s="17" t="s">
        <v>1274</v>
      </c>
      <c r="F629" s="10">
        <v>100.0</v>
      </c>
      <c r="G629" s="20">
        <v>0.0</v>
      </c>
      <c r="H629" s="10">
        <v>100.0</v>
      </c>
      <c r="I629" s="10"/>
      <c r="J629" s="10">
        <v>3.0</v>
      </c>
      <c r="K629" s="21" t="b">
        <v>0</v>
      </c>
      <c r="L629" s="21" t="b">
        <v>0</v>
      </c>
      <c r="M629" s="21" t="b">
        <v>1</v>
      </c>
      <c r="N629" s="21" t="b">
        <v>0</v>
      </c>
      <c r="O629" s="21" t="b">
        <v>0</v>
      </c>
      <c r="P629" s="21">
        <v>100.0</v>
      </c>
      <c r="Q629" s="21">
        <v>100.0</v>
      </c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ht="12.75" customHeight="1">
      <c r="A630" s="16">
        <v>628.0</v>
      </c>
      <c r="B630" s="17" t="s">
        <v>1260</v>
      </c>
      <c r="C630" s="16">
        <v>1.0</v>
      </c>
      <c r="D630" s="18" t="s">
        <v>1275</v>
      </c>
      <c r="E630" s="17" t="s">
        <v>1276</v>
      </c>
      <c r="F630" s="10">
        <v>4.0</v>
      </c>
      <c r="G630" s="20">
        <v>4.0</v>
      </c>
      <c r="H630" s="10"/>
      <c r="I630" s="10">
        <v>4.0</v>
      </c>
      <c r="J630" s="10">
        <v>3.0</v>
      </c>
      <c r="K630" s="21" t="b">
        <v>0</v>
      </c>
      <c r="L630" s="21" t="b">
        <v>1</v>
      </c>
      <c r="M630" s="21" t="b">
        <v>1</v>
      </c>
      <c r="N630" s="21" t="b">
        <v>0</v>
      </c>
      <c r="O630" s="21" t="b">
        <v>0</v>
      </c>
      <c r="P630" s="21">
        <v>4.0</v>
      </c>
      <c r="Q630" s="21">
        <v>4.0</v>
      </c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ht="12.75" customHeight="1">
      <c r="A631" s="16">
        <v>629.0</v>
      </c>
      <c r="B631" s="25" t="s">
        <v>1260</v>
      </c>
      <c r="C631" s="26">
        <v>1.0</v>
      </c>
      <c r="D631" s="28" t="s">
        <v>1277</v>
      </c>
      <c r="E631" s="116" t="s">
        <v>1278</v>
      </c>
      <c r="F631" s="10">
        <v>4.0</v>
      </c>
      <c r="G631" s="20">
        <v>3.0</v>
      </c>
      <c r="H631" s="10">
        <v>3.0</v>
      </c>
      <c r="I631" s="10">
        <v>3.0</v>
      </c>
      <c r="J631" s="10">
        <v>4.0</v>
      </c>
      <c r="K631" s="21" t="b">
        <v>0</v>
      </c>
      <c r="L631" s="21" t="b">
        <v>1</v>
      </c>
      <c r="M631" s="21" t="b">
        <v>1</v>
      </c>
      <c r="N631" s="21" t="b">
        <v>0</v>
      </c>
      <c r="O631" s="21" t="b">
        <v>0</v>
      </c>
      <c r="P631" s="21">
        <v>3.0</v>
      </c>
      <c r="Q631" s="21">
        <v>3.0</v>
      </c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ht="12.75" customHeight="1">
      <c r="A632" s="16">
        <v>630.0</v>
      </c>
      <c r="B632" s="25" t="s">
        <v>1260</v>
      </c>
      <c r="C632" s="26">
        <v>1.0</v>
      </c>
      <c r="D632" s="28" t="s">
        <v>1279</v>
      </c>
      <c r="E632" s="116" t="s">
        <v>1280</v>
      </c>
      <c r="F632" s="10">
        <v>4.0</v>
      </c>
      <c r="G632" s="20">
        <v>3.0</v>
      </c>
      <c r="H632" s="10">
        <v>2.0</v>
      </c>
      <c r="I632" s="10">
        <v>4.0</v>
      </c>
      <c r="J632" s="10">
        <v>4.0</v>
      </c>
      <c r="K632" s="21" t="b">
        <v>0</v>
      </c>
      <c r="L632" s="21" t="b">
        <v>0</v>
      </c>
      <c r="M632" s="21" t="b">
        <v>1</v>
      </c>
      <c r="N632" s="21" t="b">
        <v>0</v>
      </c>
      <c r="O632" s="21" t="b">
        <v>0</v>
      </c>
      <c r="P632" s="21">
        <v>4.0</v>
      </c>
      <c r="Q632" s="21">
        <v>4.0</v>
      </c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ht="12.75" customHeight="1">
      <c r="A633" s="16">
        <v>631.0</v>
      </c>
      <c r="B633" s="17" t="s">
        <v>1260</v>
      </c>
      <c r="C633" s="16">
        <v>1.0</v>
      </c>
      <c r="D633" s="18" t="s">
        <v>1281</v>
      </c>
      <c r="E633" s="17" t="s">
        <v>1282</v>
      </c>
      <c r="F633" s="10">
        <v>3.0</v>
      </c>
      <c r="G633" s="20">
        <v>2.0</v>
      </c>
      <c r="H633" s="10">
        <v>3.0</v>
      </c>
      <c r="I633" s="10">
        <v>3.0</v>
      </c>
      <c r="J633" s="10">
        <v>4.0</v>
      </c>
      <c r="K633" s="21" t="b">
        <v>0</v>
      </c>
      <c r="L633" s="21" t="b">
        <v>1</v>
      </c>
      <c r="M633" s="21" t="b">
        <v>1</v>
      </c>
      <c r="N633" s="21" t="b">
        <v>0</v>
      </c>
      <c r="O633" s="21" t="b">
        <v>0</v>
      </c>
      <c r="P633" s="21">
        <v>3.0</v>
      </c>
      <c r="Q633" s="21">
        <v>3.0</v>
      </c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ht="12.75" customHeight="1">
      <c r="A634" s="16">
        <v>632.0</v>
      </c>
      <c r="B634" s="17" t="s">
        <v>1260</v>
      </c>
      <c r="C634" s="16">
        <v>1.0</v>
      </c>
      <c r="D634" s="18" t="s">
        <v>1283</v>
      </c>
      <c r="E634" s="17" t="s">
        <v>1284</v>
      </c>
      <c r="F634" s="10">
        <v>2.0</v>
      </c>
      <c r="G634" s="20">
        <v>3.0</v>
      </c>
      <c r="H634" s="10">
        <v>2.0</v>
      </c>
      <c r="I634" s="10">
        <v>2.0</v>
      </c>
      <c r="J634" s="10">
        <v>4.0</v>
      </c>
      <c r="K634" s="21" t="b">
        <v>0</v>
      </c>
      <c r="L634" s="21" t="b">
        <v>1</v>
      </c>
      <c r="M634" s="21" t="b">
        <v>1</v>
      </c>
      <c r="N634" s="21" t="b">
        <v>0</v>
      </c>
      <c r="O634" s="21" t="b">
        <v>0</v>
      </c>
      <c r="P634" s="21">
        <v>2.0</v>
      </c>
      <c r="Q634" s="21">
        <v>2.0</v>
      </c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ht="12.75" customHeight="1">
      <c r="A635" s="16">
        <v>633.0</v>
      </c>
      <c r="B635" s="17" t="s">
        <v>1260</v>
      </c>
      <c r="C635" s="16">
        <v>1.0</v>
      </c>
      <c r="D635" s="18" t="s">
        <v>1285</v>
      </c>
      <c r="E635" s="17" t="s">
        <v>1286</v>
      </c>
      <c r="F635" s="10">
        <v>100.0</v>
      </c>
      <c r="G635" s="20">
        <v>2.0</v>
      </c>
      <c r="H635" s="10">
        <v>100.0</v>
      </c>
      <c r="I635" s="10">
        <v>100.0</v>
      </c>
      <c r="J635" s="10">
        <v>4.0</v>
      </c>
      <c r="K635" s="21" t="b">
        <v>0</v>
      </c>
      <c r="L635" s="21" t="b">
        <v>1</v>
      </c>
      <c r="M635" s="21" t="b">
        <v>1</v>
      </c>
      <c r="N635" s="21" t="b">
        <v>0</v>
      </c>
      <c r="O635" s="21" t="b">
        <v>0</v>
      </c>
      <c r="P635" s="21">
        <v>100.0</v>
      </c>
      <c r="Q635" s="21">
        <v>100.0</v>
      </c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ht="12.75" customHeight="1">
      <c r="A636" s="16">
        <v>634.0</v>
      </c>
      <c r="B636" s="17" t="s">
        <v>1260</v>
      </c>
      <c r="C636" s="16">
        <v>1.0</v>
      </c>
      <c r="D636" s="18" t="s">
        <v>1287</v>
      </c>
      <c r="E636" s="17" t="s">
        <v>1288</v>
      </c>
      <c r="F636" s="10">
        <v>4.0</v>
      </c>
      <c r="G636" s="20">
        <v>3.0</v>
      </c>
      <c r="H636" s="10">
        <v>3.0</v>
      </c>
      <c r="I636" s="10">
        <v>3.0</v>
      </c>
      <c r="J636" s="10">
        <v>4.0</v>
      </c>
      <c r="K636" s="21" t="b">
        <v>0</v>
      </c>
      <c r="L636" s="21" t="b">
        <v>1</v>
      </c>
      <c r="M636" s="21" t="b">
        <v>1</v>
      </c>
      <c r="N636" s="21" t="b">
        <v>0</v>
      </c>
      <c r="O636" s="21" t="b">
        <v>0</v>
      </c>
      <c r="P636" s="21">
        <v>3.0</v>
      </c>
      <c r="Q636" s="21">
        <v>3.0</v>
      </c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ht="12.75" customHeight="1">
      <c r="A637" s="16">
        <v>635.0</v>
      </c>
      <c r="B637" s="17" t="s">
        <v>1260</v>
      </c>
      <c r="C637" s="16">
        <v>1.0</v>
      </c>
      <c r="D637" s="18" t="s">
        <v>1289</v>
      </c>
      <c r="E637" s="17" t="s">
        <v>1290</v>
      </c>
      <c r="F637" s="10">
        <v>3.0</v>
      </c>
      <c r="G637" s="20">
        <v>3.0</v>
      </c>
      <c r="H637" s="10">
        <v>4.0</v>
      </c>
      <c r="I637" s="10">
        <v>3.0</v>
      </c>
      <c r="J637" s="10">
        <v>4.0</v>
      </c>
      <c r="K637" s="21" t="b">
        <v>0</v>
      </c>
      <c r="L637" s="21" t="b">
        <v>1</v>
      </c>
      <c r="M637" s="21" t="b">
        <v>1</v>
      </c>
      <c r="N637" s="21" t="b">
        <v>0</v>
      </c>
      <c r="O637" s="21" t="b">
        <v>0</v>
      </c>
      <c r="P637" s="21">
        <v>3.0</v>
      </c>
      <c r="Q637" s="21">
        <v>3.0</v>
      </c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ht="12.75" customHeight="1">
      <c r="A638" s="16">
        <v>636.0</v>
      </c>
      <c r="B638" s="17" t="s">
        <v>1260</v>
      </c>
      <c r="C638" s="16">
        <v>1.0</v>
      </c>
      <c r="D638" s="18" t="s">
        <v>1291</v>
      </c>
      <c r="E638" s="17" t="s">
        <v>1292</v>
      </c>
      <c r="F638" s="10">
        <v>2.0</v>
      </c>
      <c r="G638" s="20">
        <v>2.0</v>
      </c>
      <c r="H638" s="10">
        <v>2.0</v>
      </c>
      <c r="I638" s="10">
        <v>2.0</v>
      </c>
      <c r="J638" s="10">
        <v>4.0</v>
      </c>
      <c r="K638" s="21" t="b">
        <v>1</v>
      </c>
      <c r="L638" s="21" t="b">
        <v>1</v>
      </c>
      <c r="M638" s="21" t="b">
        <v>1</v>
      </c>
      <c r="N638" s="21" t="b">
        <v>0</v>
      </c>
      <c r="O638" s="21" t="b">
        <v>0</v>
      </c>
      <c r="P638" s="21">
        <v>2.0</v>
      </c>
      <c r="Q638" s="21">
        <v>2.0</v>
      </c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ht="12.75" customHeight="1">
      <c r="A639" s="16">
        <v>637.0</v>
      </c>
      <c r="B639" s="17" t="s">
        <v>1260</v>
      </c>
      <c r="C639" s="16">
        <v>1.0</v>
      </c>
      <c r="D639" s="18" t="s">
        <v>1293</v>
      </c>
      <c r="E639" s="17" t="s">
        <v>1294</v>
      </c>
      <c r="F639" s="10">
        <v>3.0</v>
      </c>
      <c r="G639" s="20">
        <v>3.0</v>
      </c>
      <c r="H639" s="10">
        <v>3.0</v>
      </c>
      <c r="I639" s="10">
        <v>3.0</v>
      </c>
      <c r="J639" s="10">
        <v>4.0</v>
      </c>
      <c r="K639" s="21" t="b">
        <v>1</v>
      </c>
      <c r="L639" s="21" t="b">
        <v>1</v>
      </c>
      <c r="M639" s="21" t="b">
        <v>1</v>
      </c>
      <c r="N639" s="21" t="b">
        <v>0</v>
      </c>
      <c r="O639" s="21" t="b">
        <v>0</v>
      </c>
      <c r="P639" s="21">
        <v>3.0</v>
      </c>
      <c r="Q639" s="21">
        <v>3.0</v>
      </c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ht="12.75" customHeight="1">
      <c r="A640" s="16">
        <v>638.0</v>
      </c>
      <c r="B640" s="17" t="s">
        <v>1260</v>
      </c>
      <c r="C640" s="16">
        <v>1.0</v>
      </c>
      <c r="D640" s="18" t="s">
        <v>1295</v>
      </c>
      <c r="E640" s="17" t="s">
        <v>1296</v>
      </c>
      <c r="F640" s="10">
        <v>2.0</v>
      </c>
      <c r="G640" s="20">
        <v>0.5</v>
      </c>
      <c r="H640" s="10">
        <v>2.0</v>
      </c>
      <c r="I640" s="10">
        <v>2.0</v>
      </c>
      <c r="J640" s="10">
        <v>4.0</v>
      </c>
      <c r="K640" s="21" t="b">
        <v>0</v>
      </c>
      <c r="L640" s="21" t="b">
        <v>1</v>
      </c>
      <c r="M640" s="21" t="b">
        <v>1</v>
      </c>
      <c r="N640" s="21" t="b">
        <v>0</v>
      </c>
      <c r="O640" s="21" t="b">
        <v>0</v>
      </c>
      <c r="P640" s="21">
        <v>2.0</v>
      </c>
      <c r="Q640" s="21">
        <v>2.0</v>
      </c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ht="12.75" customHeight="1">
      <c r="A641" s="16">
        <v>639.0</v>
      </c>
      <c r="B641" s="17" t="s">
        <v>1260</v>
      </c>
      <c r="C641" s="16">
        <v>1.0</v>
      </c>
      <c r="D641" s="18" t="s">
        <v>1297</v>
      </c>
      <c r="E641" s="17" t="s">
        <v>1298</v>
      </c>
      <c r="F641" s="10">
        <v>1.0</v>
      </c>
      <c r="G641" s="20">
        <v>1.0</v>
      </c>
      <c r="H641" s="10">
        <v>1.0</v>
      </c>
      <c r="I641" s="10">
        <v>1.0</v>
      </c>
      <c r="J641" s="10">
        <v>4.0</v>
      </c>
      <c r="K641" s="21" t="b">
        <v>1</v>
      </c>
      <c r="L641" s="21" t="b">
        <v>1</v>
      </c>
      <c r="M641" s="21" t="b">
        <v>1</v>
      </c>
      <c r="N641" s="21" t="b">
        <v>0</v>
      </c>
      <c r="O641" s="21" t="b">
        <v>0</v>
      </c>
      <c r="P641" s="21">
        <v>1.0</v>
      </c>
      <c r="Q641" s="21">
        <v>1.0</v>
      </c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ht="12.75" customHeight="1">
      <c r="A642" s="16">
        <v>640.0</v>
      </c>
      <c r="B642" s="17" t="s">
        <v>1260</v>
      </c>
      <c r="C642" s="16">
        <v>1.0</v>
      </c>
      <c r="D642" s="18" t="s">
        <v>1299</v>
      </c>
      <c r="E642" s="17" t="s">
        <v>1300</v>
      </c>
      <c r="F642" s="10">
        <v>0.0</v>
      </c>
      <c r="G642" s="20">
        <v>0.0</v>
      </c>
      <c r="H642" s="10">
        <v>0.0</v>
      </c>
      <c r="I642" s="10">
        <v>0.0</v>
      </c>
      <c r="J642" s="10">
        <v>4.0</v>
      </c>
      <c r="K642" s="21" t="b">
        <v>1</v>
      </c>
      <c r="L642" s="21" t="b">
        <v>1</v>
      </c>
      <c r="M642" s="21" t="b">
        <v>1</v>
      </c>
      <c r="N642" s="21" t="b">
        <v>0</v>
      </c>
      <c r="O642" s="21" t="b">
        <v>0</v>
      </c>
      <c r="P642" s="21">
        <v>0.0</v>
      </c>
      <c r="Q642" s="21">
        <v>0.0</v>
      </c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ht="12.75" customHeight="1">
      <c r="A643" s="16">
        <v>641.0</v>
      </c>
      <c r="B643" s="17" t="s">
        <v>1260</v>
      </c>
      <c r="C643" s="16">
        <v>1.0</v>
      </c>
      <c r="D643" s="18" t="s">
        <v>1301</v>
      </c>
      <c r="E643" s="17" t="s">
        <v>1302</v>
      </c>
      <c r="F643" s="10">
        <v>3.0</v>
      </c>
      <c r="G643" s="20">
        <v>4.0</v>
      </c>
      <c r="H643" s="10">
        <v>4.0</v>
      </c>
      <c r="I643" s="10">
        <v>4.0</v>
      </c>
      <c r="J643" s="10">
        <v>4.0</v>
      </c>
      <c r="K643" s="21" t="b">
        <v>0</v>
      </c>
      <c r="L643" s="21" t="b">
        <v>1</v>
      </c>
      <c r="M643" s="21" t="b">
        <v>1</v>
      </c>
      <c r="N643" s="21" t="b">
        <v>0</v>
      </c>
      <c r="O643" s="21" t="b">
        <v>0</v>
      </c>
      <c r="P643" s="21">
        <v>4.0</v>
      </c>
      <c r="Q643" s="21">
        <v>4.0</v>
      </c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ht="12.75" customHeight="1">
      <c r="A644" s="16">
        <v>642.0</v>
      </c>
      <c r="B644" s="17" t="s">
        <v>1260</v>
      </c>
      <c r="C644" s="16">
        <v>1.0</v>
      </c>
      <c r="D644" s="18" t="s">
        <v>1303</v>
      </c>
      <c r="E644" s="17" t="s">
        <v>1304</v>
      </c>
      <c r="F644" s="10">
        <v>4.0</v>
      </c>
      <c r="G644" s="20">
        <v>3.0</v>
      </c>
      <c r="H644" s="10">
        <v>2.0</v>
      </c>
      <c r="I644" s="10">
        <v>3.0</v>
      </c>
      <c r="J644" s="10">
        <v>4.0</v>
      </c>
      <c r="K644" s="21" t="b">
        <v>0</v>
      </c>
      <c r="L644" s="21" t="b">
        <v>0</v>
      </c>
      <c r="M644" s="21" t="b">
        <v>1</v>
      </c>
      <c r="N644" s="21" t="b">
        <v>0</v>
      </c>
      <c r="O644" s="21" t="b">
        <v>0</v>
      </c>
      <c r="P644" s="21">
        <v>3.0</v>
      </c>
      <c r="Q644" s="21">
        <v>3.0</v>
      </c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ht="12.75" customHeight="1">
      <c r="A645" s="16">
        <v>643.0</v>
      </c>
      <c r="B645" s="17" t="s">
        <v>1260</v>
      </c>
      <c r="C645" s="16">
        <v>1.0</v>
      </c>
      <c r="D645" s="18" t="s">
        <v>1305</v>
      </c>
      <c r="E645" s="17" t="s">
        <v>1306</v>
      </c>
      <c r="F645" s="10">
        <v>1.0</v>
      </c>
      <c r="G645" s="20">
        <v>2.0</v>
      </c>
      <c r="H645" s="10">
        <v>1.0</v>
      </c>
      <c r="I645" s="10">
        <v>1.0</v>
      </c>
      <c r="J645" s="10">
        <v>4.0</v>
      </c>
      <c r="K645" s="21" t="b">
        <v>0</v>
      </c>
      <c r="L645" s="21" t="b">
        <v>1</v>
      </c>
      <c r="M645" s="21" t="b">
        <v>1</v>
      </c>
      <c r="N645" s="21" t="b">
        <v>0</v>
      </c>
      <c r="O645" s="21" t="b">
        <v>0</v>
      </c>
      <c r="P645" s="21">
        <v>1.0</v>
      </c>
      <c r="Q645" s="21">
        <v>1.0</v>
      </c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ht="12.75" customHeight="1">
      <c r="A646" s="16">
        <v>644.0</v>
      </c>
      <c r="B646" s="17" t="s">
        <v>1260</v>
      </c>
      <c r="C646" s="16">
        <v>1.0</v>
      </c>
      <c r="D646" s="18" t="s">
        <v>1307</v>
      </c>
      <c r="E646" s="17" t="s">
        <v>1308</v>
      </c>
      <c r="F646" s="10">
        <v>2.0</v>
      </c>
      <c r="G646" s="20">
        <v>2.0</v>
      </c>
      <c r="H646" s="10">
        <v>2.0</v>
      </c>
      <c r="I646" s="10">
        <v>2.0</v>
      </c>
      <c r="J646" s="10">
        <v>4.0</v>
      </c>
      <c r="K646" s="21" t="b">
        <v>1</v>
      </c>
      <c r="L646" s="21" t="b">
        <v>1</v>
      </c>
      <c r="M646" s="21" t="b">
        <v>1</v>
      </c>
      <c r="N646" s="21" t="b">
        <v>0</v>
      </c>
      <c r="O646" s="21" t="b">
        <v>0</v>
      </c>
      <c r="P646" s="21">
        <v>2.0</v>
      </c>
      <c r="Q646" s="21">
        <v>2.0</v>
      </c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ht="12.75" customHeight="1">
      <c r="A647" s="16">
        <v>645.0</v>
      </c>
      <c r="B647" s="17" t="s">
        <v>1260</v>
      </c>
      <c r="C647" s="16">
        <v>1.0</v>
      </c>
      <c r="D647" s="18" t="s">
        <v>1309</v>
      </c>
      <c r="E647" s="17" t="s">
        <v>1310</v>
      </c>
      <c r="F647" s="10">
        <v>2.0</v>
      </c>
      <c r="G647" s="20">
        <v>1.0</v>
      </c>
      <c r="H647" s="10">
        <v>1.0</v>
      </c>
      <c r="I647" s="10">
        <v>1.0</v>
      </c>
      <c r="J647" s="10">
        <v>4.0</v>
      </c>
      <c r="K647" s="21" t="b">
        <v>0</v>
      </c>
      <c r="L647" s="21" t="b">
        <v>1</v>
      </c>
      <c r="M647" s="21" t="b">
        <v>1</v>
      </c>
      <c r="N647" s="21" t="b">
        <v>0</v>
      </c>
      <c r="O647" s="21" t="b">
        <v>0</v>
      </c>
      <c r="P647" s="21">
        <v>1.0</v>
      </c>
      <c r="Q647" s="21">
        <v>1.0</v>
      </c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ht="12.75" customHeight="1">
      <c r="A648" s="16">
        <v>646.0</v>
      </c>
      <c r="B648" s="17" t="s">
        <v>1260</v>
      </c>
      <c r="C648" s="16">
        <v>1.0</v>
      </c>
      <c r="D648" s="18" t="s">
        <v>1311</v>
      </c>
      <c r="E648" s="17" t="s">
        <v>1312</v>
      </c>
      <c r="F648" s="10">
        <v>2.0</v>
      </c>
      <c r="G648" s="20">
        <v>0.5</v>
      </c>
      <c r="H648" s="10">
        <v>2.0</v>
      </c>
      <c r="I648" s="10">
        <v>2.0</v>
      </c>
      <c r="J648" s="10">
        <v>4.0</v>
      </c>
      <c r="K648" s="21" t="b">
        <v>0</v>
      </c>
      <c r="L648" s="21" t="b">
        <v>1</v>
      </c>
      <c r="M648" s="21" t="b">
        <v>1</v>
      </c>
      <c r="N648" s="21" t="b">
        <v>0</v>
      </c>
      <c r="O648" s="21" t="b">
        <v>0</v>
      </c>
      <c r="P648" s="21">
        <v>2.0</v>
      </c>
      <c r="Q648" s="21">
        <v>2.0</v>
      </c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ht="12.75" customHeight="1">
      <c r="A649" s="16">
        <v>647.0</v>
      </c>
      <c r="B649" s="17" t="s">
        <v>1260</v>
      </c>
      <c r="C649" s="16">
        <v>1.0</v>
      </c>
      <c r="D649" s="18" t="s">
        <v>1313</v>
      </c>
      <c r="E649" s="17" t="s">
        <v>1314</v>
      </c>
      <c r="F649" s="10">
        <v>3.0</v>
      </c>
      <c r="G649" s="20">
        <v>3.0</v>
      </c>
      <c r="H649" s="10">
        <v>3.0</v>
      </c>
      <c r="I649" s="10">
        <v>3.0</v>
      </c>
      <c r="J649" s="10">
        <v>4.0</v>
      </c>
      <c r="K649" s="21" t="b">
        <v>1</v>
      </c>
      <c r="L649" s="21" t="b">
        <v>1</v>
      </c>
      <c r="M649" s="21" t="b">
        <v>1</v>
      </c>
      <c r="N649" s="21" t="b">
        <v>0</v>
      </c>
      <c r="O649" s="21" t="b">
        <v>0</v>
      </c>
      <c r="P649" s="21">
        <v>3.0</v>
      </c>
      <c r="Q649" s="21">
        <v>3.0</v>
      </c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ht="12.75" customHeight="1">
      <c r="A650" s="16">
        <v>648.0</v>
      </c>
      <c r="B650" s="17" t="s">
        <v>1260</v>
      </c>
      <c r="C650" s="16">
        <v>1.0</v>
      </c>
      <c r="D650" s="18" t="s">
        <v>1315</v>
      </c>
      <c r="E650" s="17" t="s">
        <v>1316</v>
      </c>
      <c r="F650" s="10">
        <v>3.0</v>
      </c>
      <c r="G650" s="20">
        <v>2.0</v>
      </c>
      <c r="H650" s="10">
        <v>2.0</v>
      </c>
      <c r="I650" s="10">
        <v>2.0</v>
      </c>
      <c r="J650" s="10">
        <v>4.0</v>
      </c>
      <c r="K650" s="21" t="b">
        <v>0</v>
      </c>
      <c r="L650" s="21" t="b">
        <v>1</v>
      </c>
      <c r="M650" s="21" t="b">
        <v>1</v>
      </c>
      <c r="N650" s="21" t="b">
        <v>0</v>
      </c>
      <c r="O650" s="21" t="b">
        <v>0</v>
      </c>
      <c r="P650" s="21">
        <v>2.0</v>
      </c>
      <c r="Q650" s="21">
        <v>2.0</v>
      </c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ht="12.75" customHeight="1">
      <c r="A651" s="16">
        <v>649.0</v>
      </c>
      <c r="B651" s="17" t="s">
        <v>1260</v>
      </c>
      <c r="C651" s="16">
        <v>2.0</v>
      </c>
      <c r="D651" s="18" t="s">
        <v>1317</v>
      </c>
      <c r="E651" s="17" t="s">
        <v>1318</v>
      </c>
      <c r="F651" s="10">
        <v>0.5</v>
      </c>
      <c r="G651" s="20">
        <v>1.0</v>
      </c>
      <c r="H651" s="10">
        <v>100.0</v>
      </c>
      <c r="I651" s="10">
        <v>1.0</v>
      </c>
      <c r="J651" s="10">
        <v>4.0</v>
      </c>
      <c r="K651" s="21" t="b">
        <v>0</v>
      </c>
      <c r="L651" s="21" t="b">
        <v>0</v>
      </c>
      <c r="M651" s="21" t="b">
        <v>1</v>
      </c>
      <c r="N651" s="21" t="b">
        <v>0</v>
      </c>
      <c r="O651" s="21" t="b">
        <v>0</v>
      </c>
      <c r="P651" s="21">
        <v>1.0</v>
      </c>
      <c r="Q651" s="21">
        <v>1.0</v>
      </c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ht="12.75" customHeight="1">
      <c r="A652" s="16">
        <v>650.0</v>
      </c>
      <c r="B652" s="17" t="s">
        <v>1260</v>
      </c>
      <c r="C652" s="16">
        <v>2.0</v>
      </c>
      <c r="D652" s="18" t="s">
        <v>1319</v>
      </c>
      <c r="E652" s="17" t="s">
        <v>1320</v>
      </c>
      <c r="F652" s="10">
        <v>3.0</v>
      </c>
      <c r="G652" s="20">
        <v>3.0</v>
      </c>
      <c r="H652" s="10">
        <v>3.0</v>
      </c>
      <c r="I652" s="10">
        <v>3.0</v>
      </c>
      <c r="J652" s="10">
        <v>4.0</v>
      </c>
      <c r="K652" s="21" t="b">
        <v>1</v>
      </c>
      <c r="L652" s="21" t="b">
        <v>1</v>
      </c>
      <c r="M652" s="21" t="b">
        <v>1</v>
      </c>
      <c r="N652" s="21" t="b">
        <v>0</v>
      </c>
      <c r="O652" s="21" t="b">
        <v>0</v>
      </c>
      <c r="P652" s="21">
        <v>3.0</v>
      </c>
      <c r="Q652" s="21">
        <v>3.0</v>
      </c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ht="12.75" customHeight="1">
      <c r="A653" s="16">
        <v>651.0</v>
      </c>
      <c r="B653" s="17" t="s">
        <v>1260</v>
      </c>
      <c r="C653" s="16">
        <v>2.0</v>
      </c>
      <c r="D653" s="18" t="s">
        <v>1321</v>
      </c>
      <c r="E653" s="17" t="s">
        <v>1322</v>
      </c>
      <c r="F653" s="10">
        <v>1.0</v>
      </c>
      <c r="G653" s="20">
        <v>2.0</v>
      </c>
      <c r="H653" s="10">
        <v>1.0</v>
      </c>
      <c r="I653" s="10">
        <v>1.0</v>
      </c>
      <c r="J653" s="10">
        <v>4.0</v>
      </c>
      <c r="K653" s="21" t="b">
        <v>0</v>
      </c>
      <c r="L653" s="21" t="b">
        <v>1</v>
      </c>
      <c r="M653" s="21" t="b">
        <v>1</v>
      </c>
      <c r="N653" s="21" t="b">
        <v>0</v>
      </c>
      <c r="O653" s="21" t="b">
        <v>0</v>
      </c>
      <c r="P653" s="21">
        <v>1.0</v>
      </c>
      <c r="Q653" s="21">
        <v>1.0</v>
      </c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ht="12.75" customHeight="1">
      <c r="A654" s="16">
        <v>652.0</v>
      </c>
      <c r="B654" s="17" t="s">
        <v>1260</v>
      </c>
      <c r="C654" s="16">
        <v>2.0</v>
      </c>
      <c r="D654" s="18" t="s">
        <v>1323</v>
      </c>
      <c r="E654" s="17" t="s">
        <v>1324</v>
      </c>
      <c r="F654" s="10">
        <v>1.0</v>
      </c>
      <c r="G654" s="20">
        <v>2.0</v>
      </c>
      <c r="H654" s="10">
        <v>1.0</v>
      </c>
      <c r="I654" s="10">
        <v>1.0</v>
      </c>
      <c r="J654" s="10">
        <v>4.0</v>
      </c>
      <c r="K654" s="21" t="b">
        <v>0</v>
      </c>
      <c r="L654" s="21" t="b">
        <v>1</v>
      </c>
      <c r="M654" s="21" t="b">
        <v>1</v>
      </c>
      <c r="N654" s="21" t="b">
        <v>0</v>
      </c>
      <c r="O654" s="21" t="b">
        <v>0</v>
      </c>
      <c r="P654" s="21">
        <v>1.0</v>
      </c>
      <c r="Q654" s="21">
        <v>1.0</v>
      </c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ht="12.75" customHeight="1">
      <c r="A655" s="16">
        <v>653.0</v>
      </c>
      <c r="B655" s="17" t="s">
        <v>1260</v>
      </c>
      <c r="C655" s="16">
        <v>2.0</v>
      </c>
      <c r="D655" s="18" t="s">
        <v>1325</v>
      </c>
      <c r="E655" s="17" t="s">
        <v>1326</v>
      </c>
      <c r="F655" s="10">
        <v>2.0</v>
      </c>
      <c r="G655" s="20">
        <v>3.0</v>
      </c>
      <c r="H655" s="10">
        <v>1.0</v>
      </c>
      <c r="I655" s="10">
        <v>3.0</v>
      </c>
      <c r="J655" s="10">
        <v>4.0</v>
      </c>
      <c r="K655" s="21" t="b">
        <v>0</v>
      </c>
      <c r="L655" s="21" t="b">
        <v>0</v>
      </c>
      <c r="M655" s="21" t="b">
        <v>1</v>
      </c>
      <c r="N655" s="21" t="b">
        <v>0</v>
      </c>
      <c r="O655" s="21" t="b">
        <v>0</v>
      </c>
      <c r="P655" s="21">
        <v>3.0</v>
      </c>
      <c r="Q655" s="21">
        <v>3.0</v>
      </c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ht="12.75" customHeight="1">
      <c r="A656" s="16">
        <v>654.0</v>
      </c>
      <c r="B656" s="17" t="s">
        <v>1260</v>
      </c>
      <c r="C656" s="16">
        <v>2.0</v>
      </c>
      <c r="D656" s="18" t="s">
        <v>1327</v>
      </c>
      <c r="E656" s="17" t="s">
        <v>1328</v>
      </c>
      <c r="F656" s="10">
        <v>1.0</v>
      </c>
      <c r="G656" s="20">
        <v>1.0</v>
      </c>
      <c r="H656" s="10">
        <v>0.5</v>
      </c>
      <c r="I656" s="10">
        <v>1.0</v>
      </c>
      <c r="J656" s="10">
        <v>4.0</v>
      </c>
      <c r="K656" s="21" t="b">
        <v>0</v>
      </c>
      <c r="L656" s="21" t="b">
        <v>1</v>
      </c>
      <c r="M656" s="21" t="b">
        <v>1</v>
      </c>
      <c r="N656" s="21" t="b">
        <v>0</v>
      </c>
      <c r="O656" s="21" t="b">
        <v>0</v>
      </c>
      <c r="P656" s="21">
        <v>1.0</v>
      </c>
      <c r="Q656" s="21">
        <v>1.0</v>
      </c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ht="12.75" customHeight="1">
      <c r="A657" s="16">
        <v>655.0</v>
      </c>
      <c r="B657" s="17" t="s">
        <v>1260</v>
      </c>
      <c r="C657" s="16">
        <v>2.0</v>
      </c>
      <c r="D657" s="18" t="s">
        <v>1329</v>
      </c>
      <c r="E657" s="17" t="s">
        <v>1330</v>
      </c>
      <c r="F657" s="10">
        <v>100.0</v>
      </c>
      <c r="G657" s="20">
        <v>100.0</v>
      </c>
      <c r="H657" s="10"/>
      <c r="I657" s="10">
        <v>100.0</v>
      </c>
      <c r="J657" s="10">
        <v>3.0</v>
      </c>
      <c r="K657" s="21" t="b">
        <v>0</v>
      </c>
      <c r="L657" s="21" t="b">
        <v>1</v>
      </c>
      <c r="M657" s="21" t="b">
        <v>1</v>
      </c>
      <c r="N657" s="21" t="b">
        <v>0</v>
      </c>
      <c r="O657" s="21" t="b">
        <v>0</v>
      </c>
      <c r="P657" s="21">
        <v>100.0</v>
      </c>
      <c r="Q657" s="21">
        <v>100.0</v>
      </c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ht="12.75" customHeight="1">
      <c r="A658" s="16">
        <v>656.0</v>
      </c>
      <c r="B658" s="17" t="s">
        <v>1260</v>
      </c>
      <c r="C658" s="16">
        <v>2.0</v>
      </c>
      <c r="D658" s="18" t="s">
        <v>1331</v>
      </c>
      <c r="E658" s="17" t="s">
        <v>1332</v>
      </c>
      <c r="F658" s="10">
        <v>4.0</v>
      </c>
      <c r="G658" s="20">
        <v>3.0</v>
      </c>
      <c r="H658" s="10">
        <v>3.0</v>
      </c>
      <c r="I658" s="10"/>
      <c r="J658" s="10">
        <v>3.0</v>
      </c>
      <c r="K658" s="21" t="b">
        <v>0</v>
      </c>
      <c r="L658" s="21" t="b">
        <v>0</v>
      </c>
      <c r="M658" s="21" t="b">
        <v>1</v>
      </c>
      <c r="N658" s="21" t="b">
        <v>0</v>
      </c>
      <c r="O658" s="21" t="b">
        <v>0</v>
      </c>
      <c r="P658" s="21">
        <v>3.0</v>
      </c>
      <c r="Q658" s="21">
        <v>3.0</v>
      </c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ht="12.75" customHeight="1">
      <c r="A659" s="16">
        <v>657.0</v>
      </c>
      <c r="B659" s="25" t="s">
        <v>1260</v>
      </c>
      <c r="C659" s="26">
        <v>2.0</v>
      </c>
      <c r="D659" s="28" t="s">
        <v>1333</v>
      </c>
      <c r="E659" s="116" t="s">
        <v>1334</v>
      </c>
      <c r="F659" s="10">
        <v>100.0</v>
      </c>
      <c r="G659" s="20">
        <v>100.0</v>
      </c>
      <c r="H659" s="10">
        <v>100.0</v>
      </c>
      <c r="I659" s="10">
        <v>100.0</v>
      </c>
      <c r="J659" s="10">
        <v>4.0</v>
      </c>
      <c r="K659" s="21" t="b">
        <v>1</v>
      </c>
      <c r="L659" s="21" t="b">
        <v>1</v>
      </c>
      <c r="M659" s="21" t="b">
        <v>1</v>
      </c>
      <c r="N659" s="21" t="b">
        <v>0</v>
      </c>
      <c r="O659" s="21" t="b">
        <v>0</v>
      </c>
      <c r="P659" s="21">
        <v>100.0</v>
      </c>
      <c r="Q659" s="21">
        <v>100.0</v>
      </c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ht="12.75" customHeight="1">
      <c r="A660" s="16">
        <v>658.0</v>
      </c>
      <c r="B660" s="25" t="s">
        <v>1260</v>
      </c>
      <c r="C660" s="26">
        <v>2.0</v>
      </c>
      <c r="D660" s="28" t="s">
        <v>1335</v>
      </c>
      <c r="E660" s="116" t="s">
        <v>1336</v>
      </c>
      <c r="F660" s="10">
        <v>4.0</v>
      </c>
      <c r="G660" s="20">
        <v>3.0</v>
      </c>
      <c r="H660" s="10">
        <v>2.0</v>
      </c>
      <c r="I660" s="10">
        <v>4.0</v>
      </c>
      <c r="J660" s="10">
        <v>4.0</v>
      </c>
      <c r="K660" s="21" t="b">
        <v>0</v>
      </c>
      <c r="L660" s="21" t="b">
        <v>0</v>
      </c>
      <c r="M660" s="21" t="b">
        <v>1</v>
      </c>
      <c r="N660" s="21" t="b">
        <v>0</v>
      </c>
      <c r="O660" s="21" t="b">
        <v>0</v>
      </c>
      <c r="P660" s="21">
        <v>4.0</v>
      </c>
      <c r="Q660" s="21">
        <v>4.0</v>
      </c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ht="12.75" customHeight="1">
      <c r="A661" s="16">
        <v>659.0</v>
      </c>
      <c r="B661" s="17" t="s">
        <v>1260</v>
      </c>
      <c r="C661" s="16">
        <v>2.0</v>
      </c>
      <c r="D661" s="18" t="s">
        <v>1337</v>
      </c>
      <c r="E661" s="17" t="s">
        <v>1338</v>
      </c>
      <c r="F661" s="10">
        <v>2.0</v>
      </c>
      <c r="G661" s="20">
        <v>2.0</v>
      </c>
      <c r="H661" s="10">
        <v>2.0</v>
      </c>
      <c r="I661" s="10">
        <v>2.0</v>
      </c>
      <c r="J661" s="10">
        <v>4.0</v>
      </c>
      <c r="K661" s="21" t="b">
        <v>1</v>
      </c>
      <c r="L661" s="21" t="b">
        <v>1</v>
      </c>
      <c r="M661" s="21" t="b">
        <v>1</v>
      </c>
      <c r="N661" s="21" t="b">
        <v>0</v>
      </c>
      <c r="O661" s="21" t="b">
        <v>0</v>
      </c>
      <c r="P661" s="21">
        <v>2.0</v>
      </c>
      <c r="Q661" s="21">
        <v>2.0</v>
      </c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ht="12.75" customHeight="1">
      <c r="A662" s="16">
        <v>660.0</v>
      </c>
      <c r="B662" s="17" t="s">
        <v>1260</v>
      </c>
      <c r="C662" s="16">
        <v>2.0</v>
      </c>
      <c r="D662" s="18" t="s">
        <v>1339</v>
      </c>
      <c r="E662" s="17" t="s">
        <v>1340</v>
      </c>
      <c r="F662" s="10">
        <v>2.0</v>
      </c>
      <c r="G662" s="20">
        <v>2.0</v>
      </c>
      <c r="H662" s="10">
        <v>2.0</v>
      </c>
      <c r="I662" s="10">
        <v>2.0</v>
      </c>
      <c r="J662" s="10">
        <v>4.0</v>
      </c>
      <c r="K662" s="21" t="b">
        <v>1</v>
      </c>
      <c r="L662" s="21" t="b">
        <v>1</v>
      </c>
      <c r="M662" s="21" t="b">
        <v>1</v>
      </c>
      <c r="N662" s="21" t="b">
        <v>0</v>
      </c>
      <c r="O662" s="21" t="b">
        <v>0</v>
      </c>
      <c r="P662" s="21">
        <v>2.0</v>
      </c>
      <c r="Q662" s="21">
        <v>2.0</v>
      </c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ht="12.75" customHeight="1">
      <c r="A663" s="16">
        <v>661.0</v>
      </c>
      <c r="B663" s="17" t="s">
        <v>1260</v>
      </c>
      <c r="C663" s="16">
        <v>2.0</v>
      </c>
      <c r="D663" s="18" t="s">
        <v>1341</v>
      </c>
      <c r="E663" s="17" t="s">
        <v>1342</v>
      </c>
      <c r="F663" s="10">
        <v>100.0</v>
      </c>
      <c r="G663" s="20">
        <v>100.0</v>
      </c>
      <c r="H663" s="10">
        <v>100.0</v>
      </c>
      <c r="I663" s="10">
        <v>100.0</v>
      </c>
      <c r="J663" s="10">
        <v>4.0</v>
      </c>
      <c r="K663" s="21" t="b">
        <v>1</v>
      </c>
      <c r="L663" s="21" t="b">
        <v>1</v>
      </c>
      <c r="M663" s="21" t="b">
        <v>1</v>
      </c>
      <c r="N663" s="21" t="b">
        <v>0</v>
      </c>
      <c r="O663" s="21" t="b">
        <v>0</v>
      </c>
      <c r="P663" s="21">
        <v>100.0</v>
      </c>
      <c r="Q663" s="21">
        <v>100.0</v>
      </c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ht="12.75" customHeight="1">
      <c r="A664" s="16">
        <v>662.0</v>
      </c>
      <c r="B664" s="17" t="s">
        <v>1260</v>
      </c>
      <c r="C664" s="16">
        <v>2.0</v>
      </c>
      <c r="D664" s="18" t="s">
        <v>1343</v>
      </c>
      <c r="E664" s="17" t="s">
        <v>1344</v>
      </c>
      <c r="F664" s="10">
        <v>4.0</v>
      </c>
      <c r="G664" s="20">
        <v>2.0</v>
      </c>
      <c r="H664" s="10">
        <v>4.0</v>
      </c>
      <c r="I664" s="10">
        <v>4.0</v>
      </c>
      <c r="J664" s="10">
        <v>4.0</v>
      </c>
      <c r="K664" s="21" t="b">
        <v>0</v>
      </c>
      <c r="L664" s="21" t="b">
        <v>1</v>
      </c>
      <c r="M664" s="21" t="b">
        <v>1</v>
      </c>
      <c r="N664" s="21" t="b">
        <v>0</v>
      </c>
      <c r="O664" s="21" t="b">
        <v>0</v>
      </c>
      <c r="P664" s="21">
        <v>4.0</v>
      </c>
      <c r="Q664" s="21">
        <v>4.0</v>
      </c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ht="12.75" customHeight="1">
      <c r="A665" s="16">
        <v>663.0</v>
      </c>
      <c r="B665" s="17" t="s">
        <v>1260</v>
      </c>
      <c r="C665" s="16">
        <v>2.0</v>
      </c>
      <c r="D665" s="18" t="s">
        <v>1345</v>
      </c>
      <c r="E665" s="17" t="s">
        <v>1346</v>
      </c>
      <c r="F665" s="10">
        <v>2.0</v>
      </c>
      <c r="G665" s="20">
        <v>2.0</v>
      </c>
      <c r="H665" s="10">
        <v>1.0</v>
      </c>
      <c r="I665" s="10">
        <v>2.0</v>
      </c>
      <c r="J665" s="10">
        <v>4.0</v>
      </c>
      <c r="K665" s="21" t="b">
        <v>0</v>
      </c>
      <c r="L665" s="21" t="b">
        <v>1</v>
      </c>
      <c r="M665" s="21" t="b">
        <v>1</v>
      </c>
      <c r="N665" s="21" t="b">
        <v>0</v>
      </c>
      <c r="O665" s="21" t="b">
        <v>0</v>
      </c>
      <c r="P665" s="21">
        <v>2.0</v>
      </c>
      <c r="Q665" s="21">
        <v>2.0</v>
      </c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ht="12.75" customHeight="1">
      <c r="A666" s="16">
        <v>664.0</v>
      </c>
      <c r="B666" s="17" t="s">
        <v>1260</v>
      </c>
      <c r="C666" s="16">
        <v>2.0</v>
      </c>
      <c r="D666" s="18" t="s">
        <v>1347</v>
      </c>
      <c r="E666" s="17" t="s">
        <v>1348</v>
      </c>
      <c r="F666" s="10">
        <v>0.5</v>
      </c>
      <c r="G666" s="20">
        <v>0.5</v>
      </c>
      <c r="H666" s="10">
        <v>0.0</v>
      </c>
      <c r="I666" s="10">
        <v>0.5</v>
      </c>
      <c r="J666" s="10">
        <v>4.0</v>
      </c>
      <c r="K666" s="21" t="b">
        <v>0</v>
      </c>
      <c r="L666" s="21" t="b">
        <v>1</v>
      </c>
      <c r="M666" s="21" t="b">
        <v>1</v>
      </c>
      <c r="N666" s="21" t="b">
        <v>0</v>
      </c>
      <c r="O666" s="21" t="b">
        <v>0</v>
      </c>
      <c r="P666" s="21">
        <v>0.5</v>
      </c>
      <c r="Q666" s="21">
        <v>0.5</v>
      </c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ht="12.75" customHeight="1">
      <c r="A667" s="16">
        <v>665.0</v>
      </c>
      <c r="B667" s="17" t="s">
        <v>1260</v>
      </c>
      <c r="C667" s="16">
        <v>2.0</v>
      </c>
      <c r="D667" s="18" t="s">
        <v>1349</v>
      </c>
      <c r="E667" s="17" t="s">
        <v>1350</v>
      </c>
      <c r="F667" s="10">
        <v>2.0</v>
      </c>
      <c r="G667" s="20">
        <v>1.0</v>
      </c>
      <c r="H667" s="10">
        <v>2.0</v>
      </c>
      <c r="I667" s="10">
        <v>2.0</v>
      </c>
      <c r="J667" s="10">
        <v>4.0</v>
      </c>
      <c r="K667" s="21" t="b">
        <v>0</v>
      </c>
      <c r="L667" s="21" t="b">
        <v>1</v>
      </c>
      <c r="M667" s="21" t="b">
        <v>1</v>
      </c>
      <c r="N667" s="21" t="b">
        <v>0</v>
      </c>
      <c r="O667" s="21" t="b">
        <v>0</v>
      </c>
      <c r="P667" s="21">
        <v>2.0</v>
      </c>
      <c r="Q667" s="21">
        <v>2.0</v>
      </c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ht="12.75" customHeight="1">
      <c r="A668" s="16">
        <v>666.0</v>
      </c>
      <c r="B668" s="17" t="s">
        <v>1260</v>
      </c>
      <c r="C668" s="16">
        <v>2.0</v>
      </c>
      <c r="D668" s="18" t="s">
        <v>1351</v>
      </c>
      <c r="E668" s="17" t="s">
        <v>1352</v>
      </c>
      <c r="F668" s="10">
        <v>1.0</v>
      </c>
      <c r="G668" s="20">
        <v>2.0</v>
      </c>
      <c r="H668" s="10">
        <v>1.0</v>
      </c>
      <c r="I668" s="10">
        <v>2.0</v>
      </c>
      <c r="J668" s="10">
        <v>4.0</v>
      </c>
      <c r="K668" s="21" t="b">
        <v>0</v>
      </c>
      <c r="L668" s="21" t="b">
        <v>0</v>
      </c>
      <c r="M668" s="21" t="b">
        <v>1</v>
      </c>
      <c r="N668" s="21" t="b">
        <v>1</v>
      </c>
      <c r="O668" s="21" t="b">
        <v>0</v>
      </c>
      <c r="P668" s="21">
        <v>1.0</v>
      </c>
      <c r="Q668" s="21">
        <v>1.0</v>
      </c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ht="12.75" customHeight="1">
      <c r="A669" s="16">
        <v>667.0</v>
      </c>
      <c r="B669" s="17" t="s">
        <v>1260</v>
      </c>
      <c r="C669" s="16">
        <v>2.0</v>
      </c>
      <c r="D669" s="18" t="s">
        <v>1353</v>
      </c>
      <c r="E669" s="17" t="s">
        <v>1354</v>
      </c>
      <c r="F669" s="10">
        <v>0.5</v>
      </c>
      <c r="G669" s="20">
        <v>0.0</v>
      </c>
      <c r="H669" s="10">
        <v>0.0</v>
      </c>
      <c r="I669" s="10">
        <v>0.5</v>
      </c>
      <c r="J669" s="10">
        <v>4.0</v>
      </c>
      <c r="K669" s="21" t="b">
        <v>0</v>
      </c>
      <c r="L669" s="21" t="b">
        <v>0</v>
      </c>
      <c r="M669" s="21" t="b">
        <v>1</v>
      </c>
      <c r="N669" s="21" t="b">
        <v>1</v>
      </c>
      <c r="O669" s="21" t="b">
        <v>0</v>
      </c>
      <c r="P669" s="21">
        <v>0.5</v>
      </c>
      <c r="Q669" s="21">
        <v>0.5</v>
      </c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ht="12.75" customHeight="1">
      <c r="A670" s="16">
        <v>668.0</v>
      </c>
      <c r="B670" s="17" t="s">
        <v>1260</v>
      </c>
      <c r="C670" s="16">
        <v>2.0</v>
      </c>
      <c r="D670" s="18" t="s">
        <v>1355</v>
      </c>
      <c r="E670" s="17" t="s">
        <v>1356</v>
      </c>
      <c r="F670" s="10">
        <v>2.0</v>
      </c>
      <c r="G670" s="20">
        <v>0.0</v>
      </c>
      <c r="H670" s="10">
        <v>0.0</v>
      </c>
      <c r="I670" s="10">
        <v>2.0</v>
      </c>
      <c r="J670" s="10">
        <v>4.0</v>
      </c>
      <c r="K670" s="21" t="b">
        <v>0</v>
      </c>
      <c r="L670" s="21" t="b">
        <v>0</v>
      </c>
      <c r="M670" s="21" t="b">
        <v>1</v>
      </c>
      <c r="N670" s="21" t="b">
        <v>1</v>
      </c>
      <c r="O670" s="21" t="b">
        <v>0</v>
      </c>
      <c r="P670" s="21">
        <v>2.0</v>
      </c>
      <c r="Q670" s="21">
        <v>2.0</v>
      </c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ht="12.75" customHeight="1">
      <c r="A671" s="16">
        <v>669.0</v>
      </c>
      <c r="B671" s="17" t="s">
        <v>1260</v>
      </c>
      <c r="C671" s="16">
        <v>2.0</v>
      </c>
      <c r="D671" s="18" t="s">
        <v>1357</v>
      </c>
      <c r="E671" s="17" t="s">
        <v>1358</v>
      </c>
      <c r="F671" s="10">
        <v>100.0</v>
      </c>
      <c r="G671" s="20">
        <v>100.0</v>
      </c>
      <c r="H671" s="10">
        <v>100.0</v>
      </c>
      <c r="I671" s="10">
        <v>100.0</v>
      </c>
      <c r="J671" s="10">
        <v>4.0</v>
      </c>
      <c r="K671" s="21" t="b">
        <v>1</v>
      </c>
      <c r="L671" s="21" t="b">
        <v>1</v>
      </c>
      <c r="M671" s="21" t="b">
        <v>1</v>
      </c>
      <c r="N671" s="21" t="b">
        <v>0</v>
      </c>
      <c r="O671" s="21" t="b">
        <v>0</v>
      </c>
      <c r="P671" s="21">
        <v>100.0</v>
      </c>
      <c r="Q671" s="21">
        <v>100.0</v>
      </c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ht="12.75" customHeight="1">
      <c r="A672" s="16">
        <v>670.0</v>
      </c>
      <c r="B672" s="17" t="s">
        <v>1260</v>
      </c>
      <c r="C672" s="16">
        <v>2.0</v>
      </c>
      <c r="D672" s="18" t="s">
        <v>1359</v>
      </c>
      <c r="E672" s="17" t="s">
        <v>1360</v>
      </c>
      <c r="F672" s="10">
        <v>4.0</v>
      </c>
      <c r="G672" s="20">
        <v>4.0</v>
      </c>
      <c r="H672" s="10">
        <v>3.0</v>
      </c>
      <c r="I672" s="10">
        <v>4.0</v>
      </c>
      <c r="J672" s="10">
        <v>4.0</v>
      </c>
      <c r="K672" s="21" t="b">
        <v>0</v>
      </c>
      <c r="L672" s="21" t="b">
        <v>1</v>
      </c>
      <c r="M672" s="21" t="b">
        <v>1</v>
      </c>
      <c r="N672" s="21" t="b">
        <v>0</v>
      </c>
      <c r="O672" s="21" t="b">
        <v>0</v>
      </c>
      <c r="P672" s="21">
        <v>4.0</v>
      </c>
      <c r="Q672" s="21">
        <v>4.0</v>
      </c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ht="12.75" customHeight="1">
      <c r="A673" s="16">
        <v>671.0</v>
      </c>
      <c r="B673" s="17" t="s">
        <v>1260</v>
      </c>
      <c r="C673" s="16">
        <v>2.0</v>
      </c>
      <c r="D673" s="18" t="s">
        <v>1361</v>
      </c>
      <c r="E673" s="17" t="s">
        <v>1362</v>
      </c>
      <c r="F673" s="10">
        <v>1.0</v>
      </c>
      <c r="G673" s="20">
        <v>1.0</v>
      </c>
      <c r="H673" s="10">
        <v>0.5</v>
      </c>
      <c r="I673" s="10">
        <v>1.0</v>
      </c>
      <c r="J673" s="10">
        <v>4.0</v>
      </c>
      <c r="K673" s="21" t="b">
        <v>0</v>
      </c>
      <c r="L673" s="21" t="b">
        <v>1</v>
      </c>
      <c r="M673" s="21" t="b">
        <v>1</v>
      </c>
      <c r="N673" s="21" t="b">
        <v>0</v>
      </c>
      <c r="O673" s="21" t="b">
        <v>0</v>
      </c>
      <c r="P673" s="21">
        <v>1.0</v>
      </c>
      <c r="Q673" s="21">
        <v>1.0</v>
      </c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ht="12.75" customHeight="1">
      <c r="A674" s="16">
        <v>672.0</v>
      </c>
      <c r="B674" s="17" t="s">
        <v>1260</v>
      </c>
      <c r="C674" s="16">
        <v>2.0</v>
      </c>
      <c r="D674" s="18" t="s">
        <v>1363</v>
      </c>
      <c r="E674" s="17" t="s">
        <v>1364</v>
      </c>
      <c r="F674" s="10">
        <v>2.0</v>
      </c>
      <c r="G674" s="20">
        <v>0.5</v>
      </c>
      <c r="H674" s="10">
        <v>0.0</v>
      </c>
      <c r="I674" s="10">
        <v>2.0</v>
      </c>
      <c r="J674" s="10">
        <v>4.0</v>
      </c>
      <c r="K674" s="21" t="b">
        <v>0</v>
      </c>
      <c r="L674" s="21" t="b">
        <v>0</v>
      </c>
      <c r="M674" s="21" t="b">
        <v>1</v>
      </c>
      <c r="N674" s="21" t="b">
        <v>0</v>
      </c>
      <c r="O674" s="21" t="b">
        <v>0</v>
      </c>
      <c r="P674" s="21">
        <v>2.0</v>
      </c>
      <c r="Q674" s="21">
        <v>2.0</v>
      </c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ht="12.75" customHeight="1">
      <c r="A675" s="16">
        <v>673.0</v>
      </c>
      <c r="B675" s="17" t="s">
        <v>1260</v>
      </c>
      <c r="C675" s="16">
        <v>2.0</v>
      </c>
      <c r="D675" s="18" t="s">
        <v>1365</v>
      </c>
      <c r="E675" s="17" t="s">
        <v>1366</v>
      </c>
      <c r="F675" s="10">
        <v>2.0</v>
      </c>
      <c r="G675" s="20">
        <v>2.0</v>
      </c>
      <c r="H675" s="10">
        <v>1.0</v>
      </c>
      <c r="I675" s="10">
        <v>2.0</v>
      </c>
      <c r="J675" s="10">
        <v>4.0</v>
      </c>
      <c r="K675" s="21" t="b">
        <v>0</v>
      </c>
      <c r="L675" s="21" t="b">
        <v>1</v>
      </c>
      <c r="M675" s="21" t="b">
        <v>1</v>
      </c>
      <c r="N675" s="21" t="b">
        <v>0</v>
      </c>
      <c r="O675" s="21" t="b">
        <v>0</v>
      </c>
      <c r="P675" s="21">
        <v>2.0</v>
      </c>
      <c r="Q675" s="21">
        <v>2.0</v>
      </c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ht="12.75" customHeight="1">
      <c r="A676" s="16">
        <v>674.0</v>
      </c>
      <c r="B676" s="17" t="s">
        <v>1260</v>
      </c>
      <c r="C676" s="16">
        <v>2.0</v>
      </c>
      <c r="D676" s="18" t="s">
        <v>1367</v>
      </c>
      <c r="E676" s="17" t="s">
        <v>1368</v>
      </c>
      <c r="F676" s="10">
        <v>2.0</v>
      </c>
      <c r="G676" s="20">
        <v>2.0</v>
      </c>
      <c r="H676" s="10">
        <v>2.0</v>
      </c>
      <c r="I676" s="10">
        <v>2.0</v>
      </c>
      <c r="J676" s="10">
        <v>4.0</v>
      </c>
      <c r="K676" s="21" t="b">
        <v>1</v>
      </c>
      <c r="L676" s="21" t="b">
        <v>1</v>
      </c>
      <c r="M676" s="21" t="b">
        <v>1</v>
      </c>
      <c r="N676" s="21" t="b">
        <v>0</v>
      </c>
      <c r="O676" s="21" t="b">
        <v>0</v>
      </c>
      <c r="P676" s="21">
        <v>2.0</v>
      </c>
      <c r="Q676" s="21">
        <v>2.0</v>
      </c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ht="12.75" customHeight="1">
      <c r="A677" s="16">
        <v>675.0</v>
      </c>
      <c r="B677" s="17" t="s">
        <v>1260</v>
      </c>
      <c r="C677" s="16">
        <v>2.0</v>
      </c>
      <c r="D677" s="18" t="s">
        <v>1369</v>
      </c>
      <c r="E677" s="17" t="s">
        <v>1370</v>
      </c>
      <c r="F677" s="10">
        <v>2.0</v>
      </c>
      <c r="G677" s="20">
        <v>2.0</v>
      </c>
      <c r="H677" s="10">
        <v>3.0</v>
      </c>
      <c r="I677" s="10">
        <v>2.0</v>
      </c>
      <c r="J677" s="10">
        <v>4.0</v>
      </c>
      <c r="K677" s="21" t="b">
        <v>0</v>
      </c>
      <c r="L677" s="21" t="b">
        <v>1</v>
      </c>
      <c r="M677" s="21" t="b">
        <v>1</v>
      </c>
      <c r="N677" s="21" t="b">
        <v>0</v>
      </c>
      <c r="O677" s="21" t="b">
        <v>0</v>
      </c>
      <c r="P677" s="21">
        <v>2.0</v>
      </c>
      <c r="Q677" s="21">
        <v>2.0</v>
      </c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ht="12.75" customHeight="1">
      <c r="A678" s="16">
        <v>676.0</v>
      </c>
      <c r="B678" s="17" t="s">
        <v>1260</v>
      </c>
      <c r="C678" s="16">
        <v>2.0</v>
      </c>
      <c r="D678" s="18" t="s">
        <v>1371</v>
      </c>
      <c r="E678" s="17" t="s">
        <v>1372</v>
      </c>
      <c r="F678" s="10">
        <v>2.0</v>
      </c>
      <c r="G678" s="20">
        <v>0.5</v>
      </c>
      <c r="H678" s="10">
        <v>1.0</v>
      </c>
      <c r="I678" s="10">
        <v>2.0</v>
      </c>
      <c r="J678" s="10">
        <v>4.0</v>
      </c>
      <c r="K678" s="21" t="b">
        <v>0</v>
      </c>
      <c r="L678" s="21" t="b">
        <v>0</v>
      </c>
      <c r="M678" s="21" t="b">
        <v>1</v>
      </c>
      <c r="N678" s="21" t="b">
        <v>0</v>
      </c>
      <c r="O678" s="21" t="b">
        <v>0</v>
      </c>
      <c r="P678" s="21">
        <v>2.0</v>
      </c>
      <c r="Q678" s="21">
        <v>2.0</v>
      </c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ht="12.75" customHeight="1">
      <c r="A679" s="16">
        <v>677.0</v>
      </c>
      <c r="B679" s="17" t="s">
        <v>1260</v>
      </c>
      <c r="C679" s="16">
        <v>3.0</v>
      </c>
      <c r="D679" s="18" t="s">
        <v>1373</v>
      </c>
      <c r="E679" s="17" t="s">
        <v>1374</v>
      </c>
      <c r="F679" s="10">
        <v>100.0</v>
      </c>
      <c r="G679" s="20">
        <v>100.0</v>
      </c>
      <c r="H679" s="10">
        <v>100.0</v>
      </c>
      <c r="I679" s="10">
        <v>100.0</v>
      </c>
      <c r="J679" s="10">
        <v>4.0</v>
      </c>
      <c r="K679" s="21" t="b">
        <v>1</v>
      </c>
      <c r="L679" s="21" t="b">
        <v>1</v>
      </c>
      <c r="M679" s="21" t="b">
        <v>1</v>
      </c>
      <c r="N679" s="21" t="b">
        <v>0</v>
      </c>
      <c r="O679" s="21" t="b">
        <v>0</v>
      </c>
      <c r="P679" s="21">
        <v>100.0</v>
      </c>
      <c r="Q679" s="21">
        <v>100.0</v>
      </c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ht="12.75" customHeight="1">
      <c r="A680" s="16">
        <v>678.0</v>
      </c>
      <c r="B680" s="17" t="s">
        <v>1260</v>
      </c>
      <c r="C680" s="16">
        <v>3.0</v>
      </c>
      <c r="D680" s="18" t="s">
        <v>1375</v>
      </c>
      <c r="E680" s="17" t="s">
        <v>1376</v>
      </c>
      <c r="F680" s="10">
        <v>4.0</v>
      </c>
      <c r="G680" s="20">
        <v>4.0</v>
      </c>
      <c r="H680" s="10">
        <v>4.0</v>
      </c>
      <c r="I680" s="10">
        <v>4.0</v>
      </c>
      <c r="J680" s="10">
        <v>4.0</v>
      </c>
      <c r="K680" s="21" t="b">
        <v>1</v>
      </c>
      <c r="L680" s="21" t="b">
        <v>1</v>
      </c>
      <c r="M680" s="21" t="b">
        <v>1</v>
      </c>
      <c r="N680" s="21" t="b">
        <v>0</v>
      </c>
      <c r="O680" s="21" t="b">
        <v>0</v>
      </c>
      <c r="P680" s="21">
        <v>4.0</v>
      </c>
      <c r="Q680" s="21">
        <v>4.0</v>
      </c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ht="12.75" customHeight="1">
      <c r="A681" s="16">
        <v>679.0</v>
      </c>
      <c r="B681" s="17" t="s">
        <v>1260</v>
      </c>
      <c r="C681" s="16">
        <v>3.0</v>
      </c>
      <c r="D681" s="18" t="s">
        <v>1377</v>
      </c>
      <c r="E681" s="17" t="s">
        <v>1378</v>
      </c>
      <c r="F681" s="10">
        <v>2.0</v>
      </c>
      <c r="G681" s="20">
        <v>1.0</v>
      </c>
      <c r="H681" s="10">
        <v>0.5</v>
      </c>
      <c r="I681" s="10">
        <v>1.0</v>
      </c>
      <c r="J681" s="10">
        <v>4.0</v>
      </c>
      <c r="K681" s="21" t="b">
        <v>0</v>
      </c>
      <c r="L681" s="21" t="b">
        <v>0</v>
      </c>
      <c r="M681" s="21" t="b">
        <v>1</v>
      </c>
      <c r="N681" s="21" t="b">
        <v>0</v>
      </c>
      <c r="O681" s="21" t="b">
        <v>0</v>
      </c>
      <c r="P681" s="21">
        <v>1.0</v>
      </c>
      <c r="Q681" s="21">
        <v>1.0</v>
      </c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ht="12.75" customHeight="1">
      <c r="A682" s="16">
        <v>680.0</v>
      </c>
      <c r="B682" s="17" t="s">
        <v>1260</v>
      </c>
      <c r="C682" s="16">
        <v>3.0</v>
      </c>
      <c r="D682" s="18" t="s">
        <v>1379</v>
      </c>
      <c r="E682" s="17" t="s">
        <v>1380</v>
      </c>
      <c r="F682" s="10">
        <v>1.0</v>
      </c>
      <c r="G682" s="20">
        <v>2.0</v>
      </c>
      <c r="H682" s="10">
        <v>1.0</v>
      </c>
      <c r="I682" s="10">
        <v>1.0</v>
      </c>
      <c r="J682" s="10">
        <v>4.0</v>
      </c>
      <c r="K682" s="21" t="b">
        <v>0</v>
      </c>
      <c r="L682" s="21" t="b">
        <v>1</v>
      </c>
      <c r="M682" s="21" t="b">
        <v>1</v>
      </c>
      <c r="N682" s="21" t="b">
        <v>0</v>
      </c>
      <c r="O682" s="21" t="b">
        <v>0</v>
      </c>
      <c r="P682" s="21">
        <v>1.0</v>
      </c>
      <c r="Q682" s="21">
        <v>1.0</v>
      </c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ht="12.75" customHeight="1">
      <c r="A683" s="16">
        <v>681.0</v>
      </c>
      <c r="B683" s="17" t="s">
        <v>1260</v>
      </c>
      <c r="C683" s="16">
        <v>3.0</v>
      </c>
      <c r="D683" s="18" t="s">
        <v>1381</v>
      </c>
      <c r="E683" s="17" t="s">
        <v>1382</v>
      </c>
      <c r="F683" s="10">
        <v>2.0</v>
      </c>
      <c r="G683" s="20">
        <v>2.0</v>
      </c>
      <c r="H683" s="10">
        <v>1.0</v>
      </c>
      <c r="I683" s="10">
        <v>2.0</v>
      </c>
      <c r="J683" s="10">
        <v>4.0</v>
      </c>
      <c r="K683" s="21" t="b">
        <v>0</v>
      </c>
      <c r="L683" s="21" t="b">
        <v>1</v>
      </c>
      <c r="M683" s="21" t="b">
        <v>1</v>
      </c>
      <c r="N683" s="21" t="b">
        <v>0</v>
      </c>
      <c r="O683" s="21" t="b">
        <v>0</v>
      </c>
      <c r="P683" s="21">
        <v>2.0</v>
      </c>
      <c r="Q683" s="21">
        <v>2.0</v>
      </c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ht="12.75" customHeight="1">
      <c r="A684" s="16">
        <v>682.0</v>
      </c>
      <c r="B684" s="17" t="s">
        <v>1260</v>
      </c>
      <c r="C684" s="16">
        <v>3.0</v>
      </c>
      <c r="D684" s="18" t="s">
        <v>1383</v>
      </c>
      <c r="E684" s="17" t="s">
        <v>1384</v>
      </c>
      <c r="F684" s="10">
        <v>0.5</v>
      </c>
      <c r="G684" s="20">
        <v>1.0</v>
      </c>
      <c r="H684" s="10">
        <v>0.5</v>
      </c>
      <c r="I684" s="10">
        <v>0.5</v>
      </c>
      <c r="J684" s="10">
        <v>4.0</v>
      </c>
      <c r="K684" s="21" t="b">
        <v>0</v>
      </c>
      <c r="L684" s="21" t="b">
        <v>1</v>
      </c>
      <c r="M684" s="21" t="b">
        <v>1</v>
      </c>
      <c r="N684" s="21" t="b">
        <v>0</v>
      </c>
      <c r="O684" s="21" t="b">
        <v>0</v>
      </c>
      <c r="P684" s="21">
        <v>0.5</v>
      </c>
      <c r="Q684" s="21">
        <v>0.5</v>
      </c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ht="12.75" customHeight="1">
      <c r="A685" s="16">
        <v>683.0</v>
      </c>
      <c r="B685" s="17" t="s">
        <v>1260</v>
      </c>
      <c r="C685" s="16">
        <v>3.0</v>
      </c>
      <c r="D685" s="18" t="s">
        <v>1385</v>
      </c>
      <c r="E685" s="17" t="s">
        <v>1386</v>
      </c>
      <c r="F685" s="10">
        <v>100.0</v>
      </c>
      <c r="G685" s="20">
        <v>100.0</v>
      </c>
      <c r="H685" s="10"/>
      <c r="I685" s="10">
        <v>100.0</v>
      </c>
      <c r="J685" s="10">
        <v>3.0</v>
      </c>
      <c r="K685" s="21" t="b">
        <v>0</v>
      </c>
      <c r="L685" s="21" t="b">
        <v>1</v>
      </c>
      <c r="M685" s="21" t="b">
        <v>1</v>
      </c>
      <c r="N685" s="21" t="b">
        <v>0</v>
      </c>
      <c r="O685" s="21" t="b">
        <v>0</v>
      </c>
      <c r="P685" s="21">
        <v>100.0</v>
      </c>
      <c r="Q685" s="21">
        <v>100.0</v>
      </c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ht="12.75" customHeight="1">
      <c r="A686" s="16">
        <v>684.0</v>
      </c>
      <c r="B686" s="17" t="s">
        <v>1260</v>
      </c>
      <c r="C686" s="16">
        <v>3.0</v>
      </c>
      <c r="D686" s="18" t="s">
        <v>1387</v>
      </c>
      <c r="E686" s="17" t="s">
        <v>1388</v>
      </c>
      <c r="F686" s="10">
        <v>3.0</v>
      </c>
      <c r="G686" s="20">
        <v>3.0</v>
      </c>
      <c r="H686" s="10"/>
      <c r="I686" s="10">
        <v>3.0</v>
      </c>
      <c r="J686" s="10">
        <v>3.0</v>
      </c>
      <c r="K686" s="21" t="b">
        <v>0</v>
      </c>
      <c r="L686" s="21" t="b">
        <v>1</v>
      </c>
      <c r="M686" s="21" t="b">
        <v>1</v>
      </c>
      <c r="N686" s="21" t="b">
        <v>0</v>
      </c>
      <c r="O686" s="21" t="b">
        <v>0</v>
      </c>
      <c r="P686" s="21">
        <v>3.0</v>
      </c>
      <c r="Q686" s="21">
        <v>3.0</v>
      </c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ht="12.75" customHeight="1">
      <c r="A687" s="16">
        <v>685.0</v>
      </c>
      <c r="B687" s="25" t="s">
        <v>1260</v>
      </c>
      <c r="C687" s="26">
        <v>3.0</v>
      </c>
      <c r="D687" s="28" t="s">
        <v>1389</v>
      </c>
      <c r="E687" s="116" t="s">
        <v>1390</v>
      </c>
      <c r="F687" s="10">
        <v>100.0</v>
      </c>
      <c r="G687" s="20">
        <v>100.0</v>
      </c>
      <c r="H687" s="10">
        <v>100.0</v>
      </c>
      <c r="I687" s="10">
        <v>100.0</v>
      </c>
      <c r="J687" s="10">
        <v>4.0</v>
      </c>
      <c r="K687" s="21" t="b">
        <v>1</v>
      </c>
      <c r="L687" s="21" t="b">
        <v>1</v>
      </c>
      <c r="M687" s="21" t="b">
        <v>1</v>
      </c>
      <c r="N687" s="21" t="b">
        <v>0</v>
      </c>
      <c r="O687" s="21" t="b">
        <v>0</v>
      </c>
      <c r="P687" s="21">
        <v>100.0</v>
      </c>
      <c r="Q687" s="21">
        <v>100.0</v>
      </c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ht="12.75" customHeight="1">
      <c r="A688" s="16">
        <v>686.0</v>
      </c>
      <c r="B688" s="25" t="s">
        <v>1260</v>
      </c>
      <c r="C688" s="26">
        <v>3.0</v>
      </c>
      <c r="D688" s="28" t="s">
        <v>1391</v>
      </c>
      <c r="E688" s="116" t="s">
        <v>1392</v>
      </c>
      <c r="F688" s="10">
        <v>4.0</v>
      </c>
      <c r="G688" s="20">
        <v>3.0</v>
      </c>
      <c r="H688" s="10">
        <v>2.0</v>
      </c>
      <c r="I688" s="10">
        <v>4.0</v>
      </c>
      <c r="J688" s="10">
        <v>4.0</v>
      </c>
      <c r="K688" s="21" t="b">
        <v>0</v>
      </c>
      <c r="L688" s="21" t="b">
        <v>0</v>
      </c>
      <c r="M688" s="21" t="b">
        <v>1</v>
      </c>
      <c r="N688" s="21" t="b">
        <v>0</v>
      </c>
      <c r="O688" s="21" t="b">
        <v>0</v>
      </c>
      <c r="P688" s="21">
        <v>4.0</v>
      </c>
      <c r="Q688" s="21">
        <v>4.0</v>
      </c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ht="12.75" customHeight="1">
      <c r="A689" s="16">
        <v>687.0</v>
      </c>
      <c r="B689" s="17" t="s">
        <v>1260</v>
      </c>
      <c r="C689" s="16">
        <v>3.0</v>
      </c>
      <c r="D689" s="18" t="s">
        <v>1393</v>
      </c>
      <c r="E689" s="17" t="s">
        <v>1394</v>
      </c>
      <c r="F689" s="10">
        <v>1.0</v>
      </c>
      <c r="G689" s="20">
        <v>3.0</v>
      </c>
      <c r="H689" s="10">
        <v>1.0</v>
      </c>
      <c r="I689" s="10">
        <v>1.0</v>
      </c>
      <c r="J689" s="10">
        <v>4.0</v>
      </c>
      <c r="K689" s="21" t="b">
        <v>0</v>
      </c>
      <c r="L689" s="21" t="b">
        <v>1</v>
      </c>
      <c r="M689" s="21" t="b">
        <v>1</v>
      </c>
      <c r="N689" s="21" t="b">
        <v>0</v>
      </c>
      <c r="O689" s="21" t="b">
        <v>0</v>
      </c>
      <c r="P689" s="21">
        <v>1.0</v>
      </c>
      <c r="Q689" s="21">
        <v>1.0</v>
      </c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ht="12.75" customHeight="1">
      <c r="A690" s="16">
        <v>688.0</v>
      </c>
      <c r="B690" s="17" t="s">
        <v>1260</v>
      </c>
      <c r="C690" s="16">
        <v>3.0</v>
      </c>
      <c r="D690" s="18" t="s">
        <v>1395</v>
      </c>
      <c r="E690" s="17" t="s">
        <v>1396</v>
      </c>
      <c r="F690" s="10">
        <v>1.0</v>
      </c>
      <c r="G690" s="20">
        <v>1.0</v>
      </c>
      <c r="H690" s="10">
        <v>1.0</v>
      </c>
      <c r="I690" s="10">
        <v>1.0</v>
      </c>
      <c r="J690" s="10">
        <v>4.0</v>
      </c>
      <c r="K690" s="21" t="b">
        <v>1</v>
      </c>
      <c r="L690" s="21" t="b">
        <v>1</v>
      </c>
      <c r="M690" s="21" t="b">
        <v>1</v>
      </c>
      <c r="N690" s="21" t="b">
        <v>0</v>
      </c>
      <c r="O690" s="21" t="b">
        <v>0</v>
      </c>
      <c r="P690" s="21">
        <v>1.0</v>
      </c>
      <c r="Q690" s="21">
        <v>1.0</v>
      </c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ht="12.75" customHeight="1">
      <c r="A691" s="16">
        <v>689.0</v>
      </c>
      <c r="B691" s="17" t="s">
        <v>1260</v>
      </c>
      <c r="C691" s="16">
        <v>3.0</v>
      </c>
      <c r="D691" s="18" t="s">
        <v>1397</v>
      </c>
      <c r="E691" s="17" t="s">
        <v>1398</v>
      </c>
      <c r="F691" s="10">
        <v>4.0</v>
      </c>
      <c r="G691" s="20">
        <v>4.0</v>
      </c>
      <c r="H691" s="10">
        <v>4.0</v>
      </c>
      <c r="I691" s="10">
        <v>4.0</v>
      </c>
      <c r="J691" s="10">
        <v>4.0</v>
      </c>
      <c r="K691" s="21" t="b">
        <v>1</v>
      </c>
      <c r="L691" s="21" t="b">
        <v>1</v>
      </c>
      <c r="M691" s="21" t="b">
        <v>1</v>
      </c>
      <c r="N691" s="21" t="b">
        <v>0</v>
      </c>
      <c r="O691" s="21" t="b">
        <v>0</v>
      </c>
      <c r="P691" s="21">
        <v>4.0</v>
      </c>
      <c r="Q691" s="21">
        <v>4.0</v>
      </c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ht="12.75" customHeight="1">
      <c r="A692" s="16">
        <v>690.0</v>
      </c>
      <c r="B692" s="17" t="s">
        <v>1260</v>
      </c>
      <c r="C692" s="16">
        <v>3.0</v>
      </c>
      <c r="D692" s="18" t="s">
        <v>1399</v>
      </c>
      <c r="E692" s="17" t="s">
        <v>1400</v>
      </c>
      <c r="F692" s="10">
        <v>4.0</v>
      </c>
      <c r="G692" s="20">
        <v>4.0</v>
      </c>
      <c r="H692" s="10">
        <v>4.0</v>
      </c>
      <c r="I692" s="10">
        <v>4.0</v>
      </c>
      <c r="J692" s="10">
        <v>4.0</v>
      </c>
      <c r="K692" s="21" t="b">
        <v>1</v>
      </c>
      <c r="L692" s="21" t="b">
        <v>1</v>
      </c>
      <c r="M692" s="21" t="b">
        <v>1</v>
      </c>
      <c r="N692" s="21" t="b">
        <v>0</v>
      </c>
      <c r="O692" s="21" t="b">
        <v>0</v>
      </c>
      <c r="P692" s="21">
        <v>4.0</v>
      </c>
      <c r="Q692" s="21">
        <v>4.0</v>
      </c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ht="12.75" customHeight="1">
      <c r="A693" s="16">
        <v>691.0</v>
      </c>
      <c r="B693" s="17" t="s">
        <v>1260</v>
      </c>
      <c r="C693" s="16">
        <v>3.0</v>
      </c>
      <c r="D693" s="18" t="s">
        <v>1401</v>
      </c>
      <c r="E693" s="17" t="s">
        <v>1402</v>
      </c>
      <c r="F693" s="10">
        <v>1.0</v>
      </c>
      <c r="G693" s="20">
        <v>2.0</v>
      </c>
      <c r="H693" s="10">
        <v>1.0</v>
      </c>
      <c r="I693" s="10">
        <v>1.0</v>
      </c>
      <c r="J693" s="10">
        <v>4.0</v>
      </c>
      <c r="K693" s="21" t="b">
        <v>0</v>
      </c>
      <c r="L693" s="21" t="b">
        <v>1</v>
      </c>
      <c r="M693" s="21" t="b">
        <v>1</v>
      </c>
      <c r="N693" s="21" t="b">
        <v>0</v>
      </c>
      <c r="O693" s="21" t="b">
        <v>0</v>
      </c>
      <c r="P693" s="21">
        <v>1.0</v>
      </c>
      <c r="Q693" s="21">
        <v>1.0</v>
      </c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ht="12.75" customHeight="1">
      <c r="A694" s="16">
        <v>692.0</v>
      </c>
      <c r="B694" s="17" t="s">
        <v>1260</v>
      </c>
      <c r="C694" s="16">
        <v>3.0</v>
      </c>
      <c r="D694" s="18" t="s">
        <v>1403</v>
      </c>
      <c r="E694" s="17" t="s">
        <v>1404</v>
      </c>
      <c r="F694" s="10">
        <v>0.5</v>
      </c>
      <c r="G694" s="20">
        <v>0.5</v>
      </c>
      <c r="H694" s="10">
        <v>0.5</v>
      </c>
      <c r="I694" s="10">
        <v>0.5</v>
      </c>
      <c r="J694" s="10">
        <v>4.0</v>
      </c>
      <c r="K694" s="21" t="b">
        <v>1</v>
      </c>
      <c r="L694" s="21" t="b">
        <v>1</v>
      </c>
      <c r="M694" s="21" t="b">
        <v>1</v>
      </c>
      <c r="N694" s="21" t="b">
        <v>0</v>
      </c>
      <c r="O694" s="21" t="b">
        <v>0</v>
      </c>
      <c r="P694" s="21">
        <v>0.5</v>
      </c>
      <c r="Q694" s="21">
        <v>0.5</v>
      </c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ht="12.75" customHeight="1">
      <c r="A695" s="16">
        <v>693.0</v>
      </c>
      <c r="B695" s="17" t="s">
        <v>1260</v>
      </c>
      <c r="C695" s="16">
        <v>3.0</v>
      </c>
      <c r="D695" s="18" t="s">
        <v>1405</v>
      </c>
      <c r="E695" s="17" t="s">
        <v>1406</v>
      </c>
      <c r="F695" s="10">
        <v>3.0</v>
      </c>
      <c r="G695" s="20">
        <v>2.0</v>
      </c>
      <c r="H695" s="10">
        <v>1.0</v>
      </c>
      <c r="I695" s="10">
        <v>2.0</v>
      </c>
      <c r="J695" s="10">
        <v>4.0</v>
      </c>
      <c r="K695" s="21" t="b">
        <v>0</v>
      </c>
      <c r="L695" s="21" t="b">
        <v>0</v>
      </c>
      <c r="M695" s="21" t="b">
        <v>1</v>
      </c>
      <c r="N695" s="21" t="b">
        <v>0</v>
      </c>
      <c r="O695" s="21" t="b">
        <v>0</v>
      </c>
      <c r="P695" s="21">
        <v>2.0</v>
      </c>
      <c r="Q695" s="21">
        <v>2.0</v>
      </c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ht="12.75" customHeight="1">
      <c r="A696" s="16">
        <v>694.0</v>
      </c>
      <c r="B696" s="17" t="s">
        <v>1260</v>
      </c>
      <c r="C696" s="16">
        <v>3.0</v>
      </c>
      <c r="D696" s="18" t="s">
        <v>1407</v>
      </c>
      <c r="E696" s="17" t="s">
        <v>1408</v>
      </c>
      <c r="F696" s="10">
        <v>0.5</v>
      </c>
      <c r="G696" s="20">
        <v>0.5</v>
      </c>
      <c r="H696" s="10">
        <v>0.5</v>
      </c>
      <c r="I696" s="10">
        <v>0.5</v>
      </c>
      <c r="J696" s="10">
        <v>4.0</v>
      </c>
      <c r="K696" s="21" t="b">
        <v>1</v>
      </c>
      <c r="L696" s="21" t="b">
        <v>1</v>
      </c>
      <c r="M696" s="21" t="b">
        <v>1</v>
      </c>
      <c r="N696" s="21" t="b">
        <v>0</v>
      </c>
      <c r="O696" s="21" t="b">
        <v>0</v>
      </c>
      <c r="P696" s="21">
        <v>0.5</v>
      </c>
      <c r="Q696" s="21">
        <v>0.5</v>
      </c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ht="12.75" customHeight="1">
      <c r="A697" s="16">
        <v>695.0</v>
      </c>
      <c r="B697" s="17" t="s">
        <v>1260</v>
      </c>
      <c r="C697" s="16">
        <v>3.0</v>
      </c>
      <c r="D697" s="18" t="s">
        <v>1409</v>
      </c>
      <c r="E697" s="17" t="s">
        <v>1410</v>
      </c>
      <c r="F697" s="10">
        <v>0.5</v>
      </c>
      <c r="G697" s="20">
        <v>0.5</v>
      </c>
      <c r="H697" s="10">
        <v>0.5</v>
      </c>
      <c r="I697" s="10">
        <v>0.5</v>
      </c>
      <c r="J697" s="10">
        <v>4.0</v>
      </c>
      <c r="K697" s="21" t="b">
        <v>1</v>
      </c>
      <c r="L697" s="21" t="b">
        <v>1</v>
      </c>
      <c r="M697" s="21" t="b">
        <v>1</v>
      </c>
      <c r="N697" s="21" t="b">
        <v>0</v>
      </c>
      <c r="O697" s="21" t="b">
        <v>0</v>
      </c>
      <c r="P697" s="21">
        <v>0.5</v>
      </c>
      <c r="Q697" s="21">
        <v>0.5</v>
      </c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ht="12.75" customHeight="1">
      <c r="A698" s="16">
        <v>696.0</v>
      </c>
      <c r="B698" s="17" t="s">
        <v>1260</v>
      </c>
      <c r="C698" s="16">
        <v>3.0</v>
      </c>
      <c r="D698" s="18" t="s">
        <v>1411</v>
      </c>
      <c r="E698" s="17" t="s">
        <v>1412</v>
      </c>
      <c r="F698" s="10">
        <v>0.0</v>
      </c>
      <c r="G698" s="20">
        <v>0.5</v>
      </c>
      <c r="H698" s="10">
        <v>0.0</v>
      </c>
      <c r="I698" s="10">
        <v>0.0</v>
      </c>
      <c r="J698" s="10">
        <v>4.0</v>
      </c>
      <c r="K698" s="21" t="b">
        <v>0</v>
      </c>
      <c r="L698" s="21" t="b">
        <v>1</v>
      </c>
      <c r="M698" s="21" t="b">
        <v>1</v>
      </c>
      <c r="N698" s="21" t="b">
        <v>0</v>
      </c>
      <c r="O698" s="21" t="b">
        <v>0</v>
      </c>
      <c r="P698" s="21">
        <v>0.0</v>
      </c>
      <c r="Q698" s="21">
        <v>0.0</v>
      </c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ht="12.75" customHeight="1">
      <c r="A699" s="16">
        <v>697.0</v>
      </c>
      <c r="B699" s="17" t="s">
        <v>1260</v>
      </c>
      <c r="C699" s="16">
        <v>3.0</v>
      </c>
      <c r="D699" s="18" t="s">
        <v>1413</v>
      </c>
      <c r="E699" s="17" t="s">
        <v>1414</v>
      </c>
      <c r="F699" s="10">
        <v>100.0</v>
      </c>
      <c r="G699" s="20">
        <v>100.0</v>
      </c>
      <c r="H699" s="10">
        <v>100.0</v>
      </c>
      <c r="I699" s="10">
        <v>100.0</v>
      </c>
      <c r="J699" s="10">
        <v>4.0</v>
      </c>
      <c r="K699" s="21" t="b">
        <v>1</v>
      </c>
      <c r="L699" s="21" t="b">
        <v>1</v>
      </c>
      <c r="M699" s="21" t="b">
        <v>1</v>
      </c>
      <c r="N699" s="21" t="b">
        <v>0</v>
      </c>
      <c r="O699" s="21" t="b">
        <v>0</v>
      </c>
      <c r="P699" s="21">
        <v>100.0</v>
      </c>
      <c r="Q699" s="21">
        <v>100.0</v>
      </c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ht="12.75" customHeight="1">
      <c r="A700" s="16">
        <v>698.0</v>
      </c>
      <c r="B700" s="17" t="s">
        <v>1260</v>
      </c>
      <c r="C700" s="16">
        <v>3.0</v>
      </c>
      <c r="D700" s="18" t="s">
        <v>1415</v>
      </c>
      <c r="E700" s="17" t="s">
        <v>1416</v>
      </c>
      <c r="F700" s="10">
        <v>3.0</v>
      </c>
      <c r="G700" s="20">
        <v>4.0</v>
      </c>
      <c r="H700" s="10">
        <v>4.0</v>
      </c>
      <c r="I700" s="10">
        <v>4.0</v>
      </c>
      <c r="J700" s="10">
        <v>4.0</v>
      </c>
      <c r="K700" s="21" t="b">
        <v>0</v>
      </c>
      <c r="L700" s="21" t="b">
        <v>1</v>
      </c>
      <c r="M700" s="21" t="b">
        <v>1</v>
      </c>
      <c r="N700" s="21" t="b">
        <v>0</v>
      </c>
      <c r="O700" s="21" t="b">
        <v>0</v>
      </c>
      <c r="P700" s="21">
        <v>4.0</v>
      </c>
      <c r="Q700" s="21">
        <v>4.0</v>
      </c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ht="12.75" customHeight="1">
      <c r="A701" s="16">
        <v>699.0</v>
      </c>
      <c r="B701" s="17" t="s">
        <v>1260</v>
      </c>
      <c r="C701" s="16">
        <v>3.0</v>
      </c>
      <c r="D701" s="18" t="s">
        <v>1417</v>
      </c>
      <c r="E701" s="17" t="s">
        <v>1418</v>
      </c>
      <c r="F701" s="10">
        <v>1.0</v>
      </c>
      <c r="G701" s="20">
        <v>1.0</v>
      </c>
      <c r="H701" s="10">
        <v>0.5</v>
      </c>
      <c r="I701" s="10">
        <v>1.0</v>
      </c>
      <c r="J701" s="10">
        <v>4.0</v>
      </c>
      <c r="K701" s="21" t="b">
        <v>0</v>
      </c>
      <c r="L701" s="21" t="b">
        <v>1</v>
      </c>
      <c r="M701" s="21" t="b">
        <v>1</v>
      </c>
      <c r="N701" s="21" t="b">
        <v>0</v>
      </c>
      <c r="O701" s="21" t="b">
        <v>0</v>
      </c>
      <c r="P701" s="21">
        <v>1.0</v>
      </c>
      <c r="Q701" s="21">
        <v>1.0</v>
      </c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ht="12.75" customHeight="1">
      <c r="A702" s="16">
        <v>700.0</v>
      </c>
      <c r="B702" s="17" t="s">
        <v>1260</v>
      </c>
      <c r="C702" s="16">
        <v>3.0</v>
      </c>
      <c r="D702" s="18" t="s">
        <v>1419</v>
      </c>
      <c r="E702" s="17" t="s">
        <v>1420</v>
      </c>
      <c r="F702" s="10">
        <v>0.5</v>
      </c>
      <c r="G702" s="20">
        <v>0.5</v>
      </c>
      <c r="H702" s="10">
        <v>0.5</v>
      </c>
      <c r="I702" s="10">
        <v>0.5</v>
      </c>
      <c r="J702" s="10">
        <v>4.0</v>
      </c>
      <c r="K702" s="21" t="b">
        <v>1</v>
      </c>
      <c r="L702" s="21" t="b">
        <v>1</v>
      </c>
      <c r="M702" s="21" t="b">
        <v>1</v>
      </c>
      <c r="N702" s="21" t="b">
        <v>0</v>
      </c>
      <c r="O702" s="21" t="b">
        <v>0</v>
      </c>
      <c r="P702" s="21">
        <v>0.5</v>
      </c>
      <c r="Q702" s="21">
        <v>0.5</v>
      </c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ht="12.75" customHeight="1">
      <c r="A703" s="16">
        <v>701.0</v>
      </c>
      <c r="B703" s="17" t="s">
        <v>1260</v>
      </c>
      <c r="C703" s="16">
        <v>3.0</v>
      </c>
      <c r="D703" s="18" t="s">
        <v>1421</v>
      </c>
      <c r="E703" s="17" t="s">
        <v>1422</v>
      </c>
      <c r="F703" s="10">
        <v>1.0</v>
      </c>
      <c r="G703" s="20">
        <v>1.0</v>
      </c>
      <c r="H703" s="10">
        <v>1.0</v>
      </c>
      <c r="I703" s="10">
        <v>1.0</v>
      </c>
      <c r="J703" s="10">
        <v>4.0</v>
      </c>
      <c r="K703" s="21" t="b">
        <v>1</v>
      </c>
      <c r="L703" s="21" t="b">
        <v>1</v>
      </c>
      <c r="M703" s="21" t="b">
        <v>1</v>
      </c>
      <c r="N703" s="21" t="b">
        <v>0</v>
      </c>
      <c r="O703" s="21" t="b">
        <v>0</v>
      </c>
      <c r="P703" s="21">
        <v>1.0</v>
      </c>
      <c r="Q703" s="21">
        <v>1.0</v>
      </c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ht="12.75" customHeight="1">
      <c r="A704" s="16">
        <v>702.0</v>
      </c>
      <c r="B704" s="17" t="s">
        <v>1260</v>
      </c>
      <c r="C704" s="16">
        <v>3.0</v>
      </c>
      <c r="D704" s="18" t="s">
        <v>1423</v>
      </c>
      <c r="E704" s="17" t="s">
        <v>1424</v>
      </c>
      <c r="F704" s="10">
        <v>0.5</v>
      </c>
      <c r="G704" s="20">
        <v>0.5</v>
      </c>
      <c r="H704" s="10">
        <v>0.5</v>
      </c>
      <c r="I704" s="10">
        <v>0.5</v>
      </c>
      <c r="J704" s="10">
        <v>4.0</v>
      </c>
      <c r="K704" s="21" t="b">
        <v>1</v>
      </c>
      <c r="L704" s="21" t="b">
        <v>1</v>
      </c>
      <c r="M704" s="21" t="b">
        <v>1</v>
      </c>
      <c r="N704" s="21" t="b">
        <v>0</v>
      </c>
      <c r="O704" s="21" t="b">
        <v>0</v>
      </c>
      <c r="P704" s="21">
        <v>0.5</v>
      </c>
      <c r="Q704" s="21">
        <v>0.5</v>
      </c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ht="12.75" customHeight="1">
      <c r="A705" s="16">
        <v>703.0</v>
      </c>
      <c r="B705" s="17" t="s">
        <v>1260</v>
      </c>
      <c r="C705" s="16">
        <v>3.0</v>
      </c>
      <c r="D705" s="18" t="s">
        <v>1425</v>
      </c>
      <c r="E705" s="17" t="s">
        <v>1426</v>
      </c>
      <c r="F705" s="10">
        <v>0.5</v>
      </c>
      <c r="G705" s="20">
        <v>1.0</v>
      </c>
      <c r="H705" s="10">
        <v>0.5</v>
      </c>
      <c r="I705" s="10">
        <v>0.5</v>
      </c>
      <c r="J705" s="10">
        <v>4.0</v>
      </c>
      <c r="K705" s="21" t="b">
        <v>0</v>
      </c>
      <c r="L705" s="21" t="b">
        <v>1</v>
      </c>
      <c r="M705" s="21" t="b">
        <v>1</v>
      </c>
      <c r="N705" s="21" t="b">
        <v>0</v>
      </c>
      <c r="O705" s="21" t="b">
        <v>0</v>
      </c>
      <c r="P705" s="21">
        <v>0.5</v>
      </c>
      <c r="Q705" s="21">
        <v>0.5</v>
      </c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ht="12.75" customHeight="1">
      <c r="A706" s="16">
        <v>704.0</v>
      </c>
      <c r="B706" s="17" t="s">
        <v>1260</v>
      </c>
      <c r="C706" s="16">
        <v>3.0</v>
      </c>
      <c r="D706" s="18" t="s">
        <v>1427</v>
      </c>
      <c r="E706" s="17" t="s">
        <v>1428</v>
      </c>
      <c r="F706" s="10">
        <v>1.0</v>
      </c>
      <c r="G706" s="20">
        <v>0.5</v>
      </c>
      <c r="H706" s="10">
        <v>0.5</v>
      </c>
      <c r="I706" s="10">
        <v>0.5</v>
      </c>
      <c r="J706" s="10">
        <v>4.0</v>
      </c>
      <c r="K706" s="21" t="b">
        <v>0</v>
      </c>
      <c r="L706" s="21" t="b">
        <v>1</v>
      </c>
      <c r="M706" s="21" t="b">
        <v>1</v>
      </c>
      <c r="N706" s="21" t="b">
        <v>0</v>
      </c>
      <c r="O706" s="21" t="b">
        <v>0</v>
      </c>
      <c r="P706" s="21">
        <v>0.5</v>
      </c>
      <c r="Q706" s="21">
        <v>0.5</v>
      </c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ht="12.75" customHeight="1">
      <c r="A707" s="16">
        <v>705.0</v>
      </c>
      <c r="B707" s="17" t="s">
        <v>1260</v>
      </c>
      <c r="C707" s="16">
        <v>7.0</v>
      </c>
      <c r="D707" s="18" t="s">
        <v>1429</v>
      </c>
      <c r="E707" s="17" t="s">
        <v>1430</v>
      </c>
      <c r="F707" s="10">
        <v>100.0</v>
      </c>
      <c r="G707" s="20">
        <v>3.0</v>
      </c>
      <c r="H707" s="10">
        <v>100.0</v>
      </c>
      <c r="I707" s="10">
        <v>100.0</v>
      </c>
      <c r="J707" s="10">
        <v>4.0</v>
      </c>
      <c r="K707" s="21" t="b">
        <v>0</v>
      </c>
      <c r="L707" s="21" t="b">
        <v>1</v>
      </c>
      <c r="M707" s="21" t="b">
        <v>1</v>
      </c>
      <c r="N707" s="21" t="b">
        <v>0</v>
      </c>
      <c r="O707" s="21" t="b">
        <v>0</v>
      </c>
      <c r="P707" s="21">
        <v>100.0</v>
      </c>
      <c r="Q707" s="21">
        <v>100.0</v>
      </c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ht="12.75" customHeight="1">
      <c r="A708" s="16">
        <v>706.0</v>
      </c>
      <c r="B708" s="17" t="s">
        <v>1260</v>
      </c>
      <c r="C708" s="16">
        <v>7.0</v>
      </c>
      <c r="D708" s="18" t="s">
        <v>1431</v>
      </c>
      <c r="E708" s="17" t="s">
        <v>1432</v>
      </c>
      <c r="F708" s="10">
        <v>2.0</v>
      </c>
      <c r="G708" s="20">
        <v>2.0</v>
      </c>
      <c r="H708" s="10">
        <v>1.0</v>
      </c>
      <c r="I708" s="10">
        <v>2.0</v>
      </c>
      <c r="J708" s="10">
        <v>4.0</v>
      </c>
      <c r="K708" s="21" t="b">
        <v>0</v>
      </c>
      <c r="L708" s="21" t="b">
        <v>1</v>
      </c>
      <c r="M708" s="21" t="b">
        <v>1</v>
      </c>
      <c r="N708" s="21" t="b">
        <v>0</v>
      </c>
      <c r="O708" s="21" t="b">
        <v>0</v>
      </c>
      <c r="P708" s="21">
        <v>2.0</v>
      </c>
      <c r="Q708" s="21">
        <v>2.0</v>
      </c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ht="12.75" customHeight="1">
      <c r="A709" s="16">
        <v>707.0</v>
      </c>
      <c r="B709" s="17" t="s">
        <v>1260</v>
      </c>
      <c r="C709" s="16">
        <v>7.0</v>
      </c>
      <c r="D709" s="18" t="s">
        <v>1433</v>
      </c>
      <c r="E709" s="17" t="s">
        <v>1434</v>
      </c>
      <c r="F709" s="10">
        <v>2.0</v>
      </c>
      <c r="G709" s="20">
        <v>1.0</v>
      </c>
      <c r="H709" s="10">
        <v>1.0</v>
      </c>
      <c r="I709" s="10">
        <v>1.0</v>
      </c>
      <c r="J709" s="10">
        <v>4.0</v>
      </c>
      <c r="K709" s="21" t="b">
        <v>0</v>
      </c>
      <c r="L709" s="21" t="b">
        <v>1</v>
      </c>
      <c r="M709" s="21" t="b">
        <v>1</v>
      </c>
      <c r="N709" s="21" t="b">
        <v>0</v>
      </c>
      <c r="O709" s="21" t="b">
        <v>0</v>
      </c>
      <c r="P709" s="21">
        <v>1.0</v>
      </c>
      <c r="Q709" s="21">
        <v>1.0</v>
      </c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ht="12.75" customHeight="1">
      <c r="A710" s="16">
        <v>708.0</v>
      </c>
      <c r="B710" s="17" t="s">
        <v>1260</v>
      </c>
      <c r="C710" s="16">
        <v>7.0</v>
      </c>
      <c r="D710" s="18" t="s">
        <v>1435</v>
      </c>
      <c r="E710" s="17" t="s">
        <v>1436</v>
      </c>
      <c r="F710" s="10">
        <v>0.5</v>
      </c>
      <c r="G710" s="20">
        <v>0.5</v>
      </c>
      <c r="H710" s="10">
        <v>0.5</v>
      </c>
      <c r="I710" s="10">
        <v>0.5</v>
      </c>
      <c r="J710" s="10">
        <v>4.0</v>
      </c>
      <c r="K710" s="21" t="b">
        <v>1</v>
      </c>
      <c r="L710" s="21" t="b">
        <v>1</v>
      </c>
      <c r="M710" s="21" t="b">
        <v>1</v>
      </c>
      <c r="N710" s="21" t="b">
        <v>0</v>
      </c>
      <c r="O710" s="21" t="b">
        <v>0</v>
      </c>
      <c r="P710" s="21">
        <v>0.5</v>
      </c>
      <c r="Q710" s="21">
        <v>0.5</v>
      </c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ht="12.75" customHeight="1">
      <c r="A711" s="16">
        <v>709.0</v>
      </c>
      <c r="B711" s="17" t="s">
        <v>1260</v>
      </c>
      <c r="C711" s="16">
        <v>7.0</v>
      </c>
      <c r="D711" s="18" t="s">
        <v>1437</v>
      </c>
      <c r="E711" s="17" t="s">
        <v>1438</v>
      </c>
      <c r="F711" s="10">
        <v>2.0</v>
      </c>
      <c r="G711" s="20">
        <v>2.0</v>
      </c>
      <c r="H711" s="10">
        <v>1.0</v>
      </c>
      <c r="I711" s="10">
        <v>2.0</v>
      </c>
      <c r="J711" s="10">
        <v>4.0</v>
      </c>
      <c r="K711" s="21" t="b">
        <v>0</v>
      </c>
      <c r="L711" s="21" t="b">
        <v>1</v>
      </c>
      <c r="M711" s="21" t="b">
        <v>1</v>
      </c>
      <c r="N711" s="21" t="b">
        <v>0</v>
      </c>
      <c r="O711" s="21" t="b">
        <v>0</v>
      </c>
      <c r="P711" s="21">
        <v>2.0</v>
      </c>
      <c r="Q711" s="21">
        <v>2.0</v>
      </c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ht="12.75" customHeight="1">
      <c r="A712" s="16">
        <v>710.0</v>
      </c>
      <c r="B712" s="17" t="s">
        <v>1260</v>
      </c>
      <c r="C712" s="16">
        <v>7.0</v>
      </c>
      <c r="D712" s="18" t="s">
        <v>1439</v>
      </c>
      <c r="E712" s="17" t="s">
        <v>1440</v>
      </c>
      <c r="F712" s="10">
        <v>2.0</v>
      </c>
      <c r="G712" s="20">
        <v>2.0</v>
      </c>
      <c r="H712" s="10">
        <v>2.0</v>
      </c>
      <c r="I712" s="10">
        <v>2.0</v>
      </c>
      <c r="J712" s="10">
        <v>4.0</v>
      </c>
      <c r="K712" s="21" t="b">
        <v>1</v>
      </c>
      <c r="L712" s="21" t="b">
        <v>1</v>
      </c>
      <c r="M712" s="21" t="b">
        <v>1</v>
      </c>
      <c r="N712" s="21" t="b">
        <v>0</v>
      </c>
      <c r="O712" s="21" t="b">
        <v>0</v>
      </c>
      <c r="P712" s="21">
        <v>2.0</v>
      </c>
      <c r="Q712" s="21">
        <v>2.0</v>
      </c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ht="12.75" customHeight="1">
      <c r="A713" s="16">
        <v>711.0</v>
      </c>
      <c r="B713" s="17" t="s">
        <v>1260</v>
      </c>
      <c r="C713" s="16">
        <v>7.0</v>
      </c>
      <c r="D713" s="18" t="s">
        <v>1441</v>
      </c>
      <c r="E713" s="17" t="s">
        <v>1442</v>
      </c>
      <c r="F713" s="10">
        <v>100.0</v>
      </c>
      <c r="G713" s="20">
        <v>100.0</v>
      </c>
      <c r="H713" s="10"/>
      <c r="I713" s="10">
        <v>100.0</v>
      </c>
      <c r="J713" s="10">
        <v>3.0</v>
      </c>
      <c r="K713" s="21" t="b">
        <v>0</v>
      </c>
      <c r="L713" s="21" t="b">
        <v>1</v>
      </c>
      <c r="M713" s="21" t="b">
        <v>1</v>
      </c>
      <c r="N713" s="21" t="b">
        <v>0</v>
      </c>
      <c r="O713" s="21" t="b">
        <v>0</v>
      </c>
      <c r="P713" s="21">
        <v>100.0</v>
      </c>
      <c r="Q713" s="21">
        <v>100.0</v>
      </c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ht="12.75" customHeight="1">
      <c r="A714" s="16">
        <v>712.0</v>
      </c>
      <c r="B714" s="17" t="s">
        <v>1260</v>
      </c>
      <c r="C714" s="16">
        <v>7.0</v>
      </c>
      <c r="D714" s="18" t="s">
        <v>1443</v>
      </c>
      <c r="E714" s="17" t="s">
        <v>1444</v>
      </c>
      <c r="F714" s="10">
        <v>4.0</v>
      </c>
      <c r="G714" s="20">
        <v>4.0</v>
      </c>
      <c r="H714" s="10">
        <v>4.0</v>
      </c>
      <c r="I714" s="10">
        <v>4.0</v>
      </c>
      <c r="J714" s="10">
        <v>4.0</v>
      </c>
      <c r="K714" s="21" t="b">
        <v>1</v>
      </c>
      <c r="L714" s="21" t="b">
        <v>1</v>
      </c>
      <c r="M714" s="21" t="b">
        <v>1</v>
      </c>
      <c r="N714" s="21" t="b">
        <v>0</v>
      </c>
      <c r="O714" s="21" t="b">
        <v>0</v>
      </c>
      <c r="P714" s="21">
        <v>4.0</v>
      </c>
      <c r="Q714" s="21">
        <v>4.0</v>
      </c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ht="12.75" customHeight="1">
      <c r="A715" s="16">
        <v>713.0</v>
      </c>
      <c r="B715" s="25" t="s">
        <v>1260</v>
      </c>
      <c r="C715" s="26">
        <v>7.0</v>
      </c>
      <c r="D715" s="28" t="s">
        <v>1445</v>
      </c>
      <c r="E715" s="117" t="s">
        <v>1446</v>
      </c>
      <c r="F715" s="10">
        <v>1.0</v>
      </c>
      <c r="G715" s="20">
        <v>1.0</v>
      </c>
      <c r="H715" s="10">
        <v>1.0</v>
      </c>
      <c r="I715" s="10">
        <v>1.0</v>
      </c>
      <c r="J715" s="10">
        <v>4.0</v>
      </c>
      <c r="K715" s="21" t="b">
        <v>1</v>
      </c>
      <c r="L715" s="21" t="b">
        <v>1</v>
      </c>
      <c r="M715" s="21" t="b">
        <v>1</v>
      </c>
      <c r="N715" s="21" t="b">
        <v>0</v>
      </c>
      <c r="O715" s="21" t="b">
        <v>0</v>
      </c>
      <c r="P715" s="21">
        <v>1.0</v>
      </c>
      <c r="Q715" s="21">
        <v>1.0</v>
      </c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ht="12.75" customHeight="1">
      <c r="A716" s="16">
        <v>714.0</v>
      </c>
      <c r="B716" s="17" t="s">
        <v>1260</v>
      </c>
      <c r="C716" s="16">
        <v>7.0</v>
      </c>
      <c r="D716" s="18" t="s">
        <v>1447</v>
      </c>
      <c r="E716" s="17" t="s">
        <v>1448</v>
      </c>
      <c r="F716" s="10">
        <v>1.0</v>
      </c>
      <c r="G716" s="20">
        <v>1.0</v>
      </c>
      <c r="H716" s="10">
        <v>1.0</v>
      </c>
      <c r="I716" s="10">
        <v>1.0</v>
      </c>
      <c r="J716" s="10">
        <v>4.0</v>
      </c>
      <c r="K716" s="21" t="b">
        <v>1</v>
      </c>
      <c r="L716" s="21" t="b">
        <v>1</v>
      </c>
      <c r="M716" s="21" t="b">
        <v>1</v>
      </c>
      <c r="N716" s="21" t="b">
        <v>0</v>
      </c>
      <c r="O716" s="21" t="b">
        <v>0</v>
      </c>
      <c r="P716" s="21">
        <v>1.0</v>
      </c>
      <c r="Q716" s="21">
        <v>1.0</v>
      </c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ht="12.75" customHeight="1">
      <c r="A717" s="16">
        <v>715.0</v>
      </c>
      <c r="B717" s="17" t="s">
        <v>1260</v>
      </c>
      <c r="C717" s="16">
        <v>7.0</v>
      </c>
      <c r="D717" s="18" t="s">
        <v>1449</v>
      </c>
      <c r="E717" s="17" t="s">
        <v>1450</v>
      </c>
      <c r="F717" s="10">
        <v>0.0</v>
      </c>
      <c r="G717" s="20">
        <v>0.0</v>
      </c>
      <c r="H717" s="10">
        <v>0.0</v>
      </c>
      <c r="I717" s="10">
        <v>0.0</v>
      </c>
      <c r="J717" s="10">
        <v>4.0</v>
      </c>
      <c r="K717" s="21" t="b">
        <v>1</v>
      </c>
      <c r="L717" s="21" t="b">
        <v>1</v>
      </c>
      <c r="M717" s="21" t="b">
        <v>1</v>
      </c>
      <c r="N717" s="21" t="b">
        <v>0</v>
      </c>
      <c r="O717" s="21" t="b">
        <v>0</v>
      </c>
      <c r="P717" s="21">
        <v>0.0</v>
      </c>
      <c r="Q717" s="21">
        <v>0.0</v>
      </c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ht="12.75" customHeight="1">
      <c r="A718" s="16">
        <v>716.0</v>
      </c>
      <c r="B718" s="17" t="s">
        <v>1260</v>
      </c>
      <c r="C718" s="16">
        <v>7.0</v>
      </c>
      <c r="D718" s="18" t="s">
        <v>1451</v>
      </c>
      <c r="E718" s="17" t="s">
        <v>1452</v>
      </c>
      <c r="F718" s="10">
        <v>100.0</v>
      </c>
      <c r="G718" s="20">
        <v>3.0</v>
      </c>
      <c r="H718" s="10">
        <v>100.0</v>
      </c>
      <c r="I718" s="10">
        <v>100.0</v>
      </c>
      <c r="J718" s="10">
        <v>4.0</v>
      </c>
      <c r="K718" s="21" t="b">
        <v>0</v>
      </c>
      <c r="L718" s="21" t="b">
        <v>1</v>
      </c>
      <c r="M718" s="21" t="b">
        <v>1</v>
      </c>
      <c r="N718" s="21" t="b">
        <v>0</v>
      </c>
      <c r="O718" s="21" t="b">
        <v>0</v>
      </c>
      <c r="P718" s="21">
        <v>100.0</v>
      </c>
      <c r="Q718" s="21">
        <v>100.0</v>
      </c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ht="12.75" customHeight="1">
      <c r="A719" s="16">
        <v>717.0</v>
      </c>
      <c r="B719" s="17" t="s">
        <v>1260</v>
      </c>
      <c r="C719" s="16">
        <v>7.0</v>
      </c>
      <c r="D719" s="18" t="s">
        <v>1453</v>
      </c>
      <c r="E719" s="17" t="s">
        <v>1454</v>
      </c>
      <c r="F719" s="10">
        <v>2.0</v>
      </c>
      <c r="G719" s="20">
        <v>1.0</v>
      </c>
      <c r="H719" s="10">
        <v>1.0</v>
      </c>
      <c r="I719" s="10">
        <v>2.0</v>
      </c>
      <c r="J719" s="10">
        <v>4.0</v>
      </c>
      <c r="K719" s="21" t="b">
        <v>0</v>
      </c>
      <c r="L719" s="21" t="b">
        <v>0</v>
      </c>
      <c r="M719" s="21" t="b">
        <v>1</v>
      </c>
      <c r="N719" s="21" t="b">
        <v>1</v>
      </c>
      <c r="O719" s="21" t="b">
        <v>0</v>
      </c>
      <c r="P719" s="21">
        <v>2.0</v>
      </c>
      <c r="Q719" s="21">
        <v>2.0</v>
      </c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ht="12.75" customHeight="1">
      <c r="A720" s="16">
        <v>718.0</v>
      </c>
      <c r="B720" s="17" t="s">
        <v>1260</v>
      </c>
      <c r="C720" s="16">
        <v>7.0</v>
      </c>
      <c r="D720" s="18" t="s">
        <v>1455</v>
      </c>
      <c r="E720" s="17" t="s">
        <v>1456</v>
      </c>
      <c r="F720" s="10">
        <v>1.0</v>
      </c>
      <c r="G720" s="20">
        <v>1.0</v>
      </c>
      <c r="H720" s="10">
        <v>1.0</v>
      </c>
      <c r="I720" s="10">
        <v>1.0</v>
      </c>
      <c r="J720" s="10">
        <v>4.0</v>
      </c>
      <c r="K720" s="21" t="b">
        <v>1</v>
      </c>
      <c r="L720" s="21" t="b">
        <v>1</v>
      </c>
      <c r="M720" s="21" t="b">
        <v>1</v>
      </c>
      <c r="N720" s="21" t="b">
        <v>0</v>
      </c>
      <c r="O720" s="21" t="b">
        <v>0</v>
      </c>
      <c r="P720" s="21">
        <v>1.0</v>
      </c>
      <c r="Q720" s="21">
        <v>1.0</v>
      </c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ht="12.75" customHeight="1">
      <c r="A721" s="16">
        <v>719.0</v>
      </c>
      <c r="B721" s="17" t="s">
        <v>1260</v>
      </c>
      <c r="C721" s="16">
        <v>7.0</v>
      </c>
      <c r="D721" s="18" t="s">
        <v>1457</v>
      </c>
      <c r="E721" s="17" t="s">
        <v>1458</v>
      </c>
      <c r="F721" s="10">
        <v>0.5</v>
      </c>
      <c r="G721" s="20">
        <v>0.5</v>
      </c>
      <c r="H721" s="10">
        <v>0.5</v>
      </c>
      <c r="I721" s="10">
        <v>0.5</v>
      </c>
      <c r="J721" s="10">
        <v>4.0</v>
      </c>
      <c r="K721" s="21" t="b">
        <v>1</v>
      </c>
      <c r="L721" s="21" t="b">
        <v>1</v>
      </c>
      <c r="M721" s="21" t="b">
        <v>1</v>
      </c>
      <c r="N721" s="21" t="b">
        <v>0</v>
      </c>
      <c r="O721" s="21" t="b">
        <v>0</v>
      </c>
      <c r="P721" s="21">
        <v>0.5</v>
      </c>
      <c r="Q721" s="21">
        <v>0.5</v>
      </c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ht="12.75" customHeight="1">
      <c r="A722" s="16">
        <v>720.0</v>
      </c>
      <c r="B722" s="17" t="s">
        <v>1260</v>
      </c>
      <c r="C722" s="16">
        <v>7.0</v>
      </c>
      <c r="D722" s="18" t="s">
        <v>1459</v>
      </c>
      <c r="E722" s="17" t="s">
        <v>1460</v>
      </c>
      <c r="F722" s="10">
        <v>100.0</v>
      </c>
      <c r="G722" s="20">
        <v>1.0</v>
      </c>
      <c r="H722" s="10">
        <v>100.0</v>
      </c>
      <c r="I722" s="10">
        <v>100.0</v>
      </c>
      <c r="J722" s="10">
        <v>4.0</v>
      </c>
      <c r="K722" s="21" t="b">
        <v>0</v>
      </c>
      <c r="L722" s="21" t="b">
        <v>1</v>
      </c>
      <c r="M722" s="21" t="b">
        <v>1</v>
      </c>
      <c r="N722" s="21" t="b">
        <v>0</v>
      </c>
      <c r="O722" s="21" t="b">
        <v>0</v>
      </c>
      <c r="P722" s="21">
        <v>100.0</v>
      </c>
      <c r="Q722" s="21">
        <v>100.0</v>
      </c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ht="12.75" customHeight="1">
      <c r="A723" s="16">
        <v>721.0</v>
      </c>
      <c r="B723" s="17" t="s">
        <v>1260</v>
      </c>
      <c r="C723" s="16">
        <v>7.0</v>
      </c>
      <c r="D723" s="18" t="s">
        <v>1461</v>
      </c>
      <c r="E723" s="17" t="s">
        <v>1462</v>
      </c>
      <c r="F723" s="10">
        <v>0.5</v>
      </c>
      <c r="G723" s="20">
        <v>0.0</v>
      </c>
      <c r="H723" s="10">
        <v>0.0</v>
      </c>
      <c r="I723" s="10">
        <v>0.0</v>
      </c>
      <c r="J723" s="10">
        <v>4.0</v>
      </c>
      <c r="K723" s="21" t="b">
        <v>0</v>
      </c>
      <c r="L723" s="21" t="b">
        <v>1</v>
      </c>
      <c r="M723" s="21" t="b">
        <v>1</v>
      </c>
      <c r="N723" s="21" t="b">
        <v>0</v>
      </c>
      <c r="O723" s="21" t="b">
        <v>0</v>
      </c>
      <c r="P723" s="21">
        <v>0.0</v>
      </c>
      <c r="Q723" s="21">
        <v>0.0</v>
      </c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ht="12.75" customHeight="1">
      <c r="A724" s="16">
        <v>722.0</v>
      </c>
      <c r="B724" s="17" t="s">
        <v>1260</v>
      </c>
      <c r="C724" s="16">
        <v>7.0</v>
      </c>
      <c r="D724" s="18" t="s">
        <v>1463</v>
      </c>
      <c r="E724" s="17" t="s">
        <v>1464</v>
      </c>
      <c r="F724" s="10">
        <v>0.5</v>
      </c>
      <c r="G724" s="20">
        <v>0.0</v>
      </c>
      <c r="H724" s="10">
        <v>0.0</v>
      </c>
      <c r="I724" s="10">
        <v>0.0</v>
      </c>
      <c r="J724" s="10">
        <v>4.0</v>
      </c>
      <c r="K724" s="21" t="b">
        <v>0</v>
      </c>
      <c r="L724" s="21" t="b">
        <v>1</v>
      </c>
      <c r="M724" s="21" t="b">
        <v>1</v>
      </c>
      <c r="N724" s="21" t="b">
        <v>0</v>
      </c>
      <c r="O724" s="21" t="b">
        <v>0</v>
      </c>
      <c r="P724" s="21">
        <v>0.0</v>
      </c>
      <c r="Q724" s="21">
        <v>0.0</v>
      </c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ht="12.75" customHeight="1">
      <c r="A725" s="16">
        <v>723.0</v>
      </c>
      <c r="B725" s="17" t="s">
        <v>1260</v>
      </c>
      <c r="C725" s="16">
        <v>7.0</v>
      </c>
      <c r="D725" s="18" t="s">
        <v>1465</v>
      </c>
      <c r="E725" s="17" t="s">
        <v>1466</v>
      </c>
      <c r="F725" s="10">
        <v>0.0</v>
      </c>
      <c r="G725" s="20">
        <v>0.0</v>
      </c>
      <c r="H725" s="10">
        <v>0.0</v>
      </c>
      <c r="I725" s="10">
        <v>0.0</v>
      </c>
      <c r="J725" s="10">
        <v>4.0</v>
      </c>
      <c r="K725" s="21" t="b">
        <v>1</v>
      </c>
      <c r="L725" s="21" t="b">
        <v>1</v>
      </c>
      <c r="M725" s="21" t="b">
        <v>1</v>
      </c>
      <c r="N725" s="21" t="b">
        <v>0</v>
      </c>
      <c r="O725" s="21" t="b">
        <v>0</v>
      </c>
      <c r="P725" s="21">
        <v>0.0</v>
      </c>
      <c r="Q725" s="21">
        <v>0.0</v>
      </c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ht="12.75" customHeight="1">
      <c r="A726" s="16">
        <v>724.0</v>
      </c>
      <c r="B726" s="17" t="s">
        <v>1260</v>
      </c>
      <c r="C726" s="16">
        <v>7.0</v>
      </c>
      <c r="D726" s="18" t="s">
        <v>1467</v>
      </c>
      <c r="E726" s="17" t="s">
        <v>1468</v>
      </c>
      <c r="F726" s="10">
        <v>4.0</v>
      </c>
      <c r="G726" s="20">
        <v>4.0</v>
      </c>
      <c r="H726" s="10">
        <v>4.0</v>
      </c>
      <c r="I726" s="10">
        <v>4.0</v>
      </c>
      <c r="J726" s="10">
        <v>4.0</v>
      </c>
      <c r="K726" s="21" t="b">
        <v>1</v>
      </c>
      <c r="L726" s="21" t="b">
        <v>1</v>
      </c>
      <c r="M726" s="21" t="b">
        <v>1</v>
      </c>
      <c r="N726" s="21" t="b">
        <v>0</v>
      </c>
      <c r="O726" s="21" t="b">
        <v>0</v>
      </c>
      <c r="P726" s="21">
        <v>4.0</v>
      </c>
      <c r="Q726" s="21">
        <v>4.0</v>
      </c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ht="12.75" customHeight="1">
      <c r="A727" s="16">
        <v>725.0</v>
      </c>
      <c r="B727" s="17" t="s">
        <v>1260</v>
      </c>
      <c r="C727" s="16">
        <v>7.0</v>
      </c>
      <c r="D727" s="18" t="s">
        <v>1469</v>
      </c>
      <c r="E727" s="17" t="s">
        <v>1470</v>
      </c>
      <c r="F727" s="10">
        <v>100.0</v>
      </c>
      <c r="G727" s="20">
        <v>2.0</v>
      </c>
      <c r="H727" s="10">
        <v>2.0</v>
      </c>
      <c r="I727" s="10">
        <v>2.0</v>
      </c>
      <c r="J727" s="10">
        <v>4.0</v>
      </c>
      <c r="K727" s="21" t="b">
        <v>0</v>
      </c>
      <c r="L727" s="21" t="b">
        <v>1</v>
      </c>
      <c r="M727" s="21" t="b">
        <v>1</v>
      </c>
      <c r="N727" s="21" t="b">
        <v>0</v>
      </c>
      <c r="O727" s="21" t="b">
        <v>0</v>
      </c>
      <c r="P727" s="21">
        <v>2.0</v>
      </c>
      <c r="Q727" s="21">
        <v>2.0</v>
      </c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ht="12.75" customHeight="1">
      <c r="A728" s="16">
        <v>726.0</v>
      </c>
      <c r="B728" s="17" t="s">
        <v>1260</v>
      </c>
      <c r="C728" s="16">
        <v>7.0</v>
      </c>
      <c r="D728" s="18" t="s">
        <v>1471</v>
      </c>
      <c r="E728" s="17" t="s">
        <v>1472</v>
      </c>
      <c r="F728" s="10">
        <v>0.5</v>
      </c>
      <c r="G728" s="20">
        <v>0.0</v>
      </c>
      <c r="H728" s="10">
        <v>0.5</v>
      </c>
      <c r="I728" s="10">
        <v>0.5</v>
      </c>
      <c r="J728" s="10">
        <v>4.0</v>
      </c>
      <c r="K728" s="21" t="b">
        <v>0</v>
      </c>
      <c r="L728" s="21" t="b">
        <v>1</v>
      </c>
      <c r="M728" s="21" t="b">
        <v>1</v>
      </c>
      <c r="N728" s="21" t="b">
        <v>0</v>
      </c>
      <c r="O728" s="21" t="b">
        <v>0</v>
      </c>
      <c r="P728" s="21">
        <v>0.5</v>
      </c>
      <c r="Q728" s="21">
        <v>0.5</v>
      </c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ht="12.75" customHeight="1">
      <c r="A729" s="16">
        <v>727.0</v>
      </c>
      <c r="B729" s="17" t="s">
        <v>1260</v>
      </c>
      <c r="C729" s="16">
        <v>7.0</v>
      </c>
      <c r="D729" s="18" t="s">
        <v>1473</v>
      </c>
      <c r="E729" s="17" t="s">
        <v>1474</v>
      </c>
      <c r="F729" s="10">
        <v>0.0</v>
      </c>
      <c r="G729" s="20">
        <v>0.0</v>
      </c>
      <c r="H729" s="10">
        <v>0.0</v>
      </c>
      <c r="I729" s="10">
        <v>0.0</v>
      </c>
      <c r="J729" s="10">
        <v>4.0</v>
      </c>
      <c r="K729" s="21" t="b">
        <v>1</v>
      </c>
      <c r="L729" s="21" t="b">
        <v>1</v>
      </c>
      <c r="M729" s="21" t="b">
        <v>1</v>
      </c>
      <c r="N729" s="21" t="b">
        <v>0</v>
      </c>
      <c r="O729" s="21" t="b">
        <v>0</v>
      </c>
      <c r="P729" s="21">
        <v>0.0</v>
      </c>
      <c r="Q729" s="21">
        <v>0.0</v>
      </c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ht="12.75" customHeight="1">
      <c r="A730" s="16">
        <v>728.0</v>
      </c>
      <c r="B730" s="17" t="s">
        <v>1260</v>
      </c>
      <c r="C730" s="16">
        <v>7.0</v>
      </c>
      <c r="D730" s="18" t="s">
        <v>1475</v>
      </c>
      <c r="E730" s="17" t="s">
        <v>1476</v>
      </c>
      <c r="F730" s="10">
        <v>0.5</v>
      </c>
      <c r="G730" s="20">
        <v>0.5</v>
      </c>
      <c r="H730" s="10">
        <v>0.5</v>
      </c>
      <c r="I730" s="10">
        <v>0.5</v>
      </c>
      <c r="J730" s="10">
        <v>4.0</v>
      </c>
      <c r="K730" s="21" t="b">
        <v>1</v>
      </c>
      <c r="L730" s="21" t="b">
        <v>1</v>
      </c>
      <c r="M730" s="21" t="b">
        <v>1</v>
      </c>
      <c r="N730" s="21" t="b">
        <v>0</v>
      </c>
      <c r="O730" s="21" t="b">
        <v>0</v>
      </c>
      <c r="P730" s="21">
        <v>0.5</v>
      </c>
      <c r="Q730" s="21">
        <v>0.5</v>
      </c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ht="12.75" customHeight="1">
      <c r="A731" s="16">
        <v>729.0</v>
      </c>
      <c r="B731" s="17" t="s">
        <v>1260</v>
      </c>
      <c r="C731" s="16">
        <v>7.0</v>
      </c>
      <c r="D731" s="18" t="s">
        <v>1477</v>
      </c>
      <c r="E731" s="17" t="s">
        <v>1478</v>
      </c>
      <c r="F731" s="10">
        <v>0.0</v>
      </c>
      <c r="G731" s="20">
        <v>0.0</v>
      </c>
      <c r="H731" s="10">
        <v>0.0</v>
      </c>
      <c r="I731" s="10">
        <v>0.0</v>
      </c>
      <c r="J731" s="10">
        <v>4.0</v>
      </c>
      <c r="K731" s="21" t="b">
        <v>1</v>
      </c>
      <c r="L731" s="21" t="b">
        <v>1</v>
      </c>
      <c r="M731" s="21" t="b">
        <v>1</v>
      </c>
      <c r="N731" s="21" t="b">
        <v>0</v>
      </c>
      <c r="O731" s="21" t="b">
        <v>0</v>
      </c>
      <c r="P731" s="21">
        <v>0.0</v>
      </c>
      <c r="Q731" s="21">
        <v>0.0</v>
      </c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ht="12.75" customHeight="1">
      <c r="A732" s="16">
        <v>730.0</v>
      </c>
      <c r="B732" s="17" t="s">
        <v>1260</v>
      </c>
      <c r="C732" s="16">
        <v>7.0</v>
      </c>
      <c r="D732" s="18" t="s">
        <v>1479</v>
      </c>
      <c r="E732" s="17" t="s">
        <v>1480</v>
      </c>
      <c r="F732" s="10">
        <v>1.0</v>
      </c>
      <c r="G732" s="20">
        <v>1.0</v>
      </c>
      <c r="H732" s="10">
        <v>0.5</v>
      </c>
      <c r="I732" s="10">
        <v>1.0</v>
      </c>
      <c r="J732" s="10">
        <v>4.0</v>
      </c>
      <c r="K732" s="21" t="b">
        <v>0</v>
      </c>
      <c r="L732" s="21" t="b">
        <v>1</v>
      </c>
      <c r="M732" s="21" t="b">
        <v>1</v>
      </c>
      <c r="N732" s="21" t="b">
        <v>0</v>
      </c>
      <c r="O732" s="21" t="b">
        <v>0</v>
      </c>
      <c r="P732" s="21">
        <v>1.0</v>
      </c>
      <c r="Q732" s="21">
        <v>1.0</v>
      </c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ht="12.75" customHeight="1">
      <c r="A733" s="16">
        <v>731.0</v>
      </c>
      <c r="B733" s="17" t="s">
        <v>1260</v>
      </c>
      <c r="C733" s="16">
        <v>7.0</v>
      </c>
      <c r="D733" s="18" t="s">
        <v>1481</v>
      </c>
      <c r="E733" s="17" t="s">
        <v>1482</v>
      </c>
      <c r="F733" s="10">
        <v>0.5</v>
      </c>
      <c r="G733" s="20">
        <v>0.5</v>
      </c>
      <c r="H733" s="10">
        <v>0.5</v>
      </c>
      <c r="I733" s="10">
        <v>0.5</v>
      </c>
      <c r="J733" s="10">
        <v>4.0</v>
      </c>
      <c r="K733" s="21" t="b">
        <v>1</v>
      </c>
      <c r="L733" s="21" t="b">
        <v>1</v>
      </c>
      <c r="M733" s="21" t="b">
        <v>1</v>
      </c>
      <c r="N733" s="21" t="b">
        <v>0</v>
      </c>
      <c r="O733" s="21" t="b">
        <v>0</v>
      </c>
      <c r="P733" s="21">
        <v>0.5</v>
      </c>
      <c r="Q733" s="21">
        <v>0.5</v>
      </c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ht="12.75" customHeight="1">
      <c r="A734" s="16">
        <v>732.0</v>
      </c>
      <c r="B734" s="17" t="s">
        <v>1483</v>
      </c>
      <c r="C734" s="16">
        <v>1.0</v>
      </c>
      <c r="D734" s="18" t="s">
        <v>1484</v>
      </c>
      <c r="E734" s="17" t="s">
        <v>1485</v>
      </c>
      <c r="F734" s="10">
        <v>1.0</v>
      </c>
      <c r="G734" s="20">
        <v>1.0</v>
      </c>
      <c r="H734" s="10">
        <v>100.0</v>
      </c>
      <c r="I734" s="10">
        <v>100.0</v>
      </c>
      <c r="J734" s="10">
        <v>4.0</v>
      </c>
      <c r="K734" s="21" t="b">
        <v>0</v>
      </c>
      <c r="L734" s="21" t="b">
        <v>0</v>
      </c>
      <c r="M734" s="21" t="b">
        <v>1</v>
      </c>
      <c r="N734" s="21" t="b">
        <v>1</v>
      </c>
      <c r="O734" s="21" t="b">
        <v>1</v>
      </c>
      <c r="P734" s="21">
        <v>1.0</v>
      </c>
      <c r="Q734" s="21">
        <v>1.0</v>
      </c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ht="12.75" customHeight="1">
      <c r="A735" s="16">
        <v>733.0</v>
      </c>
      <c r="B735" s="17" t="s">
        <v>1483</v>
      </c>
      <c r="C735" s="16">
        <v>1.0</v>
      </c>
      <c r="D735" s="18" t="s">
        <v>1486</v>
      </c>
      <c r="E735" s="17" t="s">
        <v>1487</v>
      </c>
      <c r="F735" s="10">
        <v>3.0</v>
      </c>
      <c r="G735" s="20">
        <v>2.0</v>
      </c>
      <c r="H735" s="10">
        <v>2.0</v>
      </c>
      <c r="I735" s="10">
        <v>3.0</v>
      </c>
      <c r="J735" s="10">
        <v>4.0</v>
      </c>
      <c r="K735" s="21" t="b">
        <v>0</v>
      </c>
      <c r="L735" s="21" t="b">
        <v>0</v>
      </c>
      <c r="M735" s="21" t="b">
        <v>1</v>
      </c>
      <c r="N735" s="21" t="b">
        <v>1</v>
      </c>
      <c r="O735" s="21" t="b">
        <v>0</v>
      </c>
      <c r="P735" s="21">
        <v>3.0</v>
      </c>
      <c r="Q735" s="21">
        <v>3.0</v>
      </c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ht="12.75" customHeight="1">
      <c r="A736" s="16">
        <v>734.0</v>
      </c>
      <c r="B736" s="17" t="s">
        <v>1483</v>
      </c>
      <c r="C736" s="16">
        <v>1.0</v>
      </c>
      <c r="D736" s="18" t="s">
        <v>1488</v>
      </c>
      <c r="E736" s="17" t="s">
        <v>1489</v>
      </c>
      <c r="F736" s="10">
        <v>3.0</v>
      </c>
      <c r="G736" s="20">
        <v>3.0</v>
      </c>
      <c r="H736" s="10">
        <v>2.0</v>
      </c>
      <c r="I736" s="10">
        <v>3.0</v>
      </c>
      <c r="J736" s="10">
        <v>4.0</v>
      </c>
      <c r="K736" s="21" t="b">
        <v>0</v>
      </c>
      <c r="L736" s="21" t="b">
        <v>1</v>
      </c>
      <c r="M736" s="21" t="b">
        <v>1</v>
      </c>
      <c r="N736" s="21" t="b">
        <v>0</v>
      </c>
      <c r="O736" s="21" t="b">
        <v>0</v>
      </c>
      <c r="P736" s="21">
        <v>3.0</v>
      </c>
      <c r="Q736" s="21">
        <v>3.0</v>
      </c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ht="12.75" customHeight="1">
      <c r="A737" s="16">
        <v>735.0</v>
      </c>
      <c r="B737" s="17" t="s">
        <v>1483</v>
      </c>
      <c r="C737" s="16">
        <v>1.0</v>
      </c>
      <c r="D737" s="18" t="s">
        <v>1490</v>
      </c>
      <c r="E737" s="17" t="s">
        <v>1491</v>
      </c>
      <c r="F737" s="10">
        <v>4.0</v>
      </c>
      <c r="G737" s="20">
        <v>3.0</v>
      </c>
      <c r="H737" s="10">
        <v>4.0</v>
      </c>
      <c r="I737" s="10">
        <v>4.0</v>
      </c>
      <c r="J737" s="10">
        <v>4.0</v>
      </c>
      <c r="K737" s="21" t="b">
        <v>0</v>
      </c>
      <c r="L737" s="21" t="b">
        <v>1</v>
      </c>
      <c r="M737" s="21" t="b">
        <v>1</v>
      </c>
      <c r="N737" s="21" t="b">
        <v>0</v>
      </c>
      <c r="O737" s="21" t="b">
        <v>0</v>
      </c>
      <c r="P737" s="21">
        <v>4.0</v>
      </c>
      <c r="Q737" s="21">
        <v>4.0</v>
      </c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ht="12.75" customHeight="1">
      <c r="A738" s="16">
        <v>736.0</v>
      </c>
      <c r="B738" s="17" t="s">
        <v>1483</v>
      </c>
      <c r="C738" s="16">
        <v>1.0</v>
      </c>
      <c r="D738" s="18" t="s">
        <v>1492</v>
      </c>
      <c r="E738" s="17" t="s">
        <v>1493</v>
      </c>
      <c r="F738" s="10">
        <v>0.5</v>
      </c>
      <c r="G738" s="20">
        <v>1.0</v>
      </c>
      <c r="H738" s="10">
        <v>0.5</v>
      </c>
      <c r="I738" s="10">
        <v>0.5</v>
      </c>
      <c r="J738" s="10">
        <v>4.0</v>
      </c>
      <c r="K738" s="21" t="b">
        <v>0</v>
      </c>
      <c r="L738" s="21" t="b">
        <v>1</v>
      </c>
      <c r="M738" s="21" t="b">
        <v>1</v>
      </c>
      <c r="N738" s="21" t="b">
        <v>0</v>
      </c>
      <c r="O738" s="21" t="b">
        <v>0</v>
      </c>
      <c r="P738" s="21">
        <v>0.5</v>
      </c>
      <c r="Q738" s="21">
        <v>0.5</v>
      </c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ht="12.75" customHeight="1">
      <c r="A739" s="16">
        <v>737.0</v>
      </c>
      <c r="B739" s="17" t="s">
        <v>1483</v>
      </c>
      <c r="C739" s="16">
        <v>1.0</v>
      </c>
      <c r="D739" s="18" t="s">
        <v>1494</v>
      </c>
      <c r="E739" s="17" t="s">
        <v>1495</v>
      </c>
      <c r="F739" s="10">
        <v>2.0</v>
      </c>
      <c r="G739" s="20">
        <v>2.0</v>
      </c>
      <c r="H739" s="10">
        <v>2.0</v>
      </c>
      <c r="I739" s="10">
        <v>2.0</v>
      </c>
      <c r="J739" s="10">
        <v>4.0</v>
      </c>
      <c r="K739" s="21" t="b">
        <v>1</v>
      </c>
      <c r="L739" s="21" t="b">
        <v>1</v>
      </c>
      <c r="M739" s="21" t="b">
        <v>1</v>
      </c>
      <c r="N739" s="21" t="b">
        <v>0</v>
      </c>
      <c r="O739" s="21" t="b">
        <v>0</v>
      </c>
      <c r="P739" s="21">
        <v>2.0</v>
      </c>
      <c r="Q739" s="21">
        <v>2.0</v>
      </c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ht="12.75" customHeight="1">
      <c r="A740" s="16">
        <v>738.0</v>
      </c>
      <c r="B740" s="17" t="s">
        <v>1483</v>
      </c>
      <c r="C740" s="16">
        <v>1.0</v>
      </c>
      <c r="D740" s="18" t="s">
        <v>1496</v>
      </c>
      <c r="E740" s="17" t="s">
        <v>1497</v>
      </c>
      <c r="F740" s="10">
        <v>1.0</v>
      </c>
      <c r="G740" s="20">
        <v>0.5</v>
      </c>
      <c r="H740" s="10">
        <v>0.5</v>
      </c>
      <c r="I740" s="10">
        <v>0.5</v>
      </c>
      <c r="J740" s="10">
        <v>4.0</v>
      </c>
      <c r="K740" s="21" t="b">
        <v>0</v>
      </c>
      <c r="L740" s="21" t="b">
        <v>1</v>
      </c>
      <c r="M740" s="21" t="b">
        <v>1</v>
      </c>
      <c r="N740" s="21" t="b">
        <v>0</v>
      </c>
      <c r="O740" s="21" t="b">
        <v>0</v>
      </c>
      <c r="P740" s="21">
        <v>0.5</v>
      </c>
      <c r="Q740" s="21">
        <v>0.5</v>
      </c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ht="12.75" customHeight="1">
      <c r="A741" s="16">
        <v>739.0</v>
      </c>
      <c r="B741" s="17" t="s">
        <v>1483</v>
      </c>
      <c r="C741" s="16">
        <v>1.0</v>
      </c>
      <c r="D741" s="18" t="s">
        <v>1498</v>
      </c>
      <c r="E741" s="17" t="s">
        <v>1499</v>
      </c>
      <c r="F741" s="10">
        <v>3.0</v>
      </c>
      <c r="G741" s="20">
        <v>3.0</v>
      </c>
      <c r="H741" s="10">
        <v>2.0</v>
      </c>
      <c r="I741" s="10">
        <v>3.0</v>
      </c>
      <c r="J741" s="10">
        <v>4.0</v>
      </c>
      <c r="K741" s="21" t="b">
        <v>0</v>
      </c>
      <c r="L741" s="21" t="b">
        <v>1</v>
      </c>
      <c r="M741" s="21" t="b">
        <v>1</v>
      </c>
      <c r="N741" s="21" t="b">
        <v>0</v>
      </c>
      <c r="O741" s="21" t="b">
        <v>0</v>
      </c>
      <c r="P741" s="21">
        <v>3.0</v>
      </c>
      <c r="Q741" s="21">
        <v>3.0</v>
      </c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ht="12.75" customHeight="1">
      <c r="A742" s="16">
        <v>740.0</v>
      </c>
      <c r="B742" s="17" t="s">
        <v>1483</v>
      </c>
      <c r="C742" s="16">
        <v>1.0</v>
      </c>
      <c r="D742" s="18" t="s">
        <v>1500</v>
      </c>
      <c r="E742" s="17" t="s">
        <v>1501</v>
      </c>
      <c r="F742" s="10">
        <v>0.0</v>
      </c>
      <c r="G742" s="20">
        <v>0.0</v>
      </c>
      <c r="H742" s="10">
        <v>0.0</v>
      </c>
      <c r="I742" s="10">
        <v>0.0</v>
      </c>
      <c r="J742" s="10">
        <v>4.0</v>
      </c>
      <c r="K742" s="21" t="b">
        <v>1</v>
      </c>
      <c r="L742" s="21" t="b">
        <v>1</v>
      </c>
      <c r="M742" s="21" t="b">
        <v>1</v>
      </c>
      <c r="N742" s="21" t="b">
        <v>0</v>
      </c>
      <c r="O742" s="21" t="b">
        <v>0</v>
      </c>
      <c r="P742" s="21">
        <v>0.0</v>
      </c>
      <c r="Q742" s="21">
        <v>0.0</v>
      </c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ht="12.75" customHeight="1">
      <c r="A743" s="16">
        <v>741.0</v>
      </c>
      <c r="B743" s="17" t="s">
        <v>1483</v>
      </c>
      <c r="C743" s="16">
        <v>1.0</v>
      </c>
      <c r="D743" s="18" t="s">
        <v>1502</v>
      </c>
      <c r="E743" s="17" t="s">
        <v>1503</v>
      </c>
      <c r="F743" s="10">
        <v>3.0</v>
      </c>
      <c r="G743" s="20">
        <v>2.0</v>
      </c>
      <c r="H743" s="10">
        <v>2.0</v>
      </c>
      <c r="I743" s="10">
        <v>2.0</v>
      </c>
      <c r="J743" s="10">
        <v>4.0</v>
      </c>
      <c r="K743" s="21" t="b">
        <v>0</v>
      </c>
      <c r="L743" s="21" t="b">
        <v>1</v>
      </c>
      <c r="M743" s="21" t="b">
        <v>1</v>
      </c>
      <c r="N743" s="21" t="b">
        <v>0</v>
      </c>
      <c r="O743" s="21" t="b">
        <v>0</v>
      </c>
      <c r="P743" s="21">
        <v>2.0</v>
      </c>
      <c r="Q743" s="21">
        <v>2.0</v>
      </c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ht="12.75" customHeight="1">
      <c r="A744" s="16">
        <v>742.0</v>
      </c>
      <c r="B744" s="17" t="s">
        <v>1483</v>
      </c>
      <c r="C744" s="16">
        <v>1.0</v>
      </c>
      <c r="D744" s="18" t="s">
        <v>1504</v>
      </c>
      <c r="E744" s="17" t="s">
        <v>1505</v>
      </c>
      <c r="F744" s="10">
        <v>100.0</v>
      </c>
      <c r="G744" s="20">
        <v>100.0</v>
      </c>
      <c r="H744" s="10">
        <v>100.0</v>
      </c>
      <c r="I744" s="10">
        <v>100.0</v>
      </c>
      <c r="J744" s="10">
        <v>4.0</v>
      </c>
      <c r="K744" s="21" t="b">
        <v>1</v>
      </c>
      <c r="L744" s="21" t="b">
        <v>1</v>
      </c>
      <c r="M744" s="21" t="b">
        <v>1</v>
      </c>
      <c r="N744" s="21" t="b">
        <v>0</v>
      </c>
      <c r="O744" s="21" t="b">
        <v>0</v>
      </c>
      <c r="P744" s="21">
        <v>100.0</v>
      </c>
      <c r="Q744" s="21">
        <v>100.0</v>
      </c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ht="12.75" customHeight="1">
      <c r="A745" s="16">
        <v>743.0</v>
      </c>
      <c r="B745" s="17" t="s">
        <v>1483</v>
      </c>
      <c r="C745" s="16">
        <v>1.0</v>
      </c>
      <c r="D745" s="18" t="s">
        <v>1506</v>
      </c>
      <c r="E745" s="17" t="s">
        <v>1507</v>
      </c>
      <c r="F745" s="10">
        <v>4.0</v>
      </c>
      <c r="G745" s="20">
        <v>1.0</v>
      </c>
      <c r="H745" s="10">
        <v>1.0</v>
      </c>
      <c r="I745" s="10">
        <v>3.0</v>
      </c>
      <c r="J745" s="10">
        <v>4.0</v>
      </c>
      <c r="K745" s="21" t="b">
        <v>0</v>
      </c>
      <c r="L745" s="21" t="b">
        <v>0</v>
      </c>
      <c r="M745" s="21" t="b">
        <v>1</v>
      </c>
      <c r="N745" s="21" t="b">
        <v>0</v>
      </c>
      <c r="O745" s="21" t="b">
        <v>0</v>
      </c>
      <c r="P745" s="21">
        <v>1.0</v>
      </c>
      <c r="Q745" s="21">
        <v>1.0</v>
      </c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ht="12.75" customHeight="1">
      <c r="A746" s="16">
        <v>744.0</v>
      </c>
      <c r="B746" s="17" t="s">
        <v>1483</v>
      </c>
      <c r="C746" s="16">
        <v>1.0</v>
      </c>
      <c r="D746" s="18" t="s">
        <v>1508</v>
      </c>
      <c r="E746" s="17" t="s">
        <v>1509</v>
      </c>
      <c r="F746" s="10">
        <v>2.0</v>
      </c>
      <c r="G746" s="20">
        <v>2.0</v>
      </c>
      <c r="H746" s="10">
        <v>1.0</v>
      </c>
      <c r="I746" s="10">
        <v>2.0</v>
      </c>
      <c r="J746" s="10">
        <v>4.0</v>
      </c>
      <c r="K746" s="21" t="b">
        <v>0</v>
      </c>
      <c r="L746" s="21" t="b">
        <v>1</v>
      </c>
      <c r="M746" s="21" t="b">
        <v>1</v>
      </c>
      <c r="N746" s="21" t="b">
        <v>0</v>
      </c>
      <c r="O746" s="21" t="b">
        <v>0</v>
      </c>
      <c r="P746" s="21">
        <v>2.0</v>
      </c>
      <c r="Q746" s="21">
        <v>2.0</v>
      </c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ht="12.75" customHeight="1">
      <c r="A747" s="16">
        <v>745.0</v>
      </c>
      <c r="B747" s="17" t="s">
        <v>1483</v>
      </c>
      <c r="C747" s="16">
        <v>1.0</v>
      </c>
      <c r="D747" s="18" t="s">
        <v>1510</v>
      </c>
      <c r="E747" s="17" t="s">
        <v>1511</v>
      </c>
      <c r="F747" s="10">
        <v>4.0</v>
      </c>
      <c r="G747" s="20">
        <v>4.0</v>
      </c>
      <c r="H747" s="10">
        <v>4.0</v>
      </c>
      <c r="I747" s="10">
        <v>4.0</v>
      </c>
      <c r="J747" s="10">
        <v>4.0</v>
      </c>
      <c r="K747" s="21" t="b">
        <v>1</v>
      </c>
      <c r="L747" s="21" t="b">
        <v>1</v>
      </c>
      <c r="M747" s="21" t="b">
        <v>1</v>
      </c>
      <c r="N747" s="21" t="b">
        <v>0</v>
      </c>
      <c r="O747" s="21" t="b">
        <v>0</v>
      </c>
      <c r="P747" s="21">
        <v>4.0</v>
      </c>
      <c r="Q747" s="21">
        <v>4.0</v>
      </c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ht="12.75" customHeight="1">
      <c r="A748" s="16">
        <v>746.0</v>
      </c>
      <c r="B748" s="17" t="s">
        <v>1483</v>
      </c>
      <c r="C748" s="16">
        <v>1.0</v>
      </c>
      <c r="D748" s="18" t="s">
        <v>1512</v>
      </c>
      <c r="E748" s="17" t="s">
        <v>1513</v>
      </c>
      <c r="F748" s="10">
        <v>1.0</v>
      </c>
      <c r="G748" s="20">
        <v>1.0</v>
      </c>
      <c r="H748" s="10">
        <v>100.0</v>
      </c>
      <c r="I748" s="10">
        <v>100.0</v>
      </c>
      <c r="J748" s="10">
        <v>4.0</v>
      </c>
      <c r="K748" s="21" t="b">
        <v>0</v>
      </c>
      <c r="L748" s="21" t="b">
        <v>0</v>
      </c>
      <c r="M748" s="21" t="b">
        <v>1</v>
      </c>
      <c r="N748" s="21" t="b">
        <v>1</v>
      </c>
      <c r="O748" s="21" t="b">
        <v>1</v>
      </c>
      <c r="P748" s="21">
        <v>1.0</v>
      </c>
      <c r="Q748" s="21">
        <v>1.0</v>
      </c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ht="12.75" customHeight="1">
      <c r="A749" s="16">
        <v>747.0</v>
      </c>
      <c r="B749" s="17" t="s">
        <v>1483</v>
      </c>
      <c r="C749" s="16">
        <v>1.0</v>
      </c>
      <c r="D749" s="18" t="s">
        <v>1514</v>
      </c>
      <c r="E749" s="17" t="s">
        <v>1515</v>
      </c>
      <c r="F749" s="10">
        <v>3.0</v>
      </c>
      <c r="G749" s="20">
        <v>2.0</v>
      </c>
      <c r="H749" s="10">
        <v>2.0</v>
      </c>
      <c r="I749" s="10">
        <v>3.0</v>
      </c>
      <c r="J749" s="10">
        <v>4.0</v>
      </c>
      <c r="K749" s="21" t="b">
        <v>0</v>
      </c>
      <c r="L749" s="21" t="b">
        <v>0</v>
      </c>
      <c r="M749" s="21" t="b">
        <v>1</v>
      </c>
      <c r="N749" s="21" t="b">
        <v>1</v>
      </c>
      <c r="O749" s="21" t="b">
        <v>0</v>
      </c>
      <c r="P749" s="21">
        <v>3.0</v>
      </c>
      <c r="Q749" s="21">
        <v>3.0</v>
      </c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ht="12.75" customHeight="1">
      <c r="A750" s="16">
        <v>748.0</v>
      </c>
      <c r="B750" s="17" t="s">
        <v>1483</v>
      </c>
      <c r="C750" s="16">
        <v>1.0</v>
      </c>
      <c r="D750" s="18" t="s">
        <v>1516</v>
      </c>
      <c r="E750" s="17" t="s">
        <v>1517</v>
      </c>
      <c r="F750" s="10">
        <v>1.0</v>
      </c>
      <c r="G750" s="20">
        <v>1.0</v>
      </c>
      <c r="H750" s="10">
        <v>0.5</v>
      </c>
      <c r="I750" s="10">
        <v>1.0</v>
      </c>
      <c r="J750" s="10">
        <v>4.0</v>
      </c>
      <c r="K750" s="21" t="b">
        <v>0</v>
      </c>
      <c r="L750" s="21" t="b">
        <v>1</v>
      </c>
      <c r="M750" s="21" t="b">
        <v>1</v>
      </c>
      <c r="N750" s="21" t="b">
        <v>0</v>
      </c>
      <c r="O750" s="21" t="b">
        <v>0</v>
      </c>
      <c r="P750" s="21">
        <v>1.0</v>
      </c>
      <c r="Q750" s="21">
        <v>1.0</v>
      </c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ht="12.75" customHeight="1">
      <c r="A751" s="16">
        <v>749.0</v>
      </c>
      <c r="B751" s="17" t="s">
        <v>1483</v>
      </c>
      <c r="C751" s="16">
        <v>1.0</v>
      </c>
      <c r="D751" s="18" t="s">
        <v>1518</v>
      </c>
      <c r="E751" s="17" t="s">
        <v>1519</v>
      </c>
      <c r="F751" s="10">
        <v>2.0</v>
      </c>
      <c r="G751" s="20">
        <v>2.0</v>
      </c>
      <c r="H751" s="10">
        <v>2.0</v>
      </c>
      <c r="I751" s="10">
        <v>2.0</v>
      </c>
      <c r="J751" s="10">
        <v>4.0</v>
      </c>
      <c r="K751" s="21" t="b">
        <v>1</v>
      </c>
      <c r="L751" s="21" t="b">
        <v>1</v>
      </c>
      <c r="M751" s="21" t="b">
        <v>1</v>
      </c>
      <c r="N751" s="21" t="b">
        <v>0</v>
      </c>
      <c r="O751" s="21" t="b">
        <v>0</v>
      </c>
      <c r="P751" s="21">
        <v>2.0</v>
      </c>
      <c r="Q751" s="21">
        <v>2.0</v>
      </c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ht="12.75" customHeight="1">
      <c r="A752" s="16">
        <v>750.0</v>
      </c>
      <c r="B752" s="17" t="s">
        <v>1483</v>
      </c>
      <c r="C752" s="16">
        <v>1.0</v>
      </c>
      <c r="D752" s="18" t="s">
        <v>1520</v>
      </c>
      <c r="E752" s="17" t="s">
        <v>1521</v>
      </c>
      <c r="F752" s="10">
        <v>100.0</v>
      </c>
      <c r="G752" s="20">
        <v>100.0</v>
      </c>
      <c r="H752" s="10">
        <v>100.0</v>
      </c>
      <c r="I752" s="10">
        <v>100.0</v>
      </c>
      <c r="J752" s="10">
        <v>4.0</v>
      </c>
      <c r="K752" s="21" t="b">
        <v>1</v>
      </c>
      <c r="L752" s="21" t="b">
        <v>1</v>
      </c>
      <c r="M752" s="21" t="b">
        <v>1</v>
      </c>
      <c r="N752" s="21" t="b">
        <v>0</v>
      </c>
      <c r="O752" s="21" t="b">
        <v>0</v>
      </c>
      <c r="P752" s="21">
        <v>100.0</v>
      </c>
      <c r="Q752" s="21">
        <v>100.0</v>
      </c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ht="12.75" customHeight="1">
      <c r="A753" s="16">
        <v>751.0</v>
      </c>
      <c r="B753" s="17" t="s">
        <v>1483</v>
      </c>
      <c r="C753" s="16">
        <v>1.0</v>
      </c>
      <c r="D753" s="18" t="s">
        <v>1522</v>
      </c>
      <c r="E753" s="17" t="s">
        <v>1523</v>
      </c>
      <c r="F753" s="10">
        <v>4.0</v>
      </c>
      <c r="G753" s="20">
        <v>3.0</v>
      </c>
      <c r="H753" s="10">
        <v>3.0</v>
      </c>
      <c r="I753" s="10">
        <v>4.0</v>
      </c>
      <c r="J753" s="10">
        <v>4.0</v>
      </c>
      <c r="K753" s="21" t="b">
        <v>0</v>
      </c>
      <c r="L753" s="21" t="b">
        <v>0</v>
      </c>
      <c r="M753" s="21" t="b">
        <v>1</v>
      </c>
      <c r="N753" s="21" t="b">
        <v>1</v>
      </c>
      <c r="O753" s="21" t="b">
        <v>0</v>
      </c>
      <c r="P753" s="21">
        <v>4.0</v>
      </c>
      <c r="Q753" s="21">
        <v>4.0</v>
      </c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ht="12.75" customHeight="1">
      <c r="A754" s="16">
        <v>752.0</v>
      </c>
      <c r="B754" s="17" t="s">
        <v>1483</v>
      </c>
      <c r="C754" s="16">
        <v>2.0</v>
      </c>
      <c r="D754" s="18" t="s">
        <v>1524</v>
      </c>
      <c r="E754" s="17" t="s">
        <v>1525</v>
      </c>
      <c r="F754" s="10">
        <v>3.0</v>
      </c>
      <c r="G754" s="20">
        <v>2.0</v>
      </c>
      <c r="H754" s="10">
        <v>2.0</v>
      </c>
      <c r="I754" s="10">
        <v>2.0</v>
      </c>
      <c r="J754" s="10">
        <v>4.0</v>
      </c>
      <c r="K754" s="21" t="b">
        <v>0</v>
      </c>
      <c r="L754" s="21" t="b">
        <v>1</v>
      </c>
      <c r="M754" s="21" t="b">
        <v>1</v>
      </c>
      <c r="N754" s="21" t="b">
        <v>0</v>
      </c>
      <c r="O754" s="21" t="b">
        <v>0</v>
      </c>
      <c r="P754" s="21">
        <v>2.0</v>
      </c>
      <c r="Q754" s="21">
        <v>2.0</v>
      </c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ht="12.75" customHeight="1">
      <c r="A755" s="16">
        <v>753.0</v>
      </c>
      <c r="B755" s="17" t="s">
        <v>1483</v>
      </c>
      <c r="C755" s="16">
        <v>2.0</v>
      </c>
      <c r="D755" s="18" t="s">
        <v>1526</v>
      </c>
      <c r="E755" s="17" t="s">
        <v>1527</v>
      </c>
      <c r="F755" s="10">
        <v>4.0</v>
      </c>
      <c r="G755" s="20">
        <v>4.0</v>
      </c>
      <c r="H755" s="10">
        <v>4.0</v>
      </c>
      <c r="I755" s="10">
        <v>4.0</v>
      </c>
      <c r="J755" s="10">
        <v>4.0</v>
      </c>
      <c r="K755" s="21" t="b">
        <v>1</v>
      </c>
      <c r="L755" s="21" t="b">
        <v>1</v>
      </c>
      <c r="M755" s="21" t="b">
        <v>1</v>
      </c>
      <c r="N755" s="21" t="b">
        <v>0</v>
      </c>
      <c r="O755" s="21" t="b">
        <v>0</v>
      </c>
      <c r="P755" s="21">
        <v>4.0</v>
      </c>
      <c r="Q755" s="21">
        <v>4.0</v>
      </c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ht="12.75" customHeight="1">
      <c r="A756" s="16">
        <v>754.0</v>
      </c>
      <c r="B756" s="17" t="s">
        <v>1483</v>
      </c>
      <c r="C756" s="16">
        <v>2.0</v>
      </c>
      <c r="D756" s="18" t="s">
        <v>1528</v>
      </c>
      <c r="E756" s="17" t="s">
        <v>1529</v>
      </c>
      <c r="F756" s="10">
        <v>1.0</v>
      </c>
      <c r="G756" s="20">
        <v>0.5</v>
      </c>
      <c r="H756" s="10">
        <v>0.5</v>
      </c>
      <c r="I756" s="10">
        <v>1.0</v>
      </c>
      <c r="J756" s="10">
        <v>4.0</v>
      </c>
      <c r="K756" s="21" t="b">
        <v>0</v>
      </c>
      <c r="L756" s="21" t="b">
        <v>0</v>
      </c>
      <c r="M756" s="21" t="b">
        <v>1</v>
      </c>
      <c r="N756" s="21" t="b">
        <v>1</v>
      </c>
      <c r="O756" s="21" t="b">
        <v>0</v>
      </c>
      <c r="P756" s="21">
        <v>1.0</v>
      </c>
      <c r="Q756" s="21">
        <v>1.0</v>
      </c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ht="12.75" customHeight="1">
      <c r="A757" s="16">
        <v>755.0</v>
      </c>
      <c r="B757" s="17" t="s">
        <v>1483</v>
      </c>
      <c r="C757" s="16">
        <v>2.0</v>
      </c>
      <c r="D757" s="18" t="s">
        <v>1530</v>
      </c>
      <c r="E757" s="17" t="s">
        <v>1531</v>
      </c>
      <c r="F757" s="10">
        <v>4.0</v>
      </c>
      <c r="G757" s="20">
        <v>3.0</v>
      </c>
      <c r="H757" s="10">
        <v>3.0</v>
      </c>
      <c r="I757" s="10">
        <v>4.0</v>
      </c>
      <c r="J757" s="10">
        <v>4.0</v>
      </c>
      <c r="K757" s="21" t="b">
        <v>0</v>
      </c>
      <c r="L757" s="21" t="b">
        <v>0</v>
      </c>
      <c r="M757" s="21" t="b">
        <v>1</v>
      </c>
      <c r="N757" s="21" t="b">
        <v>1</v>
      </c>
      <c r="O757" s="21" t="b">
        <v>0</v>
      </c>
      <c r="P757" s="21">
        <v>4.0</v>
      </c>
      <c r="Q757" s="21">
        <v>4.0</v>
      </c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ht="12.75" customHeight="1">
      <c r="A758" s="16">
        <v>756.0</v>
      </c>
      <c r="B758" s="17" t="s">
        <v>1483</v>
      </c>
      <c r="C758" s="16">
        <v>2.0</v>
      </c>
      <c r="D758" s="18" t="s">
        <v>1532</v>
      </c>
      <c r="E758" s="17" t="s">
        <v>1533</v>
      </c>
      <c r="F758" s="10">
        <v>1.0</v>
      </c>
      <c r="G758" s="20">
        <v>1.0</v>
      </c>
      <c r="H758" s="10">
        <v>1.0</v>
      </c>
      <c r="I758" s="10">
        <v>1.0</v>
      </c>
      <c r="J758" s="10">
        <v>4.0</v>
      </c>
      <c r="K758" s="21" t="b">
        <v>1</v>
      </c>
      <c r="L758" s="21" t="b">
        <v>1</v>
      </c>
      <c r="M758" s="21" t="b">
        <v>1</v>
      </c>
      <c r="N758" s="21" t="b">
        <v>0</v>
      </c>
      <c r="O758" s="21" t="b">
        <v>0</v>
      </c>
      <c r="P758" s="21">
        <v>1.0</v>
      </c>
      <c r="Q758" s="21">
        <v>1.0</v>
      </c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ht="12.75" customHeight="1">
      <c r="A759" s="16">
        <v>757.0</v>
      </c>
      <c r="B759" s="17" t="s">
        <v>1483</v>
      </c>
      <c r="C759" s="16">
        <v>2.0</v>
      </c>
      <c r="D759" s="18" t="s">
        <v>1534</v>
      </c>
      <c r="E759" s="17" t="s">
        <v>1535</v>
      </c>
      <c r="F759" s="10">
        <v>4.0</v>
      </c>
      <c r="G759" s="20">
        <v>3.0</v>
      </c>
      <c r="H759" s="10">
        <v>3.0</v>
      </c>
      <c r="I759" s="10">
        <v>4.0</v>
      </c>
      <c r="J759" s="10">
        <v>4.0</v>
      </c>
      <c r="K759" s="21" t="b">
        <v>0</v>
      </c>
      <c r="L759" s="21" t="b">
        <v>0</v>
      </c>
      <c r="M759" s="21" t="b">
        <v>1</v>
      </c>
      <c r="N759" s="21" t="b">
        <v>1</v>
      </c>
      <c r="O759" s="21" t="b">
        <v>0</v>
      </c>
      <c r="P759" s="21">
        <v>4.0</v>
      </c>
      <c r="Q759" s="21">
        <v>4.0</v>
      </c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ht="12.75" customHeight="1">
      <c r="A760" s="16">
        <v>758.0</v>
      </c>
      <c r="B760" s="17" t="s">
        <v>1483</v>
      </c>
      <c r="C760" s="16">
        <v>2.0</v>
      </c>
      <c r="D760" s="18" t="s">
        <v>1536</v>
      </c>
      <c r="E760" s="17" t="s">
        <v>1537</v>
      </c>
      <c r="F760" s="10">
        <v>2.0</v>
      </c>
      <c r="G760" s="20">
        <v>2.0</v>
      </c>
      <c r="H760" s="10">
        <v>2.0</v>
      </c>
      <c r="I760" s="10">
        <v>2.0</v>
      </c>
      <c r="J760" s="10">
        <v>4.0</v>
      </c>
      <c r="K760" s="21" t="b">
        <v>1</v>
      </c>
      <c r="L760" s="21" t="b">
        <v>1</v>
      </c>
      <c r="M760" s="21" t="b">
        <v>1</v>
      </c>
      <c r="N760" s="21" t="b">
        <v>0</v>
      </c>
      <c r="O760" s="21" t="b">
        <v>0</v>
      </c>
      <c r="P760" s="21">
        <v>2.0</v>
      </c>
      <c r="Q760" s="21">
        <v>2.0</v>
      </c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ht="12.75" customHeight="1">
      <c r="A761" s="16">
        <v>759.0</v>
      </c>
      <c r="B761" s="17" t="s">
        <v>1483</v>
      </c>
      <c r="C761" s="16">
        <v>2.0</v>
      </c>
      <c r="D761" s="18" t="s">
        <v>1538</v>
      </c>
      <c r="E761" s="17" t="s">
        <v>1539</v>
      </c>
      <c r="F761" s="10">
        <v>3.0</v>
      </c>
      <c r="G761" s="20">
        <v>3.0</v>
      </c>
      <c r="H761" s="10">
        <v>2.0</v>
      </c>
      <c r="I761" s="10">
        <v>3.0</v>
      </c>
      <c r="J761" s="10">
        <v>4.0</v>
      </c>
      <c r="K761" s="21" t="b">
        <v>0</v>
      </c>
      <c r="L761" s="21" t="b">
        <v>1</v>
      </c>
      <c r="M761" s="21" t="b">
        <v>1</v>
      </c>
      <c r="N761" s="21" t="b">
        <v>0</v>
      </c>
      <c r="O761" s="21" t="b">
        <v>0</v>
      </c>
      <c r="P761" s="21">
        <v>3.0</v>
      </c>
      <c r="Q761" s="21">
        <v>3.0</v>
      </c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ht="12.75" customHeight="1">
      <c r="A762" s="16">
        <v>760.0</v>
      </c>
      <c r="B762" s="17" t="s">
        <v>1483</v>
      </c>
      <c r="C762" s="16">
        <v>2.0</v>
      </c>
      <c r="D762" s="18" t="s">
        <v>1540</v>
      </c>
      <c r="E762" s="17" t="s">
        <v>1541</v>
      </c>
      <c r="F762" s="10">
        <v>0.5</v>
      </c>
      <c r="G762" s="20">
        <v>0.0</v>
      </c>
      <c r="H762" s="10">
        <v>0.5</v>
      </c>
      <c r="I762" s="10">
        <v>0.5</v>
      </c>
      <c r="J762" s="10">
        <v>4.0</v>
      </c>
      <c r="K762" s="21" t="b">
        <v>0</v>
      </c>
      <c r="L762" s="21" t="b">
        <v>1</v>
      </c>
      <c r="M762" s="21" t="b">
        <v>1</v>
      </c>
      <c r="N762" s="21" t="b">
        <v>0</v>
      </c>
      <c r="O762" s="21" t="b">
        <v>0</v>
      </c>
      <c r="P762" s="21">
        <v>0.5</v>
      </c>
      <c r="Q762" s="21">
        <v>0.5</v>
      </c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ht="12.75" customHeight="1">
      <c r="A763" s="16">
        <v>761.0</v>
      </c>
      <c r="B763" s="17" t="s">
        <v>1483</v>
      </c>
      <c r="C763" s="16">
        <v>2.0</v>
      </c>
      <c r="D763" s="18" t="s">
        <v>1542</v>
      </c>
      <c r="E763" s="17" t="s">
        <v>1543</v>
      </c>
      <c r="F763" s="10">
        <v>3.0</v>
      </c>
      <c r="G763" s="20">
        <v>2.0</v>
      </c>
      <c r="H763" s="10">
        <v>2.0</v>
      </c>
      <c r="I763" s="10">
        <v>2.0</v>
      </c>
      <c r="J763" s="10">
        <v>4.0</v>
      </c>
      <c r="K763" s="21" t="b">
        <v>0</v>
      </c>
      <c r="L763" s="21" t="b">
        <v>1</v>
      </c>
      <c r="M763" s="21" t="b">
        <v>1</v>
      </c>
      <c r="N763" s="21" t="b">
        <v>0</v>
      </c>
      <c r="O763" s="21" t="b">
        <v>0</v>
      </c>
      <c r="P763" s="21">
        <v>2.0</v>
      </c>
      <c r="Q763" s="21">
        <v>2.0</v>
      </c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ht="12.75" customHeight="1">
      <c r="A764" s="16">
        <v>762.0</v>
      </c>
      <c r="B764" s="17" t="s">
        <v>1483</v>
      </c>
      <c r="C764" s="16">
        <v>2.0</v>
      </c>
      <c r="D764" s="18" t="s">
        <v>1544</v>
      </c>
      <c r="E764" s="17" t="s">
        <v>1545</v>
      </c>
      <c r="F764" s="10">
        <v>1.0</v>
      </c>
      <c r="G764" s="20">
        <v>2.0</v>
      </c>
      <c r="H764" s="10">
        <v>100.0</v>
      </c>
      <c r="I764" s="10">
        <v>100.0</v>
      </c>
      <c r="J764" s="10">
        <v>4.0</v>
      </c>
      <c r="K764" s="21" t="b">
        <v>0</v>
      </c>
      <c r="L764" s="21" t="b">
        <v>0</v>
      </c>
      <c r="M764" s="21" t="b">
        <v>1</v>
      </c>
      <c r="N764" s="21" t="b">
        <v>0</v>
      </c>
      <c r="O764" s="21" t="b">
        <v>0</v>
      </c>
      <c r="P764" s="21">
        <v>100.0</v>
      </c>
      <c r="Q764" s="21">
        <v>100.0</v>
      </c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ht="12.75" customHeight="1">
      <c r="A765" s="16">
        <v>763.0</v>
      </c>
      <c r="B765" s="17" t="s">
        <v>1483</v>
      </c>
      <c r="C765" s="16">
        <v>2.0</v>
      </c>
      <c r="D765" s="18" t="s">
        <v>1546</v>
      </c>
      <c r="E765" s="17" t="s">
        <v>1547</v>
      </c>
      <c r="F765" s="10">
        <v>4.0</v>
      </c>
      <c r="G765" s="20">
        <v>0.5</v>
      </c>
      <c r="H765" s="10">
        <v>4.0</v>
      </c>
      <c r="I765" s="10">
        <v>4.0</v>
      </c>
      <c r="J765" s="10">
        <v>4.0</v>
      </c>
      <c r="K765" s="21" t="b">
        <v>0</v>
      </c>
      <c r="L765" s="21" t="b">
        <v>1</v>
      </c>
      <c r="M765" s="21" t="b">
        <v>1</v>
      </c>
      <c r="N765" s="21" t="b">
        <v>0</v>
      </c>
      <c r="O765" s="21" t="b">
        <v>0</v>
      </c>
      <c r="P765" s="21">
        <v>4.0</v>
      </c>
      <c r="Q765" s="21">
        <v>4.0</v>
      </c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ht="12.75" customHeight="1">
      <c r="A766" s="16">
        <v>764.0</v>
      </c>
      <c r="B766" s="17" t="s">
        <v>1483</v>
      </c>
      <c r="C766" s="16">
        <v>2.0</v>
      </c>
      <c r="D766" s="18" t="s">
        <v>1548</v>
      </c>
      <c r="E766" s="17" t="s">
        <v>1549</v>
      </c>
      <c r="F766" s="10">
        <v>2.0</v>
      </c>
      <c r="G766" s="20">
        <v>2.0</v>
      </c>
      <c r="H766" s="10">
        <v>100.0</v>
      </c>
      <c r="I766" s="10">
        <v>100.0</v>
      </c>
      <c r="J766" s="10">
        <v>4.0</v>
      </c>
      <c r="K766" s="21" t="b">
        <v>0</v>
      </c>
      <c r="L766" s="21" t="b">
        <v>0</v>
      </c>
      <c r="M766" s="21" t="b">
        <v>1</v>
      </c>
      <c r="N766" s="21" t="b">
        <v>1</v>
      </c>
      <c r="O766" s="21" t="b">
        <v>1</v>
      </c>
      <c r="P766" s="21">
        <v>2.0</v>
      </c>
      <c r="Q766" s="21">
        <v>2.0</v>
      </c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ht="12.75" customHeight="1">
      <c r="A767" s="16">
        <v>765.0</v>
      </c>
      <c r="B767" s="17" t="s">
        <v>1483</v>
      </c>
      <c r="C767" s="16">
        <v>2.0</v>
      </c>
      <c r="D767" s="18" t="s">
        <v>1550</v>
      </c>
      <c r="E767" s="17" t="s">
        <v>1551</v>
      </c>
      <c r="F767" s="10">
        <v>3.0</v>
      </c>
      <c r="G767" s="20">
        <v>3.0</v>
      </c>
      <c r="H767" s="10">
        <v>3.0</v>
      </c>
      <c r="I767" s="10">
        <v>3.0</v>
      </c>
      <c r="J767" s="10">
        <v>4.0</v>
      </c>
      <c r="K767" s="21" t="b">
        <v>1</v>
      </c>
      <c r="L767" s="21" t="b">
        <v>1</v>
      </c>
      <c r="M767" s="21" t="b">
        <v>1</v>
      </c>
      <c r="N767" s="21" t="b">
        <v>0</v>
      </c>
      <c r="O767" s="21" t="b">
        <v>0</v>
      </c>
      <c r="P767" s="21">
        <v>3.0</v>
      </c>
      <c r="Q767" s="21">
        <v>3.0</v>
      </c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ht="12.75" customHeight="1">
      <c r="A768" s="16">
        <v>766.0</v>
      </c>
      <c r="B768" s="17" t="s">
        <v>1483</v>
      </c>
      <c r="C768" s="16">
        <v>2.0</v>
      </c>
      <c r="D768" s="18" t="s">
        <v>1552</v>
      </c>
      <c r="E768" s="17" t="s">
        <v>1553</v>
      </c>
      <c r="F768" s="10">
        <v>2.0</v>
      </c>
      <c r="G768" s="20">
        <v>2.0</v>
      </c>
      <c r="H768" s="10">
        <v>1.0</v>
      </c>
      <c r="I768" s="10">
        <v>2.0</v>
      </c>
      <c r="J768" s="10">
        <v>4.0</v>
      </c>
      <c r="K768" s="21" t="b">
        <v>0</v>
      </c>
      <c r="L768" s="21" t="b">
        <v>1</v>
      </c>
      <c r="M768" s="21" t="b">
        <v>1</v>
      </c>
      <c r="N768" s="21" t="b">
        <v>0</v>
      </c>
      <c r="O768" s="21" t="b">
        <v>0</v>
      </c>
      <c r="P768" s="21">
        <v>2.0</v>
      </c>
      <c r="Q768" s="21">
        <v>2.0</v>
      </c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ht="12.75" customHeight="1">
      <c r="A769" s="16">
        <v>767.0</v>
      </c>
      <c r="B769" s="17" t="s">
        <v>1483</v>
      </c>
      <c r="C769" s="16">
        <v>2.0</v>
      </c>
      <c r="D769" s="18" t="s">
        <v>1554</v>
      </c>
      <c r="E769" s="17" t="s">
        <v>1555</v>
      </c>
      <c r="F769" s="10">
        <v>3.0</v>
      </c>
      <c r="G769" s="20">
        <v>3.0</v>
      </c>
      <c r="H769" s="10">
        <v>2.0</v>
      </c>
      <c r="I769" s="10">
        <v>3.0</v>
      </c>
      <c r="J769" s="10">
        <v>4.0</v>
      </c>
      <c r="K769" s="21" t="b">
        <v>0</v>
      </c>
      <c r="L769" s="21" t="b">
        <v>1</v>
      </c>
      <c r="M769" s="21" t="b">
        <v>1</v>
      </c>
      <c r="N769" s="21" t="b">
        <v>0</v>
      </c>
      <c r="O769" s="21" t="b">
        <v>0</v>
      </c>
      <c r="P769" s="21">
        <v>3.0</v>
      </c>
      <c r="Q769" s="21">
        <v>3.0</v>
      </c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ht="12.75" customHeight="1">
      <c r="A770" s="16">
        <v>768.0</v>
      </c>
      <c r="B770" s="17" t="s">
        <v>1483</v>
      </c>
      <c r="C770" s="16">
        <v>2.0</v>
      </c>
      <c r="D770" s="18" t="s">
        <v>1556</v>
      </c>
      <c r="E770" s="17" t="s">
        <v>1557</v>
      </c>
      <c r="F770" s="10">
        <v>2.0</v>
      </c>
      <c r="G770" s="20">
        <v>2.0</v>
      </c>
      <c r="H770" s="10">
        <v>1.0</v>
      </c>
      <c r="I770" s="10">
        <v>2.0</v>
      </c>
      <c r="J770" s="10">
        <v>4.0</v>
      </c>
      <c r="K770" s="21" t="b">
        <v>0</v>
      </c>
      <c r="L770" s="21" t="b">
        <v>1</v>
      </c>
      <c r="M770" s="21" t="b">
        <v>1</v>
      </c>
      <c r="N770" s="21" t="b">
        <v>0</v>
      </c>
      <c r="O770" s="21" t="b">
        <v>0</v>
      </c>
      <c r="P770" s="21">
        <v>2.0</v>
      </c>
      <c r="Q770" s="21">
        <v>2.0</v>
      </c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ht="12.75" customHeight="1">
      <c r="A771" s="16">
        <v>769.0</v>
      </c>
      <c r="B771" s="17" t="s">
        <v>1483</v>
      </c>
      <c r="C771" s="16">
        <v>2.0</v>
      </c>
      <c r="D771" s="18" t="s">
        <v>1558</v>
      </c>
      <c r="E771" s="17" t="s">
        <v>1559</v>
      </c>
      <c r="F771" s="10">
        <v>3.0</v>
      </c>
      <c r="G771" s="20">
        <v>1.0</v>
      </c>
      <c r="H771" s="10">
        <v>2.0</v>
      </c>
      <c r="I771" s="10">
        <v>2.0</v>
      </c>
      <c r="J771" s="10">
        <v>4.0</v>
      </c>
      <c r="K771" s="21" t="b">
        <v>0</v>
      </c>
      <c r="L771" s="21" t="b">
        <v>0</v>
      </c>
      <c r="M771" s="21" t="b">
        <v>1</v>
      </c>
      <c r="N771" s="21" t="b">
        <v>0</v>
      </c>
      <c r="O771" s="21" t="b">
        <v>0</v>
      </c>
      <c r="P771" s="21">
        <v>2.0</v>
      </c>
      <c r="Q771" s="21">
        <v>2.0</v>
      </c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ht="12.75" customHeight="1">
      <c r="A772" s="16">
        <v>770.0</v>
      </c>
      <c r="B772" s="17" t="s">
        <v>1483</v>
      </c>
      <c r="C772" s="16">
        <v>2.0</v>
      </c>
      <c r="D772" s="18" t="s">
        <v>1560</v>
      </c>
      <c r="E772" s="17" t="s">
        <v>1561</v>
      </c>
      <c r="F772" s="10">
        <v>100.0</v>
      </c>
      <c r="G772" s="20">
        <v>100.0</v>
      </c>
      <c r="H772" s="10">
        <v>100.0</v>
      </c>
      <c r="I772" s="10">
        <v>100.0</v>
      </c>
      <c r="J772" s="10">
        <v>4.0</v>
      </c>
      <c r="K772" s="21" t="b">
        <v>1</v>
      </c>
      <c r="L772" s="21" t="b">
        <v>1</v>
      </c>
      <c r="M772" s="21" t="b">
        <v>1</v>
      </c>
      <c r="N772" s="21" t="b">
        <v>0</v>
      </c>
      <c r="O772" s="21" t="b">
        <v>0</v>
      </c>
      <c r="P772" s="21">
        <v>100.0</v>
      </c>
      <c r="Q772" s="21">
        <v>100.0</v>
      </c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ht="12.75" customHeight="1">
      <c r="A773" s="16">
        <v>771.0</v>
      </c>
      <c r="B773" s="17" t="s">
        <v>1483</v>
      </c>
      <c r="C773" s="16">
        <v>2.0</v>
      </c>
      <c r="D773" s="18" t="s">
        <v>1562</v>
      </c>
      <c r="E773" s="17" t="s">
        <v>1563</v>
      </c>
      <c r="F773" s="10">
        <v>4.0</v>
      </c>
      <c r="G773" s="20">
        <v>2.0</v>
      </c>
      <c r="H773" s="10">
        <v>3.0</v>
      </c>
      <c r="I773" s="10">
        <v>3.0</v>
      </c>
      <c r="J773" s="10">
        <v>4.0</v>
      </c>
      <c r="K773" s="21" t="b">
        <v>0</v>
      </c>
      <c r="L773" s="21" t="b">
        <v>0</v>
      </c>
      <c r="M773" s="21" t="b">
        <v>1</v>
      </c>
      <c r="N773" s="21" t="b">
        <v>0</v>
      </c>
      <c r="O773" s="21" t="b">
        <v>0</v>
      </c>
      <c r="P773" s="21">
        <v>3.0</v>
      </c>
      <c r="Q773" s="21">
        <v>3.0</v>
      </c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ht="12.75" customHeight="1">
      <c r="A774" s="16">
        <v>772.0</v>
      </c>
      <c r="B774" s="17" t="s">
        <v>1483</v>
      </c>
      <c r="C774" s="16">
        <v>3.0</v>
      </c>
      <c r="D774" s="18" t="s">
        <v>1564</v>
      </c>
      <c r="E774" s="17" t="s">
        <v>1565</v>
      </c>
      <c r="F774" s="10">
        <v>3.0</v>
      </c>
      <c r="G774" s="20">
        <v>2.0</v>
      </c>
      <c r="H774" s="10">
        <v>2.0</v>
      </c>
      <c r="I774" s="10">
        <v>3.0</v>
      </c>
      <c r="J774" s="10">
        <v>4.0</v>
      </c>
      <c r="K774" s="21" t="b">
        <v>0</v>
      </c>
      <c r="L774" s="21" t="b">
        <v>0</v>
      </c>
      <c r="M774" s="21" t="b">
        <v>1</v>
      </c>
      <c r="N774" s="21" t="b">
        <v>1</v>
      </c>
      <c r="O774" s="21" t="b">
        <v>0</v>
      </c>
      <c r="P774" s="21">
        <v>3.0</v>
      </c>
      <c r="Q774" s="21">
        <v>3.0</v>
      </c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ht="12.75" customHeight="1">
      <c r="A775" s="16">
        <v>773.0</v>
      </c>
      <c r="B775" s="17" t="s">
        <v>1483</v>
      </c>
      <c r="C775" s="16">
        <v>3.0</v>
      </c>
      <c r="D775" s="18" t="s">
        <v>1566</v>
      </c>
      <c r="E775" s="17" t="s">
        <v>1567</v>
      </c>
      <c r="F775" s="10">
        <v>4.0</v>
      </c>
      <c r="G775" s="20">
        <v>4.0</v>
      </c>
      <c r="H775" s="10">
        <v>2.0</v>
      </c>
      <c r="I775" s="10">
        <v>4.0</v>
      </c>
      <c r="J775" s="10">
        <v>4.0</v>
      </c>
      <c r="K775" s="21" t="b">
        <v>0</v>
      </c>
      <c r="L775" s="21" t="b">
        <v>1</v>
      </c>
      <c r="M775" s="21" t="b">
        <v>1</v>
      </c>
      <c r="N775" s="21" t="b">
        <v>0</v>
      </c>
      <c r="O775" s="21" t="b">
        <v>0</v>
      </c>
      <c r="P775" s="21">
        <v>4.0</v>
      </c>
      <c r="Q775" s="21">
        <v>4.0</v>
      </c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ht="12.75" customHeight="1">
      <c r="A776" s="16">
        <v>774.0</v>
      </c>
      <c r="B776" s="17" t="s">
        <v>1483</v>
      </c>
      <c r="C776" s="16">
        <v>3.0</v>
      </c>
      <c r="D776" s="18" t="s">
        <v>1568</v>
      </c>
      <c r="E776" s="17" t="s">
        <v>1569</v>
      </c>
      <c r="F776" s="10">
        <v>2.0</v>
      </c>
      <c r="G776" s="20">
        <v>1.0</v>
      </c>
      <c r="H776" s="10">
        <v>1.0</v>
      </c>
      <c r="I776" s="10">
        <v>1.0</v>
      </c>
      <c r="J776" s="10">
        <v>4.0</v>
      </c>
      <c r="K776" s="21" t="b">
        <v>0</v>
      </c>
      <c r="L776" s="21" t="b">
        <v>1</v>
      </c>
      <c r="M776" s="21" t="b">
        <v>1</v>
      </c>
      <c r="N776" s="21" t="b">
        <v>0</v>
      </c>
      <c r="O776" s="21" t="b">
        <v>0</v>
      </c>
      <c r="P776" s="21">
        <v>1.0</v>
      </c>
      <c r="Q776" s="21">
        <v>1.0</v>
      </c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ht="12.75" customHeight="1">
      <c r="A777" s="16">
        <v>775.0</v>
      </c>
      <c r="B777" s="17" t="s">
        <v>1483</v>
      </c>
      <c r="C777" s="16">
        <v>3.0</v>
      </c>
      <c r="D777" s="18" t="s">
        <v>1570</v>
      </c>
      <c r="E777" s="17" t="s">
        <v>1571</v>
      </c>
      <c r="F777" s="10">
        <v>4.0</v>
      </c>
      <c r="G777" s="20">
        <v>3.0</v>
      </c>
      <c r="H777" s="10">
        <v>3.0</v>
      </c>
      <c r="I777" s="10">
        <v>4.0</v>
      </c>
      <c r="J777" s="10">
        <v>4.0</v>
      </c>
      <c r="K777" s="21" t="b">
        <v>0</v>
      </c>
      <c r="L777" s="21" t="b">
        <v>0</v>
      </c>
      <c r="M777" s="21" t="b">
        <v>1</v>
      </c>
      <c r="N777" s="21" t="b">
        <v>1</v>
      </c>
      <c r="O777" s="21" t="b">
        <v>0</v>
      </c>
      <c r="P777" s="21">
        <v>4.0</v>
      </c>
      <c r="Q777" s="21">
        <v>4.0</v>
      </c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ht="12.75" customHeight="1">
      <c r="A778" s="16">
        <v>776.0</v>
      </c>
      <c r="B778" s="17" t="s">
        <v>1483</v>
      </c>
      <c r="C778" s="16">
        <v>3.0</v>
      </c>
      <c r="D778" s="18" t="s">
        <v>1572</v>
      </c>
      <c r="E778" s="17" t="s">
        <v>1573</v>
      </c>
      <c r="F778" s="10">
        <v>1.0</v>
      </c>
      <c r="G778" s="20">
        <v>1.0</v>
      </c>
      <c r="H778" s="10">
        <v>0.5</v>
      </c>
      <c r="I778" s="10">
        <v>1.0</v>
      </c>
      <c r="J778" s="10">
        <v>4.0</v>
      </c>
      <c r="K778" s="21" t="b">
        <v>0</v>
      </c>
      <c r="L778" s="21" t="b">
        <v>1</v>
      </c>
      <c r="M778" s="21" t="b">
        <v>1</v>
      </c>
      <c r="N778" s="21" t="b">
        <v>0</v>
      </c>
      <c r="O778" s="21" t="b">
        <v>0</v>
      </c>
      <c r="P778" s="21">
        <v>1.0</v>
      </c>
      <c r="Q778" s="21">
        <v>1.0</v>
      </c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ht="12.75" customHeight="1">
      <c r="A779" s="16">
        <v>777.0</v>
      </c>
      <c r="B779" s="17" t="s">
        <v>1483</v>
      </c>
      <c r="C779" s="16">
        <v>3.0</v>
      </c>
      <c r="D779" s="18" t="s">
        <v>1574</v>
      </c>
      <c r="E779" s="17" t="s">
        <v>1575</v>
      </c>
      <c r="F779" s="10">
        <v>3.0</v>
      </c>
      <c r="G779" s="20">
        <v>3.0</v>
      </c>
      <c r="H779" s="10">
        <v>3.0</v>
      </c>
      <c r="I779" s="10">
        <v>3.0</v>
      </c>
      <c r="J779" s="10">
        <v>4.0</v>
      </c>
      <c r="K779" s="21" t="b">
        <v>1</v>
      </c>
      <c r="L779" s="21" t="b">
        <v>1</v>
      </c>
      <c r="M779" s="21" t="b">
        <v>1</v>
      </c>
      <c r="N779" s="21" t="b">
        <v>0</v>
      </c>
      <c r="O779" s="21" t="b">
        <v>0</v>
      </c>
      <c r="P779" s="21">
        <v>3.0</v>
      </c>
      <c r="Q779" s="21">
        <v>3.0</v>
      </c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ht="12.75" customHeight="1">
      <c r="A780" s="16">
        <v>778.0</v>
      </c>
      <c r="B780" s="17" t="s">
        <v>1483</v>
      </c>
      <c r="C780" s="16">
        <v>3.0</v>
      </c>
      <c r="D780" s="18" t="s">
        <v>1576</v>
      </c>
      <c r="E780" s="17" t="s">
        <v>1577</v>
      </c>
      <c r="F780" s="10">
        <v>2.0</v>
      </c>
      <c r="G780" s="20">
        <v>2.0</v>
      </c>
      <c r="H780" s="10">
        <v>1.0</v>
      </c>
      <c r="I780" s="10">
        <v>2.0</v>
      </c>
      <c r="J780" s="10">
        <v>4.0</v>
      </c>
      <c r="K780" s="21" t="b">
        <v>0</v>
      </c>
      <c r="L780" s="21" t="b">
        <v>1</v>
      </c>
      <c r="M780" s="21" t="b">
        <v>1</v>
      </c>
      <c r="N780" s="21" t="b">
        <v>0</v>
      </c>
      <c r="O780" s="21" t="b">
        <v>0</v>
      </c>
      <c r="P780" s="21">
        <v>2.0</v>
      </c>
      <c r="Q780" s="21">
        <v>2.0</v>
      </c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ht="12.75" customHeight="1">
      <c r="A781" s="16">
        <v>779.0</v>
      </c>
      <c r="B781" s="17" t="s">
        <v>1483</v>
      </c>
      <c r="C781" s="16">
        <v>3.0</v>
      </c>
      <c r="D781" s="18" t="s">
        <v>1578</v>
      </c>
      <c r="E781" s="17" t="s">
        <v>1579</v>
      </c>
      <c r="F781" s="10">
        <v>4.0</v>
      </c>
      <c r="G781" s="20">
        <v>3.0</v>
      </c>
      <c r="H781" s="10">
        <v>3.0</v>
      </c>
      <c r="I781" s="10">
        <v>3.0</v>
      </c>
      <c r="J781" s="10">
        <v>4.0</v>
      </c>
      <c r="K781" s="21" t="b">
        <v>0</v>
      </c>
      <c r="L781" s="21" t="b">
        <v>1</v>
      </c>
      <c r="M781" s="21" t="b">
        <v>1</v>
      </c>
      <c r="N781" s="21" t="b">
        <v>0</v>
      </c>
      <c r="O781" s="21" t="b">
        <v>0</v>
      </c>
      <c r="P781" s="21">
        <v>3.0</v>
      </c>
      <c r="Q781" s="21">
        <v>3.0</v>
      </c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ht="12.75" customHeight="1">
      <c r="A782" s="16">
        <v>780.0</v>
      </c>
      <c r="B782" s="17" t="s">
        <v>1483</v>
      </c>
      <c r="C782" s="16">
        <v>3.0</v>
      </c>
      <c r="D782" s="18" t="s">
        <v>1580</v>
      </c>
      <c r="E782" s="17" t="s">
        <v>1581</v>
      </c>
      <c r="F782" s="10">
        <v>1.0</v>
      </c>
      <c r="G782" s="20">
        <v>1.0</v>
      </c>
      <c r="H782" s="10">
        <v>1.0</v>
      </c>
      <c r="I782" s="10">
        <v>1.0</v>
      </c>
      <c r="J782" s="10">
        <v>4.0</v>
      </c>
      <c r="K782" s="21" t="b">
        <v>1</v>
      </c>
      <c r="L782" s="21" t="b">
        <v>1</v>
      </c>
      <c r="M782" s="21" t="b">
        <v>1</v>
      </c>
      <c r="N782" s="21" t="b">
        <v>0</v>
      </c>
      <c r="O782" s="21" t="b">
        <v>0</v>
      </c>
      <c r="P782" s="21">
        <v>1.0</v>
      </c>
      <c r="Q782" s="21">
        <v>1.0</v>
      </c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ht="12.75" customHeight="1">
      <c r="A783" s="16">
        <v>781.0</v>
      </c>
      <c r="B783" s="17" t="s">
        <v>1483</v>
      </c>
      <c r="C783" s="16">
        <v>3.0</v>
      </c>
      <c r="D783" s="18" t="s">
        <v>1582</v>
      </c>
      <c r="E783" s="17" t="s">
        <v>1583</v>
      </c>
      <c r="F783" s="10">
        <v>1.0</v>
      </c>
      <c r="G783" s="20">
        <v>1.0</v>
      </c>
      <c r="H783" s="10">
        <v>0.5</v>
      </c>
      <c r="I783" s="10">
        <v>1.0</v>
      </c>
      <c r="J783" s="10">
        <v>4.0</v>
      </c>
      <c r="K783" s="21" t="b">
        <v>0</v>
      </c>
      <c r="L783" s="21" t="b">
        <v>1</v>
      </c>
      <c r="M783" s="21" t="b">
        <v>1</v>
      </c>
      <c r="N783" s="21" t="b">
        <v>0</v>
      </c>
      <c r="O783" s="21" t="b">
        <v>0</v>
      </c>
      <c r="P783" s="21">
        <v>1.0</v>
      </c>
      <c r="Q783" s="21">
        <v>1.0</v>
      </c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ht="12.75" customHeight="1">
      <c r="A784" s="16">
        <v>782.0</v>
      </c>
      <c r="B784" s="17" t="s">
        <v>1483</v>
      </c>
      <c r="C784" s="16">
        <v>3.0</v>
      </c>
      <c r="D784" s="18" t="s">
        <v>1584</v>
      </c>
      <c r="E784" s="17" t="s">
        <v>1585</v>
      </c>
      <c r="F784" s="10">
        <v>100.0</v>
      </c>
      <c r="G784" s="20">
        <v>3.0</v>
      </c>
      <c r="H784" s="10">
        <v>100.0</v>
      </c>
      <c r="I784" s="10">
        <v>100.0</v>
      </c>
      <c r="J784" s="10">
        <v>4.0</v>
      </c>
      <c r="K784" s="21" t="b">
        <v>0</v>
      </c>
      <c r="L784" s="21" t="b">
        <v>1</v>
      </c>
      <c r="M784" s="21" t="b">
        <v>1</v>
      </c>
      <c r="N784" s="21" t="b">
        <v>0</v>
      </c>
      <c r="O784" s="21" t="b">
        <v>0</v>
      </c>
      <c r="P784" s="21">
        <v>100.0</v>
      </c>
      <c r="Q784" s="21">
        <v>100.0</v>
      </c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ht="12.75" customHeight="1">
      <c r="A785" s="16">
        <v>783.0</v>
      </c>
      <c r="B785" s="17" t="s">
        <v>1483</v>
      </c>
      <c r="C785" s="16">
        <v>3.0</v>
      </c>
      <c r="D785" s="18" t="s">
        <v>1586</v>
      </c>
      <c r="E785" s="17" t="s">
        <v>1587</v>
      </c>
      <c r="F785" s="10">
        <v>3.0</v>
      </c>
      <c r="G785" s="20">
        <v>4.0</v>
      </c>
      <c r="H785" s="10">
        <v>3.0</v>
      </c>
      <c r="I785" s="10">
        <v>4.0</v>
      </c>
      <c r="J785" s="10">
        <v>4.0</v>
      </c>
      <c r="K785" s="21" t="b">
        <v>0</v>
      </c>
      <c r="L785" s="21" t="b">
        <v>0</v>
      </c>
      <c r="M785" s="21" t="b">
        <v>1</v>
      </c>
      <c r="N785" s="21" t="b">
        <v>1</v>
      </c>
      <c r="O785" s="21" t="b">
        <v>0</v>
      </c>
      <c r="P785" s="21">
        <v>3.0</v>
      </c>
      <c r="Q785" s="21">
        <v>3.0</v>
      </c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ht="12.75" customHeight="1">
      <c r="A786" s="16">
        <v>784.0</v>
      </c>
      <c r="B786" s="17" t="s">
        <v>1483</v>
      </c>
      <c r="C786" s="16">
        <v>3.0</v>
      </c>
      <c r="D786" s="18" t="s">
        <v>1588</v>
      </c>
      <c r="E786" s="17" t="s">
        <v>1589</v>
      </c>
      <c r="F786" s="10">
        <v>2.0</v>
      </c>
      <c r="G786" s="20">
        <v>2.0</v>
      </c>
      <c r="H786" s="10">
        <v>2.0</v>
      </c>
      <c r="I786" s="10">
        <v>2.0</v>
      </c>
      <c r="J786" s="10">
        <v>4.0</v>
      </c>
      <c r="K786" s="21" t="b">
        <v>1</v>
      </c>
      <c r="L786" s="21" t="b">
        <v>1</v>
      </c>
      <c r="M786" s="21" t="b">
        <v>1</v>
      </c>
      <c r="N786" s="21" t="b">
        <v>0</v>
      </c>
      <c r="O786" s="21" t="b">
        <v>0</v>
      </c>
      <c r="P786" s="21">
        <v>2.0</v>
      </c>
      <c r="Q786" s="21">
        <v>2.0</v>
      </c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ht="12.75" customHeight="1">
      <c r="A787" s="16">
        <v>785.0</v>
      </c>
      <c r="B787" s="17" t="s">
        <v>1483</v>
      </c>
      <c r="C787" s="16">
        <v>3.0</v>
      </c>
      <c r="D787" s="18" t="s">
        <v>1590</v>
      </c>
      <c r="E787" s="17" t="s">
        <v>1591</v>
      </c>
      <c r="F787" s="10">
        <v>3.0</v>
      </c>
      <c r="G787" s="20">
        <v>3.0</v>
      </c>
      <c r="H787" s="10">
        <v>2.0</v>
      </c>
      <c r="I787" s="10">
        <v>3.0</v>
      </c>
      <c r="J787" s="10">
        <v>4.0</v>
      </c>
      <c r="K787" s="21" t="b">
        <v>0</v>
      </c>
      <c r="L787" s="21" t="b">
        <v>1</v>
      </c>
      <c r="M787" s="21" t="b">
        <v>1</v>
      </c>
      <c r="N787" s="21" t="b">
        <v>0</v>
      </c>
      <c r="O787" s="21" t="b">
        <v>0</v>
      </c>
      <c r="P787" s="21">
        <v>3.0</v>
      </c>
      <c r="Q787" s="21">
        <v>3.0</v>
      </c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ht="12.75" customHeight="1">
      <c r="A788" s="16">
        <v>786.0</v>
      </c>
      <c r="B788" s="17" t="s">
        <v>1483</v>
      </c>
      <c r="C788" s="16">
        <v>3.0</v>
      </c>
      <c r="D788" s="18" t="s">
        <v>1592</v>
      </c>
      <c r="E788" s="17" t="s">
        <v>1593</v>
      </c>
      <c r="F788" s="10">
        <v>1.0</v>
      </c>
      <c r="G788" s="20">
        <v>0.5</v>
      </c>
      <c r="H788" s="10">
        <v>1.0</v>
      </c>
      <c r="I788" s="10">
        <v>1.0</v>
      </c>
      <c r="J788" s="10">
        <v>4.0</v>
      </c>
      <c r="K788" s="21" t="b">
        <v>0</v>
      </c>
      <c r="L788" s="21" t="b">
        <v>1</v>
      </c>
      <c r="M788" s="21" t="b">
        <v>1</v>
      </c>
      <c r="N788" s="21" t="b">
        <v>0</v>
      </c>
      <c r="O788" s="21" t="b">
        <v>0</v>
      </c>
      <c r="P788" s="21">
        <v>1.0</v>
      </c>
      <c r="Q788" s="21">
        <v>1.0</v>
      </c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ht="12.75" customHeight="1">
      <c r="A789" s="16">
        <v>787.0</v>
      </c>
      <c r="B789" s="17" t="s">
        <v>1483</v>
      </c>
      <c r="C789" s="16">
        <v>3.0</v>
      </c>
      <c r="D789" s="18" t="s">
        <v>1594</v>
      </c>
      <c r="E789" s="17" t="s">
        <v>1595</v>
      </c>
      <c r="F789" s="10">
        <v>4.0</v>
      </c>
      <c r="G789" s="20">
        <v>3.0</v>
      </c>
      <c r="H789" s="10">
        <v>2.0</v>
      </c>
      <c r="I789" s="10">
        <v>3.0</v>
      </c>
      <c r="J789" s="10">
        <v>4.0</v>
      </c>
      <c r="K789" s="21" t="b">
        <v>0</v>
      </c>
      <c r="L789" s="21" t="b">
        <v>0</v>
      </c>
      <c r="M789" s="21" t="b">
        <v>1</v>
      </c>
      <c r="N789" s="21" t="b">
        <v>0</v>
      </c>
      <c r="O789" s="21" t="b">
        <v>0</v>
      </c>
      <c r="P789" s="21">
        <v>3.0</v>
      </c>
      <c r="Q789" s="21">
        <v>3.0</v>
      </c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ht="12.75" customHeight="1">
      <c r="A790" s="16">
        <v>788.0</v>
      </c>
      <c r="B790" s="17" t="s">
        <v>1483</v>
      </c>
      <c r="C790" s="16">
        <v>3.0</v>
      </c>
      <c r="D790" s="18" t="s">
        <v>1596</v>
      </c>
      <c r="E790" s="17" t="s">
        <v>1597</v>
      </c>
      <c r="F790" s="10">
        <v>1.0</v>
      </c>
      <c r="G790" s="20">
        <v>0.5</v>
      </c>
      <c r="H790" s="10">
        <v>0.5</v>
      </c>
      <c r="I790" s="10">
        <v>1.0</v>
      </c>
      <c r="J790" s="10">
        <v>4.0</v>
      </c>
      <c r="K790" s="21" t="b">
        <v>0</v>
      </c>
      <c r="L790" s="21" t="b">
        <v>0</v>
      </c>
      <c r="M790" s="21" t="b">
        <v>1</v>
      </c>
      <c r="N790" s="21" t="b">
        <v>1</v>
      </c>
      <c r="O790" s="21" t="b">
        <v>0</v>
      </c>
      <c r="P790" s="21">
        <v>1.0</v>
      </c>
      <c r="Q790" s="21">
        <v>1.0</v>
      </c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ht="12.75" customHeight="1">
      <c r="A791" s="16">
        <v>789.0</v>
      </c>
      <c r="B791" s="17" t="s">
        <v>1483</v>
      </c>
      <c r="C791" s="16">
        <v>3.0</v>
      </c>
      <c r="D791" s="18" t="s">
        <v>1598</v>
      </c>
      <c r="E791" s="17" t="s">
        <v>1599</v>
      </c>
      <c r="F791" s="10">
        <v>2.0</v>
      </c>
      <c r="G791" s="20">
        <v>3.0</v>
      </c>
      <c r="H791" s="10">
        <v>1.0</v>
      </c>
      <c r="I791" s="10">
        <v>2.0</v>
      </c>
      <c r="J791" s="10">
        <v>4.0</v>
      </c>
      <c r="K791" s="21" t="b">
        <v>0</v>
      </c>
      <c r="L791" s="21" t="b">
        <v>0</v>
      </c>
      <c r="M791" s="21" t="b">
        <v>1</v>
      </c>
      <c r="N791" s="21" t="b">
        <v>0</v>
      </c>
      <c r="O791" s="21" t="b">
        <v>0</v>
      </c>
      <c r="P791" s="21">
        <v>2.0</v>
      </c>
      <c r="Q791" s="21">
        <v>2.0</v>
      </c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ht="12.75" customHeight="1">
      <c r="A792" s="16">
        <v>790.0</v>
      </c>
      <c r="B792" s="17" t="s">
        <v>1483</v>
      </c>
      <c r="C792" s="16">
        <v>3.0</v>
      </c>
      <c r="D792" s="18" t="s">
        <v>1600</v>
      </c>
      <c r="E792" s="17" t="s">
        <v>1601</v>
      </c>
      <c r="F792" s="10">
        <v>100.0</v>
      </c>
      <c r="G792" s="20">
        <v>100.0</v>
      </c>
      <c r="H792" s="10">
        <v>100.0</v>
      </c>
      <c r="I792" s="10">
        <v>100.0</v>
      </c>
      <c r="J792" s="10">
        <v>4.0</v>
      </c>
      <c r="K792" s="21" t="b">
        <v>1</v>
      </c>
      <c r="L792" s="21" t="b">
        <v>1</v>
      </c>
      <c r="M792" s="21" t="b">
        <v>1</v>
      </c>
      <c r="N792" s="21" t="b">
        <v>0</v>
      </c>
      <c r="O792" s="21" t="b">
        <v>0</v>
      </c>
      <c r="P792" s="21">
        <v>100.0</v>
      </c>
      <c r="Q792" s="21">
        <v>100.0</v>
      </c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ht="12.75" customHeight="1">
      <c r="A793" s="16">
        <v>791.0</v>
      </c>
      <c r="B793" s="17" t="s">
        <v>1483</v>
      </c>
      <c r="C793" s="16">
        <v>3.0</v>
      </c>
      <c r="D793" s="18" t="s">
        <v>1602</v>
      </c>
      <c r="E793" s="17" t="s">
        <v>1603</v>
      </c>
      <c r="F793" s="10">
        <v>4.0</v>
      </c>
      <c r="G793" s="20">
        <v>2.0</v>
      </c>
      <c r="H793" s="10">
        <v>3.0</v>
      </c>
      <c r="I793" s="10">
        <v>3.0</v>
      </c>
      <c r="J793" s="10">
        <v>4.0</v>
      </c>
      <c r="K793" s="21" t="b">
        <v>0</v>
      </c>
      <c r="L793" s="21" t="b">
        <v>0</v>
      </c>
      <c r="M793" s="21" t="b">
        <v>1</v>
      </c>
      <c r="N793" s="21" t="b">
        <v>0</v>
      </c>
      <c r="O793" s="21" t="b">
        <v>0</v>
      </c>
      <c r="P793" s="21">
        <v>3.0</v>
      </c>
      <c r="Q793" s="21">
        <v>3.0</v>
      </c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ht="12.75" customHeight="1">
      <c r="A794" s="16">
        <v>792.0</v>
      </c>
      <c r="B794" s="17" t="s">
        <v>1483</v>
      </c>
      <c r="C794" s="16">
        <v>7.0</v>
      </c>
      <c r="D794" s="18" t="s">
        <v>1604</v>
      </c>
      <c r="E794" s="17" t="s">
        <v>1605</v>
      </c>
      <c r="F794" s="10">
        <v>2.0</v>
      </c>
      <c r="G794" s="20">
        <v>3.0</v>
      </c>
      <c r="H794" s="10">
        <v>2.0</v>
      </c>
      <c r="I794" s="10">
        <v>2.0</v>
      </c>
      <c r="J794" s="10">
        <v>4.0</v>
      </c>
      <c r="K794" s="21" t="b">
        <v>0</v>
      </c>
      <c r="L794" s="21" t="b">
        <v>1</v>
      </c>
      <c r="M794" s="21" t="b">
        <v>1</v>
      </c>
      <c r="N794" s="21" t="b">
        <v>0</v>
      </c>
      <c r="O794" s="21" t="b">
        <v>0</v>
      </c>
      <c r="P794" s="21">
        <v>2.0</v>
      </c>
      <c r="Q794" s="21">
        <v>2.0</v>
      </c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ht="12.75" customHeight="1">
      <c r="A795" s="16">
        <v>793.0</v>
      </c>
      <c r="B795" s="17" t="s">
        <v>1483</v>
      </c>
      <c r="C795" s="16">
        <v>7.0</v>
      </c>
      <c r="D795" s="18" t="s">
        <v>1606</v>
      </c>
      <c r="E795" s="17" t="s">
        <v>1607</v>
      </c>
      <c r="F795" s="10">
        <v>2.0</v>
      </c>
      <c r="G795" s="20">
        <v>0.0</v>
      </c>
      <c r="H795" s="10">
        <v>0.0</v>
      </c>
      <c r="I795" s="10">
        <v>2.0</v>
      </c>
      <c r="J795" s="10">
        <v>4.0</v>
      </c>
      <c r="K795" s="21" t="b">
        <v>0</v>
      </c>
      <c r="L795" s="21" t="b">
        <v>0</v>
      </c>
      <c r="M795" s="21" t="b">
        <v>1</v>
      </c>
      <c r="N795" s="21" t="b">
        <v>1</v>
      </c>
      <c r="O795" s="21" t="b">
        <v>0</v>
      </c>
      <c r="P795" s="21">
        <v>2.0</v>
      </c>
      <c r="Q795" s="21">
        <v>2.0</v>
      </c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ht="12.75" customHeight="1">
      <c r="A796" s="16">
        <v>794.0</v>
      </c>
      <c r="B796" s="17" t="s">
        <v>1483</v>
      </c>
      <c r="C796" s="16">
        <v>7.0</v>
      </c>
      <c r="D796" s="18" t="s">
        <v>1608</v>
      </c>
      <c r="E796" s="17" t="s">
        <v>1609</v>
      </c>
      <c r="F796" s="10">
        <v>3.0</v>
      </c>
      <c r="G796" s="20">
        <v>1.0</v>
      </c>
      <c r="H796" s="10">
        <v>2.0</v>
      </c>
      <c r="I796" s="10">
        <v>2.0</v>
      </c>
      <c r="J796" s="10">
        <v>4.0</v>
      </c>
      <c r="K796" s="21" t="b">
        <v>0</v>
      </c>
      <c r="L796" s="21" t="b">
        <v>0</v>
      </c>
      <c r="M796" s="21" t="b">
        <v>1</v>
      </c>
      <c r="N796" s="21" t="b">
        <v>0</v>
      </c>
      <c r="O796" s="21" t="b">
        <v>0</v>
      </c>
      <c r="P796" s="21">
        <v>2.0</v>
      </c>
      <c r="Q796" s="21">
        <v>2.0</v>
      </c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ht="12.75" customHeight="1">
      <c r="A797" s="16">
        <v>795.0</v>
      </c>
      <c r="B797" s="17" t="s">
        <v>1483</v>
      </c>
      <c r="C797" s="16">
        <v>7.0</v>
      </c>
      <c r="D797" s="18" t="s">
        <v>1610</v>
      </c>
      <c r="E797" s="17" t="s">
        <v>1611</v>
      </c>
      <c r="F797" s="10">
        <v>2.0</v>
      </c>
      <c r="G797" s="20">
        <v>2.0</v>
      </c>
      <c r="H797" s="10">
        <v>2.0</v>
      </c>
      <c r="I797" s="10">
        <v>2.0</v>
      </c>
      <c r="J797" s="10">
        <v>4.0</v>
      </c>
      <c r="K797" s="21" t="b">
        <v>1</v>
      </c>
      <c r="L797" s="21" t="b">
        <v>1</v>
      </c>
      <c r="M797" s="21" t="b">
        <v>1</v>
      </c>
      <c r="N797" s="21" t="b">
        <v>0</v>
      </c>
      <c r="O797" s="21" t="b">
        <v>0</v>
      </c>
      <c r="P797" s="21">
        <v>2.0</v>
      </c>
      <c r="Q797" s="21">
        <v>2.0</v>
      </c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ht="12.75" customHeight="1">
      <c r="A798" s="16">
        <v>796.0</v>
      </c>
      <c r="B798" s="17" t="s">
        <v>1483</v>
      </c>
      <c r="C798" s="16">
        <v>7.0</v>
      </c>
      <c r="D798" s="18" t="s">
        <v>1612</v>
      </c>
      <c r="E798" s="17" t="s">
        <v>1613</v>
      </c>
      <c r="F798" s="10">
        <v>1.0</v>
      </c>
      <c r="G798" s="20">
        <v>1.0</v>
      </c>
      <c r="H798" s="10">
        <v>1.0</v>
      </c>
      <c r="I798" s="10">
        <v>1.0</v>
      </c>
      <c r="J798" s="10">
        <v>4.0</v>
      </c>
      <c r="K798" s="21" t="b">
        <v>1</v>
      </c>
      <c r="L798" s="21" t="b">
        <v>1</v>
      </c>
      <c r="M798" s="21" t="b">
        <v>1</v>
      </c>
      <c r="N798" s="21" t="b">
        <v>0</v>
      </c>
      <c r="O798" s="21" t="b">
        <v>0</v>
      </c>
      <c r="P798" s="21">
        <v>1.0</v>
      </c>
      <c r="Q798" s="21">
        <v>1.0</v>
      </c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ht="12.75" customHeight="1">
      <c r="A799" s="16">
        <v>797.0</v>
      </c>
      <c r="B799" s="17" t="s">
        <v>1483</v>
      </c>
      <c r="C799" s="16">
        <v>7.0</v>
      </c>
      <c r="D799" s="18" t="s">
        <v>1614</v>
      </c>
      <c r="E799" s="17" t="s">
        <v>1615</v>
      </c>
      <c r="F799" s="10">
        <v>1.0</v>
      </c>
      <c r="G799" s="20">
        <v>0.5</v>
      </c>
      <c r="H799" s="10">
        <v>1.0</v>
      </c>
      <c r="I799" s="10">
        <v>1.0</v>
      </c>
      <c r="J799" s="10">
        <v>4.0</v>
      </c>
      <c r="K799" s="21" t="b">
        <v>0</v>
      </c>
      <c r="L799" s="21" t="b">
        <v>1</v>
      </c>
      <c r="M799" s="21" t="b">
        <v>1</v>
      </c>
      <c r="N799" s="21" t="b">
        <v>0</v>
      </c>
      <c r="O799" s="21" t="b">
        <v>0</v>
      </c>
      <c r="P799" s="21">
        <v>1.0</v>
      </c>
      <c r="Q799" s="21">
        <v>1.0</v>
      </c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ht="12.75" customHeight="1">
      <c r="A800" s="16">
        <v>798.0</v>
      </c>
      <c r="B800" s="17" t="s">
        <v>1483</v>
      </c>
      <c r="C800" s="16">
        <v>7.0</v>
      </c>
      <c r="D800" s="18" t="s">
        <v>1616</v>
      </c>
      <c r="E800" s="17" t="s">
        <v>1617</v>
      </c>
      <c r="F800" s="10">
        <v>2.0</v>
      </c>
      <c r="G800" s="20">
        <v>1.0</v>
      </c>
      <c r="H800" s="10">
        <v>0.5</v>
      </c>
      <c r="I800" s="10">
        <v>2.0</v>
      </c>
      <c r="J800" s="10">
        <v>4.0</v>
      </c>
      <c r="K800" s="21" t="b">
        <v>0</v>
      </c>
      <c r="L800" s="21" t="b">
        <v>0</v>
      </c>
      <c r="M800" s="21" t="b">
        <v>1</v>
      </c>
      <c r="N800" s="21" t="b">
        <v>0</v>
      </c>
      <c r="O800" s="21" t="b">
        <v>0</v>
      </c>
      <c r="P800" s="21">
        <v>2.0</v>
      </c>
      <c r="Q800" s="21">
        <v>2.0</v>
      </c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ht="12.75" customHeight="1">
      <c r="A801" s="16">
        <v>799.0</v>
      </c>
      <c r="B801" s="17" t="s">
        <v>1483</v>
      </c>
      <c r="C801" s="16">
        <v>7.0</v>
      </c>
      <c r="D801" s="18" t="s">
        <v>1618</v>
      </c>
      <c r="E801" s="17" t="s">
        <v>1619</v>
      </c>
      <c r="F801" s="10">
        <v>1.0</v>
      </c>
      <c r="G801" s="20">
        <v>0.5</v>
      </c>
      <c r="H801" s="10">
        <v>0.5</v>
      </c>
      <c r="I801" s="10">
        <v>0.5</v>
      </c>
      <c r="J801" s="10">
        <v>4.0</v>
      </c>
      <c r="K801" s="21" t="b">
        <v>0</v>
      </c>
      <c r="L801" s="21" t="b">
        <v>1</v>
      </c>
      <c r="M801" s="21" t="b">
        <v>1</v>
      </c>
      <c r="N801" s="21" t="b">
        <v>0</v>
      </c>
      <c r="O801" s="21" t="b">
        <v>0</v>
      </c>
      <c r="P801" s="21">
        <v>0.5</v>
      </c>
      <c r="Q801" s="21">
        <v>0.5</v>
      </c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ht="12.75" customHeight="1">
      <c r="A802" s="16">
        <v>800.0</v>
      </c>
      <c r="B802" s="17" t="s">
        <v>1483</v>
      </c>
      <c r="C802" s="16">
        <v>7.0</v>
      </c>
      <c r="D802" s="18" t="s">
        <v>1620</v>
      </c>
      <c r="E802" s="17" t="s">
        <v>1621</v>
      </c>
      <c r="F802" s="10">
        <v>1.0</v>
      </c>
      <c r="G802" s="20">
        <v>1.0</v>
      </c>
      <c r="H802" s="10">
        <v>1.0</v>
      </c>
      <c r="I802" s="10">
        <v>1.0</v>
      </c>
      <c r="J802" s="10">
        <v>4.0</v>
      </c>
      <c r="K802" s="21" t="b">
        <v>1</v>
      </c>
      <c r="L802" s="21" t="b">
        <v>1</v>
      </c>
      <c r="M802" s="21" t="b">
        <v>1</v>
      </c>
      <c r="N802" s="21" t="b">
        <v>0</v>
      </c>
      <c r="O802" s="21" t="b">
        <v>0</v>
      </c>
      <c r="P802" s="21">
        <v>1.0</v>
      </c>
      <c r="Q802" s="21">
        <v>1.0</v>
      </c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ht="12.75" customHeight="1">
      <c r="A803" s="16">
        <v>801.0</v>
      </c>
      <c r="B803" s="17" t="s">
        <v>1483</v>
      </c>
      <c r="C803" s="16">
        <v>7.0</v>
      </c>
      <c r="D803" s="18" t="s">
        <v>1622</v>
      </c>
      <c r="E803" s="17" t="s">
        <v>1623</v>
      </c>
      <c r="F803" s="10">
        <v>2.0</v>
      </c>
      <c r="G803" s="20">
        <v>2.0</v>
      </c>
      <c r="H803" s="10">
        <v>1.0</v>
      </c>
      <c r="I803" s="10">
        <v>2.0</v>
      </c>
      <c r="J803" s="10">
        <v>4.0</v>
      </c>
      <c r="K803" s="21" t="b">
        <v>0</v>
      </c>
      <c r="L803" s="21" t="b">
        <v>1</v>
      </c>
      <c r="M803" s="21" t="b">
        <v>1</v>
      </c>
      <c r="N803" s="21" t="b">
        <v>0</v>
      </c>
      <c r="O803" s="21" t="b">
        <v>0</v>
      </c>
      <c r="P803" s="21">
        <v>2.0</v>
      </c>
      <c r="Q803" s="21">
        <v>2.0</v>
      </c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ht="12.75" customHeight="1">
      <c r="A804" s="16">
        <v>802.0</v>
      </c>
      <c r="B804" s="17" t="s">
        <v>1483</v>
      </c>
      <c r="C804" s="16">
        <v>7.0</v>
      </c>
      <c r="D804" s="18" t="s">
        <v>1624</v>
      </c>
      <c r="E804" s="17" t="s">
        <v>1625</v>
      </c>
      <c r="F804" s="10">
        <v>2.0</v>
      </c>
      <c r="G804" s="20">
        <v>2.0</v>
      </c>
      <c r="H804" s="10">
        <v>100.0</v>
      </c>
      <c r="I804" s="10">
        <v>100.0</v>
      </c>
      <c r="J804" s="10">
        <v>4.0</v>
      </c>
      <c r="K804" s="21" t="b">
        <v>0</v>
      </c>
      <c r="L804" s="21" t="b">
        <v>0</v>
      </c>
      <c r="M804" s="21" t="b">
        <v>1</v>
      </c>
      <c r="N804" s="21" t="b">
        <v>1</v>
      </c>
      <c r="O804" s="21" t="b">
        <v>1</v>
      </c>
      <c r="P804" s="21">
        <v>2.0</v>
      </c>
      <c r="Q804" s="21">
        <v>2.0</v>
      </c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ht="12.75" customHeight="1">
      <c r="A805" s="16">
        <v>803.0</v>
      </c>
      <c r="B805" s="17" t="s">
        <v>1483</v>
      </c>
      <c r="C805" s="16">
        <v>7.0</v>
      </c>
      <c r="D805" s="18" t="s">
        <v>1626</v>
      </c>
      <c r="E805" s="17" t="s">
        <v>1627</v>
      </c>
      <c r="F805" s="10">
        <v>2.0</v>
      </c>
      <c r="G805" s="20">
        <v>2.0</v>
      </c>
      <c r="H805" s="10">
        <v>2.0</v>
      </c>
      <c r="I805" s="10">
        <v>2.0</v>
      </c>
      <c r="J805" s="10">
        <v>4.0</v>
      </c>
      <c r="K805" s="21" t="b">
        <v>1</v>
      </c>
      <c r="L805" s="21" t="b">
        <v>1</v>
      </c>
      <c r="M805" s="21" t="b">
        <v>1</v>
      </c>
      <c r="N805" s="21" t="b">
        <v>0</v>
      </c>
      <c r="O805" s="21" t="b">
        <v>0</v>
      </c>
      <c r="P805" s="21">
        <v>2.0</v>
      </c>
      <c r="Q805" s="21">
        <v>2.0</v>
      </c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ht="12.75" customHeight="1">
      <c r="A806" s="16">
        <v>804.0</v>
      </c>
      <c r="B806" s="17" t="s">
        <v>1483</v>
      </c>
      <c r="C806" s="16">
        <v>7.0</v>
      </c>
      <c r="D806" s="18" t="s">
        <v>1628</v>
      </c>
      <c r="E806" s="17" t="s">
        <v>1629</v>
      </c>
      <c r="F806" s="10">
        <v>2.0</v>
      </c>
      <c r="G806" s="20">
        <v>2.0</v>
      </c>
      <c r="H806" s="10">
        <v>1.0</v>
      </c>
      <c r="I806" s="10">
        <v>2.0</v>
      </c>
      <c r="J806" s="10">
        <v>4.0</v>
      </c>
      <c r="K806" s="21" t="b">
        <v>0</v>
      </c>
      <c r="L806" s="21" t="b">
        <v>1</v>
      </c>
      <c r="M806" s="21" t="b">
        <v>1</v>
      </c>
      <c r="N806" s="21" t="b">
        <v>0</v>
      </c>
      <c r="O806" s="21" t="b">
        <v>0</v>
      </c>
      <c r="P806" s="21">
        <v>2.0</v>
      </c>
      <c r="Q806" s="21">
        <v>2.0</v>
      </c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ht="12.75" customHeight="1">
      <c r="A807" s="16">
        <v>805.0</v>
      </c>
      <c r="B807" s="17" t="s">
        <v>1483</v>
      </c>
      <c r="C807" s="16">
        <v>7.0</v>
      </c>
      <c r="D807" s="18" t="s">
        <v>1630</v>
      </c>
      <c r="E807" s="17" t="s">
        <v>1631</v>
      </c>
      <c r="F807" s="10">
        <v>0.5</v>
      </c>
      <c r="G807" s="20">
        <v>1.0</v>
      </c>
      <c r="H807" s="10">
        <v>1.0</v>
      </c>
      <c r="I807" s="10">
        <v>1.0</v>
      </c>
      <c r="J807" s="10">
        <v>4.0</v>
      </c>
      <c r="K807" s="21" t="b">
        <v>0</v>
      </c>
      <c r="L807" s="21" t="b">
        <v>1</v>
      </c>
      <c r="M807" s="21" t="b">
        <v>1</v>
      </c>
      <c r="N807" s="21" t="b">
        <v>0</v>
      </c>
      <c r="O807" s="21" t="b">
        <v>0</v>
      </c>
      <c r="P807" s="21">
        <v>1.0</v>
      </c>
      <c r="Q807" s="21">
        <v>1.0</v>
      </c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ht="12.75" customHeight="1">
      <c r="A808" s="16">
        <v>806.0</v>
      </c>
      <c r="B808" s="17" t="s">
        <v>1483</v>
      </c>
      <c r="C808" s="16">
        <v>7.0</v>
      </c>
      <c r="D808" s="18" t="s">
        <v>1632</v>
      </c>
      <c r="E808" s="17" t="s">
        <v>1633</v>
      </c>
      <c r="F808" s="10">
        <v>1.0</v>
      </c>
      <c r="G808" s="20">
        <v>1.0</v>
      </c>
      <c r="H808" s="10">
        <v>0.5</v>
      </c>
      <c r="I808" s="10">
        <v>1.0</v>
      </c>
      <c r="J808" s="10">
        <v>4.0</v>
      </c>
      <c r="K808" s="21" t="b">
        <v>0</v>
      </c>
      <c r="L808" s="21" t="b">
        <v>1</v>
      </c>
      <c r="M808" s="21" t="b">
        <v>1</v>
      </c>
      <c r="N808" s="21" t="b">
        <v>0</v>
      </c>
      <c r="O808" s="21" t="b">
        <v>0</v>
      </c>
      <c r="P808" s="21">
        <v>1.0</v>
      </c>
      <c r="Q808" s="21">
        <v>1.0</v>
      </c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ht="12.75" customHeight="1">
      <c r="A809" s="16">
        <v>807.0</v>
      </c>
      <c r="B809" s="17" t="s">
        <v>1483</v>
      </c>
      <c r="C809" s="16">
        <v>7.0</v>
      </c>
      <c r="D809" s="18" t="s">
        <v>1634</v>
      </c>
      <c r="E809" s="17" t="s">
        <v>1635</v>
      </c>
      <c r="F809" s="10">
        <v>1.0</v>
      </c>
      <c r="G809" s="20">
        <v>1.0</v>
      </c>
      <c r="H809" s="10">
        <v>1.0</v>
      </c>
      <c r="I809" s="10">
        <v>1.0</v>
      </c>
      <c r="J809" s="10">
        <v>4.0</v>
      </c>
      <c r="K809" s="21" t="b">
        <v>1</v>
      </c>
      <c r="L809" s="21" t="b">
        <v>1</v>
      </c>
      <c r="M809" s="21" t="b">
        <v>1</v>
      </c>
      <c r="N809" s="21" t="b">
        <v>0</v>
      </c>
      <c r="O809" s="21" t="b">
        <v>0</v>
      </c>
      <c r="P809" s="21">
        <v>1.0</v>
      </c>
      <c r="Q809" s="21">
        <v>1.0</v>
      </c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ht="12.75" customHeight="1">
      <c r="A810" s="16">
        <v>808.0</v>
      </c>
      <c r="B810" s="17" t="s">
        <v>1483</v>
      </c>
      <c r="C810" s="16">
        <v>7.0</v>
      </c>
      <c r="D810" s="18" t="s">
        <v>1636</v>
      </c>
      <c r="E810" s="17" t="s">
        <v>1637</v>
      </c>
      <c r="F810" s="10">
        <v>0.5</v>
      </c>
      <c r="G810" s="20">
        <v>1.0</v>
      </c>
      <c r="H810" s="10">
        <v>0.5</v>
      </c>
      <c r="I810" s="10">
        <v>0.5</v>
      </c>
      <c r="J810" s="10">
        <v>4.0</v>
      </c>
      <c r="K810" s="21" t="b">
        <v>0</v>
      </c>
      <c r="L810" s="21" t="b">
        <v>1</v>
      </c>
      <c r="M810" s="21" t="b">
        <v>1</v>
      </c>
      <c r="N810" s="21" t="b">
        <v>0</v>
      </c>
      <c r="O810" s="21" t="b">
        <v>0</v>
      </c>
      <c r="P810" s="21">
        <v>0.5</v>
      </c>
      <c r="Q810" s="21">
        <v>0.5</v>
      </c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ht="12.75" customHeight="1">
      <c r="A811" s="16">
        <v>809.0</v>
      </c>
      <c r="B811" s="17" t="s">
        <v>1483</v>
      </c>
      <c r="C811" s="16">
        <v>7.0</v>
      </c>
      <c r="D811" s="18" t="s">
        <v>1638</v>
      </c>
      <c r="E811" s="17" t="s">
        <v>1639</v>
      </c>
      <c r="F811" s="10">
        <v>0.5</v>
      </c>
      <c r="G811" s="20">
        <v>0.0</v>
      </c>
      <c r="H811" s="10">
        <v>0.5</v>
      </c>
      <c r="I811" s="10">
        <v>0.5</v>
      </c>
      <c r="J811" s="10">
        <v>4.0</v>
      </c>
      <c r="K811" s="21" t="b">
        <v>0</v>
      </c>
      <c r="L811" s="21" t="b">
        <v>1</v>
      </c>
      <c r="M811" s="21" t="b">
        <v>1</v>
      </c>
      <c r="N811" s="21" t="b">
        <v>0</v>
      </c>
      <c r="O811" s="21" t="b">
        <v>0</v>
      </c>
      <c r="P811" s="21">
        <v>0.5</v>
      </c>
      <c r="Q811" s="21">
        <v>0.5</v>
      </c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ht="12.75" customHeight="1">
      <c r="A812" s="16">
        <v>810.0</v>
      </c>
      <c r="B812" s="17" t="s">
        <v>1483</v>
      </c>
      <c r="C812" s="16">
        <v>7.0</v>
      </c>
      <c r="D812" s="18" t="s">
        <v>1640</v>
      </c>
      <c r="E812" s="17" t="s">
        <v>1641</v>
      </c>
      <c r="F812" s="10">
        <v>100.0</v>
      </c>
      <c r="G812" s="20">
        <v>100.0</v>
      </c>
      <c r="H812" s="10">
        <v>100.0</v>
      </c>
      <c r="I812" s="10">
        <v>100.0</v>
      </c>
      <c r="J812" s="10">
        <v>4.0</v>
      </c>
      <c r="K812" s="21" t="b">
        <v>1</v>
      </c>
      <c r="L812" s="21" t="b">
        <v>1</v>
      </c>
      <c r="M812" s="21" t="b">
        <v>1</v>
      </c>
      <c r="N812" s="21" t="b">
        <v>0</v>
      </c>
      <c r="O812" s="21" t="b">
        <v>0</v>
      </c>
      <c r="P812" s="21">
        <v>100.0</v>
      </c>
      <c r="Q812" s="21">
        <v>100.0</v>
      </c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ht="12.75" customHeight="1">
      <c r="A813" s="16">
        <v>811.0</v>
      </c>
      <c r="B813" s="17" t="s">
        <v>1483</v>
      </c>
      <c r="C813" s="16">
        <v>7.0</v>
      </c>
      <c r="D813" s="18" t="s">
        <v>1642</v>
      </c>
      <c r="E813" s="17" t="s">
        <v>1643</v>
      </c>
      <c r="F813" s="10">
        <v>2.0</v>
      </c>
      <c r="G813" s="20">
        <v>2.0</v>
      </c>
      <c r="H813" s="10">
        <v>2.0</v>
      </c>
      <c r="I813" s="10">
        <v>2.0</v>
      </c>
      <c r="J813" s="10">
        <v>4.0</v>
      </c>
      <c r="K813" s="21" t="b">
        <v>1</v>
      </c>
      <c r="L813" s="21" t="b">
        <v>1</v>
      </c>
      <c r="M813" s="21" t="b">
        <v>1</v>
      </c>
      <c r="N813" s="21" t="b">
        <v>0</v>
      </c>
      <c r="O813" s="21" t="b">
        <v>0</v>
      </c>
      <c r="P813" s="21">
        <v>2.0</v>
      </c>
      <c r="Q813" s="21">
        <v>2.0</v>
      </c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ht="12.75" customHeight="1">
      <c r="A814" s="16">
        <v>812.0</v>
      </c>
      <c r="B814" s="17" t="s">
        <v>1483</v>
      </c>
      <c r="C814" s="16">
        <v>14.0</v>
      </c>
      <c r="D814" s="18" t="s">
        <v>1644</v>
      </c>
      <c r="E814" s="17" t="s">
        <v>1645</v>
      </c>
      <c r="F814" s="10">
        <v>3.0</v>
      </c>
      <c r="G814" s="20">
        <v>3.0</v>
      </c>
      <c r="H814" s="10">
        <v>1.0</v>
      </c>
      <c r="I814" s="10">
        <v>3.0</v>
      </c>
      <c r="J814" s="10">
        <v>4.0</v>
      </c>
      <c r="K814" s="21" t="b">
        <v>0</v>
      </c>
      <c r="L814" s="21" t="b">
        <v>1</v>
      </c>
      <c r="M814" s="21" t="b">
        <v>1</v>
      </c>
      <c r="N814" s="21" t="b">
        <v>0</v>
      </c>
      <c r="O814" s="21" t="b">
        <v>0</v>
      </c>
      <c r="P814" s="21">
        <v>3.0</v>
      </c>
      <c r="Q814" s="21">
        <v>3.0</v>
      </c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ht="12.75" customHeight="1">
      <c r="A815" s="16">
        <v>813.0</v>
      </c>
      <c r="B815" s="17" t="s">
        <v>1483</v>
      </c>
      <c r="C815" s="16">
        <v>14.0</v>
      </c>
      <c r="D815" s="18" t="s">
        <v>1646</v>
      </c>
      <c r="E815" s="17" t="s">
        <v>1647</v>
      </c>
      <c r="F815" s="10">
        <v>2.0</v>
      </c>
      <c r="G815" s="20">
        <v>2.0</v>
      </c>
      <c r="H815" s="10">
        <v>2.0</v>
      </c>
      <c r="I815" s="10">
        <v>2.0</v>
      </c>
      <c r="J815" s="10">
        <v>4.0</v>
      </c>
      <c r="K815" s="21" t="b">
        <v>1</v>
      </c>
      <c r="L815" s="21" t="b">
        <v>1</v>
      </c>
      <c r="M815" s="21" t="b">
        <v>1</v>
      </c>
      <c r="N815" s="21" t="b">
        <v>0</v>
      </c>
      <c r="O815" s="21" t="b">
        <v>0</v>
      </c>
      <c r="P815" s="21">
        <v>2.0</v>
      </c>
      <c r="Q815" s="21">
        <v>2.0</v>
      </c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ht="12.75" customHeight="1">
      <c r="A816" s="16">
        <v>814.0</v>
      </c>
      <c r="B816" s="17" t="s">
        <v>1483</v>
      </c>
      <c r="C816" s="16">
        <v>14.0</v>
      </c>
      <c r="D816" s="18" t="s">
        <v>1648</v>
      </c>
      <c r="E816" s="17" t="s">
        <v>1649</v>
      </c>
      <c r="F816" s="10">
        <v>1.0</v>
      </c>
      <c r="G816" s="20">
        <v>2.0</v>
      </c>
      <c r="H816" s="10">
        <v>1.0</v>
      </c>
      <c r="I816" s="10">
        <v>1.0</v>
      </c>
      <c r="J816" s="10">
        <v>4.0</v>
      </c>
      <c r="K816" s="21" t="b">
        <v>0</v>
      </c>
      <c r="L816" s="21" t="b">
        <v>1</v>
      </c>
      <c r="M816" s="21" t="b">
        <v>1</v>
      </c>
      <c r="N816" s="21" t="b">
        <v>0</v>
      </c>
      <c r="O816" s="21" t="b">
        <v>0</v>
      </c>
      <c r="P816" s="21">
        <v>1.0</v>
      </c>
      <c r="Q816" s="21">
        <v>1.0</v>
      </c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ht="12.75" customHeight="1">
      <c r="A817" s="16">
        <v>815.0</v>
      </c>
      <c r="B817" s="17" t="s">
        <v>1483</v>
      </c>
      <c r="C817" s="16">
        <v>14.0</v>
      </c>
      <c r="D817" s="18" t="s">
        <v>1650</v>
      </c>
      <c r="E817" s="17" t="s">
        <v>1651</v>
      </c>
      <c r="F817" s="10">
        <v>2.0</v>
      </c>
      <c r="G817" s="20">
        <v>1.0</v>
      </c>
      <c r="H817" s="10">
        <v>1.0</v>
      </c>
      <c r="I817" s="10">
        <v>2.0</v>
      </c>
      <c r="J817" s="10">
        <v>4.0</v>
      </c>
      <c r="K817" s="21" t="b">
        <v>0</v>
      </c>
      <c r="L817" s="21" t="b">
        <v>0</v>
      </c>
      <c r="M817" s="21" t="b">
        <v>1</v>
      </c>
      <c r="N817" s="21" t="b">
        <v>1</v>
      </c>
      <c r="O817" s="21" t="b">
        <v>0</v>
      </c>
      <c r="P817" s="21">
        <v>2.0</v>
      </c>
      <c r="Q817" s="21">
        <v>2.0</v>
      </c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ht="12.75" customHeight="1">
      <c r="A818" s="16">
        <v>816.0</v>
      </c>
      <c r="B818" s="17" t="s">
        <v>1483</v>
      </c>
      <c r="C818" s="16">
        <v>14.0</v>
      </c>
      <c r="D818" s="18" t="s">
        <v>1652</v>
      </c>
      <c r="E818" s="17" t="s">
        <v>1653</v>
      </c>
      <c r="F818" s="10">
        <v>1.0</v>
      </c>
      <c r="G818" s="20">
        <v>1.0</v>
      </c>
      <c r="H818" s="10">
        <v>1.0</v>
      </c>
      <c r="I818" s="10">
        <v>1.0</v>
      </c>
      <c r="J818" s="10">
        <v>4.0</v>
      </c>
      <c r="K818" s="21" t="b">
        <v>1</v>
      </c>
      <c r="L818" s="21" t="b">
        <v>1</v>
      </c>
      <c r="M818" s="21" t="b">
        <v>1</v>
      </c>
      <c r="N818" s="21" t="b">
        <v>0</v>
      </c>
      <c r="O818" s="21" t="b">
        <v>0</v>
      </c>
      <c r="P818" s="21">
        <v>1.0</v>
      </c>
      <c r="Q818" s="21">
        <v>1.0</v>
      </c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ht="12.75" customHeight="1">
      <c r="A819" s="16">
        <v>817.0</v>
      </c>
      <c r="B819" s="17" t="s">
        <v>1483</v>
      </c>
      <c r="C819" s="16">
        <v>14.0</v>
      </c>
      <c r="D819" s="18" t="s">
        <v>1654</v>
      </c>
      <c r="E819" s="17" t="s">
        <v>1655</v>
      </c>
      <c r="F819" s="10">
        <v>2.0</v>
      </c>
      <c r="G819" s="20">
        <v>2.0</v>
      </c>
      <c r="H819" s="10">
        <v>1.0</v>
      </c>
      <c r="I819" s="10">
        <v>2.0</v>
      </c>
      <c r="J819" s="10">
        <v>4.0</v>
      </c>
      <c r="K819" s="21" t="b">
        <v>0</v>
      </c>
      <c r="L819" s="21" t="b">
        <v>1</v>
      </c>
      <c r="M819" s="21" t="b">
        <v>1</v>
      </c>
      <c r="N819" s="21" t="b">
        <v>0</v>
      </c>
      <c r="O819" s="21" t="b">
        <v>0</v>
      </c>
      <c r="P819" s="21">
        <v>2.0</v>
      </c>
      <c r="Q819" s="21">
        <v>2.0</v>
      </c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ht="12.75" customHeight="1">
      <c r="A820" s="16">
        <v>818.0</v>
      </c>
      <c r="B820" s="17" t="s">
        <v>1483</v>
      </c>
      <c r="C820" s="16">
        <v>14.0</v>
      </c>
      <c r="D820" s="18" t="s">
        <v>1656</v>
      </c>
      <c r="E820" s="17" t="s">
        <v>1657</v>
      </c>
      <c r="F820" s="10">
        <v>1.0</v>
      </c>
      <c r="G820" s="20">
        <v>1.0</v>
      </c>
      <c r="H820" s="10">
        <v>0.5</v>
      </c>
      <c r="I820" s="10">
        <v>1.0</v>
      </c>
      <c r="J820" s="10">
        <v>4.0</v>
      </c>
      <c r="K820" s="21" t="b">
        <v>0</v>
      </c>
      <c r="L820" s="21" t="b">
        <v>1</v>
      </c>
      <c r="M820" s="21" t="b">
        <v>1</v>
      </c>
      <c r="N820" s="21" t="b">
        <v>0</v>
      </c>
      <c r="O820" s="21" t="b">
        <v>0</v>
      </c>
      <c r="P820" s="21">
        <v>1.0</v>
      </c>
      <c r="Q820" s="21">
        <v>1.0</v>
      </c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ht="12.75" customHeight="1">
      <c r="A821" s="16">
        <v>819.0</v>
      </c>
      <c r="B821" s="17" t="s">
        <v>1483</v>
      </c>
      <c r="C821" s="16">
        <v>14.0</v>
      </c>
      <c r="D821" s="18" t="s">
        <v>1658</v>
      </c>
      <c r="E821" s="17" t="s">
        <v>1659</v>
      </c>
      <c r="F821" s="10">
        <v>2.0</v>
      </c>
      <c r="G821" s="20">
        <v>2.0</v>
      </c>
      <c r="H821" s="10">
        <v>2.0</v>
      </c>
      <c r="I821" s="10">
        <v>2.0</v>
      </c>
      <c r="J821" s="10">
        <v>4.0</v>
      </c>
      <c r="K821" s="21" t="b">
        <v>1</v>
      </c>
      <c r="L821" s="21" t="b">
        <v>1</v>
      </c>
      <c r="M821" s="21" t="b">
        <v>1</v>
      </c>
      <c r="N821" s="21" t="b">
        <v>0</v>
      </c>
      <c r="O821" s="21" t="b">
        <v>0</v>
      </c>
      <c r="P821" s="21">
        <v>2.0</v>
      </c>
      <c r="Q821" s="21">
        <v>2.0</v>
      </c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ht="12.75" customHeight="1">
      <c r="A822" s="16">
        <v>820.0</v>
      </c>
      <c r="B822" s="17" t="s">
        <v>1483</v>
      </c>
      <c r="C822" s="16">
        <v>14.0</v>
      </c>
      <c r="D822" s="18" t="s">
        <v>1660</v>
      </c>
      <c r="E822" s="17" t="s">
        <v>1661</v>
      </c>
      <c r="F822" s="10">
        <v>1.0</v>
      </c>
      <c r="G822" s="20">
        <v>2.0</v>
      </c>
      <c r="H822" s="10">
        <v>1.0</v>
      </c>
      <c r="I822" s="10">
        <v>1.0</v>
      </c>
      <c r="J822" s="10">
        <v>4.0</v>
      </c>
      <c r="K822" s="21" t="b">
        <v>0</v>
      </c>
      <c r="L822" s="21" t="b">
        <v>1</v>
      </c>
      <c r="M822" s="21" t="b">
        <v>1</v>
      </c>
      <c r="N822" s="21" t="b">
        <v>0</v>
      </c>
      <c r="O822" s="21" t="b">
        <v>0</v>
      </c>
      <c r="P822" s="21">
        <v>1.0</v>
      </c>
      <c r="Q822" s="21">
        <v>1.0</v>
      </c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ht="12.75" customHeight="1">
      <c r="A823" s="16">
        <v>821.0</v>
      </c>
      <c r="B823" s="17" t="s">
        <v>1483</v>
      </c>
      <c r="C823" s="16">
        <v>14.0</v>
      </c>
      <c r="D823" s="18" t="s">
        <v>1662</v>
      </c>
      <c r="E823" s="17" t="s">
        <v>1663</v>
      </c>
      <c r="F823" s="10">
        <v>2.0</v>
      </c>
      <c r="G823" s="20">
        <v>1.0</v>
      </c>
      <c r="H823" s="10">
        <v>2.0</v>
      </c>
      <c r="I823" s="10">
        <v>2.0</v>
      </c>
      <c r="J823" s="10">
        <v>4.0</v>
      </c>
      <c r="K823" s="21" t="b">
        <v>0</v>
      </c>
      <c r="L823" s="21" t="b">
        <v>1</v>
      </c>
      <c r="M823" s="21" t="b">
        <v>1</v>
      </c>
      <c r="N823" s="21" t="b">
        <v>0</v>
      </c>
      <c r="O823" s="21" t="b">
        <v>0</v>
      </c>
      <c r="P823" s="21">
        <v>2.0</v>
      </c>
      <c r="Q823" s="21">
        <v>2.0</v>
      </c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ht="12.75" customHeight="1">
      <c r="A824" s="16">
        <v>822.0</v>
      </c>
      <c r="B824" s="17" t="s">
        <v>1483</v>
      </c>
      <c r="C824" s="16">
        <v>14.0</v>
      </c>
      <c r="D824" s="18" t="s">
        <v>1664</v>
      </c>
      <c r="E824" s="17" t="s">
        <v>1665</v>
      </c>
      <c r="F824" s="10">
        <v>4.0</v>
      </c>
      <c r="G824" s="20">
        <v>2.0</v>
      </c>
      <c r="H824" s="10">
        <v>100.0</v>
      </c>
      <c r="I824" s="10">
        <v>100.0</v>
      </c>
      <c r="J824" s="10">
        <v>4.0</v>
      </c>
      <c r="K824" s="21" t="b">
        <v>0</v>
      </c>
      <c r="L824" s="21" t="b">
        <v>0</v>
      </c>
      <c r="M824" s="21" t="b">
        <v>1</v>
      </c>
      <c r="N824" s="21" t="b">
        <v>0</v>
      </c>
      <c r="O824" s="21" t="b">
        <v>0</v>
      </c>
      <c r="P824" s="21">
        <v>100.0</v>
      </c>
      <c r="Q824" s="21">
        <v>100.0</v>
      </c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ht="12.75" customHeight="1">
      <c r="A825" s="16">
        <v>823.0</v>
      </c>
      <c r="B825" s="17" t="s">
        <v>1483</v>
      </c>
      <c r="C825" s="16">
        <v>14.0</v>
      </c>
      <c r="D825" s="18" t="s">
        <v>1666</v>
      </c>
      <c r="E825" s="17" t="s">
        <v>1667</v>
      </c>
      <c r="F825" s="10">
        <v>2.0</v>
      </c>
      <c r="G825" s="20">
        <v>1.0</v>
      </c>
      <c r="H825" s="10">
        <v>1.0</v>
      </c>
      <c r="I825" s="10">
        <v>3.0</v>
      </c>
      <c r="J825" s="10">
        <v>4.0</v>
      </c>
      <c r="K825" s="21" t="b">
        <v>0</v>
      </c>
      <c r="L825" s="21" t="b">
        <v>0</v>
      </c>
      <c r="M825" s="21" t="b">
        <v>1</v>
      </c>
      <c r="N825" s="21" t="b">
        <v>0</v>
      </c>
      <c r="O825" s="21" t="b">
        <v>0</v>
      </c>
      <c r="P825" s="21">
        <v>1.0</v>
      </c>
      <c r="Q825" s="21">
        <v>1.0</v>
      </c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ht="12.75" customHeight="1">
      <c r="A826" s="16">
        <v>824.0</v>
      </c>
      <c r="B826" s="17" t="s">
        <v>1483</v>
      </c>
      <c r="C826" s="16">
        <v>14.0</v>
      </c>
      <c r="D826" s="18" t="s">
        <v>1668</v>
      </c>
      <c r="E826" s="17" t="s">
        <v>1669</v>
      </c>
      <c r="F826" s="10">
        <v>2.0</v>
      </c>
      <c r="G826" s="20">
        <v>2.0</v>
      </c>
      <c r="H826" s="10">
        <v>2.0</v>
      </c>
      <c r="I826" s="10">
        <v>2.0</v>
      </c>
      <c r="J826" s="10">
        <v>4.0</v>
      </c>
      <c r="K826" s="21" t="b">
        <v>1</v>
      </c>
      <c r="L826" s="21" t="b">
        <v>1</v>
      </c>
      <c r="M826" s="21" t="b">
        <v>1</v>
      </c>
      <c r="N826" s="21" t="b">
        <v>0</v>
      </c>
      <c r="O826" s="21" t="b">
        <v>0</v>
      </c>
      <c r="P826" s="21">
        <v>2.0</v>
      </c>
      <c r="Q826" s="21">
        <v>2.0</v>
      </c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ht="12.75" customHeight="1">
      <c r="A827" s="16">
        <v>825.0</v>
      </c>
      <c r="B827" s="17" t="s">
        <v>1483</v>
      </c>
      <c r="C827" s="16">
        <v>14.0</v>
      </c>
      <c r="D827" s="18" t="s">
        <v>1670</v>
      </c>
      <c r="E827" s="17" t="s">
        <v>1671</v>
      </c>
      <c r="F827" s="10">
        <v>1.0</v>
      </c>
      <c r="G827" s="20">
        <v>1.0</v>
      </c>
      <c r="H827" s="10">
        <v>1.0</v>
      </c>
      <c r="I827" s="10">
        <v>1.0</v>
      </c>
      <c r="J827" s="10">
        <v>4.0</v>
      </c>
      <c r="K827" s="21" t="b">
        <v>1</v>
      </c>
      <c r="L827" s="21" t="b">
        <v>1</v>
      </c>
      <c r="M827" s="21" t="b">
        <v>1</v>
      </c>
      <c r="N827" s="21" t="b">
        <v>0</v>
      </c>
      <c r="O827" s="21" t="b">
        <v>0</v>
      </c>
      <c r="P827" s="21">
        <v>1.0</v>
      </c>
      <c r="Q827" s="21">
        <v>1.0</v>
      </c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ht="12.75" customHeight="1">
      <c r="A828" s="16">
        <v>826.0</v>
      </c>
      <c r="B828" s="17" t="s">
        <v>1483</v>
      </c>
      <c r="C828" s="16">
        <v>14.0</v>
      </c>
      <c r="D828" s="18" t="s">
        <v>1672</v>
      </c>
      <c r="E828" s="17" t="s">
        <v>1673</v>
      </c>
      <c r="F828" s="10">
        <v>1.0</v>
      </c>
      <c r="G828" s="20">
        <v>1.0</v>
      </c>
      <c r="H828" s="10">
        <v>1.0</v>
      </c>
      <c r="I828" s="10">
        <v>1.0</v>
      </c>
      <c r="J828" s="10">
        <v>4.0</v>
      </c>
      <c r="K828" s="21" t="b">
        <v>1</v>
      </c>
      <c r="L828" s="21" t="b">
        <v>1</v>
      </c>
      <c r="M828" s="21" t="b">
        <v>1</v>
      </c>
      <c r="N828" s="21" t="b">
        <v>0</v>
      </c>
      <c r="O828" s="21" t="b">
        <v>0</v>
      </c>
      <c r="P828" s="21">
        <v>1.0</v>
      </c>
      <c r="Q828" s="21">
        <v>1.0</v>
      </c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ht="12.75" customHeight="1">
      <c r="A829" s="16">
        <v>827.0</v>
      </c>
      <c r="B829" s="17" t="s">
        <v>1483</v>
      </c>
      <c r="C829" s="16">
        <v>14.0</v>
      </c>
      <c r="D829" s="18" t="s">
        <v>1674</v>
      </c>
      <c r="E829" s="17" t="s">
        <v>1675</v>
      </c>
      <c r="F829" s="10">
        <v>2.0</v>
      </c>
      <c r="G829" s="20">
        <v>2.0</v>
      </c>
      <c r="H829" s="10">
        <v>2.0</v>
      </c>
      <c r="I829" s="10">
        <v>2.0</v>
      </c>
      <c r="J829" s="10">
        <v>4.0</v>
      </c>
      <c r="K829" s="21" t="b">
        <v>1</v>
      </c>
      <c r="L829" s="21" t="b">
        <v>1</v>
      </c>
      <c r="M829" s="21" t="b">
        <v>1</v>
      </c>
      <c r="N829" s="21" t="b">
        <v>0</v>
      </c>
      <c r="O829" s="21" t="b">
        <v>0</v>
      </c>
      <c r="P829" s="21">
        <v>2.0</v>
      </c>
      <c r="Q829" s="21">
        <v>2.0</v>
      </c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ht="12.75" customHeight="1">
      <c r="A830" s="16">
        <v>828.0</v>
      </c>
      <c r="B830" s="17" t="s">
        <v>1483</v>
      </c>
      <c r="C830" s="16">
        <v>14.0</v>
      </c>
      <c r="D830" s="18" t="s">
        <v>1676</v>
      </c>
      <c r="E830" s="17" t="s">
        <v>1677</v>
      </c>
      <c r="F830" s="10">
        <v>0.5</v>
      </c>
      <c r="G830" s="20">
        <v>0.5</v>
      </c>
      <c r="H830" s="10">
        <v>0.5</v>
      </c>
      <c r="I830" s="10">
        <v>0.5</v>
      </c>
      <c r="J830" s="10">
        <v>4.0</v>
      </c>
      <c r="K830" s="21" t="b">
        <v>1</v>
      </c>
      <c r="L830" s="21" t="b">
        <v>1</v>
      </c>
      <c r="M830" s="21" t="b">
        <v>1</v>
      </c>
      <c r="N830" s="21" t="b">
        <v>0</v>
      </c>
      <c r="O830" s="21" t="b">
        <v>0</v>
      </c>
      <c r="P830" s="21">
        <v>0.5</v>
      </c>
      <c r="Q830" s="21">
        <v>0.5</v>
      </c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ht="12.75" customHeight="1">
      <c r="A831" s="16">
        <v>829.0</v>
      </c>
      <c r="B831" s="17" t="s">
        <v>1483</v>
      </c>
      <c r="C831" s="16">
        <v>14.0</v>
      </c>
      <c r="D831" s="18" t="s">
        <v>1678</v>
      </c>
      <c r="E831" s="17" t="s">
        <v>1679</v>
      </c>
      <c r="F831" s="10">
        <v>0.5</v>
      </c>
      <c r="G831" s="20">
        <v>0.5</v>
      </c>
      <c r="H831" s="10">
        <v>0.5</v>
      </c>
      <c r="I831" s="10">
        <v>0.5</v>
      </c>
      <c r="J831" s="10">
        <v>4.0</v>
      </c>
      <c r="K831" s="21" t="b">
        <v>1</v>
      </c>
      <c r="L831" s="21" t="b">
        <v>1</v>
      </c>
      <c r="M831" s="21" t="b">
        <v>1</v>
      </c>
      <c r="N831" s="21" t="b">
        <v>0</v>
      </c>
      <c r="O831" s="21" t="b">
        <v>0</v>
      </c>
      <c r="P831" s="21">
        <v>0.5</v>
      </c>
      <c r="Q831" s="21">
        <v>0.5</v>
      </c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ht="12.75" customHeight="1">
      <c r="A832" s="16">
        <v>830.0</v>
      </c>
      <c r="B832" s="17" t="s">
        <v>1483</v>
      </c>
      <c r="C832" s="16">
        <v>14.0</v>
      </c>
      <c r="D832" s="18" t="s">
        <v>1680</v>
      </c>
      <c r="E832" s="17" t="s">
        <v>1681</v>
      </c>
      <c r="F832" s="10">
        <v>100.0</v>
      </c>
      <c r="G832" s="20">
        <v>100.0</v>
      </c>
      <c r="H832" s="10">
        <v>100.0</v>
      </c>
      <c r="I832" s="10">
        <v>100.0</v>
      </c>
      <c r="J832" s="10">
        <v>4.0</v>
      </c>
      <c r="K832" s="21" t="b">
        <v>1</v>
      </c>
      <c r="L832" s="21" t="b">
        <v>1</v>
      </c>
      <c r="M832" s="21" t="b">
        <v>1</v>
      </c>
      <c r="N832" s="21" t="b">
        <v>0</v>
      </c>
      <c r="O832" s="21" t="b">
        <v>0</v>
      </c>
      <c r="P832" s="21">
        <v>100.0</v>
      </c>
      <c r="Q832" s="21">
        <v>100.0</v>
      </c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ht="12.75" customHeight="1">
      <c r="A833" s="16">
        <v>831.0</v>
      </c>
      <c r="B833" s="17" t="s">
        <v>1483</v>
      </c>
      <c r="C833" s="16">
        <v>14.0</v>
      </c>
      <c r="D833" s="18" t="s">
        <v>1682</v>
      </c>
      <c r="E833" s="17" t="s">
        <v>1683</v>
      </c>
      <c r="F833" s="10">
        <v>2.0</v>
      </c>
      <c r="G833" s="20">
        <v>2.0</v>
      </c>
      <c r="H833" s="10">
        <v>1.0</v>
      </c>
      <c r="I833" s="10">
        <v>2.0</v>
      </c>
      <c r="J833" s="10">
        <v>4.0</v>
      </c>
      <c r="K833" s="21" t="b">
        <v>0</v>
      </c>
      <c r="L833" s="21" t="b">
        <v>1</v>
      </c>
      <c r="M833" s="21" t="b">
        <v>1</v>
      </c>
      <c r="N833" s="21" t="b">
        <v>0</v>
      </c>
      <c r="O833" s="21" t="b">
        <v>0</v>
      </c>
      <c r="P833" s="21">
        <v>2.0</v>
      </c>
      <c r="Q833" s="21">
        <v>2.0</v>
      </c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ht="12.75" customHeight="1">
      <c r="A834" s="16">
        <v>832.0</v>
      </c>
      <c r="B834" s="17" t="s">
        <v>1483</v>
      </c>
      <c r="C834" s="16">
        <v>21.0</v>
      </c>
      <c r="D834" s="18" t="s">
        <v>1684</v>
      </c>
      <c r="E834" s="17" t="s">
        <v>1685</v>
      </c>
      <c r="F834" s="10">
        <v>3.0</v>
      </c>
      <c r="G834" s="20">
        <v>3.0</v>
      </c>
      <c r="H834" s="10">
        <v>3.0</v>
      </c>
      <c r="I834" s="10">
        <v>3.0</v>
      </c>
      <c r="J834" s="10">
        <v>4.0</v>
      </c>
      <c r="K834" s="21" t="b">
        <v>1</v>
      </c>
      <c r="L834" s="21" t="b">
        <v>1</v>
      </c>
      <c r="M834" s="21" t="b">
        <v>1</v>
      </c>
      <c r="N834" s="21" t="b">
        <v>0</v>
      </c>
      <c r="O834" s="21" t="b">
        <v>0</v>
      </c>
      <c r="P834" s="21">
        <v>3.0</v>
      </c>
      <c r="Q834" s="21">
        <v>3.0</v>
      </c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ht="12.75" customHeight="1">
      <c r="A835" s="16">
        <v>833.0</v>
      </c>
      <c r="B835" s="17" t="s">
        <v>1483</v>
      </c>
      <c r="C835" s="16">
        <v>21.0</v>
      </c>
      <c r="D835" s="18" t="s">
        <v>1686</v>
      </c>
      <c r="E835" s="17" t="s">
        <v>1687</v>
      </c>
      <c r="F835" s="10">
        <v>2.0</v>
      </c>
      <c r="G835" s="20">
        <v>2.0</v>
      </c>
      <c r="H835" s="10">
        <v>2.0</v>
      </c>
      <c r="I835" s="10">
        <v>2.0</v>
      </c>
      <c r="J835" s="10">
        <v>4.0</v>
      </c>
      <c r="K835" s="21" t="b">
        <v>1</v>
      </c>
      <c r="L835" s="21" t="b">
        <v>1</v>
      </c>
      <c r="M835" s="21" t="b">
        <v>1</v>
      </c>
      <c r="N835" s="21" t="b">
        <v>0</v>
      </c>
      <c r="O835" s="21" t="b">
        <v>0</v>
      </c>
      <c r="P835" s="21">
        <v>2.0</v>
      </c>
      <c r="Q835" s="21">
        <v>2.0</v>
      </c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ht="12.75" customHeight="1">
      <c r="A836" s="16">
        <v>834.0</v>
      </c>
      <c r="B836" s="17" t="s">
        <v>1483</v>
      </c>
      <c r="C836" s="16">
        <v>21.0</v>
      </c>
      <c r="D836" s="18" t="s">
        <v>1688</v>
      </c>
      <c r="E836" s="17" t="s">
        <v>1689</v>
      </c>
      <c r="F836" s="10">
        <v>1.0</v>
      </c>
      <c r="G836" s="20">
        <v>2.0</v>
      </c>
      <c r="H836" s="10">
        <v>1.0</v>
      </c>
      <c r="I836" s="10">
        <v>1.0</v>
      </c>
      <c r="J836" s="10">
        <v>4.0</v>
      </c>
      <c r="K836" s="21" t="b">
        <v>0</v>
      </c>
      <c r="L836" s="21" t="b">
        <v>1</v>
      </c>
      <c r="M836" s="21" t="b">
        <v>1</v>
      </c>
      <c r="N836" s="21" t="b">
        <v>0</v>
      </c>
      <c r="O836" s="21" t="b">
        <v>0</v>
      </c>
      <c r="P836" s="21">
        <v>1.0</v>
      </c>
      <c r="Q836" s="21">
        <v>1.0</v>
      </c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ht="12.75" customHeight="1">
      <c r="A837" s="16">
        <v>835.0</v>
      </c>
      <c r="B837" s="17" t="s">
        <v>1483</v>
      </c>
      <c r="C837" s="16">
        <v>21.0</v>
      </c>
      <c r="D837" s="18" t="s">
        <v>1690</v>
      </c>
      <c r="E837" s="17" t="s">
        <v>1691</v>
      </c>
      <c r="F837" s="10">
        <v>2.0</v>
      </c>
      <c r="G837" s="20">
        <v>0.5</v>
      </c>
      <c r="H837" s="10">
        <v>0.0</v>
      </c>
      <c r="I837" s="10">
        <v>2.0</v>
      </c>
      <c r="J837" s="10">
        <v>4.0</v>
      </c>
      <c r="K837" s="21" t="b">
        <v>0</v>
      </c>
      <c r="L837" s="21" t="b">
        <v>0</v>
      </c>
      <c r="M837" s="21" t="b">
        <v>1</v>
      </c>
      <c r="N837" s="21" t="b">
        <v>0</v>
      </c>
      <c r="O837" s="21" t="b">
        <v>0</v>
      </c>
      <c r="P837" s="21">
        <v>2.0</v>
      </c>
      <c r="Q837" s="21">
        <v>2.0</v>
      </c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ht="12.75" customHeight="1">
      <c r="A838" s="16">
        <v>836.0</v>
      </c>
      <c r="B838" s="17" t="s">
        <v>1483</v>
      </c>
      <c r="C838" s="16">
        <v>21.0</v>
      </c>
      <c r="D838" s="18" t="s">
        <v>1692</v>
      </c>
      <c r="E838" s="17" t="s">
        <v>1693</v>
      </c>
      <c r="F838" s="10">
        <v>2.0</v>
      </c>
      <c r="G838" s="20">
        <v>2.0</v>
      </c>
      <c r="H838" s="10">
        <v>2.0</v>
      </c>
      <c r="I838" s="10">
        <v>2.0</v>
      </c>
      <c r="J838" s="10">
        <v>4.0</v>
      </c>
      <c r="K838" s="21" t="b">
        <v>1</v>
      </c>
      <c r="L838" s="21" t="b">
        <v>1</v>
      </c>
      <c r="M838" s="21" t="b">
        <v>1</v>
      </c>
      <c r="N838" s="21" t="b">
        <v>0</v>
      </c>
      <c r="O838" s="21" t="b">
        <v>0</v>
      </c>
      <c r="P838" s="21">
        <v>2.0</v>
      </c>
      <c r="Q838" s="21">
        <v>2.0</v>
      </c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ht="12.75" customHeight="1">
      <c r="A839" s="16">
        <v>837.0</v>
      </c>
      <c r="B839" s="17" t="s">
        <v>1483</v>
      </c>
      <c r="C839" s="16">
        <v>21.0</v>
      </c>
      <c r="D839" s="18" t="s">
        <v>1694</v>
      </c>
      <c r="E839" s="17" t="s">
        <v>1695</v>
      </c>
      <c r="F839" s="10">
        <v>1.0</v>
      </c>
      <c r="G839" s="20">
        <v>2.0</v>
      </c>
      <c r="H839" s="10">
        <v>1.0</v>
      </c>
      <c r="I839" s="10">
        <v>2.0</v>
      </c>
      <c r="J839" s="10">
        <v>4.0</v>
      </c>
      <c r="K839" s="21" t="b">
        <v>0</v>
      </c>
      <c r="L839" s="21" t="b">
        <v>0</v>
      </c>
      <c r="M839" s="21" t="b">
        <v>1</v>
      </c>
      <c r="N839" s="21" t="b">
        <v>1</v>
      </c>
      <c r="O839" s="21" t="b">
        <v>0</v>
      </c>
      <c r="P839" s="21">
        <v>1.0</v>
      </c>
      <c r="Q839" s="21">
        <v>1.0</v>
      </c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ht="12.75" customHeight="1">
      <c r="A840" s="16">
        <v>838.0</v>
      </c>
      <c r="B840" s="17" t="s">
        <v>1483</v>
      </c>
      <c r="C840" s="16">
        <v>21.0</v>
      </c>
      <c r="D840" s="18" t="s">
        <v>1696</v>
      </c>
      <c r="E840" s="17" t="s">
        <v>1697</v>
      </c>
      <c r="F840" s="10">
        <v>3.0</v>
      </c>
      <c r="G840" s="20">
        <v>3.0</v>
      </c>
      <c r="H840" s="10">
        <v>2.0</v>
      </c>
      <c r="I840" s="10">
        <v>3.0</v>
      </c>
      <c r="J840" s="10">
        <v>4.0</v>
      </c>
      <c r="K840" s="21" t="b">
        <v>0</v>
      </c>
      <c r="L840" s="21" t="b">
        <v>1</v>
      </c>
      <c r="M840" s="21" t="b">
        <v>1</v>
      </c>
      <c r="N840" s="21" t="b">
        <v>0</v>
      </c>
      <c r="O840" s="21" t="b">
        <v>0</v>
      </c>
      <c r="P840" s="21">
        <v>3.0</v>
      </c>
      <c r="Q840" s="21">
        <v>3.0</v>
      </c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ht="12.75" customHeight="1">
      <c r="A841" s="16">
        <v>839.0</v>
      </c>
      <c r="B841" s="17" t="s">
        <v>1483</v>
      </c>
      <c r="C841" s="16">
        <v>21.0</v>
      </c>
      <c r="D841" s="18" t="s">
        <v>1698</v>
      </c>
      <c r="E841" s="17" t="s">
        <v>1699</v>
      </c>
      <c r="F841" s="10">
        <v>2.0</v>
      </c>
      <c r="G841" s="20">
        <v>2.0</v>
      </c>
      <c r="H841" s="10">
        <v>1.0</v>
      </c>
      <c r="I841" s="10">
        <v>2.0</v>
      </c>
      <c r="J841" s="10">
        <v>4.0</v>
      </c>
      <c r="K841" s="21" t="b">
        <v>0</v>
      </c>
      <c r="L841" s="21" t="b">
        <v>1</v>
      </c>
      <c r="M841" s="21" t="b">
        <v>1</v>
      </c>
      <c r="N841" s="21" t="b">
        <v>0</v>
      </c>
      <c r="O841" s="21" t="b">
        <v>0</v>
      </c>
      <c r="P841" s="21">
        <v>2.0</v>
      </c>
      <c r="Q841" s="21">
        <v>2.0</v>
      </c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ht="12.75" customHeight="1">
      <c r="A842" s="16">
        <v>840.0</v>
      </c>
      <c r="B842" s="17" t="s">
        <v>1483</v>
      </c>
      <c r="C842" s="16">
        <v>21.0</v>
      </c>
      <c r="D842" s="18" t="s">
        <v>1700</v>
      </c>
      <c r="E842" s="17" t="s">
        <v>1701</v>
      </c>
      <c r="F842" s="10">
        <v>0.5</v>
      </c>
      <c r="G842" s="20">
        <v>0.5</v>
      </c>
      <c r="H842" s="10">
        <v>0.5</v>
      </c>
      <c r="I842" s="10">
        <v>0.5</v>
      </c>
      <c r="J842" s="10">
        <v>4.0</v>
      </c>
      <c r="K842" s="21" t="b">
        <v>1</v>
      </c>
      <c r="L842" s="21" t="b">
        <v>1</v>
      </c>
      <c r="M842" s="21" t="b">
        <v>1</v>
      </c>
      <c r="N842" s="21" t="b">
        <v>0</v>
      </c>
      <c r="O842" s="21" t="b">
        <v>0</v>
      </c>
      <c r="P842" s="21">
        <v>0.5</v>
      </c>
      <c r="Q842" s="21">
        <v>0.5</v>
      </c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ht="12.75" customHeight="1">
      <c r="A843" s="16">
        <v>841.0</v>
      </c>
      <c r="B843" s="17" t="s">
        <v>1483</v>
      </c>
      <c r="C843" s="16">
        <v>21.0</v>
      </c>
      <c r="D843" s="18" t="s">
        <v>1702</v>
      </c>
      <c r="E843" s="17" t="s">
        <v>1703</v>
      </c>
      <c r="F843" s="10">
        <v>3.0</v>
      </c>
      <c r="G843" s="20">
        <v>3.0</v>
      </c>
      <c r="H843" s="10">
        <v>2.0</v>
      </c>
      <c r="I843" s="10">
        <v>3.0</v>
      </c>
      <c r="J843" s="10">
        <v>4.0</v>
      </c>
      <c r="K843" s="21" t="b">
        <v>0</v>
      </c>
      <c r="L843" s="21" t="b">
        <v>1</v>
      </c>
      <c r="M843" s="21" t="b">
        <v>1</v>
      </c>
      <c r="N843" s="21" t="b">
        <v>0</v>
      </c>
      <c r="O843" s="21" t="b">
        <v>0</v>
      </c>
      <c r="P843" s="21">
        <v>3.0</v>
      </c>
      <c r="Q843" s="21">
        <v>3.0</v>
      </c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ht="12.75" customHeight="1">
      <c r="A844" s="16">
        <v>842.0</v>
      </c>
      <c r="B844" s="17" t="s">
        <v>1483</v>
      </c>
      <c r="C844" s="16">
        <v>21.0</v>
      </c>
      <c r="D844" s="18" t="s">
        <v>1704</v>
      </c>
      <c r="E844" s="17" t="s">
        <v>1705</v>
      </c>
      <c r="F844" s="10">
        <v>4.0</v>
      </c>
      <c r="G844" s="20">
        <v>2.0</v>
      </c>
      <c r="H844" s="10">
        <v>100.0</v>
      </c>
      <c r="I844" s="10">
        <v>100.0</v>
      </c>
      <c r="J844" s="10">
        <v>4.0</v>
      </c>
      <c r="K844" s="21" t="b">
        <v>0</v>
      </c>
      <c r="L844" s="21" t="b">
        <v>0</v>
      </c>
      <c r="M844" s="21" t="b">
        <v>1</v>
      </c>
      <c r="N844" s="21" t="b">
        <v>0</v>
      </c>
      <c r="O844" s="21" t="b">
        <v>0</v>
      </c>
      <c r="P844" s="21">
        <v>100.0</v>
      </c>
      <c r="Q844" s="21">
        <v>100.0</v>
      </c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ht="12.75" customHeight="1">
      <c r="A845" s="16">
        <v>843.0</v>
      </c>
      <c r="B845" s="17" t="s">
        <v>1483</v>
      </c>
      <c r="C845" s="16">
        <v>21.0</v>
      </c>
      <c r="D845" s="18" t="s">
        <v>1706</v>
      </c>
      <c r="E845" s="17" t="s">
        <v>1707</v>
      </c>
      <c r="F845" s="10">
        <v>3.0</v>
      </c>
      <c r="G845" s="20">
        <v>2.0</v>
      </c>
      <c r="H845" s="10">
        <v>2.0</v>
      </c>
      <c r="I845" s="10">
        <v>2.0</v>
      </c>
      <c r="J845" s="10">
        <v>4.0</v>
      </c>
      <c r="K845" s="21" t="b">
        <v>0</v>
      </c>
      <c r="L845" s="21" t="b">
        <v>1</v>
      </c>
      <c r="M845" s="21" t="b">
        <v>1</v>
      </c>
      <c r="N845" s="21" t="b">
        <v>0</v>
      </c>
      <c r="O845" s="21" t="b">
        <v>0</v>
      </c>
      <c r="P845" s="21">
        <v>2.0</v>
      </c>
      <c r="Q845" s="21">
        <v>2.0</v>
      </c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ht="12.75" customHeight="1">
      <c r="A846" s="16">
        <v>844.0</v>
      </c>
      <c r="B846" s="17" t="s">
        <v>1483</v>
      </c>
      <c r="C846" s="16">
        <v>21.0</v>
      </c>
      <c r="D846" s="18" t="s">
        <v>1708</v>
      </c>
      <c r="E846" s="17" t="s">
        <v>1709</v>
      </c>
      <c r="F846" s="10">
        <v>2.0</v>
      </c>
      <c r="G846" s="20">
        <v>2.0</v>
      </c>
      <c r="H846" s="10">
        <v>2.0</v>
      </c>
      <c r="I846" s="10">
        <v>2.0</v>
      </c>
      <c r="J846" s="10">
        <v>4.0</v>
      </c>
      <c r="K846" s="21" t="b">
        <v>1</v>
      </c>
      <c r="L846" s="21" t="b">
        <v>1</v>
      </c>
      <c r="M846" s="21" t="b">
        <v>1</v>
      </c>
      <c r="N846" s="21" t="b">
        <v>0</v>
      </c>
      <c r="O846" s="21" t="b">
        <v>0</v>
      </c>
      <c r="P846" s="21">
        <v>2.0</v>
      </c>
      <c r="Q846" s="21">
        <v>2.0</v>
      </c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ht="12.75" customHeight="1">
      <c r="A847" s="16">
        <v>845.0</v>
      </c>
      <c r="B847" s="17" t="s">
        <v>1483</v>
      </c>
      <c r="C847" s="16">
        <v>21.0</v>
      </c>
      <c r="D847" s="18" t="s">
        <v>1710</v>
      </c>
      <c r="E847" s="17" t="s">
        <v>1711</v>
      </c>
      <c r="F847" s="10">
        <v>2.0</v>
      </c>
      <c r="G847" s="20">
        <v>1.0</v>
      </c>
      <c r="H847" s="10">
        <v>1.0</v>
      </c>
      <c r="I847" s="10">
        <v>1.0</v>
      </c>
      <c r="J847" s="10">
        <v>4.0</v>
      </c>
      <c r="K847" s="21" t="b">
        <v>0</v>
      </c>
      <c r="L847" s="21" t="b">
        <v>1</v>
      </c>
      <c r="M847" s="21" t="b">
        <v>1</v>
      </c>
      <c r="N847" s="21" t="b">
        <v>0</v>
      </c>
      <c r="O847" s="21" t="b">
        <v>0</v>
      </c>
      <c r="P847" s="21">
        <v>1.0</v>
      </c>
      <c r="Q847" s="21">
        <v>1.0</v>
      </c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ht="12.75" customHeight="1">
      <c r="A848" s="16">
        <v>846.0</v>
      </c>
      <c r="B848" s="17" t="s">
        <v>1483</v>
      </c>
      <c r="C848" s="16">
        <v>21.0</v>
      </c>
      <c r="D848" s="18" t="s">
        <v>1712</v>
      </c>
      <c r="E848" s="17" t="s">
        <v>1713</v>
      </c>
      <c r="F848" s="10">
        <v>2.0</v>
      </c>
      <c r="G848" s="20">
        <v>2.0</v>
      </c>
      <c r="H848" s="10">
        <v>1.0</v>
      </c>
      <c r="I848" s="10">
        <v>2.0</v>
      </c>
      <c r="J848" s="10">
        <v>4.0</v>
      </c>
      <c r="K848" s="21" t="b">
        <v>0</v>
      </c>
      <c r="L848" s="21" t="b">
        <v>1</v>
      </c>
      <c r="M848" s="21" t="b">
        <v>1</v>
      </c>
      <c r="N848" s="21" t="b">
        <v>0</v>
      </c>
      <c r="O848" s="21" t="b">
        <v>0</v>
      </c>
      <c r="P848" s="21">
        <v>2.0</v>
      </c>
      <c r="Q848" s="21">
        <v>2.0</v>
      </c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ht="12.75" customHeight="1">
      <c r="A849" s="16">
        <v>847.0</v>
      </c>
      <c r="B849" s="17" t="s">
        <v>1483</v>
      </c>
      <c r="C849" s="16">
        <v>21.0</v>
      </c>
      <c r="D849" s="18" t="s">
        <v>1714</v>
      </c>
      <c r="E849" s="17" t="s">
        <v>1715</v>
      </c>
      <c r="F849" s="10">
        <v>2.0</v>
      </c>
      <c r="G849" s="20">
        <v>1.0</v>
      </c>
      <c r="H849" s="10">
        <v>1.0</v>
      </c>
      <c r="I849" s="10">
        <v>2.0</v>
      </c>
      <c r="J849" s="10">
        <v>4.0</v>
      </c>
      <c r="K849" s="21" t="b">
        <v>0</v>
      </c>
      <c r="L849" s="21" t="b">
        <v>0</v>
      </c>
      <c r="M849" s="21" t="b">
        <v>1</v>
      </c>
      <c r="N849" s="21" t="b">
        <v>1</v>
      </c>
      <c r="O849" s="21" t="b">
        <v>0</v>
      </c>
      <c r="P849" s="21">
        <v>2.0</v>
      </c>
      <c r="Q849" s="21">
        <v>2.0</v>
      </c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ht="12.75" customHeight="1">
      <c r="A850" s="16">
        <v>848.0</v>
      </c>
      <c r="B850" s="17" t="s">
        <v>1483</v>
      </c>
      <c r="C850" s="16">
        <v>21.0</v>
      </c>
      <c r="D850" s="18" t="s">
        <v>1716</v>
      </c>
      <c r="E850" s="17" t="s">
        <v>1717</v>
      </c>
      <c r="F850" s="10">
        <v>0.0</v>
      </c>
      <c r="G850" s="20">
        <v>0.0</v>
      </c>
      <c r="H850" s="10">
        <v>0.0</v>
      </c>
      <c r="I850" s="10">
        <v>0.0</v>
      </c>
      <c r="J850" s="10">
        <v>4.0</v>
      </c>
      <c r="K850" s="21" t="b">
        <v>1</v>
      </c>
      <c r="L850" s="21" t="b">
        <v>1</v>
      </c>
      <c r="M850" s="21" t="b">
        <v>1</v>
      </c>
      <c r="N850" s="21" t="b">
        <v>0</v>
      </c>
      <c r="O850" s="21" t="b">
        <v>0</v>
      </c>
      <c r="P850" s="21">
        <v>0.0</v>
      </c>
      <c r="Q850" s="21">
        <v>0.0</v>
      </c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ht="12.75" customHeight="1">
      <c r="A851" s="16">
        <v>849.0</v>
      </c>
      <c r="B851" s="17" t="s">
        <v>1483</v>
      </c>
      <c r="C851" s="16">
        <v>21.0</v>
      </c>
      <c r="D851" s="18" t="s">
        <v>1718</v>
      </c>
      <c r="E851" s="17" t="s">
        <v>1719</v>
      </c>
      <c r="F851" s="10">
        <v>0.0</v>
      </c>
      <c r="G851" s="20">
        <v>0.0</v>
      </c>
      <c r="H851" s="10">
        <v>0.0</v>
      </c>
      <c r="I851" s="10">
        <v>0.0</v>
      </c>
      <c r="J851" s="10">
        <v>4.0</v>
      </c>
      <c r="K851" s="21" t="b">
        <v>1</v>
      </c>
      <c r="L851" s="21" t="b">
        <v>1</v>
      </c>
      <c r="M851" s="21" t="b">
        <v>1</v>
      </c>
      <c r="N851" s="21" t="b">
        <v>0</v>
      </c>
      <c r="O851" s="21" t="b">
        <v>0</v>
      </c>
      <c r="P851" s="21">
        <v>0.0</v>
      </c>
      <c r="Q851" s="21">
        <v>0.0</v>
      </c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ht="12.75" customHeight="1">
      <c r="A852" s="16">
        <v>850.0</v>
      </c>
      <c r="B852" s="17" t="s">
        <v>1483</v>
      </c>
      <c r="C852" s="16">
        <v>21.0</v>
      </c>
      <c r="D852" s="18" t="s">
        <v>1720</v>
      </c>
      <c r="E852" s="17" t="s">
        <v>1721</v>
      </c>
      <c r="F852" s="10">
        <v>100.0</v>
      </c>
      <c r="G852" s="20">
        <v>100.0</v>
      </c>
      <c r="H852" s="10">
        <v>100.0</v>
      </c>
      <c r="I852" s="10">
        <v>100.0</v>
      </c>
      <c r="J852" s="10">
        <v>4.0</v>
      </c>
      <c r="K852" s="21" t="b">
        <v>1</v>
      </c>
      <c r="L852" s="21" t="b">
        <v>1</v>
      </c>
      <c r="M852" s="21" t="b">
        <v>1</v>
      </c>
      <c r="N852" s="21" t="b">
        <v>0</v>
      </c>
      <c r="O852" s="21" t="b">
        <v>0</v>
      </c>
      <c r="P852" s="21">
        <v>100.0</v>
      </c>
      <c r="Q852" s="21">
        <v>100.0</v>
      </c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ht="12.75" customHeight="1">
      <c r="A853" s="16">
        <v>851.0</v>
      </c>
      <c r="B853" s="17" t="s">
        <v>1483</v>
      </c>
      <c r="C853" s="16">
        <v>21.0</v>
      </c>
      <c r="D853" s="18" t="s">
        <v>1722</v>
      </c>
      <c r="E853" s="17" t="s">
        <v>1723</v>
      </c>
      <c r="F853" s="10">
        <v>4.0</v>
      </c>
      <c r="G853" s="20">
        <v>2.0</v>
      </c>
      <c r="H853" s="10">
        <v>2.0</v>
      </c>
      <c r="I853" s="10">
        <v>4.0</v>
      </c>
      <c r="J853" s="10">
        <v>4.0</v>
      </c>
      <c r="K853" s="21" t="b">
        <v>0</v>
      </c>
      <c r="L853" s="21" t="b">
        <v>0</v>
      </c>
      <c r="M853" s="21" t="b">
        <v>1</v>
      </c>
      <c r="N853" s="21" t="b">
        <v>1</v>
      </c>
      <c r="O853" s="21" t="b">
        <v>0</v>
      </c>
      <c r="P853" s="21">
        <v>4.0</v>
      </c>
      <c r="Q853" s="21">
        <v>4.0</v>
      </c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ht="12.75" customHeight="1">
      <c r="A854" s="16">
        <v>852.0</v>
      </c>
      <c r="B854" s="17" t="s">
        <v>1724</v>
      </c>
      <c r="C854" s="16">
        <v>2.0</v>
      </c>
      <c r="D854" s="18" t="s">
        <v>1725</v>
      </c>
      <c r="E854" s="17" t="s">
        <v>1726</v>
      </c>
      <c r="F854" s="10">
        <v>0.0</v>
      </c>
      <c r="G854" s="20">
        <v>0.0</v>
      </c>
      <c r="H854" s="10"/>
      <c r="I854" s="10">
        <v>0.0</v>
      </c>
      <c r="J854" s="10">
        <v>3.0</v>
      </c>
      <c r="K854" s="21" t="b">
        <v>0</v>
      </c>
      <c r="L854" s="21" t="b">
        <v>1</v>
      </c>
      <c r="M854" s="21" t="b">
        <v>1</v>
      </c>
      <c r="N854" s="21" t="b">
        <v>0</v>
      </c>
      <c r="O854" s="21" t="b">
        <v>0</v>
      </c>
      <c r="P854" s="21">
        <v>0.0</v>
      </c>
      <c r="Q854" s="21">
        <v>0.0</v>
      </c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ht="12.75" customHeight="1">
      <c r="A855" s="16">
        <v>853.0</v>
      </c>
      <c r="B855" s="17" t="s">
        <v>1724</v>
      </c>
      <c r="C855" s="16">
        <v>2.0</v>
      </c>
      <c r="D855" s="18" t="s">
        <v>1727</v>
      </c>
      <c r="E855" s="17" t="s">
        <v>1728</v>
      </c>
      <c r="F855" s="10">
        <v>0.0</v>
      </c>
      <c r="G855" s="20">
        <v>0.0</v>
      </c>
      <c r="H855" s="10"/>
      <c r="I855" s="10">
        <v>0.0</v>
      </c>
      <c r="J855" s="10">
        <v>3.0</v>
      </c>
      <c r="K855" s="21" t="b">
        <v>0</v>
      </c>
      <c r="L855" s="21" t="b">
        <v>1</v>
      </c>
      <c r="M855" s="21" t="b">
        <v>1</v>
      </c>
      <c r="N855" s="21" t="b">
        <v>0</v>
      </c>
      <c r="O855" s="21" t="b">
        <v>0</v>
      </c>
      <c r="P855" s="21">
        <v>0.0</v>
      </c>
      <c r="Q855" s="21">
        <v>0.0</v>
      </c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ht="12.75" customHeight="1">
      <c r="A856" s="16">
        <v>854.0</v>
      </c>
      <c r="B856" s="17" t="s">
        <v>1724</v>
      </c>
      <c r="C856" s="16">
        <v>2.0</v>
      </c>
      <c r="D856" s="18" t="s">
        <v>1729</v>
      </c>
      <c r="E856" s="17" t="s">
        <v>1730</v>
      </c>
      <c r="F856" s="10">
        <v>0.0</v>
      </c>
      <c r="G856" s="20">
        <v>0.0</v>
      </c>
      <c r="H856" s="10">
        <v>0.0</v>
      </c>
      <c r="I856" s="10">
        <v>0.0</v>
      </c>
      <c r="J856" s="10">
        <v>4.0</v>
      </c>
      <c r="K856" s="21" t="b">
        <v>1</v>
      </c>
      <c r="L856" s="21" t="b">
        <v>1</v>
      </c>
      <c r="M856" s="21" t="b">
        <v>1</v>
      </c>
      <c r="N856" s="21" t="b">
        <v>0</v>
      </c>
      <c r="O856" s="21" t="b">
        <v>0</v>
      </c>
      <c r="P856" s="21">
        <v>0.0</v>
      </c>
      <c r="Q856" s="21">
        <v>0.0</v>
      </c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ht="12.75" customHeight="1">
      <c r="A857" s="16">
        <v>855.0</v>
      </c>
      <c r="B857" s="17" t="s">
        <v>1724</v>
      </c>
      <c r="C857" s="16">
        <v>2.0</v>
      </c>
      <c r="D857" s="18" t="s">
        <v>1731</v>
      </c>
      <c r="E857" s="17" t="s">
        <v>1732</v>
      </c>
      <c r="F857" s="10">
        <v>0.0</v>
      </c>
      <c r="G857" s="20">
        <v>0.5</v>
      </c>
      <c r="H857" s="10">
        <v>0.0</v>
      </c>
      <c r="I857" s="10">
        <v>0.5</v>
      </c>
      <c r="J857" s="10">
        <v>4.0</v>
      </c>
      <c r="K857" s="21" t="b">
        <v>0</v>
      </c>
      <c r="L857" s="21" t="b">
        <v>0</v>
      </c>
      <c r="M857" s="21" t="b">
        <v>1</v>
      </c>
      <c r="N857" s="21" t="b">
        <v>1</v>
      </c>
      <c r="O857" s="21" t="b">
        <v>0</v>
      </c>
      <c r="P857" s="21">
        <v>0.0</v>
      </c>
      <c r="Q857" s="21">
        <v>0.0</v>
      </c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ht="12.75" customHeight="1">
      <c r="A858" s="16">
        <v>856.0</v>
      </c>
      <c r="B858" s="17" t="s">
        <v>1724</v>
      </c>
      <c r="C858" s="16">
        <v>2.0</v>
      </c>
      <c r="D858" s="18" t="s">
        <v>1733</v>
      </c>
      <c r="E858" s="17" t="s">
        <v>1734</v>
      </c>
      <c r="F858" s="10">
        <v>1.0</v>
      </c>
      <c r="G858" s="20">
        <v>1.0</v>
      </c>
      <c r="H858" s="10"/>
      <c r="I858" s="10">
        <v>1.0</v>
      </c>
      <c r="J858" s="10">
        <v>3.0</v>
      </c>
      <c r="K858" s="21" t="b">
        <v>0</v>
      </c>
      <c r="L858" s="21" t="b">
        <v>1</v>
      </c>
      <c r="M858" s="21" t="b">
        <v>1</v>
      </c>
      <c r="N858" s="21" t="b">
        <v>0</v>
      </c>
      <c r="O858" s="21" t="b">
        <v>0</v>
      </c>
      <c r="P858" s="21">
        <v>1.0</v>
      </c>
      <c r="Q858" s="21">
        <v>1.0</v>
      </c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ht="12.75" customHeight="1">
      <c r="A859" s="16">
        <v>857.0</v>
      </c>
      <c r="B859" s="17" t="s">
        <v>1724</v>
      </c>
      <c r="C859" s="16">
        <v>2.0</v>
      </c>
      <c r="D859" s="18" t="s">
        <v>1735</v>
      </c>
      <c r="E859" s="17" t="s">
        <v>1736</v>
      </c>
      <c r="F859" s="10">
        <v>1.0</v>
      </c>
      <c r="G859" s="20">
        <v>1.0</v>
      </c>
      <c r="H859" s="10"/>
      <c r="I859" s="10">
        <v>1.0</v>
      </c>
      <c r="J859" s="10">
        <v>3.0</v>
      </c>
      <c r="K859" s="21" t="b">
        <v>0</v>
      </c>
      <c r="L859" s="21" t="b">
        <v>1</v>
      </c>
      <c r="M859" s="21" t="b">
        <v>1</v>
      </c>
      <c r="N859" s="21" t="b">
        <v>0</v>
      </c>
      <c r="O859" s="21" t="b">
        <v>0</v>
      </c>
      <c r="P859" s="21">
        <v>1.0</v>
      </c>
      <c r="Q859" s="21">
        <v>1.0</v>
      </c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ht="12.75" customHeight="1">
      <c r="A860" s="16">
        <v>858.0</v>
      </c>
      <c r="B860" s="17" t="s">
        <v>1724</v>
      </c>
      <c r="C860" s="16">
        <v>2.0</v>
      </c>
      <c r="D860" s="18" t="s">
        <v>1737</v>
      </c>
      <c r="E860" s="17" t="s">
        <v>1738</v>
      </c>
      <c r="F860" s="10">
        <v>2.0</v>
      </c>
      <c r="G860" s="20">
        <v>2.0</v>
      </c>
      <c r="H860" s="10"/>
      <c r="I860" s="10">
        <v>2.0</v>
      </c>
      <c r="J860" s="10">
        <v>3.0</v>
      </c>
      <c r="K860" s="21" t="b">
        <v>0</v>
      </c>
      <c r="L860" s="21" t="b">
        <v>1</v>
      </c>
      <c r="M860" s="21" t="b">
        <v>1</v>
      </c>
      <c r="N860" s="21" t="b">
        <v>0</v>
      </c>
      <c r="O860" s="21" t="b">
        <v>0</v>
      </c>
      <c r="P860" s="21">
        <v>2.0</v>
      </c>
      <c r="Q860" s="21">
        <v>2.0</v>
      </c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ht="12.75" customHeight="1">
      <c r="A861" s="16">
        <v>859.0</v>
      </c>
      <c r="B861" s="17" t="s">
        <v>1724</v>
      </c>
      <c r="C861" s="16">
        <v>2.0</v>
      </c>
      <c r="D861" s="18" t="s">
        <v>1739</v>
      </c>
      <c r="E861" s="17" t="s">
        <v>1740</v>
      </c>
      <c r="F861" s="10">
        <v>2.0</v>
      </c>
      <c r="G861" s="20">
        <v>1.0</v>
      </c>
      <c r="H861" s="10"/>
      <c r="I861" s="10">
        <v>2.0</v>
      </c>
      <c r="J861" s="10">
        <v>3.0</v>
      </c>
      <c r="K861" s="21" t="b">
        <v>0</v>
      </c>
      <c r="L861" s="21" t="b">
        <v>0</v>
      </c>
      <c r="M861" s="21" t="b">
        <v>1</v>
      </c>
      <c r="N861" s="21" t="b">
        <v>0</v>
      </c>
      <c r="O861" s="21" t="b">
        <v>0</v>
      </c>
      <c r="P861" s="21">
        <v>2.0</v>
      </c>
      <c r="Q861" s="21">
        <v>2.0</v>
      </c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ht="12.75" customHeight="1">
      <c r="A862" s="16">
        <v>860.0</v>
      </c>
      <c r="B862" s="17" t="s">
        <v>1724</v>
      </c>
      <c r="C862" s="16">
        <v>2.0</v>
      </c>
      <c r="D862" s="18" t="s">
        <v>1741</v>
      </c>
      <c r="E862" s="17" t="s">
        <v>1742</v>
      </c>
      <c r="F862" s="10">
        <v>1.0</v>
      </c>
      <c r="G862" s="20">
        <v>1.0</v>
      </c>
      <c r="H862" s="10">
        <v>1.0</v>
      </c>
      <c r="I862" s="10"/>
      <c r="J862" s="10">
        <v>3.0</v>
      </c>
      <c r="K862" s="21" t="b">
        <v>0</v>
      </c>
      <c r="L862" s="21" t="b">
        <v>1</v>
      </c>
      <c r="M862" s="21" t="b">
        <v>1</v>
      </c>
      <c r="N862" s="21" t="b">
        <v>0</v>
      </c>
      <c r="O862" s="21" t="b">
        <v>0</v>
      </c>
      <c r="P862" s="21">
        <v>1.0</v>
      </c>
      <c r="Q862" s="21">
        <v>1.0</v>
      </c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ht="12.75" customHeight="1">
      <c r="A863" s="16">
        <v>861.0</v>
      </c>
      <c r="B863" s="17" t="s">
        <v>1724</v>
      </c>
      <c r="C863" s="16">
        <v>2.0</v>
      </c>
      <c r="D863" s="18" t="s">
        <v>1743</v>
      </c>
      <c r="E863" s="17" t="s">
        <v>1744</v>
      </c>
      <c r="F863" s="10">
        <v>1.0</v>
      </c>
      <c r="G863" s="20">
        <v>0.5</v>
      </c>
      <c r="H863" s="10">
        <v>0.5</v>
      </c>
      <c r="I863" s="10">
        <v>0.5</v>
      </c>
      <c r="J863" s="10">
        <v>4.0</v>
      </c>
      <c r="K863" s="21" t="b">
        <v>0</v>
      </c>
      <c r="L863" s="21" t="b">
        <v>1</v>
      </c>
      <c r="M863" s="21" t="b">
        <v>1</v>
      </c>
      <c r="N863" s="21" t="b">
        <v>0</v>
      </c>
      <c r="O863" s="21" t="b">
        <v>0</v>
      </c>
      <c r="P863" s="21">
        <v>0.5</v>
      </c>
      <c r="Q863" s="21">
        <v>0.5</v>
      </c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ht="12.75" customHeight="1">
      <c r="A864" s="16">
        <v>862.0</v>
      </c>
      <c r="B864" s="17" t="s">
        <v>1724</v>
      </c>
      <c r="C864" s="16">
        <v>2.0</v>
      </c>
      <c r="D864" s="18" t="s">
        <v>1745</v>
      </c>
      <c r="E864" s="17" t="s">
        <v>1746</v>
      </c>
      <c r="F864" s="10">
        <v>2.0</v>
      </c>
      <c r="G864" s="20">
        <v>2.0</v>
      </c>
      <c r="H864" s="10"/>
      <c r="I864" s="10">
        <v>2.0</v>
      </c>
      <c r="J864" s="10">
        <v>3.0</v>
      </c>
      <c r="K864" s="21" t="b">
        <v>0</v>
      </c>
      <c r="L864" s="21" t="b">
        <v>1</v>
      </c>
      <c r="M864" s="21" t="b">
        <v>1</v>
      </c>
      <c r="N864" s="21" t="b">
        <v>0</v>
      </c>
      <c r="O864" s="21" t="b">
        <v>0</v>
      </c>
      <c r="P864" s="21">
        <v>2.0</v>
      </c>
      <c r="Q864" s="21">
        <v>2.0</v>
      </c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ht="12.75" customHeight="1">
      <c r="A865" s="16">
        <v>863.0</v>
      </c>
      <c r="B865" s="17" t="s">
        <v>1724</v>
      </c>
      <c r="C865" s="16">
        <v>2.0</v>
      </c>
      <c r="D865" s="18" t="s">
        <v>1747</v>
      </c>
      <c r="E865" s="17" t="s">
        <v>1748</v>
      </c>
      <c r="F865" s="10">
        <v>1.0</v>
      </c>
      <c r="G865" s="20">
        <v>1.0</v>
      </c>
      <c r="H865" s="10">
        <v>0.5</v>
      </c>
      <c r="I865" s="10">
        <v>1.0</v>
      </c>
      <c r="J865" s="10">
        <v>4.0</v>
      </c>
      <c r="K865" s="21" t="b">
        <v>0</v>
      </c>
      <c r="L865" s="21" t="b">
        <v>1</v>
      </c>
      <c r="M865" s="21" t="b">
        <v>1</v>
      </c>
      <c r="N865" s="21" t="b">
        <v>0</v>
      </c>
      <c r="O865" s="21" t="b">
        <v>0</v>
      </c>
      <c r="P865" s="21">
        <v>1.0</v>
      </c>
      <c r="Q865" s="21">
        <v>1.0</v>
      </c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ht="12.75" customHeight="1">
      <c r="A866" s="16">
        <v>864.0</v>
      </c>
      <c r="B866" s="17" t="s">
        <v>1724</v>
      </c>
      <c r="C866" s="16">
        <v>2.0</v>
      </c>
      <c r="D866" s="18" t="s">
        <v>1749</v>
      </c>
      <c r="E866" s="17" t="s">
        <v>1750</v>
      </c>
      <c r="F866" s="10">
        <v>0.0</v>
      </c>
      <c r="G866" s="20">
        <v>0.5</v>
      </c>
      <c r="H866" s="10"/>
      <c r="I866" s="10">
        <v>0.0</v>
      </c>
      <c r="J866" s="10">
        <v>3.0</v>
      </c>
      <c r="K866" s="21" t="b">
        <v>0</v>
      </c>
      <c r="L866" s="21" t="b">
        <v>1</v>
      </c>
      <c r="M866" s="21" t="b">
        <v>1</v>
      </c>
      <c r="N866" s="21" t="b">
        <v>0</v>
      </c>
      <c r="O866" s="21" t="b">
        <v>0</v>
      </c>
      <c r="P866" s="21">
        <v>0.0</v>
      </c>
      <c r="Q866" s="21">
        <v>0.0</v>
      </c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ht="12.75" customHeight="1">
      <c r="A867" s="16">
        <v>865.0</v>
      </c>
      <c r="B867" s="17" t="s">
        <v>1724</v>
      </c>
      <c r="C867" s="16">
        <v>2.0</v>
      </c>
      <c r="D867" s="18" t="s">
        <v>1751</v>
      </c>
      <c r="E867" s="17" t="s">
        <v>1752</v>
      </c>
      <c r="F867" s="10">
        <v>0.5</v>
      </c>
      <c r="G867" s="20">
        <v>0.5</v>
      </c>
      <c r="H867" s="10">
        <v>0.0</v>
      </c>
      <c r="I867" s="10">
        <v>0.5</v>
      </c>
      <c r="J867" s="10">
        <v>4.0</v>
      </c>
      <c r="K867" s="21" t="b">
        <v>0</v>
      </c>
      <c r="L867" s="21" t="b">
        <v>1</v>
      </c>
      <c r="M867" s="21" t="b">
        <v>1</v>
      </c>
      <c r="N867" s="21" t="b">
        <v>0</v>
      </c>
      <c r="O867" s="21" t="b">
        <v>0</v>
      </c>
      <c r="P867" s="21">
        <v>0.5</v>
      </c>
      <c r="Q867" s="21">
        <v>0.5</v>
      </c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ht="12.75" customHeight="1">
      <c r="A868" s="16">
        <v>866.0</v>
      </c>
      <c r="B868" s="17" t="s">
        <v>1724</v>
      </c>
      <c r="C868" s="16">
        <v>2.0</v>
      </c>
      <c r="D868" s="18" t="s">
        <v>1753</v>
      </c>
      <c r="E868" s="17" t="s">
        <v>1754</v>
      </c>
      <c r="F868" s="10">
        <v>0.0</v>
      </c>
      <c r="G868" s="20">
        <v>0.0</v>
      </c>
      <c r="H868" s="10"/>
      <c r="I868" s="10">
        <v>0.0</v>
      </c>
      <c r="J868" s="10">
        <v>3.0</v>
      </c>
      <c r="K868" s="21" t="b">
        <v>0</v>
      </c>
      <c r="L868" s="21" t="b">
        <v>1</v>
      </c>
      <c r="M868" s="21" t="b">
        <v>1</v>
      </c>
      <c r="N868" s="21" t="b">
        <v>0</v>
      </c>
      <c r="O868" s="21" t="b">
        <v>0</v>
      </c>
      <c r="P868" s="21">
        <v>0.0</v>
      </c>
      <c r="Q868" s="21">
        <v>0.0</v>
      </c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ht="12.75" customHeight="1">
      <c r="A869" s="16">
        <v>867.0</v>
      </c>
      <c r="B869" s="17" t="s">
        <v>1724</v>
      </c>
      <c r="C869" s="16">
        <v>2.0</v>
      </c>
      <c r="D869" s="18" t="s">
        <v>1755</v>
      </c>
      <c r="E869" s="17" t="s">
        <v>1756</v>
      </c>
      <c r="F869" s="10">
        <v>0.5</v>
      </c>
      <c r="G869" s="20">
        <v>0.5</v>
      </c>
      <c r="H869" s="10">
        <v>0.5</v>
      </c>
      <c r="I869" s="10">
        <v>0.5</v>
      </c>
      <c r="J869" s="10">
        <v>4.0</v>
      </c>
      <c r="K869" s="21" t="b">
        <v>1</v>
      </c>
      <c r="L869" s="21" t="b">
        <v>1</v>
      </c>
      <c r="M869" s="21" t="b">
        <v>1</v>
      </c>
      <c r="N869" s="21" t="b">
        <v>0</v>
      </c>
      <c r="O869" s="21" t="b">
        <v>0</v>
      </c>
      <c r="P869" s="21">
        <v>0.5</v>
      </c>
      <c r="Q869" s="21">
        <v>0.5</v>
      </c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ht="12.75" customHeight="1">
      <c r="A870" s="16">
        <v>868.0</v>
      </c>
      <c r="B870" s="17" t="s">
        <v>1724</v>
      </c>
      <c r="C870" s="16">
        <v>2.0</v>
      </c>
      <c r="D870" s="18" t="s">
        <v>1757</v>
      </c>
      <c r="E870" s="17" t="s">
        <v>1758</v>
      </c>
      <c r="F870" s="10">
        <v>1.0</v>
      </c>
      <c r="G870" s="20">
        <v>1.0</v>
      </c>
      <c r="H870" s="10">
        <v>1.0</v>
      </c>
      <c r="I870" s="10">
        <v>1.0</v>
      </c>
      <c r="J870" s="10">
        <v>4.0</v>
      </c>
      <c r="K870" s="21" t="b">
        <v>1</v>
      </c>
      <c r="L870" s="21" t="b">
        <v>1</v>
      </c>
      <c r="M870" s="21" t="b">
        <v>1</v>
      </c>
      <c r="N870" s="21" t="b">
        <v>0</v>
      </c>
      <c r="O870" s="21" t="b">
        <v>0</v>
      </c>
      <c r="P870" s="21">
        <v>1.0</v>
      </c>
      <c r="Q870" s="21">
        <v>1.0</v>
      </c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ht="12.75" customHeight="1">
      <c r="A871" s="16">
        <v>869.0</v>
      </c>
      <c r="B871" s="17" t="s">
        <v>1724</v>
      </c>
      <c r="C871" s="16">
        <v>2.0</v>
      </c>
      <c r="D871" s="18" t="s">
        <v>1759</v>
      </c>
      <c r="E871" s="17" t="s">
        <v>1760</v>
      </c>
      <c r="F871" s="10">
        <v>1.0</v>
      </c>
      <c r="G871" s="20">
        <v>1.0</v>
      </c>
      <c r="H871" s="10">
        <v>1.0</v>
      </c>
      <c r="I871" s="10">
        <v>1.0</v>
      </c>
      <c r="J871" s="10">
        <v>4.0</v>
      </c>
      <c r="K871" s="21" t="b">
        <v>1</v>
      </c>
      <c r="L871" s="21" t="b">
        <v>1</v>
      </c>
      <c r="M871" s="21" t="b">
        <v>1</v>
      </c>
      <c r="N871" s="21" t="b">
        <v>0</v>
      </c>
      <c r="O871" s="21" t="b">
        <v>0</v>
      </c>
      <c r="P871" s="21">
        <v>1.0</v>
      </c>
      <c r="Q871" s="21">
        <v>1.0</v>
      </c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ht="12.75" customHeight="1">
      <c r="A872" s="16">
        <v>870.0</v>
      </c>
      <c r="B872" s="17" t="s">
        <v>1724</v>
      </c>
      <c r="C872" s="16">
        <v>2.0</v>
      </c>
      <c r="D872" s="18" t="s">
        <v>1761</v>
      </c>
      <c r="E872" s="17" t="s">
        <v>1762</v>
      </c>
      <c r="F872" s="10">
        <v>1.0</v>
      </c>
      <c r="G872" s="20">
        <v>1.0</v>
      </c>
      <c r="H872" s="10"/>
      <c r="I872" s="10">
        <v>1.0</v>
      </c>
      <c r="J872" s="10">
        <v>3.0</v>
      </c>
      <c r="K872" s="21" t="b">
        <v>0</v>
      </c>
      <c r="L872" s="21" t="b">
        <v>1</v>
      </c>
      <c r="M872" s="21" t="b">
        <v>1</v>
      </c>
      <c r="N872" s="21" t="b">
        <v>0</v>
      </c>
      <c r="O872" s="21" t="b">
        <v>0</v>
      </c>
      <c r="P872" s="21">
        <v>1.0</v>
      </c>
      <c r="Q872" s="21">
        <v>1.0</v>
      </c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ht="12.75" customHeight="1">
      <c r="A873" s="16">
        <v>871.0</v>
      </c>
      <c r="B873" s="17" t="s">
        <v>1724</v>
      </c>
      <c r="C873" s="16">
        <v>2.0</v>
      </c>
      <c r="D873" s="18" t="s">
        <v>1763</v>
      </c>
      <c r="E873" s="17" t="s">
        <v>1764</v>
      </c>
      <c r="F873" s="10">
        <v>2.0</v>
      </c>
      <c r="G873" s="20">
        <v>2.0</v>
      </c>
      <c r="H873" s="10"/>
      <c r="I873" s="10">
        <v>2.0</v>
      </c>
      <c r="J873" s="10">
        <v>3.0</v>
      </c>
      <c r="K873" s="21" t="b">
        <v>0</v>
      </c>
      <c r="L873" s="21" t="b">
        <v>1</v>
      </c>
      <c r="M873" s="21" t="b">
        <v>1</v>
      </c>
      <c r="N873" s="21" t="b">
        <v>0</v>
      </c>
      <c r="O873" s="21" t="b">
        <v>0</v>
      </c>
      <c r="P873" s="21">
        <v>2.0</v>
      </c>
      <c r="Q873" s="21">
        <v>2.0</v>
      </c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ht="12.75" customHeight="1">
      <c r="A874" s="16">
        <v>872.0</v>
      </c>
      <c r="B874" s="17" t="s">
        <v>1724</v>
      </c>
      <c r="C874" s="16">
        <v>2.0</v>
      </c>
      <c r="D874" s="18" t="s">
        <v>1765</v>
      </c>
      <c r="E874" s="17" t="s">
        <v>1766</v>
      </c>
      <c r="F874" s="10">
        <v>0.5</v>
      </c>
      <c r="G874" s="20">
        <v>0.5</v>
      </c>
      <c r="H874" s="10">
        <v>0.0</v>
      </c>
      <c r="I874" s="10">
        <v>0.5</v>
      </c>
      <c r="J874" s="10">
        <v>4.0</v>
      </c>
      <c r="K874" s="21" t="b">
        <v>0</v>
      </c>
      <c r="L874" s="21" t="b">
        <v>1</v>
      </c>
      <c r="M874" s="21" t="b">
        <v>1</v>
      </c>
      <c r="N874" s="21" t="b">
        <v>0</v>
      </c>
      <c r="O874" s="21" t="b">
        <v>0</v>
      </c>
      <c r="P874" s="21">
        <v>0.5</v>
      </c>
      <c r="Q874" s="21">
        <v>0.5</v>
      </c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ht="12.75" customHeight="1">
      <c r="A875" s="16">
        <v>873.0</v>
      </c>
      <c r="B875" s="17" t="s">
        <v>1724</v>
      </c>
      <c r="C875" s="16">
        <v>2.0</v>
      </c>
      <c r="D875" s="18" t="s">
        <v>1767</v>
      </c>
      <c r="E875" s="17" t="s">
        <v>1768</v>
      </c>
      <c r="F875" s="10">
        <v>0.0</v>
      </c>
      <c r="G875" s="20">
        <v>0.0</v>
      </c>
      <c r="H875" s="10">
        <v>0.0</v>
      </c>
      <c r="I875" s="10">
        <v>0.0</v>
      </c>
      <c r="J875" s="10">
        <v>4.0</v>
      </c>
      <c r="K875" s="21" t="b">
        <v>1</v>
      </c>
      <c r="L875" s="21" t="b">
        <v>1</v>
      </c>
      <c r="M875" s="21" t="b">
        <v>1</v>
      </c>
      <c r="N875" s="21" t="b">
        <v>0</v>
      </c>
      <c r="O875" s="21" t="b">
        <v>0</v>
      </c>
      <c r="P875" s="21">
        <v>0.0</v>
      </c>
      <c r="Q875" s="21">
        <v>0.0</v>
      </c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ht="12.75" customHeight="1">
      <c r="A876" s="16">
        <v>874.0</v>
      </c>
      <c r="B876" s="17" t="s">
        <v>1724</v>
      </c>
      <c r="C876" s="16">
        <v>2.0</v>
      </c>
      <c r="D876" s="18" t="s">
        <v>1769</v>
      </c>
      <c r="E876" s="17" t="s">
        <v>1770</v>
      </c>
      <c r="F876" s="10">
        <v>0.0</v>
      </c>
      <c r="G876" s="20">
        <v>0.0</v>
      </c>
      <c r="H876" s="10"/>
      <c r="I876" s="10">
        <v>0.0</v>
      </c>
      <c r="J876" s="10">
        <v>3.0</v>
      </c>
      <c r="K876" s="21" t="b">
        <v>0</v>
      </c>
      <c r="L876" s="21" t="b">
        <v>1</v>
      </c>
      <c r="M876" s="21" t="b">
        <v>1</v>
      </c>
      <c r="N876" s="21" t="b">
        <v>0</v>
      </c>
      <c r="O876" s="21" t="b">
        <v>0</v>
      </c>
      <c r="P876" s="21">
        <v>0.0</v>
      </c>
      <c r="Q876" s="21">
        <v>0.0</v>
      </c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ht="12.75" customHeight="1">
      <c r="A877" s="16">
        <v>875.0</v>
      </c>
      <c r="B877" s="17" t="s">
        <v>1724</v>
      </c>
      <c r="C877" s="16">
        <v>2.0</v>
      </c>
      <c r="D877" s="18" t="s">
        <v>1771</v>
      </c>
      <c r="E877" s="17" t="s">
        <v>1772</v>
      </c>
      <c r="F877" s="10">
        <v>0.0</v>
      </c>
      <c r="G877" s="20">
        <v>0.5</v>
      </c>
      <c r="H877" s="10">
        <v>0.0</v>
      </c>
      <c r="I877" s="10">
        <v>0.5</v>
      </c>
      <c r="J877" s="10">
        <v>4.0</v>
      </c>
      <c r="K877" s="21" t="b">
        <v>0</v>
      </c>
      <c r="L877" s="21" t="b">
        <v>0</v>
      </c>
      <c r="M877" s="21" t="b">
        <v>1</v>
      </c>
      <c r="N877" s="21" t="b">
        <v>1</v>
      </c>
      <c r="O877" s="21" t="b">
        <v>0</v>
      </c>
      <c r="P877" s="21">
        <v>0.0</v>
      </c>
      <c r="Q877" s="21">
        <v>0.0</v>
      </c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ht="12.75" customHeight="1">
      <c r="A878" s="16">
        <v>876.0</v>
      </c>
      <c r="B878" s="17" t="s">
        <v>1724</v>
      </c>
      <c r="C878" s="16">
        <v>2.0</v>
      </c>
      <c r="D878" s="18" t="s">
        <v>1773</v>
      </c>
      <c r="E878" s="17" t="s">
        <v>1774</v>
      </c>
      <c r="F878" s="10">
        <v>3.0</v>
      </c>
      <c r="G878" s="20">
        <v>3.0</v>
      </c>
      <c r="H878" s="10">
        <v>3.0</v>
      </c>
      <c r="I878" s="10">
        <v>3.0</v>
      </c>
      <c r="J878" s="10">
        <v>4.0</v>
      </c>
      <c r="K878" s="21" t="b">
        <v>1</v>
      </c>
      <c r="L878" s="21" t="b">
        <v>1</v>
      </c>
      <c r="M878" s="21" t="b">
        <v>1</v>
      </c>
      <c r="N878" s="21" t="b">
        <v>0</v>
      </c>
      <c r="O878" s="21" t="b">
        <v>0</v>
      </c>
      <c r="P878" s="21">
        <v>3.0</v>
      </c>
      <c r="Q878" s="21">
        <v>3.0</v>
      </c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ht="12.75" customHeight="1">
      <c r="A879" s="16">
        <v>877.0</v>
      </c>
      <c r="B879" s="17" t="s">
        <v>1724</v>
      </c>
      <c r="C879" s="16">
        <v>2.0</v>
      </c>
      <c r="D879" s="18" t="s">
        <v>1775</v>
      </c>
      <c r="E879" s="17" t="s">
        <v>1776</v>
      </c>
      <c r="F879" s="10">
        <v>0.5</v>
      </c>
      <c r="G879" s="20">
        <v>0.5</v>
      </c>
      <c r="H879" s="10">
        <v>0.5</v>
      </c>
      <c r="I879" s="10">
        <v>0.5</v>
      </c>
      <c r="J879" s="10">
        <v>4.0</v>
      </c>
      <c r="K879" s="21" t="b">
        <v>1</v>
      </c>
      <c r="L879" s="21" t="b">
        <v>1</v>
      </c>
      <c r="M879" s="21" t="b">
        <v>1</v>
      </c>
      <c r="N879" s="21" t="b">
        <v>0</v>
      </c>
      <c r="O879" s="21" t="b">
        <v>0</v>
      </c>
      <c r="P879" s="21">
        <v>0.5</v>
      </c>
      <c r="Q879" s="21">
        <v>0.5</v>
      </c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ht="12.75" customHeight="1">
      <c r="A880" s="16">
        <v>878.0</v>
      </c>
      <c r="B880" s="17" t="s">
        <v>1724</v>
      </c>
      <c r="C880" s="16">
        <v>2.0</v>
      </c>
      <c r="D880" s="18" t="s">
        <v>1777</v>
      </c>
      <c r="E880" s="17" t="s">
        <v>1778</v>
      </c>
      <c r="F880" s="10">
        <v>3.0</v>
      </c>
      <c r="G880" s="20">
        <v>4.0</v>
      </c>
      <c r="H880" s="10">
        <v>3.0</v>
      </c>
      <c r="I880" s="10">
        <v>3.0</v>
      </c>
      <c r="J880" s="10">
        <v>4.0</v>
      </c>
      <c r="K880" s="21" t="b">
        <v>0</v>
      </c>
      <c r="L880" s="21" t="b">
        <v>1</v>
      </c>
      <c r="M880" s="21" t="b">
        <v>1</v>
      </c>
      <c r="N880" s="21" t="b">
        <v>0</v>
      </c>
      <c r="O880" s="21" t="b">
        <v>0</v>
      </c>
      <c r="P880" s="21">
        <v>3.0</v>
      </c>
      <c r="Q880" s="21">
        <v>3.0</v>
      </c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ht="12.75" customHeight="1">
      <c r="A881" s="16">
        <v>879.0</v>
      </c>
      <c r="B881" s="17" t="s">
        <v>1724</v>
      </c>
      <c r="C881" s="16">
        <v>2.0</v>
      </c>
      <c r="D881" s="18" t="s">
        <v>1779</v>
      </c>
      <c r="E881" s="17" t="s">
        <v>1780</v>
      </c>
      <c r="F881" s="10">
        <v>3.0</v>
      </c>
      <c r="G881" s="20">
        <v>3.0</v>
      </c>
      <c r="H881" s="10">
        <v>3.0</v>
      </c>
      <c r="I881" s="10">
        <v>3.0</v>
      </c>
      <c r="J881" s="10">
        <v>4.0</v>
      </c>
      <c r="K881" s="21" t="b">
        <v>1</v>
      </c>
      <c r="L881" s="21" t="b">
        <v>1</v>
      </c>
      <c r="M881" s="21" t="b">
        <v>1</v>
      </c>
      <c r="N881" s="21" t="b">
        <v>0</v>
      </c>
      <c r="O881" s="21" t="b">
        <v>0</v>
      </c>
      <c r="P881" s="21">
        <v>3.0</v>
      </c>
      <c r="Q881" s="21">
        <v>3.0</v>
      </c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ht="12.75" customHeight="1">
      <c r="A882" s="16">
        <v>880.0</v>
      </c>
      <c r="B882" s="17" t="s">
        <v>1724</v>
      </c>
      <c r="C882" s="16">
        <v>2.0</v>
      </c>
      <c r="D882" s="18" t="s">
        <v>1781</v>
      </c>
      <c r="E882" s="17" t="s">
        <v>1782</v>
      </c>
      <c r="F882" s="10">
        <v>0.0</v>
      </c>
      <c r="G882" s="20">
        <v>0.0</v>
      </c>
      <c r="H882" s="10"/>
      <c r="I882" s="10">
        <v>0.0</v>
      </c>
      <c r="J882" s="10">
        <v>3.0</v>
      </c>
      <c r="K882" s="21" t="b">
        <v>0</v>
      </c>
      <c r="L882" s="21" t="b">
        <v>1</v>
      </c>
      <c r="M882" s="21" t="b">
        <v>1</v>
      </c>
      <c r="N882" s="21" t="b">
        <v>0</v>
      </c>
      <c r="O882" s="21" t="b">
        <v>0</v>
      </c>
      <c r="P882" s="21">
        <v>0.0</v>
      </c>
      <c r="Q882" s="21">
        <v>0.0</v>
      </c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ht="12.75" customHeight="1">
      <c r="A883" s="16">
        <v>881.0</v>
      </c>
      <c r="B883" s="17" t="s">
        <v>1724</v>
      </c>
      <c r="C883" s="16">
        <v>2.0</v>
      </c>
      <c r="D883" s="18" t="s">
        <v>1783</v>
      </c>
      <c r="E883" s="17" t="s">
        <v>1784</v>
      </c>
      <c r="F883" s="10">
        <v>0.0</v>
      </c>
      <c r="G883" s="20">
        <v>0.5</v>
      </c>
      <c r="H883" s="10"/>
      <c r="I883" s="10">
        <v>0.5</v>
      </c>
      <c r="J883" s="10">
        <v>3.0</v>
      </c>
      <c r="K883" s="21" t="b">
        <v>0</v>
      </c>
      <c r="L883" s="21" t="b">
        <v>0</v>
      </c>
      <c r="M883" s="21" t="b">
        <v>1</v>
      </c>
      <c r="N883" s="21" t="b">
        <v>0</v>
      </c>
      <c r="O883" s="21" t="b">
        <v>0</v>
      </c>
      <c r="P883" s="21">
        <v>0.5</v>
      </c>
      <c r="Q883" s="21">
        <v>0.5</v>
      </c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ht="12.75" customHeight="1">
      <c r="A884" s="16">
        <v>882.0</v>
      </c>
      <c r="B884" s="17" t="s">
        <v>1724</v>
      </c>
      <c r="C884" s="16">
        <v>2.0</v>
      </c>
      <c r="D884" s="18" t="s">
        <v>1785</v>
      </c>
      <c r="E884" s="17" t="s">
        <v>1786</v>
      </c>
      <c r="F884" s="10">
        <v>0.0</v>
      </c>
      <c r="G884" s="20">
        <v>0.0</v>
      </c>
      <c r="H884" s="10">
        <v>0.0</v>
      </c>
      <c r="I884" s="10"/>
      <c r="J884" s="10">
        <v>3.0</v>
      </c>
      <c r="K884" s="21" t="b">
        <v>0</v>
      </c>
      <c r="L884" s="21" t="b">
        <v>1</v>
      </c>
      <c r="M884" s="21" t="b">
        <v>1</v>
      </c>
      <c r="N884" s="21" t="b">
        <v>0</v>
      </c>
      <c r="O884" s="21" t="b">
        <v>0</v>
      </c>
      <c r="P884" s="21">
        <v>0.0</v>
      </c>
      <c r="Q884" s="21">
        <v>0.0</v>
      </c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ht="12.75" customHeight="1">
      <c r="A885" s="16">
        <v>883.0</v>
      </c>
      <c r="B885" s="17" t="s">
        <v>1724</v>
      </c>
      <c r="C885" s="16">
        <v>2.0</v>
      </c>
      <c r="D885" s="18" t="s">
        <v>1787</v>
      </c>
      <c r="E885" s="17" t="s">
        <v>1788</v>
      </c>
      <c r="F885" s="10">
        <v>0.5</v>
      </c>
      <c r="G885" s="20">
        <v>0.5</v>
      </c>
      <c r="H885" s="10"/>
      <c r="I885" s="10">
        <v>0.5</v>
      </c>
      <c r="J885" s="10">
        <v>3.0</v>
      </c>
      <c r="K885" s="21" t="b">
        <v>0</v>
      </c>
      <c r="L885" s="21" t="b">
        <v>1</v>
      </c>
      <c r="M885" s="21" t="b">
        <v>1</v>
      </c>
      <c r="N885" s="21" t="b">
        <v>0</v>
      </c>
      <c r="O885" s="21" t="b">
        <v>0</v>
      </c>
      <c r="P885" s="21">
        <v>0.5</v>
      </c>
      <c r="Q885" s="21">
        <v>0.5</v>
      </c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ht="12.75" customHeight="1">
      <c r="A886" s="16">
        <v>884.0</v>
      </c>
      <c r="B886" s="17" t="s">
        <v>1724</v>
      </c>
      <c r="C886" s="16">
        <v>2.0</v>
      </c>
      <c r="D886" s="18" t="s">
        <v>1789</v>
      </c>
      <c r="E886" s="17" t="s">
        <v>1790</v>
      </c>
      <c r="F886" s="10">
        <v>0.5</v>
      </c>
      <c r="G886" s="20">
        <v>0.5</v>
      </c>
      <c r="H886" s="10"/>
      <c r="I886" s="10">
        <v>0.5</v>
      </c>
      <c r="J886" s="10">
        <v>3.0</v>
      </c>
      <c r="K886" s="21" t="b">
        <v>0</v>
      </c>
      <c r="L886" s="21" t="b">
        <v>1</v>
      </c>
      <c r="M886" s="21" t="b">
        <v>1</v>
      </c>
      <c r="N886" s="21" t="b">
        <v>0</v>
      </c>
      <c r="O886" s="21" t="b">
        <v>0</v>
      </c>
      <c r="P886" s="21">
        <v>0.5</v>
      </c>
      <c r="Q886" s="21">
        <v>0.5</v>
      </c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ht="12.75" customHeight="1">
      <c r="A887" s="16">
        <v>885.0</v>
      </c>
      <c r="B887" s="17" t="s">
        <v>1724</v>
      </c>
      <c r="C887" s="16">
        <v>2.0</v>
      </c>
      <c r="D887" s="18" t="s">
        <v>1791</v>
      </c>
      <c r="E887" s="17" t="s">
        <v>1792</v>
      </c>
      <c r="F887" s="10">
        <v>0.5</v>
      </c>
      <c r="G887" s="20">
        <v>0.5</v>
      </c>
      <c r="H887" s="10">
        <v>0.5</v>
      </c>
      <c r="I887" s="10">
        <v>0.5</v>
      </c>
      <c r="J887" s="10">
        <v>4.0</v>
      </c>
      <c r="K887" s="21" t="b">
        <v>1</v>
      </c>
      <c r="L887" s="21" t="b">
        <v>1</v>
      </c>
      <c r="M887" s="21" t="b">
        <v>1</v>
      </c>
      <c r="N887" s="21" t="b">
        <v>0</v>
      </c>
      <c r="O887" s="21" t="b">
        <v>0</v>
      </c>
      <c r="P887" s="21">
        <v>0.5</v>
      </c>
      <c r="Q887" s="21">
        <v>0.5</v>
      </c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ht="12.75" customHeight="1">
      <c r="A888" s="16">
        <v>886.0</v>
      </c>
      <c r="B888" s="17" t="s">
        <v>1724</v>
      </c>
      <c r="C888" s="16">
        <v>2.0</v>
      </c>
      <c r="D888" s="18" t="s">
        <v>1793</v>
      </c>
      <c r="E888" s="17" t="s">
        <v>1794</v>
      </c>
      <c r="F888" s="10">
        <v>1.0</v>
      </c>
      <c r="G888" s="20">
        <v>1.0</v>
      </c>
      <c r="H888" s="10">
        <v>0.5</v>
      </c>
      <c r="I888" s="10">
        <v>1.0</v>
      </c>
      <c r="J888" s="10">
        <v>4.0</v>
      </c>
      <c r="K888" s="21" t="b">
        <v>0</v>
      </c>
      <c r="L888" s="21" t="b">
        <v>1</v>
      </c>
      <c r="M888" s="21" t="b">
        <v>1</v>
      </c>
      <c r="N888" s="21" t="b">
        <v>0</v>
      </c>
      <c r="O888" s="21" t="b">
        <v>0</v>
      </c>
      <c r="P888" s="21">
        <v>1.0</v>
      </c>
      <c r="Q888" s="21">
        <v>1.0</v>
      </c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ht="12.75" customHeight="1">
      <c r="A889" s="16">
        <v>887.0</v>
      </c>
      <c r="B889" s="17" t="s">
        <v>1724</v>
      </c>
      <c r="C889" s="16">
        <v>2.0</v>
      </c>
      <c r="D889" s="18" t="s">
        <v>1795</v>
      </c>
      <c r="E889" s="17" t="s">
        <v>1796</v>
      </c>
      <c r="F889" s="10">
        <v>1.0</v>
      </c>
      <c r="G889" s="20">
        <v>1.0</v>
      </c>
      <c r="H889" s="10">
        <v>0.5</v>
      </c>
      <c r="I889" s="10">
        <v>1.0</v>
      </c>
      <c r="J889" s="10">
        <v>4.0</v>
      </c>
      <c r="K889" s="21" t="b">
        <v>0</v>
      </c>
      <c r="L889" s="21" t="b">
        <v>1</v>
      </c>
      <c r="M889" s="21" t="b">
        <v>1</v>
      </c>
      <c r="N889" s="21" t="b">
        <v>0</v>
      </c>
      <c r="O889" s="21" t="b">
        <v>0</v>
      </c>
      <c r="P889" s="21">
        <v>1.0</v>
      </c>
      <c r="Q889" s="21">
        <v>1.0</v>
      </c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ht="12.75" customHeight="1">
      <c r="A890" s="16">
        <v>888.0</v>
      </c>
      <c r="B890" s="17" t="s">
        <v>1724</v>
      </c>
      <c r="C890" s="16">
        <v>2.0</v>
      </c>
      <c r="D890" s="18" t="s">
        <v>1797</v>
      </c>
      <c r="E890" s="17" t="s">
        <v>1798</v>
      </c>
      <c r="F890" s="10">
        <v>0.5</v>
      </c>
      <c r="G890" s="20">
        <v>0.0</v>
      </c>
      <c r="H890" s="10">
        <v>0.0</v>
      </c>
      <c r="I890" s="10">
        <v>0.0</v>
      </c>
      <c r="J890" s="10">
        <v>4.0</v>
      </c>
      <c r="K890" s="21" t="b">
        <v>0</v>
      </c>
      <c r="L890" s="21" t="b">
        <v>1</v>
      </c>
      <c r="M890" s="21" t="b">
        <v>1</v>
      </c>
      <c r="N890" s="21" t="b">
        <v>0</v>
      </c>
      <c r="O890" s="21" t="b">
        <v>0</v>
      </c>
      <c r="P890" s="21">
        <v>0.0</v>
      </c>
      <c r="Q890" s="21">
        <v>0.0</v>
      </c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ht="12.75" customHeight="1">
      <c r="A891" s="16">
        <v>889.0</v>
      </c>
      <c r="B891" s="17" t="s">
        <v>1724</v>
      </c>
      <c r="C891" s="16">
        <v>2.0</v>
      </c>
      <c r="D891" s="18" t="s">
        <v>1799</v>
      </c>
      <c r="E891" s="17" t="s">
        <v>1800</v>
      </c>
      <c r="F891" s="10">
        <v>0.5</v>
      </c>
      <c r="G891" s="20">
        <v>1.0</v>
      </c>
      <c r="H891" s="10">
        <v>0.5</v>
      </c>
      <c r="I891" s="10">
        <v>0.5</v>
      </c>
      <c r="J891" s="10">
        <v>4.0</v>
      </c>
      <c r="K891" s="21" t="b">
        <v>0</v>
      </c>
      <c r="L891" s="21" t="b">
        <v>1</v>
      </c>
      <c r="M891" s="21" t="b">
        <v>1</v>
      </c>
      <c r="N891" s="21" t="b">
        <v>0</v>
      </c>
      <c r="O891" s="21" t="b">
        <v>0</v>
      </c>
      <c r="P891" s="21">
        <v>0.5</v>
      </c>
      <c r="Q891" s="21">
        <v>0.5</v>
      </c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ht="12.75" customHeight="1">
      <c r="A892" s="16">
        <v>890.0</v>
      </c>
      <c r="B892" s="17" t="s">
        <v>1724</v>
      </c>
      <c r="C892" s="16">
        <v>2.0</v>
      </c>
      <c r="D892" s="18" t="s">
        <v>1801</v>
      </c>
      <c r="E892" s="17" t="s">
        <v>1802</v>
      </c>
      <c r="F892" s="10">
        <v>0.5</v>
      </c>
      <c r="G892" s="20">
        <v>0.5</v>
      </c>
      <c r="H892" s="10">
        <v>0.5</v>
      </c>
      <c r="I892" s="10">
        <v>0.5</v>
      </c>
      <c r="J892" s="10">
        <v>4.0</v>
      </c>
      <c r="K892" s="21" t="b">
        <v>1</v>
      </c>
      <c r="L892" s="21" t="b">
        <v>1</v>
      </c>
      <c r="M892" s="21" t="b">
        <v>1</v>
      </c>
      <c r="N892" s="21" t="b">
        <v>0</v>
      </c>
      <c r="O892" s="21" t="b">
        <v>0</v>
      </c>
      <c r="P892" s="21">
        <v>0.5</v>
      </c>
      <c r="Q892" s="21">
        <v>0.5</v>
      </c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ht="12.75" customHeight="1">
      <c r="A893" s="16">
        <v>891.0</v>
      </c>
      <c r="B893" s="17" t="s">
        <v>1724</v>
      </c>
      <c r="C893" s="16">
        <v>2.0</v>
      </c>
      <c r="D893" s="18" t="s">
        <v>1803</v>
      </c>
      <c r="E893" s="17" t="s">
        <v>1804</v>
      </c>
      <c r="F893" s="10">
        <v>0.0</v>
      </c>
      <c r="G893" s="20">
        <v>0.0</v>
      </c>
      <c r="H893" s="10">
        <v>0.0</v>
      </c>
      <c r="I893" s="10">
        <v>0.0</v>
      </c>
      <c r="J893" s="10">
        <v>4.0</v>
      </c>
      <c r="K893" s="21" t="b">
        <v>1</v>
      </c>
      <c r="L893" s="21" t="b">
        <v>1</v>
      </c>
      <c r="M893" s="21" t="b">
        <v>1</v>
      </c>
      <c r="N893" s="21" t="b">
        <v>0</v>
      </c>
      <c r="O893" s="21" t="b">
        <v>0</v>
      </c>
      <c r="P893" s="21">
        <v>0.0</v>
      </c>
      <c r="Q893" s="21">
        <v>0.0</v>
      </c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ht="12.75" customHeight="1">
      <c r="A894" s="16">
        <v>892.0</v>
      </c>
      <c r="B894" s="17" t="s">
        <v>1724</v>
      </c>
      <c r="C894" s="16">
        <v>2.0</v>
      </c>
      <c r="D894" s="18" t="s">
        <v>1805</v>
      </c>
      <c r="E894" s="17" t="s">
        <v>1806</v>
      </c>
      <c r="F894" s="10">
        <v>4.0</v>
      </c>
      <c r="G894" s="20">
        <v>4.0</v>
      </c>
      <c r="H894" s="10">
        <v>4.0</v>
      </c>
      <c r="I894" s="10">
        <v>4.0</v>
      </c>
      <c r="J894" s="10">
        <v>4.0</v>
      </c>
      <c r="K894" s="21" t="b">
        <v>1</v>
      </c>
      <c r="L894" s="21" t="b">
        <v>1</v>
      </c>
      <c r="M894" s="21" t="b">
        <v>1</v>
      </c>
      <c r="N894" s="21" t="b">
        <v>0</v>
      </c>
      <c r="O894" s="21" t="b">
        <v>0</v>
      </c>
      <c r="P894" s="21">
        <v>4.0</v>
      </c>
      <c r="Q894" s="21">
        <v>4.0</v>
      </c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ht="12.75" customHeight="1">
      <c r="A895" s="16">
        <v>893.0</v>
      </c>
      <c r="B895" s="17" t="s">
        <v>1724</v>
      </c>
      <c r="C895" s="16">
        <v>2.0</v>
      </c>
      <c r="D895" s="18" t="s">
        <v>1807</v>
      </c>
      <c r="E895" s="17" t="s">
        <v>1808</v>
      </c>
      <c r="F895" s="10">
        <v>4.0</v>
      </c>
      <c r="G895" s="20">
        <v>4.0</v>
      </c>
      <c r="H895" s="10"/>
      <c r="I895" s="10">
        <v>4.0</v>
      </c>
      <c r="J895" s="10">
        <v>3.0</v>
      </c>
      <c r="K895" s="21" t="b">
        <v>0</v>
      </c>
      <c r="L895" s="21" t="b">
        <v>1</v>
      </c>
      <c r="M895" s="21" t="b">
        <v>1</v>
      </c>
      <c r="N895" s="21" t="b">
        <v>0</v>
      </c>
      <c r="O895" s="21" t="b">
        <v>0</v>
      </c>
      <c r="P895" s="21">
        <v>4.0</v>
      </c>
      <c r="Q895" s="21">
        <v>4.0</v>
      </c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ht="12.75" customHeight="1">
      <c r="A896" s="16">
        <v>894.0</v>
      </c>
      <c r="B896" s="17" t="s">
        <v>1724</v>
      </c>
      <c r="C896" s="16">
        <v>2.0</v>
      </c>
      <c r="D896" s="18" t="s">
        <v>1809</v>
      </c>
      <c r="E896" s="17" t="s">
        <v>1810</v>
      </c>
      <c r="F896" s="10">
        <v>4.0</v>
      </c>
      <c r="G896" s="20">
        <v>4.0</v>
      </c>
      <c r="H896" s="10"/>
      <c r="I896" s="10">
        <v>4.0</v>
      </c>
      <c r="J896" s="10">
        <v>3.0</v>
      </c>
      <c r="K896" s="21" t="b">
        <v>0</v>
      </c>
      <c r="L896" s="21" t="b">
        <v>1</v>
      </c>
      <c r="M896" s="21" t="b">
        <v>1</v>
      </c>
      <c r="N896" s="21" t="b">
        <v>0</v>
      </c>
      <c r="O896" s="21" t="b">
        <v>0</v>
      </c>
      <c r="P896" s="21">
        <v>4.0</v>
      </c>
      <c r="Q896" s="21">
        <v>4.0</v>
      </c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ht="12.75" customHeight="1">
      <c r="A897" s="16">
        <v>895.0</v>
      </c>
      <c r="B897" s="17" t="s">
        <v>1724</v>
      </c>
      <c r="C897" s="16">
        <v>2.0</v>
      </c>
      <c r="D897" s="18" t="s">
        <v>1811</v>
      </c>
      <c r="E897" s="17" t="s">
        <v>1812</v>
      </c>
      <c r="F897" s="10">
        <v>4.0</v>
      </c>
      <c r="G897" s="20">
        <v>3.0</v>
      </c>
      <c r="H897" s="10"/>
      <c r="I897" s="10">
        <v>3.0</v>
      </c>
      <c r="J897" s="10">
        <v>3.0</v>
      </c>
      <c r="K897" s="21" t="b">
        <v>0</v>
      </c>
      <c r="L897" s="21" t="b">
        <v>0</v>
      </c>
      <c r="M897" s="21" t="b">
        <v>1</v>
      </c>
      <c r="N897" s="21" t="b">
        <v>0</v>
      </c>
      <c r="O897" s="21" t="b">
        <v>0</v>
      </c>
      <c r="P897" s="21">
        <v>3.0</v>
      </c>
      <c r="Q897" s="21">
        <v>3.0</v>
      </c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ht="12.75" customHeight="1">
      <c r="A898" s="16">
        <v>896.0</v>
      </c>
      <c r="B898" s="17" t="s">
        <v>1724</v>
      </c>
      <c r="C898" s="16">
        <v>2.0</v>
      </c>
      <c r="D898" s="18" t="s">
        <v>1813</v>
      </c>
      <c r="E898" s="17" t="s">
        <v>1814</v>
      </c>
      <c r="F898" s="10">
        <v>0.5</v>
      </c>
      <c r="G898" s="20">
        <v>0.5</v>
      </c>
      <c r="H898" s="10">
        <v>0.5</v>
      </c>
      <c r="I898" s="10">
        <v>0.5</v>
      </c>
      <c r="J898" s="10">
        <v>4.0</v>
      </c>
      <c r="K898" s="21" t="b">
        <v>1</v>
      </c>
      <c r="L898" s="21" t="b">
        <v>1</v>
      </c>
      <c r="M898" s="21" t="b">
        <v>1</v>
      </c>
      <c r="N898" s="21" t="b">
        <v>0</v>
      </c>
      <c r="O898" s="21" t="b">
        <v>0</v>
      </c>
      <c r="P898" s="21">
        <v>0.5</v>
      </c>
      <c r="Q898" s="21">
        <v>0.5</v>
      </c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ht="12.75" customHeight="1">
      <c r="A899" s="16">
        <v>897.0</v>
      </c>
      <c r="B899" s="17" t="s">
        <v>1724</v>
      </c>
      <c r="C899" s="16">
        <v>2.0</v>
      </c>
      <c r="D899" s="18" t="s">
        <v>1815</v>
      </c>
      <c r="E899" s="17" t="s">
        <v>1816</v>
      </c>
      <c r="F899" s="10">
        <v>1.0</v>
      </c>
      <c r="G899" s="20">
        <v>0.5</v>
      </c>
      <c r="H899" s="10"/>
      <c r="I899" s="10">
        <v>0.5</v>
      </c>
      <c r="J899" s="10">
        <v>3.0</v>
      </c>
      <c r="K899" s="21" t="b">
        <v>0</v>
      </c>
      <c r="L899" s="21" t="b">
        <v>0</v>
      </c>
      <c r="M899" s="21" t="b">
        <v>1</v>
      </c>
      <c r="N899" s="21" t="b">
        <v>0</v>
      </c>
      <c r="O899" s="21" t="b">
        <v>0</v>
      </c>
      <c r="P899" s="21">
        <v>0.5</v>
      </c>
      <c r="Q899" s="21">
        <v>0.5</v>
      </c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ht="12.75" customHeight="1">
      <c r="A900" s="16">
        <v>898.0</v>
      </c>
      <c r="B900" s="17" t="s">
        <v>1724</v>
      </c>
      <c r="C900" s="16">
        <v>2.0</v>
      </c>
      <c r="D900" s="18" t="s">
        <v>1817</v>
      </c>
      <c r="E900" s="17" t="s">
        <v>1818</v>
      </c>
      <c r="F900" s="10">
        <v>0.5</v>
      </c>
      <c r="G900" s="20">
        <v>0.5</v>
      </c>
      <c r="H900" s="10"/>
      <c r="I900" s="10">
        <v>0.5</v>
      </c>
      <c r="J900" s="10">
        <v>3.0</v>
      </c>
      <c r="K900" s="21" t="b">
        <v>0</v>
      </c>
      <c r="L900" s="21" t="b">
        <v>1</v>
      </c>
      <c r="M900" s="21" t="b">
        <v>1</v>
      </c>
      <c r="N900" s="21" t="b">
        <v>0</v>
      </c>
      <c r="O900" s="21" t="b">
        <v>0</v>
      </c>
      <c r="P900" s="21">
        <v>0.5</v>
      </c>
      <c r="Q900" s="21">
        <v>0.5</v>
      </c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ht="12.75" customHeight="1">
      <c r="A901" s="16">
        <v>899.0</v>
      </c>
      <c r="B901" s="17" t="s">
        <v>1724</v>
      </c>
      <c r="C901" s="16">
        <v>2.0</v>
      </c>
      <c r="D901" s="18" t="s">
        <v>1819</v>
      </c>
      <c r="E901" s="17" t="s">
        <v>1820</v>
      </c>
      <c r="F901" s="10">
        <v>0.5</v>
      </c>
      <c r="G901" s="20">
        <v>0.5</v>
      </c>
      <c r="H901" s="10">
        <v>0.5</v>
      </c>
      <c r="I901" s="10">
        <v>0.5</v>
      </c>
      <c r="J901" s="10">
        <v>4.0</v>
      </c>
      <c r="K901" s="21" t="b">
        <v>1</v>
      </c>
      <c r="L901" s="21" t="b">
        <v>1</v>
      </c>
      <c r="M901" s="21" t="b">
        <v>1</v>
      </c>
      <c r="N901" s="21" t="b">
        <v>0</v>
      </c>
      <c r="O901" s="21" t="b">
        <v>0</v>
      </c>
      <c r="P901" s="21">
        <v>0.5</v>
      </c>
      <c r="Q901" s="21">
        <v>0.5</v>
      </c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ht="12.75" customHeight="1">
      <c r="A902" s="16">
        <v>900.0</v>
      </c>
      <c r="B902" s="17" t="s">
        <v>1724</v>
      </c>
      <c r="C902" s="16">
        <v>2.0</v>
      </c>
      <c r="D902" s="18" t="s">
        <v>1821</v>
      </c>
      <c r="E902" s="17" t="s">
        <v>1822</v>
      </c>
      <c r="F902" s="10">
        <v>4.0</v>
      </c>
      <c r="G902" s="20">
        <v>4.0</v>
      </c>
      <c r="H902" s="10"/>
      <c r="I902" s="10">
        <v>4.0</v>
      </c>
      <c r="J902" s="10">
        <v>3.0</v>
      </c>
      <c r="K902" s="21" t="b">
        <v>0</v>
      </c>
      <c r="L902" s="21" t="b">
        <v>1</v>
      </c>
      <c r="M902" s="21" t="b">
        <v>1</v>
      </c>
      <c r="N902" s="21" t="b">
        <v>0</v>
      </c>
      <c r="O902" s="21" t="b">
        <v>0</v>
      </c>
      <c r="P902" s="21">
        <v>4.0</v>
      </c>
      <c r="Q902" s="21">
        <v>4.0</v>
      </c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ht="12.75" customHeight="1">
      <c r="A903" s="16">
        <v>901.0</v>
      </c>
      <c r="B903" s="17" t="s">
        <v>1724</v>
      </c>
      <c r="C903" s="16">
        <v>2.0</v>
      </c>
      <c r="D903" s="18" t="s">
        <v>1823</v>
      </c>
      <c r="E903" s="17" t="s">
        <v>1824</v>
      </c>
      <c r="F903" s="10">
        <v>4.0</v>
      </c>
      <c r="G903" s="20">
        <v>4.0</v>
      </c>
      <c r="H903" s="10"/>
      <c r="I903" s="10">
        <v>4.0</v>
      </c>
      <c r="J903" s="10">
        <v>3.0</v>
      </c>
      <c r="K903" s="21" t="b">
        <v>0</v>
      </c>
      <c r="L903" s="21" t="b">
        <v>1</v>
      </c>
      <c r="M903" s="21" t="b">
        <v>1</v>
      </c>
      <c r="N903" s="21" t="b">
        <v>0</v>
      </c>
      <c r="O903" s="21" t="b">
        <v>0</v>
      </c>
      <c r="P903" s="21">
        <v>4.0</v>
      </c>
      <c r="Q903" s="21">
        <v>4.0</v>
      </c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ht="12.75" customHeight="1">
      <c r="A904" s="16">
        <v>902.0</v>
      </c>
      <c r="B904" s="17" t="s">
        <v>1724</v>
      </c>
      <c r="C904" s="16">
        <v>2.0</v>
      </c>
      <c r="D904" s="18" t="s">
        <v>1825</v>
      </c>
      <c r="E904" s="17" t="s">
        <v>1826</v>
      </c>
      <c r="F904" s="10">
        <v>4.0</v>
      </c>
      <c r="G904" s="20">
        <v>4.0</v>
      </c>
      <c r="H904" s="10">
        <v>3.0</v>
      </c>
      <c r="I904" s="10">
        <v>4.0</v>
      </c>
      <c r="J904" s="10">
        <v>4.0</v>
      </c>
      <c r="K904" s="21" t="b">
        <v>0</v>
      </c>
      <c r="L904" s="21" t="b">
        <v>1</v>
      </c>
      <c r="M904" s="21" t="b">
        <v>1</v>
      </c>
      <c r="N904" s="21" t="b">
        <v>0</v>
      </c>
      <c r="O904" s="21" t="b">
        <v>0</v>
      </c>
      <c r="P904" s="21">
        <v>4.0</v>
      </c>
      <c r="Q904" s="21">
        <v>4.0</v>
      </c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ht="12.75" customHeight="1">
      <c r="A905" s="16">
        <v>903.0</v>
      </c>
      <c r="B905" s="17" t="s">
        <v>1724</v>
      </c>
      <c r="C905" s="16">
        <v>2.0</v>
      </c>
      <c r="D905" s="18" t="s">
        <v>1827</v>
      </c>
      <c r="E905" s="17" t="s">
        <v>1828</v>
      </c>
      <c r="F905" s="10">
        <v>4.0</v>
      </c>
      <c r="G905" s="20">
        <v>4.0</v>
      </c>
      <c r="H905" s="10">
        <v>3.0</v>
      </c>
      <c r="I905" s="10">
        <v>4.0</v>
      </c>
      <c r="J905" s="10">
        <v>4.0</v>
      </c>
      <c r="K905" s="21" t="b">
        <v>0</v>
      </c>
      <c r="L905" s="21" t="b">
        <v>1</v>
      </c>
      <c r="M905" s="21" t="b">
        <v>1</v>
      </c>
      <c r="N905" s="21" t="b">
        <v>0</v>
      </c>
      <c r="O905" s="21" t="b">
        <v>0</v>
      </c>
      <c r="P905" s="21">
        <v>4.0</v>
      </c>
      <c r="Q905" s="21">
        <v>4.0</v>
      </c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ht="12.75" customHeight="1">
      <c r="A906" s="16">
        <v>904.0</v>
      </c>
      <c r="B906" s="17" t="s">
        <v>1724</v>
      </c>
      <c r="C906" s="16">
        <v>2.0</v>
      </c>
      <c r="D906" s="18" t="s">
        <v>1829</v>
      </c>
      <c r="E906" s="17" t="s">
        <v>1830</v>
      </c>
      <c r="F906" s="10">
        <v>2.0</v>
      </c>
      <c r="G906" s="20">
        <v>2.0</v>
      </c>
      <c r="H906" s="10"/>
      <c r="I906" s="10">
        <v>2.0</v>
      </c>
      <c r="J906" s="10">
        <v>3.0</v>
      </c>
      <c r="K906" s="21" t="b">
        <v>0</v>
      </c>
      <c r="L906" s="21" t="b">
        <v>1</v>
      </c>
      <c r="M906" s="21" t="b">
        <v>1</v>
      </c>
      <c r="N906" s="21" t="b">
        <v>0</v>
      </c>
      <c r="O906" s="21" t="b">
        <v>0</v>
      </c>
      <c r="P906" s="21">
        <v>2.0</v>
      </c>
      <c r="Q906" s="21">
        <v>2.0</v>
      </c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ht="12.75" customHeight="1">
      <c r="A907" s="16">
        <v>905.0</v>
      </c>
      <c r="B907" s="17" t="s">
        <v>1724</v>
      </c>
      <c r="C907" s="16">
        <v>2.0</v>
      </c>
      <c r="D907" s="18" t="s">
        <v>1831</v>
      </c>
      <c r="E907" s="17" t="s">
        <v>1832</v>
      </c>
      <c r="F907" s="10">
        <v>2.0</v>
      </c>
      <c r="G907" s="20">
        <v>2.0</v>
      </c>
      <c r="H907" s="10">
        <v>2.0</v>
      </c>
      <c r="I907" s="10">
        <v>2.0</v>
      </c>
      <c r="J907" s="10">
        <v>4.0</v>
      </c>
      <c r="K907" s="21" t="b">
        <v>1</v>
      </c>
      <c r="L907" s="21" t="b">
        <v>1</v>
      </c>
      <c r="M907" s="21" t="b">
        <v>1</v>
      </c>
      <c r="N907" s="21" t="b">
        <v>0</v>
      </c>
      <c r="O907" s="21" t="b">
        <v>0</v>
      </c>
      <c r="P907" s="21">
        <v>2.0</v>
      </c>
      <c r="Q907" s="21">
        <v>2.0</v>
      </c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ht="12.75" customHeight="1">
      <c r="A908" s="16">
        <v>906.0</v>
      </c>
      <c r="B908" s="17" t="s">
        <v>1724</v>
      </c>
      <c r="C908" s="16">
        <v>2.0</v>
      </c>
      <c r="D908" s="18" t="s">
        <v>1833</v>
      </c>
      <c r="E908" s="17" t="s">
        <v>1834</v>
      </c>
      <c r="F908" s="10">
        <v>2.0</v>
      </c>
      <c r="G908" s="20">
        <v>1.0</v>
      </c>
      <c r="H908" s="10"/>
      <c r="I908" s="10">
        <v>2.0</v>
      </c>
      <c r="J908" s="10">
        <v>3.0</v>
      </c>
      <c r="K908" s="21" t="b">
        <v>0</v>
      </c>
      <c r="L908" s="21" t="b">
        <v>0</v>
      </c>
      <c r="M908" s="21" t="b">
        <v>1</v>
      </c>
      <c r="N908" s="21" t="b">
        <v>0</v>
      </c>
      <c r="O908" s="21" t="b">
        <v>0</v>
      </c>
      <c r="P908" s="21">
        <v>2.0</v>
      </c>
      <c r="Q908" s="21">
        <v>2.0</v>
      </c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ht="12.75" customHeight="1">
      <c r="A909" s="16">
        <v>907.0</v>
      </c>
      <c r="B909" s="17" t="s">
        <v>1724</v>
      </c>
      <c r="C909" s="16">
        <v>2.0</v>
      </c>
      <c r="D909" s="18" t="s">
        <v>1835</v>
      </c>
      <c r="E909" s="17" t="s">
        <v>1836</v>
      </c>
      <c r="F909" s="10">
        <v>2.0</v>
      </c>
      <c r="G909" s="20">
        <v>2.0</v>
      </c>
      <c r="H909" s="10">
        <v>2.0</v>
      </c>
      <c r="I909" s="10">
        <v>2.0</v>
      </c>
      <c r="J909" s="10">
        <v>4.0</v>
      </c>
      <c r="K909" s="21" t="b">
        <v>1</v>
      </c>
      <c r="L909" s="21" t="b">
        <v>1</v>
      </c>
      <c r="M909" s="21" t="b">
        <v>1</v>
      </c>
      <c r="N909" s="21" t="b">
        <v>0</v>
      </c>
      <c r="O909" s="21" t="b">
        <v>0</v>
      </c>
      <c r="P909" s="21">
        <v>2.0</v>
      </c>
      <c r="Q909" s="21">
        <v>2.0</v>
      </c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ht="12.75" customHeight="1">
      <c r="A910" s="16">
        <v>908.0</v>
      </c>
      <c r="B910" s="17" t="s">
        <v>1724</v>
      </c>
      <c r="C910" s="16">
        <v>2.0</v>
      </c>
      <c r="D910" s="18" t="s">
        <v>1837</v>
      </c>
      <c r="E910" s="17" t="s">
        <v>1838</v>
      </c>
      <c r="F910" s="10">
        <v>3.0</v>
      </c>
      <c r="G910" s="20">
        <v>4.0</v>
      </c>
      <c r="H910" s="10"/>
      <c r="I910" s="10">
        <v>4.0</v>
      </c>
      <c r="J910" s="10">
        <v>3.0</v>
      </c>
      <c r="K910" s="21" t="b">
        <v>0</v>
      </c>
      <c r="L910" s="21" t="b">
        <v>0</v>
      </c>
      <c r="M910" s="21" t="b">
        <v>1</v>
      </c>
      <c r="N910" s="21" t="b">
        <v>0</v>
      </c>
      <c r="O910" s="21" t="b">
        <v>0</v>
      </c>
      <c r="P910" s="21">
        <v>4.0</v>
      </c>
      <c r="Q910" s="21">
        <v>4.0</v>
      </c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ht="12.75" customHeight="1">
      <c r="A911" s="16">
        <v>909.0</v>
      </c>
      <c r="B911" s="17" t="s">
        <v>1724</v>
      </c>
      <c r="C911" s="16">
        <v>2.0</v>
      </c>
      <c r="D911" s="18" t="s">
        <v>1839</v>
      </c>
      <c r="E911" s="17" t="s">
        <v>1840</v>
      </c>
      <c r="F911" s="10">
        <v>3.0</v>
      </c>
      <c r="G911" s="20">
        <v>3.0</v>
      </c>
      <c r="H911" s="10"/>
      <c r="I911" s="10">
        <v>3.0</v>
      </c>
      <c r="J911" s="10">
        <v>3.0</v>
      </c>
      <c r="K911" s="21" t="b">
        <v>0</v>
      </c>
      <c r="L911" s="21" t="b">
        <v>1</v>
      </c>
      <c r="M911" s="21" t="b">
        <v>1</v>
      </c>
      <c r="N911" s="21" t="b">
        <v>0</v>
      </c>
      <c r="O911" s="21" t="b">
        <v>0</v>
      </c>
      <c r="P911" s="21">
        <v>3.0</v>
      </c>
      <c r="Q911" s="21">
        <v>3.0</v>
      </c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ht="12.75" customHeight="1">
      <c r="A912" s="16">
        <v>910.0</v>
      </c>
      <c r="B912" s="17" t="s">
        <v>1724</v>
      </c>
      <c r="C912" s="16">
        <v>2.0</v>
      </c>
      <c r="D912" s="18" t="s">
        <v>1841</v>
      </c>
      <c r="E912" s="17" t="s">
        <v>1842</v>
      </c>
      <c r="F912" s="10">
        <v>3.0</v>
      </c>
      <c r="G912" s="20">
        <v>3.0</v>
      </c>
      <c r="H912" s="10">
        <v>3.0</v>
      </c>
      <c r="I912" s="10"/>
      <c r="J912" s="10">
        <v>3.0</v>
      </c>
      <c r="K912" s="21" t="b">
        <v>0</v>
      </c>
      <c r="L912" s="21" t="b">
        <v>1</v>
      </c>
      <c r="M912" s="21" t="b">
        <v>1</v>
      </c>
      <c r="N912" s="21" t="b">
        <v>0</v>
      </c>
      <c r="O912" s="21" t="b">
        <v>0</v>
      </c>
      <c r="P912" s="21">
        <v>3.0</v>
      </c>
      <c r="Q912" s="21">
        <v>3.0</v>
      </c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ht="12.75" customHeight="1">
      <c r="A913" s="16">
        <v>911.0</v>
      </c>
      <c r="B913" s="17" t="s">
        <v>1724</v>
      </c>
      <c r="C913" s="16">
        <v>2.0</v>
      </c>
      <c r="D913" s="18" t="s">
        <v>1843</v>
      </c>
      <c r="E913" s="17" t="s">
        <v>1844</v>
      </c>
      <c r="F913" s="10">
        <v>4.0</v>
      </c>
      <c r="G913" s="20">
        <v>4.0</v>
      </c>
      <c r="H913" s="10"/>
      <c r="I913" s="10">
        <v>4.0</v>
      </c>
      <c r="J913" s="10">
        <v>3.0</v>
      </c>
      <c r="K913" s="21" t="b">
        <v>0</v>
      </c>
      <c r="L913" s="21" t="b">
        <v>1</v>
      </c>
      <c r="M913" s="21" t="b">
        <v>1</v>
      </c>
      <c r="N913" s="21" t="b">
        <v>0</v>
      </c>
      <c r="O913" s="21" t="b">
        <v>0</v>
      </c>
      <c r="P913" s="21">
        <v>4.0</v>
      </c>
      <c r="Q913" s="21">
        <v>4.0</v>
      </c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ht="12.75" customHeight="1">
      <c r="A914" s="16">
        <v>912.0</v>
      </c>
      <c r="B914" s="17" t="s">
        <v>1724</v>
      </c>
      <c r="C914" s="16">
        <v>2.0</v>
      </c>
      <c r="D914" s="18" t="s">
        <v>1845</v>
      </c>
      <c r="E914" s="17" t="s">
        <v>1846</v>
      </c>
      <c r="F914" s="10">
        <v>0.5</v>
      </c>
      <c r="G914" s="20">
        <v>0.5</v>
      </c>
      <c r="H914" s="10"/>
      <c r="I914" s="10">
        <v>0.5</v>
      </c>
      <c r="J914" s="10">
        <v>3.0</v>
      </c>
      <c r="K914" s="21" t="b">
        <v>0</v>
      </c>
      <c r="L914" s="21" t="b">
        <v>1</v>
      </c>
      <c r="M914" s="21" t="b">
        <v>1</v>
      </c>
      <c r="N914" s="21" t="b">
        <v>0</v>
      </c>
      <c r="O914" s="21" t="b">
        <v>0</v>
      </c>
      <c r="P914" s="21">
        <v>0.5</v>
      </c>
      <c r="Q914" s="21">
        <v>0.5</v>
      </c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ht="12.75" customHeight="1">
      <c r="A915" s="16">
        <v>913.0</v>
      </c>
      <c r="B915" s="17" t="s">
        <v>1724</v>
      </c>
      <c r="C915" s="16">
        <v>2.0</v>
      </c>
      <c r="D915" s="18" t="s">
        <v>1847</v>
      </c>
      <c r="E915" s="17" t="s">
        <v>1848</v>
      </c>
      <c r="F915" s="10">
        <v>0.5</v>
      </c>
      <c r="G915" s="20">
        <v>0.5</v>
      </c>
      <c r="H915" s="10"/>
      <c r="I915" s="10">
        <v>0.5</v>
      </c>
      <c r="J915" s="10">
        <v>3.0</v>
      </c>
      <c r="K915" s="21" t="b">
        <v>0</v>
      </c>
      <c r="L915" s="21" t="b">
        <v>1</v>
      </c>
      <c r="M915" s="21" t="b">
        <v>1</v>
      </c>
      <c r="N915" s="21" t="b">
        <v>0</v>
      </c>
      <c r="O915" s="21" t="b">
        <v>0</v>
      </c>
      <c r="P915" s="21">
        <v>0.5</v>
      </c>
      <c r="Q915" s="21">
        <v>0.5</v>
      </c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ht="12.75" customHeight="1">
      <c r="A916" s="16">
        <v>914.0</v>
      </c>
      <c r="B916" s="17" t="s">
        <v>1724</v>
      </c>
      <c r="C916" s="16">
        <v>2.0</v>
      </c>
      <c r="D916" s="18" t="s">
        <v>1849</v>
      </c>
      <c r="E916" s="17" t="s">
        <v>1850</v>
      </c>
      <c r="F916" s="10">
        <v>2.0</v>
      </c>
      <c r="G916" s="20">
        <v>2.0</v>
      </c>
      <c r="H916" s="10"/>
      <c r="I916" s="10">
        <v>2.0</v>
      </c>
      <c r="J916" s="10">
        <v>3.0</v>
      </c>
      <c r="K916" s="21" t="b">
        <v>0</v>
      </c>
      <c r="L916" s="21" t="b">
        <v>1</v>
      </c>
      <c r="M916" s="21" t="b">
        <v>1</v>
      </c>
      <c r="N916" s="21" t="b">
        <v>0</v>
      </c>
      <c r="O916" s="21" t="b">
        <v>0</v>
      </c>
      <c r="P916" s="21">
        <v>2.0</v>
      </c>
      <c r="Q916" s="21">
        <v>2.0</v>
      </c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ht="12.75" customHeight="1">
      <c r="A917" s="16">
        <v>915.0</v>
      </c>
      <c r="B917" s="17" t="s">
        <v>1724</v>
      </c>
      <c r="C917" s="16">
        <v>2.0</v>
      </c>
      <c r="D917" s="18" t="s">
        <v>1851</v>
      </c>
      <c r="E917" s="17" t="s">
        <v>1852</v>
      </c>
      <c r="F917" s="10">
        <v>2.0</v>
      </c>
      <c r="G917" s="20">
        <v>2.0</v>
      </c>
      <c r="H917" s="10"/>
      <c r="I917" s="10">
        <v>2.0</v>
      </c>
      <c r="J917" s="10">
        <v>3.0</v>
      </c>
      <c r="K917" s="21" t="b">
        <v>0</v>
      </c>
      <c r="L917" s="21" t="b">
        <v>1</v>
      </c>
      <c r="M917" s="21" t="b">
        <v>1</v>
      </c>
      <c r="N917" s="21" t="b">
        <v>0</v>
      </c>
      <c r="O917" s="21" t="b">
        <v>0</v>
      </c>
      <c r="P917" s="21">
        <v>2.0</v>
      </c>
      <c r="Q917" s="21">
        <v>2.0</v>
      </c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ht="12.75" customHeight="1">
      <c r="A918" s="16">
        <v>916.0</v>
      </c>
      <c r="B918" s="17" t="s">
        <v>1724</v>
      </c>
      <c r="C918" s="16">
        <v>2.0</v>
      </c>
      <c r="D918" s="18" t="s">
        <v>1853</v>
      </c>
      <c r="E918" s="17" t="s">
        <v>1854</v>
      </c>
      <c r="F918" s="10">
        <v>1.0</v>
      </c>
      <c r="G918" s="20">
        <v>1.0</v>
      </c>
      <c r="H918" s="10">
        <v>0.5</v>
      </c>
      <c r="I918" s="10">
        <v>1.0</v>
      </c>
      <c r="J918" s="10">
        <v>4.0</v>
      </c>
      <c r="K918" s="21" t="b">
        <v>0</v>
      </c>
      <c r="L918" s="21" t="b">
        <v>1</v>
      </c>
      <c r="M918" s="21" t="b">
        <v>1</v>
      </c>
      <c r="N918" s="21" t="b">
        <v>0</v>
      </c>
      <c r="O918" s="21" t="b">
        <v>0</v>
      </c>
      <c r="P918" s="21">
        <v>1.0</v>
      </c>
      <c r="Q918" s="21">
        <v>1.0</v>
      </c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ht="12.75" customHeight="1">
      <c r="A919" s="16">
        <v>917.0</v>
      </c>
      <c r="B919" s="17" t="s">
        <v>1724</v>
      </c>
      <c r="C919" s="16">
        <v>2.0</v>
      </c>
      <c r="D919" s="18" t="s">
        <v>1855</v>
      </c>
      <c r="E919" s="17" t="s">
        <v>1856</v>
      </c>
      <c r="F919" s="10">
        <v>2.0</v>
      </c>
      <c r="G919" s="20">
        <v>2.0</v>
      </c>
      <c r="H919" s="10">
        <v>1.0</v>
      </c>
      <c r="I919" s="10">
        <v>2.0</v>
      </c>
      <c r="J919" s="10">
        <v>4.0</v>
      </c>
      <c r="K919" s="21" t="b">
        <v>0</v>
      </c>
      <c r="L919" s="21" t="b">
        <v>1</v>
      </c>
      <c r="M919" s="21" t="b">
        <v>1</v>
      </c>
      <c r="N919" s="21" t="b">
        <v>0</v>
      </c>
      <c r="O919" s="21" t="b">
        <v>0</v>
      </c>
      <c r="P919" s="21">
        <v>2.0</v>
      </c>
      <c r="Q919" s="21">
        <v>2.0</v>
      </c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ht="12.75" customHeight="1">
      <c r="A920" s="16">
        <v>918.0</v>
      </c>
      <c r="B920" s="17" t="s">
        <v>1724</v>
      </c>
      <c r="C920" s="16">
        <v>2.0</v>
      </c>
      <c r="D920" s="18" t="s">
        <v>1857</v>
      </c>
      <c r="E920" s="17" t="s">
        <v>1858</v>
      </c>
      <c r="F920" s="10">
        <v>1.0</v>
      </c>
      <c r="G920" s="20">
        <v>2.0</v>
      </c>
      <c r="H920" s="10">
        <v>1.0</v>
      </c>
      <c r="I920" s="10">
        <v>2.0</v>
      </c>
      <c r="J920" s="10">
        <v>4.0</v>
      </c>
      <c r="K920" s="21" t="b">
        <v>0</v>
      </c>
      <c r="L920" s="21" t="b">
        <v>0</v>
      </c>
      <c r="M920" s="21" t="b">
        <v>1</v>
      </c>
      <c r="N920" s="21" t="b">
        <v>1</v>
      </c>
      <c r="O920" s="21" t="b">
        <v>0</v>
      </c>
      <c r="P920" s="21">
        <v>1.0</v>
      </c>
      <c r="Q920" s="21">
        <v>1.0</v>
      </c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ht="12.75" customHeight="1">
      <c r="A921" s="16">
        <v>919.0</v>
      </c>
      <c r="B921" s="17" t="s">
        <v>1724</v>
      </c>
      <c r="C921" s="16">
        <v>2.0</v>
      </c>
      <c r="D921" s="18" t="s">
        <v>1859</v>
      </c>
      <c r="E921" s="17" t="s">
        <v>1860</v>
      </c>
      <c r="F921" s="10">
        <v>1.0</v>
      </c>
      <c r="G921" s="20">
        <v>1.0</v>
      </c>
      <c r="H921" s="10">
        <v>2.0</v>
      </c>
      <c r="I921" s="10">
        <v>1.0</v>
      </c>
      <c r="J921" s="10">
        <v>4.0</v>
      </c>
      <c r="K921" s="21" t="b">
        <v>0</v>
      </c>
      <c r="L921" s="21" t="b">
        <v>1</v>
      </c>
      <c r="M921" s="21" t="b">
        <v>1</v>
      </c>
      <c r="N921" s="21" t="b">
        <v>0</v>
      </c>
      <c r="O921" s="21" t="b">
        <v>0</v>
      </c>
      <c r="P921" s="21">
        <v>1.0</v>
      </c>
      <c r="Q921" s="21">
        <v>1.0</v>
      </c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ht="12.75" customHeight="1">
      <c r="A922" s="16">
        <v>920.0</v>
      </c>
      <c r="B922" s="17" t="s">
        <v>1724</v>
      </c>
      <c r="C922" s="16">
        <v>2.0</v>
      </c>
      <c r="D922" s="18" t="s">
        <v>1861</v>
      </c>
      <c r="E922" s="17" t="s">
        <v>1862</v>
      </c>
      <c r="F922" s="10">
        <v>2.0</v>
      </c>
      <c r="G922" s="20">
        <v>1.0</v>
      </c>
      <c r="H922" s="10">
        <v>1.0</v>
      </c>
      <c r="I922" s="10">
        <v>2.0</v>
      </c>
      <c r="J922" s="10">
        <v>4.0</v>
      </c>
      <c r="K922" s="21" t="b">
        <v>0</v>
      </c>
      <c r="L922" s="21" t="b">
        <v>0</v>
      </c>
      <c r="M922" s="21" t="b">
        <v>1</v>
      </c>
      <c r="N922" s="21" t="b">
        <v>1</v>
      </c>
      <c r="O922" s="21" t="b">
        <v>0</v>
      </c>
      <c r="P922" s="21">
        <v>2.0</v>
      </c>
      <c r="Q922" s="21">
        <v>2.0</v>
      </c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ht="12.75" customHeight="1">
      <c r="A923" s="16">
        <v>921.0</v>
      </c>
      <c r="B923" s="17" t="s">
        <v>1724</v>
      </c>
      <c r="C923" s="16">
        <v>2.0</v>
      </c>
      <c r="D923" s="18" t="s">
        <v>1863</v>
      </c>
      <c r="E923" s="17" t="s">
        <v>1864</v>
      </c>
      <c r="F923" s="10">
        <v>1.0</v>
      </c>
      <c r="G923" s="20">
        <v>0.5</v>
      </c>
      <c r="H923" s="10">
        <v>2.0</v>
      </c>
      <c r="I923" s="10">
        <v>2.0</v>
      </c>
      <c r="J923" s="10">
        <v>4.0</v>
      </c>
      <c r="K923" s="21" t="b">
        <v>0</v>
      </c>
      <c r="L923" s="21" t="b">
        <v>0</v>
      </c>
      <c r="M923" s="21" t="b">
        <v>1</v>
      </c>
      <c r="N923" s="21" t="b">
        <v>0</v>
      </c>
      <c r="O923" s="21" t="b">
        <v>0</v>
      </c>
      <c r="P923" s="21">
        <v>2.0</v>
      </c>
      <c r="Q923" s="21">
        <v>2.0</v>
      </c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ht="12.75" customHeight="1">
      <c r="A924" s="16">
        <v>922.0</v>
      </c>
      <c r="B924" s="17" t="s">
        <v>1724</v>
      </c>
      <c r="C924" s="16">
        <v>2.0</v>
      </c>
      <c r="D924" s="18" t="s">
        <v>1865</v>
      </c>
      <c r="E924" s="17" t="s">
        <v>1866</v>
      </c>
      <c r="F924" s="10">
        <v>2.0</v>
      </c>
      <c r="G924" s="20">
        <v>1.0</v>
      </c>
      <c r="H924" s="10">
        <v>0.5</v>
      </c>
      <c r="I924" s="10">
        <v>2.0</v>
      </c>
      <c r="J924" s="10">
        <v>4.0</v>
      </c>
      <c r="K924" s="21" t="b">
        <v>0</v>
      </c>
      <c r="L924" s="21" t="b">
        <v>0</v>
      </c>
      <c r="M924" s="21" t="b">
        <v>1</v>
      </c>
      <c r="N924" s="21" t="b">
        <v>0</v>
      </c>
      <c r="O924" s="21" t="b">
        <v>0</v>
      </c>
      <c r="P924" s="21">
        <v>2.0</v>
      </c>
      <c r="Q924" s="21">
        <v>2.0</v>
      </c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ht="12.75" customHeight="1">
      <c r="A925" s="16">
        <v>923.0</v>
      </c>
      <c r="B925" s="17" t="s">
        <v>1724</v>
      </c>
      <c r="C925" s="16">
        <v>2.0</v>
      </c>
      <c r="D925" s="18" t="s">
        <v>1867</v>
      </c>
      <c r="E925" s="17" t="s">
        <v>1868</v>
      </c>
      <c r="F925" s="10">
        <v>2.0</v>
      </c>
      <c r="G925" s="20">
        <v>2.0</v>
      </c>
      <c r="H925" s="10"/>
      <c r="I925" s="10">
        <v>2.0</v>
      </c>
      <c r="J925" s="10">
        <v>3.0</v>
      </c>
      <c r="K925" s="21" t="b">
        <v>0</v>
      </c>
      <c r="L925" s="21" t="b">
        <v>1</v>
      </c>
      <c r="M925" s="21" t="b">
        <v>1</v>
      </c>
      <c r="N925" s="21" t="b">
        <v>0</v>
      </c>
      <c r="O925" s="21" t="b">
        <v>0</v>
      </c>
      <c r="P925" s="21">
        <v>2.0</v>
      </c>
      <c r="Q925" s="21">
        <v>2.0</v>
      </c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ht="12.75" customHeight="1">
      <c r="A926" s="16">
        <v>924.0</v>
      </c>
      <c r="B926" s="17" t="s">
        <v>1724</v>
      </c>
      <c r="C926" s="16">
        <v>2.0</v>
      </c>
      <c r="D926" s="18" t="s">
        <v>1869</v>
      </c>
      <c r="E926" s="17" t="s">
        <v>1870</v>
      </c>
      <c r="F926" s="10">
        <v>1.0</v>
      </c>
      <c r="G926" s="20">
        <v>1.0</v>
      </c>
      <c r="H926" s="10">
        <v>1.0</v>
      </c>
      <c r="I926" s="10"/>
      <c r="J926" s="10">
        <v>3.0</v>
      </c>
      <c r="K926" s="21" t="b">
        <v>0</v>
      </c>
      <c r="L926" s="21" t="b">
        <v>1</v>
      </c>
      <c r="M926" s="21" t="b">
        <v>1</v>
      </c>
      <c r="N926" s="21" t="b">
        <v>0</v>
      </c>
      <c r="O926" s="21" t="b">
        <v>0</v>
      </c>
      <c r="P926" s="21">
        <v>1.0</v>
      </c>
      <c r="Q926" s="21">
        <v>1.0</v>
      </c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ht="12.75" customHeight="1">
      <c r="A927" s="16">
        <v>925.0</v>
      </c>
      <c r="B927" s="17" t="s">
        <v>1724</v>
      </c>
      <c r="C927" s="16">
        <v>2.0</v>
      </c>
      <c r="D927" s="18" t="s">
        <v>1871</v>
      </c>
      <c r="E927" s="17" t="s">
        <v>1872</v>
      </c>
      <c r="F927" s="10">
        <v>1.0</v>
      </c>
      <c r="G927" s="20">
        <v>0.5</v>
      </c>
      <c r="H927" s="10"/>
      <c r="I927" s="10">
        <v>1.0</v>
      </c>
      <c r="J927" s="10">
        <v>3.0</v>
      </c>
      <c r="K927" s="21" t="b">
        <v>0</v>
      </c>
      <c r="L927" s="21" t="b">
        <v>0</v>
      </c>
      <c r="M927" s="21" t="b">
        <v>1</v>
      </c>
      <c r="N927" s="21" t="b">
        <v>0</v>
      </c>
      <c r="O927" s="21" t="b">
        <v>0</v>
      </c>
      <c r="P927" s="21">
        <v>1.0</v>
      </c>
      <c r="Q927" s="21">
        <v>1.0</v>
      </c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ht="12.75" customHeight="1">
      <c r="A928" s="16">
        <v>926.0</v>
      </c>
      <c r="B928" s="17" t="s">
        <v>1724</v>
      </c>
      <c r="C928" s="16">
        <v>2.0</v>
      </c>
      <c r="D928" s="18" t="s">
        <v>1873</v>
      </c>
      <c r="E928" s="17" t="s">
        <v>1874</v>
      </c>
      <c r="F928" s="10">
        <v>1.0</v>
      </c>
      <c r="G928" s="20">
        <v>1.0</v>
      </c>
      <c r="H928" s="10"/>
      <c r="I928" s="10">
        <v>1.0</v>
      </c>
      <c r="J928" s="10">
        <v>3.0</v>
      </c>
      <c r="K928" s="21" t="b">
        <v>0</v>
      </c>
      <c r="L928" s="21" t="b">
        <v>1</v>
      </c>
      <c r="M928" s="21" t="b">
        <v>1</v>
      </c>
      <c r="N928" s="21" t="b">
        <v>0</v>
      </c>
      <c r="O928" s="21" t="b">
        <v>0</v>
      </c>
      <c r="P928" s="21">
        <v>1.0</v>
      </c>
      <c r="Q928" s="21">
        <v>1.0</v>
      </c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ht="12.75" customHeight="1">
      <c r="A929" s="16">
        <v>927.0</v>
      </c>
      <c r="B929" s="17" t="s">
        <v>1724</v>
      </c>
      <c r="C929" s="16">
        <v>2.0</v>
      </c>
      <c r="D929" s="18" t="s">
        <v>1875</v>
      </c>
      <c r="E929" s="17" t="s">
        <v>1876</v>
      </c>
      <c r="F929" s="10">
        <v>1.0</v>
      </c>
      <c r="G929" s="20">
        <v>1.0</v>
      </c>
      <c r="H929" s="10">
        <v>0.5</v>
      </c>
      <c r="I929" s="10">
        <v>1.0</v>
      </c>
      <c r="J929" s="10">
        <v>4.0</v>
      </c>
      <c r="K929" s="21" t="b">
        <v>0</v>
      </c>
      <c r="L929" s="21" t="b">
        <v>1</v>
      </c>
      <c r="M929" s="21" t="b">
        <v>1</v>
      </c>
      <c r="N929" s="21" t="b">
        <v>0</v>
      </c>
      <c r="O929" s="21" t="b">
        <v>0</v>
      </c>
      <c r="P929" s="21">
        <v>1.0</v>
      </c>
      <c r="Q929" s="21">
        <v>1.0</v>
      </c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ht="12.75" customHeight="1">
      <c r="A930" s="16">
        <v>928.0</v>
      </c>
      <c r="B930" s="17" t="s">
        <v>1724</v>
      </c>
      <c r="C930" s="16">
        <v>2.0</v>
      </c>
      <c r="D930" s="18" t="s">
        <v>1877</v>
      </c>
      <c r="E930" s="17" t="s">
        <v>1878</v>
      </c>
      <c r="F930" s="10">
        <v>0.5</v>
      </c>
      <c r="G930" s="20">
        <v>0.5</v>
      </c>
      <c r="H930" s="10">
        <v>0.5</v>
      </c>
      <c r="I930" s="10">
        <v>0.5</v>
      </c>
      <c r="J930" s="10">
        <v>4.0</v>
      </c>
      <c r="K930" s="21" t="b">
        <v>1</v>
      </c>
      <c r="L930" s="21" t="b">
        <v>1</v>
      </c>
      <c r="M930" s="21" t="b">
        <v>1</v>
      </c>
      <c r="N930" s="21" t="b">
        <v>0</v>
      </c>
      <c r="O930" s="21" t="b">
        <v>0</v>
      </c>
      <c r="P930" s="21">
        <v>0.5</v>
      </c>
      <c r="Q930" s="21">
        <v>0.5</v>
      </c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ht="12.75" customHeight="1">
      <c r="A931" s="16">
        <v>929.0</v>
      </c>
      <c r="B931" s="17" t="s">
        <v>1724</v>
      </c>
      <c r="C931" s="16">
        <v>2.0</v>
      </c>
      <c r="D931" s="18" t="s">
        <v>1879</v>
      </c>
      <c r="E931" s="17" t="s">
        <v>1880</v>
      </c>
      <c r="F931" s="10">
        <v>0.0</v>
      </c>
      <c r="G931" s="20">
        <v>0.0</v>
      </c>
      <c r="H931" s="10"/>
      <c r="I931" s="10">
        <v>0.0</v>
      </c>
      <c r="J931" s="10">
        <v>3.0</v>
      </c>
      <c r="K931" s="21" t="b">
        <v>0</v>
      </c>
      <c r="L931" s="21" t="b">
        <v>1</v>
      </c>
      <c r="M931" s="21" t="b">
        <v>1</v>
      </c>
      <c r="N931" s="21" t="b">
        <v>0</v>
      </c>
      <c r="O931" s="21" t="b">
        <v>0</v>
      </c>
      <c r="P931" s="21">
        <v>0.0</v>
      </c>
      <c r="Q931" s="21">
        <v>0.0</v>
      </c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ht="12.75" customHeight="1">
      <c r="A932" s="16">
        <v>930.0</v>
      </c>
      <c r="B932" s="17" t="s">
        <v>1724</v>
      </c>
      <c r="C932" s="16">
        <v>2.0</v>
      </c>
      <c r="D932" s="18" t="s">
        <v>1881</v>
      </c>
      <c r="E932" s="17" t="s">
        <v>1882</v>
      </c>
      <c r="F932" s="10">
        <v>0.5</v>
      </c>
      <c r="G932" s="20">
        <v>0.5</v>
      </c>
      <c r="H932" s="10">
        <v>0.0</v>
      </c>
      <c r="I932" s="10">
        <v>0.5</v>
      </c>
      <c r="J932" s="10">
        <v>4.0</v>
      </c>
      <c r="K932" s="21" t="b">
        <v>0</v>
      </c>
      <c r="L932" s="21" t="b">
        <v>1</v>
      </c>
      <c r="M932" s="21" t="b">
        <v>1</v>
      </c>
      <c r="N932" s="21" t="b">
        <v>0</v>
      </c>
      <c r="O932" s="21" t="b">
        <v>0</v>
      </c>
      <c r="P932" s="21">
        <v>0.5</v>
      </c>
      <c r="Q932" s="21">
        <v>0.5</v>
      </c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ht="12.75" customHeight="1">
      <c r="A933" s="16">
        <v>931.0</v>
      </c>
      <c r="B933" s="17" t="s">
        <v>1724</v>
      </c>
      <c r="C933" s="16">
        <v>2.0</v>
      </c>
      <c r="D933" s="18" t="s">
        <v>1883</v>
      </c>
      <c r="E933" s="17" t="s">
        <v>1884</v>
      </c>
      <c r="F933" s="10">
        <v>0.5</v>
      </c>
      <c r="G933" s="20">
        <v>0.5</v>
      </c>
      <c r="H933" s="10"/>
      <c r="I933" s="10">
        <v>2.0</v>
      </c>
      <c r="J933" s="10">
        <v>3.0</v>
      </c>
      <c r="K933" s="21" t="b">
        <v>0</v>
      </c>
      <c r="L933" s="21" t="b">
        <v>0</v>
      </c>
      <c r="M933" s="21" t="b">
        <v>1</v>
      </c>
      <c r="N933" s="21" t="b">
        <v>0</v>
      </c>
      <c r="O933" s="21" t="b">
        <v>0</v>
      </c>
      <c r="P933" s="21">
        <v>0.5</v>
      </c>
      <c r="Q933" s="21">
        <v>0.5</v>
      </c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ht="12.75" customHeight="1">
      <c r="A934" s="16">
        <v>932.0</v>
      </c>
      <c r="B934" s="17" t="s">
        <v>1724</v>
      </c>
      <c r="C934" s="16">
        <v>7.0</v>
      </c>
      <c r="D934" s="18" t="s">
        <v>1885</v>
      </c>
      <c r="E934" s="17" t="s">
        <v>1886</v>
      </c>
      <c r="F934" s="10">
        <v>0.0</v>
      </c>
      <c r="G934" s="20">
        <v>0.0</v>
      </c>
      <c r="H934" s="10"/>
      <c r="I934" s="10">
        <v>0.0</v>
      </c>
      <c r="J934" s="10">
        <v>3.0</v>
      </c>
      <c r="K934" s="21" t="b">
        <v>0</v>
      </c>
      <c r="L934" s="21" t="b">
        <v>1</v>
      </c>
      <c r="M934" s="21" t="b">
        <v>1</v>
      </c>
      <c r="N934" s="21" t="b">
        <v>0</v>
      </c>
      <c r="O934" s="21" t="b">
        <v>0</v>
      </c>
      <c r="P934" s="21">
        <v>0.0</v>
      </c>
      <c r="Q934" s="21">
        <v>0.0</v>
      </c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ht="12.75" customHeight="1">
      <c r="A935" s="16">
        <v>933.0</v>
      </c>
      <c r="B935" s="17" t="s">
        <v>1724</v>
      </c>
      <c r="C935" s="16">
        <v>7.0</v>
      </c>
      <c r="D935" s="18" t="s">
        <v>1887</v>
      </c>
      <c r="E935" s="17" t="s">
        <v>1888</v>
      </c>
      <c r="F935" s="10">
        <v>0.0</v>
      </c>
      <c r="G935" s="20">
        <v>0.0</v>
      </c>
      <c r="H935" s="10"/>
      <c r="I935" s="10">
        <v>0.0</v>
      </c>
      <c r="J935" s="10">
        <v>3.0</v>
      </c>
      <c r="K935" s="21" t="b">
        <v>0</v>
      </c>
      <c r="L935" s="21" t="b">
        <v>1</v>
      </c>
      <c r="M935" s="21" t="b">
        <v>1</v>
      </c>
      <c r="N935" s="21" t="b">
        <v>0</v>
      </c>
      <c r="O935" s="21" t="b">
        <v>0</v>
      </c>
      <c r="P935" s="21">
        <v>0.0</v>
      </c>
      <c r="Q935" s="21">
        <v>0.0</v>
      </c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ht="12.75" customHeight="1">
      <c r="A936" s="16">
        <v>934.0</v>
      </c>
      <c r="B936" s="17" t="s">
        <v>1724</v>
      </c>
      <c r="C936" s="16">
        <v>7.0</v>
      </c>
      <c r="D936" s="18" t="s">
        <v>1889</v>
      </c>
      <c r="E936" s="17" t="s">
        <v>1890</v>
      </c>
      <c r="F936" s="10">
        <v>0.0</v>
      </c>
      <c r="G936" s="20">
        <v>0.0</v>
      </c>
      <c r="H936" s="10"/>
      <c r="I936" s="10">
        <v>0.0</v>
      </c>
      <c r="J936" s="10">
        <v>3.0</v>
      </c>
      <c r="K936" s="21" t="b">
        <v>0</v>
      </c>
      <c r="L936" s="21" t="b">
        <v>1</v>
      </c>
      <c r="M936" s="21" t="b">
        <v>1</v>
      </c>
      <c r="N936" s="21" t="b">
        <v>0</v>
      </c>
      <c r="O936" s="21" t="b">
        <v>0</v>
      </c>
      <c r="P936" s="21">
        <v>0.0</v>
      </c>
      <c r="Q936" s="21">
        <v>0.0</v>
      </c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ht="12.75" customHeight="1">
      <c r="A937" s="16">
        <v>935.0</v>
      </c>
      <c r="B937" s="17" t="s">
        <v>1724</v>
      </c>
      <c r="C937" s="16">
        <v>7.0</v>
      </c>
      <c r="D937" s="18" t="s">
        <v>1891</v>
      </c>
      <c r="E937" s="17" t="s">
        <v>1892</v>
      </c>
      <c r="F937" s="10">
        <v>1.0</v>
      </c>
      <c r="G937" s="20">
        <v>0.5</v>
      </c>
      <c r="H937" s="10">
        <v>0.5</v>
      </c>
      <c r="I937" s="10">
        <v>0.5</v>
      </c>
      <c r="J937" s="10">
        <v>4.0</v>
      </c>
      <c r="K937" s="21" t="b">
        <v>0</v>
      </c>
      <c r="L937" s="21" t="b">
        <v>1</v>
      </c>
      <c r="M937" s="21" t="b">
        <v>1</v>
      </c>
      <c r="N937" s="21" t="b">
        <v>0</v>
      </c>
      <c r="O937" s="21" t="b">
        <v>0</v>
      </c>
      <c r="P937" s="21">
        <v>0.5</v>
      </c>
      <c r="Q937" s="21">
        <v>0.5</v>
      </c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ht="12.75" customHeight="1">
      <c r="A938" s="16">
        <v>936.0</v>
      </c>
      <c r="B938" s="17" t="s">
        <v>1724</v>
      </c>
      <c r="C938" s="16">
        <v>7.0</v>
      </c>
      <c r="D938" s="18" t="s">
        <v>1893</v>
      </c>
      <c r="E938" s="17" t="s">
        <v>1894</v>
      </c>
      <c r="F938" s="10">
        <v>2.0</v>
      </c>
      <c r="G938" s="20">
        <v>1.0</v>
      </c>
      <c r="H938" s="10"/>
      <c r="I938" s="10">
        <v>2.0</v>
      </c>
      <c r="J938" s="10">
        <v>3.0</v>
      </c>
      <c r="K938" s="21" t="b">
        <v>0</v>
      </c>
      <c r="L938" s="21" t="b">
        <v>0</v>
      </c>
      <c r="M938" s="21" t="b">
        <v>1</v>
      </c>
      <c r="N938" s="21" t="b">
        <v>0</v>
      </c>
      <c r="O938" s="21" t="b">
        <v>0</v>
      </c>
      <c r="P938" s="21">
        <v>2.0</v>
      </c>
      <c r="Q938" s="21">
        <v>2.0</v>
      </c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ht="12.75" customHeight="1">
      <c r="A939" s="16">
        <v>937.0</v>
      </c>
      <c r="B939" s="17" t="s">
        <v>1724</v>
      </c>
      <c r="C939" s="16">
        <v>7.0</v>
      </c>
      <c r="D939" s="18" t="s">
        <v>1895</v>
      </c>
      <c r="E939" s="17" t="s">
        <v>1896</v>
      </c>
      <c r="F939" s="10">
        <v>0.5</v>
      </c>
      <c r="G939" s="20">
        <v>0.5</v>
      </c>
      <c r="H939" s="10">
        <v>0.5</v>
      </c>
      <c r="I939" s="10"/>
      <c r="J939" s="10">
        <v>3.0</v>
      </c>
      <c r="K939" s="21" t="b">
        <v>0</v>
      </c>
      <c r="L939" s="21" t="b">
        <v>1</v>
      </c>
      <c r="M939" s="21" t="b">
        <v>1</v>
      </c>
      <c r="N939" s="21" t="b">
        <v>0</v>
      </c>
      <c r="O939" s="21" t="b">
        <v>0</v>
      </c>
      <c r="P939" s="21">
        <v>0.5</v>
      </c>
      <c r="Q939" s="21">
        <v>0.5</v>
      </c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ht="12.75" customHeight="1">
      <c r="A940" s="16">
        <v>938.0</v>
      </c>
      <c r="B940" s="17" t="s">
        <v>1724</v>
      </c>
      <c r="C940" s="16">
        <v>7.0</v>
      </c>
      <c r="D940" s="18" t="s">
        <v>1897</v>
      </c>
      <c r="E940" s="17" t="s">
        <v>1898</v>
      </c>
      <c r="F940" s="10">
        <v>2.0</v>
      </c>
      <c r="G940" s="20">
        <v>2.0</v>
      </c>
      <c r="H940" s="10">
        <v>2.0</v>
      </c>
      <c r="I940" s="10"/>
      <c r="J940" s="10">
        <v>3.0</v>
      </c>
      <c r="K940" s="21" t="b">
        <v>0</v>
      </c>
      <c r="L940" s="21" t="b">
        <v>1</v>
      </c>
      <c r="M940" s="21" t="b">
        <v>1</v>
      </c>
      <c r="N940" s="21" t="b">
        <v>0</v>
      </c>
      <c r="O940" s="21" t="b">
        <v>0</v>
      </c>
      <c r="P940" s="21">
        <v>2.0</v>
      </c>
      <c r="Q940" s="21">
        <v>2.0</v>
      </c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ht="12.75" customHeight="1">
      <c r="A941" s="16">
        <v>939.0</v>
      </c>
      <c r="B941" s="17" t="s">
        <v>1724</v>
      </c>
      <c r="C941" s="16">
        <v>7.0</v>
      </c>
      <c r="D941" s="18" t="s">
        <v>1899</v>
      </c>
      <c r="E941" s="17" t="s">
        <v>1900</v>
      </c>
      <c r="F941" s="10">
        <v>2.0</v>
      </c>
      <c r="G941" s="20">
        <v>2.0</v>
      </c>
      <c r="H941" s="10"/>
      <c r="I941" s="10">
        <v>2.0</v>
      </c>
      <c r="J941" s="10">
        <v>3.0</v>
      </c>
      <c r="K941" s="21" t="b">
        <v>0</v>
      </c>
      <c r="L941" s="21" t="b">
        <v>1</v>
      </c>
      <c r="M941" s="21" t="b">
        <v>1</v>
      </c>
      <c r="N941" s="21" t="b">
        <v>0</v>
      </c>
      <c r="O941" s="21" t="b">
        <v>0</v>
      </c>
      <c r="P941" s="21">
        <v>2.0</v>
      </c>
      <c r="Q941" s="21">
        <v>2.0</v>
      </c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ht="12.75" customHeight="1">
      <c r="A942" s="16">
        <v>940.0</v>
      </c>
      <c r="B942" s="17" t="s">
        <v>1724</v>
      </c>
      <c r="C942" s="16">
        <v>7.0</v>
      </c>
      <c r="D942" s="18" t="s">
        <v>1901</v>
      </c>
      <c r="E942" s="17" t="s">
        <v>1902</v>
      </c>
      <c r="F942" s="10">
        <v>0.5</v>
      </c>
      <c r="G942" s="20">
        <v>0.5</v>
      </c>
      <c r="H942" s="10">
        <v>0.5</v>
      </c>
      <c r="I942" s="10">
        <v>0.5</v>
      </c>
      <c r="J942" s="10">
        <v>4.0</v>
      </c>
      <c r="K942" s="21" t="b">
        <v>1</v>
      </c>
      <c r="L942" s="21" t="b">
        <v>1</v>
      </c>
      <c r="M942" s="21" t="b">
        <v>1</v>
      </c>
      <c r="N942" s="21" t="b">
        <v>0</v>
      </c>
      <c r="O942" s="21" t="b">
        <v>0</v>
      </c>
      <c r="P942" s="21">
        <v>0.5</v>
      </c>
      <c r="Q942" s="21">
        <v>0.5</v>
      </c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ht="12.75" customHeight="1">
      <c r="A943" s="16">
        <v>941.0</v>
      </c>
      <c r="B943" s="17" t="s">
        <v>1724</v>
      </c>
      <c r="C943" s="16">
        <v>7.0</v>
      </c>
      <c r="D943" s="18" t="s">
        <v>1903</v>
      </c>
      <c r="E943" s="17" t="s">
        <v>1904</v>
      </c>
      <c r="F943" s="10">
        <v>1.0</v>
      </c>
      <c r="G943" s="20">
        <v>0.5</v>
      </c>
      <c r="H943" s="10">
        <v>0.5</v>
      </c>
      <c r="I943" s="10">
        <v>1.0</v>
      </c>
      <c r="J943" s="10">
        <v>4.0</v>
      </c>
      <c r="K943" s="21" t="b">
        <v>0</v>
      </c>
      <c r="L943" s="21" t="b">
        <v>0</v>
      </c>
      <c r="M943" s="21" t="b">
        <v>1</v>
      </c>
      <c r="N943" s="21" t="b">
        <v>1</v>
      </c>
      <c r="O943" s="21" t="b">
        <v>0</v>
      </c>
      <c r="P943" s="21">
        <v>1.0</v>
      </c>
      <c r="Q943" s="21">
        <v>1.0</v>
      </c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ht="12.75" customHeight="1">
      <c r="A944" s="16">
        <v>942.0</v>
      </c>
      <c r="B944" s="17" t="s">
        <v>1724</v>
      </c>
      <c r="C944" s="16">
        <v>7.0</v>
      </c>
      <c r="D944" s="18" t="s">
        <v>1905</v>
      </c>
      <c r="E944" s="17" t="s">
        <v>1906</v>
      </c>
      <c r="F944" s="10">
        <v>1.0</v>
      </c>
      <c r="G944" s="20">
        <v>1.0</v>
      </c>
      <c r="H944" s="10">
        <v>1.0</v>
      </c>
      <c r="I944" s="10">
        <v>1.0</v>
      </c>
      <c r="J944" s="10">
        <v>4.0</v>
      </c>
      <c r="K944" s="21" t="b">
        <v>1</v>
      </c>
      <c r="L944" s="21" t="b">
        <v>1</v>
      </c>
      <c r="M944" s="21" t="b">
        <v>1</v>
      </c>
      <c r="N944" s="21" t="b">
        <v>0</v>
      </c>
      <c r="O944" s="21" t="b">
        <v>0</v>
      </c>
      <c r="P944" s="21">
        <v>1.0</v>
      </c>
      <c r="Q944" s="21">
        <v>1.0</v>
      </c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ht="12.75" customHeight="1">
      <c r="A945" s="16">
        <v>943.0</v>
      </c>
      <c r="B945" s="17" t="s">
        <v>1724</v>
      </c>
      <c r="C945" s="16">
        <v>7.0</v>
      </c>
      <c r="D945" s="18" t="s">
        <v>1907</v>
      </c>
      <c r="E945" s="17" t="s">
        <v>1908</v>
      </c>
      <c r="F945" s="10">
        <v>1.0</v>
      </c>
      <c r="G945" s="20">
        <v>1.0</v>
      </c>
      <c r="H945" s="10">
        <v>1.0</v>
      </c>
      <c r="I945" s="10">
        <v>1.0</v>
      </c>
      <c r="J945" s="10">
        <v>4.0</v>
      </c>
      <c r="K945" s="21" t="b">
        <v>1</v>
      </c>
      <c r="L945" s="21" t="b">
        <v>1</v>
      </c>
      <c r="M945" s="21" t="b">
        <v>1</v>
      </c>
      <c r="N945" s="21" t="b">
        <v>0</v>
      </c>
      <c r="O945" s="21" t="b">
        <v>0</v>
      </c>
      <c r="P945" s="21">
        <v>1.0</v>
      </c>
      <c r="Q945" s="21">
        <v>1.0</v>
      </c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ht="12.75" customHeight="1">
      <c r="A946" s="16">
        <v>944.0</v>
      </c>
      <c r="B946" s="17" t="s">
        <v>1724</v>
      </c>
      <c r="C946" s="16">
        <v>7.0</v>
      </c>
      <c r="D946" s="18" t="s">
        <v>1909</v>
      </c>
      <c r="E946" s="17" t="s">
        <v>1910</v>
      </c>
      <c r="F946" s="10">
        <v>0.0</v>
      </c>
      <c r="G946" s="20">
        <v>0.0</v>
      </c>
      <c r="H946" s="10">
        <v>0.0</v>
      </c>
      <c r="I946" s="10">
        <v>0.0</v>
      </c>
      <c r="J946" s="10">
        <v>4.0</v>
      </c>
      <c r="K946" s="21" t="b">
        <v>1</v>
      </c>
      <c r="L946" s="21" t="b">
        <v>1</v>
      </c>
      <c r="M946" s="21" t="b">
        <v>1</v>
      </c>
      <c r="N946" s="21" t="b">
        <v>0</v>
      </c>
      <c r="O946" s="21" t="b">
        <v>0</v>
      </c>
      <c r="P946" s="21">
        <v>0.0</v>
      </c>
      <c r="Q946" s="21">
        <v>0.0</v>
      </c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ht="12.75" customHeight="1">
      <c r="A947" s="16">
        <v>945.0</v>
      </c>
      <c r="B947" s="17" t="s">
        <v>1724</v>
      </c>
      <c r="C947" s="16">
        <v>7.0</v>
      </c>
      <c r="D947" s="18" t="s">
        <v>1911</v>
      </c>
      <c r="E947" s="17" t="s">
        <v>1912</v>
      </c>
      <c r="F947" s="10">
        <v>0.0</v>
      </c>
      <c r="G947" s="20">
        <v>0.0</v>
      </c>
      <c r="H947" s="10"/>
      <c r="I947" s="10">
        <v>0.0</v>
      </c>
      <c r="J947" s="10">
        <v>3.0</v>
      </c>
      <c r="K947" s="21" t="b">
        <v>0</v>
      </c>
      <c r="L947" s="21" t="b">
        <v>1</v>
      </c>
      <c r="M947" s="21" t="b">
        <v>1</v>
      </c>
      <c r="N947" s="21" t="b">
        <v>0</v>
      </c>
      <c r="O947" s="21" t="b">
        <v>0</v>
      </c>
      <c r="P947" s="21">
        <v>0.0</v>
      </c>
      <c r="Q947" s="21">
        <v>0.0</v>
      </c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ht="12.75" customHeight="1">
      <c r="A948" s="16">
        <v>946.0</v>
      </c>
      <c r="B948" s="17" t="s">
        <v>1724</v>
      </c>
      <c r="C948" s="16">
        <v>7.0</v>
      </c>
      <c r="D948" s="18" t="s">
        <v>1913</v>
      </c>
      <c r="E948" s="17" t="s">
        <v>1914</v>
      </c>
      <c r="F948" s="10">
        <v>0.0</v>
      </c>
      <c r="G948" s="20">
        <v>0.0</v>
      </c>
      <c r="H948" s="10">
        <v>0.0</v>
      </c>
      <c r="I948" s="10">
        <v>0.0</v>
      </c>
      <c r="J948" s="10">
        <v>4.0</v>
      </c>
      <c r="K948" s="21" t="b">
        <v>1</v>
      </c>
      <c r="L948" s="21" t="b">
        <v>1</v>
      </c>
      <c r="M948" s="21" t="b">
        <v>1</v>
      </c>
      <c r="N948" s="21" t="b">
        <v>0</v>
      </c>
      <c r="O948" s="21" t="b">
        <v>0</v>
      </c>
      <c r="P948" s="21">
        <v>0.0</v>
      </c>
      <c r="Q948" s="21">
        <v>0.0</v>
      </c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ht="12.75" customHeight="1">
      <c r="A949" s="16">
        <v>947.0</v>
      </c>
      <c r="B949" s="17" t="s">
        <v>1724</v>
      </c>
      <c r="C949" s="16">
        <v>7.0</v>
      </c>
      <c r="D949" s="18" t="s">
        <v>1915</v>
      </c>
      <c r="E949" s="17" t="s">
        <v>1916</v>
      </c>
      <c r="F949" s="10">
        <v>0.0</v>
      </c>
      <c r="G949" s="20">
        <v>0.0</v>
      </c>
      <c r="H949" s="10">
        <v>0.0</v>
      </c>
      <c r="I949" s="10">
        <v>0.0</v>
      </c>
      <c r="J949" s="10">
        <v>4.0</v>
      </c>
      <c r="K949" s="21" t="b">
        <v>1</v>
      </c>
      <c r="L949" s="21" t="b">
        <v>1</v>
      </c>
      <c r="M949" s="21" t="b">
        <v>1</v>
      </c>
      <c r="N949" s="21" t="b">
        <v>0</v>
      </c>
      <c r="O949" s="21" t="b">
        <v>0</v>
      </c>
      <c r="P949" s="21">
        <v>0.0</v>
      </c>
      <c r="Q949" s="21">
        <v>0.0</v>
      </c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ht="12.75" customHeight="1">
      <c r="A950" s="16">
        <v>948.0</v>
      </c>
      <c r="B950" s="17" t="s">
        <v>1724</v>
      </c>
      <c r="C950" s="16">
        <v>7.0</v>
      </c>
      <c r="D950" s="18" t="s">
        <v>1917</v>
      </c>
      <c r="E950" s="17" t="s">
        <v>1918</v>
      </c>
      <c r="F950" s="10">
        <v>0.0</v>
      </c>
      <c r="G950" s="20">
        <v>0.0</v>
      </c>
      <c r="H950" s="10">
        <v>0.0</v>
      </c>
      <c r="I950" s="10">
        <v>0.0</v>
      </c>
      <c r="J950" s="10">
        <v>4.0</v>
      </c>
      <c r="K950" s="21" t="b">
        <v>1</v>
      </c>
      <c r="L950" s="21" t="b">
        <v>1</v>
      </c>
      <c r="M950" s="21" t="b">
        <v>1</v>
      </c>
      <c r="N950" s="21" t="b">
        <v>0</v>
      </c>
      <c r="O950" s="21" t="b">
        <v>0</v>
      </c>
      <c r="P950" s="21">
        <v>0.0</v>
      </c>
      <c r="Q950" s="21">
        <v>0.0</v>
      </c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ht="12.75" customHeight="1">
      <c r="A951" s="16">
        <v>949.0</v>
      </c>
      <c r="B951" s="17" t="s">
        <v>1724</v>
      </c>
      <c r="C951" s="16">
        <v>7.0</v>
      </c>
      <c r="D951" s="18" t="s">
        <v>1919</v>
      </c>
      <c r="E951" s="17" t="s">
        <v>1920</v>
      </c>
      <c r="F951" s="10">
        <v>0.5</v>
      </c>
      <c r="G951" s="20">
        <v>0.0</v>
      </c>
      <c r="H951" s="10"/>
      <c r="I951" s="10">
        <v>0.5</v>
      </c>
      <c r="J951" s="10">
        <v>3.0</v>
      </c>
      <c r="K951" s="21" t="b">
        <v>0</v>
      </c>
      <c r="L951" s="21" t="b">
        <v>0</v>
      </c>
      <c r="M951" s="21" t="b">
        <v>1</v>
      </c>
      <c r="N951" s="21" t="b">
        <v>0</v>
      </c>
      <c r="O951" s="21" t="b">
        <v>0</v>
      </c>
      <c r="P951" s="21">
        <v>0.5</v>
      </c>
      <c r="Q951" s="21">
        <v>0.5</v>
      </c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ht="12.75" customHeight="1">
      <c r="A952" s="16">
        <v>950.0</v>
      </c>
      <c r="B952" s="17" t="s">
        <v>1724</v>
      </c>
      <c r="C952" s="16">
        <v>7.0</v>
      </c>
      <c r="D952" s="18" t="s">
        <v>1921</v>
      </c>
      <c r="E952" s="17" t="s">
        <v>1922</v>
      </c>
      <c r="F952" s="10">
        <v>0.5</v>
      </c>
      <c r="G952" s="20">
        <v>0.5</v>
      </c>
      <c r="H952" s="10"/>
      <c r="I952" s="10">
        <v>0.5</v>
      </c>
      <c r="J952" s="10">
        <v>3.0</v>
      </c>
      <c r="K952" s="21" t="b">
        <v>0</v>
      </c>
      <c r="L952" s="21" t="b">
        <v>1</v>
      </c>
      <c r="M952" s="21" t="b">
        <v>1</v>
      </c>
      <c r="N952" s="21" t="b">
        <v>0</v>
      </c>
      <c r="O952" s="21" t="b">
        <v>0</v>
      </c>
      <c r="P952" s="21">
        <v>0.5</v>
      </c>
      <c r="Q952" s="21">
        <v>0.5</v>
      </c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ht="12.75" customHeight="1">
      <c r="A953" s="16">
        <v>951.0</v>
      </c>
      <c r="B953" s="17" t="s">
        <v>1724</v>
      </c>
      <c r="C953" s="16">
        <v>7.0</v>
      </c>
      <c r="D953" s="18" t="s">
        <v>1923</v>
      </c>
      <c r="E953" s="17" t="s">
        <v>1924</v>
      </c>
      <c r="F953" s="10">
        <v>0.5</v>
      </c>
      <c r="G953" s="20">
        <v>0.5</v>
      </c>
      <c r="H953" s="10"/>
      <c r="I953" s="10">
        <v>0.5</v>
      </c>
      <c r="J953" s="10">
        <v>3.0</v>
      </c>
      <c r="K953" s="21" t="b">
        <v>0</v>
      </c>
      <c r="L953" s="21" t="b">
        <v>1</v>
      </c>
      <c r="M953" s="21" t="b">
        <v>1</v>
      </c>
      <c r="N953" s="21" t="b">
        <v>0</v>
      </c>
      <c r="O953" s="21" t="b">
        <v>0</v>
      </c>
      <c r="P953" s="21">
        <v>0.5</v>
      </c>
      <c r="Q953" s="21">
        <v>0.5</v>
      </c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ht="12.75" customHeight="1">
      <c r="A954" s="16">
        <v>952.0</v>
      </c>
      <c r="B954" s="17" t="s">
        <v>1724</v>
      </c>
      <c r="C954" s="16">
        <v>7.0</v>
      </c>
      <c r="D954" s="18" t="s">
        <v>1925</v>
      </c>
      <c r="E954" s="17" t="s">
        <v>1926</v>
      </c>
      <c r="F954" s="10">
        <v>0.0</v>
      </c>
      <c r="G954" s="20">
        <v>0.0</v>
      </c>
      <c r="H954" s="10">
        <v>0.0</v>
      </c>
      <c r="I954" s="10">
        <v>0.0</v>
      </c>
      <c r="J954" s="10">
        <v>4.0</v>
      </c>
      <c r="K954" s="21" t="b">
        <v>1</v>
      </c>
      <c r="L954" s="21" t="b">
        <v>1</v>
      </c>
      <c r="M954" s="21" t="b">
        <v>1</v>
      </c>
      <c r="N954" s="21" t="b">
        <v>0</v>
      </c>
      <c r="O954" s="21" t="b">
        <v>0</v>
      </c>
      <c r="P954" s="21">
        <v>0.0</v>
      </c>
      <c r="Q954" s="21">
        <v>0.0</v>
      </c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ht="12.75" customHeight="1">
      <c r="A955" s="16">
        <v>953.0</v>
      </c>
      <c r="B955" s="17" t="s">
        <v>1724</v>
      </c>
      <c r="C955" s="16">
        <v>7.0</v>
      </c>
      <c r="D955" s="18" t="s">
        <v>1927</v>
      </c>
      <c r="E955" s="17" t="s">
        <v>1928</v>
      </c>
      <c r="F955" s="10">
        <v>0.0</v>
      </c>
      <c r="G955" s="20">
        <v>0.0</v>
      </c>
      <c r="H955" s="10">
        <v>0.0</v>
      </c>
      <c r="I955" s="10">
        <v>0.0</v>
      </c>
      <c r="J955" s="10">
        <v>4.0</v>
      </c>
      <c r="K955" s="21" t="b">
        <v>1</v>
      </c>
      <c r="L955" s="21" t="b">
        <v>1</v>
      </c>
      <c r="M955" s="21" t="b">
        <v>1</v>
      </c>
      <c r="N955" s="21" t="b">
        <v>0</v>
      </c>
      <c r="O955" s="21" t="b">
        <v>0</v>
      </c>
      <c r="P955" s="21">
        <v>0.0</v>
      </c>
      <c r="Q955" s="21">
        <v>0.0</v>
      </c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ht="12.75" customHeight="1">
      <c r="A956" s="16">
        <v>954.0</v>
      </c>
      <c r="B956" s="17" t="s">
        <v>1724</v>
      </c>
      <c r="C956" s="16">
        <v>7.0</v>
      </c>
      <c r="D956" s="18" t="s">
        <v>1929</v>
      </c>
      <c r="E956" s="17" t="s">
        <v>1930</v>
      </c>
      <c r="F956" s="10">
        <v>0.0</v>
      </c>
      <c r="G956" s="20">
        <v>0.0</v>
      </c>
      <c r="H956" s="10"/>
      <c r="I956" s="10">
        <v>0.0</v>
      </c>
      <c r="J956" s="10">
        <v>3.0</v>
      </c>
      <c r="K956" s="21" t="b">
        <v>0</v>
      </c>
      <c r="L956" s="21" t="b">
        <v>1</v>
      </c>
      <c r="M956" s="21" t="b">
        <v>1</v>
      </c>
      <c r="N956" s="21" t="b">
        <v>0</v>
      </c>
      <c r="O956" s="21" t="b">
        <v>0</v>
      </c>
      <c r="P956" s="21">
        <v>0.0</v>
      </c>
      <c r="Q956" s="21">
        <v>0.0</v>
      </c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ht="12.75" customHeight="1">
      <c r="A957" s="16">
        <v>955.0</v>
      </c>
      <c r="B957" s="17" t="s">
        <v>1724</v>
      </c>
      <c r="C957" s="16">
        <v>7.0</v>
      </c>
      <c r="D957" s="18" t="s">
        <v>1931</v>
      </c>
      <c r="E957" s="17" t="s">
        <v>1932</v>
      </c>
      <c r="F957" s="10">
        <v>0.0</v>
      </c>
      <c r="G957" s="20">
        <v>2.0</v>
      </c>
      <c r="H957" s="10">
        <v>0.0</v>
      </c>
      <c r="I957" s="10">
        <v>2.0</v>
      </c>
      <c r="J957" s="10">
        <v>4.0</v>
      </c>
      <c r="K957" s="21" t="b">
        <v>0</v>
      </c>
      <c r="L957" s="21" t="b">
        <v>0</v>
      </c>
      <c r="M957" s="21" t="b">
        <v>1</v>
      </c>
      <c r="N957" s="21" t="b">
        <v>1</v>
      </c>
      <c r="O957" s="21" t="b">
        <v>0</v>
      </c>
      <c r="P957" s="21">
        <v>0.0</v>
      </c>
      <c r="Q957" s="21">
        <v>0.0</v>
      </c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ht="12.75" customHeight="1">
      <c r="A958" s="16">
        <v>956.0</v>
      </c>
      <c r="B958" s="17" t="s">
        <v>1724</v>
      </c>
      <c r="C958" s="16">
        <v>7.0</v>
      </c>
      <c r="D958" s="18" t="s">
        <v>1933</v>
      </c>
      <c r="E958" s="17" t="s">
        <v>1934</v>
      </c>
      <c r="F958" s="10">
        <v>0.0</v>
      </c>
      <c r="G958" s="20">
        <v>0.0</v>
      </c>
      <c r="H958" s="10">
        <v>0.0</v>
      </c>
      <c r="I958" s="10">
        <v>0.0</v>
      </c>
      <c r="J958" s="10">
        <v>4.0</v>
      </c>
      <c r="K958" s="21" t="b">
        <v>1</v>
      </c>
      <c r="L958" s="21" t="b">
        <v>1</v>
      </c>
      <c r="M958" s="21" t="b">
        <v>1</v>
      </c>
      <c r="N958" s="21" t="b">
        <v>0</v>
      </c>
      <c r="O958" s="21" t="b">
        <v>0</v>
      </c>
      <c r="P958" s="21">
        <v>0.0</v>
      </c>
      <c r="Q958" s="21">
        <v>0.0</v>
      </c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ht="12.75" customHeight="1">
      <c r="A959" s="16">
        <v>957.0</v>
      </c>
      <c r="B959" s="17" t="s">
        <v>1724</v>
      </c>
      <c r="C959" s="16">
        <v>7.0</v>
      </c>
      <c r="D959" s="18" t="s">
        <v>1935</v>
      </c>
      <c r="E959" s="17" t="s">
        <v>1936</v>
      </c>
      <c r="F959" s="10">
        <v>0.0</v>
      </c>
      <c r="G959" s="20">
        <v>0.0</v>
      </c>
      <c r="H959" s="10">
        <v>0.0</v>
      </c>
      <c r="I959" s="10">
        <v>0.0</v>
      </c>
      <c r="J959" s="10">
        <v>4.0</v>
      </c>
      <c r="K959" s="21" t="b">
        <v>1</v>
      </c>
      <c r="L959" s="21" t="b">
        <v>1</v>
      </c>
      <c r="M959" s="21" t="b">
        <v>1</v>
      </c>
      <c r="N959" s="21" t="b">
        <v>0</v>
      </c>
      <c r="O959" s="21" t="b">
        <v>0</v>
      </c>
      <c r="P959" s="21">
        <v>0.0</v>
      </c>
      <c r="Q959" s="21">
        <v>0.0</v>
      </c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ht="12.75" customHeight="1">
      <c r="A960" s="16">
        <v>958.0</v>
      </c>
      <c r="B960" s="17" t="s">
        <v>1724</v>
      </c>
      <c r="C960" s="16">
        <v>7.0</v>
      </c>
      <c r="D960" s="18" t="s">
        <v>1937</v>
      </c>
      <c r="E960" s="17" t="s">
        <v>1938</v>
      </c>
      <c r="F960" s="10">
        <v>0.0</v>
      </c>
      <c r="G960" s="20">
        <v>0.0</v>
      </c>
      <c r="H960" s="10">
        <v>0.0</v>
      </c>
      <c r="I960" s="10">
        <v>0.0</v>
      </c>
      <c r="J960" s="10">
        <v>4.0</v>
      </c>
      <c r="K960" s="21" t="b">
        <v>1</v>
      </c>
      <c r="L960" s="21" t="b">
        <v>1</v>
      </c>
      <c r="M960" s="21" t="b">
        <v>1</v>
      </c>
      <c r="N960" s="21" t="b">
        <v>0</v>
      </c>
      <c r="O960" s="21" t="b">
        <v>0</v>
      </c>
      <c r="P960" s="21">
        <v>0.0</v>
      </c>
      <c r="Q960" s="21">
        <v>0.0</v>
      </c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ht="12.75" customHeight="1">
      <c r="A961" s="16">
        <v>959.0</v>
      </c>
      <c r="B961" s="17" t="s">
        <v>1724</v>
      </c>
      <c r="C961" s="16">
        <v>7.0</v>
      </c>
      <c r="D961" s="18" t="s">
        <v>1939</v>
      </c>
      <c r="E961" s="17" t="s">
        <v>1940</v>
      </c>
      <c r="F961" s="10">
        <v>0.0</v>
      </c>
      <c r="G961" s="20">
        <v>0.0</v>
      </c>
      <c r="H961" s="10">
        <v>0.0</v>
      </c>
      <c r="I961" s="10">
        <v>0.0</v>
      </c>
      <c r="J961" s="10">
        <v>4.0</v>
      </c>
      <c r="K961" s="21" t="b">
        <v>1</v>
      </c>
      <c r="L961" s="21" t="b">
        <v>1</v>
      </c>
      <c r="M961" s="21" t="b">
        <v>1</v>
      </c>
      <c r="N961" s="21" t="b">
        <v>0</v>
      </c>
      <c r="O961" s="21" t="b">
        <v>0</v>
      </c>
      <c r="P961" s="21">
        <v>0.0</v>
      </c>
      <c r="Q961" s="21">
        <v>0.0</v>
      </c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ht="12.75" customHeight="1">
      <c r="A962" s="16">
        <v>960.0</v>
      </c>
      <c r="B962" s="17" t="s">
        <v>1724</v>
      </c>
      <c r="C962" s="16">
        <v>7.0</v>
      </c>
      <c r="D962" s="18" t="s">
        <v>1941</v>
      </c>
      <c r="E962" s="17" t="s">
        <v>1942</v>
      </c>
      <c r="F962" s="10">
        <v>1.0</v>
      </c>
      <c r="G962" s="20">
        <v>1.0</v>
      </c>
      <c r="H962" s="10">
        <v>0.0</v>
      </c>
      <c r="I962" s="10">
        <v>0.5</v>
      </c>
      <c r="J962" s="10">
        <v>4.0</v>
      </c>
      <c r="K962" s="21" t="b">
        <v>0</v>
      </c>
      <c r="L962" s="21" t="b">
        <v>0</v>
      </c>
      <c r="M962" s="21" t="b">
        <v>1</v>
      </c>
      <c r="N962" s="21" t="b">
        <v>0</v>
      </c>
      <c r="O962" s="21" t="b">
        <v>0</v>
      </c>
      <c r="P962" s="21">
        <v>1.0</v>
      </c>
      <c r="Q962" s="21">
        <v>1.0</v>
      </c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ht="12.75" customHeight="1">
      <c r="A963" s="16">
        <v>961.0</v>
      </c>
      <c r="B963" s="17" t="s">
        <v>1724</v>
      </c>
      <c r="C963" s="16">
        <v>7.0</v>
      </c>
      <c r="D963" s="18" t="s">
        <v>1943</v>
      </c>
      <c r="E963" s="17" t="s">
        <v>1944</v>
      </c>
      <c r="F963" s="10">
        <v>0.0</v>
      </c>
      <c r="G963" s="20">
        <v>0.0</v>
      </c>
      <c r="H963" s="10"/>
      <c r="I963" s="10">
        <v>0.0</v>
      </c>
      <c r="J963" s="10">
        <v>3.0</v>
      </c>
      <c r="K963" s="21" t="b">
        <v>0</v>
      </c>
      <c r="L963" s="21" t="b">
        <v>1</v>
      </c>
      <c r="M963" s="21" t="b">
        <v>1</v>
      </c>
      <c r="N963" s="21" t="b">
        <v>0</v>
      </c>
      <c r="O963" s="21" t="b">
        <v>0</v>
      </c>
      <c r="P963" s="21">
        <v>0.0</v>
      </c>
      <c r="Q963" s="21">
        <v>0.0</v>
      </c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ht="12.75" customHeight="1">
      <c r="A964" s="16">
        <v>962.0</v>
      </c>
      <c r="B964" s="17" t="s">
        <v>1724</v>
      </c>
      <c r="C964" s="16">
        <v>7.0</v>
      </c>
      <c r="D964" s="18" t="s">
        <v>1945</v>
      </c>
      <c r="E964" s="17" t="s">
        <v>1946</v>
      </c>
      <c r="F964" s="10">
        <v>1.0</v>
      </c>
      <c r="G964" s="20">
        <v>1.0</v>
      </c>
      <c r="H964" s="10">
        <v>0.5</v>
      </c>
      <c r="I964" s="10">
        <v>1.0</v>
      </c>
      <c r="J964" s="10">
        <v>4.0</v>
      </c>
      <c r="K964" s="21" t="b">
        <v>0</v>
      </c>
      <c r="L964" s="21" t="b">
        <v>1</v>
      </c>
      <c r="M964" s="21" t="b">
        <v>1</v>
      </c>
      <c r="N964" s="21" t="b">
        <v>0</v>
      </c>
      <c r="O964" s="21" t="b">
        <v>0</v>
      </c>
      <c r="P964" s="21">
        <v>1.0</v>
      </c>
      <c r="Q964" s="21">
        <v>1.0</v>
      </c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ht="12.75" customHeight="1">
      <c r="A965" s="16">
        <v>963.0</v>
      </c>
      <c r="B965" s="17" t="s">
        <v>1724</v>
      </c>
      <c r="C965" s="16">
        <v>7.0</v>
      </c>
      <c r="D965" s="18" t="s">
        <v>1947</v>
      </c>
      <c r="E965" s="17" t="s">
        <v>1948</v>
      </c>
      <c r="F965" s="10">
        <v>0.0</v>
      </c>
      <c r="G965" s="20">
        <v>0.0</v>
      </c>
      <c r="H965" s="10"/>
      <c r="I965" s="10">
        <v>0.0</v>
      </c>
      <c r="J965" s="10">
        <v>3.0</v>
      </c>
      <c r="K965" s="21" t="b">
        <v>0</v>
      </c>
      <c r="L965" s="21" t="b">
        <v>1</v>
      </c>
      <c r="M965" s="21" t="b">
        <v>1</v>
      </c>
      <c r="N965" s="21" t="b">
        <v>0</v>
      </c>
      <c r="O965" s="21" t="b">
        <v>0</v>
      </c>
      <c r="P965" s="21">
        <v>0.0</v>
      </c>
      <c r="Q965" s="21">
        <v>0.0</v>
      </c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ht="12.75" customHeight="1">
      <c r="A966" s="16">
        <v>964.0</v>
      </c>
      <c r="B966" s="17" t="s">
        <v>1724</v>
      </c>
      <c r="C966" s="16">
        <v>7.0</v>
      </c>
      <c r="D966" s="18" t="s">
        <v>1949</v>
      </c>
      <c r="E966" s="17" t="s">
        <v>1950</v>
      </c>
      <c r="F966" s="10">
        <v>0.0</v>
      </c>
      <c r="G966" s="20">
        <v>0.0</v>
      </c>
      <c r="H966" s="10">
        <v>0.0</v>
      </c>
      <c r="I966" s="10">
        <v>0.0</v>
      </c>
      <c r="J966" s="10">
        <v>4.0</v>
      </c>
      <c r="K966" s="21" t="b">
        <v>1</v>
      </c>
      <c r="L966" s="21" t="b">
        <v>1</v>
      </c>
      <c r="M966" s="21" t="b">
        <v>1</v>
      </c>
      <c r="N966" s="21" t="b">
        <v>0</v>
      </c>
      <c r="O966" s="21" t="b">
        <v>0</v>
      </c>
      <c r="P966" s="21">
        <v>0.0</v>
      </c>
      <c r="Q966" s="21">
        <v>0.0</v>
      </c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ht="12.75" customHeight="1">
      <c r="A967" s="16">
        <v>965.0</v>
      </c>
      <c r="B967" s="17" t="s">
        <v>1724</v>
      </c>
      <c r="C967" s="16">
        <v>7.0</v>
      </c>
      <c r="D967" s="18" t="s">
        <v>1951</v>
      </c>
      <c r="E967" s="17" t="s">
        <v>1952</v>
      </c>
      <c r="F967" s="10">
        <v>100.0</v>
      </c>
      <c r="G967" s="20">
        <v>0.0</v>
      </c>
      <c r="H967" s="10"/>
      <c r="I967" s="10">
        <v>0.0</v>
      </c>
      <c r="J967" s="10">
        <v>3.0</v>
      </c>
      <c r="K967" s="21" t="b">
        <v>0</v>
      </c>
      <c r="L967" s="21" t="b">
        <v>1</v>
      </c>
      <c r="M967" s="21" t="b">
        <v>1</v>
      </c>
      <c r="N967" s="21" t="b">
        <v>0</v>
      </c>
      <c r="O967" s="21" t="b">
        <v>0</v>
      </c>
      <c r="P967" s="21">
        <v>0.0</v>
      </c>
      <c r="Q967" s="21">
        <v>0.0</v>
      </c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ht="12.75" customHeight="1">
      <c r="A968" s="16">
        <v>966.0</v>
      </c>
      <c r="B968" s="17" t="s">
        <v>1724</v>
      </c>
      <c r="C968" s="16">
        <v>7.0</v>
      </c>
      <c r="D968" s="18" t="s">
        <v>1953</v>
      </c>
      <c r="E968" s="17" t="s">
        <v>1954</v>
      </c>
      <c r="F968" s="10">
        <v>0.0</v>
      </c>
      <c r="G968" s="20">
        <v>100.0</v>
      </c>
      <c r="H968" s="10"/>
      <c r="I968" s="10">
        <v>0.0</v>
      </c>
      <c r="J968" s="10">
        <v>3.0</v>
      </c>
      <c r="K968" s="21" t="b">
        <v>0</v>
      </c>
      <c r="L968" s="21" t="b">
        <v>1</v>
      </c>
      <c r="M968" s="21" t="b">
        <v>1</v>
      </c>
      <c r="N968" s="21" t="b">
        <v>0</v>
      </c>
      <c r="O968" s="21" t="b">
        <v>0</v>
      </c>
      <c r="P968" s="21">
        <v>0.0</v>
      </c>
      <c r="Q968" s="21">
        <v>0.0</v>
      </c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ht="12.75" customHeight="1">
      <c r="A969" s="16">
        <v>967.0</v>
      </c>
      <c r="B969" s="17" t="s">
        <v>1724</v>
      </c>
      <c r="C969" s="16">
        <v>7.0</v>
      </c>
      <c r="D969" s="18" t="s">
        <v>1955</v>
      </c>
      <c r="E969" s="17" t="s">
        <v>1956</v>
      </c>
      <c r="F969" s="10">
        <v>100.0</v>
      </c>
      <c r="G969" s="20">
        <v>0.0</v>
      </c>
      <c r="H969" s="10"/>
      <c r="I969" s="10">
        <v>0.0</v>
      </c>
      <c r="J969" s="10">
        <v>3.0</v>
      </c>
      <c r="K969" s="21" t="b">
        <v>0</v>
      </c>
      <c r="L969" s="21" t="b">
        <v>1</v>
      </c>
      <c r="M969" s="21" t="b">
        <v>1</v>
      </c>
      <c r="N969" s="21" t="b">
        <v>0</v>
      </c>
      <c r="O969" s="21" t="b">
        <v>0</v>
      </c>
      <c r="P969" s="21">
        <v>0.0</v>
      </c>
      <c r="Q969" s="21">
        <v>0.0</v>
      </c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ht="12.75" customHeight="1">
      <c r="A970" s="16">
        <v>968.0</v>
      </c>
      <c r="B970" s="17" t="s">
        <v>1724</v>
      </c>
      <c r="C970" s="16">
        <v>7.0</v>
      </c>
      <c r="D970" s="18" t="s">
        <v>1957</v>
      </c>
      <c r="E970" s="17" t="s">
        <v>1958</v>
      </c>
      <c r="F970" s="10">
        <v>0.0</v>
      </c>
      <c r="G970" s="20">
        <v>0.0</v>
      </c>
      <c r="H970" s="10"/>
      <c r="I970" s="10">
        <v>0.0</v>
      </c>
      <c r="J970" s="10">
        <v>3.0</v>
      </c>
      <c r="K970" s="21" t="b">
        <v>0</v>
      </c>
      <c r="L970" s="21" t="b">
        <v>1</v>
      </c>
      <c r="M970" s="21" t="b">
        <v>1</v>
      </c>
      <c r="N970" s="21" t="b">
        <v>0</v>
      </c>
      <c r="O970" s="21" t="b">
        <v>0</v>
      </c>
      <c r="P970" s="21">
        <v>0.0</v>
      </c>
      <c r="Q970" s="21">
        <v>0.0</v>
      </c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ht="12.75" customHeight="1">
      <c r="A971" s="16">
        <v>969.0</v>
      </c>
      <c r="B971" s="17" t="s">
        <v>1724</v>
      </c>
      <c r="C971" s="16">
        <v>7.0</v>
      </c>
      <c r="D971" s="18" t="s">
        <v>1959</v>
      </c>
      <c r="E971" s="17" t="s">
        <v>1960</v>
      </c>
      <c r="F971" s="10">
        <v>0.0</v>
      </c>
      <c r="G971" s="20">
        <v>0.0</v>
      </c>
      <c r="H971" s="10"/>
      <c r="I971" s="10">
        <v>0.0</v>
      </c>
      <c r="J971" s="10">
        <v>3.0</v>
      </c>
      <c r="K971" s="21" t="b">
        <v>0</v>
      </c>
      <c r="L971" s="21" t="b">
        <v>1</v>
      </c>
      <c r="M971" s="21" t="b">
        <v>1</v>
      </c>
      <c r="N971" s="21" t="b">
        <v>0</v>
      </c>
      <c r="O971" s="21" t="b">
        <v>0</v>
      </c>
      <c r="P971" s="21">
        <v>0.0</v>
      </c>
      <c r="Q971" s="21">
        <v>0.0</v>
      </c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ht="12.75" customHeight="1">
      <c r="A972" s="16">
        <v>970.0</v>
      </c>
      <c r="B972" s="17" t="s">
        <v>1724</v>
      </c>
      <c r="C972" s="16">
        <v>7.0</v>
      </c>
      <c r="D972" s="18" t="s">
        <v>1961</v>
      </c>
      <c r="E972" s="17" t="s">
        <v>1962</v>
      </c>
      <c r="F972" s="10">
        <v>0.0</v>
      </c>
      <c r="G972" s="20">
        <v>0.0</v>
      </c>
      <c r="H972" s="10"/>
      <c r="I972" s="10">
        <v>0.0</v>
      </c>
      <c r="J972" s="10">
        <v>3.0</v>
      </c>
      <c r="K972" s="21" t="b">
        <v>0</v>
      </c>
      <c r="L972" s="21" t="b">
        <v>1</v>
      </c>
      <c r="M972" s="21" t="b">
        <v>1</v>
      </c>
      <c r="N972" s="21" t="b">
        <v>0</v>
      </c>
      <c r="O972" s="21" t="b">
        <v>0</v>
      </c>
      <c r="P972" s="21">
        <v>0.0</v>
      </c>
      <c r="Q972" s="21">
        <v>0.0</v>
      </c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ht="12.75" customHeight="1">
      <c r="A973" s="16">
        <v>971.0</v>
      </c>
      <c r="B973" s="17" t="s">
        <v>1724</v>
      </c>
      <c r="C973" s="16">
        <v>7.0</v>
      </c>
      <c r="D973" s="18" t="s">
        <v>1963</v>
      </c>
      <c r="E973" s="17" t="s">
        <v>1964</v>
      </c>
      <c r="F973" s="10">
        <v>0.0</v>
      </c>
      <c r="G973" s="20">
        <v>0.0</v>
      </c>
      <c r="H973" s="10"/>
      <c r="I973" s="10">
        <v>0.0</v>
      </c>
      <c r="J973" s="10">
        <v>3.0</v>
      </c>
      <c r="K973" s="21" t="b">
        <v>0</v>
      </c>
      <c r="L973" s="21" t="b">
        <v>1</v>
      </c>
      <c r="M973" s="21" t="b">
        <v>1</v>
      </c>
      <c r="N973" s="21" t="b">
        <v>0</v>
      </c>
      <c r="O973" s="21" t="b">
        <v>0</v>
      </c>
      <c r="P973" s="21">
        <v>0.0</v>
      </c>
      <c r="Q973" s="21">
        <v>0.0</v>
      </c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ht="12.75" customHeight="1">
      <c r="A974" s="16">
        <v>972.0</v>
      </c>
      <c r="B974" s="17" t="s">
        <v>1724</v>
      </c>
      <c r="C974" s="16">
        <v>7.0</v>
      </c>
      <c r="D974" s="18" t="s">
        <v>1965</v>
      </c>
      <c r="E974" s="17" t="s">
        <v>1966</v>
      </c>
      <c r="F974" s="10">
        <v>3.0</v>
      </c>
      <c r="G974" s="20">
        <v>3.0</v>
      </c>
      <c r="H974" s="10">
        <v>3.0</v>
      </c>
      <c r="I974" s="10">
        <v>3.0</v>
      </c>
      <c r="J974" s="10">
        <v>4.0</v>
      </c>
      <c r="K974" s="21" t="b">
        <v>1</v>
      </c>
      <c r="L974" s="21" t="b">
        <v>1</v>
      </c>
      <c r="M974" s="21" t="b">
        <v>1</v>
      </c>
      <c r="N974" s="21" t="b">
        <v>0</v>
      </c>
      <c r="O974" s="21" t="b">
        <v>0</v>
      </c>
      <c r="P974" s="21">
        <v>3.0</v>
      </c>
      <c r="Q974" s="21">
        <v>3.0</v>
      </c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ht="12.75" customHeight="1">
      <c r="A975" s="16">
        <v>973.0</v>
      </c>
      <c r="B975" s="17" t="s">
        <v>1724</v>
      </c>
      <c r="C975" s="16">
        <v>7.0</v>
      </c>
      <c r="D975" s="18" t="s">
        <v>1967</v>
      </c>
      <c r="E975" s="17" t="s">
        <v>1968</v>
      </c>
      <c r="F975" s="10">
        <v>2.0</v>
      </c>
      <c r="G975" s="20">
        <v>2.0</v>
      </c>
      <c r="H975" s="10">
        <v>2.0</v>
      </c>
      <c r="I975" s="10">
        <v>2.0</v>
      </c>
      <c r="J975" s="10">
        <v>4.0</v>
      </c>
      <c r="K975" s="21" t="b">
        <v>1</v>
      </c>
      <c r="L975" s="21" t="b">
        <v>1</v>
      </c>
      <c r="M975" s="21" t="b">
        <v>1</v>
      </c>
      <c r="N975" s="21" t="b">
        <v>0</v>
      </c>
      <c r="O975" s="21" t="b">
        <v>0</v>
      </c>
      <c r="P975" s="21">
        <v>2.0</v>
      </c>
      <c r="Q975" s="21">
        <v>2.0</v>
      </c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10"/>
    </row>
    <row r="976" ht="12.75" customHeight="1">
      <c r="A976" s="16">
        <v>974.0</v>
      </c>
      <c r="B976" s="17" t="s">
        <v>1724</v>
      </c>
      <c r="C976" s="16">
        <v>7.0</v>
      </c>
      <c r="D976" s="18" t="s">
        <v>1969</v>
      </c>
      <c r="E976" s="17" t="s">
        <v>1970</v>
      </c>
      <c r="F976" s="10">
        <v>2.0</v>
      </c>
      <c r="G976" s="20">
        <v>3.0</v>
      </c>
      <c r="H976" s="10">
        <v>2.0</v>
      </c>
      <c r="I976" s="10">
        <v>3.0</v>
      </c>
      <c r="J976" s="10">
        <v>4.0</v>
      </c>
      <c r="K976" s="21" t="b">
        <v>0</v>
      </c>
      <c r="L976" s="21" t="b">
        <v>0</v>
      </c>
      <c r="M976" s="21" t="b">
        <v>1</v>
      </c>
      <c r="N976" s="21" t="b">
        <v>1</v>
      </c>
      <c r="O976" s="21" t="b">
        <v>0</v>
      </c>
      <c r="P976" s="21">
        <v>2.0</v>
      </c>
      <c r="Q976" s="21">
        <v>2.0</v>
      </c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10"/>
    </row>
    <row r="977" ht="12.75" customHeight="1">
      <c r="A977" s="16">
        <v>975.0</v>
      </c>
      <c r="B977" s="17" t="s">
        <v>1724</v>
      </c>
      <c r="C977" s="16">
        <v>7.0</v>
      </c>
      <c r="D977" s="18" t="s">
        <v>1971</v>
      </c>
      <c r="E977" s="17" t="s">
        <v>1972</v>
      </c>
      <c r="F977" s="10">
        <v>3.0</v>
      </c>
      <c r="G977" s="20">
        <v>3.0</v>
      </c>
      <c r="H977" s="10">
        <v>2.0</v>
      </c>
      <c r="I977" s="10">
        <v>3.0</v>
      </c>
      <c r="J977" s="10">
        <v>4.0</v>
      </c>
      <c r="K977" s="21" t="b">
        <v>0</v>
      </c>
      <c r="L977" s="21" t="b">
        <v>1</v>
      </c>
      <c r="M977" s="21" t="b">
        <v>1</v>
      </c>
      <c r="N977" s="21" t="b">
        <v>0</v>
      </c>
      <c r="O977" s="21" t="b">
        <v>0</v>
      </c>
      <c r="P977" s="21">
        <v>3.0</v>
      </c>
      <c r="Q977" s="21">
        <v>3.0</v>
      </c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10"/>
    </row>
    <row r="978" ht="12.75" customHeight="1">
      <c r="A978" s="16">
        <v>976.0</v>
      </c>
      <c r="B978" s="17" t="s">
        <v>1724</v>
      </c>
      <c r="C978" s="16">
        <v>7.0</v>
      </c>
      <c r="D978" s="18" t="s">
        <v>1973</v>
      </c>
      <c r="E978" s="17" t="s">
        <v>1974</v>
      </c>
      <c r="F978" s="10">
        <v>0.0</v>
      </c>
      <c r="G978" s="20">
        <v>0.0</v>
      </c>
      <c r="H978" s="10">
        <v>0.0</v>
      </c>
      <c r="I978" s="10">
        <v>0.0</v>
      </c>
      <c r="J978" s="10">
        <v>4.0</v>
      </c>
      <c r="K978" s="21" t="b">
        <v>1</v>
      </c>
      <c r="L978" s="21" t="b">
        <v>1</v>
      </c>
      <c r="M978" s="21" t="b">
        <v>1</v>
      </c>
      <c r="N978" s="21" t="b">
        <v>0</v>
      </c>
      <c r="O978" s="21" t="b">
        <v>0</v>
      </c>
      <c r="P978" s="21">
        <v>0.0</v>
      </c>
      <c r="Q978" s="21">
        <v>0.0</v>
      </c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ht="12.75" customHeight="1">
      <c r="A979" s="16">
        <v>977.0</v>
      </c>
      <c r="B979" s="17" t="s">
        <v>1724</v>
      </c>
      <c r="C979" s="16">
        <v>7.0</v>
      </c>
      <c r="D979" s="18" t="s">
        <v>1975</v>
      </c>
      <c r="E979" s="17" t="s">
        <v>1976</v>
      </c>
      <c r="F979" s="10">
        <v>0.0</v>
      </c>
      <c r="G979" s="20">
        <v>0.0</v>
      </c>
      <c r="H979" s="10">
        <v>0.0</v>
      </c>
      <c r="I979" s="10">
        <v>0.0</v>
      </c>
      <c r="J979" s="10">
        <v>4.0</v>
      </c>
      <c r="K979" s="21" t="b">
        <v>1</v>
      </c>
      <c r="L979" s="21" t="b">
        <v>1</v>
      </c>
      <c r="M979" s="21" t="b">
        <v>1</v>
      </c>
      <c r="N979" s="21" t="b">
        <v>0</v>
      </c>
      <c r="O979" s="21" t="b">
        <v>0</v>
      </c>
      <c r="P979" s="21">
        <v>0.0</v>
      </c>
      <c r="Q979" s="21">
        <v>0.0</v>
      </c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ht="12.75" customHeight="1">
      <c r="A980" s="16">
        <v>978.0</v>
      </c>
      <c r="B980" s="17" t="s">
        <v>1724</v>
      </c>
      <c r="C980" s="16">
        <v>7.0</v>
      </c>
      <c r="D980" s="18" t="s">
        <v>1977</v>
      </c>
      <c r="E980" s="17" t="s">
        <v>1978</v>
      </c>
      <c r="F980" s="10">
        <v>0.0</v>
      </c>
      <c r="G980" s="20">
        <v>0.0</v>
      </c>
      <c r="H980" s="10"/>
      <c r="I980" s="10">
        <v>0.0</v>
      </c>
      <c r="J980" s="10">
        <v>3.0</v>
      </c>
      <c r="K980" s="21" t="b">
        <v>0</v>
      </c>
      <c r="L980" s="21" t="b">
        <v>1</v>
      </c>
      <c r="M980" s="21" t="b">
        <v>1</v>
      </c>
      <c r="N980" s="21" t="b">
        <v>0</v>
      </c>
      <c r="O980" s="21" t="b">
        <v>0</v>
      </c>
      <c r="P980" s="21">
        <v>0.0</v>
      </c>
      <c r="Q980" s="21">
        <v>0.0</v>
      </c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ht="12.75" customHeight="1">
      <c r="A981" s="16">
        <v>979.0</v>
      </c>
      <c r="B981" s="17" t="s">
        <v>1724</v>
      </c>
      <c r="C981" s="16">
        <v>7.0</v>
      </c>
      <c r="D981" s="18" t="s">
        <v>1979</v>
      </c>
      <c r="E981" s="17" t="s">
        <v>1980</v>
      </c>
      <c r="F981" s="10">
        <v>0.0</v>
      </c>
      <c r="G981" s="20">
        <v>0.0</v>
      </c>
      <c r="H981" s="10"/>
      <c r="I981" s="10">
        <v>0.0</v>
      </c>
      <c r="J981" s="10">
        <v>3.0</v>
      </c>
      <c r="K981" s="21" t="b">
        <v>0</v>
      </c>
      <c r="L981" s="21" t="b">
        <v>1</v>
      </c>
      <c r="M981" s="21" t="b">
        <v>1</v>
      </c>
      <c r="N981" s="21" t="b">
        <v>0</v>
      </c>
      <c r="O981" s="21" t="b">
        <v>0</v>
      </c>
      <c r="P981" s="21">
        <v>0.0</v>
      </c>
      <c r="Q981" s="21">
        <v>0.0</v>
      </c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ht="12.75" customHeight="1">
      <c r="A982" s="16">
        <v>980.0</v>
      </c>
      <c r="B982" s="17" t="s">
        <v>1724</v>
      </c>
      <c r="C982" s="16">
        <v>7.0</v>
      </c>
      <c r="D982" s="18" t="s">
        <v>1981</v>
      </c>
      <c r="E982" s="17" t="s">
        <v>1982</v>
      </c>
      <c r="F982" s="10">
        <v>2.0</v>
      </c>
      <c r="G982" s="20">
        <v>3.0</v>
      </c>
      <c r="H982" s="10">
        <v>2.0</v>
      </c>
      <c r="I982" s="10">
        <v>3.0</v>
      </c>
      <c r="J982" s="10">
        <v>4.0</v>
      </c>
      <c r="K982" s="21" t="b">
        <v>0</v>
      </c>
      <c r="L982" s="21" t="b">
        <v>0</v>
      </c>
      <c r="M982" s="21" t="b">
        <v>1</v>
      </c>
      <c r="N982" s="21" t="b">
        <v>1</v>
      </c>
      <c r="O982" s="21" t="b">
        <v>0</v>
      </c>
      <c r="P982" s="21">
        <v>2.0</v>
      </c>
      <c r="Q982" s="21">
        <v>2.0</v>
      </c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ht="12.75" customHeight="1">
      <c r="A983" s="16">
        <v>981.0</v>
      </c>
      <c r="B983" s="17" t="s">
        <v>1724</v>
      </c>
      <c r="C983" s="16">
        <v>7.0</v>
      </c>
      <c r="D983" s="18" t="s">
        <v>1983</v>
      </c>
      <c r="E983" s="17" t="s">
        <v>1984</v>
      </c>
      <c r="F983" s="10">
        <v>2.0</v>
      </c>
      <c r="G983" s="20">
        <v>2.0</v>
      </c>
      <c r="H983" s="10"/>
      <c r="I983" s="10">
        <v>2.0</v>
      </c>
      <c r="J983" s="10">
        <v>3.0</v>
      </c>
      <c r="K983" s="21" t="b">
        <v>0</v>
      </c>
      <c r="L983" s="21" t="b">
        <v>1</v>
      </c>
      <c r="M983" s="21" t="b">
        <v>1</v>
      </c>
      <c r="N983" s="21" t="b">
        <v>0</v>
      </c>
      <c r="O983" s="21" t="b">
        <v>0</v>
      </c>
      <c r="P983" s="21">
        <v>2.0</v>
      </c>
      <c r="Q983" s="21">
        <v>2.0</v>
      </c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ht="12.75" customHeight="1">
      <c r="A984" s="16">
        <v>982.0</v>
      </c>
      <c r="B984" s="17" t="s">
        <v>1724</v>
      </c>
      <c r="C984" s="16">
        <v>7.0</v>
      </c>
      <c r="D984" s="18" t="s">
        <v>1985</v>
      </c>
      <c r="E984" s="17" t="s">
        <v>1986</v>
      </c>
      <c r="F984" s="10">
        <v>2.0</v>
      </c>
      <c r="G984" s="20">
        <v>3.0</v>
      </c>
      <c r="H984" s="10"/>
      <c r="I984" s="10">
        <v>3.0</v>
      </c>
      <c r="J984" s="10">
        <v>3.0</v>
      </c>
      <c r="K984" s="21" t="b">
        <v>0</v>
      </c>
      <c r="L984" s="21" t="b">
        <v>0</v>
      </c>
      <c r="M984" s="21" t="b">
        <v>1</v>
      </c>
      <c r="N984" s="21" t="b">
        <v>0</v>
      </c>
      <c r="O984" s="21" t="b">
        <v>0</v>
      </c>
      <c r="P984" s="21">
        <v>3.0</v>
      </c>
      <c r="Q984" s="21">
        <v>3.0</v>
      </c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ht="12.75" customHeight="1">
      <c r="A985" s="16">
        <v>983.0</v>
      </c>
      <c r="B985" s="17" t="s">
        <v>1724</v>
      </c>
      <c r="C985" s="16">
        <v>7.0</v>
      </c>
      <c r="D985" s="18" t="s">
        <v>1987</v>
      </c>
      <c r="E985" s="17" t="s">
        <v>1988</v>
      </c>
      <c r="F985" s="10">
        <v>2.0</v>
      </c>
      <c r="G985" s="20">
        <v>3.0</v>
      </c>
      <c r="H985" s="10">
        <v>3.0</v>
      </c>
      <c r="I985" s="10">
        <v>2.0</v>
      </c>
      <c r="J985" s="10">
        <v>4.0</v>
      </c>
      <c r="K985" s="21" t="b">
        <v>0</v>
      </c>
      <c r="L985" s="21" t="b">
        <v>0</v>
      </c>
      <c r="M985" s="21" t="b">
        <v>1</v>
      </c>
      <c r="N985" s="21" t="b">
        <v>1</v>
      </c>
      <c r="O985" s="21" t="b">
        <v>0</v>
      </c>
      <c r="P985" s="21">
        <v>2.0</v>
      </c>
      <c r="Q985" s="21">
        <v>2.0</v>
      </c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ht="12.75" customHeight="1">
      <c r="A986" s="16">
        <v>984.0</v>
      </c>
      <c r="B986" s="17" t="s">
        <v>1724</v>
      </c>
      <c r="C986" s="16">
        <v>7.0</v>
      </c>
      <c r="D986" s="18" t="s">
        <v>1989</v>
      </c>
      <c r="E986" s="17" t="s">
        <v>1990</v>
      </c>
      <c r="F986" s="10">
        <v>1.0</v>
      </c>
      <c r="G986" s="20">
        <v>1.0</v>
      </c>
      <c r="H986" s="10"/>
      <c r="I986" s="10">
        <v>1.0</v>
      </c>
      <c r="J986" s="10">
        <v>3.0</v>
      </c>
      <c r="K986" s="21" t="b">
        <v>0</v>
      </c>
      <c r="L986" s="21" t="b">
        <v>1</v>
      </c>
      <c r="M986" s="21" t="b">
        <v>1</v>
      </c>
      <c r="N986" s="21" t="b">
        <v>0</v>
      </c>
      <c r="O986" s="21" t="b">
        <v>0</v>
      </c>
      <c r="P986" s="21">
        <v>1.0</v>
      </c>
      <c r="Q986" s="21">
        <v>1.0</v>
      </c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ht="12.75" customHeight="1">
      <c r="A987" s="16">
        <v>985.0</v>
      </c>
      <c r="B987" s="17" t="s">
        <v>1724</v>
      </c>
      <c r="C987" s="16">
        <v>7.0</v>
      </c>
      <c r="D987" s="18" t="s">
        <v>1991</v>
      </c>
      <c r="E987" s="17" t="s">
        <v>1992</v>
      </c>
      <c r="F987" s="10">
        <v>0.5</v>
      </c>
      <c r="G987" s="20">
        <v>0.5</v>
      </c>
      <c r="H987" s="10"/>
      <c r="I987" s="10">
        <v>0.5</v>
      </c>
      <c r="J987" s="10">
        <v>3.0</v>
      </c>
      <c r="K987" s="21" t="b">
        <v>0</v>
      </c>
      <c r="L987" s="21" t="b">
        <v>1</v>
      </c>
      <c r="M987" s="21" t="b">
        <v>1</v>
      </c>
      <c r="N987" s="21" t="b">
        <v>0</v>
      </c>
      <c r="O987" s="21" t="b">
        <v>0</v>
      </c>
      <c r="P987" s="21">
        <v>0.5</v>
      </c>
      <c r="Q987" s="21">
        <v>0.5</v>
      </c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ht="12.75" customHeight="1">
      <c r="A988" s="16">
        <v>986.0</v>
      </c>
      <c r="B988" s="17" t="s">
        <v>1724</v>
      </c>
      <c r="C988" s="16">
        <v>7.0</v>
      </c>
      <c r="D988" s="18" t="s">
        <v>1993</v>
      </c>
      <c r="E988" s="17" t="s">
        <v>1994</v>
      </c>
      <c r="F988" s="10">
        <v>0.5</v>
      </c>
      <c r="G988" s="20">
        <v>1.0</v>
      </c>
      <c r="H988" s="10">
        <v>0.5</v>
      </c>
      <c r="I988" s="10">
        <v>0.5</v>
      </c>
      <c r="J988" s="10">
        <v>4.0</v>
      </c>
      <c r="K988" s="21" t="b">
        <v>0</v>
      </c>
      <c r="L988" s="21" t="b">
        <v>1</v>
      </c>
      <c r="M988" s="21" t="b">
        <v>1</v>
      </c>
      <c r="N988" s="21" t="b">
        <v>0</v>
      </c>
      <c r="O988" s="21" t="b">
        <v>0</v>
      </c>
      <c r="P988" s="21">
        <v>0.5</v>
      </c>
      <c r="Q988" s="21">
        <v>0.5</v>
      </c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ht="12.75" customHeight="1">
      <c r="A989" s="16">
        <v>987.0</v>
      </c>
      <c r="B989" s="17" t="s">
        <v>1724</v>
      </c>
      <c r="C989" s="16">
        <v>7.0</v>
      </c>
      <c r="D989" s="18" t="s">
        <v>1995</v>
      </c>
      <c r="E989" s="17" t="s">
        <v>1996</v>
      </c>
      <c r="F989" s="10">
        <v>1.0</v>
      </c>
      <c r="G989" s="20">
        <v>1.0</v>
      </c>
      <c r="H989" s="10">
        <v>0.5</v>
      </c>
      <c r="I989" s="10">
        <v>1.0</v>
      </c>
      <c r="J989" s="10">
        <v>4.0</v>
      </c>
      <c r="K989" s="21" t="b">
        <v>0</v>
      </c>
      <c r="L989" s="21" t="b">
        <v>1</v>
      </c>
      <c r="M989" s="21" t="b">
        <v>1</v>
      </c>
      <c r="N989" s="21" t="b">
        <v>0</v>
      </c>
      <c r="O989" s="21" t="b">
        <v>0</v>
      </c>
      <c r="P989" s="21">
        <v>1.0</v>
      </c>
      <c r="Q989" s="21">
        <v>1.0</v>
      </c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ht="12.75" customHeight="1">
      <c r="A990" s="16">
        <v>988.0</v>
      </c>
      <c r="B990" s="17" t="s">
        <v>1724</v>
      </c>
      <c r="C990" s="16">
        <v>7.0</v>
      </c>
      <c r="D990" s="18" t="s">
        <v>1997</v>
      </c>
      <c r="E990" s="17" t="s">
        <v>1998</v>
      </c>
      <c r="F990" s="10">
        <v>2.0</v>
      </c>
      <c r="G990" s="20">
        <v>2.0</v>
      </c>
      <c r="H990" s="10">
        <v>2.0</v>
      </c>
      <c r="I990" s="10">
        <v>2.0</v>
      </c>
      <c r="J990" s="10">
        <v>4.0</v>
      </c>
      <c r="K990" s="21" t="b">
        <v>1</v>
      </c>
      <c r="L990" s="21" t="b">
        <v>1</v>
      </c>
      <c r="M990" s="21" t="b">
        <v>1</v>
      </c>
      <c r="N990" s="21" t="b">
        <v>0</v>
      </c>
      <c r="O990" s="21" t="b">
        <v>0</v>
      </c>
      <c r="P990" s="21">
        <v>2.0</v>
      </c>
      <c r="Q990" s="21">
        <v>2.0</v>
      </c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ht="12.75" customHeight="1">
      <c r="A991" s="16">
        <v>989.0</v>
      </c>
      <c r="B991" s="17" t="s">
        <v>1724</v>
      </c>
      <c r="C991" s="16">
        <v>7.0</v>
      </c>
      <c r="D991" s="18" t="s">
        <v>1999</v>
      </c>
      <c r="E991" s="17" t="s">
        <v>2000</v>
      </c>
      <c r="F991" s="10">
        <v>2.0</v>
      </c>
      <c r="G991" s="20">
        <v>2.0</v>
      </c>
      <c r="H991" s="10"/>
      <c r="I991" s="10">
        <v>2.0</v>
      </c>
      <c r="J991" s="10">
        <v>3.0</v>
      </c>
      <c r="K991" s="21" t="b">
        <v>0</v>
      </c>
      <c r="L991" s="21" t="b">
        <v>1</v>
      </c>
      <c r="M991" s="21" t="b">
        <v>1</v>
      </c>
      <c r="N991" s="21" t="b">
        <v>0</v>
      </c>
      <c r="O991" s="21" t="b">
        <v>0</v>
      </c>
      <c r="P991" s="21">
        <v>2.0</v>
      </c>
      <c r="Q991" s="21">
        <v>2.0</v>
      </c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ht="12.75" customHeight="1">
      <c r="A992" s="16">
        <v>990.0</v>
      </c>
      <c r="B992" s="17" t="s">
        <v>1724</v>
      </c>
      <c r="C992" s="16">
        <v>7.0</v>
      </c>
      <c r="D992" s="18" t="s">
        <v>2001</v>
      </c>
      <c r="E992" s="17" t="s">
        <v>2002</v>
      </c>
      <c r="F992" s="10">
        <v>2.0</v>
      </c>
      <c r="G992" s="20">
        <v>2.0</v>
      </c>
      <c r="H992" s="10"/>
      <c r="I992" s="10">
        <v>2.0</v>
      </c>
      <c r="J992" s="10">
        <v>3.0</v>
      </c>
      <c r="K992" s="21" t="b">
        <v>0</v>
      </c>
      <c r="L992" s="21" t="b">
        <v>1</v>
      </c>
      <c r="M992" s="21" t="b">
        <v>1</v>
      </c>
      <c r="N992" s="21" t="b">
        <v>0</v>
      </c>
      <c r="O992" s="21" t="b">
        <v>0</v>
      </c>
      <c r="P992" s="21">
        <v>2.0</v>
      </c>
      <c r="Q992" s="21">
        <v>2.0</v>
      </c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ht="12.75" customHeight="1">
      <c r="A993" s="16">
        <v>991.0</v>
      </c>
      <c r="B993" s="17" t="s">
        <v>1724</v>
      </c>
      <c r="C993" s="16">
        <v>7.0</v>
      </c>
      <c r="D993" s="18" t="s">
        <v>2003</v>
      </c>
      <c r="E993" s="17" t="s">
        <v>2004</v>
      </c>
      <c r="F993" s="10">
        <v>2.0</v>
      </c>
      <c r="G993" s="20">
        <v>2.0</v>
      </c>
      <c r="H993" s="10">
        <v>1.0</v>
      </c>
      <c r="I993" s="10">
        <v>2.0</v>
      </c>
      <c r="J993" s="10">
        <v>4.0</v>
      </c>
      <c r="K993" s="21" t="b">
        <v>0</v>
      </c>
      <c r="L993" s="21" t="b">
        <v>1</v>
      </c>
      <c r="M993" s="21" t="b">
        <v>1</v>
      </c>
      <c r="N993" s="21" t="b">
        <v>0</v>
      </c>
      <c r="O993" s="21" t="b">
        <v>0</v>
      </c>
      <c r="P993" s="21">
        <v>2.0</v>
      </c>
      <c r="Q993" s="21">
        <v>2.0</v>
      </c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ht="12.75" customHeight="1">
      <c r="A994" s="16">
        <v>992.0</v>
      </c>
      <c r="B994" s="17" t="s">
        <v>1724</v>
      </c>
      <c r="C994" s="16">
        <v>7.0</v>
      </c>
      <c r="D994" s="18" t="s">
        <v>2005</v>
      </c>
      <c r="E994" s="17" t="s">
        <v>2006</v>
      </c>
      <c r="F994" s="10">
        <v>1.0</v>
      </c>
      <c r="G994" s="20">
        <v>1.0</v>
      </c>
      <c r="H994" s="10"/>
      <c r="I994" s="10">
        <v>1.0</v>
      </c>
      <c r="J994" s="10">
        <v>3.0</v>
      </c>
      <c r="K994" s="21" t="b">
        <v>0</v>
      </c>
      <c r="L994" s="21" t="b">
        <v>1</v>
      </c>
      <c r="M994" s="21" t="b">
        <v>1</v>
      </c>
      <c r="N994" s="21" t="b">
        <v>0</v>
      </c>
      <c r="O994" s="21" t="b">
        <v>0</v>
      </c>
      <c r="P994" s="21">
        <v>1.0</v>
      </c>
      <c r="Q994" s="21">
        <v>1.0</v>
      </c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ht="12.75" customHeight="1">
      <c r="A995" s="16">
        <v>993.0</v>
      </c>
      <c r="B995" s="17" t="s">
        <v>1724</v>
      </c>
      <c r="C995" s="16">
        <v>7.0</v>
      </c>
      <c r="D995" s="18" t="s">
        <v>2007</v>
      </c>
      <c r="E995" s="17" t="s">
        <v>2008</v>
      </c>
      <c r="F995" s="10">
        <v>2.0</v>
      </c>
      <c r="G995" s="20">
        <v>2.0</v>
      </c>
      <c r="H995" s="10">
        <v>2.0</v>
      </c>
      <c r="I995" s="10">
        <v>2.0</v>
      </c>
      <c r="J995" s="10">
        <v>4.0</v>
      </c>
      <c r="K995" s="21" t="b">
        <v>1</v>
      </c>
      <c r="L995" s="21" t="b">
        <v>1</v>
      </c>
      <c r="M995" s="21" t="b">
        <v>1</v>
      </c>
      <c r="N995" s="21" t="b">
        <v>0</v>
      </c>
      <c r="O995" s="21" t="b">
        <v>0</v>
      </c>
      <c r="P995" s="21">
        <v>2.0</v>
      </c>
      <c r="Q995" s="21">
        <v>2.0</v>
      </c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10"/>
    </row>
    <row r="996" ht="12.75" customHeight="1">
      <c r="A996" s="16">
        <v>994.0</v>
      </c>
      <c r="B996" s="17" t="s">
        <v>1724</v>
      </c>
      <c r="C996" s="16">
        <v>7.0</v>
      </c>
      <c r="D996" s="18" t="s">
        <v>2009</v>
      </c>
      <c r="E996" s="17" t="s">
        <v>2010</v>
      </c>
      <c r="F996" s="10">
        <v>2.0</v>
      </c>
      <c r="G996" s="20">
        <v>2.0</v>
      </c>
      <c r="H996" s="10">
        <v>2.0</v>
      </c>
      <c r="I996" s="10">
        <v>2.0</v>
      </c>
      <c r="J996" s="10">
        <v>4.0</v>
      </c>
      <c r="K996" s="21" t="b">
        <v>1</v>
      </c>
      <c r="L996" s="21" t="b">
        <v>1</v>
      </c>
      <c r="M996" s="21" t="b">
        <v>1</v>
      </c>
      <c r="N996" s="21" t="b">
        <v>0</v>
      </c>
      <c r="O996" s="21" t="b">
        <v>0</v>
      </c>
      <c r="P996" s="21">
        <v>2.0</v>
      </c>
      <c r="Q996" s="21">
        <v>2.0</v>
      </c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10"/>
    </row>
    <row r="997" ht="12.75" customHeight="1">
      <c r="A997" s="16">
        <v>995.0</v>
      </c>
      <c r="B997" s="17" t="s">
        <v>1724</v>
      </c>
      <c r="C997" s="16">
        <v>7.0</v>
      </c>
      <c r="D997" s="18" t="s">
        <v>2011</v>
      </c>
      <c r="E997" s="17" t="s">
        <v>2012</v>
      </c>
      <c r="F997" s="10">
        <v>2.0</v>
      </c>
      <c r="G997" s="20">
        <v>2.0</v>
      </c>
      <c r="H997" s="10">
        <v>2.0</v>
      </c>
      <c r="I997" s="10">
        <v>2.0</v>
      </c>
      <c r="J997" s="10">
        <v>4.0</v>
      </c>
      <c r="K997" s="21" t="b">
        <v>1</v>
      </c>
      <c r="L997" s="21" t="b">
        <v>1</v>
      </c>
      <c r="M997" s="21" t="b">
        <v>1</v>
      </c>
      <c r="N997" s="21" t="b">
        <v>0</v>
      </c>
      <c r="O997" s="21" t="b">
        <v>0</v>
      </c>
      <c r="P997" s="21">
        <v>2.0</v>
      </c>
      <c r="Q997" s="21">
        <v>2.0</v>
      </c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ht="12.75" customHeight="1">
      <c r="A998" s="16">
        <v>996.0</v>
      </c>
      <c r="B998" s="17" t="s">
        <v>1724</v>
      </c>
      <c r="C998" s="16">
        <v>7.0</v>
      </c>
      <c r="D998" s="18" t="s">
        <v>2013</v>
      </c>
      <c r="E998" s="17" t="s">
        <v>2014</v>
      </c>
      <c r="F998" s="10">
        <v>0.0</v>
      </c>
      <c r="G998" s="20">
        <v>0.0</v>
      </c>
      <c r="H998" s="10"/>
      <c r="I998" s="10">
        <v>0.0</v>
      </c>
      <c r="J998" s="10">
        <v>3.0</v>
      </c>
      <c r="K998" s="21" t="b">
        <v>0</v>
      </c>
      <c r="L998" s="21" t="b">
        <v>1</v>
      </c>
      <c r="M998" s="21" t="b">
        <v>1</v>
      </c>
      <c r="N998" s="21" t="b">
        <v>0</v>
      </c>
      <c r="O998" s="21" t="b">
        <v>0</v>
      </c>
      <c r="P998" s="21">
        <v>0.0</v>
      </c>
      <c r="Q998" s="21">
        <v>0.0</v>
      </c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ht="12.75" customHeight="1">
      <c r="A999" s="16">
        <v>997.0</v>
      </c>
      <c r="B999" s="17" t="s">
        <v>1724</v>
      </c>
      <c r="C999" s="16">
        <v>7.0</v>
      </c>
      <c r="D999" s="18" t="s">
        <v>2015</v>
      </c>
      <c r="E999" s="17" t="s">
        <v>2016</v>
      </c>
      <c r="F999" s="10">
        <v>0.0</v>
      </c>
      <c r="G999" s="20">
        <v>0.0</v>
      </c>
      <c r="H999" s="10"/>
      <c r="I999" s="10">
        <v>0.0</v>
      </c>
      <c r="J999" s="10">
        <v>3.0</v>
      </c>
      <c r="K999" s="21" t="b">
        <v>0</v>
      </c>
      <c r="L999" s="21" t="b">
        <v>1</v>
      </c>
      <c r="M999" s="21" t="b">
        <v>1</v>
      </c>
      <c r="N999" s="21" t="b">
        <v>0</v>
      </c>
      <c r="O999" s="21" t="b">
        <v>0</v>
      </c>
      <c r="P999" s="21">
        <v>0.0</v>
      </c>
      <c r="Q999" s="21">
        <v>0.0</v>
      </c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ht="12.75" customHeight="1">
      <c r="A1000" s="16">
        <v>998.0</v>
      </c>
      <c r="B1000" s="17" t="s">
        <v>1724</v>
      </c>
      <c r="C1000" s="16">
        <v>7.0</v>
      </c>
      <c r="D1000" s="18" t="s">
        <v>2017</v>
      </c>
      <c r="E1000" s="17" t="s">
        <v>2018</v>
      </c>
      <c r="F1000" s="10">
        <v>0.5</v>
      </c>
      <c r="G1000" s="20">
        <v>0.0</v>
      </c>
      <c r="H1000" s="10"/>
      <c r="I1000" s="10">
        <v>0.5</v>
      </c>
      <c r="J1000" s="10">
        <v>3.0</v>
      </c>
      <c r="K1000" s="21" t="b">
        <v>0</v>
      </c>
      <c r="L1000" s="21" t="b">
        <v>0</v>
      </c>
      <c r="M1000" s="21" t="b">
        <v>1</v>
      </c>
      <c r="N1000" s="21" t="b">
        <v>0</v>
      </c>
      <c r="O1000" s="21" t="b">
        <v>0</v>
      </c>
      <c r="P1000" s="21">
        <v>0.5</v>
      </c>
      <c r="Q1000" s="21">
        <v>0.5</v>
      </c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  <row r="1001" ht="12.75" customHeight="1">
      <c r="A1001" s="16">
        <v>999.0</v>
      </c>
      <c r="B1001" s="17" t="s">
        <v>1724</v>
      </c>
      <c r="C1001" s="16">
        <v>7.0</v>
      </c>
      <c r="D1001" s="18" t="s">
        <v>2019</v>
      </c>
      <c r="E1001" s="17" t="s">
        <v>2020</v>
      </c>
      <c r="F1001" s="10">
        <v>0.5</v>
      </c>
      <c r="G1001" s="20">
        <v>1.0</v>
      </c>
      <c r="H1001" s="10">
        <v>0.0</v>
      </c>
      <c r="I1001" s="10">
        <v>0.5</v>
      </c>
      <c r="J1001" s="10">
        <v>4.0</v>
      </c>
      <c r="K1001" s="21" t="b">
        <v>0</v>
      </c>
      <c r="L1001" s="21" t="b">
        <v>0</v>
      </c>
      <c r="M1001" s="21" t="b">
        <v>1</v>
      </c>
      <c r="N1001" s="21" t="b">
        <v>0</v>
      </c>
      <c r="O1001" s="21" t="b">
        <v>0</v>
      </c>
      <c r="P1001" s="21">
        <v>0.5</v>
      </c>
      <c r="Q1001" s="21">
        <v>0.5</v>
      </c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</row>
    <row r="1002" ht="12.75" customHeight="1">
      <c r="A1002" s="16">
        <v>1000.0</v>
      </c>
      <c r="B1002" s="17" t="s">
        <v>1724</v>
      </c>
      <c r="C1002" s="16">
        <v>7.0</v>
      </c>
      <c r="D1002" s="18" t="s">
        <v>2021</v>
      </c>
      <c r="E1002" s="17" t="s">
        <v>2022</v>
      </c>
      <c r="F1002" s="10">
        <v>1.0</v>
      </c>
      <c r="G1002" s="20">
        <v>1.0</v>
      </c>
      <c r="H1002" s="10">
        <v>1.0</v>
      </c>
      <c r="I1002" s="10">
        <v>1.0</v>
      </c>
      <c r="J1002" s="10">
        <v>4.0</v>
      </c>
      <c r="K1002" s="21" t="b">
        <v>1</v>
      </c>
      <c r="L1002" s="21" t="b">
        <v>1</v>
      </c>
      <c r="M1002" s="21" t="b">
        <v>1</v>
      </c>
      <c r="N1002" s="21" t="b">
        <v>0</v>
      </c>
      <c r="O1002" s="21" t="b">
        <v>0</v>
      </c>
      <c r="P1002" s="21">
        <v>1.0</v>
      </c>
      <c r="Q1002" s="21">
        <v>1.0</v>
      </c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</row>
    <row r="1003" ht="12.75" customHeight="1">
      <c r="A1003" s="16">
        <v>1001.0</v>
      </c>
      <c r="B1003" s="17" t="s">
        <v>1724</v>
      </c>
      <c r="C1003" s="16">
        <v>7.0</v>
      </c>
      <c r="D1003" s="18" t="s">
        <v>2023</v>
      </c>
      <c r="E1003" s="17" t="s">
        <v>2024</v>
      </c>
      <c r="F1003" s="10">
        <v>0.5</v>
      </c>
      <c r="G1003" s="20">
        <v>0.5</v>
      </c>
      <c r="H1003" s="10"/>
      <c r="I1003" s="10">
        <v>0.5</v>
      </c>
      <c r="J1003" s="10">
        <v>3.0</v>
      </c>
      <c r="K1003" s="21" t="b">
        <v>0</v>
      </c>
      <c r="L1003" s="21" t="b">
        <v>1</v>
      </c>
      <c r="M1003" s="21" t="b">
        <v>1</v>
      </c>
      <c r="N1003" s="21" t="b">
        <v>0</v>
      </c>
      <c r="O1003" s="21" t="b">
        <v>0</v>
      </c>
      <c r="P1003" s="21">
        <v>0.5</v>
      </c>
      <c r="Q1003" s="21">
        <v>0.5</v>
      </c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</row>
    <row r="1004" ht="12.75" customHeight="1">
      <c r="A1004" s="16">
        <v>1002.0</v>
      </c>
      <c r="B1004" s="17" t="s">
        <v>1724</v>
      </c>
      <c r="C1004" s="16">
        <v>7.0</v>
      </c>
      <c r="D1004" s="18" t="s">
        <v>2025</v>
      </c>
      <c r="E1004" s="17" t="s">
        <v>2026</v>
      </c>
      <c r="F1004" s="10">
        <v>0.5</v>
      </c>
      <c r="G1004" s="20">
        <v>0.5</v>
      </c>
      <c r="H1004" s="10">
        <v>0.5</v>
      </c>
      <c r="I1004" s="10">
        <v>0.5</v>
      </c>
      <c r="J1004" s="10">
        <v>4.0</v>
      </c>
      <c r="K1004" s="21" t="b">
        <v>1</v>
      </c>
      <c r="L1004" s="21" t="b">
        <v>1</v>
      </c>
      <c r="M1004" s="21" t="b">
        <v>1</v>
      </c>
      <c r="N1004" s="21" t="b">
        <v>0</v>
      </c>
      <c r="O1004" s="21" t="b">
        <v>0</v>
      </c>
      <c r="P1004" s="21">
        <v>0.5</v>
      </c>
      <c r="Q1004" s="21">
        <v>0.5</v>
      </c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</row>
    <row r="1005" ht="12.75" customHeight="1">
      <c r="A1005" s="16">
        <v>1003.0</v>
      </c>
      <c r="B1005" s="17" t="s">
        <v>1724</v>
      </c>
      <c r="C1005" s="16">
        <v>7.0</v>
      </c>
      <c r="D1005" s="42" t="s">
        <v>2027</v>
      </c>
      <c r="E1005" s="17" t="s">
        <v>2028</v>
      </c>
      <c r="F1005" s="10">
        <v>0.0</v>
      </c>
      <c r="G1005" s="20">
        <v>0.0</v>
      </c>
      <c r="H1005" s="10">
        <v>0.0</v>
      </c>
      <c r="I1005" s="10">
        <v>0.0</v>
      </c>
      <c r="J1005" s="10">
        <v>4.0</v>
      </c>
      <c r="K1005" s="21" t="b">
        <v>1</v>
      </c>
      <c r="L1005" s="21" t="b">
        <v>1</v>
      </c>
      <c r="M1005" s="21" t="b">
        <v>1</v>
      </c>
      <c r="N1005" s="21" t="b">
        <v>0</v>
      </c>
      <c r="O1005" s="21" t="b">
        <v>0</v>
      </c>
      <c r="P1005" s="21">
        <v>0.0</v>
      </c>
      <c r="Q1005" s="21">
        <v>0.0</v>
      </c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</row>
    <row r="1006" ht="12.75" customHeight="1">
      <c r="A1006" s="16">
        <v>1004.0</v>
      </c>
      <c r="B1006" s="17" t="s">
        <v>1724</v>
      </c>
      <c r="C1006" s="16">
        <v>7.0</v>
      </c>
      <c r="D1006" s="18" t="s">
        <v>2029</v>
      </c>
      <c r="E1006" s="17" t="s">
        <v>2030</v>
      </c>
      <c r="F1006" s="10">
        <v>0.5</v>
      </c>
      <c r="G1006" s="20">
        <v>1.0</v>
      </c>
      <c r="H1006" s="10">
        <v>0.5</v>
      </c>
      <c r="I1006" s="10">
        <v>1.0</v>
      </c>
      <c r="J1006" s="10">
        <v>4.0</v>
      </c>
      <c r="K1006" s="21" t="b">
        <v>0</v>
      </c>
      <c r="L1006" s="21" t="b">
        <v>0</v>
      </c>
      <c r="M1006" s="21" t="b">
        <v>1</v>
      </c>
      <c r="N1006" s="21" t="b">
        <v>1</v>
      </c>
      <c r="O1006" s="21" t="b">
        <v>0</v>
      </c>
      <c r="P1006" s="21">
        <v>0.5</v>
      </c>
      <c r="Q1006" s="21">
        <v>0.5</v>
      </c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</row>
    <row r="1007" ht="12.75" customHeight="1">
      <c r="A1007" s="16">
        <v>1005.0</v>
      </c>
      <c r="B1007" s="17" t="s">
        <v>1724</v>
      </c>
      <c r="C1007" s="16">
        <v>7.0</v>
      </c>
      <c r="D1007" s="18" t="s">
        <v>2031</v>
      </c>
      <c r="E1007" s="17" t="s">
        <v>2032</v>
      </c>
      <c r="F1007" s="10">
        <v>0.5</v>
      </c>
      <c r="G1007" s="20">
        <v>0.0</v>
      </c>
      <c r="H1007" s="10">
        <v>0.5</v>
      </c>
      <c r="I1007" s="10">
        <v>0.5</v>
      </c>
      <c r="J1007" s="10">
        <v>4.0</v>
      </c>
      <c r="K1007" s="21" t="b">
        <v>0</v>
      </c>
      <c r="L1007" s="21" t="b">
        <v>1</v>
      </c>
      <c r="M1007" s="21" t="b">
        <v>1</v>
      </c>
      <c r="N1007" s="21" t="b">
        <v>0</v>
      </c>
      <c r="O1007" s="21" t="b">
        <v>0</v>
      </c>
      <c r="P1007" s="21">
        <v>0.5</v>
      </c>
      <c r="Q1007" s="21">
        <v>0.5</v>
      </c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</row>
    <row r="1008" ht="12.75" customHeight="1">
      <c r="A1008" s="16">
        <v>1006.0</v>
      </c>
      <c r="B1008" s="17" t="s">
        <v>1724</v>
      </c>
      <c r="C1008" s="16">
        <v>7.0</v>
      </c>
      <c r="D1008" s="18" t="s">
        <v>2033</v>
      </c>
      <c r="E1008" s="17" t="s">
        <v>2034</v>
      </c>
      <c r="F1008" s="10">
        <v>0.0</v>
      </c>
      <c r="G1008" s="20">
        <v>0.0</v>
      </c>
      <c r="H1008" s="10"/>
      <c r="I1008" s="10">
        <v>0.0</v>
      </c>
      <c r="J1008" s="10">
        <v>3.0</v>
      </c>
      <c r="K1008" s="21" t="b">
        <v>0</v>
      </c>
      <c r="L1008" s="21" t="b">
        <v>1</v>
      </c>
      <c r="M1008" s="21" t="b">
        <v>1</v>
      </c>
      <c r="N1008" s="21" t="b">
        <v>0</v>
      </c>
      <c r="O1008" s="21" t="b">
        <v>0</v>
      </c>
      <c r="P1008" s="21">
        <v>0.0</v>
      </c>
      <c r="Q1008" s="21">
        <v>0.0</v>
      </c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</row>
    <row r="1009" ht="12.75" customHeight="1">
      <c r="A1009" s="16">
        <v>1007.0</v>
      </c>
      <c r="B1009" s="17" t="s">
        <v>1724</v>
      </c>
      <c r="C1009" s="16">
        <v>7.0</v>
      </c>
      <c r="D1009" s="18" t="s">
        <v>2035</v>
      </c>
      <c r="E1009" s="17" t="s">
        <v>2036</v>
      </c>
      <c r="F1009" s="10">
        <v>1.0</v>
      </c>
      <c r="G1009" s="20">
        <v>1.0</v>
      </c>
      <c r="H1009" s="10">
        <v>0.5</v>
      </c>
      <c r="I1009" s="10">
        <v>1.0</v>
      </c>
      <c r="J1009" s="10">
        <v>4.0</v>
      </c>
      <c r="K1009" s="21" t="b">
        <v>0</v>
      </c>
      <c r="L1009" s="21" t="b">
        <v>1</v>
      </c>
      <c r="M1009" s="21" t="b">
        <v>1</v>
      </c>
      <c r="N1009" s="21" t="b">
        <v>0</v>
      </c>
      <c r="O1009" s="21" t="b">
        <v>0</v>
      </c>
      <c r="P1009" s="21">
        <v>1.0</v>
      </c>
      <c r="Q1009" s="21">
        <v>1.0</v>
      </c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</row>
    <row r="1010" ht="12.75" customHeight="1">
      <c r="A1010" s="16">
        <v>1008.0</v>
      </c>
      <c r="B1010" s="17" t="s">
        <v>1724</v>
      </c>
      <c r="C1010" s="16">
        <v>7.0</v>
      </c>
      <c r="D1010" s="18" t="s">
        <v>2037</v>
      </c>
      <c r="E1010" s="17" t="s">
        <v>2038</v>
      </c>
      <c r="F1010" s="10">
        <v>0.0</v>
      </c>
      <c r="G1010" s="20">
        <v>0.0</v>
      </c>
      <c r="H1010" s="10"/>
      <c r="I1010" s="10">
        <v>0.0</v>
      </c>
      <c r="J1010" s="10">
        <v>3.0</v>
      </c>
      <c r="K1010" s="21" t="b">
        <v>0</v>
      </c>
      <c r="L1010" s="21" t="b">
        <v>1</v>
      </c>
      <c r="M1010" s="21" t="b">
        <v>1</v>
      </c>
      <c r="N1010" s="21" t="b">
        <v>0</v>
      </c>
      <c r="O1010" s="21" t="b">
        <v>0</v>
      </c>
      <c r="P1010" s="21">
        <v>0.0</v>
      </c>
      <c r="Q1010" s="21">
        <v>0.0</v>
      </c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</row>
    <row r="1011" ht="12.75" customHeight="1">
      <c r="A1011" s="16">
        <v>1009.0</v>
      </c>
      <c r="B1011" s="17" t="s">
        <v>1724</v>
      </c>
      <c r="C1011" s="16">
        <v>7.0</v>
      </c>
      <c r="D1011" s="18" t="s">
        <v>2039</v>
      </c>
      <c r="E1011" s="17" t="s">
        <v>2040</v>
      </c>
      <c r="F1011" s="10">
        <v>0.0</v>
      </c>
      <c r="G1011" s="20">
        <v>0.0</v>
      </c>
      <c r="H1011" s="10"/>
      <c r="I1011" s="10">
        <v>0.0</v>
      </c>
      <c r="J1011" s="10">
        <v>3.0</v>
      </c>
      <c r="K1011" s="21" t="b">
        <v>0</v>
      </c>
      <c r="L1011" s="21" t="b">
        <v>1</v>
      </c>
      <c r="M1011" s="21" t="b">
        <v>1</v>
      </c>
      <c r="N1011" s="21" t="b">
        <v>0</v>
      </c>
      <c r="O1011" s="21" t="b">
        <v>0</v>
      </c>
      <c r="P1011" s="21">
        <v>0.0</v>
      </c>
      <c r="Q1011" s="21">
        <v>0.0</v>
      </c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</row>
    <row r="1012" ht="12.75" customHeight="1">
      <c r="A1012" s="16">
        <v>1010.0</v>
      </c>
      <c r="B1012" s="17" t="s">
        <v>1724</v>
      </c>
      <c r="C1012" s="16">
        <v>7.0</v>
      </c>
      <c r="D1012" s="18" t="s">
        <v>2041</v>
      </c>
      <c r="E1012" s="17" t="s">
        <v>2042</v>
      </c>
      <c r="F1012" s="10">
        <v>0.0</v>
      </c>
      <c r="G1012" s="20">
        <v>0.0</v>
      </c>
      <c r="H1012" s="10"/>
      <c r="I1012" s="10">
        <v>0.0</v>
      </c>
      <c r="J1012" s="10">
        <v>3.0</v>
      </c>
      <c r="K1012" s="21" t="b">
        <v>0</v>
      </c>
      <c r="L1012" s="21" t="b">
        <v>1</v>
      </c>
      <c r="M1012" s="21" t="b">
        <v>1</v>
      </c>
      <c r="N1012" s="21" t="b">
        <v>0</v>
      </c>
      <c r="O1012" s="21" t="b">
        <v>0</v>
      </c>
      <c r="P1012" s="21">
        <v>0.0</v>
      </c>
      <c r="Q1012" s="21">
        <v>0.0</v>
      </c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</row>
    <row r="1013" ht="12.75" customHeight="1">
      <c r="A1013" s="16">
        <v>1011.0</v>
      </c>
      <c r="B1013" s="17" t="s">
        <v>1724</v>
      </c>
      <c r="C1013" s="16">
        <v>7.0</v>
      </c>
      <c r="D1013" s="18" t="s">
        <v>2043</v>
      </c>
      <c r="E1013" s="17" t="s">
        <v>2044</v>
      </c>
      <c r="F1013" s="10">
        <v>0.0</v>
      </c>
      <c r="G1013" s="20">
        <v>0.0</v>
      </c>
      <c r="H1013" s="10">
        <v>0.0</v>
      </c>
      <c r="I1013" s="10">
        <v>0.0</v>
      </c>
      <c r="J1013" s="10">
        <v>4.0</v>
      </c>
      <c r="K1013" s="21" t="b">
        <v>1</v>
      </c>
      <c r="L1013" s="21" t="b">
        <v>1</v>
      </c>
      <c r="M1013" s="21" t="b">
        <v>1</v>
      </c>
      <c r="N1013" s="21" t="b">
        <v>0</v>
      </c>
      <c r="O1013" s="21" t="b">
        <v>0</v>
      </c>
      <c r="P1013" s="21">
        <v>0.0</v>
      </c>
      <c r="Q1013" s="21">
        <v>0.0</v>
      </c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</row>
    <row r="1014" ht="12.75" customHeight="1">
      <c r="A1014" s="16">
        <v>1012.0</v>
      </c>
      <c r="B1014" s="17" t="s">
        <v>1724</v>
      </c>
      <c r="C1014" s="16">
        <v>27.0</v>
      </c>
      <c r="D1014" s="18" t="s">
        <v>2045</v>
      </c>
      <c r="E1014" s="17" t="s">
        <v>2046</v>
      </c>
      <c r="F1014" s="10">
        <v>1.0</v>
      </c>
      <c r="G1014" s="20">
        <v>1.0</v>
      </c>
      <c r="H1014" s="10">
        <v>0.5</v>
      </c>
      <c r="I1014" s="10">
        <v>1.0</v>
      </c>
      <c r="J1014" s="10">
        <v>4.0</v>
      </c>
      <c r="K1014" s="21" t="b">
        <v>0</v>
      </c>
      <c r="L1014" s="21" t="b">
        <v>1</v>
      </c>
      <c r="M1014" s="21" t="b">
        <v>1</v>
      </c>
      <c r="N1014" s="21" t="b">
        <v>0</v>
      </c>
      <c r="O1014" s="21" t="b">
        <v>0</v>
      </c>
      <c r="P1014" s="21">
        <v>1.0</v>
      </c>
      <c r="Q1014" s="21">
        <v>1.0</v>
      </c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24"/>
      <c r="AD1014" s="10"/>
    </row>
    <row r="1015" ht="12.75" customHeight="1">
      <c r="A1015" s="16">
        <v>1013.0</v>
      </c>
      <c r="B1015" s="17" t="s">
        <v>1724</v>
      </c>
      <c r="C1015" s="16">
        <v>27.0</v>
      </c>
      <c r="D1015" s="18" t="s">
        <v>2047</v>
      </c>
      <c r="E1015" s="17" t="s">
        <v>2048</v>
      </c>
      <c r="F1015" s="10">
        <v>1.0</v>
      </c>
      <c r="G1015" s="20">
        <v>2.0</v>
      </c>
      <c r="H1015" s="10">
        <v>0.5</v>
      </c>
      <c r="I1015" s="10">
        <v>0.5</v>
      </c>
      <c r="J1015" s="10">
        <v>4.0</v>
      </c>
      <c r="K1015" s="21" t="b">
        <v>0</v>
      </c>
      <c r="L1015" s="21" t="b">
        <v>0</v>
      </c>
      <c r="M1015" s="21" t="b">
        <v>1</v>
      </c>
      <c r="N1015" s="21" t="b">
        <v>0</v>
      </c>
      <c r="O1015" s="21" t="b">
        <v>0</v>
      </c>
      <c r="P1015" s="21">
        <v>0.5</v>
      </c>
      <c r="Q1015" s="21">
        <v>0.5</v>
      </c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</row>
    <row r="1016" ht="12.75" customHeight="1">
      <c r="A1016" s="16">
        <v>1014.0</v>
      </c>
      <c r="B1016" s="17" t="s">
        <v>1724</v>
      </c>
      <c r="C1016" s="16">
        <v>27.0</v>
      </c>
      <c r="D1016" s="18" t="s">
        <v>2049</v>
      </c>
      <c r="E1016" s="17" t="s">
        <v>2050</v>
      </c>
      <c r="F1016" s="10">
        <v>2.0</v>
      </c>
      <c r="G1016" s="20">
        <v>2.0</v>
      </c>
      <c r="H1016" s="10"/>
      <c r="I1016" s="10">
        <v>2.0</v>
      </c>
      <c r="J1016" s="10">
        <v>3.0</v>
      </c>
      <c r="K1016" s="21" t="b">
        <v>0</v>
      </c>
      <c r="L1016" s="21" t="b">
        <v>1</v>
      </c>
      <c r="M1016" s="21" t="b">
        <v>1</v>
      </c>
      <c r="N1016" s="21" t="b">
        <v>0</v>
      </c>
      <c r="O1016" s="21" t="b">
        <v>0</v>
      </c>
      <c r="P1016" s="21">
        <v>2.0</v>
      </c>
      <c r="Q1016" s="21">
        <v>2.0</v>
      </c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</row>
    <row r="1017" ht="12.75" customHeight="1">
      <c r="A1017" s="16">
        <v>1015.0</v>
      </c>
      <c r="B1017" s="17" t="s">
        <v>1724</v>
      </c>
      <c r="C1017" s="16">
        <v>27.0</v>
      </c>
      <c r="D1017" s="18" t="s">
        <v>2051</v>
      </c>
      <c r="E1017" s="17" t="s">
        <v>2052</v>
      </c>
      <c r="F1017" s="10">
        <v>2.0</v>
      </c>
      <c r="G1017" s="20">
        <v>2.0</v>
      </c>
      <c r="H1017" s="10">
        <v>0.5</v>
      </c>
      <c r="I1017" s="10">
        <v>2.0</v>
      </c>
      <c r="J1017" s="10">
        <v>4.0</v>
      </c>
      <c r="K1017" s="21" t="b">
        <v>0</v>
      </c>
      <c r="L1017" s="21" t="b">
        <v>1</v>
      </c>
      <c r="M1017" s="21" t="b">
        <v>1</v>
      </c>
      <c r="N1017" s="21" t="b">
        <v>0</v>
      </c>
      <c r="O1017" s="21" t="b">
        <v>0</v>
      </c>
      <c r="P1017" s="21">
        <v>2.0</v>
      </c>
      <c r="Q1017" s="21">
        <v>2.0</v>
      </c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</row>
    <row r="1018" ht="12.75" customHeight="1">
      <c r="A1018" s="16">
        <v>1016.0</v>
      </c>
      <c r="B1018" s="17" t="s">
        <v>1724</v>
      </c>
      <c r="C1018" s="16">
        <v>27.0</v>
      </c>
      <c r="D1018" s="18" t="s">
        <v>2053</v>
      </c>
      <c r="E1018" s="17" t="s">
        <v>2054</v>
      </c>
      <c r="F1018" s="10">
        <v>0.5</v>
      </c>
      <c r="G1018" s="20">
        <v>0.5</v>
      </c>
      <c r="H1018" s="10">
        <v>0.5</v>
      </c>
      <c r="I1018" s="10">
        <v>0.5</v>
      </c>
      <c r="J1018" s="10">
        <v>4.0</v>
      </c>
      <c r="K1018" s="21" t="b">
        <v>1</v>
      </c>
      <c r="L1018" s="21" t="b">
        <v>1</v>
      </c>
      <c r="M1018" s="21" t="b">
        <v>1</v>
      </c>
      <c r="N1018" s="21" t="b">
        <v>0</v>
      </c>
      <c r="O1018" s="21" t="b">
        <v>0</v>
      </c>
      <c r="P1018" s="21">
        <v>0.5</v>
      </c>
      <c r="Q1018" s="21">
        <v>0.5</v>
      </c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</row>
    <row r="1019" ht="12.75" customHeight="1">
      <c r="A1019" s="16">
        <v>1017.0</v>
      </c>
      <c r="B1019" s="17" t="s">
        <v>1724</v>
      </c>
      <c r="C1019" s="16">
        <v>27.0</v>
      </c>
      <c r="D1019" s="18" t="s">
        <v>2055</v>
      </c>
      <c r="E1019" s="17" t="s">
        <v>2056</v>
      </c>
      <c r="F1019" s="10">
        <v>1.0</v>
      </c>
      <c r="G1019" s="20">
        <v>1.0</v>
      </c>
      <c r="H1019" s="10">
        <v>2.0</v>
      </c>
      <c r="I1019" s="10">
        <v>1.0</v>
      </c>
      <c r="J1019" s="10">
        <v>4.0</v>
      </c>
      <c r="K1019" s="21" t="b">
        <v>0</v>
      </c>
      <c r="L1019" s="21" t="b">
        <v>1</v>
      </c>
      <c r="M1019" s="21" t="b">
        <v>1</v>
      </c>
      <c r="N1019" s="21" t="b">
        <v>0</v>
      </c>
      <c r="O1019" s="21" t="b">
        <v>0</v>
      </c>
      <c r="P1019" s="21">
        <v>1.0</v>
      </c>
      <c r="Q1019" s="21">
        <v>1.0</v>
      </c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</row>
    <row r="1020" ht="12.75" customHeight="1">
      <c r="A1020" s="16">
        <v>1018.0</v>
      </c>
      <c r="B1020" s="17" t="s">
        <v>1724</v>
      </c>
      <c r="C1020" s="16">
        <v>27.0</v>
      </c>
      <c r="D1020" s="18" t="s">
        <v>2057</v>
      </c>
      <c r="E1020" s="17" t="s">
        <v>2058</v>
      </c>
      <c r="F1020" s="10">
        <v>1.0</v>
      </c>
      <c r="G1020" s="20">
        <v>2.0</v>
      </c>
      <c r="H1020" s="10">
        <v>2.0</v>
      </c>
      <c r="I1020" s="10">
        <v>2.0</v>
      </c>
      <c r="J1020" s="10">
        <v>4.0</v>
      </c>
      <c r="K1020" s="21" t="b">
        <v>0</v>
      </c>
      <c r="L1020" s="21" t="b">
        <v>1</v>
      </c>
      <c r="M1020" s="21" t="b">
        <v>1</v>
      </c>
      <c r="N1020" s="21" t="b">
        <v>0</v>
      </c>
      <c r="O1020" s="21" t="b">
        <v>0</v>
      </c>
      <c r="P1020" s="21">
        <v>2.0</v>
      </c>
      <c r="Q1020" s="21">
        <v>2.0</v>
      </c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</row>
    <row r="1021" ht="12.75" customHeight="1">
      <c r="A1021" s="16">
        <v>1019.0</v>
      </c>
      <c r="B1021" s="17" t="s">
        <v>1724</v>
      </c>
      <c r="C1021" s="16">
        <v>27.0</v>
      </c>
      <c r="D1021" s="18" t="s">
        <v>2059</v>
      </c>
      <c r="E1021" s="17" t="s">
        <v>2060</v>
      </c>
      <c r="F1021" s="10">
        <v>0.0</v>
      </c>
      <c r="G1021" s="20">
        <v>0.5</v>
      </c>
      <c r="H1021" s="10"/>
      <c r="I1021" s="10">
        <v>0.0</v>
      </c>
      <c r="J1021" s="10">
        <v>3.0</v>
      </c>
      <c r="K1021" s="21" t="b">
        <v>0</v>
      </c>
      <c r="L1021" s="21" t="b">
        <v>1</v>
      </c>
      <c r="M1021" s="21" t="b">
        <v>1</v>
      </c>
      <c r="N1021" s="21" t="b">
        <v>0</v>
      </c>
      <c r="O1021" s="21" t="b">
        <v>0</v>
      </c>
      <c r="P1021" s="21">
        <v>0.0</v>
      </c>
      <c r="Q1021" s="21">
        <v>0.0</v>
      </c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</row>
    <row r="1022" ht="12.75" customHeight="1">
      <c r="A1022" s="16">
        <v>1020.0</v>
      </c>
      <c r="B1022" s="17" t="s">
        <v>1724</v>
      </c>
      <c r="C1022" s="16">
        <v>27.0</v>
      </c>
      <c r="D1022" s="18" t="s">
        <v>2061</v>
      </c>
      <c r="E1022" s="17" t="s">
        <v>2062</v>
      </c>
      <c r="F1022" s="10">
        <v>0.5</v>
      </c>
      <c r="G1022" s="20">
        <v>0.5</v>
      </c>
      <c r="H1022" s="10">
        <v>0.5</v>
      </c>
      <c r="I1022" s="10"/>
      <c r="J1022" s="10">
        <v>3.0</v>
      </c>
      <c r="K1022" s="21" t="b">
        <v>0</v>
      </c>
      <c r="L1022" s="21" t="b">
        <v>1</v>
      </c>
      <c r="M1022" s="21" t="b">
        <v>1</v>
      </c>
      <c r="N1022" s="21" t="b">
        <v>0</v>
      </c>
      <c r="O1022" s="21" t="b">
        <v>0</v>
      </c>
      <c r="P1022" s="21">
        <v>0.5</v>
      </c>
      <c r="Q1022" s="21">
        <v>0.5</v>
      </c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</row>
    <row r="1023" ht="12.75" customHeight="1">
      <c r="A1023" s="16">
        <v>1021.0</v>
      </c>
      <c r="B1023" s="17" t="s">
        <v>1724</v>
      </c>
      <c r="C1023" s="16">
        <v>27.0</v>
      </c>
      <c r="D1023" s="18" t="s">
        <v>2063</v>
      </c>
      <c r="E1023" s="17" t="s">
        <v>2064</v>
      </c>
      <c r="F1023" s="10">
        <v>0.5</v>
      </c>
      <c r="G1023" s="20">
        <v>0.0</v>
      </c>
      <c r="H1023" s="10">
        <v>0.5</v>
      </c>
      <c r="I1023" s="10">
        <v>0.0</v>
      </c>
      <c r="J1023" s="10">
        <v>4.0</v>
      </c>
      <c r="K1023" s="21" t="b">
        <v>0</v>
      </c>
      <c r="L1023" s="21" t="b">
        <v>0</v>
      </c>
      <c r="M1023" s="21" t="b">
        <v>1</v>
      </c>
      <c r="N1023" s="21" t="b">
        <v>1</v>
      </c>
      <c r="O1023" s="21" t="b">
        <v>0</v>
      </c>
      <c r="P1023" s="21">
        <v>0.5</v>
      </c>
      <c r="Q1023" s="21">
        <v>0.5</v>
      </c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</row>
    <row r="1024" ht="12.75" customHeight="1">
      <c r="A1024" s="16">
        <v>1022.0</v>
      </c>
      <c r="B1024" s="17" t="s">
        <v>1724</v>
      </c>
      <c r="C1024" s="16">
        <v>27.0</v>
      </c>
      <c r="D1024" s="18" t="s">
        <v>2065</v>
      </c>
      <c r="E1024" s="17" t="s">
        <v>2066</v>
      </c>
      <c r="F1024" s="10">
        <v>0.5</v>
      </c>
      <c r="G1024" s="20">
        <v>0.5</v>
      </c>
      <c r="H1024" s="10">
        <v>0.5</v>
      </c>
      <c r="I1024" s="10">
        <v>0.5</v>
      </c>
      <c r="J1024" s="10">
        <v>4.0</v>
      </c>
      <c r="K1024" s="21" t="b">
        <v>1</v>
      </c>
      <c r="L1024" s="21" t="b">
        <v>1</v>
      </c>
      <c r="M1024" s="21" t="b">
        <v>1</v>
      </c>
      <c r="N1024" s="21" t="b">
        <v>0</v>
      </c>
      <c r="O1024" s="21" t="b">
        <v>0</v>
      </c>
      <c r="P1024" s="21">
        <v>0.5</v>
      </c>
      <c r="Q1024" s="21">
        <v>0.5</v>
      </c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</row>
    <row r="1025" ht="12.75" customHeight="1">
      <c r="A1025" s="16">
        <v>1023.0</v>
      </c>
      <c r="B1025" s="17" t="s">
        <v>1724</v>
      </c>
      <c r="C1025" s="16">
        <v>27.0</v>
      </c>
      <c r="D1025" s="18" t="s">
        <v>2067</v>
      </c>
      <c r="E1025" s="17" t="s">
        <v>2068</v>
      </c>
      <c r="F1025" s="10">
        <v>0.5</v>
      </c>
      <c r="G1025" s="20">
        <v>0.5</v>
      </c>
      <c r="H1025" s="10"/>
      <c r="I1025" s="10">
        <v>0.5</v>
      </c>
      <c r="J1025" s="10">
        <v>3.0</v>
      </c>
      <c r="K1025" s="21" t="b">
        <v>0</v>
      </c>
      <c r="L1025" s="21" t="b">
        <v>1</v>
      </c>
      <c r="M1025" s="21" t="b">
        <v>1</v>
      </c>
      <c r="N1025" s="21" t="b">
        <v>0</v>
      </c>
      <c r="O1025" s="21" t="b">
        <v>0</v>
      </c>
      <c r="P1025" s="21">
        <v>0.5</v>
      </c>
      <c r="Q1025" s="21">
        <v>0.5</v>
      </c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</row>
    <row r="1026" ht="12.75" customHeight="1">
      <c r="A1026" s="16">
        <v>1024.0</v>
      </c>
      <c r="B1026" s="17" t="s">
        <v>1724</v>
      </c>
      <c r="C1026" s="16">
        <v>27.0</v>
      </c>
      <c r="D1026" s="18" t="s">
        <v>2069</v>
      </c>
      <c r="E1026" s="17" t="s">
        <v>2070</v>
      </c>
      <c r="F1026" s="10">
        <v>0.0</v>
      </c>
      <c r="G1026" s="20">
        <v>0.0</v>
      </c>
      <c r="H1026" s="10">
        <v>0.0</v>
      </c>
      <c r="I1026" s="10">
        <v>0.0</v>
      </c>
      <c r="J1026" s="10">
        <v>4.0</v>
      </c>
      <c r="K1026" s="21" t="b">
        <v>1</v>
      </c>
      <c r="L1026" s="21" t="b">
        <v>1</v>
      </c>
      <c r="M1026" s="21" t="b">
        <v>1</v>
      </c>
      <c r="N1026" s="21" t="b">
        <v>0</v>
      </c>
      <c r="O1026" s="21" t="b">
        <v>0</v>
      </c>
      <c r="P1026" s="21">
        <v>0.0</v>
      </c>
      <c r="Q1026" s="21">
        <v>0.0</v>
      </c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</row>
    <row r="1027" ht="12.75" customHeight="1">
      <c r="A1027" s="16">
        <v>1025.0</v>
      </c>
      <c r="B1027" s="17" t="s">
        <v>1724</v>
      </c>
      <c r="C1027" s="16">
        <v>27.0</v>
      </c>
      <c r="D1027" s="18" t="s">
        <v>2071</v>
      </c>
      <c r="E1027" s="17" t="s">
        <v>2072</v>
      </c>
      <c r="F1027" s="10">
        <v>0.0</v>
      </c>
      <c r="G1027" s="20">
        <v>0.0</v>
      </c>
      <c r="H1027" s="10">
        <v>0.0</v>
      </c>
      <c r="I1027" s="10">
        <v>0.0</v>
      </c>
      <c r="J1027" s="10">
        <v>4.0</v>
      </c>
      <c r="K1027" s="21" t="b">
        <v>1</v>
      </c>
      <c r="L1027" s="21" t="b">
        <v>1</v>
      </c>
      <c r="M1027" s="21" t="b">
        <v>1</v>
      </c>
      <c r="N1027" s="21" t="b">
        <v>0</v>
      </c>
      <c r="O1027" s="21" t="b">
        <v>0</v>
      </c>
      <c r="P1027" s="21">
        <v>0.0</v>
      </c>
      <c r="Q1027" s="21">
        <v>0.0</v>
      </c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</row>
    <row r="1028" ht="12.75" customHeight="1">
      <c r="A1028" s="16">
        <v>1026.0</v>
      </c>
      <c r="B1028" s="17" t="s">
        <v>1724</v>
      </c>
      <c r="C1028" s="16">
        <v>27.0</v>
      </c>
      <c r="D1028" s="18" t="s">
        <v>2073</v>
      </c>
      <c r="E1028" s="17" t="s">
        <v>2074</v>
      </c>
      <c r="F1028" s="10">
        <v>0.0</v>
      </c>
      <c r="G1028" s="20">
        <v>0.0</v>
      </c>
      <c r="H1028" s="10">
        <v>0.0</v>
      </c>
      <c r="I1028" s="10">
        <v>0.0</v>
      </c>
      <c r="J1028" s="10">
        <v>4.0</v>
      </c>
      <c r="K1028" s="21" t="b">
        <v>1</v>
      </c>
      <c r="L1028" s="21" t="b">
        <v>1</v>
      </c>
      <c r="M1028" s="21" t="b">
        <v>1</v>
      </c>
      <c r="N1028" s="21" t="b">
        <v>0</v>
      </c>
      <c r="O1028" s="21" t="b">
        <v>0</v>
      </c>
      <c r="P1028" s="21">
        <v>0.0</v>
      </c>
      <c r="Q1028" s="21">
        <v>0.0</v>
      </c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</row>
    <row r="1029" ht="12.75" customHeight="1">
      <c r="A1029" s="16">
        <v>1027.0</v>
      </c>
      <c r="B1029" s="17" t="s">
        <v>1724</v>
      </c>
      <c r="C1029" s="16">
        <v>27.0</v>
      </c>
      <c r="D1029" s="18" t="s">
        <v>2075</v>
      </c>
      <c r="E1029" s="17" t="s">
        <v>2076</v>
      </c>
      <c r="F1029" s="10">
        <v>0.0</v>
      </c>
      <c r="G1029" s="20">
        <v>0.0</v>
      </c>
      <c r="H1029" s="10">
        <v>0.0</v>
      </c>
      <c r="I1029" s="10"/>
      <c r="J1029" s="10">
        <v>3.0</v>
      </c>
      <c r="K1029" s="21" t="b">
        <v>0</v>
      </c>
      <c r="L1029" s="21" t="b">
        <v>1</v>
      </c>
      <c r="M1029" s="21" t="b">
        <v>1</v>
      </c>
      <c r="N1029" s="21" t="b">
        <v>0</v>
      </c>
      <c r="O1029" s="21" t="b">
        <v>0</v>
      </c>
      <c r="P1029" s="21">
        <v>0.0</v>
      </c>
      <c r="Q1029" s="21">
        <v>0.0</v>
      </c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</row>
    <row r="1030" ht="12.75" customHeight="1">
      <c r="A1030" s="16">
        <v>1028.0</v>
      </c>
      <c r="B1030" s="17" t="s">
        <v>1724</v>
      </c>
      <c r="C1030" s="16">
        <v>27.0</v>
      </c>
      <c r="D1030" s="18" t="s">
        <v>2077</v>
      </c>
      <c r="E1030" s="17" t="s">
        <v>2078</v>
      </c>
      <c r="F1030" s="10">
        <v>1.0</v>
      </c>
      <c r="G1030" s="20">
        <v>1.0</v>
      </c>
      <c r="H1030" s="10">
        <v>1.0</v>
      </c>
      <c r="I1030" s="10">
        <v>1.0</v>
      </c>
      <c r="J1030" s="10">
        <v>4.0</v>
      </c>
      <c r="K1030" s="21" t="b">
        <v>1</v>
      </c>
      <c r="L1030" s="21" t="b">
        <v>1</v>
      </c>
      <c r="M1030" s="21" t="b">
        <v>1</v>
      </c>
      <c r="N1030" s="21" t="b">
        <v>0</v>
      </c>
      <c r="O1030" s="21" t="b">
        <v>0</v>
      </c>
      <c r="P1030" s="21">
        <v>1.0</v>
      </c>
      <c r="Q1030" s="21">
        <v>1.0</v>
      </c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</row>
    <row r="1031" ht="12.75" customHeight="1">
      <c r="A1031" s="16">
        <v>1029.0</v>
      </c>
      <c r="B1031" s="17" t="s">
        <v>1724</v>
      </c>
      <c r="C1031" s="16">
        <v>27.0</v>
      </c>
      <c r="D1031" s="18" t="s">
        <v>2079</v>
      </c>
      <c r="E1031" s="17" t="s">
        <v>2080</v>
      </c>
      <c r="F1031" s="10">
        <v>0.5</v>
      </c>
      <c r="G1031" s="20">
        <v>1.0</v>
      </c>
      <c r="H1031" s="10">
        <v>0.5</v>
      </c>
      <c r="I1031" s="10">
        <v>1.0</v>
      </c>
      <c r="J1031" s="10">
        <v>4.0</v>
      </c>
      <c r="K1031" s="21" t="b">
        <v>0</v>
      </c>
      <c r="L1031" s="21" t="b">
        <v>0</v>
      </c>
      <c r="M1031" s="21" t="b">
        <v>1</v>
      </c>
      <c r="N1031" s="21" t="b">
        <v>1</v>
      </c>
      <c r="O1031" s="21" t="b">
        <v>0</v>
      </c>
      <c r="P1031" s="21">
        <v>0.5</v>
      </c>
      <c r="Q1031" s="21">
        <v>0.5</v>
      </c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</row>
    <row r="1032" ht="12.75" customHeight="1">
      <c r="A1032" s="16">
        <v>1030.0</v>
      </c>
      <c r="B1032" s="17" t="s">
        <v>1724</v>
      </c>
      <c r="C1032" s="16">
        <v>27.0</v>
      </c>
      <c r="D1032" s="18" t="s">
        <v>2081</v>
      </c>
      <c r="E1032" s="17" t="s">
        <v>2082</v>
      </c>
      <c r="F1032" s="10">
        <v>1.0</v>
      </c>
      <c r="G1032" s="20">
        <v>1.0</v>
      </c>
      <c r="H1032" s="10">
        <v>0.5</v>
      </c>
      <c r="I1032" s="10">
        <v>1.0</v>
      </c>
      <c r="J1032" s="10">
        <v>4.0</v>
      </c>
      <c r="K1032" s="21" t="b">
        <v>0</v>
      </c>
      <c r="L1032" s="21" t="b">
        <v>1</v>
      </c>
      <c r="M1032" s="21" t="b">
        <v>1</v>
      </c>
      <c r="N1032" s="21" t="b">
        <v>0</v>
      </c>
      <c r="O1032" s="21" t="b">
        <v>0</v>
      </c>
      <c r="P1032" s="21">
        <v>1.0</v>
      </c>
      <c r="Q1032" s="21">
        <v>1.0</v>
      </c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</row>
    <row r="1033" ht="12.75" customHeight="1">
      <c r="A1033" s="16">
        <v>1031.0</v>
      </c>
      <c r="B1033" s="17" t="s">
        <v>1724</v>
      </c>
      <c r="C1033" s="16">
        <v>27.0</v>
      </c>
      <c r="D1033" s="18" t="s">
        <v>2083</v>
      </c>
      <c r="E1033" s="17" t="s">
        <v>2084</v>
      </c>
      <c r="F1033" s="10">
        <v>1.0</v>
      </c>
      <c r="G1033" s="20">
        <v>1.0</v>
      </c>
      <c r="H1033" s="10"/>
      <c r="I1033" s="10">
        <v>1.0</v>
      </c>
      <c r="J1033" s="10">
        <v>3.0</v>
      </c>
      <c r="K1033" s="21" t="b">
        <v>0</v>
      </c>
      <c r="L1033" s="21" t="b">
        <v>1</v>
      </c>
      <c r="M1033" s="21" t="b">
        <v>1</v>
      </c>
      <c r="N1033" s="21" t="b">
        <v>0</v>
      </c>
      <c r="O1033" s="21" t="b">
        <v>0</v>
      </c>
      <c r="P1033" s="21">
        <v>1.0</v>
      </c>
      <c r="Q1033" s="21">
        <v>1.0</v>
      </c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</row>
    <row r="1034" ht="12.75" customHeight="1">
      <c r="A1034" s="16">
        <v>1032.0</v>
      </c>
      <c r="B1034" s="17" t="s">
        <v>1724</v>
      </c>
      <c r="C1034" s="16">
        <v>27.0</v>
      </c>
      <c r="D1034" s="18" t="s">
        <v>2085</v>
      </c>
      <c r="E1034" s="17" t="s">
        <v>2086</v>
      </c>
      <c r="F1034" s="10">
        <v>0.0</v>
      </c>
      <c r="G1034" s="20">
        <v>0.0</v>
      </c>
      <c r="H1034" s="10"/>
      <c r="I1034" s="10">
        <v>0.0</v>
      </c>
      <c r="J1034" s="10">
        <v>3.0</v>
      </c>
      <c r="K1034" s="21" t="b">
        <v>0</v>
      </c>
      <c r="L1034" s="21" t="b">
        <v>1</v>
      </c>
      <c r="M1034" s="21" t="b">
        <v>1</v>
      </c>
      <c r="N1034" s="21" t="b">
        <v>0</v>
      </c>
      <c r="O1034" s="21" t="b">
        <v>0</v>
      </c>
      <c r="P1034" s="21">
        <v>0.0</v>
      </c>
      <c r="Q1034" s="21">
        <v>0.0</v>
      </c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</row>
    <row r="1035" ht="12.75" customHeight="1">
      <c r="A1035" s="16">
        <v>1033.0</v>
      </c>
      <c r="B1035" s="17" t="s">
        <v>1724</v>
      </c>
      <c r="C1035" s="16">
        <v>27.0</v>
      </c>
      <c r="D1035" s="18" t="s">
        <v>2087</v>
      </c>
      <c r="E1035" s="17" t="s">
        <v>2088</v>
      </c>
      <c r="F1035" s="10">
        <v>0.0</v>
      </c>
      <c r="G1035" s="20">
        <v>1.0</v>
      </c>
      <c r="H1035" s="10">
        <v>0.0</v>
      </c>
      <c r="I1035" s="10">
        <v>2.0</v>
      </c>
      <c r="J1035" s="10">
        <v>4.0</v>
      </c>
      <c r="K1035" s="21" t="b">
        <v>0</v>
      </c>
      <c r="L1035" s="21" t="b">
        <v>0</v>
      </c>
      <c r="M1035" s="21" t="b">
        <v>1</v>
      </c>
      <c r="N1035" s="21" t="b">
        <v>0</v>
      </c>
      <c r="O1035" s="21" t="b">
        <v>0</v>
      </c>
      <c r="P1035" s="21">
        <v>0.0</v>
      </c>
      <c r="Q1035" s="21">
        <v>0.0</v>
      </c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</row>
    <row r="1036" ht="12.75" customHeight="1">
      <c r="A1036" s="16">
        <v>1034.0</v>
      </c>
      <c r="B1036" s="17" t="s">
        <v>1724</v>
      </c>
      <c r="C1036" s="16">
        <v>27.0</v>
      </c>
      <c r="D1036" s="18" t="s">
        <v>2089</v>
      </c>
      <c r="E1036" s="17" t="s">
        <v>2090</v>
      </c>
      <c r="F1036" s="10">
        <v>0.5</v>
      </c>
      <c r="G1036" s="20">
        <v>0.5</v>
      </c>
      <c r="H1036" s="10"/>
      <c r="I1036" s="10">
        <v>0.5</v>
      </c>
      <c r="J1036" s="10">
        <v>3.0</v>
      </c>
      <c r="K1036" s="21" t="b">
        <v>0</v>
      </c>
      <c r="L1036" s="21" t="b">
        <v>1</v>
      </c>
      <c r="M1036" s="21" t="b">
        <v>1</v>
      </c>
      <c r="N1036" s="21" t="b">
        <v>0</v>
      </c>
      <c r="O1036" s="21" t="b">
        <v>0</v>
      </c>
      <c r="P1036" s="21">
        <v>0.5</v>
      </c>
      <c r="Q1036" s="21">
        <v>0.5</v>
      </c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</row>
    <row r="1037" ht="12.75" customHeight="1">
      <c r="A1037" s="16">
        <v>1035.0</v>
      </c>
      <c r="B1037" s="17" t="s">
        <v>1724</v>
      </c>
      <c r="C1037" s="16">
        <v>27.0</v>
      </c>
      <c r="D1037" s="18" t="s">
        <v>2091</v>
      </c>
      <c r="E1037" s="17" t="s">
        <v>2092</v>
      </c>
      <c r="F1037" s="10">
        <v>2.0</v>
      </c>
      <c r="G1037" s="20">
        <v>2.0</v>
      </c>
      <c r="H1037" s="10"/>
      <c r="I1037" s="10">
        <v>2.0</v>
      </c>
      <c r="J1037" s="10">
        <v>3.0</v>
      </c>
      <c r="K1037" s="21" t="b">
        <v>0</v>
      </c>
      <c r="L1037" s="21" t="b">
        <v>1</v>
      </c>
      <c r="M1037" s="21" t="b">
        <v>1</v>
      </c>
      <c r="N1037" s="21" t="b">
        <v>0</v>
      </c>
      <c r="O1037" s="21" t="b">
        <v>0</v>
      </c>
      <c r="P1037" s="21">
        <v>2.0</v>
      </c>
      <c r="Q1037" s="21">
        <v>2.0</v>
      </c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</row>
    <row r="1038" ht="12.75" customHeight="1">
      <c r="A1038" s="16">
        <v>1036.0</v>
      </c>
      <c r="B1038" s="17" t="s">
        <v>1724</v>
      </c>
      <c r="C1038" s="16">
        <v>27.0</v>
      </c>
      <c r="D1038" s="18" t="s">
        <v>2093</v>
      </c>
      <c r="E1038" s="17" t="s">
        <v>2094</v>
      </c>
      <c r="F1038" s="10">
        <v>0.0</v>
      </c>
      <c r="G1038" s="20">
        <v>0.0</v>
      </c>
      <c r="H1038" s="10"/>
      <c r="I1038" s="10">
        <v>0.0</v>
      </c>
      <c r="J1038" s="10">
        <v>3.0</v>
      </c>
      <c r="K1038" s="21" t="b">
        <v>0</v>
      </c>
      <c r="L1038" s="21" t="b">
        <v>1</v>
      </c>
      <c r="M1038" s="21" t="b">
        <v>1</v>
      </c>
      <c r="N1038" s="21" t="b">
        <v>0</v>
      </c>
      <c r="O1038" s="21" t="b">
        <v>0</v>
      </c>
      <c r="P1038" s="21">
        <v>0.0</v>
      </c>
      <c r="Q1038" s="21">
        <v>0.0</v>
      </c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</row>
    <row r="1039" ht="12.75" customHeight="1">
      <c r="A1039" s="16">
        <v>1037.0</v>
      </c>
      <c r="B1039" s="17" t="s">
        <v>1724</v>
      </c>
      <c r="C1039" s="16">
        <v>27.0</v>
      </c>
      <c r="D1039" s="18" t="s">
        <v>2095</v>
      </c>
      <c r="E1039" s="17" t="s">
        <v>2096</v>
      </c>
      <c r="F1039" s="10">
        <v>0.0</v>
      </c>
      <c r="G1039" s="20">
        <v>0.0</v>
      </c>
      <c r="H1039" s="10">
        <v>0.0</v>
      </c>
      <c r="I1039" s="10">
        <v>0.0</v>
      </c>
      <c r="J1039" s="10">
        <v>4.0</v>
      </c>
      <c r="K1039" s="21" t="b">
        <v>1</v>
      </c>
      <c r="L1039" s="21" t="b">
        <v>1</v>
      </c>
      <c r="M1039" s="21" t="b">
        <v>1</v>
      </c>
      <c r="N1039" s="21" t="b">
        <v>0</v>
      </c>
      <c r="O1039" s="21" t="b">
        <v>0</v>
      </c>
      <c r="P1039" s="21">
        <v>0.0</v>
      </c>
      <c r="Q1039" s="21">
        <v>0.0</v>
      </c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</row>
    <row r="1040" ht="12.75" customHeight="1">
      <c r="A1040" s="16">
        <v>1038.0</v>
      </c>
      <c r="B1040" s="17" t="s">
        <v>1724</v>
      </c>
      <c r="C1040" s="16">
        <v>27.0</v>
      </c>
      <c r="D1040" s="18" t="s">
        <v>2097</v>
      </c>
      <c r="E1040" s="17" t="s">
        <v>2098</v>
      </c>
      <c r="F1040" s="10">
        <v>0.0</v>
      </c>
      <c r="G1040" s="20">
        <v>0.0</v>
      </c>
      <c r="H1040" s="10">
        <v>0.0</v>
      </c>
      <c r="I1040" s="10">
        <v>0.0</v>
      </c>
      <c r="J1040" s="10">
        <v>4.0</v>
      </c>
      <c r="K1040" s="21" t="b">
        <v>1</v>
      </c>
      <c r="L1040" s="21" t="b">
        <v>1</v>
      </c>
      <c r="M1040" s="21" t="b">
        <v>1</v>
      </c>
      <c r="N1040" s="21" t="b">
        <v>0</v>
      </c>
      <c r="O1040" s="21" t="b">
        <v>0</v>
      </c>
      <c r="P1040" s="21">
        <v>0.0</v>
      </c>
      <c r="Q1040" s="21">
        <v>0.0</v>
      </c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</row>
    <row r="1041" ht="12.75" customHeight="1">
      <c r="A1041" s="16">
        <v>1039.0</v>
      </c>
      <c r="B1041" s="17" t="s">
        <v>1724</v>
      </c>
      <c r="C1041" s="16">
        <v>27.0</v>
      </c>
      <c r="D1041" s="18" t="s">
        <v>2099</v>
      </c>
      <c r="E1041" s="17" t="s">
        <v>2100</v>
      </c>
      <c r="F1041" s="10">
        <v>0.0</v>
      </c>
      <c r="G1041" s="20">
        <v>0.0</v>
      </c>
      <c r="H1041" s="10"/>
      <c r="I1041" s="10">
        <v>0.0</v>
      </c>
      <c r="J1041" s="10">
        <v>3.0</v>
      </c>
      <c r="K1041" s="21" t="b">
        <v>0</v>
      </c>
      <c r="L1041" s="21" t="b">
        <v>1</v>
      </c>
      <c r="M1041" s="21" t="b">
        <v>1</v>
      </c>
      <c r="N1041" s="21" t="b">
        <v>0</v>
      </c>
      <c r="O1041" s="21" t="b">
        <v>0</v>
      </c>
      <c r="P1041" s="21">
        <v>0.0</v>
      </c>
      <c r="Q1041" s="21">
        <v>0.0</v>
      </c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</row>
    <row r="1042" ht="12.75" customHeight="1">
      <c r="A1042" s="16">
        <v>1040.0</v>
      </c>
      <c r="B1042" s="17" t="s">
        <v>1724</v>
      </c>
      <c r="C1042" s="16">
        <v>27.0</v>
      </c>
      <c r="D1042" s="18" t="s">
        <v>2101</v>
      </c>
      <c r="E1042" s="17" t="s">
        <v>2102</v>
      </c>
      <c r="F1042" s="10">
        <v>0.0</v>
      </c>
      <c r="G1042" s="20">
        <v>0.0</v>
      </c>
      <c r="H1042" s="10"/>
      <c r="I1042" s="10">
        <v>0.0</v>
      </c>
      <c r="J1042" s="10">
        <v>3.0</v>
      </c>
      <c r="K1042" s="21" t="b">
        <v>0</v>
      </c>
      <c r="L1042" s="21" t="b">
        <v>1</v>
      </c>
      <c r="M1042" s="21" t="b">
        <v>1</v>
      </c>
      <c r="N1042" s="21" t="b">
        <v>0</v>
      </c>
      <c r="O1042" s="21" t="b">
        <v>0</v>
      </c>
      <c r="P1042" s="21">
        <v>0.0</v>
      </c>
      <c r="Q1042" s="21">
        <v>0.0</v>
      </c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</row>
    <row r="1043" ht="12.75" customHeight="1">
      <c r="A1043" s="16">
        <v>1041.0</v>
      </c>
      <c r="B1043" s="17" t="s">
        <v>1724</v>
      </c>
      <c r="C1043" s="16">
        <v>27.0</v>
      </c>
      <c r="D1043" s="18" t="s">
        <v>2103</v>
      </c>
      <c r="E1043" s="17" t="s">
        <v>2104</v>
      </c>
      <c r="F1043" s="10">
        <v>0.0</v>
      </c>
      <c r="G1043" s="20">
        <v>0.0</v>
      </c>
      <c r="H1043" s="10"/>
      <c r="I1043" s="10">
        <v>0.0</v>
      </c>
      <c r="J1043" s="10">
        <v>3.0</v>
      </c>
      <c r="K1043" s="21" t="b">
        <v>0</v>
      </c>
      <c r="L1043" s="21" t="b">
        <v>1</v>
      </c>
      <c r="M1043" s="21" t="b">
        <v>1</v>
      </c>
      <c r="N1043" s="21" t="b">
        <v>0</v>
      </c>
      <c r="O1043" s="21" t="b">
        <v>0</v>
      </c>
      <c r="P1043" s="21">
        <v>0.0</v>
      </c>
      <c r="Q1043" s="21">
        <v>0.0</v>
      </c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</row>
    <row r="1044" ht="12.75" customHeight="1">
      <c r="A1044" s="16">
        <v>1042.0</v>
      </c>
      <c r="B1044" s="17" t="s">
        <v>1724</v>
      </c>
      <c r="C1044" s="16">
        <v>27.0</v>
      </c>
      <c r="D1044" s="18" t="s">
        <v>2105</v>
      </c>
      <c r="E1044" s="17" t="s">
        <v>2106</v>
      </c>
      <c r="F1044" s="10">
        <v>0.0</v>
      </c>
      <c r="G1044" s="20">
        <v>0.0</v>
      </c>
      <c r="H1044" s="10">
        <v>0.0</v>
      </c>
      <c r="I1044" s="10">
        <v>0.0</v>
      </c>
      <c r="J1044" s="10">
        <v>4.0</v>
      </c>
      <c r="K1044" s="21" t="b">
        <v>1</v>
      </c>
      <c r="L1044" s="21" t="b">
        <v>1</v>
      </c>
      <c r="M1044" s="21" t="b">
        <v>1</v>
      </c>
      <c r="N1044" s="21" t="b">
        <v>0</v>
      </c>
      <c r="O1044" s="21" t="b">
        <v>0</v>
      </c>
      <c r="P1044" s="21">
        <v>0.0</v>
      </c>
      <c r="Q1044" s="21">
        <v>0.0</v>
      </c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</row>
    <row r="1045" ht="12.75" customHeight="1">
      <c r="A1045" s="16">
        <v>1043.0</v>
      </c>
      <c r="B1045" s="17" t="s">
        <v>1724</v>
      </c>
      <c r="C1045" s="16">
        <v>27.0</v>
      </c>
      <c r="D1045" s="18" t="s">
        <v>2107</v>
      </c>
      <c r="E1045" s="17" t="s">
        <v>2108</v>
      </c>
      <c r="F1045" s="10">
        <v>0.0</v>
      </c>
      <c r="G1045" s="20">
        <v>0.0</v>
      </c>
      <c r="H1045" s="10">
        <v>0.0</v>
      </c>
      <c r="I1045" s="10">
        <v>0.0</v>
      </c>
      <c r="J1045" s="10">
        <v>4.0</v>
      </c>
      <c r="K1045" s="21" t="b">
        <v>1</v>
      </c>
      <c r="L1045" s="21" t="b">
        <v>1</v>
      </c>
      <c r="M1045" s="21" t="b">
        <v>1</v>
      </c>
      <c r="N1045" s="21" t="b">
        <v>0</v>
      </c>
      <c r="O1045" s="21" t="b">
        <v>0</v>
      </c>
      <c r="P1045" s="21">
        <v>0.0</v>
      </c>
      <c r="Q1045" s="21">
        <v>0.0</v>
      </c>
      <c r="R1045" s="24"/>
      <c r="S1045" s="24"/>
      <c r="T1045" s="24"/>
      <c r="U1045" s="24"/>
      <c r="V1045" s="24"/>
      <c r="W1045" s="24"/>
      <c r="X1045" s="24"/>
      <c r="Y1045" s="24"/>
      <c r="Z1045" s="24"/>
      <c r="AA1045" s="24"/>
      <c r="AB1045" s="24"/>
      <c r="AC1045" s="24"/>
      <c r="AD1045" s="10"/>
    </row>
    <row r="1046" ht="12.75" customHeight="1">
      <c r="A1046" s="16">
        <v>1044.0</v>
      </c>
      <c r="B1046" s="17" t="s">
        <v>1724</v>
      </c>
      <c r="C1046" s="16">
        <v>27.0</v>
      </c>
      <c r="D1046" s="18" t="s">
        <v>2109</v>
      </c>
      <c r="E1046" s="17" t="s">
        <v>2110</v>
      </c>
      <c r="F1046" s="10">
        <v>0.0</v>
      </c>
      <c r="G1046" s="20">
        <v>0.0</v>
      </c>
      <c r="H1046" s="10"/>
      <c r="I1046" s="10">
        <v>0.0</v>
      </c>
      <c r="J1046" s="10">
        <v>3.0</v>
      </c>
      <c r="K1046" s="21" t="b">
        <v>0</v>
      </c>
      <c r="L1046" s="21" t="b">
        <v>1</v>
      </c>
      <c r="M1046" s="21" t="b">
        <v>1</v>
      </c>
      <c r="N1046" s="21" t="b">
        <v>0</v>
      </c>
      <c r="O1046" s="21" t="b">
        <v>0</v>
      </c>
      <c r="P1046" s="21">
        <v>0.0</v>
      </c>
      <c r="Q1046" s="21">
        <v>0.0</v>
      </c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</row>
    <row r="1047" ht="12.75" customHeight="1">
      <c r="A1047" s="16">
        <v>1045.0</v>
      </c>
      <c r="B1047" s="17" t="s">
        <v>1724</v>
      </c>
      <c r="C1047" s="16">
        <v>27.0</v>
      </c>
      <c r="D1047" s="18" t="s">
        <v>2111</v>
      </c>
      <c r="E1047" s="17" t="s">
        <v>2112</v>
      </c>
      <c r="F1047" s="10">
        <v>0.0</v>
      </c>
      <c r="G1047" s="20">
        <v>0.0</v>
      </c>
      <c r="H1047" s="10">
        <v>0.0</v>
      </c>
      <c r="I1047" s="10">
        <v>0.0</v>
      </c>
      <c r="J1047" s="10">
        <v>4.0</v>
      </c>
      <c r="K1047" s="21" t="b">
        <v>1</v>
      </c>
      <c r="L1047" s="21" t="b">
        <v>1</v>
      </c>
      <c r="M1047" s="21" t="b">
        <v>1</v>
      </c>
      <c r="N1047" s="21" t="b">
        <v>0</v>
      </c>
      <c r="O1047" s="21" t="b">
        <v>0</v>
      </c>
      <c r="P1047" s="21">
        <v>0.0</v>
      </c>
      <c r="Q1047" s="21">
        <v>0.0</v>
      </c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</row>
    <row r="1048" ht="12.75" customHeight="1">
      <c r="A1048" s="16">
        <v>1046.0</v>
      </c>
      <c r="B1048" s="17" t="s">
        <v>1724</v>
      </c>
      <c r="C1048" s="16">
        <v>27.0</v>
      </c>
      <c r="D1048" s="18" t="s">
        <v>2113</v>
      </c>
      <c r="E1048" s="17" t="s">
        <v>2114</v>
      </c>
      <c r="F1048" s="10">
        <v>0.0</v>
      </c>
      <c r="G1048" s="20">
        <v>0.0</v>
      </c>
      <c r="H1048" s="10"/>
      <c r="I1048" s="10">
        <v>0.0</v>
      </c>
      <c r="J1048" s="10">
        <v>3.0</v>
      </c>
      <c r="K1048" s="21" t="b">
        <v>0</v>
      </c>
      <c r="L1048" s="21" t="b">
        <v>1</v>
      </c>
      <c r="M1048" s="21" t="b">
        <v>1</v>
      </c>
      <c r="N1048" s="21" t="b">
        <v>0</v>
      </c>
      <c r="O1048" s="21" t="b">
        <v>0</v>
      </c>
      <c r="P1048" s="21">
        <v>0.0</v>
      </c>
      <c r="Q1048" s="21">
        <v>0.0</v>
      </c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</row>
    <row r="1049" ht="12.75" customHeight="1">
      <c r="A1049" s="16">
        <v>1047.0</v>
      </c>
      <c r="B1049" s="17" t="s">
        <v>1724</v>
      </c>
      <c r="C1049" s="16">
        <v>27.0</v>
      </c>
      <c r="D1049" s="18" t="s">
        <v>2115</v>
      </c>
      <c r="E1049" s="17" t="s">
        <v>2116</v>
      </c>
      <c r="F1049" s="10">
        <v>0.0</v>
      </c>
      <c r="G1049" s="20">
        <v>0.0</v>
      </c>
      <c r="H1049" s="10">
        <v>0.0</v>
      </c>
      <c r="I1049" s="10">
        <v>0.0</v>
      </c>
      <c r="J1049" s="10">
        <v>4.0</v>
      </c>
      <c r="K1049" s="21" t="b">
        <v>1</v>
      </c>
      <c r="L1049" s="21" t="b">
        <v>1</v>
      </c>
      <c r="M1049" s="21" t="b">
        <v>1</v>
      </c>
      <c r="N1049" s="21" t="b">
        <v>0</v>
      </c>
      <c r="O1049" s="21" t="b">
        <v>0</v>
      </c>
      <c r="P1049" s="21">
        <v>0.0</v>
      </c>
      <c r="Q1049" s="21">
        <v>0.0</v>
      </c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</row>
    <row r="1050" ht="12.75" customHeight="1">
      <c r="A1050" s="16">
        <v>1048.0</v>
      </c>
      <c r="B1050" s="17" t="s">
        <v>1724</v>
      </c>
      <c r="C1050" s="16">
        <v>27.0</v>
      </c>
      <c r="D1050" s="18" t="s">
        <v>2117</v>
      </c>
      <c r="E1050" s="17" t="s">
        <v>2118</v>
      </c>
      <c r="F1050" s="10">
        <v>0.0</v>
      </c>
      <c r="G1050" s="20">
        <v>0.0</v>
      </c>
      <c r="H1050" s="10"/>
      <c r="I1050" s="10">
        <v>0.0</v>
      </c>
      <c r="J1050" s="10">
        <v>3.0</v>
      </c>
      <c r="K1050" s="21" t="b">
        <v>0</v>
      </c>
      <c r="L1050" s="21" t="b">
        <v>1</v>
      </c>
      <c r="M1050" s="21" t="b">
        <v>1</v>
      </c>
      <c r="N1050" s="21" t="b">
        <v>0</v>
      </c>
      <c r="O1050" s="21" t="b">
        <v>0</v>
      </c>
      <c r="P1050" s="21">
        <v>0.0</v>
      </c>
      <c r="Q1050" s="21">
        <v>0.0</v>
      </c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</row>
    <row r="1051" ht="12.75" customHeight="1">
      <c r="A1051" s="16">
        <v>1049.0</v>
      </c>
      <c r="B1051" s="17" t="s">
        <v>1724</v>
      </c>
      <c r="C1051" s="16">
        <v>27.0</v>
      </c>
      <c r="D1051" s="18" t="s">
        <v>2119</v>
      </c>
      <c r="E1051" s="17" t="s">
        <v>2120</v>
      </c>
      <c r="F1051" s="10">
        <v>0.0</v>
      </c>
      <c r="G1051" s="20">
        <v>0.0</v>
      </c>
      <c r="H1051" s="10"/>
      <c r="I1051" s="10">
        <v>0.0</v>
      </c>
      <c r="J1051" s="10">
        <v>3.0</v>
      </c>
      <c r="K1051" s="21" t="b">
        <v>0</v>
      </c>
      <c r="L1051" s="21" t="b">
        <v>1</v>
      </c>
      <c r="M1051" s="21" t="b">
        <v>1</v>
      </c>
      <c r="N1051" s="21" t="b">
        <v>0</v>
      </c>
      <c r="O1051" s="21" t="b">
        <v>0</v>
      </c>
      <c r="P1051" s="21">
        <v>0.0</v>
      </c>
      <c r="Q1051" s="21">
        <v>0.0</v>
      </c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</row>
    <row r="1052" ht="12.75" customHeight="1">
      <c r="A1052" s="16">
        <v>1050.0</v>
      </c>
      <c r="B1052" s="17" t="s">
        <v>1724</v>
      </c>
      <c r="C1052" s="16">
        <v>27.0</v>
      </c>
      <c r="D1052" s="18" t="s">
        <v>2121</v>
      </c>
      <c r="E1052" s="17" t="s">
        <v>2122</v>
      </c>
      <c r="F1052" s="10">
        <v>0.0</v>
      </c>
      <c r="G1052" s="20">
        <v>0.0</v>
      </c>
      <c r="H1052" s="10"/>
      <c r="I1052" s="10">
        <v>0.0</v>
      </c>
      <c r="J1052" s="10">
        <v>3.0</v>
      </c>
      <c r="K1052" s="21" t="b">
        <v>0</v>
      </c>
      <c r="L1052" s="21" t="b">
        <v>1</v>
      </c>
      <c r="M1052" s="21" t="b">
        <v>1</v>
      </c>
      <c r="N1052" s="21" t="b">
        <v>0</v>
      </c>
      <c r="O1052" s="21" t="b">
        <v>0</v>
      </c>
      <c r="P1052" s="21">
        <v>0.0</v>
      </c>
      <c r="Q1052" s="21">
        <v>0.0</v>
      </c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</row>
    <row r="1053" ht="12.75" customHeight="1">
      <c r="A1053" s="16">
        <v>1051.0</v>
      </c>
      <c r="B1053" s="17" t="s">
        <v>1724</v>
      </c>
      <c r="C1053" s="16">
        <v>27.0</v>
      </c>
      <c r="D1053" s="18" t="s">
        <v>2123</v>
      </c>
      <c r="E1053" s="17" t="s">
        <v>2124</v>
      </c>
      <c r="F1053" s="10">
        <v>0.0</v>
      </c>
      <c r="G1053" s="20">
        <v>0.0</v>
      </c>
      <c r="H1053" s="10"/>
      <c r="I1053" s="10">
        <v>0.0</v>
      </c>
      <c r="J1053" s="10">
        <v>3.0</v>
      </c>
      <c r="K1053" s="21" t="b">
        <v>0</v>
      </c>
      <c r="L1053" s="21" t="b">
        <v>1</v>
      </c>
      <c r="M1053" s="21" t="b">
        <v>1</v>
      </c>
      <c r="N1053" s="21" t="b">
        <v>0</v>
      </c>
      <c r="O1053" s="21" t="b">
        <v>0</v>
      </c>
      <c r="P1053" s="21">
        <v>0.0</v>
      </c>
      <c r="Q1053" s="21">
        <v>0.0</v>
      </c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</row>
    <row r="1054" ht="12.75" customHeight="1">
      <c r="A1054" s="16">
        <v>1052.0</v>
      </c>
      <c r="B1054" s="17" t="s">
        <v>1724</v>
      </c>
      <c r="C1054" s="16">
        <v>27.0</v>
      </c>
      <c r="D1054" s="18" t="s">
        <v>2125</v>
      </c>
      <c r="E1054" s="17" t="s">
        <v>2126</v>
      </c>
      <c r="F1054" s="10">
        <v>1.0</v>
      </c>
      <c r="G1054" s="20">
        <v>1.0</v>
      </c>
      <c r="H1054" s="10">
        <v>1.0</v>
      </c>
      <c r="I1054" s="10">
        <v>1.0</v>
      </c>
      <c r="J1054" s="10">
        <v>4.0</v>
      </c>
      <c r="K1054" s="21" t="b">
        <v>1</v>
      </c>
      <c r="L1054" s="21" t="b">
        <v>1</v>
      </c>
      <c r="M1054" s="21" t="b">
        <v>1</v>
      </c>
      <c r="N1054" s="21" t="b">
        <v>0</v>
      </c>
      <c r="O1054" s="21" t="b">
        <v>0</v>
      </c>
      <c r="P1054" s="21">
        <v>1.0</v>
      </c>
      <c r="Q1054" s="21">
        <v>1.0</v>
      </c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</row>
    <row r="1055" ht="12.75" customHeight="1">
      <c r="A1055" s="16">
        <v>1053.0</v>
      </c>
      <c r="B1055" s="17" t="s">
        <v>1724</v>
      </c>
      <c r="C1055" s="16">
        <v>27.0</v>
      </c>
      <c r="D1055" s="18" t="s">
        <v>2127</v>
      </c>
      <c r="E1055" s="17" t="s">
        <v>2128</v>
      </c>
      <c r="F1055" s="10">
        <v>2.0</v>
      </c>
      <c r="G1055" s="20">
        <v>2.0</v>
      </c>
      <c r="H1055" s="10">
        <v>1.0</v>
      </c>
      <c r="I1055" s="10">
        <v>2.0</v>
      </c>
      <c r="J1055" s="10">
        <v>4.0</v>
      </c>
      <c r="K1055" s="21" t="b">
        <v>0</v>
      </c>
      <c r="L1055" s="21" t="b">
        <v>1</v>
      </c>
      <c r="M1055" s="21" t="b">
        <v>1</v>
      </c>
      <c r="N1055" s="21" t="b">
        <v>0</v>
      </c>
      <c r="O1055" s="21" t="b">
        <v>0</v>
      </c>
      <c r="P1055" s="21">
        <v>2.0</v>
      </c>
      <c r="Q1055" s="21">
        <v>2.0</v>
      </c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</row>
    <row r="1056" ht="12.75" customHeight="1">
      <c r="A1056" s="16">
        <v>1054.0</v>
      </c>
      <c r="B1056" s="17" t="s">
        <v>1724</v>
      </c>
      <c r="C1056" s="16">
        <v>27.0</v>
      </c>
      <c r="D1056" s="18" t="s">
        <v>2129</v>
      </c>
      <c r="E1056" s="17" t="s">
        <v>2130</v>
      </c>
      <c r="F1056" s="10">
        <v>2.0</v>
      </c>
      <c r="G1056" s="20">
        <v>2.0</v>
      </c>
      <c r="H1056" s="10">
        <v>1.0</v>
      </c>
      <c r="I1056" s="10">
        <v>2.0</v>
      </c>
      <c r="J1056" s="10">
        <v>4.0</v>
      </c>
      <c r="K1056" s="21" t="b">
        <v>0</v>
      </c>
      <c r="L1056" s="21" t="b">
        <v>1</v>
      </c>
      <c r="M1056" s="21" t="b">
        <v>1</v>
      </c>
      <c r="N1056" s="21" t="b">
        <v>0</v>
      </c>
      <c r="O1056" s="21" t="b">
        <v>0</v>
      </c>
      <c r="P1056" s="21">
        <v>2.0</v>
      </c>
      <c r="Q1056" s="21">
        <v>2.0</v>
      </c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</row>
    <row r="1057" ht="12.75" customHeight="1">
      <c r="A1057" s="16">
        <v>1055.0</v>
      </c>
      <c r="B1057" s="17" t="s">
        <v>1724</v>
      </c>
      <c r="C1057" s="16">
        <v>27.0</v>
      </c>
      <c r="D1057" s="18" t="s">
        <v>2131</v>
      </c>
      <c r="E1057" s="17" t="s">
        <v>2132</v>
      </c>
      <c r="F1057" s="10">
        <v>1.0</v>
      </c>
      <c r="G1057" s="20">
        <v>1.0</v>
      </c>
      <c r="H1057" s="10"/>
      <c r="I1057" s="10">
        <v>1.0</v>
      </c>
      <c r="J1057" s="10">
        <v>3.0</v>
      </c>
      <c r="K1057" s="21" t="b">
        <v>0</v>
      </c>
      <c r="L1057" s="21" t="b">
        <v>1</v>
      </c>
      <c r="M1057" s="21" t="b">
        <v>1</v>
      </c>
      <c r="N1057" s="21" t="b">
        <v>0</v>
      </c>
      <c r="O1057" s="21" t="b">
        <v>0</v>
      </c>
      <c r="P1057" s="21">
        <v>1.0</v>
      </c>
      <c r="Q1057" s="21">
        <v>1.0</v>
      </c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</row>
    <row r="1058" ht="12.75" customHeight="1">
      <c r="A1058" s="16">
        <v>1056.0</v>
      </c>
      <c r="B1058" s="17" t="s">
        <v>1724</v>
      </c>
      <c r="C1058" s="16">
        <v>27.0</v>
      </c>
      <c r="D1058" s="18" t="s">
        <v>2133</v>
      </c>
      <c r="E1058" s="17" t="s">
        <v>2134</v>
      </c>
      <c r="F1058" s="10">
        <v>0.5</v>
      </c>
      <c r="G1058" s="20">
        <v>1.0</v>
      </c>
      <c r="H1058" s="10">
        <v>0.5</v>
      </c>
      <c r="I1058" s="10">
        <v>2.0</v>
      </c>
      <c r="J1058" s="10">
        <v>4.0</v>
      </c>
      <c r="K1058" s="21" t="b">
        <v>0</v>
      </c>
      <c r="L1058" s="21" t="b">
        <v>0</v>
      </c>
      <c r="M1058" s="21" t="b">
        <v>1</v>
      </c>
      <c r="N1058" s="21" t="b">
        <v>0</v>
      </c>
      <c r="O1058" s="21" t="b">
        <v>0</v>
      </c>
      <c r="P1058" s="21">
        <v>0.5</v>
      </c>
      <c r="Q1058" s="21">
        <v>0.5</v>
      </c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</row>
    <row r="1059" ht="12.75" customHeight="1">
      <c r="A1059" s="16">
        <v>1057.0</v>
      </c>
      <c r="B1059" s="17" t="s">
        <v>1724</v>
      </c>
      <c r="C1059" s="16">
        <v>27.0</v>
      </c>
      <c r="D1059" s="18" t="s">
        <v>2135</v>
      </c>
      <c r="E1059" s="17" t="s">
        <v>2136</v>
      </c>
      <c r="F1059" s="10">
        <v>1.0</v>
      </c>
      <c r="G1059" s="20">
        <v>0.0</v>
      </c>
      <c r="H1059" s="10"/>
      <c r="I1059" s="10">
        <v>0.0</v>
      </c>
      <c r="J1059" s="10">
        <v>3.0</v>
      </c>
      <c r="K1059" s="21" t="b">
        <v>0</v>
      </c>
      <c r="L1059" s="21" t="b">
        <v>1</v>
      </c>
      <c r="M1059" s="21" t="b">
        <v>1</v>
      </c>
      <c r="N1059" s="21" t="b">
        <v>0</v>
      </c>
      <c r="O1059" s="21" t="b">
        <v>0</v>
      </c>
      <c r="P1059" s="21">
        <v>0.0</v>
      </c>
      <c r="Q1059" s="21">
        <v>0.0</v>
      </c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</row>
    <row r="1060" ht="12.75" customHeight="1">
      <c r="A1060" s="16">
        <v>1058.0</v>
      </c>
      <c r="B1060" s="17" t="s">
        <v>1724</v>
      </c>
      <c r="C1060" s="16">
        <v>27.0</v>
      </c>
      <c r="D1060" s="18" t="s">
        <v>2137</v>
      </c>
      <c r="E1060" s="17" t="s">
        <v>2138</v>
      </c>
      <c r="F1060" s="10">
        <v>0.0</v>
      </c>
      <c r="G1060" s="20">
        <v>0.0</v>
      </c>
      <c r="H1060" s="10"/>
      <c r="I1060" s="10">
        <v>0.0</v>
      </c>
      <c r="J1060" s="10">
        <v>3.0</v>
      </c>
      <c r="K1060" s="21" t="b">
        <v>0</v>
      </c>
      <c r="L1060" s="21" t="b">
        <v>1</v>
      </c>
      <c r="M1060" s="21" t="b">
        <v>1</v>
      </c>
      <c r="N1060" s="21" t="b">
        <v>0</v>
      </c>
      <c r="O1060" s="21" t="b">
        <v>0</v>
      </c>
      <c r="P1060" s="21">
        <v>0.0</v>
      </c>
      <c r="Q1060" s="21">
        <v>0.0</v>
      </c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</row>
    <row r="1061" ht="12.75" customHeight="1">
      <c r="A1061" s="16">
        <v>1059.0</v>
      </c>
      <c r="B1061" s="17" t="s">
        <v>1724</v>
      </c>
      <c r="C1061" s="16">
        <v>27.0</v>
      </c>
      <c r="D1061" s="18" t="s">
        <v>2139</v>
      </c>
      <c r="E1061" s="17" t="s">
        <v>2140</v>
      </c>
      <c r="F1061" s="10">
        <v>0.0</v>
      </c>
      <c r="G1061" s="20">
        <v>0.0</v>
      </c>
      <c r="H1061" s="10"/>
      <c r="I1061" s="10">
        <v>0.0</v>
      </c>
      <c r="J1061" s="10">
        <v>3.0</v>
      </c>
      <c r="K1061" s="21" t="b">
        <v>0</v>
      </c>
      <c r="L1061" s="21" t="b">
        <v>1</v>
      </c>
      <c r="M1061" s="21" t="b">
        <v>1</v>
      </c>
      <c r="N1061" s="21" t="b">
        <v>0</v>
      </c>
      <c r="O1061" s="21" t="b">
        <v>0</v>
      </c>
      <c r="P1061" s="21">
        <v>0.0</v>
      </c>
      <c r="Q1061" s="21">
        <v>0.0</v>
      </c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</row>
    <row r="1062" ht="12.75" customHeight="1">
      <c r="A1062" s="16">
        <v>1060.0</v>
      </c>
      <c r="B1062" s="17" t="s">
        <v>1724</v>
      </c>
      <c r="C1062" s="16">
        <v>27.0</v>
      </c>
      <c r="D1062" s="18" t="s">
        <v>2141</v>
      </c>
      <c r="E1062" s="17" t="s">
        <v>2142</v>
      </c>
      <c r="F1062" s="10">
        <v>2.0</v>
      </c>
      <c r="G1062" s="20">
        <v>3.0</v>
      </c>
      <c r="H1062" s="10"/>
      <c r="I1062" s="10">
        <v>3.0</v>
      </c>
      <c r="J1062" s="10">
        <v>3.0</v>
      </c>
      <c r="K1062" s="21" t="b">
        <v>0</v>
      </c>
      <c r="L1062" s="21" t="b">
        <v>0</v>
      </c>
      <c r="M1062" s="21" t="b">
        <v>1</v>
      </c>
      <c r="N1062" s="21" t="b">
        <v>0</v>
      </c>
      <c r="O1062" s="21" t="b">
        <v>0</v>
      </c>
      <c r="P1062" s="21">
        <v>3.0</v>
      </c>
      <c r="Q1062" s="21">
        <v>3.0</v>
      </c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</row>
    <row r="1063" ht="12.75" customHeight="1">
      <c r="A1063" s="16">
        <v>1061.0</v>
      </c>
      <c r="B1063" s="17" t="s">
        <v>1724</v>
      </c>
      <c r="C1063" s="16">
        <v>27.0</v>
      </c>
      <c r="D1063" s="18" t="s">
        <v>2143</v>
      </c>
      <c r="E1063" s="17" t="s">
        <v>2144</v>
      </c>
      <c r="F1063" s="10">
        <v>2.0</v>
      </c>
      <c r="G1063" s="20">
        <v>2.0</v>
      </c>
      <c r="H1063" s="10">
        <v>1.0</v>
      </c>
      <c r="I1063" s="10">
        <v>2.0</v>
      </c>
      <c r="J1063" s="10">
        <v>4.0</v>
      </c>
      <c r="K1063" s="21" t="b">
        <v>0</v>
      </c>
      <c r="L1063" s="21" t="b">
        <v>1</v>
      </c>
      <c r="M1063" s="21" t="b">
        <v>1</v>
      </c>
      <c r="N1063" s="21" t="b">
        <v>0</v>
      </c>
      <c r="O1063" s="21" t="b">
        <v>0</v>
      </c>
      <c r="P1063" s="21">
        <v>2.0</v>
      </c>
      <c r="Q1063" s="21">
        <v>2.0</v>
      </c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</row>
    <row r="1064" ht="12.75" customHeight="1">
      <c r="A1064" s="16">
        <v>1062.0</v>
      </c>
      <c r="B1064" s="17" t="s">
        <v>1724</v>
      </c>
      <c r="C1064" s="16">
        <v>27.0</v>
      </c>
      <c r="D1064" s="18" t="s">
        <v>2145</v>
      </c>
      <c r="E1064" s="17" t="s">
        <v>2146</v>
      </c>
      <c r="F1064" s="10">
        <v>2.0</v>
      </c>
      <c r="G1064" s="20">
        <v>2.0</v>
      </c>
      <c r="H1064" s="10"/>
      <c r="I1064" s="10">
        <v>2.0</v>
      </c>
      <c r="J1064" s="10">
        <v>3.0</v>
      </c>
      <c r="K1064" s="21" t="b">
        <v>0</v>
      </c>
      <c r="L1064" s="21" t="b">
        <v>1</v>
      </c>
      <c r="M1064" s="21" t="b">
        <v>1</v>
      </c>
      <c r="N1064" s="21" t="b">
        <v>0</v>
      </c>
      <c r="O1064" s="21" t="b">
        <v>0</v>
      </c>
      <c r="P1064" s="21">
        <v>2.0</v>
      </c>
      <c r="Q1064" s="21">
        <v>2.0</v>
      </c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</row>
    <row r="1065" ht="12.75" customHeight="1">
      <c r="A1065" s="16">
        <v>1063.0</v>
      </c>
      <c r="B1065" s="17" t="s">
        <v>1724</v>
      </c>
      <c r="C1065" s="16">
        <v>27.0</v>
      </c>
      <c r="D1065" s="18" t="s">
        <v>2147</v>
      </c>
      <c r="E1065" s="17" t="s">
        <v>2148</v>
      </c>
      <c r="F1065" s="10">
        <v>2.0</v>
      </c>
      <c r="G1065" s="20">
        <v>2.0</v>
      </c>
      <c r="H1065" s="10">
        <v>1.0</v>
      </c>
      <c r="I1065" s="10">
        <v>2.0</v>
      </c>
      <c r="J1065" s="10">
        <v>4.0</v>
      </c>
      <c r="K1065" s="21" t="b">
        <v>0</v>
      </c>
      <c r="L1065" s="21" t="b">
        <v>1</v>
      </c>
      <c r="M1065" s="21" t="b">
        <v>1</v>
      </c>
      <c r="N1065" s="21" t="b">
        <v>0</v>
      </c>
      <c r="O1065" s="21" t="b">
        <v>0</v>
      </c>
      <c r="P1065" s="21">
        <v>2.0</v>
      </c>
      <c r="Q1065" s="21">
        <v>2.0</v>
      </c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</row>
    <row r="1066" ht="12.75" customHeight="1">
      <c r="A1066" s="16">
        <v>1064.0</v>
      </c>
      <c r="B1066" s="17" t="s">
        <v>1724</v>
      </c>
      <c r="C1066" s="16">
        <v>27.0</v>
      </c>
      <c r="D1066" s="18" t="s">
        <v>2149</v>
      </c>
      <c r="E1066" s="17" t="s">
        <v>2150</v>
      </c>
      <c r="F1066" s="10">
        <v>1.0</v>
      </c>
      <c r="G1066" s="20">
        <v>1.0</v>
      </c>
      <c r="H1066" s="10">
        <v>1.0</v>
      </c>
      <c r="I1066" s="10">
        <v>1.0</v>
      </c>
      <c r="J1066" s="10">
        <v>4.0</v>
      </c>
      <c r="K1066" s="21" t="b">
        <v>1</v>
      </c>
      <c r="L1066" s="21" t="b">
        <v>1</v>
      </c>
      <c r="M1066" s="21" t="b">
        <v>1</v>
      </c>
      <c r="N1066" s="21" t="b">
        <v>0</v>
      </c>
      <c r="O1066" s="21" t="b">
        <v>0</v>
      </c>
      <c r="P1066" s="21">
        <v>1.0</v>
      </c>
      <c r="Q1066" s="21">
        <v>1.0</v>
      </c>
      <c r="R1066" s="24"/>
      <c r="S1066" s="24"/>
      <c r="T1066" s="24"/>
      <c r="U1066" s="24"/>
      <c r="V1066" s="24"/>
      <c r="W1066" s="24"/>
      <c r="X1066" s="24"/>
      <c r="Y1066" s="24"/>
      <c r="Z1066" s="24"/>
      <c r="AA1066" s="24"/>
      <c r="AB1066" s="24"/>
      <c r="AC1066" s="24"/>
      <c r="AD1066" s="10"/>
    </row>
    <row r="1067" ht="12.75" customHeight="1">
      <c r="A1067" s="16">
        <v>1065.0</v>
      </c>
      <c r="B1067" s="17" t="s">
        <v>1724</v>
      </c>
      <c r="C1067" s="16">
        <v>27.0</v>
      </c>
      <c r="D1067" s="18" t="s">
        <v>2151</v>
      </c>
      <c r="E1067" s="17" t="s">
        <v>2152</v>
      </c>
      <c r="F1067" s="10">
        <v>0.5</v>
      </c>
      <c r="G1067" s="20">
        <v>0.5</v>
      </c>
      <c r="H1067" s="10">
        <v>0.5</v>
      </c>
      <c r="I1067" s="10">
        <v>0.5</v>
      </c>
      <c r="J1067" s="10">
        <v>4.0</v>
      </c>
      <c r="K1067" s="21" t="b">
        <v>1</v>
      </c>
      <c r="L1067" s="21" t="b">
        <v>1</v>
      </c>
      <c r="M1067" s="21" t="b">
        <v>1</v>
      </c>
      <c r="N1067" s="21" t="b">
        <v>0</v>
      </c>
      <c r="O1067" s="21" t="b">
        <v>0</v>
      </c>
      <c r="P1067" s="21">
        <v>0.5</v>
      </c>
      <c r="Q1067" s="21">
        <v>0.5</v>
      </c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  <c r="AC1067" s="24"/>
      <c r="AD1067" s="10"/>
    </row>
    <row r="1068" ht="12.75" customHeight="1">
      <c r="A1068" s="16">
        <v>1066.0</v>
      </c>
      <c r="B1068" s="17" t="s">
        <v>1724</v>
      </c>
      <c r="C1068" s="16">
        <v>27.0</v>
      </c>
      <c r="D1068" s="18" t="s">
        <v>2153</v>
      </c>
      <c r="E1068" s="17" t="s">
        <v>2154</v>
      </c>
      <c r="F1068" s="10">
        <v>1.0</v>
      </c>
      <c r="G1068" s="20">
        <v>1.0</v>
      </c>
      <c r="H1068" s="10">
        <v>1.0</v>
      </c>
      <c r="I1068" s="10">
        <v>1.0</v>
      </c>
      <c r="J1068" s="10">
        <v>4.0</v>
      </c>
      <c r="K1068" s="21" t="b">
        <v>1</v>
      </c>
      <c r="L1068" s="21" t="b">
        <v>1</v>
      </c>
      <c r="M1068" s="21" t="b">
        <v>1</v>
      </c>
      <c r="N1068" s="21" t="b">
        <v>0</v>
      </c>
      <c r="O1068" s="21" t="b">
        <v>0</v>
      </c>
      <c r="P1068" s="21">
        <v>1.0</v>
      </c>
      <c r="Q1068" s="21">
        <v>1.0</v>
      </c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</row>
    <row r="1069" ht="12.75" customHeight="1">
      <c r="A1069" s="16">
        <v>1067.0</v>
      </c>
      <c r="B1069" s="17" t="s">
        <v>1724</v>
      </c>
      <c r="C1069" s="16">
        <v>27.0</v>
      </c>
      <c r="D1069" s="18" t="s">
        <v>2155</v>
      </c>
      <c r="E1069" s="17" t="s">
        <v>2156</v>
      </c>
      <c r="F1069" s="10">
        <v>1.0</v>
      </c>
      <c r="G1069" s="20">
        <v>1.0</v>
      </c>
      <c r="H1069" s="10">
        <v>2.0</v>
      </c>
      <c r="I1069" s="10"/>
      <c r="J1069" s="10">
        <v>3.0</v>
      </c>
      <c r="K1069" s="21" t="b">
        <v>0</v>
      </c>
      <c r="L1069" s="21" t="b">
        <v>0</v>
      </c>
      <c r="M1069" s="21" t="b">
        <v>1</v>
      </c>
      <c r="N1069" s="21" t="b">
        <v>0</v>
      </c>
      <c r="O1069" s="21" t="b">
        <v>0</v>
      </c>
      <c r="P1069" s="21">
        <v>1.0</v>
      </c>
      <c r="Q1069" s="21">
        <v>1.0</v>
      </c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</row>
    <row r="1070" ht="12.75" customHeight="1">
      <c r="A1070" s="16">
        <v>1068.0</v>
      </c>
      <c r="B1070" s="17" t="s">
        <v>1724</v>
      </c>
      <c r="C1070" s="16">
        <v>27.0</v>
      </c>
      <c r="D1070" s="18" t="s">
        <v>2157</v>
      </c>
      <c r="E1070" s="17" t="s">
        <v>2158</v>
      </c>
      <c r="F1070" s="10">
        <v>4.0</v>
      </c>
      <c r="G1070" s="20">
        <v>4.0</v>
      </c>
      <c r="H1070" s="10"/>
      <c r="I1070" s="10">
        <v>4.0</v>
      </c>
      <c r="J1070" s="10">
        <v>3.0</v>
      </c>
      <c r="K1070" s="21" t="b">
        <v>0</v>
      </c>
      <c r="L1070" s="21" t="b">
        <v>1</v>
      </c>
      <c r="M1070" s="21" t="b">
        <v>1</v>
      </c>
      <c r="N1070" s="21" t="b">
        <v>0</v>
      </c>
      <c r="O1070" s="21" t="b">
        <v>0</v>
      </c>
      <c r="P1070" s="21">
        <v>4.0</v>
      </c>
      <c r="Q1070" s="21">
        <v>4.0</v>
      </c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</row>
    <row r="1071" ht="12.75" customHeight="1">
      <c r="A1071" s="16">
        <v>1069.0</v>
      </c>
      <c r="B1071" s="17" t="s">
        <v>1724</v>
      </c>
      <c r="C1071" s="16">
        <v>27.0</v>
      </c>
      <c r="D1071" s="18" t="s">
        <v>2159</v>
      </c>
      <c r="E1071" s="17" t="s">
        <v>2160</v>
      </c>
      <c r="F1071" s="10">
        <v>4.0</v>
      </c>
      <c r="G1071" s="20">
        <v>4.0</v>
      </c>
      <c r="H1071" s="10">
        <v>4.0</v>
      </c>
      <c r="I1071" s="10">
        <v>4.0</v>
      </c>
      <c r="J1071" s="10">
        <v>4.0</v>
      </c>
      <c r="K1071" s="21" t="b">
        <v>1</v>
      </c>
      <c r="L1071" s="21" t="b">
        <v>1</v>
      </c>
      <c r="M1071" s="21" t="b">
        <v>1</v>
      </c>
      <c r="N1071" s="21" t="b">
        <v>0</v>
      </c>
      <c r="O1071" s="21" t="b">
        <v>0</v>
      </c>
      <c r="P1071" s="21">
        <v>4.0</v>
      </c>
      <c r="Q1071" s="21">
        <v>4.0</v>
      </c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</row>
    <row r="1072" ht="12.75" customHeight="1">
      <c r="A1072" s="16">
        <v>1070.0</v>
      </c>
      <c r="B1072" s="17" t="s">
        <v>1724</v>
      </c>
      <c r="C1072" s="16">
        <v>27.0</v>
      </c>
      <c r="D1072" s="18" t="s">
        <v>2161</v>
      </c>
      <c r="E1072" s="17" t="s">
        <v>2162</v>
      </c>
      <c r="F1072" s="10">
        <v>4.0</v>
      </c>
      <c r="G1072" s="20">
        <v>4.0</v>
      </c>
      <c r="H1072" s="10"/>
      <c r="I1072" s="10">
        <v>4.0</v>
      </c>
      <c r="J1072" s="10">
        <v>3.0</v>
      </c>
      <c r="K1072" s="21" t="b">
        <v>0</v>
      </c>
      <c r="L1072" s="21" t="b">
        <v>1</v>
      </c>
      <c r="M1072" s="21" t="b">
        <v>1</v>
      </c>
      <c r="N1072" s="21" t="b">
        <v>0</v>
      </c>
      <c r="O1072" s="21" t="b">
        <v>0</v>
      </c>
      <c r="P1072" s="21">
        <v>4.0</v>
      </c>
      <c r="Q1072" s="21">
        <v>4.0</v>
      </c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</row>
    <row r="1073" ht="12.75" customHeight="1">
      <c r="A1073" s="16">
        <v>1071.0</v>
      </c>
      <c r="B1073" s="17" t="s">
        <v>1724</v>
      </c>
      <c r="C1073" s="16">
        <v>27.0</v>
      </c>
      <c r="D1073" s="18" t="s">
        <v>2163</v>
      </c>
      <c r="E1073" s="17" t="s">
        <v>2164</v>
      </c>
      <c r="F1073" s="10">
        <v>4.0</v>
      </c>
      <c r="G1073" s="20">
        <v>4.0</v>
      </c>
      <c r="H1073" s="10"/>
      <c r="I1073" s="10">
        <v>4.0</v>
      </c>
      <c r="J1073" s="10">
        <v>3.0</v>
      </c>
      <c r="K1073" s="21" t="b">
        <v>0</v>
      </c>
      <c r="L1073" s="21" t="b">
        <v>1</v>
      </c>
      <c r="M1073" s="21" t="b">
        <v>1</v>
      </c>
      <c r="N1073" s="21" t="b">
        <v>0</v>
      </c>
      <c r="O1073" s="21" t="b">
        <v>0</v>
      </c>
      <c r="P1073" s="21">
        <v>4.0</v>
      </c>
      <c r="Q1073" s="21">
        <v>4.0</v>
      </c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</row>
    <row r="1074" ht="12.75" customHeight="1">
      <c r="A1074" s="16">
        <v>1072.0</v>
      </c>
      <c r="B1074" s="17" t="s">
        <v>1724</v>
      </c>
      <c r="C1074" s="16">
        <v>27.0</v>
      </c>
      <c r="D1074" s="18" t="s">
        <v>2165</v>
      </c>
      <c r="E1074" s="17" t="s">
        <v>2166</v>
      </c>
      <c r="F1074" s="10">
        <v>1.0</v>
      </c>
      <c r="G1074" s="20">
        <v>1.0</v>
      </c>
      <c r="H1074" s="10"/>
      <c r="I1074" s="10">
        <v>1.0</v>
      </c>
      <c r="J1074" s="10">
        <v>3.0</v>
      </c>
      <c r="K1074" s="21" t="b">
        <v>0</v>
      </c>
      <c r="L1074" s="21" t="b">
        <v>1</v>
      </c>
      <c r="M1074" s="21" t="b">
        <v>1</v>
      </c>
      <c r="N1074" s="21" t="b">
        <v>0</v>
      </c>
      <c r="O1074" s="21" t="b">
        <v>0</v>
      </c>
      <c r="P1074" s="21">
        <v>1.0</v>
      </c>
      <c r="Q1074" s="21">
        <v>1.0</v>
      </c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</row>
    <row r="1075" ht="12.75" customHeight="1">
      <c r="A1075" s="16">
        <v>1073.0</v>
      </c>
      <c r="B1075" s="17" t="s">
        <v>1724</v>
      </c>
      <c r="C1075" s="16">
        <v>27.0</v>
      </c>
      <c r="D1075" s="18" t="s">
        <v>2167</v>
      </c>
      <c r="E1075" s="17" t="s">
        <v>2168</v>
      </c>
      <c r="F1075" s="10">
        <v>2.0</v>
      </c>
      <c r="G1075" s="20">
        <v>2.0</v>
      </c>
      <c r="H1075" s="10"/>
      <c r="I1075" s="10">
        <v>2.0</v>
      </c>
      <c r="J1075" s="10">
        <v>3.0</v>
      </c>
      <c r="K1075" s="21" t="b">
        <v>0</v>
      </c>
      <c r="L1075" s="21" t="b">
        <v>1</v>
      </c>
      <c r="M1075" s="21" t="b">
        <v>1</v>
      </c>
      <c r="N1075" s="21" t="b">
        <v>0</v>
      </c>
      <c r="O1075" s="21" t="b">
        <v>0</v>
      </c>
      <c r="P1075" s="21">
        <v>2.0</v>
      </c>
      <c r="Q1075" s="21">
        <v>2.0</v>
      </c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</row>
    <row r="1076" ht="12.75" customHeight="1">
      <c r="A1076" s="16">
        <v>1074.0</v>
      </c>
      <c r="B1076" s="17" t="s">
        <v>1724</v>
      </c>
      <c r="C1076" s="16">
        <v>27.0</v>
      </c>
      <c r="D1076" s="18" t="s">
        <v>2169</v>
      </c>
      <c r="E1076" s="17" t="s">
        <v>2170</v>
      </c>
      <c r="F1076" s="10">
        <v>2.0</v>
      </c>
      <c r="G1076" s="20">
        <v>2.0</v>
      </c>
      <c r="H1076" s="10"/>
      <c r="I1076" s="10">
        <v>2.0</v>
      </c>
      <c r="J1076" s="10">
        <v>3.0</v>
      </c>
      <c r="K1076" s="21" t="b">
        <v>0</v>
      </c>
      <c r="L1076" s="21" t="b">
        <v>1</v>
      </c>
      <c r="M1076" s="21" t="b">
        <v>1</v>
      </c>
      <c r="N1076" s="21" t="b">
        <v>0</v>
      </c>
      <c r="O1076" s="21" t="b">
        <v>0</v>
      </c>
      <c r="P1076" s="21">
        <v>2.0</v>
      </c>
      <c r="Q1076" s="21">
        <v>2.0</v>
      </c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</row>
    <row r="1077" ht="12.75" customHeight="1">
      <c r="A1077" s="16">
        <v>1075.0</v>
      </c>
      <c r="B1077" s="17" t="s">
        <v>1724</v>
      </c>
      <c r="C1077" s="16">
        <v>27.0</v>
      </c>
      <c r="D1077" s="18" t="s">
        <v>2171</v>
      </c>
      <c r="E1077" s="17" t="s">
        <v>2172</v>
      </c>
      <c r="F1077" s="10">
        <v>1.0</v>
      </c>
      <c r="G1077" s="20">
        <v>2.0</v>
      </c>
      <c r="H1077" s="10">
        <v>1.0</v>
      </c>
      <c r="I1077" s="10">
        <v>2.0</v>
      </c>
      <c r="J1077" s="10">
        <v>4.0</v>
      </c>
      <c r="K1077" s="21" t="b">
        <v>0</v>
      </c>
      <c r="L1077" s="21" t="b">
        <v>0</v>
      </c>
      <c r="M1077" s="21" t="b">
        <v>1</v>
      </c>
      <c r="N1077" s="21" t="b">
        <v>1</v>
      </c>
      <c r="O1077" s="21" t="b">
        <v>0</v>
      </c>
      <c r="P1077" s="21">
        <v>1.0</v>
      </c>
      <c r="Q1077" s="21">
        <v>1.0</v>
      </c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</row>
    <row r="1078" ht="12.75" customHeight="1">
      <c r="A1078" s="16">
        <v>1076.0</v>
      </c>
      <c r="B1078" s="17" t="s">
        <v>1724</v>
      </c>
      <c r="C1078" s="16">
        <v>27.0</v>
      </c>
      <c r="D1078" s="18" t="s">
        <v>2173</v>
      </c>
      <c r="E1078" s="17" t="s">
        <v>2174</v>
      </c>
      <c r="F1078" s="10">
        <v>0.0</v>
      </c>
      <c r="G1078" s="20">
        <v>0.0</v>
      </c>
      <c r="H1078" s="10">
        <v>0.0</v>
      </c>
      <c r="I1078" s="10">
        <v>0.0</v>
      </c>
      <c r="J1078" s="10">
        <v>4.0</v>
      </c>
      <c r="K1078" s="21" t="b">
        <v>1</v>
      </c>
      <c r="L1078" s="21" t="b">
        <v>1</v>
      </c>
      <c r="M1078" s="21" t="b">
        <v>1</v>
      </c>
      <c r="N1078" s="21" t="b">
        <v>0</v>
      </c>
      <c r="O1078" s="21" t="b">
        <v>0</v>
      </c>
      <c r="P1078" s="21">
        <v>0.0</v>
      </c>
      <c r="Q1078" s="21">
        <v>0.0</v>
      </c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</row>
    <row r="1079" ht="12.75" customHeight="1">
      <c r="A1079" s="16">
        <v>1077.0</v>
      </c>
      <c r="B1079" s="17" t="s">
        <v>1724</v>
      </c>
      <c r="C1079" s="16">
        <v>27.0</v>
      </c>
      <c r="D1079" s="18" t="s">
        <v>2175</v>
      </c>
      <c r="E1079" s="17" t="s">
        <v>2176</v>
      </c>
      <c r="F1079" s="10">
        <v>0.0</v>
      </c>
      <c r="G1079" s="20">
        <v>0.0</v>
      </c>
      <c r="H1079" s="10"/>
      <c r="I1079" s="10">
        <v>0.0</v>
      </c>
      <c r="J1079" s="10">
        <v>3.0</v>
      </c>
      <c r="K1079" s="21" t="b">
        <v>0</v>
      </c>
      <c r="L1079" s="21" t="b">
        <v>1</v>
      </c>
      <c r="M1079" s="21" t="b">
        <v>1</v>
      </c>
      <c r="N1079" s="21" t="b">
        <v>0</v>
      </c>
      <c r="O1079" s="21" t="b">
        <v>0</v>
      </c>
      <c r="P1079" s="21">
        <v>0.0</v>
      </c>
      <c r="Q1079" s="21">
        <v>0.0</v>
      </c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</row>
    <row r="1080" ht="12.75" customHeight="1">
      <c r="A1080" s="16">
        <v>1078.0</v>
      </c>
      <c r="B1080" s="17" t="s">
        <v>1724</v>
      </c>
      <c r="C1080" s="16">
        <v>27.0</v>
      </c>
      <c r="D1080" s="18" t="s">
        <v>2177</v>
      </c>
      <c r="E1080" s="17" t="s">
        <v>2178</v>
      </c>
      <c r="F1080" s="10">
        <v>0.0</v>
      </c>
      <c r="G1080" s="20">
        <v>0.0</v>
      </c>
      <c r="H1080" s="10">
        <v>0.0</v>
      </c>
      <c r="I1080" s="10">
        <v>0.0</v>
      </c>
      <c r="J1080" s="10">
        <v>4.0</v>
      </c>
      <c r="K1080" s="21" t="b">
        <v>1</v>
      </c>
      <c r="L1080" s="21" t="b">
        <v>1</v>
      </c>
      <c r="M1080" s="21" t="b">
        <v>1</v>
      </c>
      <c r="N1080" s="21" t="b">
        <v>0</v>
      </c>
      <c r="O1080" s="21" t="b">
        <v>0</v>
      </c>
      <c r="P1080" s="21">
        <v>0.0</v>
      </c>
      <c r="Q1080" s="21">
        <v>0.0</v>
      </c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</row>
    <row r="1081" ht="12.75" customHeight="1">
      <c r="A1081" s="16">
        <v>1079.0</v>
      </c>
      <c r="B1081" s="17" t="s">
        <v>1724</v>
      </c>
      <c r="C1081" s="16">
        <v>27.0</v>
      </c>
      <c r="D1081" s="18" t="s">
        <v>2179</v>
      </c>
      <c r="E1081" s="17" t="s">
        <v>2180</v>
      </c>
      <c r="F1081" s="10">
        <v>0.0</v>
      </c>
      <c r="G1081" s="20">
        <v>0.0</v>
      </c>
      <c r="H1081" s="10">
        <v>0.0</v>
      </c>
      <c r="I1081" s="10">
        <v>0.0</v>
      </c>
      <c r="J1081" s="10">
        <v>4.0</v>
      </c>
      <c r="K1081" s="21" t="b">
        <v>1</v>
      </c>
      <c r="L1081" s="21" t="b">
        <v>1</v>
      </c>
      <c r="M1081" s="21" t="b">
        <v>1</v>
      </c>
      <c r="N1081" s="21" t="b">
        <v>0</v>
      </c>
      <c r="O1081" s="21" t="b">
        <v>0</v>
      </c>
      <c r="P1081" s="21">
        <v>0.0</v>
      </c>
      <c r="Q1081" s="21">
        <v>0.0</v>
      </c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</row>
    <row r="1082" ht="12.75" customHeight="1">
      <c r="A1082" s="16">
        <v>1080.0</v>
      </c>
      <c r="B1082" s="17" t="s">
        <v>1724</v>
      </c>
      <c r="C1082" s="16">
        <v>27.0</v>
      </c>
      <c r="D1082" s="18" t="s">
        <v>2181</v>
      </c>
      <c r="E1082" s="17" t="s">
        <v>2182</v>
      </c>
      <c r="F1082" s="10">
        <v>0.0</v>
      </c>
      <c r="G1082" s="20">
        <v>0.0</v>
      </c>
      <c r="H1082" s="10">
        <v>0.0</v>
      </c>
      <c r="I1082" s="10">
        <v>0.0</v>
      </c>
      <c r="J1082" s="10">
        <v>4.0</v>
      </c>
      <c r="K1082" s="21" t="b">
        <v>1</v>
      </c>
      <c r="L1082" s="21" t="b">
        <v>1</v>
      </c>
      <c r="M1082" s="21" t="b">
        <v>1</v>
      </c>
      <c r="N1082" s="21" t="b">
        <v>0</v>
      </c>
      <c r="O1082" s="21" t="b">
        <v>0</v>
      </c>
      <c r="P1082" s="21">
        <v>0.0</v>
      </c>
      <c r="Q1082" s="21">
        <v>0.0</v>
      </c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</row>
    <row r="1083" ht="12.75" customHeight="1">
      <c r="A1083" s="16">
        <v>1081.0</v>
      </c>
      <c r="B1083" s="17" t="s">
        <v>1724</v>
      </c>
      <c r="C1083" s="16">
        <v>27.0</v>
      </c>
      <c r="D1083" s="18" t="s">
        <v>2183</v>
      </c>
      <c r="E1083" s="17" t="s">
        <v>2184</v>
      </c>
      <c r="F1083" s="10">
        <v>0.0</v>
      </c>
      <c r="G1083" s="20">
        <v>0.0</v>
      </c>
      <c r="H1083" s="10">
        <v>0.0</v>
      </c>
      <c r="I1083" s="10"/>
      <c r="J1083" s="10">
        <v>3.0</v>
      </c>
      <c r="K1083" s="21" t="b">
        <v>0</v>
      </c>
      <c r="L1083" s="21" t="b">
        <v>1</v>
      </c>
      <c r="M1083" s="21" t="b">
        <v>1</v>
      </c>
      <c r="N1083" s="21" t="b">
        <v>0</v>
      </c>
      <c r="O1083" s="21" t="b">
        <v>0</v>
      </c>
      <c r="P1083" s="21">
        <v>0.0</v>
      </c>
      <c r="Q1083" s="21">
        <v>0.0</v>
      </c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</row>
    <row r="1084" ht="12.75" customHeight="1">
      <c r="A1084" s="16">
        <v>1082.0</v>
      </c>
      <c r="B1084" s="17" t="s">
        <v>1724</v>
      </c>
      <c r="C1084" s="16">
        <v>27.0</v>
      </c>
      <c r="D1084" s="18" t="s">
        <v>2185</v>
      </c>
      <c r="E1084" s="17" t="s">
        <v>2186</v>
      </c>
      <c r="F1084" s="10">
        <v>0.5</v>
      </c>
      <c r="G1084" s="20">
        <v>0.5</v>
      </c>
      <c r="H1084" s="10">
        <v>0.0</v>
      </c>
      <c r="I1084" s="10">
        <v>0.5</v>
      </c>
      <c r="J1084" s="10">
        <v>4.0</v>
      </c>
      <c r="K1084" s="21" t="b">
        <v>0</v>
      </c>
      <c r="L1084" s="21" t="b">
        <v>1</v>
      </c>
      <c r="M1084" s="21" t="b">
        <v>1</v>
      </c>
      <c r="N1084" s="21" t="b">
        <v>0</v>
      </c>
      <c r="O1084" s="21" t="b">
        <v>0</v>
      </c>
      <c r="P1084" s="21">
        <v>0.5</v>
      </c>
      <c r="Q1084" s="21">
        <v>0.5</v>
      </c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</row>
    <row r="1085" ht="12.75" customHeight="1">
      <c r="A1085" s="16">
        <v>1083.0</v>
      </c>
      <c r="B1085" s="17" t="s">
        <v>1724</v>
      </c>
      <c r="C1085" s="16">
        <v>27.0</v>
      </c>
      <c r="D1085" s="18" t="s">
        <v>2187</v>
      </c>
      <c r="E1085" s="17" t="s">
        <v>2188</v>
      </c>
      <c r="F1085" s="10">
        <v>0.0</v>
      </c>
      <c r="G1085" s="20">
        <v>0.0</v>
      </c>
      <c r="H1085" s="10">
        <v>0.0</v>
      </c>
      <c r="I1085" s="10">
        <v>0.0</v>
      </c>
      <c r="J1085" s="10">
        <v>4.0</v>
      </c>
      <c r="K1085" s="21" t="b">
        <v>1</v>
      </c>
      <c r="L1085" s="21" t="b">
        <v>1</v>
      </c>
      <c r="M1085" s="21" t="b">
        <v>1</v>
      </c>
      <c r="N1085" s="21" t="b">
        <v>0</v>
      </c>
      <c r="O1085" s="21" t="b">
        <v>0</v>
      </c>
      <c r="P1085" s="21">
        <v>0.0</v>
      </c>
      <c r="Q1085" s="21">
        <v>0.0</v>
      </c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</row>
    <row r="1086" ht="12.75" customHeight="1">
      <c r="A1086" s="16">
        <v>1084.0</v>
      </c>
      <c r="B1086" s="17" t="s">
        <v>1724</v>
      </c>
      <c r="C1086" s="16">
        <v>27.0</v>
      </c>
      <c r="D1086" s="18" t="s">
        <v>2189</v>
      </c>
      <c r="E1086" s="17" t="s">
        <v>2190</v>
      </c>
      <c r="F1086" s="10">
        <v>0.0</v>
      </c>
      <c r="G1086" s="20">
        <v>0.0</v>
      </c>
      <c r="H1086" s="10"/>
      <c r="I1086" s="10">
        <v>0.0</v>
      </c>
      <c r="J1086" s="10">
        <v>3.0</v>
      </c>
      <c r="K1086" s="21" t="b">
        <v>0</v>
      </c>
      <c r="L1086" s="21" t="b">
        <v>1</v>
      </c>
      <c r="M1086" s="21" t="b">
        <v>1</v>
      </c>
      <c r="N1086" s="21" t="b">
        <v>0</v>
      </c>
      <c r="O1086" s="21" t="b">
        <v>0</v>
      </c>
      <c r="P1086" s="21">
        <v>0.0</v>
      </c>
      <c r="Q1086" s="21">
        <v>0.0</v>
      </c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</row>
    <row r="1087" ht="12.75" customHeight="1">
      <c r="A1087" s="16">
        <v>1085.0</v>
      </c>
      <c r="B1087" s="17" t="s">
        <v>1724</v>
      </c>
      <c r="C1087" s="16">
        <v>27.0</v>
      </c>
      <c r="D1087" s="18" t="s">
        <v>2191</v>
      </c>
      <c r="E1087" s="17" t="s">
        <v>2192</v>
      </c>
      <c r="F1087" s="10">
        <v>0.0</v>
      </c>
      <c r="G1087" s="20">
        <v>0.0</v>
      </c>
      <c r="H1087" s="10">
        <v>0.0</v>
      </c>
      <c r="I1087" s="10">
        <v>0.0</v>
      </c>
      <c r="J1087" s="10">
        <v>4.0</v>
      </c>
      <c r="K1087" s="21" t="b">
        <v>1</v>
      </c>
      <c r="L1087" s="21" t="b">
        <v>1</v>
      </c>
      <c r="M1087" s="21" t="b">
        <v>1</v>
      </c>
      <c r="N1087" s="21" t="b">
        <v>0</v>
      </c>
      <c r="O1087" s="21" t="b">
        <v>0</v>
      </c>
      <c r="P1087" s="21">
        <v>0.0</v>
      </c>
      <c r="Q1087" s="21">
        <v>0.0</v>
      </c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</row>
    <row r="1088" ht="12.75" customHeight="1">
      <c r="A1088" s="16">
        <v>1086.0</v>
      </c>
      <c r="B1088" s="17" t="s">
        <v>1724</v>
      </c>
      <c r="C1088" s="16">
        <v>27.0</v>
      </c>
      <c r="D1088" s="18" t="s">
        <v>2193</v>
      </c>
      <c r="E1088" s="17" t="s">
        <v>2194</v>
      </c>
      <c r="F1088" s="10">
        <v>0.0</v>
      </c>
      <c r="G1088" s="20">
        <v>0.0</v>
      </c>
      <c r="H1088" s="10"/>
      <c r="I1088" s="10">
        <v>0.0</v>
      </c>
      <c r="J1088" s="10">
        <v>3.0</v>
      </c>
      <c r="K1088" s="21" t="b">
        <v>0</v>
      </c>
      <c r="L1088" s="21" t="b">
        <v>1</v>
      </c>
      <c r="M1088" s="21" t="b">
        <v>1</v>
      </c>
      <c r="N1088" s="21" t="b">
        <v>0</v>
      </c>
      <c r="O1088" s="21" t="b">
        <v>0</v>
      </c>
      <c r="P1088" s="21">
        <v>0.0</v>
      </c>
      <c r="Q1088" s="21">
        <v>0.0</v>
      </c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</row>
    <row r="1089" ht="12.75" customHeight="1">
      <c r="A1089" s="16">
        <v>1087.0</v>
      </c>
      <c r="B1089" s="17" t="s">
        <v>1724</v>
      </c>
      <c r="C1089" s="16">
        <v>27.0</v>
      </c>
      <c r="D1089" s="18" t="s">
        <v>2195</v>
      </c>
      <c r="E1089" s="17" t="s">
        <v>2196</v>
      </c>
      <c r="F1089" s="10">
        <v>0.5</v>
      </c>
      <c r="G1089" s="20">
        <v>0.0</v>
      </c>
      <c r="H1089" s="10">
        <v>0.5</v>
      </c>
      <c r="I1089" s="10">
        <v>0.0</v>
      </c>
      <c r="J1089" s="10">
        <v>4.0</v>
      </c>
      <c r="K1089" s="21" t="b">
        <v>0</v>
      </c>
      <c r="L1089" s="21" t="b">
        <v>0</v>
      </c>
      <c r="M1089" s="21" t="b">
        <v>1</v>
      </c>
      <c r="N1089" s="21" t="b">
        <v>1</v>
      </c>
      <c r="O1089" s="21" t="b">
        <v>0</v>
      </c>
      <c r="P1089" s="21">
        <v>0.5</v>
      </c>
      <c r="Q1089" s="21">
        <v>0.5</v>
      </c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</row>
    <row r="1090" ht="12.75" customHeight="1">
      <c r="A1090" s="16">
        <v>1088.0</v>
      </c>
      <c r="B1090" s="17" t="s">
        <v>1724</v>
      </c>
      <c r="C1090" s="16">
        <v>27.0</v>
      </c>
      <c r="D1090" s="18" t="s">
        <v>2197</v>
      </c>
      <c r="E1090" s="17" t="s">
        <v>2198</v>
      </c>
      <c r="F1090" s="10">
        <v>0.0</v>
      </c>
      <c r="G1090" s="20">
        <v>0.0</v>
      </c>
      <c r="H1090" s="10">
        <v>0.0</v>
      </c>
      <c r="I1090" s="10">
        <v>0.0</v>
      </c>
      <c r="J1090" s="10">
        <v>4.0</v>
      </c>
      <c r="K1090" s="21" t="b">
        <v>1</v>
      </c>
      <c r="L1090" s="21" t="b">
        <v>1</v>
      </c>
      <c r="M1090" s="21" t="b">
        <v>1</v>
      </c>
      <c r="N1090" s="21" t="b">
        <v>0</v>
      </c>
      <c r="O1090" s="21" t="b">
        <v>0</v>
      </c>
      <c r="P1090" s="21">
        <v>0.0</v>
      </c>
      <c r="Q1090" s="21">
        <v>0.0</v>
      </c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</row>
    <row r="1091" ht="12.75" customHeight="1">
      <c r="A1091" s="16">
        <v>1089.0</v>
      </c>
      <c r="B1091" s="17" t="s">
        <v>1724</v>
      </c>
      <c r="C1091" s="16">
        <v>27.0</v>
      </c>
      <c r="D1091" s="18" t="s">
        <v>2199</v>
      </c>
      <c r="E1091" s="17" t="s">
        <v>2200</v>
      </c>
      <c r="F1091" s="10">
        <v>0.0</v>
      </c>
      <c r="G1091" s="20">
        <v>0.0</v>
      </c>
      <c r="H1091" s="10">
        <v>0.0</v>
      </c>
      <c r="I1091" s="10">
        <v>0.0</v>
      </c>
      <c r="J1091" s="10">
        <v>4.0</v>
      </c>
      <c r="K1091" s="21" t="b">
        <v>1</v>
      </c>
      <c r="L1091" s="21" t="b">
        <v>1</v>
      </c>
      <c r="M1091" s="21" t="b">
        <v>1</v>
      </c>
      <c r="N1091" s="21" t="b">
        <v>0</v>
      </c>
      <c r="O1091" s="21" t="b">
        <v>0</v>
      </c>
      <c r="P1091" s="21">
        <v>0.0</v>
      </c>
      <c r="Q1091" s="21">
        <v>0.0</v>
      </c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</row>
    <row r="1092" ht="12.75" customHeight="1">
      <c r="A1092" s="16">
        <v>1090.0</v>
      </c>
      <c r="B1092" s="17" t="s">
        <v>1724</v>
      </c>
      <c r="C1092" s="16">
        <v>27.0</v>
      </c>
      <c r="D1092" s="18" t="s">
        <v>2201</v>
      </c>
      <c r="E1092" s="17" t="s">
        <v>2202</v>
      </c>
      <c r="F1092" s="10">
        <v>0.0</v>
      </c>
      <c r="G1092" s="20">
        <v>0.0</v>
      </c>
      <c r="H1092" s="10">
        <v>0.0</v>
      </c>
      <c r="I1092" s="10">
        <v>0.0</v>
      </c>
      <c r="J1092" s="10">
        <v>4.0</v>
      </c>
      <c r="K1092" s="21" t="b">
        <v>1</v>
      </c>
      <c r="L1092" s="21" t="b">
        <v>1</v>
      </c>
      <c r="M1092" s="21" t="b">
        <v>1</v>
      </c>
      <c r="N1092" s="21" t="b">
        <v>0</v>
      </c>
      <c r="O1092" s="21" t="b">
        <v>0</v>
      </c>
      <c r="P1092" s="21">
        <v>0.0</v>
      </c>
      <c r="Q1092" s="21">
        <v>0.0</v>
      </c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</row>
    <row r="1093" ht="12.75" customHeight="1">
      <c r="A1093" s="16">
        <v>1091.0</v>
      </c>
      <c r="B1093" s="17" t="s">
        <v>1724</v>
      </c>
      <c r="C1093" s="16">
        <v>27.0</v>
      </c>
      <c r="D1093" s="18" t="s">
        <v>2203</v>
      </c>
      <c r="E1093" s="17" t="s">
        <v>2204</v>
      </c>
      <c r="F1093" s="10">
        <v>0.5</v>
      </c>
      <c r="G1093" s="20">
        <v>0.0</v>
      </c>
      <c r="H1093" s="10">
        <v>0.0</v>
      </c>
      <c r="I1093" s="10">
        <v>0.0</v>
      </c>
      <c r="J1093" s="10">
        <v>4.0</v>
      </c>
      <c r="K1093" s="21" t="b">
        <v>0</v>
      </c>
      <c r="L1093" s="21" t="b">
        <v>1</v>
      </c>
      <c r="M1093" s="21" t="b">
        <v>1</v>
      </c>
      <c r="N1093" s="21" t="b">
        <v>0</v>
      </c>
      <c r="O1093" s="21" t="b">
        <v>0</v>
      </c>
      <c r="P1093" s="21">
        <v>0.0</v>
      </c>
      <c r="Q1093" s="21">
        <v>0.0</v>
      </c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</row>
    <row r="1094" ht="12.75" customHeight="1">
      <c r="A1094" s="16">
        <v>1092.0</v>
      </c>
      <c r="B1094" s="17" t="s">
        <v>2205</v>
      </c>
      <c r="C1094" s="16">
        <v>2.0</v>
      </c>
      <c r="D1094" s="18" t="s">
        <v>2206</v>
      </c>
      <c r="E1094" s="17" t="s">
        <v>2207</v>
      </c>
      <c r="F1094" s="10">
        <v>1.0</v>
      </c>
      <c r="G1094" s="20">
        <v>0.5</v>
      </c>
      <c r="H1094" s="10">
        <v>0.5</v>
      </c>
      <c r="I1094" s="10">
        <v>0.5</v>
      </c>
      <c r="J1094" s="10">
        <v>4.0</v>
      </c>
      <c r="K1094" s="21" t="b">
        <v>0</v>
      </c>
      <c r="L1094" s="21" t="b">
        <v>1</v>
      </c>
      <c r="M1094" s="21" t="b">
        <v>1</v>
      </c>
      <c r="N1094" s="21" t="b">
        <v>0</v>
      </c>
      <c r="O1094" s="21" t="b">
        <v>0</v>
      </c>
      <c r="P1094" s="21">
        <v>0.5</v>
      </c>
      <c r="Q1094" s="21">
        <v>0.5</v>
      </c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</row>
    <row r="1095" ht="12.75" customHeight="1">
      <c r="A1095" s="16">
        <v>1093.0</v>
      </c>
      <c r="B1095" s="17" t="s">
        <v>2205</v>
      </c>
      <c r="C1095" s="16">
        <v>2.0</v>
      </c>
      <c r="D1095" s="18" t="s">
        <v>2208</v>
      </c>
      <c r="E1095" s="17" t="s">
        <v>2209</v>
      </c>
      <c r="F1095" s="10">
        <v>1.0</v>
      </c>
      <c r="G1095" s="20">
        <v>1.0</v>
      </c>
      <c r="H1095" s="10">
        <v>1.0</v>
      </c>
      <c r="I1095" s="10">
        <v>1.0</v>
      </c>
      <c r="J1095" s="10">
        <v>4.0</v>
      </c>
      <c r="K1095" s="21" t="b">
        <v>1</v>
      </c>
      <c r="L1095" s="21" t="b">
        <v>1</v>
      </c>
      <c r="M1095" s="21" t="b">
        <v>1</v>
      </c>
      <c r="N1095" s="21" t="b">
        <v>0</v>
      </c>
      <c r="O1095" s="21" t="b">
        <v>0</v>
      </c>
      <c r="P1095" s="21">
        <v>1.0</v>
      </c>
      <c r="Q1095" s="21">
        <v>1.0</v>
      </c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</row>
    <row r="1096" ht="12.75" customHeight="1">
      <c r="A1096" s="16">
        <v>1094.0</v>
      </c>
      <c r="B1096" s="17" t="s">
        <v>2205</v>
      </c>
      <c r="C1096" s="16">
        <v>2.0</v>
      </c>
      <c r="D1096" s="18" t="s">
        <v>2210</v>
      </c>
      <c r="E1096" s="17" t="s">
        <v>2211</v>
      </c>
      <c r="F1096" s="10">
        <v>2.0</v>
      </c>
      <c r="G1096" s="20">
        <v>2.0</v>
      </c>
      <c r="H1096" s="10">
        <v>2.0</v>
      </c>
      <c r="I1096" s="10">
        <v>2.0</v>
      </c>
      <c r="J1096" s="10">
        <v>4.0</v>
      </c>
      <c r="K1096" s="21" t="b">
        <v>1</v>
      </c>
      <c r="L1096" s="21" t="b">
        <v>1</v>
      </c>
      <c r="M1096" s="21" t="b">
        <v>1</v>
      </c>
      <c r="N1096" s="21" t="b">
        <v>0</v>
      </c>
      <c r="O1096" s="21" t="b">
        <v>0</v>
      </c>
      <c r="P1096" s="21">
        <v>2.0</v>
      </c>
      <c r="Q1096" s="21">
        <v>2.0</v>
      </c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</row>
    <row r="1097" ht="12.75" customHeight="1">
      <c r="A1097" s="16">
        <v>1095.0</v>
      </c>
      <c r="B1097" s="17" t="s">
        <v>2205</v>
      </c>
      <c r="C1097" s="16">
        <v>2.0</v>
      </c>
      <c r="D1097" s="18" t="s">
        <v>2212</v>
      </c>
      <c r="E1097" s="17" t="s">
        <v>2213</v>
      </c>
      <c r="F1097" s="10">
        <v>2.0</v>
      </c>
      <c r="G1097" s="20">
        <v>2.0</v>
      </c>
      <c r="H1097" s="10">
        <v>2.0</v>
      </c>
      <c r="I1097" s="10">
        <v>2.0</v>
      </c>
      <c r="J1097" s="10">
        <v>4.0</v>
      </c>
      <c r="K1097" s="21" t="b">
        <v>1</v>
      </c>
      <c r="L1097" s="21" t="b">
        <v>1</v>
      </c>
      <c r="M1097" s="21" t="b">
        <v>1</v>
      </c>
      <c r="N1097" s="21" t="b">
        <v>0</v>
      </c>
      <c r="O1097" s="21" t="b">
        <v>0</v>
      </c>
      <c r="P1097" s="21">
        <v>2.0</v>
      </c>
      <c r="Q1097" s="21">
        <v>2.0</v>
      </c>
      <c r="R1097" s="24"/>
      <c r="S1097" s="24"/>
      <c r="T1097" s="24"/>
      <c r="U1097" s="24"/>
      <c r="V1097" s="24"/>
      <c r="W1097" s="24"/>
      <c r="X1097" s="24"/>
      <c r="Y1097" s="24"/>
      <c r="Z1097" s="24"/>
      <c r="AA1097" s="24"/>
      <c r="AB1097" s="24"/>
      <c r="AC1097" s="24"/>
      <c r="AD1097" s="10"/>
    </row>
    <row r="1098" ht="12.75" customHeight="1">
      <c r="A1098" s="16">
        <v>1096.0</v>
      </c>
      <c r="B1098" s="17" t="s">
        <v>2205</v>
      </c>
      <c r="C1098" s="16">
        <v>2.0</v>
      </c>
      <c r="D1098" s="18" t="s">
        <v>2214</v>
      </c>
      <c r="E1098" s="17" t="s">
        <v>2215</v>
      </c>
      <c r="F1098" s="10">
        <v>3.0</v>
      </c>
      <c r="G1098" s="20">
        <v>3.0</v>
      </c>
      <c r="H1098" s="10">
        <v>3.0</v>
      </c>
      <c r="I1098" s="10">
        <v>3.0</v>
      </c>
      <c r="J1098" s="10">
        <v>4.0</v>
      </c>
      <c r="K1098" s="21" t="b">
        <v>1</v>
      </c>
      <c r="L1098" s="21" t="b">
        <v>1</v>
      </c>
      <c r="M1098" s="21" t="b">
        <v>1</v>
      </c>
      <c r="N1098" s="21" t="b">
        <v>0</v>
      </c>
      <c r="O1098" s="21" t="b">
        <v>0</v>
      </c>
      <c r="P1098" s="21">
        <v>3.0</v>
      </c>
      <c r="Q1098" s="21">
        <v>3.0</v>
      </c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</row>
    <row r="1099" ht="12.75" customHeight="1">
      <c r="A1099" s="16">
        <v>1097.0</v>
      </c>
      <c r="B1099" s="17" t="s">
        <v>2205</v>
      </c>
      <c r="C1099" s="16">
        <v>2.0</v>
      </c>
      <c r="D1099" s="18" t="s">
        <v>2216</v>
      </c>
      <c r="E1099" s="17" t="s">
        <v>2217</v>
      </c>
      <c r="F1099" s="10">
        <v>2.0</v>
      </c>
      <c r="G1099" s="20">
        <v>2.0</v>
      </c>
      <c r="H1099" s="10"/>
      <c r="I1099" s="10">
        <v>2.0</v>
      </c>
      <c r="J1099" s="10">
        <v>3.0</v>
      </c>
      <c r="K1099" s="21" t="b">
        <v>0</v>
      </c>
      <c r="L1099" s="21" t="b">
        <v>1</v>
      </c>
      <c r="M1099" s="21" t="b">
        <v>1</v>
      </c>
      <c r="N1099" s="21" t="b">
        <v>0</v>
      </c>
      <c r="O1099" s="21" t="b">
        <v>0</v>
      </c>
      <c r="P1099" s="21">
        <v>2.0</v>
      </c>
      <c r="Q1099" s="21">
        <v>2.0</v>
      </c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</row>
    <row r="1100" ht="12.75" customHeight="1">
      <c r="A1100" s="16">
        <v>1098.0</v>
      </c>
      <c r="B1100" s="17" t="s">
        <v>2205</v>
      </c>
      <c r="C1100" s="16">
        <v>2.0</v>
      </c>
      <c r="D1100" s="18" t="s">
        <v>2218</v>
      </c>
      <c r="E1100" s="17" t="s">
        <v>2219</v>
      </c>
      <c r="F1100" s="10">
        <v>2.0</v>
      </c>
      <c r="G1100" s="20">
        <v>2.0</v>
      </c>
      <c r="H1100" s="10"/>
      <c r="I1100" s="10">
        <v>2.0</v>
      </c>
      <c r="J1100" s="10">
        <v>3.0</v>
      </c>
      <c r="K1100" s="21" t="b">
        <v>0</v>
      </c>
      <c r="L1100" s="21" t="b">
        <v>1</v>
      </c>
      <c r="M1100" s="21" t="b">
        <v>1</v>
      </c>
      <c r="N1100" s="21" t="b">
        <v>0</v>
      </c>
      <c r="O1100" s="21" t="b">
        <v>0</v>
      </c>
      <c r="P1100" s="21">
        <v>2.0</v>
      </c>
      <c r="Q1100" s="21">
        <v>2.0</v>
      </c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</row>
    <row r="1101" ht="12.75" customHeight="1">
      <c r="A1101" s="16">
        <v>1099.0</v>
      </c>
      <c r="B1101" s="17" t="s">
        <v>2205</v>
      </c>
      <c r="C1101" s="16">
        <v>2.0</v>
      </c>
      <c r="D1101" s="18" t="s">
        <v>2220</v>
      </c>
      <c r="E1101" s="17" t="s">
        <v>2221</v>
      </c>
      <c r="F1101" s="10">
        <v>2.0</v>
      </c>
      <c r="G1101" s="20">
        <v>2.0</v>
      </c>
      <c r="H1101" s="10">
        <v>2.0</v>
      </c>
      <c r="I1101" s="10">
        <v>2.0</v>
      </c>
      <c r="J1101" s="10">
        <v>4.0</v>
      </c>
      <c r="K1101" s="21" t="b">
        <v>1</v>
      </c>
      <c r="L1101" s="21" t="b">
        <v>1</v>
      </c>
      <c r="M1101" s="21" t="b">
        <v>1</v>
      </c>
      <c r="N1101" s="21" t="b">
        <v>0</v>
      </c>
      <c r="O1101" s="21" t="b">
        <v>0</v>
      </c>
      <c r="P1101" s="21">
        <v>2.0</v>
      </c>
      <c r="Q1101" s="21">
        <v>2.0</v>
      </c>
      <c r="R1101" s="24"/>
      <c r="S1101" s="24"/>
      <c r="T1101" s="24"/>
      <c r="U1101" s="24"/>
      <c r="V1101" s="24"/>
      <c r="W1101" s="24"/>
      <c r="X1101" s="24"/>
      <c r="Y1101" s="24"/>
      <c r="Z1101" s="24"/>
      <c r="AA1101" s="24"/>
      <c r="AB1101" s="24"/>
      <c r="AC1101" s="24"/>
      <c r="AD1101" s="10"/>
    </row>
    <row r="1102" ht="12.75" customHeight="1">
      <c r="A1102" s="16">
        <v>1100.0</v>
      </c>
      <c r="B1102" s="17" t="s">
        <v>2205</v>
      </c>
      <c r="C1102" s="16">
        <v>2.0</v>
      </c>
      <c r="D1102" s="18" t="s">
        <v>2222</v>
      </c>
      <c r="E1102" s="17" t="s">
        <v>2223</v>
      </c>
      <c r="F1102" s="10">
        <v>0.0</v>
      </c>
      <c r="G1102" s="20">
        <v>0.0</v>
      </c>
      <c r="H1102" s="10">
        <v>0.0</v>
      </c>
      <c r="I1102" s="10">
        <v>0.0</v>
      </c>
      <c r="J1102" s="10">
        <v>4.0</v>
      </c>
      <c r="K1102" s="21" t="b">
        <v>1</v>
      </c>
      <c r="L1102" s="21" t="b">
        <v>1</v>
      </c>
      <c r="M1102" s="21" t="b">
        <v>1</v>
      </c>
      <c r="N1102" s="21" t="b">
        <v>0</v>
      </c>
      <c r="O1102" s="21" t="b">
        <v>0</v>
      </c>
      <c r="P1102" s="21">
        <v>0.0</v>
      </c>
      <c r="Q1102" s="21">
        <v>0.0</v>
      </c>
      <c r="R1102" s="24"/>
      <c r="S1102" s="24"/>
      <c r="T1102" s="24"/>
      <c r="U1102" s="24"/>
      <c r="V1102" s="24"/>
      <c r="W1102" s="24"/>
      <c r="X1102" s="24"/>
      <c r="Y1102" s="24"/>
      <c r="Z1102" s="24"/>
      <c r="AA1102" s="24"/>
      <c r="AB1102" s="24"/>
      <c r="AC1102" s="24"/>
      <c r="AD1102" s="10"/>
    </row>
    <row r="1103" ht="12.75" customHeight="1">
      <c r="A1103" s="16">
        <v>1101.0</v>
      </c>
      <c r="B1103" s="17" t="s">
        <v>2205</v>
      </c>
      <c r="C1103" s="16">
        <v>2.0</v>
      </c>
      <c r="D1103" s="18" t="s">
        <v>2224</v>
      </c>
      <c r="E1103" s="17" t="s">
        <v>2225</v>
      </c>
      <c r="F1103" s="10">
        <v>0.0</v>
      </c>
      <c r="G1103" s="20">
        <v>0.0</v>
      </c>
      <c r="H1103" s="10">
        <v>0.0</v>
      </c>
      <c r="I1103" s="10">
        <v>0.0</v>
      </c>
      <c r="J1103" s="10">
        <v>4.0</v>
      </c>
      <c r="K1103" s="21" t="b">
        <v>1</v>
      </c>
      <c r="L1103" s="21" t="b">
        <v>1</v>
      </c>
      <c r="M1103" s="21" t="b">
        <v>1</v>
      </c>
      <c r="N1103" s="21" t="b">
        <v>0</v>
      </c>
      <c r="O1103" s="21" t="b">
        <v>0</v>
      </c>
      <c r="P1103" s="21">
        <v>0.0</v>
      </c>
      <c r="Q1103" s="21">
        <v>0.0</v>
      </c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  <c r="AC1103" s="24"/>
      <c r="AD1103" s="10"/>
    </row>
    <row r="1104" ht="12.75" customHeight="1">
      <c r="A1104" s="16">
        <v>1102.0</v>
      </c>
      <c r="B1104" s="17" t="s">
        <v>2205</v>
      </c>
      <c r="C1104" s="16">
        <v>2.0</v>
      </c>
      <c r="D1104" s="18" t="s">
        <v>2226</v>
      </c>
      <c r="E1104" s="17" t="s">
        <v>2227</v>
      </c>
      <c r="F1104" s="10">
        <v>0.0</v>
      </c>
      <c r="G1104" s="20">
        <v>0.0</v>
      </c>
      <c r="H1104" s="10"/>
      <c r="I1104" s="10">
        <v>0.0</v>
      </c>
      <c r="J1104" s="10">
        <v>3.0</v>
      </c>
      <c r="K1104" s="21" t="b">
        <v>0</v>
      </c>
      <c r="L1104" s="21" t="b">
        <v>1</v>
      </c>
      <c r="M1104" s="21" t="b">
        <v>1</v>
      </c>
      <c r="N1104" s="21" t="b">
        <v>0</v>
      </c>
      <c r="O1104" s="21" t="b">
        <v>0</v>
      </c>
      <c r="P1104" s="21">
        <v>0.0</v>
      </c>
      <c r="Q1104" s="21">
        <v>0.0</v>
      </c>
      <c r="R1104" s="24"/>
      <c r="S1104" s="24"/>
      <c r="T1104" s="24"/>
      <c r="U1104" s="24"/>
      <c r="V1104" s="24"/>
      <c r="W1104" s="24"/>
      <c r="X1104" s="24"/>
      <c r="Y1104" s="24"/>
      <c r="Z1104" s="24"/>
      <c r="AA1104" s="24"/>
      <c r="AB1104" s="24"/>
      <c r="AC1104" s="24"/>
      <c r="AD1104" s="10"/>
    </row>
    <row r="1105" ht="12.75" customHeight="1">
      <c r="A1105" s="16">
        <v>1103.0</v>
      </c>
      <c r="B1105" s="17" t="s">
        <v>2205</v>
      </c>
      <c r="C1105" s="16">
        <v>2.0</v>
      </c>
      <c r="D1105" s="18" t="s">
        <v>2228</v>
      </c>
      <c r="E1105" s="17" t="s">
        <v>2229</v>
      </c>
      <c r="F1105" s="10">
        <v>0.0</v>
      </c>
      <c r="G1105" s="20">
        <v>0.0</v>
      </c>
      <c r="H1105" s="10">
        <v>0.0</v>
      </c>
      <c r="I1105" s="10">
        <v>0.0</v>
      </c>
      <c r="J1105" s="10">
        <v>4.0</v>
      </c>
      <c r="K1105" s="21" t="b">
        <v>1</v>
      </c>
      <c r="L1105" s="21" t="b">
        <v>1</v>
      </c>
      <c r="M1105" s="21" t="b">
        <v>1</v>
      </c>
      <c r="N1105" s="21" t="b">
        <v>0</v>
      </c>
      <c r="O1105" s="21" t="b">
        <v>0</v>
      </c>
      <c r="P1105" s="21">
        <v>0.0</v>
      </c>
      <c r="Q1105" s="21">
        <v>0.0</v>
      </c>
      <c r="R1105" s="24"/>
      <c r="S1105" s="24"/>
      <c r="T1105" s="24"/>
      <c r="U1105" s="24"/>
      <c r="V1105" s="24"/>
      <c r="W1105" s="24"/>
      <c r="X1105" s="24"/>
      <c r="Y1105" s="24"/>
      <c r="Z1105" s="24"/>
      <c r="AA1105" s="24"/>
      <c r="AB1105" s="24"/>
      <c r="AC1105" s="24"/>
      <c r="AD1105" s="10"/>
    </row>
    <row r="1106" ht="12.75" customHeight="1">
      <c r="A1106" s="16">
        <v>1104.0</v>
      </c>
      <c r="B1106" s="17" t="s">
        <v>2205</v>
      </c>
      <c r="C1106" s="16">
        <v>2.0</v>
      </c>
      <c r="D1106" s="18" t="s">
        <v>2230</v>
      </c>
      <c r="E1106" s="17" t="s">
        <v>2231</v>
      </c>
      <c r="F1106" s="10">
        <v>0.5</v>
      </c>
      <c r="G1106" s="20">
        <v>0.5</v>
      </c>
      <c r="H1106" s="10"/>
      <c r="I1106" s="10">
        <v>0.5</v>
      </c>
      <c r="J1106" s="10">
        <v>3.0</v>
      </c>
      <c r="K1106" s="21" t="b">
        <v>0</v>
      </c>
      <c r="L1106" s="21" t="b">
        <v>1</v>
      </c>
      <c r="M1106" s="21" t="b">
        <v>1</v>
      </c>
      <c r="N1106" s="21" t="b">
        <v>0</v>
      </c>
      <c r="O1106" s="21" t="b">
        <v>0</v>
      </c>
      <c r="P1106" s="21">
        <v>0.5</v>
      </c>
      <c r="Q1106" s="21">
        <v>0.5</v>
      </c>
      <c r="R1106" s="24"/>
      <c r="S1106" s="24"/>
      <c r="T1106" s="24"/>
      <c r="U1106" s="24"/>
      <c r="V1106" s="24"/>
      <c r="W1106" s="24"/>
      <c r="X1106" s="24"/>
      <c r="Y1106" s="24"/>
      <c r="Z1106" s="24"/>
      <c r="AA1106" s="24"/>
      <c r="AB1106" s="24"/>
      <c r="AC1106" s="24"/>
      <c r="AD1106" s="10"/>
    </row>
    <row r="1107" ht="12.75" customHeight="1">
      <c r="A1107" s="16">
        <v>1105.0</v>
      </c>
      <c r="B1107" s="17" t="s">
        <v>2205</v>
      </c>
      <c r="C1107" s="16">
        <v>2.0</v>
      </c>
      <c r="D1107" s="18" t="s">
        <v>2232</v>
      </c>
      <c r="E1107" s="17" t="s">
        <v>2233</v>
      </c>
      <c r="F1107" s="10">
        <v>0.5</v>
      </c>
      <c r="G1107" s="20">
        <v>0.5</v>
      </c>
      <c r="H1107" s="10">
        <v>0.5</v>
      </c>
      <c r="I1107" s="10">
        <v>0.5</v>
      </c>
      <c r="J1107" s="10">
        <v>4.0</v>
      </c>
      <c r="K1107" s="21" t="b">
        <v>1</v>
      </c>
      <c r="L1107" s="21" t="b">
        <v>1</v>
      </c>
      <c r="M1107" s="21" t="b">
        <v>1</v>
      </c>
      <c r="N1107" s="21" t="b">
        <v>0</v>
      </c>
      <c r="O1107" s="21" t="b">
        <v>0</v>
      </c>
      <c r="P1107" s="21">
        <v>0.5</v>
      </c>
      <c r="Q1107" s="21">
        <v>0.5</v>
      </c>
      <c r="R1107" s="24"/>
      <c r="S1107" s="24"/>
      <c r="T1107" s="24"/>
      <c r="U1107" s="24"/>
      <c r="V1107" s="24"/>
      <c r="W1107" s="24"/>
      <c r="X1107" s="24"/>
      <c r="Y1107" s="24"/>
      <c r="Z1107" s="24"/>
      <c r="AA1107" s="24"/>
      <c r="AB1107" s="24"/>
      <c r="AC1107" s="24"/>
      <c r="AD1107" s="10"/>
    </row>
    <row r="1108" ht="12.75" customHeight="1">
      <c r="A1108" s="16">
        <v>1106.0</v>
      </c>
      <c r="B1108" s="17" t="s">
        <v>2205</v>
      </c>
      <c r="C1108" s="16">
        <v>2.0</v>
      </c>
      <c r="D1108" s="18" t="s">
        <v>2234</v>
      </c>
      <c r="E1108" s="17" t="s">
        <v>2235</v>
      </c>
      <c r="F1108" s="10">
        <v>0.5</v>
      </c>
      <c r="G1108" s="20">
        <v>0.5</v>
      </c>
      <c r="H1108" s="10">
        <v>0.5</v>
      </c>
      <c r="I1108" s="10"/>
      <c r="J1108" s="10">
        <v>3.0</v>
      </c>
      <c r="K1108" s="21" t="b">
        <v>0</v>
      </c>
      <c r="L1108" s="21" t="b">
        <v>1</v>
      </c>
      <c r="M1108" s="21" t="b">
        <v>1</v>
      </c>
      <c r="N1108" s="21" t="b">
        <v>0</v>
      </c>
      <c r="O1108" s="21" t="b">
        <v>0</v>
      </c>
      <c r="P1108" s="21">
        <v>0.5</v>
      </c>
      <c r="Q1108" s="21">
        <v>0.5</v>
      </c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</row>
    <row r="1109" ht="12.75" customHeight="1">
      <c r="A1109" s="16">
        <v>1107.0</v>
      </c>
      <c r="B1109" s="17" t="s">
        <v>2205</v>
      </c>
      <c r="C1109" s="16">
        <v>2.0</v>
      </c>
      <c r="D1109" s="18" t="s">
        <v>2236</v>
      </c>
      <c r="E1109" s="17" t="s">
        <v>2237</v>
      </c>
      <c r="F1109" s="10">
        <v>0.5</v>
      </c>
      <c r="G1109" s="20">
        <v>2.0</v>
      </c>
      <c r="H1109" s="10">
        <v>0.5</v>
      </c>
      <c r="I1109" s="10">
        <v>1.0</v>
      </c>
      <c r="J1109" s="10">
        <v>4.0</v>
      </c>
      <c r="K1109" s="21" t="b">
        <v>0</v>
      </c>
      <c r="L1109" s="21" t="b">
        <v>0</v>
      </c>
      <c r="M1109" s="21" t="b">
        <v>1</v>
      </c>
      <c r="N1109" s="21" t="b">
        <v>0</v>
      </c>
      <c r="O1109" s="21" t="b">
        <v>0</v>
      </c>
      <c r="P1109" s="21">
        <v>0.5</v>
      </c>
      <c r="Q1109" s="21">
        <v>0.5</v>
      </c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  <c r="AC1109" s="24"/>
      <c r="AD1109" s="10"/>
    </row>
    <row r="1110" ht="12.75" customHeight="1">
      <c r="A1110" s="16">
        <v>1108.0</v>
      </c>
      <c r="B1110" s="17" t="s">
        <v>2205</v>
      </c>
      <c r="C1110" s="16">
        <v>2.0</v>
      </c>
      <c r="D1110" s="18" t="s">
        <v>2238</v>
      </c>
      <c r="E1110" s="17" t="s">
        <v>2239</v>
      </c>
      <c r="F1110" s="10">
        <v>1.0</v>
      </c>
      <c r="G1110" s="20">
        <v>1.0</v>
      </c>
      <c r="H1110" s="10">
        <v>1.0</v>
      </c>
      <c r="I1110" s="10">
        <v>1.0</v>
      </c>
      <c r="J1110" s="10">
        <v>4.0</v>
      </c>
      <c r="K1110" s="21" t="b">
        <v>1</v>
      </c>
      <c r="L1110" s="21" t="b">
        <v>1</v>
      </c>
      <c r="M1110" s="21" t="b">
        <v>1</v>
      </c>
      <c r="N1110" s="21" t="b">
        <v>0</v>
      </c>
      <c r="O1110" s="21" t="b">
        <v>0</v>
      </c>
      <c r="P1110" s="21">
        <v>1.0</v>
      </c>
      <c r="Q1110" s="21">
        <v>1.0</v>
      </c>
      <c r="R1110" s="24"/>
      <c r="S1110" s="24"/>
      <c r="T1110" s="24"/>
      <c r="U1110" s="24"/>
      <c r="V1110" s="24"/>
      <c r="W1110" s="24"/>
      <c r="X1110" s="24"/>
      <c r="Y1110" s="24"/>
      <c r="Z1110" s="24"/>
      <c r="AA1110" s="24"/>
      <c r="AB1110" s="24"/>
      <c r="AC1110" s="24"/>
      <c r="AD1110" s="10"/>
    </row>
    <row r="1111" ht="12.75" customHeight="1">
      <c r="A1111" s="16">
        <v>1109.0</v>
      </c>
      <c r="B1111" s="17" t="s">
        <v>2205</v>
      </c>
      <c r="C1111" s="16">
        <v>2.0</v>
      </c>
      <c r="D1111" s="18" t="s">
        <v>2240</v>
      </c>
      <c r="E1111" s="17" t="s">
        <v>2241</v>
      </c>
      <c r="F1111" s="10">
        <v>1.0</v>
      </c>
      <c r="G1111" s="20">
        <v>1.0</v>
      </c>
      <c r="H1111" s="10"/>
      <c r="I1111" s="10">
        <v>1.0</v>
      </c>
      <c r="J1111" s="10">
        <v>3.0</v>
      </c>
      <c r="K1111" s="21" t="b">
        <v>0</v>
      </c>
      <c r="L1111" s="21" t="b">
        <v>1</v>
      </c>
      <c r="M1111" s="21" t="b">
        <v>1</v>
      </c>
      <c r="N1111" s="21" t="b">
        <v>0</v>
      </c>
      <c r="O1111" s="21" t="b">
        <v>0</v>
      </c>
      <c r="P1111" s="21">
        <v>1.0</v>
      </c>
      <c r="Q1111" s="21">
        <v>1.0</v>
      </c>
      <c r="R1111" s="24"/>
      <c r="S1111" s="24"/>
      <c r="T1111" s="24"/>
      <c r="U1111" s="24"/>
      <c r="V1111" s="24"/>
      <c r="W1111" s="24"/>
      <c r="X1111" s="24"/>
      <c r="Y1111" s="24"/>
      <c r="Z1111" s="24"/>
      <c r="AA1111" s="24"/>
      <c r="AB1111" s="24"/>
      <c r="AC1111" s="24"/>
      <c r="AD1111" s="10"/>
    </row>
    <row r="1112" ht="12.75" customHeight="1">
      <c r="A1112" s="16">
        <v>1110.0</v>
      </c>
      <c r="B1112" s="17" t="s">
        <v>2205</v>
      </c>
      <c r="C1112" s="16">
        <v>2.0</v>
      </c>
      <c r="D1112" s="18" t="s">
        <v>2242</v>
      </c>
      <c r="E1112" s="17" t="s">
        <v>2243</v>
      </c>
      <c r="F1112" s="10">
        <v>1.0</v>
      </c>
      <c r="G1112" s="20">
        <v>1.0</v>
      </c>
      <c r="H1112" s="10"/>
      <c r="I1112" s="10">
        <v>1.0</v>
      </c>
      <c r="J1112" s="10">
        <v>3.0</v>
      </c>
      <c r="K1112" s="21" t="b">
        <v>0</v>
      </c>
      <c r="L1112" s="21" t="b">
        <v>1</v>
      </c>
      <c r="M1112" s="21" t="b">
        <v>1</v>
      </c>
      <c r="N1112" s="21" t="b">
        <v>0</v>
      </c>
      <c r="O1112" s="21" t="b">
        <v>0</v>
      </c>
      <c r="P1112" s="21">
        <v>1.0</v>
      </c>
      <c r="Q1112" s="21">
        <v>1.0</v>
      </c>
      <c r="R1112" s="24"/>
      <c r="S1112" s="24"/>
      <c r="T1112" s="24"/>
      <c r="U1112" s="24"/>
      <c r="V1112" s="24"/>
      <c r="W1112" s="24"/>
      <c r="X1112" s="24"/>
      <c r="Y1112" s="24"/>
      <c r="Z1112" s="24"/>
      <c r="AA1112" s="24"/>
      <c r="AB1112" s="24"/>
      <c r="AC1112" s="24"/>
      <c r="AD1112" s="10"/>
    </row>
    <row r="1113" ht="12.75" customHeight="1">
      <c r="A1113" s="16">
        <v>1111.0</v>
      </c>
      <c r="B1113" s="17" t="s">
        <v>2205</v>
      </c>
      <c r="C1113" s="16">
        <v>2.0</v>
      </c>
      <c r="D1113" s="18" t="s">
        <v>2244</v>
      </c>
      <c r="E1113" s="17" t="s">
        <v>2245</v>
      </c>
      <c r="F1113" s="10">
        <v>1.0</v>
      </c>
      <c r="G1113" s="20">
        <v>1.0</v>
      </c>
      <c r="H1113" s="10"/>
      <c r="I1113" s="10">
        <v>1.0</v>
      </c>
      <c r="J1113" s="10">
        <v>3.0</v>
      </c>
      <c r="K1113" s="21" t="b">
        <v>0</v>
      </c>
      <c r="L1113" s="21" t="b">
        <v>1</v>
      </c>
      <c r="M1113" s="21" t="b">
        <v>1</v>
      </c>
      <c r="N1113" s="21" t="b">
        <v>0</v>
      </c>
      <c r="O1113" s="21" t="b">
        <v>0</v>
      </c>
      <c r="P1113" s="21">
        <v>1.0</v>
      </c>
      <c r="Q1113" s="21">
        <v>1.0</v>
      </c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  <c r="AC1113" s="24"/>
      <c r="AD1113" s="10"/>
    </row>
    <row r="1114" ht="12.75" customHeight="1">
      <c r="A1114" s="16">
        <v>1112.0</v>
      </c>
      <c r="B1114" s="17" t="s">
        <v>2205</v>
      </c>
      <c r="C1114" s="16">
        <v>2.0</v>
      </c>
      <c r="D1114" s="18" t="s">
        <v>2246</v>
      </c>
      <c r="E1114" s="17" t="s">
        <v>2247</v>
      </c>
      <c r="F1114" s="10">
        <v>0.5</v>
      </c>
      <c r="G1114" s="20">
        <v>0.5</v>
      </c>
      <c r="H1114" s="10"/>
      <c r="I1114" s="10">
        <v>0.5</v>
      </c>
      <c r="J1114" s="10">
        <v>3.0</v>
      </c>
      <c r="K1114" s="21" t="b">
        <v>0</v>
      </c>
      <c r="L1114" s="21" t="b">
        <v>1</v>
      </c>
      <c r="M1114" s="21" t="b">
        <v>1</v>
      </c>
      <c r="N1114" s="21" t="b">
        <v>0</v>
      </c>
      <c r="O1114" s="21" t="b">
        <v>0</v>
      </c>
      <c r="P1114" s="21">
        <v>0.5</v>
      </c>
      <c r="Q1114" s="21">
        <v>0.5</v>
      </c>
      <c r="R1114" s="24"/>
      <c r="S1114" s="24"/>
      <c r="T1114" s="24"/>
      <c r="U1114" s="24"/>
      <c r="V1114" s="24"/>
      <c r="W1114" s="24"/>
      <c r="X1114" s="24"/>
      <c r="Y1114" s="24"/>
      <c r="Z1114" s="24"/>
      <c r="AA1114" s="24"/>
      <c r="AB1114" s="24"/>
      <c r="AC1114" s="24"/>
      <c r="AD1114" s="10"/>
    </row>
    <row r="1115" ht="12.75" customHeight="1">
      <c r="A1115" s="16">
        <v>1113.0</v>
      </c>
      <c r="B1115" s="17" t="s">
        <v>2205</v>
      </c>
      <c r="C1115" s="16">
        <v>2.0</v>
      </c>
      <c r="D1115" s="18" t="s">
        <v>2248</v>
      </c>
      <c r="E1115" s="17" t="s">
        <v>2249</v>
      </c>
      <c r="F1115" s="10">
        <v>0.5</v>
      </c>
      <c r="G1115" s="20">
        <v>0.5</v>
      </c>
      <c r="H1115" s="10">
        <v>0.5</v>
      </c>
      <c r="I1115" s="10">
        <v>0.5</v>
      </c>
      <c r="J1115" s="10">
        <v>4.0</v>
      </c>
      <c r="K1115" s="21" t="b">
        <v>1</v>
      </c>
      <c r="L1115" s="21" t="b">
        <v>1</v>
      </c>
      <c r="M1115" s="21" t="b">
        <v>1</v>
      </c>
      <c r="N1115" s="21" t="b">
        <v>0</v>
      </c>
      <c r="O1115" s="21" t="b">
        <v>0</v>
      </c>
      <c r="P1115" s="21">
        <v>0.5</v>
      </c>
      <c r="Q1115" s="21">
        <v>0.5</v>
      </c>
      <c r="R1115" s="24"/>
      <c r="S1115" s="24"/>
      <c r="T1115" s="24"/>
      <c r="U1115" s="24"/>
      <c r="V1115" s="24"/>
      <c r="W1115" s="24"/>
      <c r="X1115" s="24"/>
      <c r="Y1115" s="24"/>
      <c r="Z1115" s="24"/>
      <c r="AA1115" s="24"/>
      <c r="AB1115" s="24"/>
      <c r="AC1115" s="24"/>
      <c r="AD1115" s="10"/>
    </row>
    <row r="1116" ht="12.75" customHeight="1">
      <c r="A1116" s="16">
        <v>1114.0</v>
      </c>
      <c r="B1116" s="17" t="s">
        <v>2205</v>
      </c>
      <c r="C1116" s="16">
        <v>2.0</v>
      </c>
      <c r="D1116" s="18" t="s">
        <v>2250</v>
      </c>
      <c r="E1116" s="17" t="s">
        <v>2251</v>
      </c>
      <c r="F1116" s="10">
        <v>2.0</v>
      </c>
      <c r="G1116" s="20">
        <v>1.0</v>
      </c>
      <c r="H1116" s="10">
        <v>2.0</v>
      </c>
      <c r="I1116" s="10">
        <v>2.0</v>
      </c>
      <c r="J1116" s="10">
        <v>4.0</v>
      </c>
      <c r="K1116" s="21" t="b">
        <v>0</v>
      </c>
      <c r="L1116" s="21" t="b">
        <v>1</v>
      </c>
      <c r="M1116" s="21" t="b">
        <v>1</v>
      </c>
      <c r="N1116" s="21" t="b">
        <v>0</v>
      </c>
      <c r="O1116" s="21" t="b">
        <v>0</v>
      </c>
      <c r="P1116" s="21">
        <v>2.0</v>
      </c>
      <c r="Q1116" s="21">
        <v>2.0</v>
      </c>
      <c r="R1116" s="24"/>
      <c r="S1116" s="24"/>
      <c r="T1116" s="24"/>
      <c r="U1116" s="24"/>
      <c r="V1116" s="24"/>
      <c r="W1116" s="24"/>
      <c r="X1116" s="24"/>
      <c r="Y1116" s="24"/>
      <c r="Z1116" s="24"/>
      <c r="AA1116" s="24"/>
      <c r="AB1116" s="24"/>
      <c r="AC1116" s="24"/>
      <c r="AD1116" s="10"/>
    </row>
    <row r="1117" ht="12.75" customHeight="1">
      <c r="A1117" s="16">
        <v>1115.0</v>
      </c>
      <c r="B1117" s="17" t="s">
        <v>2205</v>
      </c>
      <c r="C1117" s="16">
        <v>2.0</v>
      </c>
      <c r="D1117" s="18" t="s">
        <v>2252</v>
      </c>
      <c r="E1117" s="17" t="s">
        <v>2253</v>
      </c>
      <c r="F1117" s="10">
        <v>1.0</v>
      </c>
      <c r="G1117" s="20">
        <v>0.5</v>
      </c>
      <c r="H1117" s="10">
        <v>1.0</v>
      </c>
      <c r="I1117" s="10">
        <v>2.0</v>
      </c>
      <c r="J1117" s="10">
        <v>4.0</v>
      </c>
      <c r="K1117" s="21" t="b">
        <v>0</v>
      </c>
      <c r="L1117" s="21" t="b">
        <v>0</v>
      </c>
      <c r="M1117" s="21" t="b">
        <v>1</v>
      </c>
      <c r="N1117" s="21" t="b">
        <v>0</v>
      </c>
      <c r="O1117" s="21" t="b">
        <v>0</v>
      </c>
      <c r="P1117" s="21">
        <v>1.0</v>
      </c>
      <c r="Q1117" s="21">
        <v>1.0</v>
      </c>
      <c r="R1117" s="24"/>
      <c r="S1117" s="24"/>
      <c r="T1117" s="24"/>
      <c r="U1117" s="24"/>
      <c r="V1117" s="24"/>
      <c r="W1117" s="24"/>
      <c r="X1117" s="24"/>
      <c r="Y1117" s="24"/>
      <c r="Z1117" s="24"/>
      <c r="AA1117" s="24"/>
      <c r="AB1117" s="24"/>
      <c r="AC1117" s="24"/>
      <c r="AD1117" s="10"/>
    </row>
    <row r="1118" ht="12.75" customHeight="1">
      <c r="A1118" s="16">
        <v>1116.0</v>
      </c>
      <c r="B1118" s="17" t="s">
        <v>2205</v>
      </c>
      <c r="C1118" s="16">
        <v>2.0</v>
      </c>
      <c r="D1118" s="18" t="s">
        <v>2254</v>
      </c>
      <c r="E1118" s="17" t="s">
        <v>2255</v>
      </c>
      <c r="F1118" s="10">
        <v>2.0</v>
      </c>
      <c r="G1118" s="20">
        <v>2.0</v>
      </c>
      <c r="H1118" s="10">
        <v>1.0</v>
      </c>
      <c r="I1118" s="10">
        <v>2.0</v>
      </c>
      <c r="J1118" s="10">
        <v>4.0</v>
      </c>
      <c r="K1118" s="21" t="b">
        <v>0</v>
      </c>
      <c r="L1118" s="21" t="b">
        <v>1</v>
      </c>
      <c r="M1118" s="21" t="b">
        <v>1</v>
      </c>
      <c r="N1118" s="21" t="b">
        <v>0</v>
      </c>
      <c r="O1118" s="21" t="b">
        <v>0</v>
      </c>
      <c r="P1118" s="21">
        <v>2.0</v>
      </c>
      <c r="Q1118" s="21">
        <v>2.0</v>
      </c>
      <c r="R1118" s="24"/>
      <c r="S1118" s="24"/>
      <c r="T1118" s="24"/>
      <c r="U1118" s="24"/>
      <c r="V1118" s="24"/>
      <c r="W1118" s="24"/>
      <c r="X1118" s="24"/>
      <c r="Y1118" s="24"/>
      <c r="Z1118" s="24"/>
      <c r="AA1118" s="24"/>
      <c r="AB1118" s="24"/>
      <c r="AC1118" s="24"/>
      <c r="AD1118" s="10"/>
    </row>
    <row r="1119" ht="12.75" customHeight="1">
      <c r="A1119" s="16">
        <v>1117.0</v>
      </c>
      <c r="B1119" s="17" t="s">
        <v>2205</v>
      </c>
      <c r="C1119" s="16">
        <v>2.0</v>
      </c>
      <c r="D1119" s="18" t="s">
        <v>2256</v>
      </c>
      <c r="E1119" s="17" t="s">
        <v>2257</v>
      </c>
      <c r="F1119" s="10">
        <v>2.0</v>
      </c>
      <c r="G1119" s="20">
        <v>2.0</v>
      </c>
      <c r="H1119" s="10">
        <v>1.0</v>
      </c>
      <c r="I1119" s="10">
        <v>2.0</v>
      </c>
      <c r="J1119" s="10">
        <v>4.0</v>
      </c>
      <c r="K1119" s="21" t="b">
        <v>0</v>
      </c>
      <c r="L1119" s="21" t="b">
        <v>1</v>
      </c>
      <c r="M1119" s="21" t="b">
        <v>1</v>
      </c>
      <c r="N1119" s="21" t="b">
        <v>0</v>
      </c>
      <c r="O1119" s="21" t="b">
        <v>0</v>
      </c>
      <c r="P1119" s="21">
        <v>2.0</v>
      </c>
      <c r="Q1119" s="21">
        <v>2.0</v>
      </c>
      <c r="R1119" s="24"/>
      <c r="S1119" s="24"/>
      <c r="T1119" s="24"/>
      <c r="U1119" s="24"/>
      <c r="V1119" s="24"/>
      <c r="W1119" s="24"/>
      <c r="X1119" s="24"/>
      <c r="Y1119" s="24"/>
      <c r="Z1119" s="24"/>
      <c r="AA1119" s="24"/>
      <c r="AB1119" s="24"/>
      <c r="AC1119" s="24"/>
      <c r="AD1119" s="10"/>
    </row>
    <row r="1120" ht="12.75" customHeight="1">
      <c r="A1120" s="16">
        <v>1118.0</v>
      </c>
      <c r="B1120" s="17" t="s">
        <v>2205</v>
      </c>
      <c r="C1120" s="16">
        <v>2.0</v>
      </c>
      <c r="D1120" s="18" t="s">
        <v>2258</v>
      </c>
      <c r="E1120" s="17" t="s">
        <v>2259</v>
      </c>
      <c r="F1120" s="10">
        <v>2.0</v>
      </c>
      <c r="G1120" s="20">
        <v>3.0</v>
      </c>
      <c r="H1120" s="10">
        <v>2.0</v>
      </c>
      <c r="I1120" s="10">
        <v>3.0</v>
      </c>
      <c r="J1120" s="10">
        <v>4.0</v>
      </c>
      <c r="K1120" s="21" t="b">
        <v>0</v>
      </c>
      <c r="L1120" s="21" t="b">
        <v>0</v>
      </c>
      <c r="M1120" s="21" t="b">
        <v>1</v>
      </c>
      <c r="N1120" s="21" t="b">
        <v>1</v>
      </c>
      <c r="O1120" s="21" t="b">
        <v>0</v>
      </c>
      <c r="P1120" s="21">
        <v>2.0</v>
      </c>
      <c r="Q1120" s="21">
        <v>2.0</v>
      </c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</row>
    <row r="1121" ht="12.75" customHeight="1">
      <c r="A1121" s="16">
        <v>1119.0</v>
      </c>
      <c r="B1121" s="17" t="s">
        <v>2205</v>
      </c>
      <c r="C1121" s="16">
        <v>2.0</v>
      </c>
      <c r="D1121" s="18" t="s">
        <v>2260</v>
      </c>
      <c r="E1121" s="17" t="s">
        <v>2261</v>
      </c>
      <c r="F1121" s="10">
        <v>2.0</v>
      </c>
      <c r="G1121" s="20">
        <v>2.0</v>
      </c>
      <c r="H1121" s="10"/>
      <c r="I1121" s="10">
        <v>2.0</v>
      </c>
      <c r="J1121" s="10">
        <v>3.0</v>
      </c>
      <c r="K1121" s="21" t="b">
        <v>0</v>
      </c>
      <c r="L1121" s="21" t="b">
        <v>1</v>
      </c>
      <c r="M1121" s="21" t="b">
        <v>1</v>
      </c>
      <c r="N1121" s="21" t="b">
        <v>0</v>
      </c>
      <c r="O1121" s="21" t="b">
        <v>0</v>
      </c>
      <c r="P1121" s="21">
        <v>2.0</v>
      </c>
      <c r="Q1121" s="21">
        <v>2.0</v>
      </c>
      <c r="R1121" s="24"/>
      <c r="S1121" s="24"/>
      <c r="T1121" s="24"/>
      <c r="U1121" s="24"/>
      <c r="V1121" s="24"/>
      <c r="W1121" s="24"/>
      <c r="X1121" s="24"/>
      <c r="Y1121" s="24"/>
      <c r="Z1121" s="24"/>
      <c r="AA1121" s="24"/>
      <c r="AB1121" s="24"/>
      <c r="AC1121" s="24"/>
      <c r="AD1121" s="10"/>
    </row>
    <row r="1122" ht="12.75" customHeight="1">
      <c r="A1122" s="16">
        <v>1120.0</v>
      </c>
      <c r="B1122" s="17" t="s">
        <v>2205</v>
      </c>
      <c r="C1122" s="16">
        <v>2.0</v>
      </c>
      <c r="D1122" s="18" t="s">
        <v>2262</v>
      </c>
      <c r="E1122" s="17" t="s">
        <v>2263</v>
      </c>
      <c r="F1122" s="10">
        <v>0.5</v>
      </c>
      <c r="G1122" s="20">
        <v>0.0</v>
      </c>
      <c r="H1122" s="10">
        <v>0.0</v>
      </c>
      <c r="I1122" s="10"/>
      <c r="J1122" s="10">
        <v>3.0</v>
      </c>
      <c r="K1122" s="21" t="b">
        <v>0</v>
      </c>
      <c r="L1122" s="21" t="b">
        <v>1</v>
      </c>
      <c r="M1122" s="21" t="b">
        <v>1</v>
      </c>
      <c r="N1122" s="21" t="b">
        <v>0</v>
      </c>
      <c r="O1122" s="21" t="b">
        <v>0</v>
      </c>
      <c r="P1122" s="21">
        <v>0.0</v>
      </c>
      <c r="Q1122" s="21">
        <v>0.0</v>
      </c>
      <c r="R1122" s="24"/>
      <c r="S1122" s="24"/>
      <c r="T1122" s="24"/>
      <c r="U1122" s="24"/>
      <c r="V1122" s="24"/>
      <c r="W1122" s="24"/>
      <c r="X1122" s="24"/>
      <c r="Y1122" s="24"/>
      <c r="Z1122" s="24"/>
      <c r="AA1122" s="24"/>
      <c r="AB1122" s="24"/>
      <c r="AC1122" s="24"/>
      <c r="AD1122" s="10"/>
    </row>
    <row r="1123" ht="12.75" customHeight="1">
      <c r="A1123" s="16">
        <v>1121.0</v>
      </c>
      <c r="B1123" s="17" t="s">
        <v>2205</v>
      </c>
      <c r="C1123" s="16">
        <v>2.0</v>
      </c>
      <c r="D1123" s="18" t="s">
        <v>2264</v>
      </c>
      <c r="E1123" s="17" t="s">
        <v>2265</v>
      </c>
      <c r="F1123" s="10">
        <v>0.0</v>
      </c>
      <c r="G1123" s="20">
        <v>0.0</v>
      </c>
      <c r="H1123" s="10">
        <v>0.0</v>
      </c>
      <c r="I1123" s="10">
        <v>0.0</v>
      </c>
      <c r="J1123" s="10">
        <v>4.0</v>
      </c>
      <c r="K1123" s="21" t="b">
        <v>1</v>
      </c>
      <c r="L1123" s="21" t="b">
        <v>1</v>
      </c>
      <c r="M1123" s="21" t="b">
        <v>1</v>
      </c>
      <c r="N1123" s="21" t="b">
        <v>0</v>
      </c>
      <c r="O1123" s="21" t="b">
        <v>0</v>
      </c>
      <c r="P1123" s="21">
        <v>0.0</v>
      </c>
      <c r="Q1123" s="21">
        <v>0.0</v>
      </c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</row>
    <row r="1124" ht="12.75" customHeight="1">
      <c r="A1124" s="16">
        <v>1122.0</v>
      </c>
      <c r="B1124" s="17" t="s">
        <v>2205</v>
      </c>
      <c r="C1124" s="16">
        <v>2.0</v>
      </c>
      <c r="D1124" s="18" t="s">
        <v>2266</v>
      </c>
      <c r="E1124" s="17" t="s">
        <v>2267</v>
      </c>
      <c r="F1124" s="10">
        <v>0.0</v>
      </c>
      <c r="G1124" s="20">
        <v>0.0</v>
      </c>
      <c r="H1124" s="10"/>
      <c r="I1124" s="10">
        <v>0.0</v>
      </c>
      <c r="J1124" s="10">
        <v>3.0</v>
      </c>
      <c r="K1124" s="21" t="b">
        <v>0</v>
      </c>
      <c r="L1124" s="21" t="b">
        <v>1</v>
      </c>
      <c r="M1124" s="21" t="b">
        <v>1</v>
      </c>
      <c r="N1124" s="21" t="b">
        <v>0</v>
      </c>
      <c r="O1124" s="21" t="b">
        <v>0</v>
      </c>
      <c r="P1124" s="21">
        <v>0.0</v>
      </c>
      <c r="Q1124" s="21">
        <v>0.0</v>
      </c>
      <c r="R1124" s="24"/>
      <c r="S1124" s="24"/>
      <c r="T1124" s="24"/>
      <c r="U1124" s="24"/>
      <c r="V1124" s="24"/>
      <c r="W1124" s="24"/>
      <c r="X1124" s="24"/>
      <c r="Y1124" s="24"/>
      <c r="Z1124" s="24"/>
      <c r="AA1124" s="24"/>
      <c r="AB1124" s="24"/>
      <c r="AC1124" s="24"/>
      <c r="AD1124" s="10"/>
    </row>
    <row r="1125" ht="12.75" customHeight="1">
      <c r="A1125" s="16">
        <v>1123.0</v>
      </c>
      <c r="B1125" s="17" t="s">
        <v>2205</v>
      </c>
      <c r="C1125" s="16">
        <v>2.0</v>
      </c>
      <c r="D1125" s="18" t="s">
        <v>2268</v>
      </c>
      <c r="E1125" s="17" t="s">
        <v>2269</v>
      </c>
      <c r="F1125" s="10">
        <v>0.5</v>
      </c>
      <c r="G1125" s="20">
        <v>0.5</v>
      </c>
      <c r="H1125" s="10"/>
      <c r="I1125" s="10">
        <v>0.5</v>
      </c>
      <c r="J1125" s="10">
        <v>3.0</v>
      </c>
      <c r="K1125" s="21" t="b">
        <v>0</v>
      </c>
      <c r="L1125" s="21" t="b">
        <v>1</v>
      </c>
      <c r="M1125" s="21" t="b">
        <v>1</v>
      </c>
      <c r="N1125" s="21" t="b">
        <v>0</v>
      </c>
      <c r="O1125" s="21" t="b">
        <v>0</v>
      </c>
      <c r="P1125" s="21">
        <v>0.5</v>
      </c>
      <c r="Q1125" s="21">
        <v>0.5</v>
      </c>
      <c r="R1125" s="24"/>
      <c r="S1125" s="24"/>
      <c r="T1125" s="24"/>
      <c r="U1125" s="24"/>
      <c r="V1125" s="24"/>
      <c r="W1125" s="24"/>
      <c r="X1125" s="24"/>
      <c r="Y1125" s="24"/>
      <c r="Z1125" s="24"/>
      <c r="AA1125" s="24"/>
      <c r="AB1125" s="24"/>
      <c r="AC1125" s="24"/>
      <c r="AD1125" s="10"/>
    </row>
    <row r="1126" ht="12.75" customHeight="1">
      <c r="A1126" s="16">
        <v>1124.0</v>
      </c>
      <c r="B1126" s="17" t="s">
        <v>2205</v>
      </c>
      <c r="C1126" s="16">
        <v>2.0</v>
      </c>
      <c r="D1126" s="18" t="s">
        <v>2270</v>
      </c>
      <c r="E1126" s="17" t="s">
        <v>2271</v>
      </c>
      <c r="F1126" s="10">
        <v>3.0</v>
      </c>
      <c r="G1126" s="20">
        <v>3.0</v>
      </c>
      <c r="H1126" s="10"/>
      <c r="I1126" s="10">
        <v>3.0</v>
      </c>
      <c r="J1126" s="10">
        <v>3.0</v>
      </c>
      <c r="K1126" s="21" t="b">
        <v>0</v>
      </c>
      <c r="L1126" s="21" t="b">
        <v>1</v>
      </c>
      <c r="M1126" s="21" t="b">
        <v>1</v>
      </c>
      <c r="N1126" s="21" t="b">
        <v>0</v>
      </c>
      <c r="O1126" s="21" t="b">
        <v>0</v>
      </c>
      <c r="P1126" s="21">
        <v>3.0</v>
      </c>
      <c r="Q1126" s="21">
        <v>3.0</v>
      </c>
      <c r="R1126" s="24"/>
      <c r="S1126" s="24"/>
      <c r="T1126" s="24"/>
      <c r="U1126" s="24"/>
      <c r="V1126" s="24"/>
      <c r="W1126" s="24"/>
      <c r="X1126" s="24"/>
      <c r="Y1126" s="24"/>
      <c r="Z1126" s="24"/>
      <c r="AA1126" s="24"/>
      <c r="AB1126" s="24"/>
      <c r="AC1126" s="24"/>
      <c r="AD1126" s="10"/>
    </row>
    <row r="1127" ht="12.75" customHeight="1">
      <c r="A1127" s="16">
        <v>1125.0</v>
      </c>
      <c r="B1127" s="17" t="s">
        <v>2205</v>
      </c>
      <c r="C1127" s="16">
        <v>2.0</v>
      </c>
      <c r="D1127" s="18" t="s">
        <v>2272</v>
      </c>
      <c r="E1127" s="17" t="s">
        <v>2273</v>
      </c>
      <c r="F1127" s="10">
        <v>3.0</v>
      </c>
      <c r="G1127" s="20">
        <v>2.0</v>
      </c>
      <c r="H1127" s="10">
        <v>3.0</v>
      </c>
      <c r="I1127" s="10">
        <v>3.0</v>
      </c>
      <c r="J1127" s="10">
        <v>4.0</v>
      </c>
      <c r="K1127" s="21" t="b">
        <v>0</v>
      </c>
      <c r="L1127" s="21" t="b">
        <v>1</v>
      </c>
      <c r="M1127" s="21" t="b">
        <v>1</v>
      </c>
      <c r="N1127" s="21" t="b">
        <v>0</v>
      </c>
      <c r="O1127" s="21" t="b">
        <v>0</v>
      </c>
      <c r="P1127" s="21">
        <v>3.0</v>
      </c>
      <c r="Q1127" s="21">
        <v>3.0</v>
      </c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</row>
    <row r="1128" ht="12.75" customHeight="1">
      <c r="A1128" s="16">
        <v>1126.0</v>
      </c>
      <c r="B1128" s="17" t="s">
        <v>2205</v>
      </c>
      <c r="C1128" s="16">
        <v>2.0</v>
      </c>
      <c r="D1128" s="18" t="s">
        <v>2274</v>
      </c>
      <c r="E1128" s="17" t="s">
        <v>2275</v>
      </c>
      <c r="F1128" s="10">
        <v>3.0</v>
      </c>
      <c r="G1128" s="20">
        <v>3.0</v>
      </c>
      <c r="H1128" s="10">
        <v>2.0</v>
      </c>
      <c r="I1128" s="10">
        <v>3.0</v>
      </c>
      <c r="J1128" s="10">
        <v>4.0</v>
      </c>
      <c r="K1128" s="21" t="b">
        <v>0</v>
      </c>
      <c r="L1128" s="21" t="b">
        <v>1</v>
      </c>
      <c r="M1128" s="21" t="b">
        <v>1</v>
      </c>
      <c r="N1128" s="21" t="b">
        <v>0</v>
      </c>
      <c r="O1128" s="21" t="b">
        <v>0</v>
      </c>
      <c r="P1128" s="21">
        <v>3.0</v>
      </c>
      <c r="Q1128" s="21">
        <v>3.0</v>
      </c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</row>
    <row r="1129" ht="12.75" customHeight="1">
      <c r="A1129" s="16">
        <v>1127.0</v>
      </c>
      <c r="B1129" s="17" t="s">
        <v>2205</v>
      </c>
      <c r="C1129" s="16">
        <v>2.0</v>
      </c>
      <c r="D1129" s="18" t="s">
        <v>2276</v>
      </c>
      <c r="E1129" s="17" t="s">
        <v>2277</v>
      </c>
      <c r="F1129" s="10">
        <v>3.0</v>
      </c>
      <c r="G1129" s="20">
        <v>3.0</v>
      </c>
      <c r="H1129" s="10"/>
      <c r="I1129" s="10">
        <v>3.0</v>
      </c>
      <c r="J1129" s="10">
        <v>3.0</v>
      </c>
      <c r="K1129" s="21" t="b">
        <v>0</v>
      </c>
      <c r="L1129" s="21" t="b">
        <v>1</v>
      </c>
      <c r="M1129" s="21" t="b">
        <v>1</v>
      </c>
      <c r="N1129" s="21" t="b">
        <v>0</v>
      </c>
      <c r="O1129" s="21" t="b">
        <v>0</v>
      </c>
      <c r="P1129" s="21">
        <v>3.0</v>
      </c>
      <c r="Q1129" s="21">
        <v>3.0</v>
      </c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</row>
    <row r="1130" ht="12.75" customHeight="1">
      <c r="A1130" s="16">
        <v>1128.0</v>
      </c>
      <c r="B1130" s="17" t="s">
        <v>2205</v>
      </c>
      <c r="C1130" s="16">
        <v>2.0</v>
      </c>
      <c r="D1130" s="18" t="s">
        <v>2278</v>
      </c>
      <c r="E1130" s="17" t="s">
        <v>2279</v>
      </c>
      <c r="F1130" s="10">
        <v>0.5</v>
      </c>
      <c r="G1130" s="20">
        <v>0.5</v>
      </c>
      <c r="H1130" s="10">
        <v>0.5</v>
      </c>
      <c r="I1130" s="10">
        <v>0.5</v>
      </c>
      <c r="J1130" s="10">
        <v>4.0</v>
      </c>
      <c r="K1130" s="21" t="b">
        <v>1</v>
      </c>
      <c r="L1130" s="21" t="b">
        <v>1</v>
      </c>
      <c r="M1130" s="21" t="b">
        <v>1</v>
      </c>
      <c r="N1130" s="21" t="b">
        <v>0</v>
      </c>
      <c r="O1130" s="21" t="b">
        <v>0</v>
      </c>
      <c r="P1130" s="21">
        <v>0.5</v>
      </c>
      <c r="Q1130" s="21">
        <v>0.5</v>
      </c>
      <c r="R1130" s="24"/>
      <c r="S1130" s="24"/>
      <c r="T1130" s="24"/>
      <c r="U1130" s="24"/>
      <c r="V1130" s="24"/>
      <c r="W1130" s="24"/>
      <c r="X1130" s="24"/>
      <c r="Y1130" s="24"/>
      <c r="Z1130" s="24"/>
      <c r="AA1130" s="24"/>
      <c r="AB1130" s="24"/>
      <c r="AC1130" s="24"/>
      <c r="AD1130" s="10"/>
    </row>
    <row r="1131" ht="12.75" customHeight="1">
      <c r="A1131" s="16">
        <v>1129.0</v>
      </c>
      <c r="B1131" s="17" t="s">
        <v>2205</v>
      </c>
      <c r="C1131" s="16">
        <v>2.0</v>
      </c>
      <c r="D1131" s="18" t="s">
        <v>2280</v>
      </c>
      <c r="E1131" s="17" t="s">
        <v>2281</v>
      </c>
      <c r="F1131" s="10">
        <v>0.5</v>
      </c>
      <c r="G1131" s="20">
        <v>0.5</v>
      </c>
      <c r="H1131" s="10">
        <v>0.0</v>
      </c>
      <c r="I1131" s="10">
        <v>0.5</v>
      </c>
      <c r="J1131" s="10">
        <v>4.0</v>
      </c>
      <c r="K1131" s="21" t="b">
        <v>0</v>
      </c>
      <c r="L1131" s="21" t="b">
        <v>1</v>
      </c>
      <c r="M1131" s="21" t="b">
        <v>1</v>
      </c>
      <c r="N1131" s="21" t="b">
        <v>0</v>
      </c>
      <c r="O1131" s="21" t="b">
        <v>0</v>
      </c>
      <c r="P1131" s="21">
        <v>0.5</v>
      </c>
      <c r="Q1131" s="21">
        <v>0.5</v>
      </c>
      <c r="R1131" s="24"/>
      <c r="S1131" s="24"/>
      <c r="T1131" s="24"/>
      <c r="U1131" s="24"/>
      <c r="V1131" s="24"/>
      <c r="W1131" s="24"/>
      <c r="X1131" s="24"/>
      <c r="Y1131" s="24"/>
      <c r="Z1131" s="24"/>
      <c r="AA1131" s="24"/>
      <c r="AB1131" s="24"/>
      <c r="AC1131" s="24"/>
      <c r="AD1131" s="10"/>
    </row>
    <row r="1132" ht="12.75" customHeight="1">
      <c r="A1132" s="16">
        <v>1130.0</v>
      </c>
      <c r="B1132" s="17" t="s">
        <v>2205</v>
      </c>
      <c r="C1132" s="16">
        <v>2.0</v>
      </c>
      <c r="D1132" s="18" t="s">
        <v>2282</v>
      </c>
      <c r="E1132" s="17" t="s">
        <v>2283</v>
      </c>
      <c r="F1132" s="10">
        <v>0.5</v>
      </c>
      <c r="G1132" s="20">
        <v>0.5</v>
      </c>
      <c r="H1132" s="10"/>
      <c r="I1132" s="10">
        <v>0.5</v>
      </c>
      <c r="J1132" s="10">
        <v>3.0</v>
      </c>
      <c r="K1132" s="21" t="b">
        <v>0</v>
      </c>
      <c r="L1132" s="21" t="b">
        <v>1</v>
      </c>
      <c r="M1132" s="21" t="b">
        <v>1</v>
      </c>
      <c r="N1132" s="21" t="b">
        <v>0</v>
      </c>
      <c r="O1132" s="21" t="b">
        <v>0</v>
      </c>
      <c r="P1132" s="21">
        <v>0.5</v>
      </c>
      <c r="Q1132" s="21">
        <v>0.5</v>
      </c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</row>
    <row r="1133" ht="12.75" customHeight="1">
      <c r="A1133" s="16">
        <v>1131.0</v>
      </c>
      <c r="B1133" s="17" t="s">
        <v>2205</v>
      </c>
      <c r="C1133" s="16">
        <v>2.0</v>
      </c>
      <c r="D1133" s="18" t="s">
        <v>2284</v>
      </c>
      <c r="E1133" s="17" t="s">
        <v>2285</v>
      </c>
      <c r="F1133" s="10">
        <v>0.5</v>
      </c>
      <c r="G1133" s="20">
        <v>0.5</v>
      </c>
      <c r="H1133" s="10">
        <v>0.5</v>
      </c>
      <c r="I1133" s="10">
        <v>0.5</v>
      </c>
      <c r="J1133" s="10">
        <v>4.0</v>
      </c>
      <c r="K1133" s="21" t="b">
        <v>1</v>
      </c>
      <c r="L1133" s="21" t="b">
        <v>1</v>
      </c>
      <c r="M1133" s="21" t="b">
        <v>1</v>
      </c>
      <c r="N1133" s="21" t="b">
        <v>0</v>
      </c>
      <c r="O1133" s="21" t="b">
        <v>0</v>
      </c>
      <c r="P1133" s="21">
        <v>0.5</v>
      </c>
      <c r="Q1133" s="21">
        <v>0.5</v>
      </c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</row>
    <row r="1134" ht="12.75" customHeight="1">
      <c r="A1134" s="16">
        <v>1132.0</v>
      </c>
      <c r="B1134" s="17" t="s">
        <v>2205</v>
      </c>
      <c r="C1134" s="16">
        <v>2.0</v>
      </c>
      <c r="D1134" s="18" t="s">
        <v>2286</v>
      </c>
      <c r="E1134" s="17" t="s">
        <v>2287</v>
      </c>
      <c r="F1134" s="10">
        <v>0.5</v>
      </c>
      <c r="G1134" s="20">
        <v>0.5</v>
      </c>
      <c r="H1134" s="10">
        <v>0.5</v>
      </c>
      <c r="I1134" s="10">
        <v>0.5</v>
      </c>
      <c r="J1134" s="10">
        <v>4.0</v>
      </c>
      <c r="K1134" s="21" t="b">
        <v>1</v>
      </c>
      <c r="L1134" s="21" t="b">
        <v>1</v>
      </c>
      <c r="M1134" s="21" t="b">
        <v>1</v>
      </c>
      <c r="N1134" s="21" t="b">
        <v>0</v>
      </c>
      <c r="O1134" s="21" t="b">
        <v>0</v>
      </c>
      <c r="P1134" s="21">
        <v>0.5</v>
      </c>
      <c r="Q1134" s="21">
        <v>0.5</v>
      </c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</row>
    <row r="1135" ht="12.75" customHeight="1">
      <c r="A1135" s="16">
        <v>1133.0</v>
      </c>
      <c r="B1135" s="17" t="s">
        <v>2205</v>
      </c>
      <c r="C1135" s="16">
        <v>2.0</v>
      </c>
      <c r="D1135" s="18" t="s">
        <v>2288</v>
      </c>
      <c r="E1135" s="17" t="s">
        <v>2289</v>
      </c>
      <c r="F1135" s="10">
        <v>0.5</v>
      </c>
      <c r="G1135" s="20">
        <v>0.0</v>
      </c>
      <c r="H1135" s="10">
        <v>0.0</v>
      </c>
      <c r="I1135" s="10">
        <v>0.0</v>
      </c>
      <c r="J1135" s="10">
        <v>4.0</v>
      </c>
      <c r="K1135" s="21" t="b">
        <v>0</v>
      </c>
      <c r="L1135" s="21" t="b">
        <v>1</v>
      </c>
      <c r="M1135" s="21" t="b">
        <v>1</v>
      </c>
      <c r="N1135" s="21" t="b">
        <v>0</v>
      </c>
      <c r="O1135" s="21" t="b">
        <v>0</v>
      </c>
      <c r="P1135" s="21">
        <v>0.0</v>
      </c>
      <c r="Q1135" s="21">
        <v>0.0</v>
      </c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</row>
    <row r="1136" ht="12.75" customHeight="1">
      <c r="A1136" s="16">
        <v>1134.0</v>
      </c>
      <c r="B1136" s="17" t="s">
        <v>2205</v>
      </c>
      <c r="C1136" s="16">
        <v>2.0</v>
      </c>
      <c r="D1136" s="18" t="s">
        <v>2290</v>
      </c>
      <c r="E1136" s="17" t="s">
        <v>2291</v>
      </c>
      <c r="F1136" s="10">
        <v>0.5</v>
      </c>
      <c r="G1136" s="20">
        <v>0.5</v>
      </c>
      <c r="H1136" s="10"/>
      <c r="I1136" s="10">
        <v>0.5</v>
      </c>
      <c r="J1136" s="10">
        <v>3.0</v>
      </c>
      <c r="K1136" s="21" t="b">
        <v>0</v>
      </c>
      <c r="L1136" s="21" t="b">
        <v>1</v>
      </c>
      <c r="M1136" s="21" t="b">
        <v>1</v>
      </c>
      <c r="N1136" s="21" t="b">
        <v>0</v>
      </c>
      <c r="O1136" s="21" t="b">
        <v>0</v>
      </c>
      <c r="P1136" s="21">
        <v>0.5</v>
      </c>
      <c r="Q1136" s="21">
        <v>0.5</v>
      </c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</row>
    <row r="1137" ht="12.75" customHeight="1">
      <c r="A1137" s="16">
        <v>1135.0</v>
      </c>
      <c r="B1137" s="17" t="s">
        <v>2205</v>
      </c>
      <c r="C1137" s="16">
        <v>2.0</v>
      </c>
      <c r="D1137" s="18" t="s">
        <v>2292</v>
      </c>
      <c r="E1137" s="17" t="s">
        <v>2293</v>
      </c>
      <c r="F1137" s="10">
        <v>1.0</v>
      </c>
      <c r="G1137" s="20">
        <v>1.0</v>
      </c>
      <c r="H1137" s="10">
        <v>0.5</v>
      </c>
      <c r="I1137" s="10">
        <v>1.0</v>
      </c>
      <c r="J1137" s="10">
        <v>4.0</v>
      </c>
      <c r="K1137" s="21" t="b">
        <v>0</v>
      </c>
      <c r="L1137" s="21" t="b">
        <v>1</v>
      </c>
      <c r="M1137" s="21" t="b">
        <v>1</v>
      </c>
      <c r="N1137" s="21" t="b">
        <v>0</v>
      </c>
      <c r="O1137" s="21" t="b">
        <v>0</v>
      </c>
      <c r="P1137" s="21">
        <v>1.0</v>
      </c>
      <c r="Q1137" s="21">
        <v>1.0</v>
      </c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</row>
    <row r="1138" ht="12.75" customHeight="1">
      <c r="A1138" s="16">
        <v>1136.0</v>
      </c>
      <c r="B1138" s="17" t="s">
        <v>2205</v>
      </c>
      <c r="C1138" s="16">
        <v>2.0</v>
      </c>
      <c r="D1138" s="18" t="s">
        <v>2294</v>
      </c>
      <c r="E1138" s="17" t="s">
        <v>2295</v>
      </c>
      <c r="F1138" s="10">
        <v>2.0</v>
      </c>
      <c r="G1138" s="20">
        <v>2.0</v>
      </c>
      <c r="H1138" s="10"/>
      <c r="I1138" s="10">
        <v>2.0</v>
      </c>
      <c r="J1138" s="10">
        <v>3.0</v>
      </c>
      <c r="K1138" s="21" t="b">
        <v>0</v>
      </c>
      <c r="L1138" s="21" t="b">
        <v>1</v>
      </c>
      <c r="M1138" s="21" t="b">
        <v>1</v>
      </c>
      <c r="N1138" s="21" t="b">
        <v>0</v>
      </c>
      <c r="O1138" s="21" t="b">
        <v>0</v>
      </c>
      <c r="P1138" s="21">
        <v>2.0</v>
      </c>
      <c r="Q1138" s="21">
        <v>2.0</v>
      </c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</row>
    <row r="1139" ht="12.75" customHeight="1">
      <c r="A1139" s="16">
        <v>1137.0</v>
      </c>
      <c r="B1139" s="17" t="s">
        <v>2205</v>
      </c>
      <c r="C1139" s="16">
        <v>2.0</v>
      </c>
      <c r="D1139" s="18" t="s">
        <v>2296</v>
      </c>
      <c r="E1139" s="17" t="s">
        <v>2297</v>
      </c>
      <c r="F1139" s="10">
        <v>2.0</v>
      </c>
      <c r="G1139" s="20">
        <v>2.0</v>
      </c>
      <c r="H1139" s="10">
        <v>2.0</v>
      </c>
      <c r="I1139" s="10"/>
      <c r="J1139" s="10">
        <v>3.0</v>
      </c>
      <c r="K1139" s="21" t="b">
        <v>0</v>
      </c>
      <c r="L1139" s="21" t="b">
        <v>1</v>
      </c>
      <c r="M1139" s="21" t="b">
        <v>1</v>
      </c>
      <c r="N1139" s="21" t="b">
        <v>0</v>
      </c>
      <c r="O1139" s="21" t="b">
        <v>0</v>
      </c>
      <c r="P1139" s="21">
        <v>2.0</v>
      </c>
      <c r="Q1139" s="21">
        <v>2.0</v>
      </c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</row>
    <row r="1140" ht="12.75" customHeight="1">
      <c r="A1140" s="16">
        <v>1138.0</v>
      </c>
      <c r="B1140" s="17" t="s">
        <v>2205</v>
      </c>
      <c r="C1140" s="16">
        <v>2.0</v>
      </c>
      <c r="D1140" s="18" t="s">
        <v>2298</v>
      </c>
      <c r="E1140" s="17" t="s">
        <v>2299</v>
      </c>
      <c r="F1140" s="10">
        <v>2.0</v>
      </c>
      <c r="G1140" s="20">
        <v>2.0</v>
      </c>
      <c r="H1140" s="10">
        <v>2.0</v>
      </c>
      <c r="I1140" s="10"/>
      <c r="J1140" s="10">
        <v>3.0</v>
      </c>
      <c r="K1140" s="21" t="b">
        <v>0</v>
      </c>
      <c r="L1140" s="21" t="b">
        <v>1</v>
      </c>
      <c r="M1140" s="21" t="b">
        <v>1</v>
      </c>
      <c r="N1140" s="21" t="b">
        <v>0</v>
      </c>
      <c r="O1140" s="21" t="b">
        <v>0</v>
      </c>
      <c r="P1140" s="21">
        <v>2.0</v>
      </c>
      <c r="Q1140" s="21">
        <v>2.0</v>
      </c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</row>
    <row r="1141" ht="12.75" customHeight="1">
      <c r="A1141" s="16">
        <v>1139.0</v>
      </c>
      <c r="B1141" s="17" t="s">
        <v>2205</v>
      </c>
      <c r="C1141" s="16">
        <v>2.0</v>
      </c>
      <c r="D1141" s="18" t="s">
        <v>2300</v>
      </c>
      <c r="E1141" s="17" t="s">
        <v>2301</v>
      </c>
      <c r="F1141" s="10">
        <v>2.0</v>
      </c>
      <c r="G1141" s="20">
        <v>2.0</v>
      </c>
      <c r="H1141" s="10">
        <v>2.0</v>
      </c>
      <c r="I1141" s="10">
        <v>2.0</v>
      </c>
      <c r="J1141" s="10">
        <v>4.0</v>
      </c>
      <c r="K1141" s="21" t="b">
        <v>1</v>
      </c>
      <c r="L1141" s="21" t="b">
        <v>1</v>
      </c>
      <c r="M1141" s="21" t="b">
        <v>1</v>
      </c>
      <c r="N1141" s="21" t="b">
        <v>0</v>
      </c>
      <c r="O1141" s="21" t="b">
        <v>0</v>
      </c>
      <c r="P1141" s="21">
        <v>2.0</v>
      </c>
      <c r="Q1141" s="21">
        <v>2.0</v>
      </c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</row>
    <row r="1142" ht="12.75" customHeight="1">
      <c r="A1142" s="16">
        <v>1140.0</v>
      </c>
      <c r="B1142" s="17" t="s">
        <v>2205</v>
      </c>
      <c r="C1142" s="16">
        <v>2.0</v>
      </c>
      <c r="D1142" s="18" t="s">
        <v>2302</v>
      </c>
      <c r="E1142" s="17" t="s">
        <v>2303</v>
      </c>
      <c r="F1142" s="10">
        <v>2.0</v>
      </c>
      <c r="G1142" s="20">
        <v>1.0</v>
      </c>
      <c r="H1142" s="10"/>
      <c r="I1142" s="10">
        <v>2.0</v>
      </c>
      <c r="J1142" s="10">
        <v>3.0</v>
      </c>
      <c r="K1142" s="21" t="b">
        <v>0</v>
      </c>
      <c r="L1142" s="21" t="b">
        <v>0</v>
      </c>
      <c r="M1142" s="21" t="b">
        <v>1</v>
      </c>
      <c r="N1142" s="21" t="b">
        <v>0</v>
      </c>
      <c r="O1142" s="21" t="b">
        <v>0</v>
      </c>
      <c r="P1142" s="21">
        <v>2.0</v>
      </c>
      <c r="Q1142" s="21">
        <v>2.0</v>
      </c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</row>
    <row r="1143" ht="12.75" customHeight="1">
      <c r="A1143" s="16">
        <v>1141.0</v>
      </c>
      <c r="B1143" s="17" t="s">
        <v>2205</v>
      </c>
      <c r="C1143" s="16">
        <v>2.0</v>
      </c>
      <c r="D1143" s="18" t="s">
        <v>2304</v>
      </c>
      <c r="E1143" s="17" t="s">
        <v>2305</v>
      </c>
      <c r="F1143" s="10">
        <v>2.0</v>
      </c>
      <c r="G1143" s="20">
        <v>2.0</v>
      </c>
      <c r="H1143" s="10"/>
      <c r="I1143" s="10">
        <v>2.0</v>
      </c>
      <c r="J1143" s="10">
        <v>3.0</v>
      </c>
      <c r="K1143" s="21" t="b">
        <v>0</v>
      </c>
      <c r="L1143" s="21" t="b">
        <v>1</v>
      </c>
      <c r="M1143" s="21" t="b">
        <v>1</v>
      </c>
      <c r="N1143" s="21" t="b">
        <v>0</v>
      </c>
      <c r="O1143" s="21" t="b">
        <v>0</v>
      </c>
      <c r="P1143" s="21">
        <v>2.0</v>
      </c>
      <c r="Q1143" s="21">
        <v>2.0</v>
      </c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</row>
    <row r="1144" ht="12.75" customHeight="1">
      <c r="A1144" s="16">
        <v>1142.0</v>
      </c>
      <c r="B1144" s="17" t="s">
        <v>2205</v>
      </c>
      <c r="C1144" s="16">
        <v>2.0</v>
      </c>
      <c r="D1144" s="18" t="s">
        <v>2306</v>
      </c>
      <c r="E1144" s="17" t="s">
        <v>2307</v>
      </c>
      <c r="F1144" s="10">
        <v>3.0</v>
      </c>
      <c r="G1144" s="20">
        <v>3.0</v>
      </c>
      <c r="H1144" s="10"/>
      <c r="I1144" s="10">
        <v>3.0</v>
      </c>
      <c r="J1144" s="10">
        <v>3.0</v>
      </c>
      <c r="K1144" s="21" t="b">
        <v>0</v>
      </c>
      <c r="L1144" s="21" t="b">
        <v>1</v>
      </c>
      <c r="M1144" s="21" t="b">
        <v>1</v>
      </c>
      <c r="N1144" s="21" t="b">
        <v>0</v>
      </c>
      <c r="O1144" s="21" t="b">
        <v>0</v>
      </c>
      <c r="P1144" s="21">
        <v>3.0</v>
      </c>
      <c r="Q1144" s="21">
        <v>3.0</v>
      </c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</row>
    <row r="1145" ht="12.75" customHeight="1">
      <c r="A1145" s="16">
        <v>1143.0</v>
      </c>
      <c r="B1145" s="17" t="s">
        <v>2205</v>
      </c>
      <c r="C1145" s="16">
        <v>2.0</v>
      </c>
      <c r="D1145" s="18" t="s">
        <v>2308</v>
      </c>
      <c r="E1145" s="17" t="s">
        <v>2309</v>
      </c>
      <c r="F1145" s="10">
        <v>3.0</v>
      </c>
      <c r="G1145" s="20">
        <v>3.0</v>
      </c>
      <c r="H1145" s="10"/>
      <c r="I1145" s="10">
        <v>3.0</v>
      </c>
      <c r="J1145" s="10">
        <v>3.0</v>
      </c>
      <c r="K1145" s="21" t="b">
        <v>0</v>
      </c>
      <c r="L1145" s="21" t="b">
        <v>1</v>
      </c>
      <c r="M1145" s="21" t="b">
        <v>1</v>
      </c>
      <c r="N1145" s="21" t="b">
        <v>0</v>
      </c>
      <c r="O1145" s="21" t="b">
        <v>0</v>
      </c>
      <c r="P1145" s="21">
        <v>3.0</v>
      </c>
      <c r="Q1145" s="21">
        <v>3.0</v>
      </c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</row>
    <row r="1146" ht="12.75" customHeight="1">
      <c r="A1146" s="16">
        <v>1144.0</v>
      </c>
      <c r="B1146" s="17" t="s">
        <v>2205</v>
      </c>
      <c r="C1146" s="16">
        <v>2.0</v>
      </c>
      <c r="D1146" s="18" t="s">
        <v>2310</v>
      </c>
      <c r="E1146" s="17" t="s">
        <v>2311</v>
      </c>
      <c r="F1146" s="10">
        <v>1.0</v>
      </c>
      <c r="G1146" s="20">
        <v>1.0</v>
      </c>
      <c r="H1146" s="10"/>
      <c r="I1146" s="10">
        <v>1.0</v>
      </c>
      <c r="J1146" s="10">
        <v>3.0</v>
      </c>
      <c r="K1146" s="21" t="b">
        <v>0</v>
      </c>
      <c r="L1146" s="21" t="b">
        <v>1</v>
      </c>
      <c r="M1146" s="21" t="b">
        <v>1</v>
      </c>
      <c r="N1146" s="21" t="b">
        <v>0</v>
      </c>
      <c r="O1146" s="21" t="b">
        <v>0</v>
      </c>
      <c r="P1146" s="21">
        <v>1.0</v>
      </c>
      <c r="Q1146" s="21">
        <v>1.0</v>
      </c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</row>
    <row r="1147" ht="12.75" customHeight="1">
      <c r="A1147" s="16">
        <v>1145.0</v>
      </c>
      <c r="B1147" s="17" t="s">
        <v>2205</v>
      </c>
      <c r="C1147" s="16">
        <v>2.0</v>
      </c>
      <c r="D1147" s="18" t="s">
        <v>2312</v>
      </c>
      <c r="E1147" s="17" t="s">
        <v>2313</v>
      </c>
      <c r="F1147" s="10">
        <v>1.0</v>
      </c>
      <c r="G1147" s="20">
        <v>1.0</v>
      </c>
      <c r="H1147" s="10">
        <v>1.0</v>
      </c>
      <c r="I1147" s="10">
        <v>1.0</v>
      </c>
      <c r="J1147" s="10">
        <v>4.0</v>
      </c>
      <c r="K1147" s="21" t="b">
        <v>1</v>
      </c>
      <c r="L1147" s="21" t="b">
        <v>1</v>
      </c>
      <c r="M1147" s="21" t="b">
        <v>1</v>
      </c>
      <c r="N1147" s="21" t="b">
        <v>0</v>
      </c>
      <c r="O1147" s="21" t="b">
        <v>0</v>
      </c>
      <c r="P1147" s="21">
        <v>1.0</v>
      </c>
      <c r="Q1147" s="21">
        <v>1.0</v>
      </c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</row>
    <row r="1148" ht="12.75" customHeight="1">
      <c r="A1148" s="16">
        <v>1146.0</v>
      </c>
      <c r="B1148" s="17" t="s">
        <v>2205</v>
      </c>
      <c r="C1148" s="16">
        <v>2.0</v>
      </c>
      <c r="D1148" s="18" t="s">
        <v>2314</v>
      </c>
      <c r="E1148" s="17" t="s">
        <v>2315</v>
      </c>
      <c r="F1148" s="10">
        <v>1.0</v>
      </c>
      <c r="G1148" s="20">
        <v>1.0</v>
      </c>
      <c r="H1148" s="10">
        <v>0.5</v>
      </c>
      <c r="I1148" s="10">
        <v>1.0</v>
      </c>
      <c r="J1148" s="10">
        <v>4.0</v>
      </c>
      <c r="K1148" s="21" t="b">
        <v>0</v>
      </c>
      <c r="L1148" s="21" t="b">
        <v>1</v>
      </c>
      <c r="M1148" s="21" t="b">
        <v>1</v>
      </c>
      <c r="N1148" s="21" t="b">
        <v>0</v>
      </c>
      <c r="O1148" s="21" t="b">
        <v>0</v>
      </c>
      <c r="P1148" s="21">
        <v>1.0</v>
      </c>
      <c r="Q1148" s="21">
        <v>1.0</v>
      </c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</row>
    <row r="1149" ht="12.75" customHeight="1">
      <c r="A1149" s="16">
        <v>1147.0</v>
      </c>
      <c r="B1149" s="17" t="s">
        <v>2205</v>
      </c>
      <c r="C1149" s="16">
        <v>2.0</v>
      </c>
      <c r="D1149" s="18" t="s">
        <v>2316</v>
      </c>
      <c r="E1149" s="17" t="s">
        <v>2317</v>
      </c>
      <c r="F1149" s="10">
        <v>1.0</v>
      </c>
      <c r="G1149" s="20">
        <v>1.0</v>
      </c>
      <c r="H1149" s="10">
        <v>1.0</v>
      </c>
      <c r="I1149" s="10">
        <v>1.0</v>
      </c>
      <c r="J1149" s="10">
        <v>4.0</v>
      </c>
      <c r="K1149" s="21" t="b">
        <v>1</v>
      </c>
      <c r="L1149" s="21" t="b">
        <v>1</v>
      </c>
      <c r="M1149" s="21" t="b">
        <v>1</v>
      </c>
      <c r="N1149" s="21" t="b">
        <v>0</v>
      </c>
      <c r="O1149" s="21" t="b">
        <v>0</v>
      </c>
      <c r="P1149" s="21">
        <v>1.0</v>
      </c>
      <c r="Q1149" s="21">
        <v>1.0</v>
      </c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</row>
    <row r="1150" ht="12.75" customHeight="1">
      <c r="A1150" s="16">
        <v>1148.0</v>
      </c>
      <c r="B1150" s="17" t="s">
        <v>2205</v>
      </c>
      <c r="C1150" s="16">
        <v>2.0</v>
      </c>
      <c r="D1150" s="18" t="s">
        <v>2318</v>
      </c>
      <c r="E1150" s="17" t="s">
        <v>2319</v>
      </c>
      <c r="F1150" s="10">
        <v>3.0</v>
      </c>
      <c r="G1150" s="20">
        <v>3.0</v>
      </c>
      <c r="H1150" s="10"/>
      <c r="I1150" s="10">
        <v>3.0</v>
      </c>
      <c r="J1150" s="10">
        <v>3.0</v>
      </c>
      <c r="K1150" s="21" t="b">
        <v>0</v>
      </c>
      <c r="L1150" s="21" t="b">
        <v>1</v>
      </c>
      <c r="M1150" s="21" t="b">
        <v>1</v>
      </c>
      <c r="N1150" s="21" t="b">
        <v>0</v>
      </c>
      <c r="O1150" s="21" t="b">
        <v>0</v>
      </c>
      <c r="P1150" s="21">
        <v>3.0</v>
      </c>
      <c r="Q1150" s="21">
        <v>3.0</v>
      </c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</row>
    <row r="1151" ht="12.75" customHeight="1">
      <c r="A1151" s="16">
        <v>1149.0</v>
      </c>
      <c r="B1151" s="17" t="s">
        <v>2205</v>
      </c>
      <c r="C1151" s="16">
        <v>2.0</v>
      </c>
      <c r="D1151" s="18" t="s">
        <v>2320</v>
      </c>
      <c r="E1151" s="17" t="s">
        <v>2321</v>
      </c>
      <c r="F1151" s="10">
        <v>3.0</v>
      </c>
      <c r="G1151" s="20">
        <v>3.0</v>
      </c>
      <c r="H1151" s="10"/>
      <c r="I1151" s="10">
        <v>3.0</v>
      </c>
      <c r="J1151" s="10">
        <v>3.0</v>
      </c>
      <c r="K1151" s="21" t="b">
        <v>0</v>
      </c>
      <c r="L1151" s="21" t="b">
        <v>1</v>
      </c>
      <c r="M1151" s="21" t="b">
        <v>1</v>
      </c>
      <c r="N1151" s="21" t="b">
        <v>0</v>
      </c>
      <c r="O1151" s="21" t="b">
        <v>0</v>
      </c>
      <c r="P1151" s="21">
        <v>3.0</v>
      </c>
      <c r="Q1151" s="21">
        <v>3.0</v>
      </c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</row>
    <row r="1152" ht="12.75" customHeight="1">
      <c r="A1152" s="16">
        <v>1150.0</v>
      </c>
      <c r="B1152" s="17" t="s">
        <v>2205</v>
      </c>
      <c r="C1152" s="16">
        <v>2.0</v>
      </c>
      <c r="D1152" s="18" t="s">
        <v>2322</v>
      </c>
      <c r="E1152" s="17" t="s">
        <v>2323</v>
      </c>
      <c r="F1152" s="10">
        <v>4.0</v>
      </c>
      <c r="G1152" s="20">
        <v>3.0</v>
      </c>
      <c r="H1152" s="10">
        <v>3.0</v>
      </c>
      <c r="I1152" s="10">
        <v>3.0</v>
      </c>
      <c r="J1152" s="10">
        <v>4.0</v>
      </c>
      <c r="K1152" s="21" t="b">
        <v>0</v>
      </c>
      <c r="L1152" s="21" t="b">
        <v>1</v>
      </c>
      <c r="M1152" s="21" t="b">
        <v>1</v>
      </c>
      <c r="N1152" s="21" t="b">
        <v>0</v>
      </c>
      <c r="O1152" s="21" t="b">
        <v>0</v>
      </c>
      <c r="P1152" s="21">
        <v>3.0</v>
      </c>
      <c r="Q1152" s="21">
        <v>3.0</v>
      </c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</row>
    <row r="1153" ht="12.75" customHeight="1">
      <c r="A1153" s="16">
        <v>1151.0</v>
      </c>
      <c r="B1153" s="17" t="s">
        <v>2205</v>
      </c>
      <c r="C1153" s="16">
        <v>2.0</v>
      </c>
      <c r="D1153" s="18" t="s">
        <v>2324</v>
      </c>
      <c r="E1153" s="17" t="s">
        <v>2325</v>
      </c>
      <c r="F1153" s="10">
        <v>4.0</v>
      </c>
      <c r="G1153" s="20">
        <v>3.0</v>
      </c>
      <c r="H1153" s="10">
        <v>3.0</v>
      </c>
      <c r="I1153" s="10">
        <v>4.0</v>
      </c>
      <c r="J1153" s="10">
        <v>4.0</v>
      </c>
      <c r="K1153" s="21" t="b">
        <v>0</v>
      </c>
      <c r="L1153" s="21" t="b">
        <v>0</v>
      </c>
      <c r="M1153" s="21" t="b">
        <v>1</v>
      </c>
      <c r="N1153" s="21" t="b">
        <v>1</v>
      </c>
      <c r="O1153" s="21" t="b">
        <v>0</v>
      </c>
      <c r="P1153" s="21">
        <v>4.0</v>
      </c>
      <c r="Q1153" s="21">
        <v>4.0</v>
      </c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</row>
    <row r="1154" ht="12.75" customHeight="1">
      <c r="A1154" s="16">
        <v>1152.0</v>
      </c>
      <c r="B1154" s="17" t="s">
        <v>2205</v>
      </c>
      <c r="C1154" s="16">
        <v>2.0</v>
      </c>
      <c r="D1154" s="18" t="s">
        <v>2326</v>
      </c>
      <c r="E1154" s="17" t="s">
        <v>2327</v>
      </c>
      <c r="F1154" s="10">
        <v>1.0</v>
      </c>
      <c r="G1154" s="20">
        <v>1.0</v>
      </c>
      <c r="H1154" s="10"/>
      <c r="I1154" s="10">
        <v>1.0</v>
      </c>
      <c r="J1154" s="10">
        <v>3.0</v>
      </c>
      <c r="K1154" s="21" t="b">
        <v>0</v>
      </c>
      <c r="L1154" s="21" t="b">
        <v>1</v>
      </c>
      <c r="M1154" s="21" t="b">
        <v>1</v>
      </c>
      <c r="N1154" s="21" t="b">
        <v>0</v>
      </c>
      <c r="O1154" s="21" t="b">
        <v>0</v>
      </c>
      <c r="P1154" s="21">
        <v>1.0</v>
      </c>
      <c r="Q1154" s="21">
        <v>1.0</v>
      </c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</row>
    <row r="1155" ht="12.75" customHeight="1">
      <c r="A1155" s="16">
        <v>1153.0</v>
      </c>
      <c r="B1155" s="17" t="s">
        <v>2205</v>
      </c>
      <c r="C1155" s="16">
        <v>2.0</v>
      </c>
      <c r="D1155" s="18" t="s">
        <v>2328</v>
      </c>
      <c r="E1155" s="17" t="s">
        <v>2329</v>
      </c>
      <c r="F1155" s="10">
        <v>1.0</v>
      </c>
      <c r="G1155" s="20">
        <v>1.0</v>
      </c>
      <c r="H1155" s="10">
        <v>1.0</v>
      </c>
      <c r="I1155" s="10">
        <v>1.0</v>
      </c>
      <c r="J1155" s="10">
        <v>4.0</v>
      </c>
      <c r="K1155" s="21" t="b">
        <v>1</v>
      </c>
      <c r="L1155" s="21" t="b">
        <v>1</v>
      </c>
      <c r="M1155" s="21" t="b">
        <v>1</v>
      </c>
      <c r="N1155" s="21" t="b">
        <v>0</v>
      </c>
      <c r="O1155" s="21" t="b">
        <v>0</v>
      </c>
      <c r="P1155" s="21">
        <v>1.0</v>
      </c>
      <c r="Q1155" s="21">
        <v>1.0</v>
      </c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</row>
    <row r="1156" ht="12.75" customHeight="1">
      <c r="A1156" s="16">
        <v>1154.0</v>
      </c>
      <c r="B1156" s="17" t="s">
        <v>2205</v>
      </c>
      <c r="C1156" s="16">
        <v>2.0</v>
      </c>
      <c r="D1156" s="18" t="s">
        <v>2330</v>
      </c>
      <c r="E1156" s="17" t="s">
        <v>2331</v>
      </c>
      <c r="F1156" s="10">
        <v>3.0</v>
      </c>
      <c r="G1156" s="20">
        <v>2.0</v>
      </c>
      <c r="H1156" s="10">
        <v>2.0</v>
      </c>
      <c r="I1156" s="10">
        <v>2.0</v>
      </c>
      <c r="J1156" s="10">
        <v>4.0</v>
      </c>
      <c r="K1156" s="21" t="b">
        <v>0</v>
      </c>
      <c r="L1156" s="21" t="b">
        <v>1</v>
      </c>
      <c r="M1156" s="21" t="b">
        <v>1</v>
      </c>
      <c r="N1156" s="21" t="b">
        <v>0</v>
      </c>
      <c r="O1156" s="21" t="b">
        <v>0</v>
      </c>
      <c r="P1156" s="21">
        <v>2.0</v>
      </c>
      <c r="Q1156" s="21">
        <v>2.0</v>
      </c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</row>
    <row r="1157" ht="12.75" customHeight="1">
      <c r="A1157" s="16">
        <v>1155.0</v>
      </c>
      <c r="B1157" s="17" t="s">
        <v>2205</v>
      </c>
      <c r="C1157" s="16">
        <v>2.0</v>
      </c>
      <c r="D1157" s="18" t="s">
        <v>2332</v>
      </c>
      <c r="E1157" s="17" t="s">
        <v>2333</v>
      </c>
      <c r="F1157" s="10">
        <v>1.0</v>
      </c>
      <c r="G1157" s="20">
        <v>1.0</v>
      </c>
      <c r="H1157" s="10"/>
      <c r="I1157" s="10">
        <v>1.0</v>
      </c>
      <c r="J1157" s="10">
        <v>3.0</v>
      </c>
      <c r="K1157" s="21" t="b">
        <v>0</v>
      </c>
      <c r="L1157" s="21" t="b">
        <v>1</v>
      </c>
      <c r="M1157" s="21" t="b">
        <v>1</v>
      </c>
      <c r="N1157" s="21" t="b">
        <v>0</v>
      </c>
      <c r="O1157" s="21" t="b">
        <v>0</v>
      </c>
      <c r="P1157" s="21">
        <v>1.0</v>
      </c>
      <c r="Q1157" s="21">
        <v>1.0</v>
      </c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</row>
    <row r="1158" ht="12.75" customHeight="1">
      <c r="A1158" s="16">
        <v>1156.0</v>
      </c>
      <c r="B1158" s="17" t="s">
        <v>2205</v>
      </c>
      <c r="C1158" s="16">
        <v>2.0</v>
      </c>
      <c r="D1158" s="18" t="s">
        <v>2334</v>
      </c>
      <c r="E1158" s="17" t="s">
        <v>2335</v>
      </c>
      <c r="F1158" s="10">
        <v>3.0</v>
      </c>
      <c r="G1158" s="20">
        <v>3.0</v>
      </c>
      <c r="H1158" s="10">
        <v>3.0</v>
      </c>
      <c r="I1158" s="10">
        <v>3.0</v>
      </c>
      <c r="J1158" s="10">
        <v>4.0</v>
      </c>
      <c r="K1158" s="21" t="b">
        <v>1</v>
      </c>
      <c r="L1158" s="21" t="b">
        <v>1</v>
      </c>
      <c r="M1158" s="21" t="b">
        <v>1</v>
      </c>
      <c r="N1158" s="21" t="b">
        <v>0</v>
      </c>
      <c r="O1158" s="21" t="b">
        <v>0</v>
      </c>
      <c r="P1158" s="21">
        <v>3.0</v>
      </c>
      <c r="Q1158" s="21">
        <v>3.0</v>
      </c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</row>
    <row r="1159" ht="12.75" customHeight="1">
      <c r="A1159" s="16">
        <v>1157.0</v>
      </c>
      <c r="B1159" s="17" t="s">
        <v>2205</v>
      </c>
      <c r="C1159" s="16">
        <v>2.0</v>
      </c>
      <c r="D1159" s="18" t="s">
        <v>2336</v>
      </c>
      <c r="E1159" s="17" t="s">
        <v>2337</v>
      </c>
      <c r="F1159" s="10">
        <v>2.0</v>
      </c>
      <c r="G1159" s="20">
        <v>3.0</v>
      </c>
      <c r="H1159" s="10">
        <v>2.0</v>
      </c>
      <c r="I1159" s="10">
        <v>2.0</v>
      </c>
      <c r="J1159" s="10">
        <v>4.0</v>
      </c>
      <c r="K1159" s="21" t="b">
        <v>0</v>
      </c>
      <c r="L1159" s="21" t="b">
        <v>1</v>
      </c>
      <c r="M1159" s="21" t="b">
        <v>1</v>
      </c>
      <c r="N1159" s="21" t="b">
        <v>0</v>
      </c>
      <c r="O1159" s="21" t="b">
        <v>0</v>
      </c>
      <c r="P1159" s="21">
        <v>2.0</v>
      </c>
      <c r="Q1159" s="21">
        <v>2.0</v>
      </c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</row>
    <row r="1160" ht="12.75" customHeight="1">
      <c r="A1160" s="16">
        <v>1158.0</v>
      </c>
      <c r="B1160" s="17" t="s">
        <v>2205</v>
      </c>
      <c r="C1160" s="16">
        <v>2.0</v>
      </c>
      <c r="D1160" s="18" t="s">
        <v>2338</v>
      </c>
      <c r="E1160" s="17" t="s">
        <v>2339</v>
      </c>
      <c r="F1160" s="10">
        <v>2.0</v>
      </c>
      <c r="G1160" s="20">
        <v>2.0</v>
      </c>
      <c r="H1160" s="10"/>
      <c r="I1160" s="10">
        <v>2.0</v>
      </c>
      <c r="J1160" s="10">
        <v>3.0</v>
      </c>
      <c r="K1160" s="21" t="b">
        <v>0</v>
      </c>
      <c r="L1160" s="21" t="b">
        <v>1</v>
      </c>
      <c r="M1160" s="21" t="b">
        <v>1</v>
      </c>
      <c r="N1160" s="21" t="b">
        <v>0</v>
      </c>
      <c r="O1160" s="21" t="b">
        <v>0</v>
      </c>
      <c r="P1160" s="21">
        <v>2.0</v>
      </c>
      <c r="Q1160" s="21">
        <v>2.0</v>
      </c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</row>
    <row r="1161" ht="12.75" customHeight="1">
      <c r="A1161" s="16">
        <v>1159.0</v>
      </c>
      <c r="B1161" s="17" t="s">
        <v>2205</v>
      </c>
      <c r="C1161" s="16">
        <v>2.0</v>
      </c>
      <c r="D1161" s="18" t="s">
        <v>2340</v>
      </c>
      <c r="E1161" s="17" t="s">
        <v>2341</v>
      </c>
      <c r="F1161" s="10">
        <v>2.0</v>
      </c>
      <c r="G1161" s="20">
        <v>2.0</v>
      </c>
      <c r="H1161" s="10"/>
      <c r="I1161" s="10">
        <v>2.0</v>
      </c>
      <c r="J1161" s="10">
        <v>3.0</v>
      </c>
      <c r="K1161" s="21" t="b">
        <v>0</v>
      </c>
      <c r="L1161" s="21" t="b">
        <v>1</v>
      </c>
      <c r="M1161" s="21" t="b">
        <v>1</v>
      </c>
      <c r="N1161" s="21" t="b">
        <v>0</v>
      </c>
      <c r="O1161" s="21" t="b">
        <v>0</v>
      </c>
      <c r="P1161" s="21">
        <v>2.0</v>
      </c>
      <c r="Q1161" s="21">
        <v>2.0</v>
      </c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</row>
    <row r="1162" ht="12.75" customHeight="1">
      <c r="A1162" s="16">
        <v>1160.0</v>
      </c>
      <c r="B1162" s="17" t="s">
        <v>2205</v>
      </c>
      <c r="C1162" s="16">
        <v>2.0</v>
      </c>
      <c r="D1162" s="18" t="s">
        <v>2342</v>
      </c>
      <c r="E1162" s="17" t="s">
        <v>2343</v>
      </c>
      <c r="F1162" s="10">
        <v>0.0</v>
      </c>
      <c r="G1162" s="20">
        <v>0.0</v>
      </c>
      <c r="H1162" s="10"/>
      <c r="I1162" s="10">
        <v>0.0</v>
      </c>
      <c r="J1162" s="10">
        <v>3.0</v>
      </c>
      <c r="K1162" s="21" t="b">
        <v>0</v>
      </c>
      <c r="L1162" s="21" t="b">
        <v>1</v>
      </c>
      <c r="M1162" s="21" t="b">
        <v>1</v>
      </c>
      <c r="N1162" s="21" t="b">
        <v>0</v>
      </c>
      <c r="O1162" s="21" t="b">
        <v>0</v>
      </c>
      <c r="P1162" s="21">
        <v>0.0</v>
      </c>
      <c r="Q1162" s="21">
        <v>0.0</v>
      </c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</row>
    <row r="1163" ht="12.75" customHeight="1">
      <c r="A1163" s="16">
        <v>1161.0</v>
      </c>
      <c r="B1163" s="17" t="s">
        <v>2205</v>
      </c>
      <c r="C1163" s="16">
        <v>2.0</v>
      </c>
      <c r="D1163" s="18" t="s">
        <v>2344</v>
      </c>
      <c r="E1163" s="17" t="s">
        <v>2345</v>
      </c>
      <c r="F1163" s="10">
        <v>0.5</v>
      </c>
      <c r="G1163" s="20">
        <v>0.0</v>
      </c>
      <c r="H1163" s="10"/>
      <c r="I1163" s="10">
        <v>0.5</v>
      </c>
      <c r="J1163" s="10">
        <v>3.0</v>
      </c>
      <c r="K1163" s="21" t="b">
        <v>0</v>
      </c>
      <c r="L1163" s="21" t="b">
        <v>0</v>
      </c>
      <c r="M1163" s="21" t="b">
        <v>1</v>
      </c>
      <c r="N1163" s="21" t="b">
        <v>0</v>
      </c>
      <c r="O1163" s="21" t="b">
        <v>0</v>
      </c>
      <c r="P1163" s="21">
        <v>0.5</v>
      </c>
      <c r="Q1163" s="21">
        <v>0.5</v>
      </c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</row>
    <row r="1164" ht="12.75" customHeight="1">
      <c r="A1164" s="16">
        <v>1162.0</v>
      </c>
      <c r="B1164" s="17" t="s">
        <v>2205</v>
      </c>
      <c r="C1164" s="16">
        <v>2.0</v>
      </c>
      <c r="D1164" s="18" t="s">
        <v>2346</v>
      </c>
      <c r="E1164" s="17" t="s">
        <v>2347</v>
      </c>
      <c r="F1164" s="10">
        <v>0.5</v>
      </c>
      <c r="G1164" s="20">
        <v>0.5</v>
      </c>
      <c r="H1164" s="10"/>
      <c r="I1164" s="10">
        <v>0.5</v>
      </c>
      <c r="J1164" s="10">
        <v>3.0</v>
      </c>
      <c r="K1164" s="21" t="b">
        <v>0</v>
      </c>
      <c r="L1164" s="21" t="b">
        <v>1</v>
      </c>
      <c r="M1164" s="21" t="b">
        <v>1</v>
      </c>
      <c r="N1164" s="21" t="b">
        <v>0</v>
      </c>
      <c r="O1164" s="21" t="b">
        <v>0</v>
      </c>
      <c r="P1164" s="21">
        <v>0.5</v>
      </c>
      <c r="Q1164" s="21">
        <v>0.5</v>
      </c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</row>
    <row r="1165" ht="12.75" customHeight="1">
      <c r="A1165" s="16">
        <v>1163.0</v>
      </c>
      <c r="B1165" s="17" t="s">
        <v>2205</v>
      </c>
      <c r="C1165" s="16">
        <v>2.0</v>
      </c>
      <c r="D1165" s="18" t="s">
        <v>2348</v>
      </c>
      <c r="E1165" s="17" t="s">
        <v>2349</v>
      </c>
      <c r="F1165" s="10">
        <v>0.0</v>
      </c>
      <c r="G1165" s="20">
        <v>0.0</v>
      </c>
      <c r="H1165" s="10"/>
      <c r="I1165" s="10">
        <v>0.0</v>
      </c>
      <c r="J1165" s="10">
        <v>3.0</v>
      </c>
      <c r="K1165" s="21" t="b">
        <v>0</v>
      </c>
      <c r="L1165" s="21" t="b">
        <v>1</v>
      </c>
      <c r="M1165" s="21" t="b">
        <v>1</v>
      </c>
      <c r="N1165" s="21" t="b">
        <v>0</v>
      </c>
      <c r="O1165" s="21" t="b">
        <v>0</v>
      </c>
      <c r="P1165" s="21">
        <v>0.0</v>
      </c>
      <c r="Q1165" s="21">
        <v>0.0</v>
      </c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</row>
    <row r="1166" ht="12.75" customHeight="1">
      <c r="A1166" s="16">
        <v>1164.0</v>
      </c>
      <c r="B1166" s="17" t="s">
        <v>2205</v>
      </c>
      <c r="C1166" s="16">
        <v>2.0</v>
      </c>
      <c r="D1166" s="18" t="s">
        <v>2350</v>
      </c>
      <c r="E1166" s="17" t="s">
        <v>2351</v>
      </c>
      <c r="F1166" s="10">
        <v>100.0</v>
      </c>
      <c r="G1166" s="20">
        <v>0.5</v>
      </c>
      <c r="H1166" s="10"/>
      <c r="I1166" s="10">
        <v>0.5</v>
      </c>
      <c r="J1166" s="10">
        <v>3.0</v>
      </c>
      <c r="K1166" s="21" t="b">
        <v>0</v>
      </c>
      <c r="L1166" s="21" t="b">
        <v>0</v>
      </c>
      <c r="M1166" s="21" t="b">
        <v>1</v>
      </c>
      <c r="N1166" s="21" t="b">
        <v>0</v>
      </c>
      <c r="O1166" s="21" t="b">
        <v>0</v>
      </c>
      <c r="P1166" s="21">
        <v>0.5</v>
      </c>
      <c r="Q1166" s="21">
        <v>0.5</v>
      </c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</row>
    <row r="1167" ht="12.75" customHeight="1">
      <c r="A1167" s="16">
        <v>1165.0</v>
      </c>
      <c r="B1167" s="17" t="s">
        <v>2205</v>
      </c>
      <c r="C1167" s="16">
        <v>2.0</v>
      </c>
      <c r="D1167" s="18" t="s">
        <v>2352</v>
      </c>
      <c r="E1167" s="17" t="s">
        <v>2353</v>
      </c>
      <c r="F1167" s="10">
        <v>100.0</v>
      </c>
      <c r="G1167" s="20">
        <v>0.0</v>
      </c>
      <c r="H1167" s="10">
        <v>100.0</v>
      </c>
      <c r="I1167" s="10">
        <v>100.0</v>
      </c>
      <c r="J1167" s="10">
        <v>4.0</v>
      </c>
      <c r="K1167" s="21" t="b">
        <v>0</v>
      </c>
      <c r="L1167" s="21" t="b">
        <v>1</v>
      </c>
      <c r="M1167" s="21" t="b">
        <v>1</v>
      </c>
      <c r="N1167" s="21" t="b">
        <v>0</v>
      </c>
      <c r="O1167" s="21" t="b">
        <v>0</v>
      </c>
      <c r="P1167" s="21">
        <v>100.0</v>
      </c>
      <c r="Q1167" s="21">
        <v>100.0</v>
      </c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</row>
    <row r="1168" ht="12.75" customHeight="1">
      <c r="A1168" s="16">
        <v>1166.0</v>
      </c>
      <c r="B1168" s="17" t="s">
        <v>2205</v>
      </c>
      <c r="C1168" s="16">
        <v>2.0</v>
      </c>
      <c r="D1168" s="18" t="s">
        <v>2354</v>
      </c>
      <c r="E1168" s="17" t="s">
        <v>2355</v>
      </c>
      <c r="F1168" s="10">
        <v>100.0</v>
      </c>
      <c r="G1168" s="20">
        <v>100.0</v>
      </c>
      <c r="H1168" s="10"/>
      <c r="I1168" s="10">
        <v>100.0</v>
      </c>
      <c r="J1168" s="10">
        <v>3.0</v>
      </c>
      <c r="K1168" s="21" t="b">
        <v>0</v>
      </c>
      <c r="L1168" s="21" t="b">
        <v>1</v>
      </c>
      <c r="M1168" s="21" t="b">
        <v>1</v>
      </c>
      <c r="N1168" s="21" t="b">
        <v>0</v>
      </c>
      <c r="O1168" s="21" t="b">
        <v>0</v>
      </c>
      <c r="P1168" s="21">
        <v>100.0</v>
      </c>
      <c r="Q1168" s="21">
        <v>100.0</v>
      </c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</row>
    <row r="1169" ht="12.75" customHeight="1">
      <c r="A1169" s="16">
        <v>1167.0</v>
      </c>
      <c r="B1169" s="17" t="s">
        <v>2205</v>
      </c>
      <c r="C1169" s="16">
        <v>2.0</v>
      </c>
      <c r="D1169" s="18" t="s">
        <v>2356</v>
      </c>
      <c r="E1169" s="17" t="s">
        <v>2357</v>
      </c>
      <c r="F1169" s="10">
        <v>100.0</v>
      </c>
      <c r="G1169" s="20">
        <v>100.0</v>
      </c>
      <c r="H1169" s="10"/>
      <c r="I1169" s="10">
        <v>100.0</v>
      </c>
      <c r="J1169" s="10">
        <v>3.0</v>
      </c>
      <c r="K1169" s="21" t="b">
        <v>0</v>
      </c>
      <c r="L1169" s="21" t="b">
        <v>1</v>
      </c>
      <c r="M1169" s="21" t="b">
        <v>1</v>
      </c>
      <c r="N1169" s="21" t="b">
        <v>0</v>
      </c>
      <c r="O1169" s="21" t="b">
        <v>0</v>
      </c>
      <c r="P1169" s="21">
        <v>100.0</v>
      </c>
      <c r="Q1169" s="21">
        <v>100.0</v>
      </c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</row>
    <row r="1170" ht="12.75" customHeight="1">
      <c r="A1170" s="16">
        <v>1168.0</v>
      </c>
      <c r="B1170" s="17" t="s">
        <v>2205</v>
      </c>
      <c r="C1170" s="16">
        <v>2.0</v>
      </c>
      <c r="D1170" s="18" t="s">
        <v>2358</v>
      </c>
      <c r="E1170" s="17" t="s">
        <v>2359</v>
      </c>
      <c r="F1170" s="10">
        <v>1.0</v>
      </c>
      <c r="G1170" s="20">
        <v>1.0</v>
      </c>
      <c r="H1170" s="10">
        <v>0.5</v>
      </c>
      <c r="I1170" s="10">
        <v>2.0</v>
      </c>
      <c r="J1170" s="10">
        <v>4.0</v>
      </c>
      <c r="K1170" s="21" t="b">
        <v>0</v>
      </c>
      <c r="L1170" s="21" t="b">
        <v>0</v>
      </c>
      <c r="M1170" s="21" t="b">
        <v>1</v>
      </c>
      <c r="N1170" s="21" t="b">
        <v>0</v>
      </c>
      <c r="O1170" s="21" t="b">
        <v>0</v>
      </c>
      <c r="P1170" s="21">
        <v>1.0</v>
      </c>
      <c r="Q1170" s="21">
        <v>1.0</v>
      </c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</row>
    <row r="1171" ht="12.75" customHeight="1">
      <c r="A1171" s="16">
        <v>1169.0</v>
      </c>
      <c r="B1171" s="17" t="s">
        <v>2205</v>
      </c>
      <c r="C1171" s="16">
        <v>2.0</v>
      </c>
      <c r="D1171" s="18" t="s">
        <v>2360</v>
      </c>
      <c r="E1171" s="17" t="s">
        <v>2361</v>
      </c>
      <c r="F1171" s="10">
        <v>1.0</v>
      </c>
      <c r="G1171" s="20">
        <v>1.0</v>
      </c>
      <c r="H1171" s="10">
        <v>1.0</v>
      </c>
      <c r="I1171" s="10">
        <v>2.0</v>
      </c>
      <c r="J1171" s="10">
        <v>4.0</v>
      </c>
      <c r="K1171" s="21" t="b">
        <v>0</v>
      </c>
      <c r="L1171" s="21" t="b">
        <v>1</v>
      </c>
      <c r="M1171" s="21" t="b">
        <v>1</v>
      </c>
      <c r="N1171" s="21" t="b">
        <v>0</v>
      </c>
      <c r="O1171" s="21" t="b">
        <v>0</v>
      </c>
      <c r="P1171" s="21">
        <v>1.0</v>
      </c>
      <c r="Q1171" s="21">
        <v>1.0</v>
      </c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</row>
    <row r="1172" ht="12.75" customHeight="1">
      <c r="A1172" s="16">
        <v>1170.0</v>
      </c>
      <c r="B1172" s="17" t="s">
        <v>2205</v>
      </c>
      <c r="C1172" s="16">
        <v>2.0</v>
      </c>
      <c r="D1172" s="18" t="s">
        <v>2362</v>
      </c>
      <c r="E1172" s="17" t="s">
        <v>2363</v>
      </c>
      <c r="F1172" s="10">
        <v>2.0</v>
      </c>
      <c r="G1172" s="20">
        <v>2.0</v>
      </c>
      <c r="H1172" s="10">
        <v>2.0</v>
      </c>
      <c r="I1172" s="10">
        <v>2.0</v>
      </c>
      <c r="J1172" s="10">
        <v>4.0</v>
      </c>
      <c r="K1172" s="21" t="b">
        <v>1</v>
      </c>
      <c r="L1172" s="21" t="b">
        <v>1</v>
      </c>
      <c r="M1172" s="21" t="b">
        <v>1</v>
      </c>
      <c r="N1172" s="21" t="b">
        <v>0</v>
      </c>
      <c r="O1172" s="21" t="b">
        <v>0</v>
      </c>
      <c r="P1172" s="21">
        <v>2.0</v>
      </c>
      <c r="Q1172" s="21">
        <v>2.0</v>
      </c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</row>
    <row r="1173" ht="12.75" customHeight="1">
      <c r="A1173" s="16">
        <v>1171.0</v>
      </c>
      <c r="B1173" s="17" t="s">
        <v>2205</v>
      </c>
      <c r="C1173" s="16">
        <v>2.0</v>
      </c>
      <c r="D1173" s="18" t="s">
        <v>2364</v>
      </c>
      <c r="E1173" s="17" t="s">
        <v>2365</v>
      </c>
      <c r="F1173" s="10">
        <v>2.0</v>
      </c>
      <c r="G1173" s="20">
        <v>1.0</v>
      </c>
      <c r="H1173" s="10">
        <v>2.0</v>
      </c>
      <c r="I1173" s="10">
        <v>2.0</v>
      </c>
      <c r="J1173" s="10">
        <v>4.0</v>
      </c>
      <c r="K1173" s="21" t="b">
        <v>0</v>
      </c>
      <c r="L1173" s="21" t="b">
        <v>1</v>
      </c>
      <c r="M1173" s="21" t="b">
        <v>1</v>
      </c>
      <c r="N1173" s="21" t="b">
        <v>0</v>
      </c>
      <c r="O1173" s="21" t="b">
        <v>0</v>
      </c>
      <c r="P1173" s="21">
        <v>2.0</v>
      </c>
      <c r="Q1173" s="21">
        <v>2.0</v>
      </c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</row>
    <row r="1174" ht="12.75" customHeight="1">
      <c r="A1174" s="16">
        <v>1172.0</v>
      </c>
      <c r="B1174" s="17" t="s">
        <v>2205</v>
      </c>
      <c r="C1174" s="16">
        <v>7.0</v>
      </c>
      <c r="D1174" s="18" t="s">
        <v>2366</v>
      </c>
      <c r="E1174" s="17" t="s">
        <v>2367</v>
      </c>
      <c r="F1174" s="10">
        <v>2.0</v>
      </c>
      <c r="G1174" s="20">
        <v>2.0</v>
      </c>
      <c r="H1174" s="10"/>
      <c r="I1174" s="10">
        <v>2.0</v>
      </c>
      <c r="J1174" s="10">
        <v>3.0</v>
      </c>
      <c r="K1174" s="21" t="b">
        <v>0</v>
      </c>
      <c r="L1174" s="21" t="b">
        <v>1</v>
      </c>
      <c r="M1174" s="21" t="b">
        <v>1</v>
      </c>
      <c r="N1174" s="21" t="b">
        <v>0</v>
      </c>
      <c r="O1174" s="21" t="b">
        <v>0</v>
      </c>
      <c r="P1174" s="21">
        <v>2.0</v>
      </c>
      <c r="Q1174" s="21">
        <v>2.0</v>
      </c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</row>
    <row r="1175" ht="12.75" customHeight="1">
      <c r="A1175" s="16">
        <v>1173.0</v>
      </c>
      <c r="B1175" s="17" t="s">
        <v>2205</v>
      </c>
      <c r="C1175" s="16">
        <v>7.0</v>
      </c>
      <c r="D1175" s="18" t="s">
        <v>2368</v>
      </c>
      <c r="E1175" s="17" t="s">
        <v>2369</v>
      </c>
      <c r="F1175" s="10">
        <v>1.0</v>
      </c>
      <c r="G1175" s="20">
        <v>1.0</v>
      </c>
      <c r="H1175" s="10">
        <v>0.5</v>
      </c>
      <c r="I1175" s="10">
        <v>1.0</v>
      </c>
      <c r="J1175" s="10">
        <v>4.0</v>
      </c>
      <c r="K1175" s="21" t="b">
        <v>0</v>
      </c>
      <c r="L1175" s="21" t="b">
        <v>1</v>
      </c>
      <c r="M1175" s="21" t="b">
        <v>1</v>
      </c>
      <c r="N1175" s="21" t="b">
        <v>0</v>
      </c>
      <c r="O1175" s="21" t="b">
        <v>0</v>
      </c>
      <c r="P1175" s="21">
        <v>1.0</v>
      </c>
      <c r="Q1175" s="21">
        <v>1.0</v>
      </c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</row>
    <row r="1176" ht="12.75" customHeight="1">
      <c r="A1176" s="16">
        <v>1174.0</v>
      </c>
      <c r="B1176" s="17" t="s">
        <v>2205</v>
      </c>
      <c r="C1176" s="16">
        <v>7.0</v>
      </c>
      <c r="D1176" s="18" t="s">
        <v>2370</v>
      </c>
      <c r="E1176" s="17" t="s">
        <v>2371</v>
      </c>
      <c r="F1176" s="10">
        <v>2.0</v>
      </c>
      <c r="G1176" s="20">
        <v>2.0</v>
      </c>
      <c r="H1176" s="10">
        <v>2.0</v>
      </c>
      <c r="I1176" s="10">
        <v>2.0</v>
      </c>
      <c r="J1176" s="10">
        <v>4.0</v>
      </c>
      <c r="K1176" s="21" t="b">
        <v>1</v>
      </c>
      <c r="L1176" s="21" t="b">
        <v>1</v>
      </c>
      <c r="M1176" s="21" t="b">
        <v>1</v>
      </c>
      <c r="N1176" s="21" t="b">
        <v>0</v>
      </c>
      <c r="O1176" s="21" t="b">
        <v>0</v>
      </c>
      <c r="P1176" s="21">
        <v>2.0</v>
      </c>
      <c r="Q1176" s="21">
        <v>2.0</v>
      </c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</row>
    <row r="1177" ht="12.75" customHeight="1">
      <c r="A1177" s="16">
        <v>1175.0</v>
      </c>
      <c r="B1177" s="17" t="s">
        <v>2205</v>
      </c>
      <c r="C1177" s="16">
        <v>7.0</v>
      </c>
      <c r="D1177" s="18" t="s">
        <v>2372</v>
      </c>
      <c r="E1177" s="17" t="s">
        <v>2373</v>
      </c>
      <c r="F1177" s="10">
        <v>1.0</v>
      </c>
      <c r="G1177" s="20">
        <v>1.0</v>
      </c>
      <c r="H1177" s="10"/>
      <c r="I1177" s="10">
        <v>1.0</v>
      </c>
      <c r="J1177" s="10">
        <v>3.0</v>
      </c>
      <c r="K1177" s="21" t="b">
        <v>0</v>
      </c>
      <c r="L1177" s="21" t="b">
        <v>1</v>
      </c>
      <c r="M1177" s="21" t="b">
        <v>1</v>
      </c>
      <c r="N1177" s="21" t="b">
        <v>0</v>
      </c>
      <c r="O1177" s="21" t="b">
        <v>0</v>
      </c>
      <c r="P1177" s="21">
        <v>1.0</v>
      </c>
      <c r="Q1177" s="21">
        <v>1.0</v>
      </c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</row>
    <row r="1178" ht="12.75" customHeight="1">
      <c r="A1178" s="16">
        <v>1176.0</v>
      </c>
      <c r="B1178" s="17" t="s">
        <v>2205</v>
      </c>
      <c r="C1178" s="16">
        <v>7.0</v>
      </c>
      <c r="D1178" s="18" t="s">
        <v>2374</v>
      </c>
      <c r="E1178" s="17" t="s">
        <v>2375</v>
      </c>
      <c r="F1178" s="10">
        <v>0.5</v>
      </c>
      <c r="G1178" s="20">
        <v>0.5</v>
      </c>
      <c r="H1178" s="10"/>
      <c r="I1178" s="10">
        <v>0.5</v>
      </c>
      <c r="J1178" s="10">
        <v>3.0</v>
      </c>
      <c r="K1178" s="21" t="b">
        <v>0</v>
      </c>
      <c r="L1178" s="21" t="b">
        <v>1</v>
      </c>
      <c r="M1178" s="21" t="b">
        <v>1</v>
      </c>
      <c r="N1178" s="21" t="b">
        <v>0</v>
      </c>
      <c r="O1178" s="21" t="b">
        <v>0</v>
      </c>
      <c r="P1178" s="21">
        <v>0.5</v>
      </c>
      <c r="Q1178" s="21">
        <v>0.5</v>
      </c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</row>
    <row r="1179" ht="12.75" customHeight="1">
      <c r="A1179" s="16">
        <v>1177.0</v>
      </c>
      <c r="B1179" s="17" t="s">
        <v>2205</v>
      </c>
      <c r="C1179" s="16">
        <v>7.0</v>
      </c>
      <c r="D1179" s="18" t="s">
        <v>2376</v>
      </c>
      <c r="E1179" s="17" t="s">
        <v>2377</v>
      </c>
      <c r="F1179" s="10">
        <v>0.0</v>
      </c>
      <c r="G1179" s="20">
        <v>0.5</v>
      </c>
      <c r="H1179" s="10">
        <v>0.0</v>
      </c>
      <c r="I1179" s="10">
        <v>2.0</v>
      </c>
      <c r="J1179" s="10">
        <v>4.0</v>
      </c>
      <c r="K1179" s="21" t="b">
        <v>0</v>
      </c>
      <c r="L1179" s="21" t="b">
        <v>0</v>
      </c>
      <c r="M1179" s="21" t="b">
        <v>1</v>
      </c>
      <c r="N1179" s="21" t="b">
        <v>0</v>
      </c>
      <c r="O1179" s="21" t="b">
        <v>0</v>
      </c>
      <c r="P1179" s="21">
        <v>0.0</v>
      </c>
      <c r="Q1179" s="21">
        <v>0.0</v>
      </c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</row>
    <row r="1180" ht="12.75" customHeight="1">
      <c r="A1180" s="16">
        <v>1178.0</v>
      </c>
      <c r="B1180" s="17" t="s">
        <v>2205</v>
      </c>
      <c r="C1180" s="16">
        <v>7.0</v>
      </c>
      <c r="D1180" s="18" t="s">
        <v>2378</v>
      </c>
      <c r="E1180" s="17" t="s">
        <v>2379</v>
      </c>
      <c r="F1180" s="10">
        <v>2.0</v>
      </c>
      <c r="G1180" s="20">
        <v>1.0</v>
      </c>
      <c r="H1180" s="10">
        <v>0.0</v>
      </c>
      <c r="I1180" s="10">
        <v>2.0</v>
      </c>
      <c r="J1180" s="10">
        <v>4.0</v>
      </c>
      <c r="K1180" s="21" t="b">
        <v>0</v>
      </c>
      <c r="L1180" s="21" t="b">
        <v>0</v>
      </c>
      <c r="M1180" s="21" t="b">
        <v>1</v>
      </c>
      <c r="N1180" s="21" t="b">
        <v>0</v>
      </c>
      <c r="O1180" s="21" t="b">
        <v>0</v>
      </c>
      <c r="P1180" s="21">
        <v>2.0</v>
      </c>
      <c r="Q1180" s="21">
        <v>2.0</v>
      </c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</row>
    <row r="1181" ht="12.75" customHeight="1">
      <c r="A1181" s="16">
        <v>1179.0</v>
      </c>
      <c r="B1181" s="17" t="s">
        <v>2205</v>
      </c>
      <c r="C1181" s="16">
        <v>7.0</v>
      </c>
      <c r="D1181" s="18" t="s">
        <v>2380</v>
      </c>
      <c r="E1181" s="17" t="s">
        <v>2381</v>
      </c>
      <c r="F1181" s="10">
        <v>1.0</v>
      </c>
      <c r="G1181" s="20">
        <v>1.0</v>
      </c>
      <c r="H1181" s="10"/>
      <c r="I1181" s="10">
        <v>1.0</v>
      </c>
      <c r="J1181" s="10">
        <v>3.0</v>
      </c>
      <c r="K1181" s="21" t="b">
        <v>0</v>
      </c>
      <c r="L1181" s="21" t="b">
        <v>1</v>
      </c>
      <c r="M1181" s="21" t="b">
        <v>1</v>
      </c>
      <c r="N1181" s="21" t="b">
        <v>0</v>
      </c>
      <c r="O1181" s="21" t="b">
        <v>0</v>
      </c>
      <c r="P1181" s="21">
        <v>1.0</v>
      </c>
      <c r="Q1181" s="21">
        <v>1.0</v>
      </c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</row>
    <row r="1182" ht="12.75" customHeight="1">
      <c r="A1182" s="16">
        <v>1180.0</v>
      </c>
      <c r="B1182" s="17" t="s">
        <v>2205</v>
      </c>
      <c r="C1182" s="16">
        <v>7.0</v>
      </c>
      <c r="D1182" s="18" t="s">
        <v>2382</v>
      </c>
      <c r="E1182" s="17" t="s">
        <v>2383</v>
      </c>
      <c r="F1182" s="10">
        <v>0.5</v>
      </c>
      <c r="G1182" s="20">
        <v>0.5</v>
      </c>
      <c r="H1182" s="10"/>
      <c r="I1182" s="10">
        <v>0.5</v>
      </c>
      <c r="J1182" s="10">
        <v>3.0</v>
      </c>
      <c r="K1182" s="21" t="b">
        <v>0</v>
      </c>
      <c r="L1182" s="21" t="b">
        <v>1</v>
      </c>
      <c r="M1182" s="21" t="b">
        <v>1</v>
      </c>
      <c r="N1182" s="21" t="b">
        <v>0</v>
      </c>
      <c r="O1182" s="21" t="b">
        <v>0</v>
      </c>
      <c r="P1182" s="21">
        <v>0.5</v>
      </c>
      <c r="Q1182" s="21">
        <v>0.5</v>
      </c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</row>
    <row r="1183" ht="12.75" customHeight="1">
      <c r="A1183" s="16">
        <v>1181.0</v>
      </c>
      <c r="B1183" s="17" t="s">
        <v>2205</v>
      </c>
      <c r="C1183" s="16">
        <v>7.0</v>
      </c>
      <c r="D1183" s="18" t="s">
        <v>2384</v>
      </c>
      <c r="E1183" s="17" t="s">
        <v>2385</v>
      </c>
      <c r="F1183" s="10">
        <v>0.5</v>
      </c>
      <c r="G1183" s="20">
        <v>0.5</v>
      </c>
      <c r="H1183" s="10">
        <v>0.5</v>
      </c>
      <c r="I1183" s="10">
        <v>0.5</v>
      </c>
      <c r="J1183" s="10">
        <v>4.0</v>
      </c>
      <c r="K1183" s="21" t="b">
        <v>1</v>
      </c>
      <c r="L1183" s="21" t="b">
        <v>1</v>
      </c>
      <c r="M1183" s="21" t="b">
        <v>1</v>
      </c>
      <c r="N1183" s="21" t="b">
        <v>0</v>
      </c>
      <c r="O1183" s="21" t="b">
        <v>0</v>
      </c>
      <c r="P1183" s="21">
        <v>0.5</v>
      </c>
      <c r="Q1183" s="21">
        <v>0.5</v>
      </c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</row>
    <row r="1184" ht="12.75" customHeight="1">
      <c r="A1184" s="16">
        <v>1182.0</v>
      </c>
      <c r="B1184" s="17" t="s">
        <v>2205</v>
      </c>
      <c r="C1184" s="16">
        <v>7.0</v>
      </c>
      <c r="D1184" s="18" t="s">
        <v>2386</v>
      </c>
      <c r="E1184" s="17" t="s">
        <v>2387</v>
      </c>
      <c r="F1184" s="10">
        <v>0.5</v>
      </c>
      <c r="G1184" s="20">
        <v>0.5</v>
      </c>
      <c r="H1184" s="10"/>
      <c r="I1184" s="10">
        <v>0.5</v>
      </c>
      <c r="J1184" s="10">
        <v>3.0</v>
      </c>
      <c r="K1184" s="21" t="b">
        <v>0</v>
      </c>
      <c r="L1184" s="21" t="b">
        <v>1</v>
      </c>
      <c r="M1184" s="21" t="b">
        <v>1</v>
      </c>
      <c r="N1184" s="21" t="b">
        <v>0</v>
      </c>
      <c r="O1184" s="21" t="b">
        <v>0</v>
      </c>
      <c r="P1184" s="21">
        <v>0.5</v>
      </c>
      <c r="Q1184" s="21">
        <v>0.5</v>
      </c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</row>
    <row r="1185" ht="12.75" customHeight="1">
      <c r="A1185" s="16">
        <v>1183.0</v>
      </c>
      <c r="B1185" s="17" t="s">
        <v>2205</v>
      </c>
      <c r="C1185" s="16">
        <v>7.0</v>
      </c>
      <c r="D1185" s="18" t="s">
        <v>2388</v>
      </c>
      <c r="E1185" s="17" t="s">
        <v>2389</v>
      </c>
      <c r="F1185" s="10">
        <v>0.5</v>
      </c>
      <c r="G1185" s="20">
        <v>0.5</v>
      </c>
      <c r="H1185" s="10"/>
      <c r="I1185" s="10">
        <v>0.5</v>
      </c>
      <c r="J1185" s="10">
        <v>3.0</v>
      </c>
      <c r="K1185" s="21" t="b">
        <v>0</v>
      </c>
      <c r="L1185" s="21" t="b">
        <v>1</v>
      </c>
      <c r="M1185" s="21" t="b">
        <v>1</v>
      </c>
      <c r="N1185" s="21" t="b">
        <v>0</v>
      </c>
      <c r="O1185" s="21" t="b">
        <v>0</v>
      </c>
      <c r="P1185" s="21">
        <v>0.5</v>
      </c>
      <c r="Q1185" s="21">
        <v>0.5</v>
      </c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</row>
    <row r="1186" ht="12.75" customHeight="1">
      <c r="A1186" s="16">
        <v>1184.0</v>
      </c>
      <c r="B1186" s="17" t="s">
        <v>2205</v>
      </c>
      <c r="C1186" s="16">
        <v>7.0</v>
      </c>
      <c r="D1186" s="18" t="s">
        <v>2390</v>
      </c>
      <c r="E1186" s="17" t="s">
        <v>2391</v>
      </c>
      <c r="F1186" s="10">
        <v>0.0</v>
      </c>
      <c r="G1186" s="20">
        <v>0.0</v>
      </c>
      <c r="H1186" s="10">
        <v>0.0</v>
      </c>
      <c r="I1186" s="10">
        <v>0.0</v>
      </c>
      <c r="J1186" s="10">
        <v>4.0</v>
      </c>
      <c r="K1186" s="21" t="b">
        <v>1</v>
      </c>
      <c r="L1186" s="21" t="b">
        <v>1</v>
      </c>
      <c r="M1186" s="21" t="b">
        <v>1</v>
      </c>
      <c r="N1186" s="21" t="b">
        <v>0</v>
      </c>
      <c r="O1186" s="21" t="b">
        <v>0</v>
      </c>
      <c r="P1186" s="21">
        <v>0.0</v>
      </c>
      <c r="Q1186" s="21">
        <v>0.0</v>
      </c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</row>
    <row r="1187" ht="12.75" customHeight="1">
      <c r="A1187" s="16">
        <v>1185.0</v>
      </c>
      <c r="B1187" s="17" t="s">
        <v>2205</v>
      </c>
      <c r="C1187" s="16">
        <v>7.0</v>
      </c>
      <c r="D1187" s="18" t="s">
        <v>2392</v>
      </c>
      <c r="E1187" s="17" t="s">
        <v>2393</v>
      </c>
      <c r="F1187" s="10">
        <v>0.0</v>
      </c>
      <c r="G1187" s="20">
        <v>0.0</v>
      </c>
      <c r="H1187" s="10"/>
      <c r="I1187" s="10">
        <v>0.0</v>
      </c>
      <c r="J1187" s="10">
        <v>3.0</v>
      </c>
      <c r="K1187" s="21" t="b">
        <v>0</v>
      </c>
      <c r="L1187" s="21" t="b">
        <v>1</v>
      </c>
      <c r="M1187" s="21" t="b">
        <v>1</v>
      </c>
      <c r="N1187" s="21" t="b">
        <v>0</v>
      </c>
      <c r="O1187" s="21" t="b">
        <v>0</v>
      </c>
      <c r="P1187" s="21">
        <v>0.0</v>
      </c>
      <c r="Q1187" s="21">
        <v>0.0</v>
      </c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</row>
    <row r="1188" ht="12.75" customHeight="1">
      <c r="A1188" s="16">
        <v>1186.0</v>
      </c>
      <c r="B1188" s="17" t="s">
        <v>2205</v>
      </c>
      <c r="C1188" s="16">
        <v>7.0</v>
      </c>
      <c r="D1188" s="18" t="s">
        <v>2394</v>
      </c>
      <c r="E1188" s="17" t="s">
        <v>2395</v>
      </c>
      <c r="F1188" s="10">
        <v>0.0</v>
      </c>
      <c r="G1188" s="20">
        <v>0.0</v>
      </c>
      <c r="H1188" s="10">
        <v>0.0</v>
      </c>
      <c r="I1188" s="10"/>
      <c r="J1188" s="10">
        <v>3.0</v>
      </c>
      <c r="K1188" s="21" t="b">
        <v>0</v>
      </c>
      <c r="L1188" s="21" t="b">
        <v>1</v>
      </c>
      <c r="M1188" s="21" t="b">
        <v>1</v>
      </c>
      <c r="N1188" s="21" t="b">
        <v>0</v>
      </c>
      <c r="O1188" s="21" t="b">
        <v>0</v>
      </c>
      <c r="P1188" s="21">
        <v>0.0</v>
      </c>
      <c r="Q1188" s="21">
        <v>0.0</v>
      </c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</row>
    <row r="1189" ht="12.75" customHeight="1">
      <c r="A1189" s="16">
        <v>1187.0</v>
      </c>
      <c r="B1189" s="17" t="s">
        <v>2205</v>
      </c>
      <c r="C1189" s="16">
        <v>7.0</v>
      </c>
      <c r="D1189" s="18" t="s">
        <v>2396</v>
      </c>
      <c r="E1189" s="17" t="s">
        <v>2397</v>
      </c>
      <c r="F1189" s="10">
        <v>0.0</v>
      </c>
      <c r="G1189" s="20">
        <v>0.0</v>
      </c>
      <c r="H1189" s="10">
        <v>0.0</v>
      </c>
      <c r="I1189" s="10">
        <v>0.0</v>
      </c>
      <c r="J1189" s="10">
        <v>4.0</v>
      </c>
      <c r="K1189" s="21" t="b">
        <v>1</v>
      </c>
      <c r="L1189" s="21" t="b">
        <v>1</v>
      </c>
      <c r="M1189" s="21" t="b">
        <v>1</v>
      </c>
      <c r="N1189" s="21" t="b">
        <v>0</v>
      </c>
      <c r="O1189" s="21" t="b">
        <v>0</v>
      </c>
      <c r="P1189" s="21">
        <v>0.0</v>
      </c>
      <c r="Q1189" s="21">
        <v>0.0</v>
      </c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</row>
    <row r="1190" ht="12.75" customHeight="1">
      <c r="A1190" s="16">
        <v>1188.0</v>
      </c>
      <c r="B1190" s="17" t="s">
        <v>2205</v>
      </c>
      <c r="C1190" s="16">
        <v>7.0</v>
      </c>
      <c r="D1190" s="18" t="s">
        <v>2398</v>
      </c>
      <c r="E1190" s="17" t="s">
        <v>2399</v>
      </c>
      <c r="F1190" s="10">
        <v>1.0</v>
      </c>
      <c r="G1190" s="20">
        <v>2.0</v>
      </c>
      <c r="H1190" s="10">
        <v>1.0</v>
      </c>
      <c r="I1190" s="10">
        <v>2.0</v>
      </c>
      <c r="J1190" s="10">
        <v>4.0</v>
      </c>
      <c r="K1190" s="21" t="b">
        <v>0</v>
      </c>
      <c r="L1190" s="21" t="b">
        <v>0</v>
      </c>
      <c r="M1190" s="21" t="b">
        <v>1</v>
      </c>
      <c r="N1190" s="21" t="b">
        <v>1</v>
      </c>
      <c r="O1190" s="21" t="b">
        <v>0</v>
      </c>
      <c r="P1190" s="21">
        <v>1.0</v>
      </c>
      <c r="Q1190" s="21">
        <v>1.0</v>
      </c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</row>
    <row r="1191" ht="12.75" customHeight="1">
      <c r="A1191" s="16">
        <v>1189.0</v>
      </c>
      <c r="B1191" s="17" t="s">
        <v>2205</v>
      </c>
      <c r="C1191" s="16">
        <v>7.0</v>
      </c>
      <c r="D1191" s="18" t="s">
        <v>2400</v>
      </c>
      <c r="E1191" s="17" t="s">
        <v>2401</v>
      </c>
      <c r="F1191" s="10">
        <v>1.0</v>
      </c>
      <c r="G1191" s="20">
        <v>1.0</v>
      </c>
      <c r="H1191" s="10">
        <v>1.0</v>
      </c>
      <c r="I1191" s="10">
        <v>1.0</v>
      </c>
      <c r="J1191" s="10">
        <v>4.0</v>
      </c>
      <c r="K1191" s="21" t="b">
        <v>1</v>
      </c>
      <c r="L1191" s="21" t="b">
        <v>1</v>
      </c>
      <c r="M1191" s="21" t="b">
        <v>1</v>
      </c>
      <c r="N1191" s="21" t="b">
        <v>0</v>
      </c>
      <c r="O1191" s="21" t="b">
        <v>0</v>
      </c>
      <c r="P1191" s="21">
        <v>1.0</v>
      </c>
      <c r="Q1191" s="21">
        <v>1.0</v>
      </c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</row>
    <row r="1192" ht="12.75" customHeight="1">
      <c r="A1192" s="16">
        <v>1190.0</v>
      </c>
      <c r="B1192" s="17" t="s">
        <v>2205</v>
      </c>
      <c r="C1192" s="16">
        <v>7.0</v>
      </c>
      <c r="D1192" s="18" t="s">
        <v>2402</v>
      </c>
      <c r="E1192" s="17" t="s">
        <v>2403</v>
      </c>
      <c r="F1192" s="10">
        <v>0.5</v>
      </c>
      <c r="G1192" s="20">
        <v>1.0</v>
      </c>
      <c r="H1192" s="10">
        <v>0.5</v>
      </c>
      <c r="I1192" s="10">
        <v>0.5</v>
      </c>
      <c r="J1192" s="10">
        <v>4.0</v>
      </c>
      <c r="K1192" s="21" t="b">
        <v>0</v>
      </c>
      <c r="L1192" s="21" t="b">
        <v>1</v>
      </c>
      <c r="M1192" s="21" t="b">
        <v>1</v>
      </c>
      <c r="N1192" s="21" t="b">
        <v>0</v>
      </c>
      <c r="O1192" s="21" t="b">
        <v>0</v>
      </c>
      <c r="P1192" s="21">
        <v>0.5</v>
      </c>
      <c r="Q1192" s="21">
        <v>0.5</v>
      </c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</row>
    <row r="1193" ht="12.75" customHeight="1">
      <c r="A1193" s="16">
        <v>1191.0</v>
      </c>
      <c r="B1193" s="17" t="s">
        <v>2205</v>
      </c>
      <c r="C1193" s="16">
        <v>7.0</v>
      </c>
      <c r="D1193" s="18" t="s">
        <v>2404</v>
      </c>
      <c r="E1193" s="17" t="s">
        <v>2405</v>
      </c>
      <c r="F1193" s="10">
        <v>1.0</v>
      </c>
      <c r="G1193" s="20">
        <v>0.5</v>
      </c>
      <c r="H1193" s="10">
        <v>0.5</v>
      </c>
      <c r="I1193" s="10">
        <v>0.5</v>
      </c>
      <c r="J1193" s="10">
        <v>4.0</v>
      </c>
      <c r="K1193" s="21" t="b">
        <v>0</v>
      </c>
      <c r="L1193" s="21" t="b">
        <v>1</v>
      </c>
      <c r="M1193" s="21" t="b">
        <v>1</v>
      </c>
      <c r="N1193" s="21" t="b">
        <v>0</v>
      </c>
      <c r="O1193" s="21" t="b">
        <v>0</v>
      </c>
      <c r="P1193" s="21">
        <v>0.5</v>
      </c>
      <c r="Q1193" s="21">
        <v>0.5</v>
      </c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</row>
    <row r="1194" ht="12.75" customHeight="1">
      <c r="A1194" s="16">
        <v>1192.0</v>
      </c>
      <c r="B1194" s="17" t="s">
        <v>2205</v>
      </c>
      <c r="C1194" s="16">
        <v>7.0</v>
      </c>
      <c r="D1194" s="18" t="s">
        <v>2406</v>
      </c>
      <c r="E1194" s="17" t="s">
        <v>2407</v>
      </c>
      <c r="F1194" s="10">
        <v>0.0</v>
      </c>
      <c r="G1194" s="20">
        <v>0.0</v>
      </c>
      <c r="H1194" s="10">
        <v>0.0</v>
      </c>
      <c r="I1194" s="10">
        <v>2.0</v>
      </c>
      <c r="J1194" s="10">
        <v>4.0</v>
      </c>
      <c r="K1194" s="21" t="b">
        <v>0</v>
      </c>
      <c r="L1194" s="21" t="b">
        <v>1</v>
      </c>
      <c r="M1194" s="21" t="b">
        <v>1</v>
      </c>
      <c r="N1194" s="21" t="b">
        <v>0</v>
      </c>
      <c r="O1194" s="21" t="b">
        <v>0</v>
      </c>
      <c r="P1194" s="21">
        <v>0.0</v>
      </c>
      <c r="Q1194" s="21">
        <v>0.0</v>
      </c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</row>
    <row r="1195" ht="12.75" customHeight="1">
      <c r="A1195" s="16">
        <v>1193.0</v>
      </c>
      <c r="B1195" s="17" t="s">
        <v>2205</v>
      </c>
      <c r="C1195" s="16">
        <v>7.0</v>
      </c>
      <c r="D1195" s="18" t="s">
        <v>2408</v>
      </c>
      <c r="E1195" s="17" t="s">
        <v>2409</v>
      </c>
      <c r="F1195" s="10"/>
      <c r="G1195" s="20">
        <v>0.0</v>
      </c>
      <c r="H1195" s="10">
        <v>0.0</v>
      </c>
      <c r="I1195" s="10">
        <v>0.0</v>
      </c>
      <c r="J1195" s="10">
        <v>3.0</v>
      </c>
      <c r="K1195" s="21" t="b">
        <v>0</v>
      </c>
      <c r="L1195" s="21" t="b">
        <v>1</v>
      </c>
      <c r="M1195" s="21" t="b">
        <v>1</v>
      </c>
      <c r="N1195" s="21" t="b">
        <v>0</v>
      </c>
      <c r="O1195" s="21" t="b">
        <v>0</v>
      </c>
      <c r="P1195" s="21">
        <v>0.0</v>
      </c>
      <c r="Q1195" s="21">
        <v>0.0</v>
      </c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</row>
    <row r="1196" ht="12.75" customHeight="1">
      <c r="A1196" s="16">
        <v>1194.0</v>
      </c>
      <c r="B1196" s="17" t="s">
        <v>2205</v>
      </c>
      <c r="C1196" s="16">
        <v>7.0</v>
      </c>
      <c r="D1196" s="18" t="s">
        <v>2410</v>
      </c>
      <c r="E1196" s="17" t="s">
        <v>2411</v>
      </c>
      <c r="F1196" s="10"/>
      <c r="G1196" s="20">
        <v>0.5</v>
      </c>
      <c r="H1196" s="10">
        <v>0.5</v>
      </c>
      <c r="I1196" s="10">
        <v>0.0</v>
      </c>
      <c r="J1196" s="10">
        <v>3.0</v>
      </c>
      <c r="K1196" s="21" t="b">
        <v>0</v>
      </c>
      <c r="L1196" s="21" t="b">
        <v>0</v>
      </c>
      <c r="M1196" s="21" t="b">
        <v>1</v>
      </c>
      <c r="N1196" s="21" t="b">
        <v>0</v>
      </c>
      <c r="O1196" s="21" t="b">
        <v>0</v>
      </c>
      <c r="P1196" s="21">
        <v>0.5</v>
      </c>
      <c r="Q1196" s="21">
        <v>0.5</v>
      </c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</row>
    <row r="1197" ht="12.75" customHeight="1">
      <c r="A1197" s="16">
        <v>1195.0</v>
      </c>
      <c r="B1197" s="17" t="s">
        <v>2205</v>
      </c>
      <c r="C1197" s="16">
        <v>7.0</v>
      </c>
      <c r="D1197" s="18" t="s">
        <v>2412</v>
      </c>
      <c r="E1197" s="17" t="s">
        <v>2413</v>
      </c>
      <c r="F1197" s="10"/>
      <c r="G1197" s="20">
        <v>0.0</v>
      </c>
      <c r="H1197" s="10">
        <v>0.0</v>
      </c>
      <c r="I1197" s="10">
        <v>0.0</v>
      </c>
      <c r="J1197" s="10">
        <v>3.0</v>
      </c>
      <c r="K1197" s="21" t="b">
        <v>0</v>
      </c>
      <c r="L1197" s="21" t="b">
        <v>1</v>
      </c>
      <c r="M1197" s="21" t="b">
        <v>1</v>
      </c>
      <c r="N1197" s="21" t="b">
        <v>0</v>
      </c>
      <c r="O1197" s="21" t="b">
        <v>0</v>
      </c>
      <c r="P1197" s="21">
        <v>0.0</v>
      </c>
      <c r="Q1197" s="21">
        <v>0.0</v>
      </c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</row>
    <row r="1198" ht="12.75" customHeight="1">
      <c r="A1198" s="16">
        <v>1196.0</v>
      </c>
      <c r="B1198" s="17" t="s">
        <v>2205</v>
      </c>
      <c r="C1198" s="16">
        <v>7.0</v>
      </c>
      <c r="D1198" s="18" t="s">
        <v>2414</v>
      </c>
      <c r="E1198" s="17" t="s">
        <v>2415</v>
      </c>
      <c r="F1198" s="10"/>
      <c r="G1198" s="20">
        <v>0.5</v>
      </c>
      <c r="H1198" s="10">
        <v>0.5</v>
      </c>
      <c r="I1198" s="10">
        <v>0.5</v>
      </c>
      <c r="J1198" s="10">
        <v>3.0</v>
      </c>
      <c r="K1198" s="21" t="b">
        <v>0</v>
      </c>
      <c r="L1198" s="21" t="b">
        <v>1</v>
      </c>
      <c r="M1198" s="21" t="b">
        <v>1</v>
      </c>
      <c r="N1198" s="21" t="b">
        <v>0</v>
      </c>
      <c r="O1198" s="21" t="b">
        <v>0</v>
      </c>
      <c r="P1198" s="21">
        <v>0.5</v>
      </c>
      <c r="Q1198" s="21">
        <v>0.5</v>
      </c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</row>
    <row r="1199" ht="12.75" customHeight="1">
      <c r="A1199" s="16">
        <v>1197.0</v>
      </c>
      <c r="B1199" s="17" t="s">
        <v>2205</v>
      </c>
      <c r="C1199" s="16">
        <v>7.0</v>
      </c>
      <c r="D1199" s="18" t="s">
        <v>2416</v>
      </c>
      <c r="E1199" s="17" t="s">
        <v>2417</v>
      </c>
      <c r="F1199" s="10"/>
      <c r="G1199" s="20">
        <v>0.5</v>
      </c>
      <c r="H1199" s="10">
        <v>0.5</v>
      </c>
      <c r="I1199" s="10">
        <v>0.5</v>
      </c>
      <c r="J1199" s="10">
        <v>3.0</v>
      </c>
      <c r="K1199" s="21" t="b">
        <v>0</v>
      </c>
      <c r="L1199" s="21" t="b">
        <v>1</v>
      </c>
      <c r="M1199" s="21" t="b">
        <v>1</v>
      </c>
      <c r="N1199" s="21" t="b">
        <v>0</v>
      </c>
      <c r="O1199" s="21" t="b">
        <v>0</v>
      </c>
      <c r="P1199" s="21">
        <v>0.5</v>
      </c>
      <c r="Q1199" s="21">
        <v>0.5</v>
      </c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</row>
    <row r="1200" ht="12.75" customHeight="1">
      <c r="A1200" s="16">
        <v>1198.0</v>
      </c>
      <c r="B1200" s="17" t="s">
        <v>2205</v>
      </c>
      <c r="C1200" s="16">
        <v>7.0</v>
      </c>
      <c r="D1200" s="18" t="s">
        <v>2418</v>
      </c>
      <c r="E1200" s="17" t="s">
        <v>2419</v>
      </c>
      <c r="F1200" s="10">
        <v>1.0</v>
      </c>
      <c r="G1200" s="20">
        <v>1.0</v>
      </c>
      <c r="H1200" s="10">
        <v>1.0</v>
      </c>
      <c r="I1200" s="10">
        <v>1.0</v>
      </c>
      <c r="J1200" s="10">
        <v>4.0</v>
      </c>
      <c r="K1200" s="21" t="b">
        <v>1</v>
      </c>
      <c r="L1200" s="21" t="b">
        <v>1</v>
      </c>
      <c r="M1200" s="21" t="b">
        <v>1</v>
      </c>
      <c r="N1200" s="21" t="b">
        <v>0</v>
      </c>
      <c r="O1200" s="21" t="b">
        <v>0</v>
      </c>
      <c r="P1200" s="21">
        <v>1.0</v>
      </c>
      <c r="Q1200" s="21">
        <v>1.0</v>
      </c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</row>
    <row r="1201" ht="12.75" customHeight="1">
      <c r="A1201" s="16">
        <v>1199.0</v>
      </c>
      <c r="B1201" s="17" t="s">
        <v>2205</v>
      </c>
      <c r="C1201" s="16">
        <v>7.0</v>
      </c>
      <c r="D1201" s="18" t="s">
        <v>2420</v>
      </c>
      <c r="E1201" s="17" t="s">
        <v>2421</v>
      </c>
      <c r="F1201" s="10"/>
      <c r="G1201" s="20">
        <v>0.5</v>
      </c>
      <c r="H1201" s="10">
        <v>0.5</v>
      </c>
      <c r="I1201" s="10">
        <v>0.5</v>
      </c>
      <c r="J1201" s="10">
        <v>3.0</v>
      </c>
      <c r="K1201" s="21" t="b">
        <v>0</v>
      </c>
      <c r="L1201" s="21" t="b">
        <v>1</v>
      </c>
      <c r="M1201" s="21" t="b">
        <v>1</v>
      </c>
      <c r="N1201" s="21" t="b">
        <v>0</v>
      </c>
      <c r="O1201" s="21" t="b">
        <v>0</v>
      </c>
      <c r="P1201" s="21">
        <v>0.5</v>
      </c>
      <c r="Q1201" s="21">
        <v>0.5</v>
      </c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</row>
    <row r="1202" ht="12.75" customHeight="1">
      <c r="A1202" s="16">
        <v>1200.0</v>
      </c>
      <c r="B1202" s="17" t="s">
        <v>2205</v>
      </c>
      <c r="C1202" s="16">
        <v>7.0</v>
      </c>
      <c r="D1202" s="18" t="s">
        <v>2422</v>
      </c>
      <c r="E1202" s="17" t="s">
        <v>2423</v>
      </c>
      <c r="F1202" s="10"/>
      <c r="G1202" s="20">
        <v>0.0</v>
      </c>
      <c r="H1202" s="10">
        <v>0.0</v>
      </c>
      <c r="I1202" s="10">
        <v>0.0</v>
      </c>
      <c r="J1202" s="10">
        <v>3.0</v>
      </c>
      <c r="K1202" s="21" t="b">
        <v>0</v>
      </c>
      <c r="L1202" s="21" t="b">
        <v>1</v>
      </c>
      <c r="M1202" s="21" t="b">
        <v>1</v>
      </c>
      <c r="N1202" s="21" t="b">
        <v>0</v>
      </c>
      <c r="O1202" s="21" t="b">
        <v>0</v>
      </c>
      <c r="P1202" s="21">
        <v>0.0</v>
      </c>
      <c r="Q1202" s="21">
        <v>0.0</v>
      </c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</row>
    <row r="1203" ht="12.75" customHeight="1">
      <c r="A1203" s="16">
        <v>1201.0</v>
      </c>
      <c r="B1203" s="17" t="s">
        <v>2205</v>
      </c>
      <c r="C1203" s="16">
        <v>7.0</v>
      </c>
      <c r="D1203" s="18" t="s">
        <v>2424</v>
      </c>
      <c r="E1203" s="17" t="s">
        <v>2425</v>
      </c>
      <c r="F1203" s="10"/>
      <c r="G1203" s="20">
        <v>0.0</v>
      </c>
      <c r="H1203" s="10">
        <v>0.0</v>
      </c>
      <c r="I1203" s="10">
        <v>0.0</v>
      </c>
      <c r="J1203" s="10">
        <v>3.0</v>
      </c>
      <c r="K1203" s="21" t="b">
        <v>0</v>
      </c>
      <c r="L1203" s="21" t="b">
        <v>1</v>
      </c>
      <c r="M1203" s="21" t="b">
        <v>1</v>
      </c>
      <c r="N1203" s="21" t="b">
        <v>0</v>
      </c>
      <c r="O1203" s="21" t="b">
        <v>0</v>
      </c>
      <c r="P1203" s="21">
        <v>0.0</v>
      </c>
      <c r="Q1203" s="21">
        <v>0.0</v>
      </c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</row>
    <row r="1204" ht="12.75" customHeight="1">
      <c r="A1204" s="16">
        <v>1202.0</v>
      </c>
      <c r="B1204" s="17" t="s">
        <v>2205</v>
      </c>
      <c r="C1204" s="16">
        <v>7.0</v>
      </c>
      <c r="D1204" s="18" t="s">
        <v>2426</v>
      </c>
      <c r="E1204" s="17" t="s">
        <v>2427</v>
      </c>
      <c r="F1204" s="10">
        <v>0.0</v>
      </c>
      <c r="G1204" s="20">
        <v>0.0</v>
      </c>
      <c r="H1204" s="10">
        <v>0.0</v>
      </c>
      <c r="I1204" s="10"/>
      <c r="J1204" s="10">
        <v>3.0</v>
      </c>
      <c r="K1204" s="21" t="b">
        <v>0</v>
      </c>
      <c r="L1204" s="21" t="b">
        <v>1</v>
      </c>
      <c r="M1204" s="21" t="b">
        <v>1</v>
      </c>
      <c r="N1204" s="21" t="b">
        <v>0</v>
      </c>
      <c r="O1204" s="21" t="b">
        <v>0</v>
      </c>
      <c r="P1204" s="21">
        <v>0.0</v>
      </c>
      <c r="Q1204" s="21">
        <v>0.0</v>
      </c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</row>
    <row r="1205" ht="12.75" customHeight="1">
      <c r="A1205" s="16">
        <v>1203.0</v>
      </c>
      <c r="B1205" s="17" t="s">
        <v>2205</v>
      </c>
      <c r="C1205" s="16">
        <v>7.0</v>
      </c>
      <c r="D1205" s="18" t="s">
        <v>2428</v>
      </c>
      <c r="E1205" s="17" t="s">
        <v>2429</v>
      </c>
      <c r="F1205" s="10"/>
      <c r="G1205" s="20">
        <v>0.5</v>
      </c>
      <c r="H1205" s="10">
        <v>0.0</v>
      </c>
      <c r="I1205" s="10">
        <v>0.0</v>
      </c>
      <c r="J1205" s="10">
        <v>3.0</v>
      </c>
      <c r="K1205" s="21" t="b">
        <v>0</v>
      </c>
      <c r="L1205" s="21" t="b">
        <v>1</v>
      </c>
      <c r="M1205" s="21" t="b">
        <v>1</v>
      </c>
      <c r="N1205" s="21" t="b">
        <v>0</v>
      </c>
      <c r="O1205" s="21" t="b">
        <v>0</v>
      </c>
      <c r="P1205" s="21">
        <v>0.0</v>
      </c>
      <c r="Q1205" s="21">
        <v>0.0</v>
      </c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</row>
    <row r="1206" ht="12.75" customHeight="1">
      <c r="A1206" s="16">
        <v>1204.0</v>
      </c>
      <c r="B1206" s="17" t="s">
        <v>2205</v>
      </c>
      <c r="C1206" s="16">
        <v>7.0</v>
      </c>
      <c r="D1206" s="18" t="s">
        <v>2430</v>
      </c>
      <c r="E1206" s="17" t="s">
        <v>2431</v>
      </c>
      <c r="F1206" s="10"/>
      <c r="G1206" s="20">
        <v>0.5</v>
      </c>
      <c r="H1206" s="10">
        <v>0.5</v>
      </c>
      <c r="I1206" s="10">
        <v>0.5</v>
      </c>
      <c r="J1206" s="10">
        <v>3.0</v>
      </c>
      <c r="K1206" s="21" t="b">
        <v>0</v>
      </c>
      <c r="L1206" s="21" t="b">
        <v>1</v>
      </c>
      <c r="M1206" s="21" t="b">
        <v>1</v>
      </c>
      <c r="N1206" s="21" t="b">
        <v>0</v>
      </c>
      <c r="O1206" s="21" t="b">
        <v>0</v>
      </c>
      <c r="P1206" s="21">
        <v>0.5</v>
      </c>
      <c r="Q1206" s="21">
        <v>0.5</v>
      </c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</row>
    <row r="1207" ht="12.75" customHeight="1">
      <c r="A1207" s="16">
        <v>1205.0</v>
      </c>
      <c r="B1207" s="17" t="s">
        <v>2205</v>
      </c>
      <c r="C1207" s="16">
        <v>7.0</v>
      </c>
      <c r="D1207" s="18" t="s">
        <v>2432</v>
      </c>
      <c r="E1207" s="17" t="s">
        <v>2433</v>
      </c>
      <c r="F1207" s="10">
        <v>1.0</v>
      </c>
      <c r="G1207" s="20">
        <v>0.5</v>
      </c>
      <c r="H1207" s="10">
        <v>0.5</v>
      </c>
      <c r="I1207" s="10">
        <v>0.5</v>
      </c>
      <c r="J1207" s="10">
        <v>4.0</v>
      </c>
      <c r="K1207" s="21" t="b">
        <v>0</v>
      </c>
      <c r="L1207" s="21" t="b">
        <v>1</v>
      </c>
      <c r="M1207" s="21" t="b">
        <v>1</v>
      </c>
      <c r="N1207" s="21" t="b">
        <v>0</v>
      </c>
      <c r="O1207" s="21" t="b">
        <v>0</v>
      </c>
      <c r="P1207" s="21">
        <v>0.5</v>
      </c>
      <c r="Q1207" s="21">
        <v>0.5</v>
      </c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</row>
    <row r="1208" ht="12.75" customHeight="1">
      <c r="A1208" s="16">
        <v>1206.0</v>
      </c>
      <c r="B1208" s="17" t="s">
        <v>2205</v>
      </c>
      <c r="C1208" s="16">
        <v>7.0</v>
      </c>
      <c r="D1208" s="18" t="s">
        <v>2434</v>
      </c>
      <c r="E1208" s="17" t="s">
        <v>2435</v>
      </c>
      <c r="F1208" s="10">
        <v>1.0</v>
      </c>
      <c r="G1208" s="20">
        <v>3.0</v>
      </c>
      <c r="H1208" s="10">
        <v>0.5</v>
      </c>
      <c r="I1208" s="10">
        <v>1.0</v>
      </c>
      <c r="J1208" s="10">
        <v>4.0</v>
      </c>
      <c r="K1208" s="21" t="b">
        <v>0</v>
      </c>
      <c r="L1208" s="21" t="b">
        <v>0</v>
      </c>
      <c r="M1208" s="21" t="b">
        <v>1</v>
      </c>
      <c r="N1208" s="21" t="b">
        <v>0</v>
      </c>
      <c r="O1208" s="21" t="b">
        <v>0</v>
      </c>
      <c r="P1208" s="21">
        <v>1.0</v>
      </c>
      <c r="Q1208" s="21">
        <v>1.0</v>
      </c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</row>
    <row r="1209" ht="12.75" customHeight="1">
      <c r="A1209" s="16">
        <v>1207.0</v>
      </c>
      <c r="B1209" s="17" t="s">
        <v>2205</v>
      </c>
      <c r="C1209" s="16">
        <v>7.0</v>
      </c>
      <c r="D1209" s="18" t="s">
        <v>2436</v>
      </c>
      <c r="E1209" s="17" t="s">
        <v>2437</v>
      </c>
      <c r="F1209" s="10"/>
      <c r="G1209" s="20">
        <v>0.0</v>
      </c>
      <c r="H1209" s="10">
        <v>0.5</v>
      </c>
      <c r="I1209" s="10">
        <v>0.5</v>
      </c>
      <c r="J1209" s="10">
        <v>3.0</v>
      </c>
      <c r="K1209" s="21" t="b">
        <v>0</v>
      </c>
      <c r="L1209" s="21" t="b">
        <v>0</v>
      </c>
      <c r="M1209" s="21" t="b">
        <v>1</v>
      </c>
      <c r="N1209" s="21" t="b">
        <v>0</v>
      </c>
      <c r="O1209" s="21" t="b">
        <v>0</v>
      </c>
      <c r="P1209" s="21">
        <v>0.5</v>
      </c>
      <c r="Q1209" s="21">
        <v>0.5</v>
      </c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</row>
    <row r="1210" ht="12.75" customHeight="1">
      <c r="A1210" s="16">
        <v>1208.0</v>
      </c>
      <c r="B1210" s="17" t="s">
        <v>2205</v>
      </c>
      <c r="C1210" s="16">
        <v>7.0</v>
      </c>
      <c r="D1210" s="18" t="s">
        <v>2438</v>
      </c>
      <c r="E1210" s="17" t="s">
        <v>2439</v>
      </c>
      <c r="F1210" s="10"/>
      <c r="G1210" s="20">
        <v>0.0</v>
      </c>
      <c r="H1210" s="10">
        <v>0.0</v>
      </c>
      <c r="I1210" s="10">
        <v>0.0</v>
      </c>
      <c r="J1210" s="10">
        <v>3.0</v>
      </c>
      <c r="K1210" s="21" t="b">
        <v>0</v>
      </c>
      <c r="L1210" s="21" t="b">
        <v>1</v>
      </c>
      <c r="M1210" s="21" t="b">
        <v>1</v>
      </c>
      <c r="N1210" s="21" t="b">
        <v>0</v>
      </c>
      <c r="O1210" s="21" t="b">
        <v>0</v>
      </c>
      <c r="P1210" s="21">
        <v>0.0</v>
      </c>
      <c r="Q1210" s="21">
        <v>0.0</v>
      </c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</row>
    <row r="1211" ht="12.75" customHeight="1">
      <c r="A1211" s="16">
        <v>1209.0</v>
      </c>
      <c r="B1211" s="17" t="s">
        <v>2205</v>
      </c>
      <c r="C1211" s="16">
        <v>7.0</v>
      </c>
      <c r="D1211" s="18" t="s">
        <v>2440</v>
      </c>
      <c r="E1211" s="17" t="s">
        <v>2441</v>
      </c>
      <c r="F1211" s="10"/>
      <c r="G1211" s="20">
        <v>0.5</v>
      </c>
      <c r="H1211" s="10">
        <v>0.5</v>
      </c>
      <c r="I1211" s="10">
        <v>0.5</v>
      </c>
      <c r="J1211" s="10">
        <v>3.0</v>
      </c>
      <c r="K1211" s="21" t="b">
        <v>0</v>
      </c>
      <c r="L1211" s="21" t="b">
        <v>1</v>
      </c>
      <c r="M1211" s="21" t="b">
        <v>1</v>
      </c>
      <c r="N1211" s="21" t="b">
        <v>0</v>
      </c>
      <c r="O1211" s="21" t="b">
        <v>0</v>
      </c>
      <c r="P1211" s="21">
        <v>0.5</v>
      </c>
      <c r="Q1211" s="21">
        <v>0.5</v>
      </c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</row>
    <row r="1212" ht="12.75" customHeight="1">
      <c r="A1212" s="16">
        <v>1210.0</v>
      </c>
      <c r="B1212" s="17" t="s">
        <v>2205</v>
      </c>
      <c r="C1212" s="16">
        <v>7.0</v>
      </c>
      <c r="D1212" s="18" t="s">
        <v>2442</v>
      </c>
      <c r="E1212" s="17" t="s">
        <v>2443</v>
      </c>
      <c r="F1212" s="10">
        <v>0.0</v>
      </c>
      <c r="G1212" s="20">
        <v>0.5</v>
      </c>
      <c r="H1212" s="10">
        <v>0.0</v>
      </c>
      <c r="I1212" s="10">
        <v>0.5</v>
      </c>
      <c r="J1212" s="10">
        <v>4.0</v>
      </c>
      <c r="K1212" s="21" t="b">
        <v>0</v>
      </c>
      <c r="L1212" s="21" t="b">
        <v>0</v>
      </c>
      <c r="M1212" s="21" t="b">
        <v>1</v>
      </c>
      <c r="N1212" s="21" t="b">
        <v>1</v>
      </c>
      <c r="O1212" s="21" t="b">
        <v>0</v>
      </c>
      <c r="P1212" s="21">
        <v>0.0</v>
      </c>
      <c r="Q1212" s="21">
        <v>0.0</v>
      </c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</row>
    <row r="1213" ht="12.75" customHeight="1">
      <c r="A1213" s="16">
        <v>1211.0</v>
      </c>
      <c r="B1213" s="17" t="s">
        <v>2205</v>
      </c>
      <c r="C1213" s="16">
        <v>7.0</v>
      </c>
      <c r="D1213" s="18" t="s">
        <v>2444</v>
      </c>
      <c r="E1213" s="17" t="s">
        <v>2445</v>
      </c>
      <c r="F1213" s="10"/>
      <c r="G1213" s="20">
        <v>0.0</v>
      </c>
      <c r="H1213" s="10">
        <v>0.0</v>
      </c>
      <c r="I1213" s="10">
        <v>0.5</v>
      </c>
      <c r="J1213" s="10">
        <v>3.0</v>
      </c>
      <c r="K1213" s="21" t="b">
        <v>0</v>
      </c>
      <c r="L1213" s="21" t="b">
        <v>1</v>
      </c>
      <c r="M1213" s="21" t="b">
        <v>1</v>
      </c>
      <c r="N1213" s="21" t="b">
        <v>0</v>
      </c>
      <c r="O1213" s="21" t="b">
        <v>0</v>
      </c>
      <c r="P1213" s="21">
        <v>0.0</v>
      </c>
      <c r="Q1213" s="21">
        <v>0.0</v>
      </c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</row>
    <row r="1214" ht="12.75" customHeight="1">
      <c r="A1214" s="16">
        <v>1212.0</v>
      </c>
      <c r="B1214" s="17" t="s">
        <v>2205</v>
      </c>
      <c r="C1214" s="16">
        <v>7.0</v>
      </c>
      <c r="D1214" s="18" t="s">
        <v>2446</v>
      </c>
      <c r="E1214" s="17" t="s">
        <v>2447</v>
      </c>
      <c r="F1214" s="10">
        <v>1.0</v>
      </c>
      <c r="G1214" s="20">
        <v>1.0</v>
      </c>
      <c r="H1214" s="10">
        <v>0.5</v>
      </c>
      <c r="I1214" s="10">
        <v>1.0</v>
      </c>
      <c r="J1214" s="10">
        <v>4.0</v>
      </c>
      <c r="K1214" s="21" t="b">
        <v>0</v>
      </c>
      <c r="L1214" s="21" t="b">
        <v>1</v>
      </c>
      <c r="M1214" s="21" t="b">
        <v>1</v>
      </c>
      <c r="N1214" s="21" t="b">
        <v>0</v>
      </c>
      <c r="O1214" s="21" t="b">
        <v>0</v>
      </c>
      <c r="P1214" s="21">
        <v>1.0</v>
      </c>
      <c r="Q1214" s="21">
        <v>1.0</v>
      </c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</row>
    <row r="1215" ht="12.75" customHeight="1">
      <c r="A1215" s="16">
        <v>1213.0</v>
      </c>
      <c r="B1215" s="17" t="s">
        <v>2205</v>
      </c>
      <c r="C1215" s="16">
        <v>7.0</v>
      </c>
      <c r="D1215" s="18" t="s">
        <v>2448</v>
      </c>
      <c r="E1215" s="17" t="s">
        <v>2449</v>
      </c>
      <c r="F1215" s="10"/>
      <c r="G1215" s="20">
        <v>1.0</v>
      </c>
      <c r="H1215" s="10">
        <v>0.5</v>
      </c>
      <c r="I1215" s="10">
        <v>0.5</v>
      </c>
      <c r="J1215" s="10">
        <v>3.0</v>
      </c>
      <c r="K1215" s="21" t="b">
        <v>0</v>
      </c>
      <c r="L1215" s="21" t="b">
        <v>0</v>
      </c>
      <c r="M1215" s="21" t="b">
        <v>1</v>
      </c>
      <c r="N1215" s="21" t="b">
        <v>0</v>
      </c>
      <c r="O1215" s="21" t="b">
        <v>0</v>
      </c>
      <c r="P1215" s="21">
        <v>0.5</v>
      </c>
      <c r="Q1215" s="21">
        <v>0.5</v>
      </c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</row>
    <row r="1216" ht="12.75" customHeight="1">
      <c r="A1216" s="16">
        <v>1214.0</v>
      </c>
      <c r="B1216" s="17" t="s">
        <v>2205</v>
      </c>
      <c r="C1216" s="16">
        <v>7.0</v>
      </c>
      <c r="D1216" s="18" t="s">
        <v>2450</v>
      </c>
      <c r="E1216" s="17" t="s">
        <v>2451</v>
      </c>
      <c r="F1216" s="10"/>
      <c r="G1216" s="20">
        <v>1.0</v>
      </c>
      <c r="H1216" s="10">
        <v>1.0</v>
      </c>
      <c r="I1216" s="10">
        <v>1.0</v>
      </c>
      <c r="J1216" s="10">
        <v>3.0</v>
      </c>
      <c r="K1216" s="21" t="b">
        <v>0</v>
      </c>
      <c r="L1216" s="21" t="b">
        <v>1</v>
      </c>
      <c r="M1216" s="21" t="b">
        <v>1</v>
      </c>
      <c r="N1216" s="21" t="b">
        <v>0</v>
      </c>
      <c r="O1216" s="21" t="b">
        <v>0</v>
      </c>
      <c r="P1216" s="21">
        <v>1.0</v>
      </c>
      <c r="Q1216" s="21">
        <v>1.0</v>
      </c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</row>
    <row r="1217" ht="12.75" customHeight="1">
      <c r="A1217" s="16">
        <v>1215.0</v>
      </c>
      <c r="B1217" s="17" t="s">
        <v>2205</v>
      </c>
      <c r="C1217" s="16">
        <v>7.0</v>
      </c>
      <c r="D1217" s="18" t="s">
        <v>2452</v>
      </c>
      <c r="E1217" s="17" t="s">
        <v>2453</v>
      </c>
      <c r="F1217" s="10"/>
      <c r="G1217" s="20">
        <v>1.0</v>
      </c>
      <c r="H1217" s="10">
        <v>1.0</v>
      </c>
      <c r="I1217" s="10">
        <v>1.0</v>
      </c>
      <c r="J1217" s="10">
        <v>3.0</v>
      </c>
      <c r="K1217" s="21" t="b">
        <v>0</v>
      </c>
      <c r="L1217" s="21" t="b">
        <v>1</v>
      </c>
      <c r="M1217" s="21" t="b">
        <v>1</v>
      </c>
      <c r="N1217" s="21" t="b">
        <v>0</v>
      </c>
      <c r="O1217" s="21" t="b">
        <v>0</v>
      </c>
      <c r="P1217" s="21">
        <v>1.0</v>
      </c>
      <c r="Q1217" s="21">
        <v>1.0</v>
      </c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</row>
    <row r="1218" ht="12.75" customHeight="1">
      <c r="A1218" s="16">
        <v>1216.0</v>
      </c>
      <c r="B1218" s="17" t="s">
        <v>2205</v>
      </c>
      <c r="C1218" s="16">
        <v>7.0</v>
      </c>
      <c r="D1218" s="18" t="s">
        <v>2454</v>
      </c>
      <c r="E1218" s="17" t="s">
        <v>2455</v>
      </c>
      <c r="F1218" s="10"/>
      <c r="G1218" s="20">
        <v>1.0</v>
      </c>
      <c r="H1218" s="10">
        <v>2.0</v>
      </c>
      <c r="I1218" s="10">
        <v>2.0</v>
      </c>
      <c r="J1218" s="10">
        <v>3.0</v>
      </c>
      <c r="K1218" s="21" t="b">
        <v>0</v>
      </c>
      <c r="L1218" s="21" t="b">
        <v>0</v>
      </c>
      <c r="M1218" s="21" t="b">
        <v>1</v>
      </c>
      <c r="N1218" s="21" t="b">
        <v>0</v>
      </c>
      <c r="O1218" s="21" t="b">
        <v>0</v>
      </c>
      <c r="P1218" s="21">
        <v>2.0</v>
      </c>
      <c r="Q1218" s="21">
        <v>2.0</v>
      </c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</row>
    <row r="1219" ht="12.75" customHeight="1">
      <c r="A1219" s="16">
        <v>1217.0</v>
      </c>
      <c r="B1219" s="17" t="s">
        <v>2205</v>
      </c>
      <c r="C1219" s="16">
        <v>7.0</v>
      </c>
      <c r="D1219" s="18" t="s">
        <v>2456</v>
      </c>
      <c r="E1219" s="17" t="s">
        <v>2457</v>
      </c>
      <c r="F1219" s="10">
        <v>1.0</v>
      </c>
      <c r="G1219" s="20">
        <v>0.5</v>
      </c>
      <c r="H1219" s="10"/>
      <c r="I1219" s="10">
        <v>0.5</v>
      </c>
      <c r="J1219" s="10">
        <v>3.0</v>
      </c>
      <c r="K1219" s="21" t="b">
        <v>0</v>
      </c>
      <c r="L1219" s="21" t="b">
        <v>0</v>
      </c>
      <c r="M1219" s="21" t="b">
        <v>1</v>
      </c>
      <c r="N1219" s="21" t="b">
        <v>0</v>
      </c>
      <c r="O1219" s="21" t="b">
        <v>0</v>
      </c>
      <c r="P1219" s="21">
        <v>0.5</v>
      </c>
      <c r="Q1219" s="21">
        <v>0.5</v>
      </c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</row>
    <row r="1220" ht="12.75" customHeight="1">
      <c r="A1220" s="16">
        <v>1218.0</v>
      </c>
      <c r="B1220" s="17" t="s">
        <v>2205</v>
      </c>
      <c r="C1220" s="16">
        <v>7.0</v>
      </c>
      <c r="D1220" s="18" t="s">
        <v>2458</v>
      </c>
      <c r="E1220" s="17" t="s">
        <v>2459</v>
      </c>
      <c r="F1220" s="10"/>
      <c r="G1220" s="20">
        <v>0.0</v>
      </c>
      <c r="H1220" s="10">
        <v>0.0</v>
      </c>
      <c r="I1220" s="10">
        <v>0.0</v>
      </c>
      <c r="J1220" s="10">
        <v>3.0</v>
      </c>
      <c r="K1220" s="21" t="b">
        <v>0</v>
      </c>
      <c r="L1220" s="21" t="b">
        <v>1</v>
      </c>
      <c r="M1220" s="21" t="b">
        <v>1</v>
      </c>
      <c r="N1220" s="21" t="b">
        <v>0</v>
      </c>
      <c r="O1220" s="21" t="b">
        <v>0</v>
      </c>
      <c r="P1220" s="21">
        <v>0.0</v>
      </c>
      <c r="Q1220" s="21">
        <v>0.0</v>
      </c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</row>
    <row r="1221" ht="12.75" customHeight="1">
      <c r="A1221" s="16">
        <v>1219.0</v>
      </c>
      <c r="B1221" s="17" t="s">
        <v>2205</v>
      </c>
      <c r="C1221" s="16">
        <v>7.0</v>
      </c>
      <c r="D1221" s="18" t="s">
        <v>2460</v>
      </c>
      <c r="E1221" s="17" t="s">
        <v>2461</v>
      </c>
      <c r="F1221" s="10">
        <v>1.0</v>
      </c>
      <c r="G1221" s="20">
        <v>1.0</v>
      </c>
      <c r="H1221" s="10">
        <v>0.0</v>
      </c>
      <c r="I1221" s="10">
        <v>1.0</v>
      </c>
      <c r="J1221" s="10">
        <v>4.0</v>
      </c>
      <c r="K1221" s="21" t="b">
        <v>0</v>
      </c>
      <c r="L1221" s="21" t="b">
        <v>1</v>
      </c>
      <c r="M1221" s="21" t="b">
        <v>1</v>
      </c>
      <c r="N1221" s="21" t="b">
        <v>0</v>
      </c>
      <c r="O1221" s="21" t="b">
        <v>0</v>
      </c>
      <c r="P1221" s="21">
        <v>1.0</v>
      </c>
      <c r="Q1221" s="21">
        <v>1.0</v>
      </c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</row>
    <row r="1222" ht="12.75" customHeight="1">
      <c r="A1222" s="16">
        <v>1220.0</v>
      </c>
      <c r="B1222" s="17" t="s">
        <v>2205</v>
      </c>
      <c r="C1222" s="16">
        <v>7.0</v>
      </c>
      <c r="D1222" s="18" t="s">
        <v>2462</v>
      </c>
      <c r="E1222" s="17" t="s">
        <v>2463</v>
      </c>
      <c r="F1222" s="10">
        <v>2.0</v>
      </c>
      <c r="G1222" s="20">
        <v>3.0</v>
      </c>
      <c r="H1222" s="10">
        <v>2.0</v>
      </c>
      <c r="I1222" s="10">
        <v>2.0</v>
      </c>
      <c r="J1222" s="10">
        <v>4.0</v>
      </c>
      <c r="K1222" s="21" t="b">
        <v>0</v>
      </c>
      <c r="L1222" s="21" t="b">
        <v>1</v>
      </c>
      <c r="M1222" s="21" t="b">
        <v>1</v>
      </c>
      <c r="N1222" s="21" t="b">
        <v>0</v>
      </c>
      <c r="O1222" s="21" t="b">
        <v>0</v>
      </c>
      <c r="P1222" s="21">
        <v>2.0</v>
      </c>
      <c r="Q1222" s="21">
        <v>2.0</v>
      </c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</row>
    <row r="1223" ht="12.75" customHeight="1">
      <c r="A1223" s="16">
        <v>1221.0</v>
      </c>
      <c r="B1223" s="17" t="s">
        <v>2205</v>
      </c>
      <c r="C1223" s="16">
        <v>7.0</v>
      </c>
      <c r="D1223" s="18" t="s">
        <v>2464</v>
      </c>
      <c r="E1223" s="17" t="s">
        <v>2465</v>
      </c>
      <c r="F1223" s="10"/>
      <c r="G1223" s="20">
        <v>2.0</v>
      </c>
      <c r="H1223" s="10">
        <v>2.0</v>
      </c>
      <c r="I1223" s="10">
        <v>3.0</v>
      </c>
      <c r="J1223" s="10">
        <v>3.0</v>
      </c>
      <c r="K1223" s="21" t="b">
        <v>0</v>
      </c>
      <c r="L1223" s="21" t="b">
        <v>0</v>
      </c>
      <c r="M1223" s="21" t="b">
        <v>1</v>
      </c>
      <c r="N1223" s="21" t="b">
        <v>0</v>
      </c>
      <c r="O1223" s="21" t="b">
        <v>0</v>
      </c>
      <c r="P1223" s="21">
        <v>2.0</v>
      </c>
      <c r="Q1223" s="21">
        <v>2.0</v>
      </c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</row>
    <row r="1224" ht="12.75" customHeight="1">
      <c r="A1224" s="16">
        <v>1222.0</v>
      </c>
      <c r="B1224" s="17" t="s">
        <v>2205</v>
      </c>
      <c r="C1224" s="16">
        <v>7.0</v>
      </c>
      <c r="D1224" s="18" t="s">
        <v>2466</v>
      </c>
      <c r="E1224" s="17" t="s">
        <v>2467</v>
      </c>
      <c r="F1224" s="10"/>
      <c r="G1224" s="20">
        <v>4.0</v>
      </c>
      <c r="H1224" s="10">
        <v>3.0</v>
      </c>
      <c r="I1224" s="10">
        <v>4.0</v>
      </c>
      <c r="J1224" s="10">
        <v>3.0</v>
      </c>
      <c r="K1224" s="21" t="b">
        <v>0</v>
      </c>
      <c r="L1224" s="21" t="b">
        <v>0</v>
      </c>
      <c r="M1224" s="21" t="b">
        <v>1</v>
      </c>
      <c r="N1224" s="21" t="b">
        <v>0</v>
      </c>
      <c r="O1224" s="21" t="b">
        <v>0</v>
      </c>
      <c r="P1224" s="21">
        <v>4.0</v>
      </c>
      <c r="Q1224" s="21">
        <v>4.0</v>
      </c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</row>
    <row r="1225" ht="12.75" customHeight="1">
      <c r="A1225" s="16">
        <v>1223.0</v>
      </c>
      <c r="B1225" s="17" t="s">
        <v>2205</v>
      </c>
      <c r="C1225" s="16">
        <v>7.0</v>
      </c>
      <c r="D1225" s="18" t="s">
        <v>2468</v>
      </c>
      <c r="E1225" s="17" t="s">
        <v>2469</v>
      </c>
      <c r="F1225" s="10"/>
      <c r="G1225" s="20">
        <v>4.0</v>
      </c>
      <c r="H1225" s="10">
        <v>3.0</v>
      </c>
      <c r="I1225" s="10">
        <v>4.0</v>
      </c>
      <c r="J1225" s="10">
        <v>3.0</v>
      </c>
      <c r="K1225" s="21" t="b">
        <v>0</v>
      </c>
      <c r="L1225" s="21" t="b">
        <v>0</v>
      </c>
      <c r="M1225" s="21" t="b">
        <v>1</v>
      </c>
      <c r="N1225" s="21" t="b">
        <v>0</v>
      </c>
      <c r="O1225" s="21" t="b">
        <v>0</v>
      </c>
      <c r="P1225" s="21">
        <v>4.0</v>
      </c>
      <c r="Q1225" s="21">
        <v>4.0</v>
      </c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</row>
    <row r="1226" ht="12.75" customHeight="1">
      <c r="A1226" s="16">
        <v>1224.0</v>
      </c>
      <c r="B1226" s="17" t="s">
        <v>2205</v>
      </c>
      <c r="C1226" s="16">
        <v>7.0</v>
      </c>
      <c r="D1226" s="18" t="s">
        <v>2470</v>
      </c>
      <c r="E1226" s="17" t="s">
        <v>2471</v>
      </c>
      <c r="F1226" s="10"/>
      <c r="G1226" s="20">
        <v>0.5</v>
      </c>
      <c r="H1226" s="10">
        <v>0.5</v>
      </c>
      <c r="I1226" s="10">
        <v>0.0</v>
      </c>
      <c r="J1226" s="10">
        <v>3.0</v>
      </c>
      <c r="K1226" s="21" t="b">
        <v>0</v>
      </c>
      <c r="L1226" s="21" t="b">
        <v>0</v>
      </c>
      <c r="M1226" s="21" t="b">
        <v>1</v>
      </c>
      <c r="N1226" s="21" t="b">
        <v>0</v>
      </c>
      <c r="O1226" s="21" t="b">
        <v>0</v>
      </c>
      <c r="P1226" s="21">
        <v>0.5</v>
      </c>
      <c r="Q1226" s="21">
        <v>0.5</v>
      </c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</row>
    <row r="1227" ht="12.75" customHeight="1">
      <c r="A1227" s="16">
        <v>1225.0</v>
      </c>
      <c r="B1227" s="17" t="s">
        <v>2205</v>
      </c>
      <c r="C1227" s="16">
        <v>7.0</v>
      </c>
      <c r="D1227" s="18" t="s">
        <v>2472</v>
      </c>
      <c r="E1227" s="17" t="s">
        <v>2473</v>
      </c>
      <c r="F1227" s="10"/>
      <c r="G1227" s="20">
        <v>0.5</v>
      </c>
      <c r="H1227" s="10">
        <v>0.5</v>
      </c>
      <c r="I1227" s="10">
        <v>0.0</v>
      </c>
      <c r="J1227" s="10">
        <v>3.0</v>
      </c>
      <c r="K1227" s="21" t="b">
        <v>0</v>
      </c>
      <c r="L1227" s="21" t="b">
        <v>0</v>
      </c>
      <c r="M1227" s="21" t="b">
        <v>1</v>
      </c>
      <c r="N1227" s="21" t="b">
        <v>0</v>
      </c>
      <c r="O1227" s="21" t="b">
        <v>0</v>
      </c>
      <c r="P1227" s="21">
        <v>0.5</v>
      </c>
      <c r="Q1227" s="21">
        <v>0.5</v>
      </c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</row>
    <row r="1228" ht="12.75" customHeight="1">
      <c r="A1228" s="16">
        <v>1226.0</v>
      </c>
      <c r="B1228" s="17" t="s">
        <v>2205</v>
      </c>
      <c r="C1228" s="16">
        <v>7.0</v>
      </c>
      <c r="D1228" s="18" t="s">
        <v>2474</v>
      </c>
      <c r="E1228" s="17" t="s">
        <v>2475</v>
      </c>
      <c r="F1228" s="10"/>
      <c r="G1228" s="20">
        <v>0.0</v>
      </c>
      <c r="H1228" s="10">
        <v>0.0</v>
      </c>
      <c r="I1228" s="10">
        <v>0.0</v>
      </c>
      <c r="J1228" s="10">
        <v>3.0</v>
      </c>
      <c r="K1228" s="21" t="b">
        <v>0</v>
      </c>
      <c r="L1228" s="21" t="b">
        <v>1</v>
      </c>
      <c r="M1228" s="21" t="b">
        <v>1</v>
      </c>
      <c r="N1228" s="21" t="b">
        <v>0</v>
      </c>
      <c r="O1228" s="21" t="b">
        <v>0</v>
      </c>
      <c r="P1228" s="21">
        <v>0.0</v>
      </c>
      <c r="Q1228" s="21">
        <v>0.0</v>
      </c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</row>
    <row r="1229" ht="12.75" customHeight="1">
      <c r="A1229" s="16">
        <v>1227.0</v>
      </c>
      <c r="B1229" s="17" t="s">
        <v>2205</v>
      </c>
      <c r="C1229" s="16">
        <v>7.0</v>
      </c>
      <c r="D1229" s="18" t="s">
        <v>2476</v>
      </c>
      <c r="E1229" s="17" t="s">
        <v>2477</v>
      </c>
      <c r="F1229" s="10">
        <v>0.5</v>
      </c>
      <c r="G1229" s="20">
        <v>0.5</v>
      </c>
      <c r="H1229" s="10"/>
      <c r="I1229" s="10">
        <v>0.5</v>
      </c>
      <c r="J1229" s="10">
        <v>3.0</v>
      </c>
      <c r="K1229" s="21" t="b">
        <v>0</v>
      </c>
      <c r="L1229" s="21" t="b">
        <v>1</v>
      </c>
      <c r="M1229" s="21" t="b">
        <v>1</v>
      </c>
      <c r="N1229" s="21" t="b">
        <v>0</v>
      </c>
      <c r="O1229" s="21" t="b">
        <v>0</v>
      </c>
      <c r="P1229" s="21">
        <v>0.5</v>
      </c>
      <c r="Q1229" s="21">
        <v>0.5</v>
      </c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</row>
    <row r="1230" ht="12.75" customHeight="1">
      <c r="A1230" s="16">
        <v>1228.0</v>
      </c>
      <c r="B1230" s="17" t="s">
        <v>2205</v>
      </c>
      <c r="C1230" s="16">
        <v>7.0</v>
      </c>
      <c r="D1230" s="18" t="s">
        <v>2478</v>
      </c>
      <c r="E1230" s="17" t="s">
        <v>2479</v>
      </c>
      <c r="F1230" s="10">
        <v>1.0</v>
      </c>
      <c r="G1230" s="20">
        <v>0.0</v>
      </c>
      <c r="H1230" s="10">
        <v>0.5</v>
      </c>
      <c r="I1230" s="10">
        <v>1.0</v>
      </c>
      <c r="J1230" s="10">
        <v>4.0</v>
      </c>
      <c r="K1230" s="21" t="b">
        <v>0</v>
      </c>
      <c r="L1230" s="21" t="b">
        <v>0</v>
      </c>
      <c r="M1230" s="21" t="b">
        <v>1</v>
      </c>
      <c r="N1230" s="21" t="b">
        <v>0</v>
      </c>
      <c r="O1230" s="21" t="b">
        <v>0</v>
      </c>
      <c r="P1230" s="21">
        <v>1.0</v>
      </c>
      <c r="Q1230" s="21">
        <v>1.0</v>
      </c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</row>
    <row r="1231" ht="12.75" customHeight="1">
      <c r="A1231" s="16">
        <v>1229.0</v>
      </c>
      <c r="B1231" s="17" t="s">
        <v>2205</v>
      </c>
      <c r="C1231" s="16">
        <v>7.0</v>
      </c>
      <c r="D1231" s="18" t="s">
        <v>2480</v>
      </c>
      <c r="E1231" s="17" t="s">
        <v>2481</v>
      </c>
      <c r="F1231" s="10">
        <v>1.0</v>
      </c>
      <c r="G1231" s="20">
        <v>0.0</v>
      </c>
      <c r="H1231" s="10">
        <v>0.5</v>
      </c>
      <c r="I1231" s="10">
        <v>1.0</v>
      </c>
      <c r="J1231" s="10">
        <v>4.0</v>
      </c>
      <c r="K1231" s="21" t="b">
        <v>0</v>
      </c>
      <c r="L1231" s="21" t="b">
        <v>0</v>
      </c>
      <c r="M1231" s="21" t="b">
        <v>1</v>
      </c>
      <c r="N1231" s="21" t="b">
        <v>0</v>
      </c>
      <c r="O1231" s="21" t="b">
        <v>0</v>
      </c>
      <c r="P1231" s="21">
        <v>1.0</v>
      </c>
      <c r="Q1231" s="21">
        <v>1.0</v>
      </c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</row>
    <row r="1232" ht="12.75" customHeight="1">
      <c r="A1232" s="16">
        <v>1230.0</v>
      </c>
      <c r="B1232" s="17" t="s">
        <v>2205</v>
      </c>
      <c r="C1232" s="16">
        <v>7.0</v>
      </c>
      <c r="D1232" s="18" t="s">
        <v>2482</v>
      </c>
      <c r="E1232" s="17" t="s">
        <v>2483</v>
      </c>
      <c r="F1232" s="10"/>
      <c r="G1232" s="20">
        <v>0.5</v>
      </c>
      <c r="H1232" s="10">
        <v>0.5</v>
      </c>
      <c r="I1232" s="10">
        <v>0.5</v>
      </c>
      <c r="J1232" s="10">
        <v>3.0</v>
      </c>
      <c r="K1232" s="21" t="b">
        <v>0</v>
      </c>
      <c r="L1232" s="21" t="b">
        <v>1</v>
      </c>
      <c r="M1232" s="21" t="b">
        <v>1</v>
      </c>
      <c r="N1232" s="21" t="b">
        <v>0</v>
      </c>
      <c r="O1232" s="21" t="b">
        <v>0</v>
      </c>
      <c r="P1232" s="21">
        <v>0.5</v>
      </c>
      <c r="Q1232" s="21">
        <v>0.5</v>
      </c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</row>
    <row r="1233" ht="12.75" customHeight="1">
      <c r="A1233" s="16">
        <v>1231.0</v>
      </c>
      <c r="B1233" s="17" t="s">
        <v>2205</v>
      </c>
      <c r="C1233" s="16">
        <v>7.0</v>
      </c>
      <c r="D1233" s="18" t="s">
        <v>2484</v>
      </c>
      <c r="E1233" s="17" t="s">
        <v>2485</v>
      </c>
      <c r="F1233" s="10"/>
      <c r="G1233" s="20">
        <v>0.5</v>
      </c>
      <c r="H1233" s="10">
        <v>0.5</v>
      </c>
      <c r="I1233" s="10">
        <v>0.5</v>
      </c>
      <c r="J1233" s="10">
        <v>3.0</v>
      </c>
      <c r="K1233" s="21" t="b">
        <v>0</v>
      </c>
      <c r="L1233" s="21" t="b">
        <v>1</v>
      </c>
      <c r="M1233" s="21" t="b">
        <v>1</v>
      </c>
      <c r="N1233" s="21" t="b">
        <v>0</v>
      </c>
      <c r="O1233" s="21" t="b">
        <v>0</v>
      </c>
      <c r="P1233" s="21">
        <v>0.5</v>
      </c>
      <c r="Q1233" s="21">
        <v>0.5</v>
      </c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</row>
    <row r="1234" ht="12.75" customHeight="1">
      <c r="A1234" s="16">
        <v>1232.0</v>
      </c>
      <c r="B1234" s="17" t="s">
        <v>2205</v>
      </c>
      <c r="C1234" s="16">
        <v>7.0</v>
      </c>
      <c r="D1234" s="18" t="s">
        <v>2486</v>
      </c>
      <c r="E1234" s="17" t="s">
        <v>2487</v>
      </c>
      <c r="F1234" s="10">
        <v>1.0</v>
      </c>
      <c r="G1234" s="20">
        <v>0.5</v>
      </c>
      <c r="H1234" s="10">
        <v>0.5</v>
      </c>
      <c r="I1234" s="10">
        <v>0.5</v>
      </c>
      <c r="J1234" s="10">
        <v>4.0</v>
      </c>
      <c r="K1234" s="21" t="b">
        <v>0</v>
      </c>
      <c r="L1234" s="21" t="b">
        <v>1</v>
      </c>
      <c r="M1234" s="21" t="b">
        <v>1</v>
      </c>
      <c r="N1234" s="21" t="b">
        <v>0</v>
      </c>
      <c r="O1234" s="21" t="b">
        <v>0</v>
      </c>
      <c r="P1234" s="21">
        <v>0.5</v>
      </c>
      <c r="Q1234" s="21">
        <v>0.5</v>
      </c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</row>
    <row r="1235" ht="12.75" customHeight="1">
      <c r="A1235" s="16">
        <v>1233.0</v>
      </c>
      <c r="B1235" s="17" t="s">
        <v>2205</v>
      </c>
      <c r="C1235" s="16">
        <v>7.0</v>
      </c>
      <c r="D1235" s="18" t="s">
        <v>2488</v>
      </c>
      <c r="E1235" s="17" t="s">
        <v>2489</v>
      </c>
      <c r="F1235" s="10">
        <v>2.0</v>
      </c>
      <c r="G1235" s="20">
        <v>0.0</v>
      </c>
      <c r="H1235" s="10">
        <v>0.5</v>
      </c>
      <c r="I1235" s="10">
        <v>2.0</v>
      </c>
      <c r="J1235" s="10">
        <v>4.0</v>
      </c>
      <c r="K1235" s="21" t="b">
        <v>0</v>
      </c>
      <c r="L1235" s="21" t="b">
        <v>0</v>
      </c>
      <c r="M1235" s="21" t="b">
        <v>1</v>
      </c>
      <c r="N1235" s="21" t="b">
        <v>0</v>
      </c>
      <c r="O1235" s="21" t="b">
        <v>0</v>
      </c>
      <c r="P1235" s="21">
        <v>2.0</v>
      </c>
      <c r="Q1235" s="21">
        <v>2.0</v>
      </c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</row>
    <row r="1236" ht="12.75" customHeight="1">
      <c r="A1236" s="16">
        <v>1234.0</v>
      </c>
      <c r="B1236" s="17" t="s">
        <v>2205</v>
      </c>
      <c r="C1236" s="16">
        <v>7.0</v>
      </c>
      <c r="D1236" s="18" t="s">
        <v>2490</v>
      </c>
      <c r="E1236" s="17" t="s">
        <v>2491</v>
      </c>
      <c r="F1236" s="10"/>
      <c r="G1236" s="20">
        <v>0.0</v>
      </c>
      <c r="H1236" s="10">
        <v>0.0</v>
      </c>
      <c r="I1236" s="10">
        <v>0.0</v>
      </c>
      <c r="J1236" s="10">
        <v>3.0</v>
      </c>
      <c r="K1236" s="21" t="b">
        <v>0</v>
      </c>
      <c r="L1236" s="21" t="b">
        <v>1</v>
      </c>
      <c r="M1236" s="21" t="b">
        <v>1</v>
      </c>
      <c r="N1236" s="21" t="b">
        <v>0</v>
      </c>
      <c r="O1236" s="21" t="b">
        <v>0</v>
      </c>
      <c r="P1236" s="21">
        <v>0.0</v>
      </c>
      <c r="Q1236" s="21">
        <v>0.0</v>
      </c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</row>
    <row r="1237" ht="12.75" customHeight="1">
      <c r="A1237" s="16">
        <v>1235.0</v>
      </c>
      <c r="B1237" s="17" t="s">
        <v>2205</v>
      </c>
      <c r="C1237" s="16">
        <v>7.0</v>
      </c>
      <c r="D1237" s="18" t="s">
        <v>2492</v>
      </c>
      <c r="E1237" s="17" t="s">
        <v>2493</v>
      </c>
      <c r="F1237" s="10"/>
      <c r="G1237" s="20">
        <v>0.5</v>
      </c>
      <c r="H1237" s="10">
        <v>0.5</v>
      </c>
      <c r="I1237" s="10">
        <v>2.0</v>
      </c>
      <c r="J1237" s="10">
        <v>3.0</v>
      </c>
      <c r="K1237" s="21" t="b">
        <v>0</v>
      </c>
      <c r="L1237" s="21" t="b">
        <v>0</v>
      </c>
      <c r="M1237" s="21" t="b">
        <v>1</v>
      </c>
      <c r="N1237" s="21" t="b">
        <v>0</v>
      </c>
      <c r="O1237" s="21" t="b">
        <v>0</v>
      </c>
      <c r="P1237" s="21">
        <v>0.5</v>
      </c>
      <c r="Q1237" s="21">
        <v>0.5</v>
      </c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</row>
    <row r="1238" ht="12.75" customHeight="1">
      <c r="A1238" s="16">
        <v>1236.0</v>
      </c>
      <c r="B1238" s="17" t="s">
        <v>2205</v>
      </c>
      <c r="C1238" s="16">
        <v>7.0</v>
      </c>
      <c r="D1238" s="18" t="s">
        <v>2494</v>
      </c>
      <c r="E1238" s="17" t="s">
        <v>2495</v>
      </c>
      <c r="F1238" s="10">
        <v>1.0</v>
      </c>
      <c r="G1238" s="20">
        <v>1.0</v>
      </c>
      <c r="H1238" s="10"/>
      <c r="I1238" s="10">
        <v>1.0</v>
      </c>
      <c r="J1238" s="10">
        <v>3.0</v>
      </c>
      <c r="K1238" s="21" t="b">
        <v>0</v>
      </c>
      <c r="L1238" s="21" t="b">
        <v>1</v>
      </c>
      <c r="M1238" s="21" t="b">
        <v>1</v>
      </c>
      <c r="N1238" s="21" t="b">
        <v>0</v>
      </c>
      <c r="O1238" s="21" t="b">
        <v>0</v>
      </c>
      <c r="P1238" s="21">
        <v>1.0</v>
      </c>
      <c r="Q1238" s="21">
        <v>1.0</v>
      </c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</row>
    <row r="1239" ht="12.75" customHeight="1">
      <c r="A1239" s="16">
        <v>1237.0</v>
      </c>
      <c r="B1239" s="17" t="s">
        <v>2205</v>
      </c>
      <c r="C1239" s="16">
        <v>7.0</v>
      </c>
      <c r="D1239" s="18" t="s">
        <v>2496</v>
      </c>
      <c r="E1239" s="17" t="s">
        <v>2497</v>
      </c>
      <c r="F1239" s="10">
        <v>0.5</v>
      </c>
      <c r="G1239" s="20">
        <v>0.5</v>
      </c>
      <c r="H1239" s="10">
        <v>0.5</v>
      </c>
      <c r="I1239" s="10">
        <v>0.5</v>
      </c>
      <c r="J1239" s="10">
        <v>4.0</v>
      </c>
      <c r="K1239" s="21" t="b">
        <v>1</v>
      </c>
      <c r="L1239" s="21" t="b">
        <v>1</v>
      </c>
      <c r="M1239" s="21" t="b">
        <v>1</v>
      </c>
      <c r="N1239" s="21" t="b">
        <v>0</v>
      </c>
      <c r="O1239" s="21" t="b">
        <v>0</v>
      </c>
      <c r="P1239" s="21">
        <v>0.5</v>
      </c>
      <c r="Q1239" s="21">
        <v>0.5</v>
      </c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</row>
    <row r="1240" ht="12.75" customHeight="1">
      <c r="A1240" s="16">
        <v>1238.0</v>
      </c>
      <c r="B1240" s="17" t="s">
        <v>2205</v>
      </c>
      <c r="C1240" s="16">
        <v>7.0</v>
      </c>
      <c r="D1240" s="18" t="s">
        <v>2498</v>
      </c>
      <c r="E1240" s="17" t="s">
        <v>2499</v>
      </c>
      <c r="F1240" s="10"/>
      <c r="G1240" s="20">
        <v>0.5</v>
      </c>
      <c r="H1240" s="10">
        <v>0.5</v>
      </c>
      <c r="I1240" s="10">
        <v>0.5</v>
      </c>
      <c r="J1240" s="10">
        <v>3.0</v>
      </c>
      <c r="K1240" s="21" t="b">
        <v>0</v>
      </c>
      <c r="L1240" s="21" t="b">
        <v>1</v>
      </c>
      <c r="M1240" s="21" t="b">
        <v>1</v>
      </c>
      <c r="N1240" s="21" t="b">
        <v>0</v>
      </c>
      <c r="O1240" s="21" t="b">
        <v>0</v>
      </c>
      <c r="P1240" s="21">
        <v>0.5</v>
      </c>
      <c r="Q1240" s="21">
        <v>0.5</v>
      </c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</row>
    <row r="1241" ht="12.75" customHeight="1">
      <c r="A1241" s="16">
        <v>1239.0</v>
      </c>
      <c r="B1241" s="17" t="s">
        <v>2205</v>
      </c>
      <c r="C1241" s="16">
        <v>7.0</v>
      </c>
      <c r="D1241" s="18" t="s">
        <v>2500</v>
      </c>
      <c r="E1241" s="17" t="s">
        <v>2501</v>
      </c>
      <c r="F1241" s="10"/>
      <c r="G1241" s="20">
        <v>3.0</v>
      </c>
      <c r="H1241" s="10">
        <v>1.0</v>
      </c>
      <c r="I1241" s="10">
        <v>3.0</v>
      </c>
      <c r="J1241" s="10">
        <v>3.0</v>
      </c>
      <c r="K1241" s="21" t="b">
        <v>0</v>
      </c>
      <c r="L1241" s="21" t="b">
        <v>0</v>
      </c>
      <c r="M1241" s="21" t="b">
        <v>1</v>
      </c>
      <c r="N1241" s="21" t="b">
        <v>0</v>
      </c>
      <c r="O1241" s="21" t="b">
        <v>0</v>
      </c>
      <c r="P1241" s="21">
        <v>3.0</v>
      </c>
      <c r="Q1241" s="21">
        <v>3.0</v>
      </c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</row>
    <row r="1242" ht="12.75" customHeight="1">
      <c r="A1242" s="16">
        <v>1240.0</v>
      </c>
      <c r="B1242" s="17" t="s">
        <v>2205</v>
      </c>
      <c r="C1242" s="16">
        <v>7.0</v>
      </c>
      <c r="D1242" s="18" t="s">
        <v>2502</v>
      </c>
      <c r="E1242" s="17" t="s">
        <v>2503</v>
      </c>
      <c r="F1242" s="10"/>
      <c r="G1242" s="20">
        <v>0.0</v>
      </c>
      <c r="H1242" s="10">
        <v>0.0</v>
      </c>
      <c r="I1242" s="10">
        <v>0.0</v>
      </c>
      <c r="J1242" s="10">
        <v>3.0</v>
      </c>
      <c r="K1242" s="21" t="b">
        <v>0</v>
      </c>
      <c r="L1242" s="21" t="b">
        <v>1</v>
      </c>
      <c r="M1242" s="21" t="b">
        <v>1</v>
      </c>
      <c r="N1242" s="21" t="b">
        <v>0</v>
      </c>
      <c r="O1242" s="21" t="b">
        <v>0</v>
      </c>
      <c r="P1242" s="21">
        <v>0.0</v>
      </c>
      <c r="Q1242" s="21">
        <v>0.0</v>
      </c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</row>
    <row r="1243" ht="12.75" customHeight="1">
      <c r="A1243" s="16">
        <v>1241.0</v>
      </c>
      <c r="B1243" s="17" t="s">
        <v>2205</v>
      </c>
      <c r="C1243" s="16">
        <v>7.0</v>
      </c>
      <c r="D1243" s="18" t="s">
        <v>2504</v>
      </c>
      <c r="E1243" s="17" t="s">
        <v>2505</v>
      </c>
      <c r="F1243" s="10">
        <v>0.0</v>
      </c>
      <c r="G1243" s="20">
        <v>0.5</v>
      </c>
      <c r="H1243" s="10">
        <v>0.0</v>
      </c>
      <c r="I1243" s="10">
        <v>0.5</v>
      </c>
      <c r="J1243" s="10">
        <v>4.0</v>
      </c>
      <c r="K1243" s="21" t="b">
        <v>0</v>
      </c>
      <c r="L1243" s="21" t="b">
        <v>0</v>
      </c>
      <c r="M1243" s="21" t="b">
        <v>1</v>
      </c>
      <c r="N1243" s="21" t="b">
        <v>1</v>
      </c>
      <c r="O1243" s="21" t="b">
        <v>0</v>
      </c>
      <c r="P1243" s="21">
        <v>0.0</v>
      </c>
      <c r="Q1243" s="21">
        <v>0.0</v>
      </c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</row>
    <row r="1244" ht="12.75" customHeight="1">
      <c r="A1244" s="16">
        <v>1242.0</v>
      </c>
      <c r="B1244" s="17" t="s">
        <v>2205</v>
      </c>
      <c r="C1244" s="16">
        <v>7.0</v>
      </c>
      <c r="D1244" s="18" t="s">
        <v>2506</v>
      </c>
      <c r="E1244" s="17" t="s">
        <v>2507</v>
      </c>
      <c r="F1244" s="10"/>
      <c r="G1244" s="20">
        <v>0.0</v>
      </c>
      <c r="H1244" s="10">
        <v>0.0</v>
      </c>
      <c r="I1244" s="10">
        <v>0.0</v>
      </c>
      <c r="J1244" s="10">
        <v>3.0</v>
      </c>
      <c r="K1244" s="21" t="b">
        <v>0</v>
      </c>
      <c r="L1244" s="21" t="b">
        <v>1</v>
      </c>
      <c r="M1244" s="21" t="b">
        <v>1</v>
      </c>
      <c r="N1244" s="21" t="b">
        <v>0</v>
      </c>
      <c r="O1244" s="21" t="b">
        <v>0</v>
      </c>
      <c r="P1244" s="21">
        <v>0.0</v>
      </c>
      <c r="Q1244" s="21">
        <v>0.0</v>
      </c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</row>
    <row r="1245" ht="12.75" customHeight="1">
      <c r="A1245" s="16">
        <v>1243.0</v>
      </c>
      <c r="B1245" s="17" t="s">
        <v>2205</v>
      </c>
      <c r="C1245" s="16">
        <v>7.0</v>
      </c>
      <c r="D1245" s="18" t="s">
        <v>2508</v>
      </c>
      <c r="E1245" s="17" t="s">
        <v>2509</v>
      </c>
      <c r="F1245" s="10"/>
      <c r="G1245" s="20">
        <v>0.0</v>
      </c>
      <c r="H1245" s="10">
        <v>0.0</v>
      </c>
      <c r="I1245" s="10">
        <v>2.0</v>
      </c>
      <c r="J1245" s="10">
        <v>3.0</v>
      </c>
      <c r="K1245" s="21" t="b">
        <v>0</v>
      </c>
      <c r="L1245" s="21" t="b">
        <v>1</v>
      </c>
      <c r="M1245" s="21" t="b">
        <v>1</v>
      </c>
      <c r="N1245" s="21" t="b">
        <v>0</v>
      </c>
      <c r="O1245" s="21" t="b">
        <v>0</v>
      </c>
      <c r="P1245" s="21">
        <v>0.0</v>
      </c>
      <c r="Q1245" s="21">
        <v>0.0</v>
      </c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</row>
    <row r="1246" ht="12.75" customHeight="1">
      <c r="A1246" s="16">
        <v>1244.0</v>
      </c>
      <c r="B1246" s="17" t="s">
        <v>2205</v>
      </c>
      <c r="C1246" s="16">
        <v>7.0</v>
      </c>
      <c r="D1246" s="18" t="s">
        <v>2510</v>
      </c>
      <c r="E1246" s="17" t="s">
        <v>2511</v>
      </c>
      <c r="F1246" s="10">
        <v>1.0</v>
      </c>
      <c r="G1246" s="20">
        <v>0.5</v>
      </c>
      <c r="H1246" s="10">
        <v>0.5</v>
      </c>
      <c r="I1246" s="10">
        <v>0.5</v>
      </c>
      <c r="J1246" s="10">
        <v>4.0</v>
      </c>
      <c r="K1246" s="21" t="b">
        <v>0</v>
      </c>
      <c r="L1246" s="21" t="b">
        <v>1</v>
      </c>
      <c r="M1246" s="21" t="b">
        <v>1</v>
      </c>
      <c r="N1246" s="21" t="b">
        <v>0</v>
      </c>
      <c r="O1246" s="21" t="b">
        <v>0</v>
      </c>
      <c r="P1246" s="21">
        <v>0.5</v>
      </c>
      <c r="Q1246" s="21">
        <v>0.5</v>
      </c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</row>
    <row r="1247" ht="12.75" customHeight="1">
      <c r="A1247" s="16">
        <v>1245.0</v>
      </c>
      <c r="B1247" s="17" t="s">
        <v>2205</v>
      </c>
      <c r="C1247" s="16">
        <v>7.0</v>
      </c>
      <c r="D1247" s="18" t="s">
        <v>2512</v>
      </c>
      <c r="E1247" s="17" t="s">
        <v>2513</v>
      </c>
      <c r="F1247" s="10">
        <v>0.0</v>
      </c>
      <c r="G1247" s="20">
        <v>0.5</v>
      </c>
      <c r="H1247" s="10"/>
      <c r="I1247" s="10">
        <v>0.5</v>
      </c>
      <c r="J1247" s="10">
        <v>3.0</v>
      </c>
      <c r="K1247" s="21" t="b">
        <v>0</v>
      </c>
      <c r="L1247" s="21" t="b">
        <v>0</v>
      </c>
      <c r="M1247" s="21" t="b">
        <v>1</v>
      </c>
      <c r="N1247" s="21" t="b">
        <v>0</v>
      </c>
      <c r="O1247" s="21" t="b">
        <v>0</v>
      </c>
      <c r="P1247" s="21">
        <v>0.5</v>
      </c>
      <c r="Q1247" s="21">
        <v>0.5</v>
      </c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</row>
    <row r="1248" ht="12.75" customHeight="1">
      <c r="A1248" s="16">
        <v>1246.0</v>
      </c>
      <c r="B1248" s="17" t="s">
        <v>2205</v>
      </c>
      <c r="C1248" s="16">
        <v>7.0</v>
      </c>
      <c r="D1248" s="18" t="s">
        <v>2514</v>
      </c>
      <c r="E1248" s="17" t="s">
        <v>2515</v>
      </c>
      <c r="F1248" s="10"/>
      <c r="G1248" s="20">
        <v>1.0</v>
      </c>
      <c r="H1248" s="10">
        <v>1.0</v>
      </c>
      <c r="I1248" s="10">
        <v>1.0</v>
      </c>
      <c r="J1248" s="10">
        <v>3.0</v>
      </c>
      <c r="K1248" s="21" t="b">
        <v>0</v>
      </c>
      <c r="L1248" s="21" t="b">
        <v>1</v>
      </c>
      <c r="M1248" s="21" t="b">
        <v>1</v>
      </c>
      <c r="N1248" s="21" t="b">
        <v>0</v>
      </c>
      <c r="O1248" s="21" t="b">
        <v>0</v>
      </c>
      <c r="P1248" s="21">
        <v>1.0</v>
      </c>
      <c r="Q1248" s="21">
        <v>1.0</v>
      </c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</row>
    <row r="1249" ht="12.75" customHeight="1">
      <c r="A1249" s="16">
        <v>1247.0</v>
      </c>
      <c r="B1249" s="17" t="s">
        <v>2205</v>
      </c>
      <c r="C1249" s="16">
        <v>7.0</v>
      </c>
      <c r="D1249" s="18" t="s">
        <v>2516</v>
      </c>
      <c r="E1249" s="17" t="s">
        <v>2517</v>
      </c>
      <c r="F1249" s="10"/>
      <c r="G1249" s="20">
        <v>3.0</v>
      </c>
      <c r="H1249" s="10">
        <v>2.0</v>
      </c>
      <c r="I1249" s="10">
        <v>3.0</v>
      </c>
      <c r="J1249" s="10">
        <v>3.0</v>
      </c>
      <c r="K1249" s="21" t="b">
        <v>0</v>
      </c>
      <c r="L1249" s="21" t="b">
        <v>0</v>
      </c>
      <c r="M1249" s="21" t="b">
        <v>1</v>
      </c>
      <c r="N1249" s="21" t="b">
        <v>0</v>
      </c>
      <c r="O1249" s="21" t="b">
        <v>0</v>
      </c>
      <c r="P1249" s="21">
        <v>3.0</v>
      </c>
      <c r="Q1249" s="21">
        <v>3.0</v>
      </c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</row>
    <row r="1250" ht="12.75" customHeight="1">
      <c r="A1250" s="16">
        <v>1248.0</v>
      </c>
      <c r="B1250" s="17" t="s">
        <v>2205</v>
      </c>
      <c r="C1250" s="16">
        <v>7.0</v>
      </c>
      <c r="D1250" s="18" t="s">
        <v>2518</v>
      </c>
      <c r="E1250" s="17" t="s">
        <v>2519</v>
      </c>
      <c r="F1250" s="10">
        <v>0.5</v>
      </c>
      <c r="G1250" s="20">
        <v>0.5</v>
      </c>
      <c r="H1250" s="10">
        <v>0.5</v>
      </c>
      <c r="I1250" s="10">
        <v>0.5</v>
      </c>
      <c r="J1250" s="10">
        <v>4.0</v>
      </c>
      <c r="K1250" s="21" t="b">
        <v>1</v>
      </c>
      <c r="L1250" s="21" t="b">
        <v>1</v>
      </c>
      <c r="M1250" s="21" t="b">
        <v>1</v>
      </c>
      <c r="N1250" s="21" t="b">
        <v>0</v>
      </c>
      <c r="O1250" s="21" t="b">
        <v>0</v>
      </c>
      <c r="P1250" s="21">
        <v>0.5</v>
      </c>
      <c r="Q1250" s="21">
        <v>0.5</v>
      </c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</row>
    <row r="1251" ht="12.75" customHeight="1">
      <c r="A1251" s="16">
        <v>1249.0</v>
      </c>
      <c r="B1251" s="17" t="s">
        <v>2205</v>
      </c>
      <c r="C1251" s="16">
        <v>7.0</v>
      </c>
      <c r="D1251" s="18" t="s">
        <v>2520</v>
      </c>
      <c r="E1251" s="17" t="s">
        <v>2521</v>
      </c>
      <c r="F1251" s="10">
        <v>0.5</v>
      </c>
      <c r="G1251" s="20">
        <v>0.5</v>
      </c>
      <c r="H1251" s="10">
        <v>0.5</v>
      </c>
      <c r="I1251" s="10">
        <v>0.5</v>
      </c>
      <c r="J1251" s="10">
        <v>4.0</v>
      </c>
      <c r="K1251" s="21" t="b">
        <v>1</v>
      </c>
      <c r="L1251" s="21" t="b">
        <v>1</v>
      </c>
      <c r="M1251" s="21" t="b">
        <v>1</v>
      </c>
      <c r="N1251" s="21" t="b">
        <v>0</v>
      </c>
      <c r="O1251" s="21" t="b">
        <v>0</v>
      </c>
      <c r="P1251" s="21">
        <v>0.5</v>
      </c>
      <c r="Q1251" s="21">
        <v>0.5</v>
      </c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</row>
    <row r="1252" ht="12.75" customHeight="1">
      <c r="A1252" s="16">
        <v>1250.0</v>
      </c>
      <c r="B1252" s="17" t="s">
        <v>2205</v>
      </c>
      <c r="C1252" s="16">
        <v>7.0</v>
      </c>
      <c r="D1252" s="18" t="s">
        <v>2522</v>
      </c>
      <c r="E1252" s="17" t="s">
        <v>2523</v>
      </c>
      <c r="F1252" s="10"/>
      <c r="G1252" s="20">
        <v>2.0</v>
      </c>
      <c r="H1252" s="10">
        <v>2.0</v>
      </c>
      <c r="I1252" s="10">
        <v>2.0</v>
      </c>
      <c r="J1252" s="10">
        <v>3.0</v>
      </c>
      <c r="K1252" s="21" t="b">
        <v>0</v>
      </c>
      <c r="L1252" s="21" t="b">
        <v>1</v>
      </c>
      <c r="M1252" s="21" t="b">
        <v>1</v>
      </c>
      <c r="N1252" s="21" t="b">
        <v>0</v>
      </c>
      <c r="O1252" s="21" t="b">
        <v>0</v>
      </c>
      <c r="P1252" s="21">
        <v>2.0</v>
      </c>
      <c r="Q1252" s="21">
        <v>2.0</v>
      </c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</row>
    <row r="1253" ht="12.75" customHeight="1">
      <c r="A1253" s="16">
        <v>1251.0</v>
      </c>
      <c r="B1253" s="17" t="s">
        <v>2205</v>
      </c>
      <c r="C1253" s="16">
        <v>7.0</v>
      </c>
      <c r="D1253" s="18" t="s">
        <v>2524</v>
      </c>
      <c r="E1253" s="17" t="s">
        <v>2525</v>
      </c>
      <c r="F1253" s="10"/>
      <c r="G1253" s="20">
        <v>0.5</v>
      </c>
      <c r="H1253" s="10">
        <v>0.5</v>
      </c>
      <c r="I1253" s="10">
        <v>2.0</v>
      </c>
      <c r="J1253" s="10">
        <v>3.0</v>
      </c>
      <c r="K1253" s="21" t="b">
        <v>0</v>
      </c>
      <c r="L1253" s="21" t="b">
        <v>0</v>
      </c>
      <c r="M1253" s="21" t="b">
        <v>1</v>
      </c>
      <c r="N1253" s="21" t="b">
        <v>0</v>
      </c>
      <c r="O1253" s="21" t="b">
        <v>0</v>
      </c>
      <c r="P1253" s="21">
        <v>0.5</v>
      </c>
      <c r="Q1253" s="21">
        <v>0.5</v>
      </c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</row>
    <row r="1254" ht="12.75" customHeight="1">
      <c r="A1254" s="16">
        <v>1252.0</v>
      </c>
      <c r="B1254" s="17" t="s">
        <v>2205</v>
      </c>
      <c r="C1254" s="16">
        <v>27.0</v>
      </c>
      <c r="D1254" s="18" t="s">
        <v>2526</v>
      </c>
      <c r="E1254" s="17" t="s">
        <v>2527</v>
      </c>
      <c r="F1254" s="10">
        <v>1.0</v>
      </c>
      <c r="G1254" s="20">
        <v>2.0</v>
      </c>
      <c r="H1254" s="10">
        <v>1.0</v>
      </c>
      <c r="I1254" s="10">
        <v>1.0</v>
      </c>
      <c r="J1254" s="10">
        <v>4.0</v>
      </c>
      <c r="K1254" s="21" t="b">
        <v>0</v>
      </c>
      <c r="L1254" s="21" t="b">
        <v>1</v>
      </c>
      <c r="M1254" s="21" t="b">
        <v>1</v>
      </c>
      <c r="N1254" s="21" t="b">
        <v>0</v>
      </c>
      <c r="O1254" s="21" t="b">
        <v>0</v>
      </c>
      <c r="P1254" s="21">
        <v>1.0</v>
      </c>
      <c r="Q1254" s="21">
        <v>1.0</v>
      </c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</row>
    <row r="1255" ht="12.75" customHeight="1">
      <c r="A1255" s="16">
        <v>1253.0</v>
      </c>
      <c r="B1255" s="17" t="s">
        <v>2205</v>
      </c>
      <c r="C1255" s="16">
        <v>27.0</v>
      </c>
      <c r="D1255" s="18" t="s">
        <v>2528</v>
      </c>
      <c r="E1255" s="17" t="s">
        <v>2529</v>
      </c>
      <c r="F1255" s="10">
        <v>1.0</v>
      </c>
      <c r="G1255" s="20">
        <v>1.0</v>
      </c>
      <c r="H1255" s="10">
        <v>1.0</v>
      </c>
      <c r="I1255" s="10">
        <v>1.0</v>
      </c>
      <c r="J1255" s="10">
        <v>4.0</v>
      </c>
      <c r="K1255" s="21" t="b">
        <v>1</v>
      </c>
      <c r="L1255" s="21" t="b">
        <v>1</v>
      </c>
      <c r="M1255" s="21" t="b">
        <v>1</v>
      </c>
      <c r="N1255" s="21" t="b">
        <v>0</v>
      </c>
      <c r="O1255" s="21" t="b">
        <v>0</v>
      </c>
      <c r="P1255" s="21">
        <v>1.0</v>
      </c>
      <c r="Q1255" s="21">
        <v>1.0</v>
      </c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</row>
    <row r="1256" ht="12.75" customHeight="1">
      <c r="A1256" s="16">
        <v>1254.0</v>
      </c>
      <c r="B1256" s="17" t="s">
        <v>2205</v>
      </c>
      <c r="C1256" s="16">
        <v>27.0</v>
      </c>
      <c r="D1256" s="18" t="s">
        <v>2530</v>
      </c>
      <c r="E1256" s="17" t="s">
        <v>2531</v>
      </c>
      <c r="F1256" s="10"/>
      <c r="G1256" s="20">
        <v>1.0</v>
      </c>
      <c r="H1256" s="10">
        <v>1.0</v>
      </c>
      <c r="I1256" s="10">
        <v>1.0</v>
      </c>
      <c r="J1256" s="10">
        <v>3.0</v>
      </c>
      <c r="K1256" s="21" t="b">
        <v>0</v>
      </c>
      <c r="L1256" s="21" t="b">
        <v>1</v>
      </c>
      <c r="M1256" s="21" t="b">
        <v>1</v>
      </c>
      <c r="N1256" s="21" t="b">
        <v>0</v>
      </c>
      <c r="O1256" s="21" t="b">
        <v>0</v>
      </c>
      <c r="P1256" s="21">
        <v>1.0</v>
      </c>
      <c r="Q1256" s="21">
        <v>1.0</v>
      </c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</row>
    <row r="1257" ht="12.75" customHeight="1">
      <c r="A1257" s="16">
        <v>1255.0</v>
      </c>
      <c r="B1257" s="17" t="s">
        <v>2205</v>
      </c>
      <c r="C1257" s="16">
        <v>27.0</v>
      </c>
      <c r="D1257" s="18" t="s">
        <v>2532</v>
      </c>
      <c r="E1257" s="17" t="s">
        <v>2533</v>
      </c>
      <c r="F1257" s="10"/>
      <c r="G1257" s="20">
        <v>2.0</v>
      </c>
      <c r="H1257" s="10">
        <v>1.0</v>
      </c>
      <c r="I1257" s="10">
        <v>2.0</v>
      </c>
      <c r="J1257" s="10">
        <v>3.0</v>
      </c>
      <c r="K1257" s="21" t="b">
        <v>0</v>
      </c>
      <c r="L1257" s="21" t="b">
        <v>0</v>
      </c>
      <c r="M1257" s="21" t="b">
        <v>1</v>
      </c>
      <c r="N1257" s="21" t="b">
        <v>0</v>
      </c>
      <c r="O1257" s="21" t="b">
        <v>0</v>
      </c>
      <c r="P1257" s="21">
        <v>2.0</v>
      </c>
      <c r="Q1257" s="21">
        <v>2.0</v>
      </c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</row>
    <row r="1258" ht="12.75" customHeight="1">
      <c r="A1258" s="16">
        <v>1256.0</v>
      </c>
      <c r="B1258" s="17" t="s">
        <v>2205</v>
      </c>
      <c r="C1258" s="16">
        <v>27.0</v>
      </c>
      <c r="D1258" s="18" t="s">
        <v>2534</v>
      </c>
      <c r="E1258" s="17" t="s">
        <v>2535</v>
      </c>
      <c r="F1258" s="10">
        <v>0.5</v>
      </c>
      <c r="G1258" s="20">
        <v>0.0</v>
      </c>
      <c r="H1258" s="10">
        <v>0.5</v>
      </c>
      <c r="I1258" s="10">
        <v>2.0</v>
      </c>
      <c r="J1258" s="10">
        <v>4.0</v>
      </c>
      <c r="K1258" s="21" t="b">
        <v>0</v>
      </c>
      <c r="L1258" s="21" t="b">
        <v>0</v>
      </c>
      <c r="M1258" s="21" t="b">
        <v>1</v>
      </c>
      <c r="N1258" s="21" t="b">
        <v>0</v>
      </c>
      <c r="O1258" s="21" t="b">
        <v>0</v>
      </c>
      <c r="P1258" s="21">
        <v>0.5</v>
      </c>
      <c r="Q1258" s="21">
        <v>0.5</v>
      </c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</row>
    <row r="1259" ht="12.75" customHeight="1">
      <c r="A1259" s="16">
        <v>1257.0</v>
      </c>
      <c r="B1259" s="17" t="s">
        <v>2205</v>
      </c>
      <c r="C1259" s="16">
        <v>27.0</v>
      </c>
      <c r="D1259" s="18" t="s">
        <v>2536</v>
      </c>
      <c r="E1259" s="17" t="s">
        <v>2537</v>
      </c>
      <c r="F1259" s="10">
        <v>0.5</v>
      </c>
      <c r="G1259" s="20">
        <v>0.5</v>
      </c>
      <c r="H1259" s="10">
        <v>1.0</v>
      </c>
      <c r="I1259" s="10">
        <v>2.0</v>
      </c>
      <c r="J1259" s="10">
        <v>4.0</v>
      </c>
      <c r="K1259" s="21" t="b">
        <v>0</v>
      </c>
      <c r="L1259" s="21" t="b">
        <v>0</v>
      </c>
      <c r="M1259" s="21" t="b">
        <v>1</v>
      </c>
      <c r="N1259" s="21" t="b">
        <v>0</v>
      </c>
      <c r="O1259" s="21" t="b">
        <v>0</v>
      </c>
      <c r="P1259" s="21">
        <v>0.5</v>
      </c>
      <c r="Q1259" s="21">
        <v>0.5</v>
      </c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</row>
    <row r="1260" ht="12.75" customHeight="1">
      <c r="A1260" s="16">
        <v>1258.0</v>
      </c>
      <c r="B1260" s="17" t="s">
        <v>2205</v>
      </c>
      <c r="C1260" s="16">
        <v>27.0</v>
      </c>
      <c r="D1260" s="18" t="s">
        <v>2538</v>
      </c>
      <c r="E1260" s="17" t="s">
        <v>2539</v>
      </c>
      <c r="F1260" s="10"/>
      <c r="G1260" s="20">
        <v>2.0</v>
      </c>
      <c r="H1260" s="10">
        <v>2.0</v>
      </c>
      <c r="I1260" s="10">
        <v>2.0</v>
      </c>
      <c r="J1260" s="10">
        <v>3.0</v>
      </c>
      <c r="K1260" s="21" t="b">
        <v>0</v>
      </c>
      <c r="L1260" s="21" t="b">
        <v>1</v>
      </c>
      <c r="M1260" s="21" t="b">
        <v>1</v>
      </c>
      <c r="N1260" s="21" t="b">
        <v>0</v>
      </c>
      <c r="O1260" s="21" t="b">
        <v>0</v>
      </c>
      <c r="P1260" s="21">
        <v>2.0</v>
      </c>
      <c r="Q1260" s="21">
        <v>2.0</v>
      </c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</row>
    <row r="1261" ht="12.75" customHeight="1">
      <c r="A1261" s="16">
        <v>1259.0</v>
      </c>
      <c r="B1261" s="17" t="s">
        <v>2205</v>
      </c>
      <c r="C1261" s="16">
        <v>27.0</v>
      </c>
      <c r="D1261" s="18" t="s">
        <v>2540</v>
      </c>
      <c r="E1261" s="17" t="s">
        <v>2541</v>
      </c>
      <c r="F1261" s="10">
        <v>0.5</v>
      </c>
      <c r="G1261" s="20">
        <v>2.0</v>
      </c>
      <c r="H1261" s="10">
        <v>0.5</v>
      </c>
      <c r="I1261" s="10">
        <v>2.0</v>
      </c>
      <c r="J1261" s="10">
        <v>4.0</v>
      </c>
      <c r="K1261" s="21" t="b">
        <v>0</v>
      </c>
      <c r="L1261" s="21" t="b">
        <v>0</v>
      </c>
      <c r="M1261" s="21" t="b">
        <v>1</v>
      </c>
      <c r="N1261" s="21" t="b">
        <v>1</v>
      </c>
      <c r="O1261" s="21" t="b">
        <v>0</v>
      </c>
      <c r="P1261" s="21">
        <v>0.5</v>
      </c>
      <c r="Q1261" s="21">
        <v>0.5</v>
      </c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</row>
    <row r="1262" ht="12.75" customHeight="1">
      <c r="A1262" s="16">
        <v>1260.0</v>
      </c>
      <c r="B1262" s="17" t="s">
        <v>2205</v>
      </c>
      <c r="C1262" s="16">
        <v>27.0</v>
      </c>
      <c r="D1262" s="18" t="s">
        <v>2542</v>
      </c>
      <c r="E1262" s="17" t="s">
        <v>2543</v>
      </c>
      <c r="F1262" s="10"/>
      <c r="G1262" s="20">
        <v>0.5</v>
      </c>
      <c r="H1262" s="10">
        <v>0.5</v>
      </c>
      <c r="I1262" s="10">
        <v>0.5</v>
      </c>
      <c r="J1262" s="10">
        <v>3.0</v>
      </c>
      <c r="K1262" s="21" t="b">
        <v>0</v>
      </c>
      <c r="L1262" s="21" t="b">
        <v>1</v>
      </c>
      <c r="M1262" s="21" t="b">
        <v>1</v>
      </c>
      <c r="N1262" s="21" t="b">
        <v>0</v>
      </c>
      <c r="O1262" s="21" t="b">
        <v>0</v>
      </c>
      <c r="P1262" s="21">
        <v>0.5</v>
      </c>
      <c r="Q1262" s="21">
        <v>0.5</v>
      </c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</row>
    <row r="1263" ht="12.75" customHeight="1">
      <c r="A1263" s="16">
        <v>1261.0</v>
      </c>
      <c r="B1263" s="17" t="s">
        <v>2205</v>
      </c>
      <c r="C1263" s="16">
        <v>27.0</v>
      </c>
      <c r="D1263" s="18" t="s">
        <v>2544</v>
      </c>
      <c r="E1263" s="17" t="s">
        <v>2545</v>
      </c>
      <c r="F1263" s="10">
        <v>0.5</v>
      </c>
      <c r="G1263" s="20">
        <v>0.5</v>
      </c>
      <c r="H1263" s="10">
        <v>0.5</v>
      </c>
      <c r="I1263" s="10">
        <v>0.5</v>
      </c>
      <c r="J1263" s="10">
        <v>4.0</v>
      </c>
      <c r="K1263" s="21" t="b">
        <v>1</v>
      </c>
      <c r="L1263" s="21" t="b">
        <v>1</v>
      </c>
      <c r="M1263" s="21" t="b">
        <v>1</v>
      </c>
      <c r="N1263" s="21" t="b">
        <v>0</v>
      </c>
      <c r="O1263" s="21" t="b">
        <v>0</v>
      </c>
      <c r="P1263" s="21">
        <v>0.5</v>
      </c>
      <c r="Q1263" s="21">
        <v>0.5</v>
      </c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</row>
    <row r="1264" ht="12.75" customHeight="1">
      <c r="A1264" s="16">
        <v>1262.0</v>
      </c>
      <c r="B1264" s="17" t="s">
        <v>2205</v>
      </c>
      <c r="C1264" s="16">
        <v>27.0</v>
      </c>
      <c r="D1264" s="18" t="s">
        <v>2546</v>
      </c>
      <c r="E1264" s="17" t="s">
        <v>2547</v>
      </c>
      <c r="F1264" s="10">
        <v>0.0</v>
      </c>
      <c r="G1264" s="20">
        <v>0.5</v>
      </c>
      <c r="H1264" s="10">
        <v>0.5</v>
      </c>
      <c r="I1264" s="10">
        <v>0.5</v>
      </c>
      <c r="J1264" s="10">
        <v>4.0</v>
      </c>
      <c r="K1264" s="21" t="b">
        <v>0</v>
      </c>
      <c r="L1264" s="21" t="b">
        <v>1</v>
      </c>
      <c r="M1264" s="21" t="b">
        <v>1</v>
      </c>
      <c r="N1264" s="21" t="b">
        <v>0</v>
      </c>
      <c r="O1264" s="21" t="b">
        <v>0</v>
      </c>
      <c r="P1264" s="21">
        <v>0.5</v>
      </c>
      <c r="Q1264" s="21">
        <v>0.5</v>
      </c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</row>
    <row r="1265" ht="12.75" customHeight="1">
      <c r="A1265" s="16">
        <v>1263.0</v>
      </c>
      <c r="B1265" s="17" t="s">
        <v>2205</v>
      </c>
      <c r="C1265" s="16">
        <v>27.0</v>
      </c>
      <c r="D1265" s="18" t="s">
        <v>2548</v>
      </c>
      <c r="E1265" s="17" t="s">
        <v>2549</v>
      </c>
      <c r="F1265" s="10"/>
      <c r="G1265" s="20">
        <v>0.5</v>
      </c>
      <c r="H1265" s="10">
        <v>0.5</v>
      </c>
      <c r="I1265" s="10">
        <v>0.5</v>
      </c>
      <c r="J1265" s="10">
        <v>3.0</v>
      </c>
      <c r="K1265" s="21" t="b">
        <v>0</v>
      </c>
      <c r="L1265" s="21" t="b">
        <v>1</v>
      </c>
      <c r="M1265" s="21" t="b">
        <v>1</v>
      </c>
      <c r="N1265" s="21" t="b">
        <v>0</v>
      </c>
      <c r="O1265" s="21" t="b">
        <v>0</v>
      </c>
      <c r="P1265" s="21">
        <v>0.5</v>
      </c>
      <c r="Q1265" s="21">
        <v>0.5</v>
      </c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</row>
    <row r="1266" ht="12.75" customHeight="1">
      <c r="A1266" s="16">
        <v>1264.0</v>
      </c>
      <c r="B1266" s="17" t="s">
        <v>2205</v>
      </c>
      <c r="C1266" s="16">
        <v>27.0</v>
      </c>
      <c r="D1266" s="18" t="s">
        <v>2550</v>
      </c>
      <c r="E1266" s="17" t="s">
        <v>2551</v>
      </c>
      <c r="F1266" s="10"/>
      <c r="G1266" s="20">
        <v>0.0</v>
      </c>
      <c r="H1266" s="10">
        <v>0.0</v>
      </c>
      <c r="I1266" s="10">
        <v>0.0</v>
      </c>
      <c r="J1266" s="10">
        <v>3.0</v>
      </c>
      <c r="K1266" s="21" t="b">
        <v>0</v>
      </c>
      <c r="L1266" s="21" t="b">
        <v>1</v>
      </c>
      <c r="M1266" s="21" t="b">
        <v>1</v>
      </c>
      <c r="N1266" s="21" t="b">
        <v>0</v>
      </c>
      <c r="O1266" s="21" t="b">
        <v>0</v>
      </c>
      <c r="P1266" s="21">
        <v>0.0</v>
      </c>
      <c r="Q1266" s="21">
        <v>0.0</v>
      </c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</row>
    <row r="1267" ht="12.75" customHeight="1">
      <c r="A1267" s="16">
        <v>1265.0</v>
      </c>
      <c r="B1267" s="17" t="s">
        <v>2205</v>
      </c>
      <c r="C1267" s="16">
        <v>27.0</v>
      </c>
      <c r="D1267" s="18" t="s">
        <v>2552</v>
      </c>
      <c r="E1267" s="17" t="s">
        <v>2553</v>
      </c>
      <c r="F1267" s="10">
        <v>0.0</v>
      </c>
      <c r="G1267" s="20">
        <v>0.0</v>
      </c>
      <c r="H1267" s="10">
        <v>0.0</v>
      </c>
      <c r="I1267" s="10">
        <v>0.0</v>
      </c>
      <c r="J1267" s="10">
        <v>4.0</v>
      </c>
      <c r="K1267" s="21" t="b">
        <v>1</v>
      </c>
      <c r="L1267" s="21" t="b">
        <v>1</v>
      </c>
      <c r="M1267" s="21" t="b">
        <v>1</v>
      </c>
      <c r="N1267" s="21" t="b">
        <v>0</v>
      </c>
      <c r="O1267" s="21" t="b">
        <v>0</v>
      </c>
      <c r="P1267" s="21">
        <v>0.0</v>
      </c>
      <c r="Q1267" s="21">
        <v>0.0</v>
      </c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</row>
    <row r="1268" ht="12.75" customHeight="1">
      <c r="A1268" s="16">
        <v>1266.0</v>
      </c>
      <c r="B1268" s="17" t="s">
        <v>2205</v>
      </c>
      <c r="C1268" s="16">
        <v>27.0</v>
      </c>
      <c r="D1268" s="18" t="s">
        <v>2554</v>
      </c>
      <c r="E1268" s="17" t="s">
        <v>2555</v>
      </c>
      <c r="F1268" s="10">
        <v>0.0</v>
      </c>
      <c r="G1268" s="20">
        <v>0.0</v>
      </c>
      <c r="H1268" s="10"/>
      <c r="I1268" s="10">
        <v>0.0</v>
      </c>
      <c r="J1268" s="10">
        <v>3.0</v>
      </c>
      <c r="K1268" s="21" t="b">
        <v>0</v>
      </c>
      <c r="L1268" s="21" t="b">
        <v>1</v>
      </c>
      <c r="M1268" s="21" t="b">
        <v>1</v>
      </c>
      <c r="N1268" s="21" t="b">
        <v>0</v>
      </c>
      <c r="O1268" s="21" t="b">
        <v>0</v>
      </c>
      <c r="P1268" s="21">
        <v>0.0</v>
      </c>
      <c r="Q1268" s="21">
        <v>0.0</v>
      </c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</row>
    <row r="1269" ht="12.75" customHeight="1">
      <c r="A1269" s="16">
        <v>1267.0</v>
      </c>
      <c r="B1269" s="17" t="s">
        <v>2205</v>
      </c>
      <c r="C1269" s="16">
        <v>27.0</v>
      </c>
      <c r="D1269" s="18" t="s">
        <v>2556</v>
      </c>
      <c r="E1269" s="17" t="s">
        <v>2557</v>
      </c>
      <c r="F1269" s="10">
        <v>0.0</v>
      </c>
      <c r="G1269" s="20">
        <v>0.0</v>
      </c>
      <c r="H1269" s="10">
        <v>0.0</v>
      </c>
      <c r="I1269" s="10">
        <v>0.0</v>
      </c>
      <c r="J1269" s="10">
        <v>4.0</v>
      </c>
      <c r="K1269" s="21" t="b">
        <v>1</v>
      </c>
      <c r="L1269" s="21" t="b">
        <v>1</v>
      </c>
      <c r="M1269" s="21" t="b">
        <v>1</v>
      </c>
      <c r="N1269" s="21" t="b">
        <v>0</v>
      </c>
      <c r="O1269" s="21" t="b">
        <v>0</v>
      </c>
      <c r="P1269" s="21">
        <v>0.0</v>
      </c>
      <c r="Q1269" s="21">
        <v>0.0</v>
      </c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</row>
    <row r="1270" ht="12.75" customHeight="1">
      <c r="A1270" s="16">
        <v>1268.0</v>
      </c>
      <c r="B1270" s="17" t="s">
        <v>2205</v>
      </c>
      <c r="C1270" s="16">
        <v>27.0</v>
      </c>
      <c r="D1270" s="18" t="s">
        <v>2558</v>
      </c>
      <c r="E1270" s="17" t="s">
        <v>2559</v>
      </c>
      <c r="F1270" s="10"/>
      <c r="G1270" s="20">
        <v>0.0</v>
      </c>
      <c r="H1270" s="10">
        <v>0.0</v>
      </c>
      <c r="I1270" s="10">
        <v>0.0</v>
      </c>
      <c r="J1270" s="10">
        <v>3.0</v>
      </c>
      <c r="K1270" s="21" t="b">
        <v>0</v>
      </c>
      <c r="L1270" s="21" t="b">
        <v>1</v>
      </c>
      <c r="M1270" s="21" t="b">
        <v>1</v>
      </c>
      <c r="N1270" s="21" t="b">
        <v>0</v>
      </c>
      <c r="O1270" s="21" t="b">
        <v>0</v>
      </c>
      <c r="P1270" s="21">
        <v>0.0</v>
      </c>
      <c r="Q1270" s="21">
        <v>0.0</v>
      </c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</row>
    <row r="1271" ht="12.75" customHeight="1">
      <c r="A1271" s="16">
        <v>1269.0</v>
      </c>
      <c r="B1271" s="17" t="s">
        <v>2205</v>
      </c>
      <c r="C1271" s="16">
        <v>27.0</v>
      </c>
      <c r="D1271" s="18" t="s">
        <v>2560</v>
      </c>
      <c r="E1271" s="17" t="s">
        <v>2561</v>
      </c>
      <c r="F1271" s="10"/>
      <c r="G1271" s="20">
        <v>0.0</v>
      </c>
      <c r="H1271" s="10">
        <v>0.0</v>
      </c>
      <c r="I1271" s="10">
        <v>0.0</v>
      </c>
      <c r="J1271" s="10">
        <v>3.0</v>
      </c>
      <c r="K1271" s="21" t="b">
        <v>0</v>
      </c>
      <c r="L1271" s="21" t="b">
        <v>1</v>
      </c>
      <c r="M1271" s="21" t="b">
        <v>1</v>
      </c>
      <c r="N1271" s="21" t="b">
        <v>0</v>
      </c>
      <c r="O1271" s="21" t="b">
        <v>0</v>
      </c>
      <c r="P1271" s="21">
        <v>0.0</v>
      </c>
      <c r="Q1271" s="21">
        <v>0.0</v>
      </c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</row>
    <row r="1272" ht="12.75" customHeight="1">
      <c r="A1272" s="16">
        <v>1270.0</v>
      </c>
      <c r="B1272" s="17" t="s">
        <v>2205</v>
      </c>
      <c r="C1272" s="16">
        <v>27.0</v>
      </c>
      <c r="D1272" s="18" t="s">
        <v>2562</v>
      </c>
      <c r="E1272" s="17" t="s">
        <v>2563</v>
      </c>
      <c r="F1272" s="10">
        <v>0.5</v>
      </c>
      <c r="G1272" s="20">
        <v>0.5</v>
      </c>
      <c r="H1272" s="10">
        <v>0.5</v>
      </c>
      <c r="I1272" s="10">
        <v>0.5</v>
      </c>
      <c r="J1272" s="10">
        <v>4.0</v>
      </c>
      <c r="K1272" s="21" t="b">
        <v>1</v>
      </c>
      <c r="L1272" s="21" t="b">
        <v>1</v>
      </c>
      <c r="M1272" s="21" t="b">
        <v>1</v>
      </c>
      <c r="N1272" s="21" t="b">
        <v>0</v>
      </c>
      <c r="O1272" s="21" t="b">
        <v>0</v>
      </c>
      <c r="P1272" s="21">
        <v>0.5</v>
      </c>
      <c r="Q1272" s="21">
        <v>0.5</v>
      </c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</row>
    <row r="1273" ht="12.75" customHeight="1">
      <c r="A1273" s="16">
        <v>1271.0</v>
      </c>
      <c r="B1273" s="17" t="s">
        <v>2205</v>
      </c>
      <c r="C1273" s="16">
        <v>27.0</v>
      </c>
      <c r="D1273" s="18" t="s">
        <v>2564</v>
      </c>
      <c r="E1273" s="17" t="s">
        <v>2565</v>
      </c>
      <c r="F1273" s="10"/>
      <c r="G1273" s="20">
        <v>0.5</v>
      </c>
      <c r="H1273" s="10">
        <v>0.5</v>
      </c>
      <c r="I1273" s="10">
        <v>0.5</v>
      </c>
      <c r="J1273" s="10">
        <v>3.0</v>
      </c>
      <c r="K1273" s="21" t="b">
        <v>0</v>
      </c>
      <c r="L1273" s="21" t="b">
        <v>1</v>
      </c>
      <c r="M1273" s="21" t="b">
        <v>1</v>
      </c>
      <c r="N1273" s="21" t="b">
        <v>0</v>
      </c>
      <c r="O1273" s="21" t="b">
        <v>0</v>
      </c>
      <c r="P1273" s="21">
        <v>0.5</v>
      </c>
      <c r="Q1273" s="21">
        <v>0.5</v>
      </c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</row>
    <row r="1274" ht="12.75" customHeight="1">
      <c r="A1274" s="16">
        <v>1272.0</v>
      </c>
      <c r="B1274" s="17" t="s">
        <v>2205</v>
      </c>
      <c r="C1274" s="16">
        <v>27.0</v>
      </c>
      <c r="D1274" s="18" t="s">
        <v>2566</v>
      </c>
      <c r="E1274" s="17" t="s">
        <v>2567</v>
      </c>
      <c r="F1274" s="10"/>
      <c r="G1274" s="20">
        <v>0.0</v>
      </c>
      <c r="H1274" s="10">
        <v>0.0</v>
      </c>
      <c r="I1274" s="10">
        <v>0.5</v>
      </c>
      <c r="J1274" s="10">
        <v>3.0</v>
      </c>
      <c r="K1274" s="21" t="b">
        <v>0</v>
      </c>
      <c r="L1274" s="21" t="b">
        <v>1</v>
      </c>
      <c r="M1274" s="21" t="b">
        <v>1</v>
      </c>
      <c r="N1274" s="21" t="b">
        <v>0</v>
      </c>
      <c r="O1274" s="21" t="b">
        <v>0</v>
      </c>
      <c r="P1274" s="21">
        <v>0.0</v>
      </c>
      <c r="Q1274" s="21">
        <v>0.0</v>
      </c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</row>
    <row r="1275" ht="12.75" customHeight="1">
      <c r="A1275" s="16">
        <v>1273.0</v>
      </c>
      <c r="B1275" s="17" t="s">
        <v>2205</v>
      </c>
      <c r="C1275" s="16">
        <v>27.0</v>
      </c>
      <c r="D1275" s="18" t="s">
        <v>2568</v>
      </c>
      <c r="E1275" s="17" t="s">
        <v>2569</v>
      </c>
      <c r="F1275" s="10">
        <v>0.0</v>
      </c>
      <c r="G1275" s="20">
        <v>0.0</v>
      </c>
      <c r="H1275" s="10">
        <v>0.0</v>
      </c>
      <c r="I1275" s="10">
        <v>0.0</v>
      </c>
      <c r="J1275" s="10">
        <v>4.0</v>
      </c>
      <c r="K1275" s="21" t="b">
        <v>1</v>
      </c>
      <c r="L1275" s="21" t="b">
        <v>1</v>
      </c>
      <c r="M1275" s="21" t="b">
        <v>1</v>
      </c>
      <c r="N1275" s="21" t="b">
        <v>0</v>
      </c>
      <c r="O1275" s="21" t="b">
        <v>0</v>
      </c>
      <c r="P1275" s="21">
        <v>0.0</v>
      </c>
      <c r="Q1275" s="21">
        <v>0.0</v>
      </c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</row>
    <row r="1276" ht="12.75" customHeight="1">
      <c r="A1276" s="16">
        <v>1274.0</v>
      </c>
      <c r="B1276" s="17" t="s">
        <v>2205</v>
      </c>
      <c r="C1276" s="16">
        <v>27.0</v>
      </c>
      <c r="D1276" s="18" t="s">
        <v>2570</v>
      </c>
      <c r="E1276" s="17" t="s">
        <v>2571</v>
      </c>
      <c r="F1276" s="10"/>
      <c r="G1276" s="20">
        <v>0.0</v>
      </c>
      <c r="H1276" s="10">
        <v>0.0</v>
      </c>
      <c r="I1276" s="10">
        <v>0.0</v>
      </c>
      <c r="J1276" s="10">
        <v>3.0</v>
      </c>
      <c r="K1276" s="21" t="b">
        <v>0</v>
      </c>
      <c r="L1276" s="21" t="b">
        <v>1</v>
      </c>
      <c r="M1276" s="21" t="b">
        <v>1</v>
      </c>
      <c r="N1276" s="21" t="b">
        <v>0</v>
      </c>
      <c r="O1276" s="21" t="b">
        <v>0</v>
      </c>
      <c r="P1276" s="21">
        <v>0.0</v>
      </c>
      <c r="Q1276" s="21">
        <v>0.0</v>
      </c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</row>
    <row r="1277" ht="12.75" customHeight="1">
      <c r="A1277" s="16">
        <v>1275.0</v>
      </c>
      <c r="B1277" s="17" t="s">
        <v>2205</v>
      </c>
      <c r="C1277" s="16">
        <v>27.0</v>
      </c>
      <c r="D1277" s="18" t="s">
        <v>2572</v>
      </c>
      <c r="E1277" s="17" t="s">
        <v>2573</v>
      </c>
      <c r="F1277" s="10"/>
      <c r="G1277" s="20">
        <v>0.0</v>
      </c>
      <c r="H1277" s="10">
        <v>0.0</v>
      </c>
      <c r="I1277" s="10">
        <v>0.0</v>
      </c>
      <c r="J1277" s="10">
        <v>3.0</v>
      </c>
      <c r="K1277" s="21" t="b">
        <v>0</v>
      </c>
      <c r="L1277" s="21" t="b">
        <v>1</v>
      </c>
      <c r="M1277" s="21" t="b">
        <v>1</v>
      </c>
      <c r="N1277" s="21" t="b">
        <v>0</v>
      </c>
      <c r="O1277" s="21" t="b">
        <v>0</v>
      </c>
      <c r="P1277" s="21">
        <v>0.0</v>
      </c>
      <c r="Q1277" s="21">
        <v>0.0</v>
      </c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</row>
    <row r="1278" ht="12.75" customHeight="1">
      <c r="A1278" s="16">
        <v>1276.0</v>
      </c>
      <c r="B1278" s="17" t="s">
        <v>2205</v>
      </c>
      <c r="C1278" s="16">
        <v>27.0</v>
      </c>
      <c r="D1278" s="18" t="s">
        <v>2574</v>
      </c>
      <c r="E1278" s="17" t="s">
        <v>2575</v>
      </c>
      <c r="F1278" s="10">
        <v>0.5</v>
      </c>
      <c r="G1278" s="20">
        <v>0.5</v>
      </c>
      <c r="H1278" s="10">
        <v>0.5</v>
      </c>
      <c r="I1278" s="10">
        <v>0.5</v>
      </c>
      <c r="J1278" s="10">
        <v>4.0</v>
      </c>
      <c r="K1278" s="21" t="b">
        <v>1</v>
      </c>
      <c r="L1278" s="21" t="b">
        <v>1</v>
      </c>
      <c r="M1278" s="21" t="b">
        <v>1</v>
      </c>
      <c r="N1278" s="21" t="b">
        <v>0</v>
      </c>
      <c r="O1278" s="21" t="b">
        <v>0</v>
      </c>
      <c r="P1278" s="21">
        <v>0.5</v>
      </c>
      <c r="Q1278" s="21">
        <v>0.5</v>
      </c>
      <c r="R1278" s="24"/>
      <c r="S1278" s="24"/>
      <c r="T1278" s="24"/>
      <c r="U1278" s="24"/>
      <c r="V1278" s="24"/>
      <c r="W1278" s="24"/>
      <c r="X1278" s="24"/>
      <c r="Y1278" s="24"/>
      <c r="Z1278" s="24"/>
      <c r="AA1278" s="24"/>
      <c r="AB1278" s="24"/>
      <c r="AC1278" s="24"/>
      <c r="AD1278" s="10"/>
    </row>
    <row r="1279" ht="12.75" customHeight="1">
      <c r="A1279" s="16">
        <v>1277.0</v>
      </c>
      <c r="B1279" s="17" t="s">
        <v>2205</v>
      </c>
      <c r="C1279" s="16">
        <v>27.0</v>
      </c>
      <c r="D1279" s="18" t="s">
        <v>2576</v>
      </c>
      <c r="E1279" s="17" t="s">
        <v>2577</v>
      </c>
      <c r="F1279" s="10">
        <v>1.0</v>
      </c>
      <c r="G1279" s="20">
        <v>0.5</v>
      </c>
      <c r="H1279" s="10">
        <v>0.5</v>
      </c>
      <c r="I1279" s="10">
        <v>1.0</v>
      </c>
      <c r="J1279" s="10">
        <v>4.0</v>
      </c>
      <c r="K1279" s="21" t="b">
        <v>0</v>
      </c>
      <c r="L1279" s="21" t="b">
        <v>0</v>
      </c>
      <c r="M1279" s="21" t="b">
        <v>1</v>
      </c>
      <c r="N1279" s="21" t="b">
        <v>1</v>
      </c>
      <c r="O1279" s="21" t="b">
        <v>0</v>
      </c>
      <c r="P1279" s="21">
        <v>1.0</v>
      </c>
      <c r="Q1279" s="21">
        <v>1.0</v>
      </c>
      <c r="R1279" s="24"/>
      <c r="S1279" s="24"/>
      <c r="T1279" s="24"/>
      <c r="U1279" s="24"/>
      <c r="V1279" s="24"/>
      <c r="W1279" s="24"/>
      <c r="X1279" s="24"/>
      <c r="Y1279" s="24"/>
      <c r="Z1279" s="24"/>
      <c r="AA1279" s="24"/>
      <c r="AB1279" s="24"/>
      <c r="AC1279" s="24"/>
      <c r="AD1279" s="10"/>
    </row>
    <row r="1280" ht="12.75" customHeight="1">
      <c r="A1280" s="16">
        <v>1278.0</v>
      </c>
      <c r="B1280" s="17" t="s">
        <v>2205</v>
      </c>
      <c r="C1280" s="16">
        <v>27.0</v>
      </c>
      <c r="D1280" s="18" t="s">
        <v>2578</v>
      </c>
      <c r="E1280" s="17" t="s">
        <v>2579</v>
      </c>
      <c r="F1280" s="10"/>
      <c r="G1280" s="20">
        <v>1.0</v>
      </c>
      <c r="H1280" s="10">
        <v>1.0</v>
      </c>
      <c r="I1280" s="10">
        <v>1.0</v>
      </c>
      <c r="J1280" s="10">
        <v>3.0</v>
      </c>
      <c r="K1280" s="21" t="b">
        <v>0</v>
      </c>
      <c r="L1280" s="21" t="b">
        <v>1</v>
      </c>
      <c r="M1280" s="21" t="b">
        <v>1</v>
      </c>
      <c r="N1280" s="21" t="b">
        <v>0</v>
      </c>
      <c r="O1280" s="21" t="b">
        <v>0</v>
      </c>
      <c r="P1280" s="21">
        <v>1.0</v>
      </c>
      <c r="Q1280" s="21">
        <v>1.0</v>
      </c>
      <c r="R1280" s="24"/>
      <c r="S1280" s="24"/>
      <c r="T1280" s="24"/>
      <c r="U1280" s="24"/>
      <c r="V1280" s="24"/>
      <c r="W1280" s="24"/>
      <c r="X1280" s="24"/>
      <c r="Y1280" s="24"/>
      <c r="Z1280" s="24"/>
      <c r="AA1280" s="24"/>
      <c r="AB1280" s="24"/>
      <c r="AC1280" s="24"/>
      <c r="AD1280" s="10"/>
    </row>
    <row r="1281" ht="12.75" customHeight="1">
      <c r="A1281" s="16">
        <v>1279.0</v>
      </c>
      <c r="B1281" s="17" t="s">
        <v>2205</v>
      </c>
      <c r="C1281" s="16">
        <v>27.0</v>
      </c>
      <c r="D1281" s="18" t="s">
        <v>2580</v>
      </c>
      <c r="E1281" s="17" t="s">
        <v>2581</v>
      </c>
      <c r="F1281" s="10"/>
      <c r="G1281" s="20">
        <v>0.5</v>
      </c>
      <c r="H1281" s="10">
        <v>0.5</v>
      </c>
      <c r="I1281" s="10">
        <v>1.0</v>
      </c>
      <c r="J1281" s="10">
        <v>3.0</v>
      </c>
      <c r="K1281" s="21" t="b">
        <v>0</v>
      </c>
      <c r="L1281" s="21" t="b">
        <v>0</v>
      </c>
      <c r="M1281" s="21" t="b">
        <v>1</v>
      </c>
      <c r="N1281" s="21" t="b">
        <v>0</v>
      </c>
      <c r="O1281" s="21" t="b">
        <v>0</v>
      </c>
      <c r="P1281" s="21">
        <v>0.5</v>
      </c>
      <c r="Q1281" s="21">
        <v>0.5</v>
      </c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</row>
    <row r="1282" ht="12.75" customHeight="1">
      <c r="A1282" s="16">
        <v>1280.0</v>
      </c>
      <c r="B1282" s="17" t="s">
        <v>2205</v>
      </c>
      <c r="C1282" s="16">
        <v>27.0</v>
      </c>
      <c r="D1282" s="18" t="s">
        <v>2582</v>
      </c>
      <c r="E1282" s="17" t="s">
        <v>2583</v>
      </c>
      <c r="F1282" s="10">
        <v>0.0</v>
      </c>
      <c r="G1282" s="20">
        <v>0.0</v>
      </c>
      <c r="H1282" s="10">
        <v>0.0</v>
      </c>
      <c r="I1282" s="10">
        <v>0.0</v>
      </c>
      <c r="J1282" s="10">
        <v>4.0</v>
      </c>
      <c r="K1282" s="21" t="b">
        <v>1</v>
      </c>
      <c r="L1282" s="21" t="b">
        <v>1</v>
      </c>
      <c r="M1282" s="21" t="b">
        <v>1</v>
      </c>
      <c r="N1282" s="21" t="b">
        <v>0</v>
      </c>
      <c r="O1282" s="21" t="b">
        <v>0</v>
      </c>
      <c r="P1282" s="21">
        <v>0.0</v>
      </c>
      <c r="Q1282" s="21">
        <v>0.0</v>
      </c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</row>
    <row r="1283" ht="12.75" customHeight="1">
      <c r="A1283" s="16">
        <v>1281.0</v>
      </c>
      <c r="B1283" s="17" t="s">
        <v>2205</v>
      </c>
      <c r="C1283" s="16">
        <v>27.0</v>
      </c>
      <c r="D1283" s="18" t="s">
        <v>2584</v>
      </c>
      <c r="E1283" s="17" t="s">
        <v>2585</v>
      </c>
      <c r="F1283" s="10">
        <v>0.0</v>
      </c>
      <c r="G1283" s="20">
        <v>0.0</v>
      </c>
      <c r="H1283" s="10">
        <v>0.0</v>
      </c>
      <c r="I1283" s="10">
        <v>0.0</v>
      </c>
      <c r="J1283" s="10">
        <v>4.0</v>
      </c>
      <c r="K1283" s="21" t="b">
        <v>1</v>
      </c>
      <c r="L1283" s="21" t="b">
        <v>1</v>
      </c>
      <c r="M1283" s="21" t="b">
        <v>1</v>
      </c>
      <c r="N1283" s="21" t="b">
        <v>0</v>
      </c>
      <c r="O1283" s="21" t="b">
        <v>0</v>
      </c>
      <c r="P1283" s="21">
        <v>0.0</v>
      </c>
      <c r="Q1283" s="21">
        <v>0.0</v>
      </c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</row>
    <row r="1284" ht="12.75" customHeight="1">
      <c r="A1284" s="16">
        <v>1282.0</v>
      </c>
      <c r="B1284" s="17" t="s">
        <v>2205</v>
      </c>
      <c r="C1284" s="16">
        <v>27.0</v>
      </c>
      <c r="D1284" s="18" t="s">
        <v>2586</v>
      </c>
      <c r="E1284" s="17" t="s">
        <v>2587</v>
      </c>
      <c r="F1284" s="10">
        <v>0.0</v>
      </c>
      <c r="G1284" s="20">
        <v>0.0</v>
      </c>
      <c r="H1284" s="10">
        <v>0.0</v>
      </c>
      <c r="I1284" s="10">
        <v>0.0</v>
      </c>
      <c r="J1284" s="10">
        <v>4.0</v>
      </c>
      <c r="K1284" s="21" t="b">
        <v>1</v>
      </c>
      <c r="L1284" s="21" t="b">
        <v>1</v>
      </c>
      <c r="M1284" s="21" t="b">
        <v>1</v>
      </c>
      <c r="N1284" s="21" t="b">
        <v>0</v>
      </c>
      <c r="O1284" s="21" t="b">
        <v>0</v>
      </c>
      <c r="P1284" s="21">
        <v>0.0</v>
      </c>
      <c r="Q1284" s="21">
        <v>0.0</v>
      </c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</row>
    <row r="1285" ht="12.75" customHeight="1">
      <c r="A1285" s="16">
        <v>1283.0</v>
      </c>
      <c r="B1285" s="17" t="s">
        <v>2205</v>
      </c>
      <c r="C1285" s="16">
        <v>27.0</v>
      </c>
      <c r="D1285" s="18" t="s">
        <v>2588</v>
      </c>
      <c r="E1285" s="17" t="s">
        <v>2589</v>
      </c>
      <c r="F1285" s="10"/>
      <c r="G1285" s="20">
        <v>0.0</v>
      </c>
      <c r="H1285" s="10">
        <v>0.0</v>
      </c>
      <c r="I1285" s="10">
        <v>0.0</v>
      </c>
      <c r="J1285" s="10">
        <v>3.0</v>
      </c>
      <c r="K1285" s="21" t="b">
        <v>0</v>
      </c>
      <c r="L1285" s="21" t="b">
        <v>1</v>
      </c>
      <c r="M1285" s="21" t="b">
        <v>1</v>
      </c>
      <c r="N1285" s="21" t="b">
        <v>0</v>
      </c>
      <c r="O1285" s="21" t="b">
        <v>0</v>
      </c>
      <c r="P1285" s="21">
        <v>0.0</v>
      </c>
      <c r="Q1285" s="21">
        <v>0.0</v>
      </c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</row>
    <row r="1286" ht="12.75" customHeight="1">
      <c r="A1286" s="16">
        <v>1284.0</v>
      </c>
      <c r="B1286" s="17" t="s">
        <v>2205</v>
      </c>
      <c r="C1286" s="16">
        <v>27.0</v>
      </c>
      <c r="D1286" s="18" t="s">
        <v>2590</v>
      </c>
      <c r="E1286" s="17" t="s">
        <v>2591</v>
      </c>
      <c r="F1286" s="10">
        <v>0.5</v>
      </c>
      <c r="G1286" s="20">
        <v>0.5</v>
      </c>
      <c r="H1286" s="10">
        <v>0.5</v>
      </c>
      <c r="I1286" s="10">
        <v>0.5</v>
      </c>
      <c r="J1286" s="10">
        <v>4.0</v>
      </c>
      <c r="K1286" s="21" t="b">
        <v>1</v>
      </c>
      <c r="L1286" s="21" t="b">
        <v>1</v>
      </c>
      <c r="M1286" s="21" t="b">
        <v>1</v>
      </c>
      <c r="N1286" s="21" t="b">
        <v>0</v>
      </c>
      <c r="O1286" s="21" t="b">
        <v>0</v>
      </c>
      <c r="P1286" s="21">
        <v>0.5</v>
      </c>
      <c r="Q1286" s="21">
        <v>0.5</v>
      </c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</row>
    <row r="1287" ht="12.75" customHeight="1">
      <c r="A1287" s="16">
        <v>1285.0</v>
      </c>
      <c r="B1287" s="17" t="s">
        <v>2205</v>
      </c>
      <c r="C1287" s="16">
        <v>27.0</v>
      </c>
      <c r="D1287" s="18" t="s">
        <v>2592</v>
      </c>
      <c r="E1287" s="17" t="s">
        <v>2593</v>
      </c>
      <c r="F1287" s="10">
        <v>0.0</v>
      </c>
      <c r="G1287" s="20">
        <v>0.0</v>
      </c>
      <c r="H1287" s="10">
        <v>0.0</v>
      </c>
      <c r="I1287" s="10">
        <v>0.0</v>
      </c>
      <c r="J1287" s="10">
        <v>4.0</v>
      </c>
      <c r="K1287" s="21" t="b">
        <v>1</v>
      </c>
      <c r="L1287" s="21" t="b">
        <v>1</v>
      </c>
      <c r="M1287" s="21" t="b">
        <v>1</v>
      </c>
      <c r="N1287" s="21" t="b">
        <v>0</v>
      </c>
      <c r="O1287" s="21" t="b">
        <v>0</v>
      </c>
      <c r="P1287" s="21">
        <v>0.0</v>
      </c>
      <c r="Q1287" s="21">
        <v>0.0</v>
      </c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</row>
    <row r="1288" ht="12.75" customHeight="1">
      <c r="A1288" s="16">
        <v>1286.0</v>
      </c>
      <c r="B1288" s="17" t="s">
        <v>2205</v>
      </c>
      <c r="C1288" s="16">
        <v>27.0</v>
      </c>
      <c r="D1288" s="18" t="s">
        <v>2594</v>
      </c>
      <c r="E1288" s="17" t="s">
        <v>2595</v>
      </c>
      <c r="F1288" s="10"/>
      <c r="G1288" s="20">
        <v>0.0</v>
      </c>
      <c r="H1288" s="10">
        <v>0.0</v>
      </c>
      <c r="I1288" s="10">
        <v>0.0</v>
      </c>
      <c r="J1288" s="10">
        <v>3.0</v>
      </c>
      <c r="K1288" s="21" t="b">
        <v>0</v>
      </c>
      <c r="L1288" s="21" t="b">
        <v>1</v>
      </c>
      <c r="M1288" s="21" t="b">
        <v>1</v>
      </c>
      <c r="N1288" s="21" t="b">
        <v>0</v>
      </c>
      <c r="O1288" s="21" t="b">
        <v>0</v>
      </c>
      <c r="P1288" s="21">
        <v>0.0</v>
      </c>
      <c r="Q1288" s="21">
        <v>0.0</v>
      </c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</row>
    <row r="1289" ht="12.75" customHeight="1">
      <c r="A1289" s="16">
        <v>1287.0</v>
      </c>
      <c r="B1289" s="17" t="s">
        <v>2205</v>
      </c>
      <c r="C1289" s="16">
        <v>27.0</v>
      </c>
      <c r="D1289" s="18" t="s">
        <v>2596</v>
      </c>
      <c r="E1289" s="17" t="s">
        <v>2597</v>
      </c>
      <c r="F1289" s="10"/>
      <c r="G1289" s="20">
        <v>0.0</v>
      </c>
      <c r="H1289" s="10">
        <v>0.0</v>
      </c>
      <c r="I1289" s="10">
        <v>0.5</v>
      </c>
      <c r="J1289" s="10">
        <v>3.0</v>
      </c>
      <c r="K1289" s="21" t="b">
        <v>0</v>
      </c>
      <c r="L1289" s="21" t="b">
        <v>1</v>
      </c>
      <c r="M1289" s="21" t="b">
        <v>1</v>
      </c>
      <c r="N1289" s="21" t="b">
        <v>0</v>
      </c>
      <c r="O1289" s="21" t="b">
        <v>0</v>
      </c>
      <c r="P1289" s="21">
        <v>0.0</v>
      </c>
      <c r="Q1289" s="21">
        <v>0.0</v>
      </c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</row>
    <row r="1290" ht="12.75" customHeight="1">
      <c r="A1290" s="16">
        <v>1288.0</v>
      </c>
      <c r="B1290" s="17" t="s">
        <v>2205</v>
      </c>
      <c r="C1290" s="16">
        <v>27.0</v>
      </c>
      <c r="D1290" s="18" t="s">
        <v>2598</v>
      </c>
      <c r="E1290" s="17" t="s">
        <v>2599</v>
      </c>
      <c r="F1290" s="10">
        <v>0.0</v>
      </c>
      <c r="G1290" s="20">
        <v>0.0</v>
      </c>
      <c r="H1290" s="10">
        <v>0.0</v>
      </c>
      <c r="I1290" s="10">
        <v>0.0</v>
      </c>
      <c r="J1290" s="10">
        <v>4.0</v>
      </c>
      <c r="K1290" s="21" t="b">
        <v>1</v>
      </c>
      <c r="L1290" s="21" t="b">
        <v>1</v>
      </c>
      <c r="M1290" s="21" t="b">
        <v>1</v>
      </c>
      <c r="N1290" s="21" t="b">
        <v>0</v>
      </c>
      <c r="O1290" s="21" t="b">
        <v>0</v>
      </c>
      <c r="P1290" s="21">
        <v>0.0</v>
      </c>
      <c r="Q1290" s="21">
        <v>0.0</v>
      </c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</row>
    <row r="1291" ht="12.75" customHeight="1">
      <c r="A1291" s="16">
        <v>1289.0</v>
      </c>
      <c r="B1291" s="17" t="s">
        <v>2205</v>
      </c>
      <c r="C1291" s="16">
        <v>27.0</v>
      </c>
      <c r="D1291" s="18" t="s">
        <v>2600</v>
      </c>
      <c r="E1291" s="17" t="s">
        <v>2601</v>
      </c>
      <c r="F1291" s="10">
        <v>0.0</v>
      </c>
      <c r="G1291" s="20">
        <v>0.0</v>
      </c>
      <c r="H1291" s="10">
        <v>0.0</v>
      </c>
      <c r="I1291" s="10">
        <v>0.0</v>
      </c>
      <c r="J1291" s="10">
        <v>4.0</v>
      </c>
      <c r="K1291" s="21" t="b">
        <v>1</v>
      </c>
      <c r="L1291" s="21" t="b">
        <v>1</v>
      </c>
      <c r="M1291" s="21" t="b">
        <v>1</v>
      </c>
      <c r="N1291" s="21" t="b">
        <v>0</v>
      </c>
      <c r="O1291" s="21" t="b">
        <v>0</v>
      </c>
      <c r="P1291" s="21">
        <v>0.0</v>
      </c>
      <c r="Q1291" s="21">
        <v>0.0</v>
      </c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</row>
    <row r="1292" ht="12.75" customHeight="1">
      <c r="A1292" s="16">
        <v>1290.0</v>
      </c>
      <c r="B1292" s="17" t="s">
        <v>2205</v>
      </c>
      <c r="C1292" s="16">
        <v>27.0</v>
      </c>
      <c r="D1292" s="18" t="s">
        <v>2602</v>
      </c>
      <c r="E1292" s="17" t="s">
        <v>2603</v>
      </c>
      <c r="F1292" s="10"/>
      <c r="G1292" s="20">
        <v>0.0</v>
      </c>
      <c r="H1292" s="10">
        <v>0.0</v>
      </c>
      <c r="I1292" s="10">
        <v>0.0</v>
      </c>
      <c r="J1292" s="10">
        <v>3.0</v>
      </c>
      <c r="K1292" s="21" t="b">
        <v>0</v>
      </c>
      <c r="L1292" s="21" t="b">
        <v>1</v>
      </c>
      <c r="M1292" s="21" t="b">
        <v>1</v>
      </c>
      <c r="N1292" s="21" t="b">
        <v>0</v>
      </c>
      <c r="O1292" s="21" t="b">
        <v>0</v>
      </c>
      <c r="P1292" s="21">
        <v>0.0</v>
      </c>
      <c r="Q1292" s="21">
        <v>0.0</v>
      </c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</row>
    <row r="1293" ht="12.75" customHeight="1">
      <c r="A1293" s="16">
        <v>1291.0</v>
      </c>
      <c r="B1293" s="17" t="s">
        <v>2205</v>
      </c>
      <c r="C1293" s="16">
        <v>27.0</v>
      </c>
      <c r="D1293" s="18" t="s">
        <v>2604</v>
      </c>
      <c r="E1293" s="17" t="s">
        <v>2605</v>
      </c>
      <c r="F1293" s="10"/>
      <c r="G1293" s="20">
        <v>0.0</v>
      </c>
      <c r="H1293" s="10">
        <v>0.0</v>
      </c>
      <c r="I1293" s="10">
        <v>0.0</v>
      </c>
      <c r="J1293" s="10">
        <v>3.0</v>
      </c>
      <c r="K1293" s="21" t="b">
        <v>0</v>
      </c>
      <c r="L1293" s="21" t="b">
        <v>1</v>
      </c>
      <c r="M1293" s="21" t="b">
        <v>1</v>
      </c>
      <c r="N1293" s="21" t="b">
        <v>0</v>
      </c>
      <c r="O1293" s="21" t="b">
        <v>0</v>
      </c>
      <c r="P1293" s="21">
        <v>0.0</v>
      </c>
      <c r="Q1293" s="21">
        <v>0.0</v>
      </c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</row>
    <row r="1294" ht="12.75" customHeight="1">
      <c r="A1294" s="16">
        <v>1292.0</v>
      </c>
      <c r="B1294" s="17" t="s">
        <v>2205</v>
      </c>
      <c r="C1294" s="16">
        <v>27.0</v>
      </c>
      <c r="D1294" s="18" t="s">
        <v>2606</v>
      </c>
      <c r="E1294" s="17" t="s">
        <v>2607</v>
      </c>
      <c r="F1294" s="10">
        <v>0.5</v>
      </c>
      <c r="G1294" s="20">
        <v>0.5</v>
      </c>
      <c r="H1294" s="10">
        <v>0.5</v>
      </c>
      <c r="I1294" s="10">
        <v>0.5</v>
      </c>
      <c r="J1294" s="10">
        <v>4.0</v>
      </c>
      <c r="K1294" s="21" t="b">
        <v>1</v>
      </c>
      <c r="L1294" s="21" t="b">
        <v>1</v>
      </c>
      <c r="M1294" s="21" t="b">
        <v>1</v>
      </c>
      <c r="N1294" s="21" t="b">
        <v>0</v>
      </c>
      <c r="O1294" s="21" t="b">
        <v>0</v>
      </c>
      <c r="P1294" s="21">
        <v>0.5</v>
      </c>
      <c r="Q1294" s="21">
        <v>0.5</v>
      </c>
      <c r="R1294" s="24"/>
      <c r="S1294" s="24"/>
      <c r="T1294" s="24"/>
      <c r="U1294" s="24"/>
      <c r="V1294" s="24"/>
      <c r="W1294" s="24"/>
      <c r="X1294" s="24"/>
      <c r="Y1294" s="24"/>
      <c r="Z1294" s="24"/>
      <c r="AA1294" s="24"/>
      <c r="AB1294" s="24"/>
      <c r="AC1294" s="24"/>
      <c r="AD1294" s="10"/>
    </row>
    <row r="1295" ht="12.75" customHeight="1">
      <c r="A1295" s="16">
        <v>1293.0</v>
      </c>
      <c r="B1295" s="17" t="s">
        <v>2205</v>
      </c>
      <c r="C1295" s="16">
        <v>27.0</v>
      </c>
      <c r="D1295" s="18" t="s">
        <v>2608</v>
      </c>
      <c r="E1295" s="17" t="s">
        <v>2609</v>
      </c>
      <c r="F1295" s="10">
        <v>0.5</v>
      </c>
      <c r="G1295" s="20">
        <v>0.5</v>
      </c>
      <c r="H1295" s="10">
        <v>0.5</v>
      </c>
      <c r="I1295" s="10">
        <v>0.5</v>
      </c>
      <c r="J1295" s="10">
        <v>4.0</v>
      </c>
      <c r="K1295" s="21" t="b">
        <v>1</v>
      </c>
      <c r="L1295" s="21" t="b">
        <v>1</v>
      </c>
      <c r="M1295" s="21" t="b">
        <v>1</v>
      </c>
      <c r="N1295" s="21" t="b">
        <v>0</v>
      </c>
      <c r="O1295" s="21" t="b">
        <v>0</v>
      </c>
      <c r="P1295" s="21">
        <v>0.5</v>
      </c>
      <c r="Q1295" s="21">
        <v>0.5</v>
      </c>
      <c r="R1295" s="24"/>
      <c r="S1295" s="24"/>
      <c r="T1295" s="24"/>
      <c r="U1295" s="24"/>
      <c r="V1295" s="24"/>
      <c r="W1295" s="24"/>
      <c r="X1295" s="24"/>
      <c r="Y1295" s="24"/>
      <c r="Z1295" s="24"/>
      <c r="AA1295" s="24"/>
      <c r="AB1295" s="24"/>
      <c r="AC1295" s="24"/>
      <c r="AD1295" s="10"/>
    </row>
    <row r="1296" ht="12.75" customHeight="1">
      <c r="A1296" s="16">
        <v>1294.0</v>
      </c>
      <c r="B1296" s="17" t="s">
        <v>2205</v>
      </c>
      <c r="C1296" s="16">
        <v>27.0</v>
      </c>
      <c r="D1296" s="18" t="s">
        <v>2610</v>
      </c>
      <c r="E1296" s="17" t="s">
        <v>2611</v>
      </c>
      <c r="F1296" s="10">
        <v>0.5</v>
      </c>
      <c r="G1296" s="20">
        <v>1.0</v>
      </c>
      <c r="H1296" s="10">
        <v>1.0</v>
      </c>
      <c r="I1296" s="10"/>
      <c r="J1296" s="10">
        <v>3.0</v>
      </c>
      <c r="K1296" s="21" t="b">
        <v>0</v>
      </c>
      <c r="L1296" s="21" t="b">
        <v>0</v>
      </c>
      <c r="M1296" s="21" t="b">
        <v>1</v>
      </c>
      <c r="N1296" s="21" t="b">
        <v>0</v>
      </c>
      <c r="O1296" s="21" t="b">
        <v>0</v>
      </c>
      <c r="P1296" s="21">
        <v>1.0</v>
      </c>
      <c r="Q1296" s="21">
        <v>1.0</v>
      </c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</row>
    <row r="1297" ht="12.75" customHeight="1">
      <c r="A1297" s="16">
        <v>1295.0</v>
      </c>
      <c r="B1297" s="17" t="s">
        <v>2205</v>
      </c>
      <c r="C1297" s="16">
        <v>27.0</v>
      </c>
      <c r="D1297" s="18" t="s">
        <v>2612</v>
      </c>
      <c r="E1297" s="17" t="s">
        <v>2613</v>
      </c>
      <c r="F1297" s="10">
        <v>0.5</v>
      </c>
      <c r="G1297" s="20">
        <v>0.5</v>
      </c>
      <c r="H1297" s="10">
        <v>0.5</v>
      </c>
      <c r="I1297" s="10">
        <v>0.5</v>
      </c>
      <c r="J1297" s="10">
        <v>4.0</v>
      </c>
      <c r="K1297" s="21" t="b">
        <v>1</v>
      </c>
      <c r="L1297" s="21" t="b">
        <v>1</v>
      </c>
      <c r="M1297" s="21" t="b">
        <v>1</v>
      </c>
      <c r="N1297" s="21" t="b">
        <v>0</v>
      </c>
      <c r="O1297" s="21" t="b">
        <v>0</v>
      </c>
      <c r="P1297" s="21">
        <v>0.5</v>
      </c>
      <c r="Q1297" s="21">
        <v>0.5</v>
      </c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</row>
    <row r="1298" ht="12.75" customHeight="1">
      <c r="A1298" s="16">
        <v>1296.0</v>
      </c>
      <c r="B1298" s="17" t="s">
        <v>2205</v>
      </c>
      <c r="C1298" s="16">
        <v>27.0</v>
      </c>
      <c r="D1298" s="18" t="s">
        <v>2614</v>
      </c>
      <c r="E1298" s="17" t="s">
        <v>2615</v>
      </c>
      <c r="F1298" s="10">
        <v>1.0</v>
      </c>
      <c r="G1298" s="20">
        <v>0.5</v>
      </c>
      <c r="H1298" s="10">
        <v>0.5</v>
      </c>
      <c r="I1298" s="10">
        <v>0.5</v>
      </c>
      <c r="J1298" s="10">
        <v>4.0</v>
      </c>
      <c r="K1298" s="21" t="b">
        <v>0</v>
      </c>
      <c r="L1298" s="21" t="b">
        <v>1</v>
      </c>
      <c r="M1298" s="21" t="b">
        <v>1</v>
      </c>
      <c r="N1298" s="21" t="b">
        <v>0</v>
      </c>
      <c r="O1298" s="21" t="b">
        <v>0</v>
      </c>
      <c r="P1298" s="21">
        <v>0.5</v>
      </c>
      <c r="Q1298" s="21">
        <v>0.5</v>
      </c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</row>
    <row r="1299" ht="12.75" customHeight="1">
      <c r="A1299" s="16">
        <v>1297.0</v>
      </c>
      <c r="B1299" s="17" t="s">
        <v>2205</v>
      </c>
      <c r="C1299" s="16">
        <v>27.0</v>
      </c>
      <c r="D1299" s="18" t="s">
        <v>2616</v>
      </c>
      <c r="E1299" s="17" t="s">
        <v>2617</v>
      </c>
      <c r="F1299" s="10">
        <v>0.0</v>
      </c>
      <c r="G1299" s="20">
        <v>0.0</v>
      </c>
      <c r="H1299" s="10"/>
      <c r="I1299" s="10">
        <v>0.0</v>
      </c>
      <c r="J1299" s="10">
        <v>3.0</v>
      </c>
      <c r="K1299" s="21" t="b">
        <v>0</v>
      </c>
      <c r="L1299" s="21" t="b">
        <v>1</v>
      </c>
      <c r="M1299" s="21" t="b">
        <v>1</v>
      </c>
      <c r="N1299" s="21" t="b">
        <v>0</v>
      </c>
      <c r="O1299" s="21" t="b">
        <v>0</v>
      </c>
      <c r="P1299" s="21">
        <v>0.0</v>
      </c>
      <c r="Q1299" s="21">
        <v>0.0</v>
      </c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</row>
    <row r="1300" ht="12.75" customHeight="1">
      <c r="A1300" s="16">
        <v>1298.0</v>
      </c>
      <c r="B1300" s="17" t="s">
        <v>2205</v>
      </c>
      <c r="C1300" s="16">
        <v>27.0</v>
      </c>
      <c r="D1300" s="18" t="s">
        <v>2618</v>
      </c>
      <c r="E1300" s="17" t="s">
        <v>2619</v>
      </c>
      <c r="F1300" s="10"/>
      <c r="G1300" s="20">
        <v>2.0</v>
      </c>
      <c r="H1300" s="10">
        <v>0.5</v>
      </c>
      <c r="I1300" s="10">
        <v>2.0</v>
      </c>
      <c r="J1300" s="10">
        <v>3.0</v>
      </c>
      <c r="K1300" s="21" t="b">
        <v>0</v>
      </c>
      <c r="L1300" s="21" t="b">
        <v>0</v>
      </c>
      <c r="M1300" s="21" t="b">
        <v>1</v>
      </c>
      <c r="N1300" s="21" t="b">
        <v>0</v>
      </c>
      <c r="O1300" s="21" t="b">
        <v>0</v>
      </c>
      <c r="P1300" s="21">
        <v>2.0</v>
      </c>
      <c r="Q1300" s="21">
        <v>2.0</v>
      </c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</row>
    <row r="1301" ht="12.75" customHeight="1">
      <c r="A1301" s="16">
        <v>1299.0</v>
      </c>
      <c r="B1301" s="17" t="s">
        <v>2205</v>
      </c>
      <c r="C1301" s="16">
        <v>27.0</v>
      </c>
      <c r="D1301" s="18" t="s">
        <v>2620</v>
      </c>
      <c r="E1301" s="17" t="s">
        <v>2621</v>
      </c>
      <c r="F1301" s="10"/>
      <c r="G1301" s="20">
        <v>0.0</v>
      </c>
      <c r="H1301" s="10">
        <v>0.0</v>
      </c>
      <c r="I1301" s="10">
        <v>2.0</v>
      </c>
      <c r="J1301" s="10">
        <v>3.0</v>
      </c>
      <c r="K1301" s="21" t="b">
        <v>0</v>
      </c>
      <c r="L1301" s="21" t="b">
        <v>1</v>
      </c>
      <c r="M1301" s="21" t="b">
        <v>1</v>
      </c>
      <c r="N1301" s="21" t="b">
        <v>0</v>
      </c>
      <c r="O1301" s="21" t="b">
        <v>0</v>
      </c>
      <c r="P1301" s="21">
        <v>0.0</v>
      </c>
      <c r="Q1301" s="21">
        <v>0.0</v>
      </c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</row>
    <row r="1302" ht="12.75" customHeight="1">
      <c r="A1302" s="16">
        <v>1300.0</v>
      </c>
      <c r="B1302" s="17" t="s">
        <v>2205</v>
      </c>
      <c r="C1302" s="16">
        <v>27.0</v>
      </c>
      <c r="D1302" s="18" t="s">
        <v>2622</v>
      </c>
      <c r="E1302" s="17" t="s">
        <v>2623</v>
      </c>
      <c r="F1302" s="10"/>
      <c r="G1302" s="20">
        <v>2.0</v>
      </c>
      <c r="H1302" s="10">
        <v>1.0</v>
      </c>
      <c r="I1302" s="10">
        <v>2.0</v>
      </c>
      <c r="J1302" s="10">
        <v>3.0</v>
      </c>
      <c r="K1302" s="21" t="b">
        <v>0</v>
      </c>
      <c r="L1302" s="21" t="b">
        <v>0</v>
      </c>
      <c r="M1302" s="21" t="b">
        <v>1</v>
      </c>
      <c r="N1302" s="21" t="b">
        <v>0</v>
      </c>
      <c r="O1302" s="21" t="b">
        <v>0</v>
      </c>
      <c r="P1302" s="21">
        <v>2.0</v>
      </c>
      <c r="Q1302" s="21">
        <v>2.0</v>
      </c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</row>
    <row r="1303" ht="12.75" customHeight="1">
      <c r="A1303" s="16">
        <v>1301.0</v>
      </c>
      <c r="B1303" s="17" t="s">
        <v>2205</v>
      </c>
      <c r="C1303" s="16">
        <v>27.0</v>
      </c>
      <c r="D1303" s="18" t="s">
        <v>2624</v>
      </c>
      <c r="E1303" s="17" t="s">
        <v>2625</v>
      </c>
      <c r="F1303" s="10">
        <v>2.0</v>
      </c>
      <c r="G1303" s="20">
        <v>2.0</v>
      </c>
      <c r="H1303" s="10"/>
      <c r="I1303" s="10">
        <v>2.0</v>
      </c>
      <c r="J1303" s="10">
        <v>3.0</v>
      </c>
      <c r="K1303" s="21" t="b">
        <v>0</v>
      </c>
      <c r="L1303" s="21" t="b">
        <v>1</v>
      </c>
      <c r="M1303" s="21" t="b">
        <v>1</v>
      </c>
      <c r="N1303" s="21" t="b">
        <v>0</v>
      </c>
      <c r="O1303" s="21" t="b">
        <v>0</v>
      </c>
      <c r="P1303" s="21">
        <v>2.0</v>
      </c>
      <c r="Q1303" s="21">
        <v>2.0</v>
      </c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</row>
    <row r="1304" ht="12.75" customHeight="1">
      <c r="A1304" s="16">
        <v>1302.0</v>
      </c>
      <c r="B1304" s="17" t="s">
        <v>2205</v>
      </c>
      <c r="C1304" s="16">
        <v>27.0</v>
      </c>
      <c r="D1304" s="18" t="s">
        <v>2626</v>
      </c>
      <c r="E1304" s="17" t="s">
        <v>2627</v>
      </c>
      <c r="F1304" s="10"/>
      <c r="G1304" s="20">
        <v>3.0</v>
      </c>
      <c r="H1304" s="10">
        <v>2.0</v>
      </c>
      <c r="I1304" s="10">
        <v>3.0</v>
      </c>
      <c r="J1304" s="10">
        <v>3.0</v>
      </c>
      <c r="K1304" s="21" t="b">
        <v>0</v>
      </c>
      <c r="L1304" s="21" t="b">
        <v>0</v>
      </c>
      <c r="M1304" s="21" t="b">
        <v>1</v>
      </c>
      <c r="N1304" s="21" t="b">
        <v>0</v>
      </c>
      <c r="O1304" s="21" t="b">
        <v>0</v>
      </c>
      <c r="P1304" s="21">
        <v>3.0</v>
      </c>
      <c r="Q1304" s="21">
        <v>3.0</v>
      </c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</row>
    <row r="1305" ht="12.75" customHeight="1">
      <c r="A1305" s="16">
        <v>1303.0</v>
      </c>
      <c r="B1305" s="17" t="s">
        <v>2205</v>
      </c>
      <c r="C1305" s="16">
        <v>27.0</v>
      </c>
      <c r="D1305" s="18" t="s">
        <v>2628</v>
      </c>
      <c r="E1305" s="17" t="s">
        <v>2629</v>
      </c>
      <c r="F1305" s="10">
        <v>1.0</v>
      </c>
      <c r="G1305" s="20">
        <v>2.0</v>
      </c>
      <c r="H1305" s="10">
        <v>1.0</v>
      </c>
      <c r="I1305" s="10">
        <v>2.0</v>
      </c>
      <c r="J1305" s="10">
        <v>4.0</v>
      </c>
      <c r="K1305" s="21" t="b">
        <v>0</v>
      </c>
      <c r="L1305" s="21" t="b">
        <v>0</v>
      </c>
      <c r="M1305" s="21" t="b">
        <v>1</v>
      </c>
      <c r="N1305" s="21" t="b">
        <v>1</v>
      </c>
      <c r="O1305" s="21" t="b">
        <v>0</v>
      </c>
      <c r="P1305" s="21">
        <v>1.0</v>
      </c>
      <c r="Q1305" s="21">
        <v>1.0</v>
      </c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</row>
    <row r="1306" ht="12.75" customHeight="1">
      <c r="A1306" s="16">
        <v>1304.0</v>
      </c>
      <c r="B1306" s="17" t="s">
        <v>2205</v>
      </c>
      <c r="C1306" s="16">
        <v>27.0</v>
      </c>
      <c r="D1306" s="18" t="s">
        <v>2630</v>
      </c>
      <c r="E1306" s="17" t="s">
        <v>2631</v>
      </c>
      <c r="F1306" s="10">
        <v>1.0</v>
      </c>
      <c r="G1306" s="20">
        <v>0.5</v>
      </c>
      <c r="H1306" s="10"/>
      <c r="I1306" s="10">
        <v>1.0</v>
      </c>
      <c r="J1306" s="10">
        <v>3.0</v>
      </c>
      <c r="K1306" s="21" t="b">
        <v>0</v>
      </c>
      <c r="L1306" s="21" t="b">
        <v>0</v>
      </c>
      <c r="M1306" s="21" t="b">
        <v>1</v>
      </c>
      <c r="N1306" s="21" t="b">
        <v>0</v>
      </c>
      <c r="O1306" s="21" t="b">
        <v>0</v>
      </c>
      <c r="P1306" s="21">
        <v>1.0</v>
      </c>
      <c r="Q1306" s="21">
        <v>1.0</v>
      </c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</row>
    <row r="1307" ht="12.75" customHeight="1">
      <c r="A1307" s="16">
        <v>1305.0</v>
      </c>
      <c r="B1307" s="17" t="s">
        <v>2205</v>
      </c>
      <c r="C1307" s="16">
        <v>27.0</v>
      </c>
      <c r="D1307" s="18" t="s">
        <v>2632</v>
      </c>
      <c r="E1307" s="17" t="s">
        <v>2633</v>
      </c>
      <c r="F1307" s="10">
        <v>0.5</v>
      </c>
      <c r="G1307" s="20">
        <v>0.5</v>
      </c>
      <c r="H1307" s="10"/>
      <c r="I1307" s="10">
        <v>0.5</v>
      </c>
      <c r="J1307" s="10">
        <v>3.0</v>
      </c>
      <c r="K1307" s="21" t="b">
        <v>0</v>
      </c>
      <c r="L1307" s="21" t="b">
        <v>1</v>
      </c>
      <c r="M1307" s="21" t="b">
        <v>1</v>
      </c>
      <c r="N1307" s="21" t="b">
        <v>0</v>
      </c>
      <c r="O1307" s="21" t="b">
        <v>0</v>
      </c>
      <c r="P1307" s="21">
        <v>0.5</v>
      </c>
      <c r="Q1307" s="21">
        <v>0.5</v>
      </c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</row>
    <row r="1308" ht="12.75" customHeight="1">
      <c r="A1308" s="16">
        <v>1306.0</v>
      </c>
      <c r="B1308" s="17" t="s">
        <v>2205</v>
      </c>
      <c r="C1308" s="16">
        <v>27.0</v>
      </c>
      <c r="D1308" s="18" t="s">
        <v>2634</v>
      </c>
      <c r="E1308" s="17" t="s">
        <v>2635</v>
      </c>
      <c r="F1308" s="10"/>
      <c r="G1308" s="20">
        <v>0.5</v>
      </c>
      <c r="H1308" s="10">
        <v>0.5</v>
      </c>
      <c r="I1308" s="10">
        <v>0.5</v>
      </c>
      <c r="J1308" s="10">
        <v>3.0</v>
      </c>
      <c r="K1308" s="21" t="b">
        <v>0</v>
      </c>
      <c r="L1308" s="21" t="b">
        <v>1</v>
      </c>
      <c r="M1308" s="21" t="b">
        <v>1</v>
      </c>
      <c r="N1308" s="21" t="b">
        <v>0</v>
      </c>
      <c r="O1308" s="21" t="b">
        <v>0</v>
      </c>
      <c r="P1308" s="21">
        <v>0.5</v>
      </c>
      <c r="Q1308" s="21">
        <v>0.5</v>
      </c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</row>
    <row r="1309" ht="12.75" customHeight="1">
      <c r="A1309" s="16">
        <v>1307.0</v>
      </c>
      <c r="B1309" s="17" t="s">
        <v>2205</v>
      </c>
      <c r="C1309" s="16">
        <v>27.0</v>
      </c>
      <c r="D1309" s="18" t="s">
        <v>2636</v>
      </c>
      <c r="E1309" s="17" t="s">
        <v>2637</v>
      </c>
      <c r="F1309" s="10"/>
      <c r="G1309" s="20">
        <v>0.5</v>
      </c>
      <c r="H1309" s="10">
        <v>0.5</v>
      </c>
      <c r="I1309" s="10">
        <v>0.5</v>
      </c>
      <c r="J1309" s="10">
        <v>3.0</v>
      </c>
      <c r="K1309" s="21" t="b">
        <v>0</v>
      </c>
      <c r="L1309" s="21" t="b">
        <v>1</v>
      </c>
      <c r="M1309" s="21" t="b">
        <v>1</v>
      </c>
      <c r="N1309" s="21" t="b">
        <v>0</v>
      </c>
      <c r="O1309" s="21" t="b">
        <v>0</v>
      </c>
      <c r="P1309" s="21">
        <v>0.5</v>
      </c>
      <c r="Q1309" s="21">
        <v>0.5</v>
      </c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</row>
    <row r="1310" ht="12.75" customHeight="1">
      <c r="A1310" s="16">
        <v>1308.0</v>
      </c>
      <c r="B1310" s="17" t="s">
        <v>2205</v>
      </c>
      <c r="C1310" s="16">
        <v>27.0</v>
      </c>
      <c r="D1310" s="18" t="s">
        <v>2638</v>
      </c>
      <c r="E1310" s="17" t="s">
        <v>2639</v>
      </c>
      <c r="F1310" s="10"/>
      <c r="G1310" s="20">
        <v>0.5</v>
      </c>
      <c r="H1310" s="10">
        <v>0.5</v>
      </c>
      <c r="I1310" s="10">
        <v>0.5</v>
      </c>
      <c r="J1310" s="10">
        <v>3.0</v>
      </c>
      <c r="K1310" s="21" t="b">
        <v>0</v>
      </c>
      <c r="L1310" s="21" t="b">
        <v>1</v>
      </c>
      <c r="M1310" s="21" t="b">
        <v>1</v>
      </c>
      <c r="N1310" s="21" t="b">
        <v>0</v>
      </c>
      <c r="O1310" s="21" t="b">
        <v>0</v>
      </c>
      <c r="P1310" s="21">
        <v>0.5</v>
      </c>
      <c r="Q1310" s="21">
        <v>0.5</v>
      </c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</row>
    <row r="1311" ht="12.75" customHeight="1">
      <c r="A1311" s="16">
        <v>1309.0</v>
      </c>
      <c r="B1311" s="17" t="s">
        <v>2205</v>
      </c>
      <c r="C1311" s="16">
        <v>27.0</v>
      </c>
      <c r="D1311" s="18" t="s">
        <v>2640</v>
      </c>
      <c r="E1311" s="17" t="s">
        <v>2641</v>
      </c>
      <c r="F1311" s="10"/>
      <c r="G1311" s="20">
        <v>0.5</v>
      </c>
      <c r="H1311" s="10">
        <v>0.5</v>
      </c>
      <c r="I1311" s="10">
        <v>0.5</v>
      </c>
      <c r="J1311" s="10">
        <v>3.0</v>
      </c>
      <c r="K1311" s="21" t="b">
        <v>0</v>
      </c>
      <c r="L1311" s="21" t="b">
        <v>1</v>
      </c>
      <c r="M1311" s="21" t="b">
        <v>1</v>
      </c>
      <c r="N1311" s="21" t="b">
        <v>0</v>
      </c>
      <c r="O1311" s="21" t="b">
        <v>0</v>
      </c>
      <c r="P1311" s="21">
        <v>0.5</v>
      </c>
      <c r="Q1311" s="21">
        <v>0.5</v>
      </c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</row>
    <row r="1312" ht="12.75" customHeight="1">
      <c r="A1312" s="16">
        <v>1310.0</v>
      </c>
      <c r="B1312" s="17" t="s">
        <v>2205</v>
      </c>
      <c r="C1312" s="16">
        <v>27.0</v>
      </c>
      <c r="D1312" s="18" t="s">
        <v>2642</v>
      </c>
      <c r="E1312" s="17" t="s">
        <v>2643</v>
      </c>
      <c r="F1312" s="10"/>
      <c r="G1312" s="20">
        <v>0.5</v>
      </c>
      <c r="H1312" s="10">
        <v>0.5</v>
      </c>
      <c r="I1312" s="10">
        <v>0.5</v>
      </c>
      <c r="J1312" s="10">
        <v>3.0</v>
      </c>
      <c r="K1312" s="21" t="b">
        <v>0</v>
      </c>
      <c r="L1312" s="21" t="b">
        <v>1</v>
      </c>
      <c r="M1312" s="21" t="b">
        <v>1</v>
      </c>
      <c r="N1312" s="21" t="b">
        <v>0</v>
      </c>
      <c r="O1312" s="21" t="b">
        <v>0</v>
      </c>
      <c r="P1312" s="21">
        <v>0.5</v>
      </c>
      <c r="Q1312" s="21">
        <v>0.5</v>
      </c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</row>
    <row r="1313" ht="12.75" customHeight="1">
      <c r="A1313" s="16">
        <v>1311.0</v>
      </c>
      <c r="B1313" s="17" t="s">
        <v>2205</v>
      </c>
      <c r="C1313" s="16">
        <v>27.0</v>
      </c>
      <c r="D1313" s="18" t="s">
        <v>2644</v>
      </c>
      <c r="E1313" s="17" t="s">
        <v>2645</v>
      </c>
      <c r="F1313" s="10">
        <v>0.5</v>
      </c>
      <c r="G1313" s="20">
        <v>0.5</v>
      </c>
      <c r="H1313" s="10">
        <v>0.5</v>
      </c>
      <c r="I1313" s="10">
        <v>0.5</v>
      </c>
      <c r="J1313" s="10">
        <v>4.0</v>
      </c>
      <c r="K1313" s="21" t="b">
        <v>1</v>
      </c>
      <c r="L1313" s="21" t="b">
        <v>1</v>
      </c>
      <c r="M1313" s="21" t="b">
        <v>1</v>
      </c>
      <c r="N1313" s="21" t="b">
        <v>0</v>
      </c>
      <c r="O1313" s="21" t="b">
        <v>0</v>
      </c>
      <c r="P1313" s="21">
        <v>0.5</v>
      </c>
      <c r="Q1313" s="21">
        <v>0.5</v>
      </c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</row>
    <row r="1314" ht="12.75" customHeight="1">
      <c r="A1314" s="16">
        <v>1312.0</v>
      </c>
      <c r="B1314" s="17" t="s">
        <v>2205</v>
      </c>
      <c r="C1314" s="16">
        <v>27.0</v>
      </c>
      <c r="D1314" s="18" t="s">
        <v>2646</v>
      </c>
      <c r="E1314" s="17" t="s">
        <v>2647</v>
      </c>
      <c r="F1314" s="10"/>
      <c r="G1314" s="20">
        <v>0.0</v>
      </c>
      <c r="H1314" s="10">
        <v>0.0</v>
      </c>
      <c r="I1314" s="10">
        <v>0.0</v>
      </c>
      <c r="J1314" s="10">
        <v>3.0</v>
      </c>
      <c r="K1314" s="21" t="b">
        <v>0</v>
      </c>
      <c r="L1314" s="21" t="b">
        <v>1</v>
      </c>
      <c r="M1314" s="21" t="b">
        <v>1</v>
      </c>
      <c r="N1314" s="21" t="b">
        <v>0</v>
      </c>
      <c r="O1314" s="21" t="b">
        <v>0</v>
      </c>
      <c r="P1314" s="21">
        <v>0.0</v>
      </c>
      <c r="Q1314" s="21">
        <v>0.0</v>
      </c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</row>
    <row r="1315" ht="12.75" customHeight="1">
      <c r="A1315" s="16">
        <v>1313.0</v>
      </c>
      <c r="B1315" s="17" t="s">
        <v>2205</v>
      </c>
      <c r="C1315" s="16">
        <v>27.0</v>
      </c>
      <c r="D1315" s="18" t="s">
        <v>2648</v>
      </c>
      <c r="E1315" s="17" t="s">
        <v>2649</v>
      </c>
      <c r="F1315" s="10"/>
      <c r="G1315" s="20">
        <v>0.0</v>
      </c>
      <c r="H1315" s="10">
        <v>0.0</v>
      </c>
      <c r="I1315" s="10">
        <v>0.0</v>
      </c>
      <c r="J1315" s="10">
        <v>3.0</v>
      </c>
      <c r="K1315" s="21" t="b">
        <v>0</v>
      </c>
      <c r="L1315" s="21" t="b">
        <v>1</v>
      </c>
      <c r="M1315" s="21" t="b">
        <v>1</v>
      </c>
      <c r="N1315" s="21" t="b">
        <v>0</v>
      </c>
      <c r="O1315" s="21" t="b">
        <v>0</v>
      </c>
      <c r="P1315" s="21">
        <v>0.0</v>
      </c>
      <c r="Q1315" s="21">
        <v>0.0</v>
      </c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</row>
    <row r="1316" ht="12.75" customHeight="1">
      <c r="A1316" s="16">
        <v>1314.0</v>
      </c>
      <c r="B1316" s="17" t="s">
        <v>2205</v>
      </c>
      <c r="C1316" s="16">
        <v>27.0</v>
      </c>
      <c r="D1316" s="18" t="s">
        <v>2650</v>
      </c>
      <c r="E1316" s="17" t="s">
        <v>2651</v>
      </c>
      <c r="F1316" s="10">
        <v>0.0</v>
      </c>
      <c r="G1316" s="20">
        <v>0.0</v>
      </c>
      <c r="H1316" s="10">
        <v>0.0</v>
      </c>
      <c r="I1316" s="10">
        <v>0.0</v>
      </c>
      <c r="J1316" s="10">
        <v>4.0</v>
      </c>
      <c r="K1316" s="21" t="b">
        <v>1</v>
      </c>
      <c r="L1316" s="21" t="b">
        <v>1</v>
      </c>
      <c r="M1316" s="21" t="b">
        <v>1</v>
      </c>
      <c r="N1316" s="21" t="b">
        <v>0</v>
      </c>
      <c r="O1316" s="21" t="b">
        <v>0</v>
      </c>
      <c r="P1316" s="21">
        <v>0.0</v>
      </c>
      <c r="Q1316" s="21">
        <v>0.0</v>
      </c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</row>
    <row r="1317" ht="12.75" customHeight="1">
      <c r="A1317" s="16">
        <v>1315.0</v>
      </c>
      <c r="B1317" s="17" t="s">
        <v>2205</v>
      </c>
      <c r="C1317" s="16">
        <v>27.0</v>
      </c>
      <c r="D1317" s="18" t="s">
        <v>2652</v>
      </c>
      <c r="E1317" s="17" t="s">
        <v>2653</v>
      </c>
      <c r="F1317" s="10"/>
      <c r="G1317" s="20">
        <v>0.0</v>
      </c>
      <c r="H1317" s="10">
        <v>0.0</v>
      </c>
      <c r="I1317" s="10">
        <v>2.0</v>
      </c>
      <c r="J1317" s="10">
        <v>3.0</v>
      </c>
      <c r="K1317" s="21" t="b">
        <v>0</v>
      </c>
      <c r="L1317" s="21" t="b">
        <v>1</v>
      </c>
      <c r="M1317" s="21" t="b">
        <v>1</v>
      </c>
      <c r="N1317" s="21" t="b">
        <v>0</v>
      </c>
      <c r="O1317" s="21" t="b">
        <v>0</v>
      </c>
      <c r="P1317" s="21">
        <v>0.0</v>
      </c>
      <c r="Q1317" s="21">
        <v>0.0</v>
      </c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</row>
    <row r="1318" ht="12.75" customHeight="1">
      <c r="A1318" s="16">
        <v>1316.0</v>
      </c>
      <c r="B1318" s="17" t="s">
        <v>2205</v>
      </c>
      <c r="C1318" s="16">
        <v>27.0</v>
      </c>
      <c r="D1318" s="18" t="s">
        <v>2654</v>
      </c>
      <c r="E1318" s="17" t="s">
        <v>2655</v>
      </c>
      <c r="F1318" s="10">
        <v>2.0</v>
      </c>
      <c r="G1318" s="20">
        <v>0.5</v>
      </c>
      <c r="H1318" s="10"/>
      <c r="I1318" s="10">
        <v>2.0</v>
      </c>
      <c r="J1318" s="10">
        <v>3.0</v>
      </c>
      <c r="K1318" s="21" t="b">
        <v>0</v>
      </c>
      <c r="L1318" s="21" t="b">
        <v>0</v>
      </c>
      <c r="M1318" s="21" t="b">
        <v>1</v>
      </c>
      <c r="N1318" s="21" t="b">
        <v>0</v>
      </c>
      <c r="O1318" s="21" t="b">
        <v>0</v>
      </c>
      <c r="P1318" s="21">
        <v>2.0</v>
      </c>
      <c r="Q1318" s="21">
        <v>2.0</v>
      </c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</row>
    <row r="1319" ht="12.75" customHeight="1">
      <c r="A1319" s="16">
        <v>1317.0</v>
      </c>
      <c r="B1319" s="17" t="s">
        <v>2205</v>
      </c>
      <c r="C1319" s="16">
        <v>27.0</v>
      </c>
      <c r="D1319" s="18" t="s">
        <v>2656</v>
      </c>
      <c r="E1319" s="17" t="s">
        <v>2657</v>
      </c>
      <c r="F1319" s="10">
        <v>0.5</v>
      </c>
      <c r="G1319" s="20">
        <v>0.5</v>
      </c>
      <c r="H1319" s="10">
        <v>1.0</v>
      </c>
      <c r="I1319" s="10">
        <v>0.5</v>
      </c>
      <c r="J1319" s="10">
        <v>4.0</v>
      </c>
      <c r="K1319" s="21" t="b">
        <v>0</v>
      </c>
      <c r="L1319" s="21" t="b">
        <v>1</v>
      </c>
      <c r="M1319" s="21" t="b">
        <v>1</v>
      </c>
      <c r="N1319" s="21" t="b">
        <v>0</v>
      </c>
      <c r="O1319" s="21" t="b">
        <v>0</v>
      </c>
      <c r="P1319" s="21">
        <v>0.5</v>
      </c>
      <c r="Q1319" s="21">
        <v>0.5</v>
      </c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</row>
    <row r="1320" ht="12.75" customHeight="1">
      <c r="A1320" s="16">
        <v>1318.0</v>
      </c>
      <c r="B1320" s="17" t="s">
        <v>2205</v>
      </c>
      <c r="C1320" s="16">
        <v>27.0</v>
      </c>
      <c r="D1320" s="18" t="s">
        <v>2658</v>
      </c>
      <c r="E1320" s="17" t="s">
        <v>2659</v>
      </c>
      <c r="F1320" s="10"/>
      <c r="G1320" s="20">
        <v>1.0</v>
      </c>
      <c r="H1320" s="10">
        <v>1.0</v>
      </c>
      <c r="I1320" s="10">
        <v>2.0</v>
      </c>
      <c r="J1320" s="10">
        <v>3.0</v>
      </c>
      <c r="K1320" s="21" t="b">
        <v>0</v>
      </c>
      <c r="L1320" s="21" t="b">
        <v>0</v>
      </c>
      <c r="M1320" s="21" t="b">
        <v>1</v>
      </c>
      <c r="N1320" s="21" t="b">
        <v>0</v>
      </c>
      <c r="O1320" s="21" t="b">
        <v>0</v>
      </c>
      <c r="P1320" s="21">
        <v>1.0</v>
      </c>
      <c r="Q1320" s="21">
        <v>1.0</v>
      </c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</row>
    <row r="1321" ht="12.75" customHeight="1">
      <c r="A1321" s="16">
        <v>1319.0</v>
      </c>
      <c r="B1321" s="17" t="s">
        <v>2205</v>
      </c>
      <c r="C1321" s="16">
        <v>27.0</v>
      </c>
      <c r="D1321" s="18" t="s">
        <v>2660</v>
      </c>
      <c r="E1321" s="17" t="s">
        <v>2661</v>
      </c>
      <c r="F1321" s="10">
        <v>3.0</v>
      </c>
      <c r="G1321" s="20">
        <v>1.0</v>
      </c>
      <c r="H1321" s="10">
        <v>1.0</v>
      </c>
      <c r="I1321" s="10">
        <v>2.0</v>
      </c>
      <c r="J1321" s="10">
        <v>4.0</v>
      </c>
      <c r="K1321" s="21" t="b">
        <v>0</v>
      </c>
      <c r="L1321" s="21" t="b">
        <v>0</v>
      </c>
      <c r="M1321" s="21" t="b">
        <v>1</v>
      </c>
      <c r="N1321" s="21" t="b">
        <v>0</v>
      </c>
      <c r="O1321" s="21" t="b">
        <v>0</v>
      </c>
      <c r="P1321" s="21">
        <v>1.0</v>
      </c>
      <c r="Q1321" s="21">
        <v>1.0</v>
      </c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</row>
    <row r="1322" ht="12.75" customHeight="1">
      <c r="A1322" s="16">
        <v>1320.0</v>
      </c>
      <c r="B1322" s="17" t="s">
        <v>2205</v>
      </c>
      <c r="C1322" s="16">
        <v>27.0</v>
      </c>
      <c r="D1322" s="18" t="s">
        <v>2662</v>
      </c>
      <c r="E1322" s="17" t="s">
        <v>2663</v>
      </c>
      <c r="F1322" s="10"/>
      <c r="G1322" s="20">
        <v>0.0</v>
      </c>
      <c r="H1322" s="10">
        <v>0.0</v>
      </c>
      <c r="I1322" s="10">
        <v>0.0</v>
      </c>
      <c r="J1322" s="10">
        <v>3.0</v>
      </c>
      <c r="K1322" s="21" t="b">
        <v>0</v>
      </c>
      <c r="L1322" s="21" t="b">
        <v>1</v>
      </c>
      <c r="M1322" s="21" t="b">
        <v>1</v>
      </c>
      <c r="N1322" s="21" t="b">
        <v>0</v>
      </c>
      <c r="O1322" s="21" t="b">
        <v>0</v>
      </c>
      <c r="P1322" s="21">
        <v>0.0</v>
      </c>
      <c r="Q1322" s="21">
        <v>0.0</v>
      </c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</row>
    <row r="1323" ht="12.75" customHeight="1">
      <c r="A1323" s="16">
        <v>1321.0</v>
      </c>
      <c r="B1323" s="17" t="s">
        <v>2205</v>
      </c>
      <c r="C1323" s="16">
        <v>27.0</v>
      </c>
      <c r="D1323" s="18" t="s">
        <v>2664</v>
      </c>
      <c r="E1323" s="17" t="s">
        <v>2665</v>
      </c>
      <c r="F1323" s="10"/>
      <c r="G1323" s="20">
        <v>0.0</v>
      </c>
      <c r="H1323" s="10">
        <v>0.0</v>
      </c>
      <c r="I1323" s="10">
        <v>0.5</v>
      </c>
      <c r="J1323" s="10">
        <v>3.0</v>
      </c>
      <c r="K1323" s="21" t="b">
        <v>0</v>
      </c>
      <c r="L1323" s="21" t="b">
        <v>1</v>
      </c>
      <c r="M1323" s="21" t="b">
        <v>1</v>
      </c>
      <c r="N1323" s="21" t="b">
        <v>0</v>
      </c>
      <c r="O1323" s="21" t="b">
        <v>0</v>
      </c>
      <c r="P1323" s="21">
        <v>0.0</v>
      </c>
      <c r="Q1323" s="21">
        <v>0.0</v>
      </c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</row>
    <row r="1324" ht="12.75" customHeight="1">
      <c r="A1324" s="16">
        <v>1322.0</v>
      </c>
      <c r="B1324" s="17" t="s">
        <v>2205</v>
      </c>
      <c r="C1324" s="16">
        <v>27.0</v>
      </c>
      <c r="D1324" s="18" t="s">
        <v>2666</v>
      </c>
      <c r="E1324" s="17" t="s">
        <v>2667</v>
      </c>
      <c r="F1324" s="10"/>
      <c r="G1324" s="20">
        <v>0.0</v>
      </c>
      <c r="H1324" s="10">
        <v>0.0</v>
      </c>
      <c r="I1324" s="10">
        <v>0.0</v>
      </c>
      <c r="J1324" s="10">
        <v>3.0</v>
      </c>
      <c r="K1324" s="21" t="b">
        <v>0</v>
      </c>
      <c r="L1324" s="21" t="b">
        <v>1</v>
      </c>
      <c r="M1324" s="21" t="b">
        <v>1</v>
      </c>
      <c r="N1324" s="21" t="b">
        <v>0</v>
      </c>
      <c r="O1324" s="21" t="b">
        <v>0</v>
      </c>
      <c r="P1324" s="21">
        <v>0.0</v>
      </c>
      <c r="Q1324" s="21">
        <v>0.0</v>
      </c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</row>
    <row r="1325" ht="12.75" customHeight="1">
      <c r="A1325" s="16">
        <v>1323.0</v>
      </c>
      <c r="B1325" s="17" t="s">
        <v>2205</v>
      </c>
      <c r="C1325" s="16">
        <v>27.0</v>
      </c>
      <c r="D1325" s="18" t="s">
        <v>2668</v>
      </c>
      <c r="E1325" s="17" t="s">
        <v>2669</v>
      </c>
      <c r="F1325" s="10"/>
      <c r="G1325" s="20">
        <v>0.0</v>
      </c>
      <c r="H1325" s="10">
        <v>0.0</v>
      </c>
      <c r="I1325" s="10">
        <v>0.0</v>
      </c>
      <c r="J1325" s="10">
        <v>3.0</v>
      </c>
      <c r="K1325" s="21" t="b">
        <v>0</v>
      </c>
      <c r="L1325" s="21" t="b">
        <v>1</v>
      </c>
      <c r="M1325" s="21" t="b">
        <v>1</v>
      </c>
      <c r="N1325" s="21" t="b">
        <v>0</v>
      </c>
      <c r="O1325" s="21" t="b">
        <v>0</v>
      </c>
      <c r="P1325" s="21">
        <v>0.0</v>
      </c>
      <c r="Q1325" s="21">
        <v>0.0</v>
      </c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</row>
    <row r="1326" ht="12.75" customHeight="1">
      <c r="A1326" s="16">
        <v>1324.0</v>
      </c>
      <c r="B1326" s="17" t="s">
        <v>2205</v>
      </c>
      <c r="C1326" s="16">
        <v>27.0</v>
      </c>
      <c r="D1326" s="18" t="s">
        <v>2670</v>
      </c>
      <c r="E1326" s="17" t="s">
        <v>2671</v>
      </c>
      <c r="F1326" s="10"/>
      <c r="G1326" s="20">
        <v>0.0</v>
      </c>
      <c r="H1326" s="10">
        <v>0.0</v>
      </c>
      <c r="I1326" s="10">
        <v>0.0</v>
      </c>
      <c r="J1326" s="10">
        <v>3.0</v>
      </c>
      <c r="K1326" s="21" t="b">
        <v>0</v>
      </c>
      <c r="L1326" s="21" t="b">
        <v>1</v>
      </c>
      <c r="M1326" s="21" t="b">
        <v>1</v>
      </c>
      <c r="N1326" s="21" t="b">
        <v>0</v>
      </c>
      <c r="O1326" s="21" t="b">
        <v>0</v>
      </c>
      <c r="P1326" s="21">
        <v>0.0</v>
      </c>
      <c r="Q1326" s="21">
        <v>0.0</v>
      </c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</row>
    <row r="1327" ht="12.75" customHeight="1">
      <c r="A1327" s="16">
        <v>1325.0</v>
      </c>
      <c r="B1327" s="17" t="s">
        <v>2205</v>
      </c>
      <c r="C1327" s="16">
        <v>27.0</v>
      </c>
      <c r="D1327" s="18" t="s">
        <v>2672</v>
      </c>
      <c r="E1327" s="17" t="s">
        <v>2673</v>
      </c>
      <c r="F1327" s="10"/>
      <c r="G1327" s="20">
        <v>0.0</v>
      </c>
      <c r="H1327" s="10">
        <v>0.0</v>
      </c>
      <c r="I1327" s="10">
        <v>0.0</v>
      </c>
      <c r="J1327" s="10">
        <v>3.0</v>
      </c>
      <c r="K1327" s="21" t="b">
        <v>0</v>
      </c>
      <c r="L1327" s="21" t="b">
        <v>1</v>
      </c>
      <c r="M1327" s="21" t="b">
        <v>1</v>
      </c>
      <c r="N1327" s="21" t="b">
        <v>0</v>
      </c>
      <c r="O1327" s="21" t="b">
        <v>0</v>
      </c>
      <c r="P1327" s="21">
        <v>0.0</v>
      </c>
      <c r="Q1327" s="21">
        <v>0.0</v>
      </c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</row>
    <row r="1328" ht="12.75" customHeight="1">
      <c r="A1328" s="16">
        <v>1326.0</v>
      </c>
      <c r="B1328" s="17" t="s">
        <v>2205</v>
      </c>
      <c r="C1328" s="16">
        <v>27.0</v>
      </c>
      <c r="D1328" s="18" t="s">
        <v>2674</v>
      </c>
      <c r="E1328" s="17" t="s">
        <v>2675</v>
      </c>
      <c r="F1328" s="10"/>
      <c r="G1328" s="20">
        <v>0.0</v>
      </c>
      <c r="H1328" s="10">
        <v>0.0</v>
      </c>
      <c r="I1328" s="10">
        <v>0.0</v>
      </c>
      <c r="J1328" s="10">
        <v>3.0</v>
      </c>
      <c r="K1328" s="21" t="b">
        <v>0</v>
      </c>
      <c r="L1328" s="21" t="b">
        <v>1</v>
      </c>
      <c r="M1328" s="21" t="b">
        <v>1</v>
      </c>
      <c r="N1328" s="21" t="b">
        <v>0</v>
      </c>
      <c r="O1328" s="21" t="b">
        <v>0</v>
      </c>
      <c r="P1328" s="21">
        <v>0.0</v>
      </c>
      <c r="Q1328" s="21">
        <v>0.0</v>
      </c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</row>
    <row r="1329" ht="12.75" customHeight="1">
      <c r="A1329" s="16">
        <v>1327.0</v>
      </c>
      <c r="B1329" s="17" t="s">
        <v>2205</v>
      </c>
      <c r="C1329" s="16">
        <v>27.0</v>
      </c>
      <c r="D1329" s="18" t="s">
        <v>2676</v>
      </c>
      <c r="E1329" s="17" t="s">
        <v>2677</v>
      </c>
      <c r="F1329" s="10">
        <v>0.0</v>
      </c>
      <c r="G1329" s="20">
        <v>0.0</v>
      </c>
      <c r="H1329" s="10"/>
      <c r="I1329" s="10">
        <v>0.0</v>
      </c>
      <c r="J1329" s="10">
        <v>3.0</v>
      </c>
      <c r="K1329" s="21" t="b">
        <v>0</v>
      </c>
      <c r="L1329" s="21" t="b">
        <v>1</v>
      </c>
      <c r="M1329" s="21" t="b">
        <v>1</v>
      </c>
      <c r="N1329" s="21" t="b">
        <v>0</v>
      </c>
      <c r="O1329" s="21" t="b">
        <v>0</v>
      </c>
      <c r="P1329" s="21">
        <v>0.0</v>
      </c>
      <c r="Q1329" s="21">
        <v>0.0</v>
      </c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</row>
    <row r="1330" ht="12.75" customHeight="1">
      <c r="A1330" s="16">
        <v>1328.0</v>
      </c>
      <c r="B1330" s="17" t="s">
        <v>2205</v>
      </c>
      <c r="C1330" s="16">
        <v>27.0</v>
      </c>
      <c r="D1330" s="18" t="s">
        <v>2678</v>
      </c>
      <c r="E1330" s="17" t="s">
        <v>2679</v>
      </c>
      <c r="F1330" s="10">
        <v>0.0</v>
      </c>
      <c r="G1330" s="20">
        <v>0.0</v>
      </c>
      <c r="H1330" s="10">
        <v>0.0</v>
      </c>
      <c r="I1330" s="10">
        <v>0.0</v>
      </c>
      <c r="J1330" s="10">
        <v>4.0</v>
      </c>
      <c r="K1330" s="21" t="b">
        <v>1</v>
      </c>
      <c r="L1330" s="21" t="b">
        <v>1</v>
      </c>
      <c r="M1330" s="21" t="b">
        <v>1</v>
      </c>
      <c r="N1330" s="21" t="b">
        <v>0</v>
      </c>
      <c r="O1330" s="21" t="b">
        <v>0</v>
      </c>
      <c r="P1330" s="21">
        <v>0.0</v>
      </c>
      <c r="Q1330" s="21">
        <v>0.0</v>
      </c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</row>
    <row r="1331" ht="12.75" customHeight="1">
      <c r="A1331" s="16">
        <v>1329.0</v>
      </c>
      <c r="B1331" s="17" t="s">
        <v>2205</v>
      </c>
      <c r="C1331" s="16">
        <v>27.0</v>
      </c>
      <c r="D1331" s="18" t="s">
        <v>2680</v>
      </c>
      <c r="E1331" s="17" t="s">
        <v>2681</v>
      </c>
      <c r="F1331" s="10"/>
      <c r="G1331" s="20">
        <v>0.5</v>
      </c>
      <c r="H1331" s="10">
        <v>0.5</v>
      </c>
      <c r="I1331" s="10">
        <v>0.5</v>
      </c>
      <c r="J1331" s="10">
        <v>3.0</v>
      </c>
      <c r="K1331" s="21" t="b">
        <v>0</v>
      </c>
      <c r="L1331" s="21" t="b">
        <v>1</v>
      </c>
      <c r="M1331" s="21" t="b">
        <v>1</v>
      </c>
      <c r="N1331" s="21" t="b">
        <v>0</v>
      </c>
      <c r="O1331" s="21" t="b">
        <v>0</v>
      </c>
      <c r="P1331" s="21">
        <v>0.5</v>
      </c>
      <c r="Q1331" s="21">
        <v>0.5</v>
      </c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</row>
    <row r="1332" ht="12.75" customHeight="1">
      <c r="A1332" s="16">
        <v>1330.0</v>
      </c>
      <c r="B1332" s="17" t="s">
        <v>2205</v>
      </c>
      <c r="C1332" s="16">
        <v>27.0</v>
      </c>
      <c r="D1332" s="18" t="s">
        <v>2682</v>
      </c>
      <c r="E1332" s="17" t="s">
        <v>2683</v>
      </c>
      <c r="F1332" s="10"/>
      <c r="G1332" s="20">
        <v>0.0</v>
      </c>
      <c r="H1332" s="10">
        <v>0.0</v>
      </c>
      <c r="I1332" s="10">
        <v>0.0</v>
      </c>
      <c r="J1332" s="10">
        <v>3.0</v>
      </c>
      <c r="K1332" s="21" t="b">
        <v>0</v>
      </c>
      <c r="L1332" s="21" t="b">
        <v>1</v>
      </c>
      <c r="M1332" s="21" t="b">
        <v>1</v>
      </c>
      <c r="N1332" s="21" t="b">
        <v>0</v>
      </c>
      <c r="O1332" s="21" t="b">
        <v>0</v>
      </c>
      <c r="P1332" s="21">
        <v>0.0</v>
      </c>
      <c r="Q1332" s="21">
        <v>0.0</v>
      </c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</row>
    <row r="1333" ht="12.75" customHeight="1">
      <c r="A1333" s="16">
        <v>1331.0</v>
      </c>
      <c r="B1333" s="17" t="s">
        <v>2205</v>
      </c>
      <c r="C1333" s="16">
        <v>27.0</v>
      </c>
      <c r="D1333" s="18" t="s">
        <v>2684</v>
      </c>
      <c r="E1333" s="17" t="s">
        <v>2685</v>
      </c>
      <c r="F1333" s="10">
        <v>0.0</v>
      </c>
      <c r="G1333" s="20">
        <v>0.5</v>
      </c>
      <c r="H1333" s="10">
        <v>0.0</v>
      </c>
      <c r="I1333" s="10">
        <v>0.0</v>
      </c>
      <c r="J1333" s="10">
        <v>4.0</v>
      </c>
      <c r="K1333" s="21" t="b">
        <v>0</v>
      </c>
      <c r="L1333" s="21" t="b">
        <v>1</v>
      </c>
      <c r="M1333" s="21" t="b">
        <v>1</v>
      </c>
      <c r="N1333" s="21" t="b">
        <v>0</v>
      </c>
      <c r="O1333" s="21" t="b">
        <v>0</v>
      </c>
      <c r="P1333" s="21">
        <v>0.0</v>
      </c>
      <c r="Q1333" s="21">
        <v>0.0</v>
      </c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</row>
    <row r="1334" ht="12.75" customHeight="1">
      <c r="A1334" s="16">
        <v>1332.0</v>
      </c>
      <c r="B1334" s="17" t="s">
        <v>2686</v>
      </c>
      <c r="C1334" s="16">
        <v>2.0</v>
      </c>
      <c r="D1334" s="18" t="s">
        <v>2687</v>
      </c>
      <c r="E1334" s="17" t="s">
        <v>2688</v>
      </c>
      <c r="F1334" s="10"/>
      <c r="G1334" s="20">
        <v>1.0</v>
      </c>
      <c r="H1334" s="10">
        <v>1.0</v>
      </c>
      <c r="I1334" s="10">
        <v>1.0</v>
      </c>
      <c r="J1334" s="10">
        <v>3.0</v>
      </c>
      <c r="K1334" s="21" t="b">
        <v>0</v>
      </c>
      <c r="L1334" s="21" t="b">
        <v>1</v>
      </c>
      <c r="M1334" s="21" t="b">
        <v>1</v>
      </c>
      <c r="N1334" s="21" t="b">
        <v>0</v>
      </c>
      <c r="O1334" s="21" t="b">
        <v>0</v>
      </c>
      <c r="P1334" s="21">
        <v>1.0</v>
      </c>
      <c r="Q1334" s="21">
        <v>1.0</v>
      </c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</row>
    <row r="1335" ht="12.75" customHeight="1">
      <c r="A1335" s="16">
        <v>1333.0</v>
      </c>
      <c r="B1335" s="17" t="s">
        <v>2686</v>
      </c>
      <c r="C1335" s="16">
        <v>2.0</v>
      </c>
      <c r="D1335" s="18" t="s">
        <v>2689</v>
      </c>
      <c r="E1335" s="17" t="s">
        <v>2690</v>
      </c>
      <c r="F1335" s="10"/>
      <c r="G1335" s="20">
        <v>2.0</v>
      </c>
      <c r="H1335" s="10">
        <v>2.0</v>
      </c>
      <c r="I1335" s="10">
        <v>2.0</v>
      </c>
      <c r="J1335" s="10">
        <v>3.0</v>
      </c>
      <c r="K1335" s="21" t="b">
        <v>0</v>
      </c>
      <c r="L1335" s="21" t="b">
        <v>1</v>
      </c>
      <c r="M1335" s="21" t="b">
        <v>1</v>
      </c>
      <c r="N1335" s="21" t="b">
        <v>0</v>
      </c>
      <c r="O1335" s="21" t="b">
        <v>0</v>
      </c>
      <c r="P1335" s="21">
        <v>2.0</v>
      </c>
      <c r="Q1335" s="21">
        <v>2.0</v>
      </c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</row>
    <row r="1336" ht="12.75" customHeight="1">
      <c r="A1336" s="16">
        <v>1334.0</v>
      </c>
      <c r="B1336" s="17" t="s">
        <v>2686</v>
      </c>
      <c r="C1336" s="16">
        <v>2.0</v>
      </c>
      <c r="D1336" s="18" t="s">
        <v>2691</v>
      </c>
      <c r="E1336" s="17" t="s">
        <v>2692</v>
      </c>
      <c r="F1336" s="10"/>
      <c r="G1336" s="20">
        <v>3.0</v>
      </c>
      <c r="H1336" s="10">
        <v>3.0</v>
      </c>
      <c r="I1336" s="10">
        <v>3.0</v>
      </c>
      <c r="J1336" s="10">
        <v>3.0</v>
      </c>
      <c r="K1336" s="21" t="b">
        <v>0</v>
      </c>
      <c r="L1336" s="21" t="b">
        <v>1</v>
      </c>
      <c r="M1336" s="21" t="b">
        <v>1</v>
      </c>
      <c r="N1336" s="21" t="b">
        <v>0</v>
      </c>
      <c r="O1336" s="21" t="b">
        <v>0</v>
      </c>
      <c r="P1336" s="21">
        <v>3.0</v>
      </c>
      <c r="Q1336" s="21">
        <v>3.0</v>
      </c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</row>
    <row r="1337" ht="12.75" customHeight="1">
      <c r="A1337" s="16">
        <v>1335.0</v>
      </c>
      <c r="B1337" s="17" t="s">
        <v>2686</v>
      </c>
      <c r="C1337" s="16">
        <v>2.0</v>
      </c>
      <c r="D1337" s="18" t="s">
        <v>2693</v>
      </c>
      <c r="E1337" s="17" t="s">
        <v>2694</v>
      </c>
      <c r="F1337" s="10"/>
      <c r="G1337" s="20">
        <v>2.0</v>
      </c>
      <c r="H1337" s="10">
        <v>2.0</v>
      </c>
      <c r="I1337" s="10">
        <v>2.0</v>
      </c>
      <c r="J1337" s="10">
        <v>3.0</v>
      </c>
      <c r="K1337" s="21" t="b">
        <v>0</v>
      </c>
      <c r="L1337" s="21" t="b">
        <v>1</v>
      </c>
      <c r="M1337" s="21" t="b">
        <v>1</v>
      </c>
      <c r="N1337" s="21" t="b">
        <v>0</v>
      </c>
      <c r="O1337" s="21" t="b">
        <v>0</v>
      </c>
      <c r="P1337" s="21">
        <v>2.0</v>
      </c>
      <c r="Q1337" s="21">
        <v>2.0</v>
      </c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</row>
    <row r="1338" ht="12.75" customHeight="1">
      <c r="A1338" s="16">
        <v>1336.0</v>
      </c>
      <c r="B1338" s="17" t="s">
        <v>2686</v>
      </c>
      <c r="C1338" s="16">
        <v>2.0</v>
      </c>
      <c r="D1338" s="18" t="s">
        <v>2695</v>
      </c>
      <c r="E1338" s="17" t="s">
        <v>2696</v>
      </c>
      <c r="F1338" s="10"/>
      <c r="G1338" s="20">
        <v>0.5</v>
      </c>
      <c r="H1338" s="10">
        <v>0.0</v>
      </c>
      <c r="I1338" s="10">
        <v>0.5</v>
      </c>
      <c r="J1338" s="10">
        <v>3.0</v>
      </c>
      <c r="K1338" s="21" t="b">
        <v>0</v>
      </c>
      <c r="L1338" s="21" t="b">
        <v>0</v>
      </c>
      <c r="M1338" s="21" t="b">
        <v>1</v>
      </c>
      <c r="N1338" s="21" t="b">
        <v>0</v>
      </c>
      <c r="O1338" s="21" t="b">
        <v>0</v>
      </c>
      <c r="P1338" s="21">
        <v>0.5</v>
      </c>
      <c r="Q1338" s="21">
        <v>0.5</v>
      </c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</row>
    <row r="1339" ht="12.75" customHeight="1">
      <c r="A1339" s="16">
        <v>1337.0</v>
      </c>
      <c r="B1339" s="17" t="s">
        <v>2686</v>
      </c>
      <c r="C1339" s="16">
        <v>2.0</v>
      </c>
      <c r="D1339" s="18" t="s">
        <v>2697</v>
      </c>
      <c r="E1339" s="17" t="s">
        <v>2698</v>
      </c>
      <c r="F1339" s="10"/>
      <c r="G1339" s="20">
        <v>0.5</v>
      </c>
      <c r="H1339" s="10">
        <v>0.5</v>
      </c>
      <c r="I1339" s="10">
        <v>0.5</v>
      </c>
      <c r="J1339" s="10">
        <v>3.0</v>
      </c>
      <c r="K1339" s="21" t="b">
        <v>0</v>
      </c>
      <c r="L1339" s="21" t="b">
        <v>1</v>
      </c>
      <c r="M1339" s="21" t="b">
        <v>1</v>
      </c>
      <c r="N1339" s="21" t="b">
        <v>0</v>
      </c>
      <c r="O1339" s="21" t="b">
        <v>0</v>
      </c>
      <c r="P1339" s="21">
        <v>0.5</v>
      </c>
      <c r="Q1339" s="21">
        <v>0.5</v>
      </c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</row>
    <row r="1340" ht="12.75" customHeight="1">
      <c r="A1340" s="16">
        <v>1338.0</v>
      </c>
      <c r="B1340" s="17" t="s">
        <v>2686</v>
      </c>
      <c r="C1340" s="16">
        <v>2.0</v>
      </c>
      <c r="D1340" s="18" t="s">
        <v>2699</v>
      </c>
      <c r="E1340" s="17" t="s">
        <v>2700</v>
      </c>
      <c r="F1340" s="10">
        <v>0.5</v>
      </c>
      <c r="G1340" s="20">
        <v>0.5</v>
      </c>
      <c r="H1340" s="10">
        <v>0.5</v>
      </c>
      <c r="I1340" s="10">
        <v>0.5</v>
      </c>
      <c r="J1340" s="10">
        <v>4.0</v>
      </c>
      <c r="K1340" s="21" t="b">
        <v>1</v>
      </c>
      <c r="L1340" s="21" t="b">
        <v>1</v>
      </c>
      <c r="M1340" s="21" t="b">
        <v>1</v>
      </c>
      <c r="N1340" s="21" t="b">
        <v>0</v>
      </c>
      <c r="O1340" s="21" t="b">
        <v>0</v>
      </c>
      <c r="P1340" s="21">
        <v>0.5</v>
      </c>
      <c r="Q1340" s="21">
        <v>0.5</v>
      </c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</row>
    <row r="1341" ht="12.75" customHeight="1">
      <c r="A1341" s="16">
        <v>1339.0</v>
      </c>
      <c r="B1341" s="17" t="s">
        <v>2686</v>
      </c>
      <c r="C1341" s="16">
        <v>2.0</v>
      </c>
      <c r="D1341" s="18" t="s">
        <v>2701</v>
      </c>
      <c r="E1341" s="17" t="s">
        <v>2702</v>
      </c>
      <c r="F1341" s="10"/>
      <c r="G1341" s="20">
        <v>0.5</v>
      </c>
      <c r="H1341" s="10">
        <v>0.5</v>
      </c>
      <c r="I1341" s="10">
        <v>4.0</v>
      </c>
      <c r="J1341" s="10">
        <v>3.0</v>
      </c>
      <c r="K1341" s="21" t="b">
        <v>0</v>
      </c>
      <c r="L1341" s="21" t="b">
        <v>0</v>
      </c>
      <c r="M1341" s="21" t="b">
        <v>1</v>
      </c>
      <c r="N1341" s="21" t="b">
        <v>0</v>
      </c>
      <c r="O1341" s="21" t="b">
        <v>0</v>
      </c>
      <c r="P1341" s="21">
        <v>0.5</v>
      </c>
      <c r="Q1341" s="21">
        <v>0.5</v>
      </c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</row>
    <row r="1342" ht="12.75" customHeight="1">
      <c r="A1342" s="16">
        <v>1340.0</v>
      </c>
      <c r="B1342" s="17" t="s">
        <v>2686</v>
      </c>
      <c r="C1342" s="16">
        <v>2.0</v>
      </c>
      <c r="D1342" s="18" t="s">
        <v>2703</v>
      </c>
      <c r="E1342" s="17" t="s">
        <v>2704</v>
      </c>
      <c r="F1342" s="10">
        <v>4.0</v>
      </c>
      <c r="G1342" s="20">
        <v>4.0</v>
      </c>
      <c r="H1342" s="10"/>
      <c r="I1342" s="10">
        <v>4.0</v>
      </c>
      <c r="J1342" s="10">
        <v>3.0</v>
      </c>
      <c r="K1342" s="21" t="b">
        <v>0</v>
      </c>
      <c r="L1342" s="21" t="b">
        <v>1</v>
      </c>
      <c r="M1342" s="21" t="b">
        <v>1</v>
      </c>
      <c r="N1342" s="21" t="b">
        <v>0</v>
      </c>
      <c r="O1342" s="21" t="b">
        <v>0</v>
      </c>
      <c r="P1342" s="21">
        <v>4.0</v>
      </c>
      <c r="Q1342" s="21">
        <v>4.0</v>
      </c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</row>
    <row r="1343" ht="12.75" customHeight="1">
      <c r="A1343" s="16">
        <v>1341.0</v>
      </c>
      <c r="B1343" s="17" t="s">
        <v>2686</v>
      </c>
      <c r="C1343" s="16">
        <v>2.0</v>
      </c>
      <c r="D1343" s="18" t="s">
        <v>2705</v>
      </c>
      <c r="E1343" s="17" t="s">
        <v>2706</v>
      </c>
      <c r="F1343" s="10">
        <v>4.0</v>
      </c>
      <c r="G1343" s="20">
        <v>4.0</v>
      </c>
      <c r="H1343" s="10"/>
      <c r="I1343" s="10">
        <v>4.0</v>
      </c>
      <c r="J1343" s="10">
        <v>3.0</v>
      </c>
      <c r="K1343" s="21" t="b">
        <v>0</v>
      </c>
      <c r="L1343" s="21" t="b">
        <v>1</v>
      </c>
      <c r="M1343" s="21" t="b">
        <v>1</v>
      </c>
      <c r="N1343" s="21" t="b">
        <v>0</v>
      </c>
      <c r="O1343" s="21" t="b">
        <v>0</v>
      </c>
      <c r="P1343" s="21">
        <v>4.0</v>
      </c>
      <c r="Q1343" s="21">
        <v>4.0</v>
      </c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</row>
    <row r="1344" ht="12.75" customHeight="1">
      <c r="A1344" s="16">
        <v>1342.0</v>
      </c>
      <c r="B1344" s="17" t="s">
        <v>2686</v>
      </c>
      <c r="C1344" s="16">
        <v>2.0</v>
      </c>
      <c r="D1344" s="18" t="s">
        <v>2707</v>
      </c>
      <c r="E1344" s="17" t="s">
        <v>2708</v>
      </c>
      <c r="F1344" s="10"/>
      <c r="G1344" s="20">
        <v>4.0</v>
      </c>
      <c r="H1344" s="10">
        <v>3.0</v>
      </c>
      <c r="I1344" s="10">
        <v>4.0</v>
      </c>
      <c r="J1344" s="10">
        <v>3.0</v>
      </c>
      <c r="K1344" s="21" t="b">
        <v>0</v>
      </c>
      <c r="L1344" s="21" t="b">
        <v>0</v>
      </c>
      <c r="M1344" s="21" t="b">
        <v>1</v>
      </c>
      <c r="N1344" s="21" t="b">
        <v>0</v>
      </c>
      <c r="O1344" s="21" t="b">
        <v>0</v>
      </c>
      <c r="P1344" s="21">
        <v>4.0</v>
      </c>
      <c r="Q1344" s="21">
        <v>4.0</v>
      </c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</row>
    <row r="1345" ht="12.75" customHeight="1">
      <c r="A1345" s="16">
        <v>1343.0</v>
      </c>
      <c r="B1345" s="17" t="s">
        <v>2686</v>
      </c>
      <c r="C1345" s="16">
        <v>2.0</v>
      </c>
      <c r="D1345" s="18" t="s">
        <v>2709</v>
      </c>
      <c r="E1345" s="17" t="s">
        <v>2710</v>
      </c>
      <c r="F1345" s="10">
        <v>4.0</v>
      </c>
      <c r="G1345" s="20">
        <v>4.0</v>
      </c>
      <c r="H1345" s="10"/>
      <c r="I1345" s="10">
        <v>4.0</v>
      </c>
      <c r="J1345" s="10">
        <v>3.0</v>
      </c>
      <c r="K1345" s="21" t="b">
        <v>0</v>
      </c>
      <c r="L1345" s="21" t="b">
        <v>1</v>
      </c>
      <c r="M1345" s="21" t="b">
        <v>1</v>
      </c>
      <c r="N1345" s="21" t="b">
        <v>0</v>
      </c>
      <c r="O1345" s="21" t="b">
        <v>0</v>
      </c>
      <c r="P1345" s="21">
        <v>4.0</v>
      </c>
      <c r="Q1345" s="21">
        <v>4.0</v>
      </c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</row>
    <row r="1346" ht="12.75" customHeight="1">
      <c r="A1346" s="16">
        <v>1344.0</v>
      </c>
      <c r="B1346" s="17" t="s">
        <v>2686</v>
      </c>
      <c r="C1346" s="16">
        <v>2.0</v>
      </c>
      <c r="D1346" s="18" t="s">
        <v>2711</v>
      </c>
      <c r="E1346" s="17" t="s">
        <v>2712</v>
      </c>
      <c r="F1346" s="10"/>
      <c r="G1346" s="20">
        <v>0.5</v>
      </c>
      <c r="H1346" s="10">
        <v>0.5</v>
      </c>
      <c r="I1346" s="10">
        <v>0.5</v>
      </c>
      <c r="J1346" s="10">
        <v>3.0</v>
      </c>
      <c r="K1346" s="21" t="b">
        <v>0</v>
      </c>
      <c r="L1346" s="21" t="b">
        <v>1</v>
      </c>
      <c r="M1346" s="21" t="b">
        <v>1</v>
      </c>
      <c r="N1346" s="21" t="b">
        <v>0</v>
      </c>
      <c r="O1346" s="21" t="b">
        <v>0</v>
      </c>
      <c r="P1346" s="21">
        <v>0.5</v>
      </c>
      <c r="Q1346" s="21">
        <v>0.5</v>
      </c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</row>
    <row r="1347" ht="12.75" customHeight="1">
      <c r="A1347" s="16">
        <v>1345.0</v>
      </c>
      <c r="B1347" s="17" t="s">
        <v>2686</v>
      </c>
      <c r="C1347" s="16">
        <v>2.0</v>
      </c>
      <c r="D1347" s="18" t="s">
        <v>2713</v>
      </c>
      <c r="E1347" s="17" t="s">
        <v>2714</v>
      </c>
      <c r="F1347" s="10">
        <v>0.0</v>
      </c>
      <c r="G1347" s="20">
        <v>0.5</v>
      </c>
      <c r="H1347" s="10">
        <v>0.0</v>
      </c>
      <c r="I1347" s="10">
        <v>0.5</v>
      </c>
      <c r="J1347" s="10">
        <v>4.0</v>
      </c>
      <c r="K1347" s="21" t="b">
        <v>0</v>
      </c>
      <c r="L1347" s="21" t="b">
        <v>0</v>
      </c>
      <c r="M1347" s="21" t="b">
        <v>1</v>
      </c>
      <c r="N1347" s="21" t="b">
        <v>1</v>
      </c>
      <c r="O1347" s="21" t="b">
        <v>0</v>
      </c>
      <c r="P1347" s="21">
        <v>0.0</v>
      </c>
      <c r="Q1347" s="21">
        <v>0.0</v>
      </c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</row>
    <row r="1348" ht="12.75" customHeight="1">
      <c r="A1348" s="16">
        <v>1346.0</v>
      </c>
      <c r="B1348" s="17" t="s">
        <v>2686</v>
      </c>
      <c r="C1348" s="16">
        <v>2.0</v>
      </c>
      <c r="D1348" s="18" t="s">
        <v>2715</v>
      </c>
      <c r="E1348" s="17" t="s">
        <v>2716</v>
      </c>
      <c r="F1348" s="10"/>
      <c r="G1348" s="20">
        <v>0.5</v>
      </c>
      <c r="H1348" s="10">
        <v>0.5</v>
      </c>
      <c r="I1348" s="10">
        <v>2.0</v>
      </c>
      <c r="J1348" s="10">
        <v>3.0</v>
      </c>
      <c r="K1348" s="21" t="b">
        <v>0</v>
      </c>
      <c r="L1348" s="21" t="b">
        <v>0</v>
      </c>
      <c r="M1348" s="21" t="b">
        <v>1</v>
      </c>
      <c r="N1348" s="21" t="b">
        <v>0</v>
      </c>
      <c r="O1348" s="21" t="b">
        <v>0</v>
      </c>
      <c r="P1348" s="21">
        <v>0.5</v>
      </c>
      <c r="Q1348" s="21">
        <v>0.5</v>
      </c>
      <c r="R1348" s="24"/>
      <c r="S1348" s="24"/>
      <c r="T1348" s="24"/>
      <c r="U1348" s="24"/>
      <c r="V1348" s="24"/>
      <c r="W1348" s="24"/>
      <c r="X1348" s="24"/>
      <c r="Y1348" s="24"/>
      <c r="Z1348" s="24"/>
      <c r="AA1348" s="24"/>
      <c r="AB1348" s="24"/>
      <c r="AC1348" s="24"/>
      <c r="AD1348" s="10"/>
    </row>
    <row r="1349" ht="12.75" customHeight="1">
      <c r="A1349" s="16">
        <v>1347.0</v>
      </c>
      <c r="B1349" s="17" t="s">
        <v>2686</v>
      </c>
      <c r="C1349" s="16">
        <v>2.0</v>
      </c>
      <c r="D1349" s="18" t="s">
        <v>2717</v>
      </c>
      <c r="E1349" s="17" t="s">
        <v>2718</v>
      </c>
      <c r="F1349" s="10"/>
      <c r="G1349" s="20">
        <v>0.5</v>
      </c>
      <c r="H1349" s="10">
        <v>0.5</v>
      </c>
      <c r="I1349" s="10">
        <v>2.0</v>
      </c>
      <c r="J1349" s="10">
        <v>3.0</v>
      </c>
      <c r="K1349" s="21" t="b">
        <v>0</v>
      </c>
      <c r="L1349" s="21" t="b">
        <v>0</v>
      </c>
      <c r="M1349" s="21" t="b">
        <v>1</v>
      </c>
      <c r="N1349" s="21" t="b">
        <v>0</v>
      </c>
      <c r="O1349" s="21" t="b">
        <v>0</v>
      </c>
      <c r="P1349" s="21">
        <v>0.5</v>
      </c>
      <c r="Q1349" s="21">
        <v>0.5</v>
      </c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</row>
    <row r="1350" ht="12.75" customHeight="1">
      <c r="A1350" s="16">
        <v>1348.0</v>
      </c>
      <c r="B1350" s="17" t="s">
        <v>2686</v>
      </c>
      <c r="C1350" s="16">
        <v>2.0</v>
      </c>
      <c r="D1350" s="18" t="s">
        <v>2719</v>
      </c>
      <c r="E1350" s="17" t="s">
        <v>2720</v>
      </c>
      <c r="F1350" s="10">
        <v>3.0</v>
      </c>
      <c r="G1350" s="20">
        <v>3.0</v>
      </c>
      <c r="H1350" s="10">
        <v>2.0</v>
      </c>
      <c r="I1350" s="10">
        <v>3.0</v>
      </c>
      <c r="J1350" s="10">
        <v>4.0</v>
      </c>
      <c r="K1350" s="21" t="b">
        <v>0</v>
      </c>
      <c r="L1350" s="21" t="b">
        <v>1</v>
      </c>
      <c r="M1350" s="21" t="b">
        <v>1</v>
      </c>
      <c r="N1350" s="21" t="b">
        <v>0</v>
      </c>
      <c r="O1350" s="21" t="b">
        <v>0</v>
      </c>
      <c r="P1350" s="21">
        <v>3.0</v>
      </c>
      <c r="Q1350" s="21">
        <v>3.0</v>
      </c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</row>
    <row r="1351" ht="12.75" customHeight="1">
      <c r="A1351" s="16">
        <v>1349.0</v>
      </c>
      <c r="B1351" s="17" t="s">
        <v>2686</v>
      </c>
      <c r="C1351" s="16">
        <v>2.0</v>
      </c>
      <c r="D1351" s="18" t="s">
        <v>2721</v>
      </c>
      <c r="E1351" s="17" t="s">
        <v>2722</v>
      </c>
      <c r="F1351" s="10"/>
      <c r="G1351" s="20">
        <v>1.0</v>
      </c>
      <c r="H1351" s="10">
        <v>1.0</v>
      </c>
      <c r="I1351" s="10">
        <v>2.0</v>
      </c>
      <c r="J1351" s="10">
        <v>3.0</v>
      </c>
      <c r="K1351" s="21" t="b">
        <v>0</v>
      </c>
      <c r="L1351" s="21" t="b">
        <v>0</v>
      </c>
      <c r="M1351" s="21" t="b">
        <v>1</v>
      </c>
      <c r="N1351" s="21" t="b">
        <v>0</v>
      </c>
      <c r="O1351" s="21" t="b">
        <v>0</v>
      </c>
      <c r="P1351" s="21">
        <v>1.0</v>
      </c>
      <c r="Q1351" s="21">
        <v>1.0</v>
      </c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</row>
    <row r="1352" ht="12.75" customHeight="1">
      <c r="A1352" s="16">
        <v>1350.0</v>
      </c>
      <c r="B1352" s="17" t="s">
        <v>2686</v>
      </c>
      <c r="C1352" s="16">
        <v>2.0</v>
      </c>
      <c r="D1352" s="18" t="s">
        <v>2723</v>
      </c>
      <c r="E1352" s="17" t="s">
        <v>2724</v>
      </c>
      <c r="F1352" s="10">
        <v>3.0</v>
      </c>
      <c r="G1352" s="20">
        <v>3.0</v>
      </c>
      <c r="H1352" s="10"/>
      <c r="I1352" s="10">
        <v>3.0</v>
      </c>
      <c r="J1352" s="10">
        <v>3.0</v>
      </c>
      <c r="K1352" s="21" t="b">
        <v>0</v>
      </c>
      <c r="L1352" s="21" t="b">
        <v>1</v>
      </c>
      <c r="M1352" s="21" t="b">
        <v>1</v>
      </c>
      <c r="N1352" s="21" t="b">
        <v>0</v>
      </c>
      <c r="O1352" s="21" t="b">
        <v>0</v>
      </c>
      <c r="P1352" s="21">
        <v>3.0</v>
      </c>
      <c r="Q1352" s="21">
        <v>3.0</v>
      </c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</row>
    <row r="1353" ht="12.75" customHeight="1">
      <c r="A1353" s="16">
        <v>1351.0</v>
      </c>
      <c r="B1353" s="17" t="s">
        <v>2686</v>
      </c>
      <c r="C1353" s="16">
        <v>2.0</v>
      </c>
      <c r="D1353" s="18" t="s">
        <v>2725</v>
      </c>
      <c r="E1353" s="17" t="s">
        <v>2726</v>
      </c>
      <c r="F1353" s="10">
        <v>2.0</v>
      </c>
      <c r="G1353" s="20">
        <v>1.0</v>
      </c>
      <c r="H1353" s="10"/>
      <c r="I1353" s="10">
        <v>2.0</v>
      </c>
      <c r="J1353" s="10">
        <v>3.0</v>
      </c>
      <c r="K1353" s="21" t="b">
        <v>0</v>
      </c>
      <c r="L1353" s="21" t="b">
        <v>0</v>
      </c>
      <c r="M1353" s="21" t="b">
        <v>1</v>
      </c>
      <c r="N1353" s="21" t="b">
        <v>0</v>
      </c>
      <c r="O1353" s="21" t="b">
        <v>0</v>
      </c>
      <c r="P1353" s="21">
        <v>2.0</v>
      </c>
      <c r="Q1353" s="21">
        <v>2.0</v>
      </c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</row>
    <row r="1354" ht="12.75" customHeight="1">
      <c r="A1354" s="16">
        <v>1352.0</v>
      </c>
      <c r="B1354" s="17" t="s">
        <v>2686</v>
      </c>
      <c r="C1354" s="16">
        <v>2.0</v>
      </c>
      <c r="D1354" s="18" t="s">
        <v>2727</v>
      </c>
      <c r="E1354" s="17" t="s">
        <v>2728</v>
      </c>
      <c r="F1354" s="10"/>
      <c r="G1354" s="20">
        <v>1.0</v>
      </c>
      <c r="H1354" s="10">
        <v>1.0</v>
      </c>
      <c r="I1354" s="10">
        <v>2.0</v>
      </c>
      <c r="J1354" s="10">
        <v>3.0</v>
      </c>
      <c r="K1354" s="21" t="b">
        <v>0</v>
      </c>
      <c r="L1354" s="21" t="b">
        <v>0</v>
      </c>
      <c r="M1354" s="21" t="b">
        <v>1</v>
      </c>
      <c r="N1354" s="21" t="b">
        <v>0</v>
      </c>
      <c r="O1354" s="21" t="b">
        <v>0</v>
      </c>
      <c r="P1354" s="21">
        <v>1.0</v>
      </c>
      <c r="Q1354" s="21">
        <v>1.0</v>
      </c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</row>
    <row r="1355" ht="12.75" customHeight="1">
      <c r="A1355" s="16">
        <v>1353.0</v>
      </c>
      <c r="B1355" s="17" t="s">
        <v>2686</v>
      </c>
      <c r="C1355" s="16">
        <v>2.0</v>
      </c>
      <c r="D1355" s="18" t="s">
        <v>2729</v>
      </c>
      <c r="E1355" s="17" t="s">
        <v>2730</v>
      </c>
      <c r="F1355" s="10"/>
      <c r="G1355" s="20">
        <v>1.0</v>
      </c>
      <c r="H1355" s="10">
        <v>1.0</v>
      </c>
      <c r="I1355" s="10">
        <v>2.0</v>
      </c>
      <c r="J1355" s="10">
        <v>3.0</v>
      </c>
      <c r="K1355" s="21" t="b">
        <v>0</v>
      </c>
      <c r="L1355" s="21" t="b">
        <v>0</v>
      </c>
      <c r="M1355" s="21" t="b">
        <v>1</v>
      </c>
      <c r="N1355" s="21" t="b">
        <v>0</v>
      </c>
      <c r="O1355" s="21" t="b">
        <v>0</v>
      </c>
      <c r="P1355" s="21">
        <v>1.0</v>
      </c>
      <c r="Q1355" s="21">
        <v>1.0</v>
      </c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</row>
    <row r="1356" ht="12.75" customHeight="1">
      <c r="A1356" s="16">
        <v>1354.0</v>
      </c>
      <c r="B1356" s="17" t="s">
        <v>2686</v>
      </c>
      <c r="C1356" s="16">
        <v>2.0</v>
      </c>
      <c r="D1356" s="18" t="s">
        <v>2731</v>
      </c>
      <c r="E1356" s="17" t="s">
        <v>2732</v>
      </c>
      <c r="F1356" s="10">
        <v>3.0</v>
      </c>
      <c r="G1356" s="20">
        <v>3.0</v>
      </c>
      <c r="H1356" s="10"/>
      <c r="I1356" s="10">
        <v>3.0</v>
      </c>
      <c r="J1356" s="10">
        <v>3.0</v>
      </c>
      <c r="K1356" s="21" t="b">
        <v>0</v>
      </c>
      <c r="L1356" s="21" t="b">
        <v>1</v>
      </c>
      <c r="M1356" s="21" t="b">
        <v>1</v>
      </c>
      <c r="N1356" s="21" t="b">
        <v>0</v>
      </c>
      <c r="O1356" s="21" t="b">
        <v>0</v>
      </c>
      <c r="P1356" s="21">
        <v>3.0</v>
      </c>
      <c r="Q1356" s="21">
        <v>3.0</v>
      </c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</row>
    <row r="1357" ht="12.75" customHeight="1">
      <c r="A1357" s="16">
        <v>1355.0</v>
      </c>
      <c r="B1357" s="17" t="s">
        <v>2686</v>
      </c>
      <c r="C1357" s="16">
        <v>2.0</v>
      </c>
      <c r="D1357" s="18" t="s">
        <v>2733</v>
      </c>
      <c r="E1357" s="17" t="s">
        <v>2734</v>
      </c>
      <c r="F1357" s="10"/>
      <c r="G1357" s="20">
        <v>2.0</v>
      </c>
      <c r="H1357" s="10">
        <v>2.0</v>
      </c>
      <c r="I1357" s="10">
        <v>3.0</v>
      </c>
      <c r="J1357" s="10">
        <v>3.0</v>
      </c>
      <c r="K1357" s="21" t="b">
        <v>0</v>
      </c>
      <c r="L1357" s="21" t="b">
        <v>0</v>
      </c>
      <c r="M1357" s="21" t="b">
        <v>1</v>
      </c>
      <c r="N1357" s="21" t="b">
        <v>0</v>
      </c>
      <c r="O1357" s="21" t="b">
        <v>0</v>
      </c>
      <c r="P1357" s="21">
        <v>2.0</v>
      </c>
      <c r="Q1357" s="21">
        <v>2.0</v>
      </c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</row>
    <row r="1358" ht="12.75" customHeight="1">
      <c r="A1358" s="16">
        <v>1356.0</v>
      </c>
      <c r="B1358" s="17" t="s">
        <v>2686</v>
      </c>
      <c r="C1358" s="16">
        <v>2.0</v>
      </c>
      <c r="D1358" s="18" t="s">
        <v>2735</v>
      </c>
      <c r="E1358" s="17" t="s">
        <v>2736</v>
      </c>
      <c r="F1358" s="10">
        <v>0.5</v>
      </c>
      <c r="G1358" s="20">
        <v>0.5</v>
      </c>
      <c r="H1358" s="10">
        <v>0.5</v>
      </c>
      <c r="I1358" s="10">
        <v>0.5</v>
      </c>
      <c r="J1358" s="10">
        <v>4.0</v>
      </c>
      <c r="K1358" s="21" t="b">
        <v>1</v>
      </c>
      <c r="L1358" s="21" t="b">
        <v>1</v>
      </c>
      <c r="M1358" s="21" t="b">
        <v>1</v>
      </c>
      <c r="N1358" s="21" t="b">
        <v>0</v>
      </c>
      <c r="O1358" s="21" t="b">
        <v>0</v>
      </c>
      <c r="P1358" s="21">
        <v>0.5</v>
      </c>
      <c r="Q1358" s="21">
        <v>0.5</v>
      </c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</row>
    <row r="1359" ht="12.75" customHeight="1">
      <c r="A1359" s="16">
        <v>1357.0</v>
      </c>
      <c r="B1359" s="17" t="s">
        <v>2686</v>
      </c>
      <c r="C1359" s="16">
        <v>2.0</v>
      </c>
      <c r="D1359" s="18" t="s">
        <v>2737</v>
      </c>
      <c r="E1359" s="17" t="s">
        <v>2738</v>
      </c>
      <c r="F1359" s="10"/>
      <c r="G1359" s="20">
        <v>0.5</v>
      </c>
      <c r="H1359" s="10">
        <v>0.5</v>
      </c>
      <c r="I1359" s="10">
        <v>0.5</v>
      </c>
      <c r="J1359" s="10">
        <v>3.0</v>
      </c>
      <c r="K1359" s="21" t="b">
        <v>0</v>
      </c>
      <c r="L1359" s="21" t="b">
        <v>1</v>
      </c>
      <c r="M1359" s="21" t="b">
        <v>1</v>
      </c>
      <c r="N1359" s="21" t="b">
        <v>0</v>
      </c>
      <c r="O1359" s="21" t="b">
        <v>0</v>
      </c>
      <c r="P1359" s="21">
        <v>0.5</v>
      </c>
      <c r="Q1359" s="21">
        <v>0.5</v>
      </c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</row>
    <row r="1360" ht="12.75" customHeight="1">
      <c r="A1360" s="16">
        <v>1358.0</v>
      </c>
      <c r="B1360" s="17" t="s">
        <v>2686</v>
      </c>
      <c r="C1360" s="16">
        <v>2.0</v>
      </c>
      <c r="D1360" s="18" t="s">
        <v>2739</v>
      </c>
      <c r="E1360" s="17" t="s">
        <v>2740</v>
      </c>
      <c r="F1360" s="10"/>
      <c r="G1360" s="20">
        <v>0.5</v>
      </c>
      <c r="H1360" s="10">
        <v>0.5</v>
      </c>
      <c r="I1360" s="10">
        <v>0.5</v>
      </c>
      <c r="J1360" s="10">
        <v>3.0</v>
      </c>
      <c r="K1360" s="21" t="b">
        <v>0</v>
      </c>
      <c r="L1360" s="21" t="b">
        <v>1</v>
      </c>
      <c r="M1360" s="21" t="b">
        <v>1</v>
      </c>
      <c r="N1360" s="21" t="b">
        <v>0</v>
      </c>
      <c r="O1360" s="21" t="b">
        <v>0</v>
      </c>
      <c r="P1360" s="21">
        <v>0.5</v>
      </c>
      <c r="Q1360" s="21">
        <v>0.5</v>
      </c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</row>
    <row r="1361" ht="12.75" customHeight="1">
      <c r="A1361" s="16">
        <v>1359.0</v>
      </c>
      <c r="B1361" s="17" t="s">
        <v>2686</v>
      </c>
      <c r="C1361" s="16">
        <v>2.0</v>
      </c>
      <c r="D1361" s="18" t="s">
        <v>2741</v>
      </c>
      <c r="E1361" s="17" t="s">
        <v>2742</v>
      </c>
      <c r="F1361" s="10"/>
      <c r="G1361" s="20">
        <v>0.0</v>
      </c>
      <c r="H1361" s="10">
        <v>0.0</v>
      </c>
      <c r="I1361" s="10">
        <v>0.0</v>
      </c>
      <c r="J1361" s="10">
        <v>3.0</v>
      </c>
      <c r="K1361" s="21" t="b">
        <v>0</v>
      </c>
      <c r="L1361" s="21" t="b">
        <v>1</v>
      </c>
      <c r="M1361" s="21" t="b">
        <v>1</v>
      </c>
      <c r="N1361" s="21" t="b">
        <v>0</v>
      </c>
      <c r="O1361" s="21" t="b">
        <v>0</v>
      </c>
      <c r="P1361" s="21">
        <v>0.0</v>
      </c>
      <c r="Q1361" s="21">
        <v>0.0</v>
      </c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</row>
    <row r="1362" ht="12.75" customHeight="1">
      <c r="A1362" s="16">
        <v>1360.0</v>
      </c>
      <c r="B1362" s="17" t="s">
        <v>2686</v>
      </c>
      <c r="C1362" s="16">
        <v>2.0</v>
      </c>
      <c r="D1362" s="18" t="s">
        <v>2743</v>
      </c>
      <c r="E1362" s="17" t="s">
        <v>2744</v>
      </c>
      <c r="F1362" s="10">
        <v>0.0</v>
      </c>
      <c r="G1362" s="20">
        <v>0.0</v>
      </c>
      <c r="H1362" s="10">
        <v>0.0</v>
      </c>
      <c r="I1362" s="10">
        <v>0.0</v>
      </c>
      <c r="J1362" s="10">
        <v>4.0</v>
      </c>
      <c r="K1362" s="21" t="b">
        <v>1</v>
      </c>
      <c r="L1362" s="21" t="b">
        <v>1</v>
      </c>
      <c r="M1362" s="21" t="b">
        <v>1</v>
      </c>
      <c r="N1362" s="21" t="b">
        <v>0</v>
      </c>
      <c r="O1362" s="21" t="b">
        <v>0</v>
      </c>
      <c r="P1362" s="21">
        <v>0.0</v>
      </c>
      <c r="Q1362" s="21">
        <v>0.0</v>
      </c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</row>
    <row r="1363" ht="12.75" customHeight="1">
      <c r="A1363" s="16">
        <v>1361.0</v>
      </c>
      <c r="B1363" s="17" t="s">
        <v>2686</v>
      </c>
      <c r="C1363" s="16">
        <v>2.0</v>
      </c>
      <c r="D1363" s="18" t="s">
        <v>2745</v>
      </c>
      <c r="E1363" s="17" t="s">
        <v>2746</v>
      </c>
      <c r="F1363" s="10"/>
      <c r="G1363" s="20">
        <v>0.0</v>
      </c>
      <c r="H1363" s="10">
        <v>0.0</v>
      </c>
      <c r="I1363" s="10">
        <v>0.0</v>
      </c>
      <c r="J1363" s="10">
        <v>3.0</v>
      </c>
      <c r="K1363" s="21" t="b">
        <v>0</v>
      </c>
      <c r="L1363" s="21" t="b">
        <v>1</v>
      </c>
      <c r="M1363" s="21" t="b">
        <v>1</v>
      </c>
      <c r="N1363" s="21" t="b">
        <v>0</v>
      </c>
      <c r="O1363" s="21" t="b">
        <v>0</v>
      </c>
      <c r="P1363" s="21">
        <v>0.0</v>
      </c>
      <c r="Q1363" s="21">
        <v>0.0</v>
      </c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</row>
    <row r="1364" ht="12.75" customHeight="1">
      <c r="A1364" s="16">
        <v>1362.0</v>
      </c>
      <c r="B1364" s="17" t="s">
        <v>2686</v>
      </c>
      <c r="C1364" s="16">
        <v>2.0</v>
      </c>
      <c r="D1364" s="18" t="s">
        <v>2747</v>
      </c>
      <c r="E1364" s="17" t="s">
        <v>2748</v>
      </c>
      <c r="F1364" s="10"/>
      <c r="G1364" s="20">
        <v>0.0</v>
      </c>
      <c r="H1364" s="10">
        <v>0.0</v>
      </c>
      <c r="I1364" s="10">
        <v>0.0</v>
      </c>
      <c r="J1364" s="10">
        <v>3.0</v>
      </c>
      <c r="K1364" s="21" t="b">
        <v>0</v>
      </c>
      <c r="L1364" s="21" t="b">
        <v>1</v>
      </c>
      <c r="M1364" s="21" t="b">
        <v>1</v>
      </c>
      <c r="N1364" s="21" t="b">
        <v>0</v>
      </c>
      <c r="O1364" s="21" t="b">
        <v>0</v>
      </c>
      <c r="P1364" s="21">
        <v>0.0</v>
      </c>
      <c r="Q1364" s="21">
        <v>0.0</v>
      </c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</row>
    <row r="1365" ht="12.75" customHeight="1">
      <c r="A1365" s="16">
        <v>1363.0</v>
      </c>
      <c r="B1365" s="17" t="s">
        <v>2686</v>
      </c>
      <c r="C1365" s="16">
        <v>2.0</v>
      </c>
      <c r="D1365" s="18" t="s">
        <v>2749</v>
      </c>
      <c r="E1365" s="17" t="s">
        <v>2750</v>
      </c>
      <c r="F1365" s="10">
        <v>0.0</v>
      </c>
      <c r="G1365" s="20">
        <v>0.0</v>
      </c>
      <c r="H1365" s="10">
        <v>0.0</v>
      </c>
      <c r="I1365" s="10">
        <v>0.0</v>
      </c>
      <c r="J1365" s="10">
        <v>4.0</v>
      </c>
      <c r="K1365" s="21" t="b">
        <v>1</v>
      </c>
      <c r="L1365" s="21" t="b">
        <v>1</v>
      </c>
      <c r="M1365" s="21" t="b">
        <v>1</v>
      </c>
      <c r="N1365" s="21" t="b">
        <v>0</v>
      </c>
      <c r="O1365" s="21" t="b">
        <v>0</v>
      </c>
      <c r="P1365" s="21">
        <v>0.0</v>
      </c>
      <c r="Q1365" s="21">
        <v>0.0</v>
      </c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</row>
    <row r="1366" ht="12.75" customHeight="1">
      <c r="A1366" s="16">
        <v>1364.0</v>
      </c>
      <c r="B1366" s="17" t="s">
        <v>2686</v>
      </c>
      <c r="C1366" s="16">
        <v>2.0</v>
      </c>
      <c r="D1366" s="18" t="s">
        <v>2751</v>
      </c>
      <c r="E1366" s="17" t="s">
        <v>2752</v>
      </c>
      <c r="F1366" s="10"/>
      <c r="G1366" s="20">
        <v>0.0</v>
      </c>
      <c r="H1366" s="10">
        <v>0.0</v>
      </c>
      <c r="I1366" s="10">
        <v>0.0</v>
      </c>
      <c r="J1366" s="10">
        <v>3.0</v>
      </c>
      <c r="K1366" s="21" t="b">
        <v>0</v>
      </c>
      <c r="L1366" s="21" t="b">
        <v>1</v>
      </c>
      <c r="M1366" s="21" t="b">
        <v>1</v>
      </c>
      <c r="N1366" s="21" t="b">
        <v>0</v>
      </c>
      <c r="O1366" s="21" t="b">
        <v>0</v>
      </c>
      <c r="P1366" s="21">
        <v>0.0</v>
      </c>
      <c r="Q1366" s="21">
        <v>0.0</v>
      </c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</row>
    <row r="1367" ht="12.75" customHeight="1">
      <c r="A1367" s="16">
        <v>1365.0</v>
      </c>
      <c r="B1367" s="17" t="s">
        <v>2686</v>
      </c>
      <c r="C1367" s="16">
        <v>2.0</v>
      </c>
      <c r="D1367" s="18" t="s">
        <v>2753</v>
      </c>
      <c r="E1367" s="17" t="s">
        <v>2754</v>
      </c>
      <c r="F1367" s="10"/>
      <c r="G1367" s="20">
        <v>0.0</v>
      </c>
      <c r="H1367" s="10">
        <v>0.0</v>
      </c>
      <c r="I1367" s="10">
        <v>0.0</v>
      </c>
      <c r="J1367" s="10">
        <v>3.0</v>
      </c>
      <c r="K1367" s="21" t="b">
        <v>0</v>
      </c>
      <c r="L1367" s="21" t="b">
        <v>1</v>
      </c>
      <c r="M1367" s="21" t="b">
        <v>1</v>
      </c>
      <c r="N1367" s="21" t="b">
        <v>0</v>
      </c>
      <c r="O1367" s="21" t="b">
        <v>0</v>
      </c>
      <c r="P1367" s="21">
        <v>0.0</v>
      </c>
      <c r="Q1367" s="21">
        <v>0.0</v>
      </c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</row>
    <row r="1368" ht="12.75" customHeight="1">
      <c r="A1368" s="16">
        <v>1366.0</v>
      </c>
      <c r="B1368" s="17" t="s">
        <v>2686</v>
      </c>
      <c r="C1368" s="16">
        <v>2.0</v>
      </c>
      <c r="D1368" s="18" t="s">
        <v>2755</v>
      </c>
      <c r="E1368" s="17" t="s">
        <v>2756</v>
      </c>
      <c r="F1368" s="10"/>
      <c r="G1368" s="20">
        <v>0.0</v>
      </c>
      <c r="H1368" s="10">
        <v>0.0</v>
      </c>
      <c r="I1368" s="10">
        <v>0.0</v>
      </c>
      <c r="J1368" s="10">
        <v>3.0</v>
      </c>
      <c r="K1368" s="21" t="b">
        <v>0</v>
      </c>
      <c r="L1368" s="21" t="b">
        <v>1</v>
      </c>
      <c r="M1368" s="21" t="b">
        <v>1</v>
      </c>
      <c r="N1368" s="21" t="b">
        <v>0</v>
      </c>
      <c r="O1368" s="21" t="b">
        <v>0</v>
      </c>
      <c r="P1368" s="21">
        <v>0.0</v>
      </c>
      <c r="Q1368" s="21">
        <v>0.0</v>
      </c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</row>
    <row r="1369" ht="12.75" customHeight="1">
      <c r="A1369" s="16">
        <v>1367.0</v>
      </c>
      <c r="B1369" s="17" t="s">
        <v>2686</v>
      </c>
      <c r="C1369" s="16">
        <v>2.0</v>
      </c>
      <c r="D1369" s="18" t="s">
        <v>2757</v>
      </c>
      <c r="E1369" s="17" t="s">
        <v>2758</v>
      </c>
      <c r="F1369" s="10"/>
      <c r="G1369" s="20">
        <v>0.0</v>
      </c>
      <c r="H1369" s="10">
        <v>100.0</v>
      </c>
      <c r="I1369" s="10">
        <v>0.0</v>
      </c>
      <c r="J1369" s="10">
        <v>3.0</v>
      </c>
      <c r="K1369" s="21" t="b">
        <v>0</v>
      </c>
      <c r="L1369" s="21" t="b">
        <v>1</v>
      </c>
      <c r="M1369" s="21" t="b">
        <v>1</v>
      </c>
      <c r="N1369" s="21" t="b">
        <v>0</v>
      </c>
      <c r="O1369" s="21" t="b">
        <v>0</v>
      </c>
      <c r="P1369" s="21">
        <v>0.0</v>
      </c>
      <c r="Q1369" s="21">
        <v>0.0</v>
      </c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</row>
    <row r="1370" ht="12.75" customHeight="1">
      <c r="A1370" s="16">
        <v>1368.0</v>
      </c>
      <c r="B1370" s="17" t="s">
        <v>2686</v>
      </c>
      <c r="C1370" s="16">
        <v>2.0</v>
      </c>
      <c r="D1370" s="18" t="s">
        <v>2759</v>
      </c>
      <c r="E1370" s="17" t="s">
        <v>2760</v>
      </c>
      <c r="F1370" s="10"/>
      <c r="G1370" s="20">
        <v>0.0</v>
      </c>
      <c r="H1370" s="10">
        <v>0.0</v>
      </c>
      <c r="I1370" s="10">
        <v>0.0</v>
      </c>
      <c r="J1370" s="10">
        <v>3.0</v>
      </c>
      <c r="K1370" s="21" t="b">
        <v>0</v>
      </c>
      <c r="L1370" s="21" t="b">
        <v>1</v>
      </c>
      <c r="M1370" s="21" t="b">
        <v>1</v>
      </c>
      <c r="N1370" s="21" t="b">
        <v>0</v>
      </c>
      <c r="O1370" s="21" t="b">
        <v>0</v>
      </c>
      <c r="P1370" s="21">
        <v>0.0</v>
      </c>
      <c r="Q1370" s="21">
        <v>0.0</v>
      </c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</row>
    <row r="1371" ht="12.75" customHeight="1">
      <c r="A1371" s="16">
        <v>1369.0</v>
      </c>
      <c r="B1371" s="17" t="s">
        <v>2686</v>
      </c>
      <c r="C1371" s="16">
        <v>2.0</v>
      </c>
      <c r="D1371" s="18" t="s">
        <v>2761</v>
      </c>
      <c r="E1371" s="17" t="s">
        <v>2762</v>
      </c>
      <c r="F1371" s="10"/>
      <c r="G1371" s="20">
        <v>0.5</v>
      </c>
      <c r="H1371" s="10">
        <v>0.5</v>
      </c>
      <c r="I1371" s="10">
        <v>0.5</v>
      </c>
      <c r="J1371" s="10">
        <v>3.0</v>
      </c>
      <c r="K1371" s="21" t="b">
        <v>0</v>
      </c>
      <c r="L1371" s="21" t="b">
        <v>1</v>
      </c>
      <c r="M1371" s="21" t="b">
        <v>1</v>
      </c>
      <c r="N1371" s="21" t="b">
        <v>0</v>
      </c>
      <c r="O1371" s="21" t="b">
        <v>0</v>
      </c>
      <c r="P1371" s="21">
        <v>0.5</v>
      </c>
      <c r="Q1371" s="21">
        <v>0.5</v>
      </c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</row>
    <row r="1372" ht="12.75" customHeight="1">
      <c r="A1372" s="16">
        <v>1370.0</v>
      </c>
      <c r="B1372" s="17" t="s">
        <v>2686</v>
      </c>
      <c r="C1372" s="16">
        <v>2.0</v>
      </c>
      <c r="D1372" s="18" t="s">
        <v>2763</v>
      </c>
      <c r="E1372" s="17" t="s">
        <v>2764</v>
      </c>
      <c r="F1372" s="10"/>
      <c r="G1372" s="20">
        <v>0.0</v>
      </c>
      <c r="H1372" s="10">
        <v>0.0</v>
      </c>
      <c r="I1372" s="10">
        <v>0.0</v>
      </c>
      <c r="J1372" s="10">
        <v>3.0</v>
      </c>
      <c r="K1372" s="21" t="b">
        <v>0</v>
      </c>
      <c r="L1372" s="21" t="b">
        <v>1</v>
      </c>
      <c r="M1372" s="21" t="b">
        <v>1</v>
      </c>
      <c r="N1372" s="21" t="b">
        <v>0</v>
      </c>
      <c r="O1372" s="21" t="b">
        <v>0</v>
      </c>
      <c r="P1372" s="21">
        <v>0.0</v>
      </c>
      <c r="Q1372" s="21">
        <v>0.0</v>
      </c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</row>
    <row r="1373" ht="12.75" customHeight="1">
      <c r="A1373" s="16">
        <v>1371.0</v>
      </c>
      <c r="B1373" s="17" t="s">
        <v>2686</v>
      </c>
      <c r="C1373" s="16">
        <v>2.0</v>
      </c>
      <c r="D1373" s="18" t="s">
        <v>2765</v>
      </c>
      <c r="E1373" s="17" t="s">
        <v>2766</v>
      </c>
      <c r="F1373" s="10">
        <v>0.0</v>
      </c>
      <c r="G1373" s="20">
        <v>0.0</v>
      </c>
      <c r="H1373" s="10">
        <v>0.0</v>
      </c>
      <c r="I1373" s="10">
        <v>0.0</v>
      </c>
      <c r="J1373" s="10">
        <v>4.0</v>
      </c>
      <c r="K1373" s="21" t="b">
        <v>1</v>
      </c>
      <c r="L1373" s="21" t="b">
        <v>1</v>
      </c>
      <c r="M1373" s="21" t="b">
        <v>1</v>
      </c>
      <c r="N1373" s="21" t="b">
        <v>0</v>
      </c>
      <c r="O1373" s="21" t="b">
        <v>0</v>
      </c>
      <c r="P1373" s="21">
        <v>0.0</v>
      </c>
      <c r="Q1373" s="21">
        <v>0.0</v>
      </c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</row>
    <row r="1374" ht="12.75" customHeight="1">
      <c r="A1374" s="16">
        <v>1372.0</v>
      </c>
      <c r="B1374" s="17" t="s">
        <v>2686</v>
      </c>
      <c r="C1374" s="16">
        <v>2.0</v>
      </c>
      <c r="D1374" s="18" t="s">
        <v>2767</v>
      </c>
      <c r="E1374" s="17" t="s">
        <v>2768</v>
      </c>
      <c r="F1374" s="10"/>
      <c r="G1374" s="20">
        <v>4.0</v>
      </c>
      <c r="H1374" s="10">
        <v>4.0</v>
      </c>
      <c r="I1374" s="10">
        <v>4.0</v>
      </c>
      <c r="J1374" s="10">
        <v>3.0</v>
      </c>
      <c r="K1374" s="21" t="b">
        <v>0</v>
      </c>
      <c r="L1374" s="21" t="b">
        <v>1</v>
      </c>
      <c r="M1374" s="21" t="b">
        <v>1</v>
      </c>
      <c r="N1374" s="21" t="b">
        <v>0</v>
      </c>
      <c r="O1374" s="21" t="b">
        <v>0</v>
      </c>
      <c r="P1374" s="21">
        <v>4.0</v>
      </c>
      <c r="Q1374" s="21">
        <v>4.0</v>
      </c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</row>
    <row r="1375" ht="12.75" customHeight="1">
      <c r="A1375" s="16">
        <v>1373.0</v>
      </c>
      <c r="B1375" s="17" t="s">
        <v>2686</v>
      </c>
      <c r="C1375" s="16">
        <v>2.0</v>
      </c>
      <c r="D1375" s="18" t="s">
        <v>2769</v>
      </c>
      <c r="E1375" s="17" t="s">
        <v>2770</v>
      </c>
      <c r="F1375" s="10"/>
      <c r="G1375" s="20">
        <v>4.0</v>
      </c>
      <c r="H1375" s="10">
        <v>4.0</v>
      </c>
      <c r="I1375" s="10">
        <v>4.0</v>
      </c>
      <c r="J1375" s="10">
        <v>3.0</v>
      </c>
      <c r="K1375" s="21" t="b">
        <v>0</v>
      </c>
      <c r="L1375" s="21" t="b">
        <v>1</v>
      </c>
      <c r="M1375" s="21" t="b">
        <v>1</v>
      </c>
      <c r="N1375" s="21" t="b">
        <v>0</v>
      </c>
      <c r="O1375" s="21" t="b">
        <v>0</v>
      </c>
      <c r="P1375" s="21">
        <v>4.0</v>
      </c>
      <c r="Q1375" s="21">
        <v>4.0</v>
      </c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</row>
    <row r="1376" ht="12.75" customHeight="1">
      <c r="A1376" s="16">
        <v>1374.0</v>
      </c>
      <c r="B1376" s="17" t="s">
        <v>2686</v>
      </c>
      <c r="C1376" s="16">
        <v>2.0</v>
      </c>
      <c r="D1376" s="18" t="s">
        <v>2771</v>
      </c>
      <c r="E1376" s="17" t="s">
        <v>2772</v>
      </c>
      <c r="F1376" s="10">
        <v>4.0</v>
      </c>
      <c r="G1376" s="20">
        <v>3.0</v>
      </c>
      <c r="H1376" s="10">
        <v>100.0</v>
      </c>
      <c r="I1376" s="10">
        <v>4.0</v>
      </c>
      <c r="J1376" s="10">
        <v>4.0</v>
      </c>
      <c r="K1376" s="21" t="b">
        <v>0</v>
      </c>
      <c r="L1376" s="21" t="b">
        <v>0</v>
      </c>
      <c r="M1376" s="21" t="b">
        <v>1</v>
      </c>
      <c r="N1376" s="21" t="b">
        <v>0</v>
      </c>
      <c r="O1376" s="21" t="b">
        <v>0</v>
      </c>
      <c r="P1376" s="21">
        <v>4.0</v>
      </c>
      <c r="Q1376" s="21">
        <v>4.0</v>
      </c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</row>
    <row r="1377" ht="12.75" customHeight="1">
      <c r="A1377" s="16">
        <v>1375.0</v>
      </c>
      <c r="B1377" s="17" t="s">
        <v>2686</v>
      </c>
      <c r="C1377" s="16">
        <v>2.0</v>
      </c>
      <c r="D1377" s="18" t="s">
        <v>2773</v>
      </c>
      <c r="E1377" s="17" t="s">
        <v>2774</v>
      </c>
      <c r="F1377" s="10">
        <v>4.0</v>
      </c>
      <c r="G1377" s="20">
        <v>4.0</v>
      </c>
      <c r="H1377" s="10">
        <v>4.0</v>
      </c>
      <c r="I1377" s="10">
        <v>4.0</v>
      </c>
      <c r="J1377" s="10">
        <v>4.0</v>
      </c>
      <c r="K1377" s="21" t="b">
        <v>1</v>
      </c>
      <c r="L1377" s="21" t="b">
        <v>1</v>
      </c>
      <c r="M1377" s="21" t="b">
        <v>1</v>
      </c>
      <c r="N1377" s="21" t="b">
        <v>0</v>
      </c>
      <c r="O1377" s="21" t="b">
        <v>0</v>
      </c>
      <c r="P1377" s="21">
        <v>4.0</v>
      </c>
      <c r="Q1377" s="21">
        <v>4.0</v>
      </c>
      <c r="R1377" s="24"/>
      <c r="S1377" s="24"/>
      <c r="T1377" s="24"/>
      <c r="U1377" s="24"/>
      <c r="V1377" s="24"/>
      <c r="W1377" s="24"/>
      <c r="X1377" s="24"/>
      <c r="Y1377" s="24"/>
      <c r="Z1377" s="24"/>
      <c r="AA1377" s="24"/>
      <c r="AB1377" s="24"/>
      <c r="AC1377" s="24"/>
      <c r="AD1377" s="10"/>
    </row>
    <row r="1378" ht="12.75" customHeight="1">
      <c r="A1378" s="16">
        <v>1376.0</v>
      </c>
      <c r="B1378" s="17" t="s">
        <v>2686</v>
      </c>
      <c r="C1378" s="16">
        <v>2.0</v>
      </c>
      <c r="D1378" s="18" t="s">
        <v>2775</v>
      </c>
      <c r="E1378" s="17" t="s">
        <v>2776</v>
      </c>
      <c r="F1378" s="10"/>
      <c r="G1378" s="20">
        <v>2.0</v>
      </c>
      <c r="H1378" s="10">
        <v>2.0</v>
      </c>
      <c r="I1378" s="10">
        <v>2.0</v>
      </c>
      <c r="J1378" s="10">
        <v>3.0</v>
      </c>
      <c r="K1378" s="21" t="b">
        <v>0</v>
      </c>
      <c r="L1378" s="21" t="b">
        <v>1</v>
      </c>
      <c r="M1378" s="21" t="b">
        <v>1</v>
      </c>
      <c r="N1378" s="21" t="b">
        <v>0</v>
      </c>
      <c r="O1378" s="21" t="b">
        <v>0</v>
      </c>
      <c r="P1378" s="21">
        <v>2.0</v>
      </c>
      <c r="Q1378" s="21">
        <v>2.0</v>
      </c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</row>
    <row r="1379" ht="12.75" customHeight="1">
      <c r="A1379" s="16">
        <v>1377.0</v>
      </c>
      <c r="B1379" s="17" t="s">
        <v>2686</v>
      </c>
      <c r="C1379" s="16">
        <v>2.0</v>
      </c>
      <c r="D1379" s="18" t="s">
        <v>2777</v>
      </c>
      <c r="E1379" s="17" t="s">
        <v>2778</v>
      </c>
      <c r="F1379" s="10"/>
      <c r="G1379" s="20">
        <v>1.0</v>
      </c>
      <c r="H1379" s="10">
        <v>1.0</v>
      </c>
      <c r="I1379" s="10">
        <v>2.0</v>
      </c>
      <c r="J1379" s="10">
        <v>3.0</v>
      </c>
      <c r="K1379" s="21" t="b">
        <v>0</v>
      </c>
      <c r="L1379" s="21" t="b">
        <v>0</v>
      </c>
      <c r="M1379" s="21" t="b">
        <v>1</v>
      </c>
      <c r="N1379" s="21" t="b">
        <v>0</v>
      </c>
      <c r="O1379" s="21" t="b">
        <v>0</v>
      </c>
      <c r="P1379" s="21">
        <v>1.0</v>
      </c>
      <c r="Q1379" s="21">
        <v>1.0</v>
      </c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</row>
    <row r="1380" ht="12.75" customHeight="1">
      <c r="A1380" s="16">
        <v>1378.0</v>
      </c>
      <c r="B1380" s="17" t="s">
        <v>2686</v>
      </c>
      <c r="C1380" s="16">
        <v>2.0</v>
      </c>
      <c r="D1380" s="18" t="s">
        <v>2779</v>
      </c>
      <c r="E1380" s="17" t="s">
        <v>2780</v>
      </c>
      <c r="F1380" s="10">
        <v>1.0</v>
      </c>
      <c r="G1380" s="20">
        <v>1.0</v>
      </c>
      <c r="H1380" s="10">
        <v>2.0</v>
      </c>
      <c r="I1380" s="10">
        <v>2.0</v>
      </c>
      <c r="J1380" s="10">
        <v>4.0</v>
      </c>
      <c r="K1380" s="21" t="b">
        <v>0</v>
      </c>
      <c r="L1380" s="21" t="b">
        <v>0</v>
      </c>
      <c r="M1380" s="21" t="b">
        <v>1</v>
      </c>
      <c r="N1380" s="21" t="b">
        <v>1</v>
      </c>
      <c r="O1380" s="21" t="b">
        <v>0</v>
      </c>
      <c r="P1380" s="21">
        <v>1.0</v>
      </c>
      <c r="Q1380" s="21">
        <v>1.0</v>
      </c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</row>
    <row r="1381" ht="12.75" customHeight="1">
      <c r="A1381" s="16">
        <v>1379.0</v>
      </c>
      <c r="B1381" s="17" t="s">
        <v>2686</v>
      </c>
      <c r="C1381" s="16">
        <v>2.0</v>
      </c>
      <c r="D1381" s="18" t="s">
        <v>2781</v>
      </c>
      <c r="E1381" s="17" t="s">
        <v>2782</v>
      </c>
      <c r="F1381" s="10"/>
      <c r="G1381" s="20">
        <v>2.0</v>
      </c>
      <c r="H1381" s="10">
        <v>2.0</v>
      </c>
      <c r="I1381" s="10">
        <v>2.0</v>
      </c>
      <c r="J1381" s="10">
        <v>3.0</v>
      </c>
      <c r="K1381" s="21" t="b">
        <v>0</v>
      </c>
      <c r="L1381" s="21" t="b">
        <v>1</v>
      </c>
      <c r="M1381" s="21" t="b">
        <v>1</v>
      </c>
      <c r="N1381" s="21" t="b">
        <v>0</v>
      </c>
      <c r="O1381" s="21" t="b">
        <v>0</v>
      </c>
      <c r="P1381" s="21">
        <v>2.0</v>
      </c>
      <c r="Q1381" s="21">
        <v>2.0</v>
      </c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</row>
    <row r="1382" ht="12.75" customHeight="1">
      <c r="A1382" s="16">
        <v>1380.0</v>
      </c>
      <c r="B1382" s="17" t="s">
        <v>2686</v>
      </c>
      <c r="C1382" s="16">
        <v>2.0</v>
      </c>
      <c r="D1382" s="18" t="s">
        <v>2783</v>
      </c>
      <c r="E1382" s="17" t="s">
        <v>2784</v>
      </c>
      <c r="F1382" s="10"/>
      <c r="G1382" s="20">
        <v>2.0</v>
      </c>
      <c r="H1382" s="10">
        <v>1.0</v>
      </c>
      <c r="I1382" s="10">
        <v>2.0</v>
      </c>
      <c r="J1382" s="10">
        <v>3.0</v>
      </c>
      <c r="K1382" s="21" t="b">
        <v>0</v>
      </c>
      <c r="L1382" s="21" t="b">
        <v>0</v>
      </c>
      <c r="M1382" s="21" t="b">
        <v>1</v>
      </c>
      <c r="N1382" s="21" t="b">
        <v>0</v>
      </c>
      <c r="O1382" s="21" t="b">
        <v>0</v>
      </c>
      <c r="P1382" s="21">
        <v>2.0</v>
      </c>
      <c r="Q1382" s="21">
        <v>2.0</v>
      </c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</row>
    <row r="1383" ht="12.75" customHeight="1">
      <c r="A1383" s="16">
        <v>1381.0</v>
      </c>
      <c r="B1383" s="17" t="s">
        <v>2686</v>
      </c>
      <c r="C1383" s="16">
        <v>2.0</v>
      </c>
      <c r="D1383" s="18" t="s">
        <v>2785</v>
      </c>
      <c r="E1383" s="17" t="s">
        <v>2786</v>
      </c>
      <c r="F1383" s="10">
        <v>2.0</v>
      </c>
      <c r="G1383" s="20">
        <v>2.0</v>
      </c>
      <c r="H1383" s="10"/>
      <c r="I1383" s="10">
        <v>2.0</v>
      </c>
      <c r="J1383" s="10">
        <v>3.0</v>
      </c>
      <c r="K1383" s="21" t="b">
        <v>0</v>
      </c>
      <c r="L1383" s="21" t="b">
        <v>1</v>
      </c>
      <c r="M1383" s="21" t="b">
        <v>1</v>
      </c>
      <c r="N1383" s="21" t="b">
        <v>0</v>
      </c>
      <c r="O1383" s="21" t="b">
        <v>0</v>
      </c>
      <c r="P1383" s="21">
        <v>2.0</v>
      </c>
      <c r="Q1383" s="21">
        <v>2.0</v>
      </c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</row>
    <row r="1384" ht="12.75" customHeight="1">
      <c r="A1384" s="16">
        <v>1382.0</v>
      </c>
      <c r="B1384" s="17" t="s">
        <v>2686</v>
      </c>
      <c r="C1384" s="16">
        <v>2.0</v>
      </c>
      <c r="D1384" s="18" t="s">
        <v>2787</v>
      </c>
      <c r="E1384" s="17" t="s">
        <v>2788</v>
      </c>
      <c r="F1384" s="10">
        <v>100.0</v>
      </c>
      <c r="G1384" s="20">
        <v>3.0</v>
      </c>
      <c r="H1384" s="10"/>
      <c r="I1384" s="10">
        <v>3.0</v>
      </c>
      <c r="J1384" s="10">
        <v>3.0</v>
      </c>
      <c r="K1384" s="21" t="b">
        <v>0</v>
      </c>
      <c r="L1384" s="21" t="b">
        <v>0</v>
      </c>
      <c r="M1384" s="21" t="b">
        <v>1</v>
      </c>
      <c r="N1384" s="21" t="b">
        <v>0</v>
      </c>
      <c r="O1384" s="21" t="b">
        <v>0</v>
      </c>
      <c r="P1384" s="21">
        <v>3.0</v>
      </c>
      <c r="Q1384" s="21">
        <v>3.0</v>
      </c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</row>
    <row r="1385" ht="12.75" customHeight="1">
      <c r="A1385" s="16">
        <v>1383.0</v>
      </c>
      <c r="B1385" s="17" t="s">
        <v>2686</v>
      </c>
      <c r="C1385" s="16">
        <v>2.0</v>
      </c>
      <c r="D1385" s="18" t="s">
        <v>2789</v>
      </c>
      <c r="E1385" s="17" t="s">
        <v>2790</v>
      </c>
      <c r="F1385" s="10"/>
      <c r="G1385" s="20">
        <v>1.0</v>
      </c>
      <c r="H1385" s="10">
        <v>0.5</v>
      </c>
      <c r="I1385" s="10">
        <v>1.0</v>
      </c>
      <c r="J1385" s="10">
        <v>3.0</v>
      </c>
      <c r="K1385" s="21" t="b">
        <v>0</v>
      </c>
      <c r="L1385" s="21" t="b">
        <v>0</v>
      </c>
      <c r="M1385" s="21" t="b">
        <v>1</v>
      </c>
      <c r="N1385" s="21" t="b">
        <v>0</v>
      </c>
      <c r="O1385" s="21" t="b">
        <v>0</v>
      </c>
      <c r="P1385" s="21">
        <v>1.0</v>
      </c>
      <c r="Q1385" s="21">
        <v>1.0</v>
      </c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</row>
    <row r="1386" ht="12.75" customHeight="1">
      <c r="A1386" s="16">
        <v>1384.0</v>
      </c>
      <c r="B1386" s="17" t="s">
        <v>2686</v>
      </c>
      <c r="C1386" s="16">
        <v>2.0</v>
      </c>
      <c r="D1386" s="18" t="s">
        <v>2791</v>
      </c>
      <c r="E1386" s="17" t="s">
        <v>2792</v>
      </c>
      <c r="F1386" s="10">
        <v>1.0</v>
      </c>
      <c r="G1386" s="20">
        <v>1.0</v>
      </c>
      <c r="H1386" s="10">
        <v>1.0</v>
      </c>
      <c r="I1386" s="10">
        <v>1.0</v>
      </c>
      <c r="J1386" s="10">
        <v>4.0</v>
      </c>
      <c r="K1386" s="21" t="b">
        <v>1</v>
      </c>
      <c r="L1386" s="21" t="b">
        <v>1</v>
      </c>
      <c r="M1386" s="21" t="b">
        <v>1</v>
      </c>
      <c r="N1386" s="21" t="b">
        <v>0</v>
      </c>
      <c r="O1386" s="21" t="b">
        <v>0</v>
      </c>
      <c r="P1386" s="21">
        <v>1.0</v>
      </c>
      <c r="Q1386" s="21">
        <v>1.0</v>
      </c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</row>
    <row r="1387" ht="12.75" customHeight="1">
      <c r="A1387" s="16">
        <v>1385.0</v>
      </c>
      <c r="B1387" s="17" t="s">
        <v>2686</v>
      </c>
      <c r="C1387" s="16">
        <v>2.0</v>
      </c>
      <c r="D1387" s="18" t="s">
        <v>2793</v>
      </c>
      <c r="E1387" s="17" t="s">
        <v>2794</v>
      </c>
      <c r="F1387" s="10">
        <v>1.0</v>
      </c>
      <c r="G1387" s="20">
        <v>2.0</v>
      </c>
      <c r="H1387" s="10">
        <v>1.0</v>
      </c>
      <c r="I1387" s="10">
        <v>1.0</v>
      </c>
      <c r="J1387" s="10">
        <v>4.0</v>
      </c>
      <c r="K1387" s="21" t="b">
        <v>0</v>
      </c>
      <c r="L1387" s="21" t="b">
        <v>1</v>
      </c>
      <c r="M1387" s="21" t="b">
        <v>1</v>
      </c>
      <c r="N1387" s="21" t="b">
        <v>0</v>
      </c>
      <c r="O1387" s="21" t="b">
        <v>0</v>
      </c>
      <c r="P1387" s="21">
        <v>1.0</v>
      </c>
      <c r="Q1387" s="21">
        <v>1.0</v>
      </c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</row>
    <row r="1388" ht="12.75" customHeight="1">
      <c r="A1388" s="16">
        <v>1386.0</v>
      </c>
      <c r="B1388" s="17" t="s">
        <v>2686</v>
      </c>
      <c r="C1388" s="16">
        <v>2.0</v>
      </c>
      <c r="D1388" s="18" t="s">
        <v>2795</v>
      </c>
      <c r="E1388" s="17" t="s">
        <v>2796</v>
      </c>
      <c r="F1388" s="10">
        <v>3.0</v>
      </c>
      <c r="G1388" s="20">
        <v>3.0</v>
      </c>
      <c r="H1388" s="10">
        <v>2.0</v>
      </c>
      <c r="I1388" s="10">
        <v>3.0</v>
      </c>
      <c r="J1388" s="10">
        <v>4.0</v>
      </c>
      <c r="K1388" s="21" t="b">
        <v>0</v>
      </c>
      <c r="L1388" s="21" t="b">
        <v>1</v>
      </c>
      <c r="M1388" s="21" t="b">
        <v>1</v>
      </c>
      <c r="N1388" s="21" t="b">
        <v>0</v>
      </c>
      <c r="O1388" s="21" t="b">
        <v>0</v>
      </c>
      <c r="P1388" s="21">
        <v>3.0</v>
      </c>
      <c r="Q1388" s="21">
        <v>3.0</v>
      </c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</row>
    <row r="1389" ht="12.75" customHeight="1">
      <c r="A1389" s="16">
        <v>1387.0</v>
      </c>
      <c r="B1389" s="17" t="s">
        <v>2686</v>
      </c>
      <c r="C1389" s="16">
        <v>2.0</v>
      </c>
      <c r="D1389" s="18" t="s">
        <v>2797</v>
      </c>
      <c r="E1389" s="17" t="s">
        <v>2798</v>
      </c>
      <c r="F1389" s="10">
        <v>3.0</v>
      </c>
      <c r="G1389" s="20">
        <v>3.0</v>
      </c>
      <c r="H1389" s="10">
        <v>2.0</v>
      </c>
      <c r="I1389" s="10">
        <v>3.0</v>
      </c>
      <c r="J1389" s="10">
        <v>4.0</v>
      </c>
      <c r="K1389" s="21" t="b">
        <v>0</v>
      </c>
      <c r="L1389" s="21" t="b">
        <v>1</v>
      </c>
      <c r="M1389" s="21" t="b">
        <v>1</v>
      </c>
      <c r="N1389" s="21" t="b">
        <v>0</v>
      </c>
      <c r="O1389" s="21" t="b">
        <v>0</v>
      </c>
      <c r="P1389" s="21">
        <v>3.0</v>
      </c>
      <c r="Q1389" s="21">
        <v>3.0</v>
      </c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</row>
    <row r="1390" ht="12.75" customHeight="1">
      <c r="A1390" s="16">
        <v>1388.0</v>
      </c>
      <c r="B1390" s="17" t="s">
        <v>2686</v>
      </c>
      <c r="C1390" s="16">
        <v>2.0</v>
      </c>
      <c r="D1390" s="18" t="s">
        <v>2799</v>
      </c>
      <c r="E1390" s="17" t="s">
        <v>2800</v>
      </c>
      <c r="F1390" s="10"/>
      <c r="G1390" s="20">
        <v>1.0</v>
      </c>
      <c r="H1390" s="10">
        <v>1.0</v>
      </c>
      <c r="I1390" s="10">
        <v>1.0</v>
      </c>
      <c r="J1390" s="10">
        <v>3.0</v>
      </c>
      <c r="K1390" s="21" t="b">
        <v>0</v>
      </c>
      <c r="L1390" s="21" t="b">
        <v>1</v>
      </c>
      <c r="M1390" s="21" t="b">
        <v>1</v>
      </c>
      <c r="N1390" s="21" t="b">
        <v>0</v>
      </c>
      <c r="O1390" s="21" t="b">
        <v>0</v>
      </c>
      <c r="P1390" s="21">
        <v>1.0</v>
      </c>
      <c r="Q1390" s="21">
        <v>1.0</v>
      </c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</row>
    <row r="1391" ht="12.75" customHeight="1">
      <c r="A1391" s="16">
        <v>1389.0</v>
      </c>
      <c r="B1391" s="17" t="s">
        <v>2686</v>
      </c>
      <c r="C1391" s="16">
        <v>2.0</v>
      </c>
      <c r="D1391" s="18" t="s">
        <v>2801</v>
      </c>
      <c r="E1391" s="17" t="s">
        <v>2802</v>
      </c>
      <c r="F1391" s="10"/>
      <c r="G1391" s="20">
        <v>0.5</v>
      </c>
      <c r="H1391" s="10">
        <v>0.5</v>
      </c>
      <c r="I1391" s="10">
        <v>0.5</v>
      </c>
      <c r="J1391" s="10">
        <v>3.0</v>
      </c>
      <c r="K1391" s="21" t="b">
        <v>0</v>
      </c>
      <c r="L1391" s="21" t="b">
        <v>1</v>
      </c>
      <c r="M1391" s="21" t="b">
        <v>1</v>
      </c>
      <c r="N1391" s="21" t="b">
        <v>0</v>
      </c>
      <c r="O1391" s="21" t="b">
        <v>0</v>
      </c>
      <c r="P1391" s="21">
        <v>0.5</v>
      </c>
      <c r="Q1391" s="21">
        <v>0.5</v>
      </c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</row>
    <row r="1392" ht="12.75" customHeight="1">
      <c r="A1392" s="16">
        <v>1390.0</v>
      </c>
      <c r="B1392" s="17" t="s">
        <v>2686</v>
      </c>
      <c r="C1392" s="16">
        <v>2.0</v>
      </c>
      <c r="D1392" s="18" t="s">
        <v>2803</v>
      </c>
      <c r="E1392" s="17" t="s">
        <v>2804</v>
      </c>
      <c r="F1392" s="10">
        <v>1.0</v>
      </c>
      <c r="G1392" s="20">
        <v>1.0</v>
      </c>
      <c r="H1392" s="10">
        <v>1.0</v>
      </c>
      <c r="I1392" s="10">
        <v>1.0</v>
      </c>
      <c r="J1392" s="10">
        <v>4.0</v>
      </c>
      <c r="K1392" s="21" t="b">
        <v>1</v>
      </c>
      <c r="L1392" s="21" t="b">
        <v>1</v>
      </c>
      <c r="M1392" s="21" t="b">
        <v>1</v>
      </c>
      <c r="N1392" s="21" t="b">
        <v>0</v>
      </c>
      <c r="O1392" s="21" t="b">
        <v>0</v>
      </c>
      <c r="P1392" s="21">
        <v>1.0</v>
      </c>
      <c r="Q1392" s="21">
        <v>1.0</v>
      </c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</row>
    <row r="1393" ht="12.75" customHeight="1">
      <c r="A1393" s="16">
        <v>1391.0</v>
      </c>
      <c r="B1393" s="17" t="s">
        <v>2686</v>
      </c>
      <c r="C1393" s="16">
        <v>2.0</v>
      </c>
      <c r="D1393" s="18" t="s">
        <v>2805</v>
      </c>
      <c r="E1393" s="17" t="s">
        <v>2806</v>
      </c>
      <c r="F1393" s="10">
        <v>1.0</v>
      </c>
      <c r="G1393" s="20">
        <v>1.0</v>
      </c>
      <c r="H1393" s="10">
        <v>1.0</v>
      </c>
      <c r="I1393" s="10">
        <v>1.0</v>
      </c>
      <c r="J1393" s="10">
        <v>4.0</v>
      </c>
      <c r="K1393" s="21" t="b">
        <v>1</v>
      </c>
      <c r="L1393" s="21" t="b">
        <v>1</v>
      </c>
      <c r="M1393" s="21" t="b">
        <v>1</v>
      </c>
      <c r="N1393" s="21" t="b">
        <v>0</v>
      </c>
      <c r="O1393" s="21" t="b">
        <v>0</v>
      </c>
      <c r="P1393" s="21">
        <v>1.0</v>
      </c>
      <c r="Q1393" s="21">
        <v>1.0</v>
      </c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</row>
    <row r="1394" ht="12.75" customHeight="1">
      <c r="A1394" s="16">
        <v>1392.0</v>
      </c>
      <c r="B1394" s="17" t="s">
        <v>2686</v>
      </c>
      <c r="C1394" s="16">
        <v>2.0</v>
      </c>
      <c r="D1394" s="18" t="s">
        <v>2807</v>
      </c>
      <c r="E1394" s="17" t="s">
        <v>2808</v>
      </c>
      <c r="F1394" s="10">
        <v>0.5</v>
      </c>
      <c r="G1394" s="20">
        <v>0.5</v>
      </c>
      <c r="H1394" s="10">
        <v>0.5</v>
      </c>
      <c r="I1394" s="10">
        <v>0.5</v>
      </c>
      <c r="J1394" s="10">
        <v>4.0</v>
      </c>
      <c r="K1394" s="21" t="b">
        <v>1</v>
      </c>
      <c r="L1394" s="21" t="b">
        <v>1</v>
      </c>
      <c r="M1394" s="21" t="b">
        <v>1</v>
      </c>
      <c r="N1394" s="21" t="b">
        <v>0</v>
      </c>
      <c r="O1394" s="21" t="b">
        <v>0</v>
      </c>
      <c r="P1394" s="21">
        <v>0.5</v>
      </c>
      <c r="Q1394" s="21">
        <v>0.5</v>
      </c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</row>
    <row r="1395" ht="12.75" customHeight="1">
      <c r="A1395" s="16">
        <v>1393.0</v>
      </c>
      <c r="B1395" s="17" t="s">
        <v>2686</v>
      </c>
      <c r="C1395" s="16">
        <v>2.0</v>
      </c>
      <c r="D1395" s="18" t="s">
        <v>2809</v>
      </c>
      <c r="E1395" s="17" t="s">
        <v>2810</v>
      </c>
      <c r="F1395" s="10"/>
      <c r="G1395" s="20">
        <v>0.0</v>
      </c>
      <c r="H1395" s="10">
        <v>0.0</v>
      </c>
      <c r="I1395" s="10">
        <v>0.0</v>
      </c>
      <c r="J1395" s="10">
        <v>3.0</v>
      </c>
      <c r="K1395" s="21" t="b">
        <v>0</v>
      </c>
      <c r="L1395" s="21" t="b">
        <v>1</v>
      </c>
      <c r="M1395" s="21" t="b">
        <v>1</v>
      </c>
      <c r="N1395" s="21" t="b">
        <v>0</v>
      </c>
      <c r="O1395" s="21" t="b">
        <v>0</v>
      </c>
      <c r="P1395" s="21">
        <v>0.0</v>
      </c>
      <c r="Q1395" s="21">
        <v>0.0</v>
      </c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</row>
    <row r="1396" ht="12.75" customHeight="1">
      <c r="A1396" s="16">
        <v>1394.0</v>
      </c>
      <c r="B1396" s="17" t="s">
        <v>2686</v>
      </c>
      <c r="C1396" s="16">
        <v>2.0</v>
      </c>
      <c r="D1396" s="18" t="s">
        <v>2811</v>
      </c>
      <c r="E1396" s="17" t="s">
        <v>2812</v>
      </c>
      <c r="F1396" s="10">
        <v>0.5</v>
      </c>
      <c r="G1396" s="20">
        <v>0.5</v>
      </c>
      <c r="H1396" s="10">
        <v>2.0</v>
      </c>
      <c r="I1396" s="10">
        <v>2.0</v>
      </c>
      <c r="J1396" s="10">
        <v>4.0</v>
      </c>
      <c r="K1396" s="21" t="b">
        <v>0</v>
      </c>
      <c r="L1396" s="21" t="b">
        <v>0</v>
      </c>
      <c r="M1396" s="21" t="b">
        <v>1</v>
      </c>
      <c r="N1396" s="21" t="b">
        <v>1</v>
      </c>
      <c r="O1396" s="21" t="b">
        <v>0</v>
      </c>
      <c r="P1396" s="21">
        <v>0.5</v>
      </c>
      <c r="Q1396" s="21">
        <v>0.5</v>
      </c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</row>
    <row r="1397" ht="12.75" customHeight="1">
      <c r="A1397" s="16">
        <v>1395.0</v>
      </c>
      <c r="B1397" s="17" t="s">
        <v>2686</v>
      </c>
      <c r="C1397" s="16">
        <v>2.0</v>
      </c>
      <c r="D1397" s="18" t="s">
        <v>2813</v>
      </c>
      <c r="E1397" s="17" t="s">
        <v>2814</v>
      </c>
      <c r="F1397" s="10">
        <v>0.5</v>
      </c>
      <c r="G1397" s="20">
        <v>0.5</v>
      </c>
      <c r="H1397" s="10">
        <v>0.5</v>
      </c>
      <c r="I1397" s="10">
        <v>0.5</v>
      </c>
      <c r="J1397" s="10">
        <v>4.0</v>
      </c>
      <c r="K1397" s="21" t="b">
        <v>1</v>
      </c>
      <c r="L1397" s="21" t="b">
        <v>1</v>
      </c>
      <c r="M1397" s="21" t="b">
        <v>1</v>
      </c>
      <c r="N1397" s="21" t="b">
        <v>0</v>
      </c>
      <c r="O1397" s="21" t="b">
        <v>0</v>
      </c>
      <c r="P1397" s="21">
        <v>0.5</v>
      </c>
      <c r="Q1397" s="21">
        <v>0.5</v>
      </c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</row>
    <row r="1398" ht="12.75" customHeight="1">
      <c r="A1398" s="16">
        <v>1396.0</v>
      </c>
      <c r="B1398" s="17" t="s">
        <v>2686</v>
      </c>
      <c r="C1398" s="16">
        <v>2.0</v>
      </c>
      <c r="D1398" s="18" t="s">
        <v>2815</v>
      </c>
      <c r="E1398" s="17" t="s">
        <v>2816</v>
      </c>
      <c r="F1398" s="10"/>
      <c r="G1398" s="20">
        <v>1.0</v>
      </c>
      <c r="H1398" s="10">
        <v>1.0</v>
      </c>
      <c r="I1398" s="10">
        <v>1.0</v>
      </c>
      <c r="J1398" s="10">
        <v>3.0</v>
      </c>
      <c r="K1398" s="21" t="b">
        <v>0</v>
      </c>
      <c r="L1398" s="21" t="b">
        <v>1</v>
      </c>
      <c r="M1398" s="21" t="b">
        <v>1</v>
      </c>
      <c r="N1398" s="21" t="b">
        <v>0</v>
      </c>
      <c r="O1398" s="21" t="b">
        <v>0</v>
      </c>
      <c r="P1398" s="21">
        <v>1.0</v>
      </c>
      <c r="Q1398" s="21">
        <v>1.0</v>
      </c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</row>
    <row r="1399" ht="12.75" customHeight="1">
      <c r="A1399" s="16">
        <v>1397.0</v>
      </c>
      <c r="B1399" s="17" t="s">
        <v>2686</v>
      </c>
      <c r="C1399" s="16">
        <v>2.0</v>
      </c>
      <c r="D1399" s="18" t="s">
        <v>2817</v>
      </c>
      <c r="E1399" s="17" t="s">
        <v>2818</v>
      </c>
      <c r="F1399" s="10"/>
      <c r="G1399" s="20">
        <v>1.0</v>
      </c>
      <c r="H1399" s="10">
        <v>1.0</v>
      </c>
      <c r="I1399" s="10">
        <v>1.0</v>
      </c>
      <c r="J1399" s="10">
        <v>3.0</v>
      </c>
      <c r="K1399" s="21" t="b">
        <v>0</v>
      </c>
      <c r="L1399" s="21" t="b">
        <v>1</v>
      </c>
      <c r="M1399" s="21" t="b">
        <v>1</v>
      </c>
      <c r="N1399" s="21" t="b">
        <v>0</v>
      </c>
      <c r="O1399" s="21" t="b">
        <v>0</v>
      </c>
      <c r="P1399" s="21">
        <v>1.0</v>
      </c>
      <c r="Q1399" s="21">
        <v>1.0</v>
      </c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</row>
    <row r="1400" ht="12.75" customHeight="1">
      <c r="A1400" s="16">
        <v>1398.0</v>
      </c>
      <c r="B1400" s="17" t="s">
        <v>2686</v>
      </c>
      <c r="C1400" s="16">
        <v>2.0</v>
      </c>
      <c r="D1400" s="18" t="s">
        <v>2819</v>
      </c>
      <c r="E1400" s="17" t="s">
        <v>2820</v>
      </c>
      <c r="F1400" s="10">
        <v>1.0</v>
      </c>
      <c r="G1400" s="20">
        <v>1.0</v>
      </c>
      <c r="H1400" s="10">
        <v>1.0</v>
      </c>
      <c r="I1400" s="10">
        <v>1.0</v>
      </c>
      <c r="J1400" s="10">
        <v>4.0</v>
      </c>
      <c r="K1400" s="21" t="b">
        <v>1</v>
      </c>
      <c r="L1400" s="21" t="b">
        <v>1</v>
      </c>
      <c r="M1400" s="21" t="b">
        <v>1</v>
      </c>
      <c r="N1400" s="21" t="b">
        <v>0</v>
      </c>
      <c r="O1400" s="21" t="b">
        <v>0</v>
      </c>
      <c r="P1400" s="21">
        <v>1.0</v>
      </c>
      <c r="Q1400" s="21">
        <v>1.0</v>
      </c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</row>
    <row r="1401" ht="12.75" customHeight="1">
      <c r="A1401" s="16">
        <v>1399.0</v>
      </c>
      <c r="B1401" s="17" t="s">
        <v>2686</v>
      </c>
      <c r="C1401" s="16">
        <v>2.0</v>
      </c>
      <c r="D1401" s="18" t="s">
        <v>2821</v>
      </c>
      <c r="E1401" s="17" t="s">
        <v>2822</v>
      </c>
      <c r="F1401" s="10">
        <v>0.5</v>
      </c>
      <c r="G1401" s="20">
        <v>0.5</v>
      </c>
      <c r="H1401" s="10"/>
      <c r="I1401" s="10">
        <v>0.5</v>
      </c>
      <c r="J1401" s="10">
        <v>3.0</v>
      </c>
      <c r="K1401" s="21" t="b">
        <v>0</v>
      </c>
      <c r="L1401" s="21" t="b">
        <v>1</v>
      </c>
      <c r="M1401" s="21" t="b">
        <v>1</v>
      </c>
      <c r="N1401" s="21" t="b">
        <v>0</v>
      </c>
      <c r="O1401" s="21" t="b">
        <v>0</v>
      </c>
      <c r="P1401" s="21">
        <v>0.5</v>
      </c>
      <c r="Q1401" s="21">
        <v>0.5</v>
      </c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</row>
    <row r="1402" ht="12.75" customHeight="1">
      <c r="A1402" s="16">
        <v>1400.0</v>
      </c>
      <c r="B1402" s="17" t="s">
        <v>2686</v>
      </c>
      <c r="C1402" s="16">
        <v>2.0</v>
      </c>
      <c r="D1402" s="18" t="s">
        <v>2823</v>
      </c>
      <c r="E1402" s="17" t="s">
        <v>2824</v>
      </c>
      <c r="F1402" s="10">
        <v>0.0</v>
      </c>
      <c r="G1402" s="20">
        <v>0.0</v>
      </c>
      <c r="H1402" s="10"/>
      <c r="I1402" s="10">
        <v>0.0</v>
      </c>
      <c r="J1402" s="10">
        <v>3.0</v>
      </c>
      <c r="K1402" s="21" t="b">
        <v>0</v>
      </c>
      <c r="L1402" s="21" t="b">
        <v>1</v>
      </c>
      <c r="M1402" s="21" t="b">
        <v>1</v>
      </c>
      <c r="N1402" s="21" t="b">
        <v>0</v>
      </c>
      <c r="O1402" s="21" t="b">
        <v>0</v>
      </c>
      <c r="P1402" s="21">
        <v>0.0</v>
      </c>
      <c r="Q1402" s="21">
        <v>0.0</v>
      </c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</row>
    <row r="1403" ht="12.75" customHeight="1">
      <c r="A1403" s="16">
        <v>1401.0</v>
      </c>
      <c r="B1403" s="17" t="s">
        <v>2686</v>
      </c>
      <c r="C1403" s="16">
        <v>2.0</v>
      </c>
      <c r="D1403" s="18" t="s">
        <v>2825</v>
      </c>
      <c r="E1403" s="17" t="s">
        <v>2826</v>
      </c>
      <c r="F1403" s="10">
        <v>0.0</v>
      </c>
      <c r="G1403" s="20">
        <v>0.0</v>
      </c>
      <c r="H1403" s="10"/>
      <c r="I1403" s="10">
        <v>0.0</v>
      </c>
      <c r="J1403" s="10">
        <v>3.0</v>
      </c>
      <c r="K1403" s="21" t="b">
        <v>0</v>
      </c>
      <c r="L1403" s="21" t="b">
        <v>1</v>
      </c>
      <c r="M1403" s="21" t="b">
        <v>1</v>
      </c>
      <c r="N1403" s="21" t="b">
        <v>0</v>
      </c>
      <c r="O1403" s="21" t="b">
        <v>0</v>
      </c>
      <c r="P1403" s="21">
        <v>0.0</v>
      </c>
      <c r="Q1403" s="21">
        <v>0.0</v>
      </c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</row>
    <row r="1404" ht="12.75" customHeight="1">
      <c r="A1404" s="16">
        <v>1402.0</v>
      </c>
      <c r="B1404" s="17" t="s">
        <v>2686</v>
      </c>
      <c r="C1404" s="16">
        <v>2.0</v>
      </c>
      <c r="D1404" s="18" t="s">
        <v>2827</v>
      </c>
      <c r="E1404" s="17" t="s">
        <v>2828</v>
      </c>
      <c r="F1404" s="10"/>
      <c r="G1404" s="20">
        <v>0.0</v>
      </c>
      <c r="H1404" s="10">
        <v>0.0</v>
      </c>
      <c r="I1404" s="10">
        <v>0.0</v>
      </c>
      <c r="J1404" s="10">
        <v>3.0</v>
      </c>
      <c r="K1404" s="21" t="b">
        <v>0</v>
      </c>
      <c r="L1404" s="21" t="b">
        <v>1</v>
      </c>
      <c r="M1404" s="21" t="b">
        <v>1</v>
      </c>
      <c r="N1404" s="21" t="b">
        <v>0</v>
      </c>
      <c r="O1404" s="21" t="b">
        <v>0</v>
      </c>
      <c r="P1404" s="21">
        <v>0.0</v>
      </c>
      <c r="Q1404" s="21">
        <v>0.0</v>
      </c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</row>
    <row r="1405" ht="12.75" customHeight="1">
      <c r="A1405" s="16">
        <v>1403.0</v>
      </c>
      <c r="B1405" s="17" t="s">
        <v>2686</v>
      </c>
      <c r="C1405" s="16">
        <v>2.0</v>
      </c>
      <c r="D1405" s="18" t="s">
        <v>2829</v>
      </c>
      <c r="E1405" s="17" t="s">
        <v>2830</v>
      </c>
      <c r="F1405" s="10">
        <v>0.0</v>
      </c>
      <c r="G1405" s="20">
        <v>0.0</v>
      </c>
      <c r="H1405" s="10">
        <v>0.0</v>
      </c>
      <c r="I1405" s="10">
        <v>0.0</v>
      </c>
      <c r="J1405" s="10">
        <v>4.0</v>
      </c>
      <c r="K1405" s="21" t="b">
        <v>1</v>
      </c>
      <c r="L1405" s="21" t="b">
        <v>1</v>
      </c>
      <c r="M1405" s="21" t="b">
        <v>1</v>
      </c>
      <c r="N1405" s="21" t="b">
        <v>0</v>
      </c>
      <c r="O1405" s="21" t="b">
        <v>0</v>
      </c>
      <c r="P1405" s="21">
        <v>0.0</v>
      </c>
      <c r="Q1405" s="21">
        <v>0.0</v>
      </c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</row>
    <row r="1406" ht="12.75" customHeight="1">
      <c r="A1406" s="16">
        <v>1404.0</v>
      </c>
      <c r="B1406" s="17" t="s">
        <v>2686</v>
      </c>
      <c r="C1406" s="16">
        <v>2.0</v>
      </c>
      <c r="D1406" s="18" t="s">
        <v>2831</v>
      </c>
      <c r="E1406" s="17" t="s">
        <v>2832</v>
      </c>
      <c r="F1406" s="10"/>
      <c r="G1406" s="20">
        <v>0.5</v>
      </c>
      <c r="H1406" s="10">
        <v>0.5</v>
      </c>
      <c r="I1406" s="10">
        <v>0.5</v>
      </c>
      <c r="J1406" s="10">
        <v>3.0</v>
      </c>
      <c r="K1406" s="21" t="b">
        <v>0</v>
      </c>
      <c r="L1406" s="21" t="b">
        <v>1</v>
      </c>
      <c r="M1406" s="21" t="b">
        <v>1</v>
      </c>
      <c r="N1406" s="21" t="b">
        <v>0</v>
      </c>
      <c r="O1406" s="21" t="b">
        <v>0</v>
      </c>
      <c r="P1406" s="21">
        <v>0.5</v>
      </c>
      <c r="Q1406" s="21">
        <v>0.5</v>
      </c>
      <c r="R1406" s="24"/>
      <c r="S1406" s="24"/>
      <c r="T1406" s="24"/>
      <c r="U1406" s="24"/>
      <c r="V1406" s="24"/>
      <c r="W1406" s="24"/>
      <c r="X1406" s="24"/>
      <c r="Y1406" s="24"/>
      <c r="Z1406" s="24"/>
      <c r="AA1406" s="24"/>
      <c r="AB1406" s="24"/>
      <c r="AC1406" s="24"/>
      <c r="AD1406" s="10"/>
    </row>
    <row r="1407" ht="12.75" customHeight="1">
      <c r="A1407" s="16">
        <v>1405.0</v>
      </c>
      <c r="B1407" s="17" t="s">
        <v>2686</v>
      </c>
      <c r="C1407" s="16">
        <v>2.0</v>
      </c>
      <c r="D1407" s="18" t="s">
        <v>2833</v>
      </c>
      <c r="E1407" s="17" t="s">
        <v>2834</v>
      </c>
      <c r="F1407" s="10">
        <v>1.0</v>
      </c>
      <c r="G1407" s="20">
        <v>1.0</v>
      </c>
      <c r="H1407" s="10">
        <v>0.5</v>
      </c>
      <c r="I1407" s="10">
        <v>1.0</v>
      </c>
      <c r="J1407" s="10">
        <v>4.0</v>
      </c>
      <c r="K1407" s="21" t="b">
        <v>0</v>
      </c>
      <c r="L1407" s="21" t="b">
        <v>1</v>
      </c>
      <c r="M1407" s="21" t="b">
        <v>1</v>
      </c>
      <c r="N1407" s="21" t="b">
        <v>0</v>
      </c>
      <c r="O1407" s="21" t="b">
        <v>0</v>
      </c>
      <c r="P1407" s="21">
        <v>1.0</v>
      </c>
      <c r="Q1407" s="21">
        <v>1.0</v>
      </c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</row>
    <row r="1408" ht="12.75" customHeight="1">
      <c r="A1408" s="16">
        <v>1406.0</v>
      </c>
      <c r="B1408" s="17" t="s">
        <v>2686</v>
      </c>
      <c r="C1408" s="16">
        <v>2.0</v>
      </c>
      <c r="D1408" s="18" t="s">
        <v>2835</v>
      </c>
      <c r="E1408" s="17" t="s">
        <v>2836</v>
      </c>
      <c r="F1408" s="10"/>
      <c r="G1408" s="20">
        <v>0.5</v>
      </c>
      <c r="H1408" s="10">
        <v>0.5</v>
      </c>
      <c r="I1408" s="10">
        <v>0.5</v>
      </c>
      <c r="J1408" s="10">
        <v>3.0</v>
      </c>
      <c r="K1408" s="21" t="b">
        <v>0</v>
      </c>
      <c r="L1408" s="21" t="b">
        <v>1</v>
      </c>
      <c r="M1408" s="21" t="b">
        <v>1</v>
      </c>
      <c r="N1408" s="21" t="b">
        <v>0</v>
      </c>
      <c r="O1408" s="21" t="b">
        <v>0</v>
      </c>
      <c r="P1408" s="21">
        <v>0.5</v>
      </c>
      <c r="Q1408" s="21">
        <v>0.5</v>
      </c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</row>
    <row r="1409" ht="12.75" customHeight="1">
      <c r="A1409" s="16">
        <v>1407.0</v>
      </c>
      <c r="B1409" s="17" t="s">
        <v>2686</v>
      </c>
      <c r="C1409" s="16">
        <v>2.0</v>
      </c>
      <c r="D1409" s="18" t="s">
        <v>2837</v>
      </c>
      <c r="E1409" s="17" t="s">
        <v>2838</v>
      </c>
      <c r="F1409" s="10">
        <v>0.5</v>
      </c>
      <c r="G1409" s="20">
        <v>0.5</v>
      </c>
      <c r="H1409" s="10">
        <v>0.5</v>
      </c>
      <c r="I1409" s="10">
        <v>0.5</v>
      </c>
      <c r="J1409" s="10">
        <v>4.0</v>
      </c>
      <c r="K1409" s="21" t="b">
        <v>1</v>
      </c>
      <c r="L1409" s="21" t="b">
        <v>1</v>
      </c>
      <c r="M1409" s="21" t="b">
        <v>1</v>
      </c>
      <c r="N1409" s="21" t="b">
        <v>0</v>
      </c>
      <c r="O1409" s="21" t="b">
        <v>0</v>
      </c>
      <c r="P1409" s="21">
        <v>0.5</v>
      </c>
      <c r="Q1409" s="21">
        <v>0.5</v>
      </c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</row>
    <row r="1410" ht="12.75" customHeight="1">
      <c r="A1410" s="16">
        <v>1408.0</v>
      </c>
      <c r="B1410" s="17" t="s">
        <v>2686</v>
      </c>
      <c r="C1410" s="16">
        <v>2.0</v>
      </c>
      <c r="D1410" s="18" t="s">
        <v>2839</v>
      </c>
      <c r="E1410" s="17" t="s">
        <v>2840</v>
      </c>
      <c r="F1410" s="10">
        <v>0.5</v>
      </c>
      <c r="G1410" s="20">
        <v>0.5</v>
      </c>
      <c r="H1410" s="10">
        <v>0.0</v>
      </c>
      <c r="I1410" s="10">
        <v>0.0</v>
      </c>
      <c r="J1410" s="10">
        <v>4.0</v>
      </c>
      <c r="K1410" s="21" t="b">
        <v>0</v>
      </c>
      <c r="L1410" s="21" t="b">
        <v>0</v>
      </c>
      <c r="M1410" s="21" t="b">
        <v>1</v>
      </c>
      <c r="N1410" s="21" t="b">
        <v>1</v>
      </c>
      <c r="O1410" s="21" t="b">
        <v>0</v>
      </c>
      <c r="P1410" s="21">
        <v>0.5</v>
      </c>
      <c r="Q1410" s="21">
        <v>0.5</v>
      </c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</row>
    <row r="1411" ht="12.75" customHeight="1">
      <c r="A1411" s="16">
        <v>1409.0</v>
      </c>
      <c r="B1411" s="17" t="s">
        <v>2686</v>
      </c>
      <c r="C1411" s="16">
        <v>2.0</v>
      </c>
      <c r="D1411" s="18" t="s">
        <v>2841</v>
      </c>
      <c r="E1411" s="17" t="s">
        <v>2842</v>
      </c>
      <c r="F1411" s="10"/>
      <c r="G1411" s="20">
        <v>0.0</v>
      </c>
      <c r="H1411" s="10">
        <v>0.0</v>
      </c>
      <c r="I1411" s="10">
        <v>0.0</v>
      </c>
      <c r="J1411" s="10">
        <v>3.0</v>
      </c>
      <c r="K1411" s="21" t="b">
        <v>0</v>
      </c>
      <c r="L1411" s="21" t="b">
        <v>1</v>
      </c>
      <c r="M1411" s="21" t="b">
        <v>1</v>
      </c>
      <c r="N1411" s="21" t="b">
        <v>0</v>
      </c>
      <c r="O1411" s="21" t="b">
        <v>0</v>
      </c>
      <c r="P1411" s="21">
        <v>0.0</v>
      </c>
      <c r="Q1411" s="21">
        <v>0.0</v>
      </c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</row>
    <row r="1412" ht="12.75" customHeight="1">
      <c r="A1412" s="16">
        <v>1410.0</v>
      </c>
      <c r="B1412" s="17" t="s">
        <v>2686</v>
      </c>
      <c r="C1412" s="16">
        <v>2.0</v>
      </c>
      <c r="D1412" s="18" t="s">
        <v>2843</v>
      </c>
      <c r="E1412" s="17" t="s">
        <v>2844</v>
      </c>
      <c r="F1412" s="10"/>
      <c r="G1412" s="20">
        <v>0.5</v>
      </c>
      <c r="H1412" s="10">
        <v>0.5</v>
      </c>
      <c r="I1412" s="10">
        <v>2.0</v>
      </c>
      <c r="J1412" s="10">
        <v>3.0</v>
      </c>
      <c r="K1412" s="21" t="b">
        <v>0</v>
      </c>
      <c r="L1412" s="21" t="b">
        <v>0</v>
      </c>
      <c r="M1412" s="21" t="b">
        <v>1</v>
      </c>
      <c r="N1412" s="21" t="b">
        <v>0</v>
      </c>
      <c r="O1412" s="21" t="b">
        <v>0</v>
      </c>
      <c r="P1412" s="21">
        <v>0.5</v>
      </c>
      <c r="Q1412" s="21">
        <v>0.5</v>
      </c>
      <c r="R1412" s="24"/>
      <c r="S1412" s="24"/>
      <c r="T1412" s="24"/>
      <c r="U1412" s="24"/>
      <c r="V1412" s="24"/>
      <c r="W1412" s="24"/>
      <c r="X1412" s="24"/>
      <c r="Y1412" s="24"/>
      <c r="Z1412" s="24"/>
      <c r="AA1412" s="24"/>
      <c r="AB1412" s="24"/>
      <c r="AC1412" s="24"/>
      <c r="AD1412" s="10"/>
    </row>
    <row r="1413" ht="12.75" customHeight="1">
      <c r="A1413" s="16">
        <v>1411.0</v>
      </c>
      <c r="B1413" s="17" t="s">
        <v>2686</v>
      </c>
      <c r="C1413" s="16">
        <v>2.0</v>
      </c>
      <c r="D1413" s="18" t="s">
        <v>2845</v>
      </c>
      <c r="E1413" s="17" t="s">
        <v>2846</v>
      </c>
      <c r="F1413" s="10"/>
      <c r="G1413" s="20">
        <v>0.0</v>
      </c>
      <c r="H1413" s="10">
        <v>0.0</v>
      </c>
      <c r="I1413" s="10">
        <v>0.0</v>
      </c>
      <c r="J1413" s="10">
        <v>3.0</v>
      </c>
      <c r="K1413" s="21" t="b">
        <v>0</v>
      </c>
      <c r="L1413" s="21" t="b">
        <v>1</v>
      </c>
      <c r="M1413" s="21" t="b">
        <v>1</v>
      </c>
      <c r="N1413" s="21" t="b">
        <v>0</v>
      </c>
      <c r="O1413" s="21" t="b">
        <v>0</v>
      </c>
      <c r="P1413" s="21">
        <v>0.0</v>
      </c>
      <c r="Q1413" s="21">
        <v>0.0</v>
      </c>
      <c r="R1413" s="24"/>
      <c r="S1413" s="24"/>
      <c r="T1413" s="24"/>
      <c r="U1413" s="24"/>
      <c r="V1413" s="24"/>
      <c r="W1413" s="24"/>
      <c r="X1413" s="24"/>
      <c r="Y1413" s="24"/>
      <c r="Z1413" s="24"/>
      <c r="AA1413" s="24"/>
      <c r="AB1413" s="24"/>
      <c r="AC1413" s="24"/>
      <c r="AD1413" s="10"/>
    </row>
    <row r="1414" ht="12.75" customHeight="1">
      <c r="A1414" s="16">
        <v>1412.0</v>
      </c>
      <c r="B1414" s="17" t="s">
        <v>2686</v>
      </c>
      <c r="C1414" s="16">
        <v>7.0</v>
      </c>
      <c r="D1414" s="18" t="s">
        <v>2847</v>
      </c>
      <c r="E1414" s="17" t="s">
        <v>2848</v>
      </c>
      <c r="F1414" s="10"/>
      <c r="G1414" s="20">
        <v>3.0</v>
      </c>
      <c r="H1414" s="10">
        <v>2.0</v>
      </c>
      <c r="I1414" s="10">
        <v>3.0</v>
      </c>
      <c r="J1414" s="10">
        <v>3.0</v>
      </c>
      <c r="K1414" s="21" t="b">
        <v>0</v>
      </c>
      <c r="L1414" s="21" t="b">
        <v>0</v>
      </c>
      <c r="M1414" s="21" t="b">
        <v>1</v>
      </c>
      <c r="N1414" s="21" t="b">
        <v>0</v>
      </c>
      <c r="O1414" s="21" t="b">
        <v>0</v>
      </c>
      <c r="P1414" s="21">
        <v>3.0</v>
      </c>
      <c r="Q1414" s="21">
        <v>3.0</v>
      </c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</row>
    <row r="1415" ht="12.75" customHeight="1">
      <c r="A1415" s="16">
        <v>1413.0</v>
      </c>
      <c r="B1415" s="17" t="s">
        <v>2686</v>
      </c>
      <c r="C1415" s="16">
        <v>7.0</v>
      </c>
      <c r="D1415" s="18" t="s">
        <v>2849</v>
      </c>
      <c r="E1415" s="17" t="s">
        <v>2850</v>
      </c>
      <c r="F1415" s="10"/>
      <c r="G1415" s="20">
        <v>2.0</v>
      </c>
      <c r="H1415" s="10">
        <v>2.0</v>
      </c>
      <c r="I1415" s="10">
        <v>3.0</v>
      </c>
      <c r="J1415" s="10">
        <v>3.0</v>
      </c>
      <c r="K1415" s="21" t="b">
        <v>0</v>
      </c>
      <c r="L1415" s="21" t="b">
        <v>0</v>
      </c>
      <c r="M1415" s="21" t="b">
        <v>1</v>
      </c>
      <c r="N1415" s="21" t="b">
        <v>0</v>
      </c>
      <c r="O1415" s="21" t="b">
        <v>0</v>
      </c>
      <c r="P1415" s="21">
        <v>2.0</v>
      </c>
      <c r="Q1415" s="21">
        <v>2.0</v>
      </c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</row>
    <row r="1416" ht="12.75" customHeight="1">
      <c r="A1416" s="16">
        <v>1414.0</v>
      </c>
      <c r="B1416" s="17" t="s">
        <v>2686</v>
      </c>
      <c r="C1416" s="16">
        <v>7.0</v>
      </c>
      <c r="D1416" s="18" t="s">
        <v>2851</v>
      </c>
      <c r="E1416" s="17" t="s">
        <v>2852</v>
      </c>
      <c r="F1416" s="10">
        <v>3.0</v>
      </c>
      <c r="G1416" s="20">
        <v>4.0</v>
      </c>
      <c r="H1416" s="10">
        <v>3.0</v>
      </c>
      <c r="I1416" s="10">
        <v>3.0</v>
      </c>
      <c r="J1416" s="10">
        <v>4.0</v>
      </c>
      <c r="K1416" s="21" t="b">
        <v>0</v>
      </c>
      <c r="L1416" s="21" t="b">
        <v>1</v>
      </c>
      <c r="M1416" s="21" t="b">
        <v>1</v>
      </c>
      <c r="N1416" s="21" t="b">
        <v>0</v>
      </c>
      <c r="O1416" s="21" t="b">
        <v>0</v>
      </c>
      <c r="P1416" s="21">
        <v>3.0</v>
      </c>
      <c r="Q1416" s="21">
        <v>3.0</v>
      </c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</row>
    <row r="1417" ht="12.75" customHeight="1">
      <c r="A1417" s="16">
        <v>1415.0</v>
      </c>
      <c r="B1417" s="17" t="s">
        <v>2686</v>
      </c>
      <c r="C1417" s="16">
        <v>7.0</v>
      </c>
      <c r="D1417" s="18" t="s">
        <v>2853</v>
      </c>
      <c r="E1417" s="17" t="s">
        <v>2854</v>
      </c>
      <c r="F1417" s="10"/>
      <c r="G1417" s="20">
        <v>2.0</v>
      </c>
      <c r="H1417" s="10">
        <v>2.0</v>
      </c>
      <c r="I1417" s="10">
        <v>2.0</v>
      </c>
      <c r="J1417" s="10">
        <v>3.0</v>
      </c>
      <c r="K1417" s="21" t="b">
        <v>0</v>
      </c>
      <c r="L1417" s="21" t="b">
        <v>1</v>
      </c>
      <c r="M1417" s="21" t="b">
        <v>1</v>
      </c>
      <c r="N1417" s="21" t="b">
        <v>0</v>
      </c>
      <c r="O1417" s="21" t="b">
        <v>0</v>
      </c>
      <c r="P1417" s="21">
        <v>2.0</v>
      </c>
      <c r="Q1417" s="21">
        <v>2.0</v>
      </c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</row>
    <row r="1418" ht="12.75" customHeight="1">
      <c r="A1418" s="16">
        <v>1416.0</v>
      </c>
      <c r="B1418" s="17" t="s">
        <v>2686</v>
      </c>
      <c r="C1418" s="16">
        <v>7.0</v>
      </c>
      <c r="D1418" s="18" t="s">
        <v>2855</v>
      </c>
      <c r="E1418" s="17" t="s">
        <v>2856</v>
      </c>
      <c r="F1418" s="10">
        <v>0.0</v>
      </c>
      <c r="G1418" s="20">
        <v>0.0</v>
      </c>
      <c r="H1418" s="10">
        <v>0.0</v>
      </c>
      <c r="I1418" s="10">
        <v>0.0</v>
      </c>
      <c r="J1418" s="10">
        <v>4.0</v>
      </c>
      <c r="K1418" s="21" t="b">
        <v>1</v>
      </c>
      <c r="L1418" s="21" t="b">
        <v>1</v>
      </c>
      <c r="M1418" s="21" t="b">
        <v>1</v>
      </c>
      <c r="N1418" s="21" t="b">
        <v>0</v>
      </c>
      <c r="O1418" s="21" t="b">
        <v>0</v>
      </c>
      <c r="P1418" s="21">
        <v>0.0</v>
      </c>
      <c r="Q1418" s="21">
        <v>0.0</v>
      </c>
      <c r="R1418" s="24"/>
      <c r="S1418" s="24"/>
      <c r="T1418" s="24"/>
      <c r="U1418" s="24"/>
      <c r="V1418" s="24"/>
      <c r="W1418" s="24"/>
      <c r="X1418" s="24"/>
      <c r="Y1418" s="24"/>
      <c r="Z1418" s="24"/>
      <c r="AA1418" s="24"/>
      <c r="AB1418" s="24"/>
      <c r="AC1418" s="24"/>
      <c r="AD1418" s="10"/>
    </row>
    <row r="1419" ht="12.75" customHeight="1">
      <c r="A1419" s="16">
        <v>1417.0</v>
      </c>
      <c r="B1419" s="17" t="s">
        <v>2686</v>
      </c>
      <c r="C1419" s="16">
        <v>7.0</v>
      </c>
      <c r="D1419" s="18" t="s">
        <v>2857</v>
      </c>
      <c r="E1419" s="17" t="s">
        <v>2858</v>
      </c>
      <c r="F1419" s="10"/>
      <c r="G1419" s="20">
        <v>0.5</v>
      </c>
      <c r="H1419" s="10">
        <v>0.5</v>
      </c>
      <c r="I1419" s="10">
        <v>0.5</v>
      </c>
      <c r="J1419" s="10">
        <v>3.0</v>
      </c>
      <c r="K1419" s="21" t="b">
        <v>0</v>
      </c>
      <c r="L1419" s="21" t="b">
        <v>1</v>
      </c>
      <c r="M1419" s="21" t="b">
        <v>1</v>
      </c>
      <c r="N1419" s="21" t="b">
        <v>0</v>
      </c>
      <c r="O1419" s="21" t="b">
        <v>0</v>
      </c>
      <c r="P1419" s="21">
        <v>0.5</v>
      </c>
      <c r="Q1419" s="21">
        <v>0.5</v>
      </c>
      <c r="R1419" s="24"/>
      <c r="S1419" s="24"/>
      <c r="T1419" s="24"/>
      <c r="U1419" s="24"/>
      <c r="V1419" s="24"/>
      <c r="W1419" s="24"/>
      <c r="X1419" s="24"/>
      <c r="Y1419" s="24"/>
      <c r="Z1419" s="24"/>
      <c r="AA1419" s="24"/>
      <c r="AB1419" s="24"/>
      <c r="AC1419" s="24"/>
      <c r="AD1419" s="10"/>
    </row>
    <row r="1420" ht="12.75" customHeight="1">
      <c r="A1420" s="16">
        <v>1418.0</v>
      </c>
      <c r="B1420" s="17" t="s">
        <v>2686</v>
      </c>
      <c r="C1420" s="16">
        <v>7.0</v>
      </c>
      <c r="D1420" s="18" t="s">
        <v>2859</v>
      </c>
      <c r="E1420" s="17" t="s">
        <v>2860</v>
      </c>
      <c r="F1420" s="10">
        <v>0.5</v>
      </c>
      <c r="G1420" s="20">
        <v>0.5</v>
      </c>
      <c r="H1420" s="10">
        <v>0.5</v>
      </c>
      <c r="I1420" s="10">
        <v>0.5</v>
      </c>
      <c r="J1420" s="10">
        <v>4.0</v>
      </c>
      <c r="K1420" s="21" t="b">
        <v>1</v>
      </c>
      <c r="L1420" s="21" t="b">
        <v>1</v>
      </c>
      <c r="M1420" s="21" t="b">
        <v>1</v>
      </c>
      <c r="N1420" s="21" t="b">
        <v>0</v>
      </c>
      <c r="O1420" s="21" t="b">
        <v>0</v>
      </c>
      <c r="P1420" s="21">
        <v>0.5</v>
      </c>
      <c r="Q1420" s="21">
        <v>0.5</v>
      </c>
      <c r="R1420" s="24"/>
      <c r="S1420" s="24"/>
      <c r="T1420" s="24"/>
      <c r="U1420" s="24"/>
      <c r="V1420" s="24"/>
      <c r="W1420" s="24"/>
      <c r="X1420" s="24"/>
      <c r="Y1420" s="24"/>
      <c r="Z1420" s="24"/>
      <c r="AA1420" s="24"/>
      <c r="AB1420" s="24"/>
      <c r="AC1420" s="24"/>
      <c r="AD1420" s="10"/>
    </row>
    <row r="1421" ht="12.75" customHeight="1">
      <c r="A1421" s="16">
        <v>1419.0</v>
      </c>
      <c r="B1421" s="17" t="s">
        <v>2686</v>
      </c>
      <c r="C1421" s="16">
        <v>7.0</v>
      </c>
      <c r="D1421" s="18" t="s">
        <v>2861</v>
      </c>
      <c r="E1421" s="17" t="s">
        <v>2862</v>
      </c>
      <c r="F1421" s="10">
        <v>0.5</v>
      </c>
      <c r="G1421" s="20">
        <v>0.5</v>
      </c>
      <c r="H1421" s="10">
        <v>0.5</v>
      </c>
      <c r="I1421" s="10">
        <v>0.5</v>
      </c>
      <c r="J1421" s="10">
        <v>4.0</v>
      </c>
      <c r="K1421" s="21" t="b">
        <v>1</v>
      </c>
      <c r="L1421" s="21" t="b">
        <v>1</v>
      </c>
      <c r="M1421" s="21" t="b">
        <v>1</v>
      </c>
      <c r="N1421" s="21" t="b">
        <v>0</v>
      </c>
      <c r="O1421" s="21" t="b">
        <v>0</v>
      </c>
      <c r="P1421" s="21">
        <v>0.5</v>
      </c>
      <c r="Q1421" s="21">
        <v>0.5</v>
      </c>
      <c r="R1421" s="24"/>
      <c r="S1421" s="24"/>
      <c r="T1421" s="24"/>
      <c r="U1421" s="24"/>
      <c r="V1421" s="24"/>
      <c r="W1421" s="24"/>
      <c r="X1421" s="24"/>
      <c r="Y1421" s="24"/>
      <c r="Z1421" s="24"/>
      <c r="AA1421" s="24"/>
      <c r="AB1421" s="24"/>
      <c r="AC1421" s="24"/>
      <c r="AD1421" s="10"/>
    </row>
    <row r="1422" ht="12.75" customHeight="1">
      <c r="A1422" s="16">
        <v>1420.0</v>
      </c>
      <c r="B1422" s="17" t="s">
        <v>2686</v>
      </c>
      <c r="C1422" s="16">
        <v>7.0</v>
      </c>
      <c r="D1422" s="18" t="s">
        <v>2863</v>
      </c>
      <c r="E1422" s="17" t="s">
        <v>2864</v>
      </c>
      <c r="F1422" s="10"/>
      <c r="G1422" s="20">
        <v>2.0</v>
      </c>
      <c r="H1422" s="10">
        <v>2.0</v>
      </c>
      <c r="I1422" s="10">
        <v>2.0</v>
      </c>
      <c r="J1422" s="10">
        <v>3.0</v>
      </c>
      <c r="K1422" s="21" t="b">
        <v>0</v>
      </c>
      <c r="L1422" s="21" t="b">
        <v>1</v>
      </c>
      <c r="M1422" s="21" t="b">
        <v>1</v>
      </c>
      <c r="N1422" s="21" t="b">
        <v>0</v>
      </c>
      <c r="O1422" s="21" t="b">
        <v>0</v>
      </c>
      <c r="P1422" s="21">
        <v>2.0</v>
      </c>
      <c r="Q1422" s="21">
        <v>2.0</v>
      </c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</row>
    <row r="1423" ht="12.75" customHeight="1">
      <c r="A1423" s="16">
        <v>1421.0</v>
      </c>
      <c r="B1423" s="17" t="s">
        <v>2686</v>
      </c>
      <c r="C1423" s="16">
        <v>7.0</v>
      </c>
      <c r="D1423" s="18" t="s">
        <v>2865</v>
      </c>
      <c r="E1423" s="17" t="s">
        <v>2866</v>
      </c>
      <c r="F1423" s="10"/>
      <c r="G1423" s="20">
        <v>4.0</v>
      </c>
      <c r="H1423" s="10">
        <v>3.0</v>
      </c>
      <c r="I1423" s="10">
        <v>3.0</v>
      </c>
      <c r="J1423" s="10">
        <v>3.0</v>
      </c>
      <c r="K1423" s="21" t="b">
        <v>0</v>
      </c>
      <c r="L1423" s="21" t="b">
        <v>0</v>
      </c>
      <c r="M1423" s="21" t="b">
        <v>1</v>
      </c>
      <c r="N1423" s="21" t="b">
        <v>0</v>
      </c>
      <c r="O1423" s="21" t="b">
        <v>0</v>
      </c>
      <c r="P1423" s="21">
        <v>3.0</v>
      </c>
      <c r="Q1423" s="21">
        <v>3.0</v>
      </c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</row>
    <row r="1424" ht="12.75" customHeight="1">
      <c r="A1424" s="16">
        <v>1422.0</v>
      </c>
      <c r="B1424" s="17" t="s">
        <v>2686</v>
      </c>
      <c r="C1424" s="16">
        <v>7.0</v>
      </c>
      <c r="D1424" s="18" t="s">
        <v>2867</v>
      </c>
      <c r="E1424" s="17" t="s">
        <v>2868</v>
      </c>
      <c r="F1424" s="10"/>
      <c r="G1424" s="20">
        <v>3.0</v>
      </c>
      <c r="H1424" s="10">
        <v>3.0</v>
      </c>
      <c r="I1424" s="10">
        <v>3.0</v>
      </c>
      <c r="J1424" s="10">
        <v>3.0</v>
      </c>
      <c r="K1424" s="21" t="b">
        <v>0</v>
      </c>
      <c r="L1424" s="21" t="b">
        <v>1</v>
      </c>
      <c r="M1424" s="21" t="b">
        <v>1</v>
      </c>
      <c r="N1424" s="21" t="b">
        <v>0</v>
      </c>
      <c r="O1424" s="21" t="b">
        <v>0</v>
      </c>
      <c r="P1424" s="21">
        <v>3.0</v>
      </c>
      <c r="Q1424" s="21">
        <v>3.0</v>
      </c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</row>
    <row r="1425" ht="12.75" customHeight="1">
      <c r="A1425" s="16">
        <v>1423.0</v>
      </c>
      <c r="B1425" s="17" t="s">
        <v>2686</v>
      </c>
      <c r="C1425" s="16">
        <v>7.0</v>
      </c>
      <c r="D1425" s="18" t="s">
        <v>2869</v>
      </c>
      <c r="E1425" s="17" t="s">
        <v>2870</v>
      </c>
      <c r="F1425" s="10">
        <v>2.0</v>
      </c>
      <c r="G1425" s="20">
        <v>3.0</v>
      </c>
      <c r="H1425" s="10">
        <v>3.0</v>
      </c>
      <c r="I1425" s="10">
        <v>3.0</v>
      </c>
      <c r="J1425" s="10">
        <v>4.0</v>
      </c>
      <c r="K1425" s="21" t="b">
        <v>0</v>
      </c>
      <c r="L1425" s="21" t="b">
        <v>1</v>
      </c>
      <c r="M1425" s="21" t="b">
        <v>1</v>
      </c>
      <c r="N1425" s="21" t="b">
        <v>0</v>
      </c>
      <c r="O1425" s="21" t="b">
        <v>0</v>
      </c>
      <c r="P1425" s="21">
        <v>3.0</v>
      </c>
      <c r="Q1425" s="21">
        <v>3.0</v>
      </c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</row>
    <row r="1426" ht="12.75" customHeight="1">
      <c r="A1426" s="16">
        <v>1424.0</v>
      </c>
      <c r="B1426" s="17" t="s">
        <v>2686</v>
      </c>
      <c r="C1426" s="16">
        <v>7.0</v>
      </c>
      <c r="D1426" s="18" t="s">
        <v>2871</v>
      </c>
      <c r="E1426" s="17" t="s">
        <v>2872</v>
      </c>
      <c r="F1426" s="10">
        <v>0.5</v>
      </c>
      <c r="G1426" s="20">
        <v>1.0</v>
      </c>
      <c r="H1426" s="10"/>
      <c r="I1426" s="10">
        <v>1.0</v>
      </c>
      <c r="J1426" s="10">
        <v>3.0</v>
      </c>
      <c r="K1426" s="21" t="b">
        <v>0</v>
      </c>
      <c r="L1426" s="21" t="b">
        <v>0</v>
      </c>
      <c r="M1426" s="21" t="b">
        <v>1</v>
      </c>
      <c r="N1426" s="21" t="b">
        <v>0</v>
      </c>
      <c r="O1426" s="21" t="b">
        <v>0</v>
      </c>
      <c r="P1426" s="21">
        <v>1.0</v>
      </c>
      <c r="Q1426" s="21">
        <v>1.0</v>
      </c>
      <c r="R1426" s="24"/>
      <c r="S1426" s="24"/>
      <c r="T1426" s="24"/>
      <c r="U1426" s="24"/>
      <c r="V1426" s="24"/>
      <c r="W1426" s="24"/>
      <c r="X1426" s="24"/>
      <c r="Y1426" s="24"/>
      <c r="Z1426" s="24"/>
      <c r="AA1426" s="24"/>
      <c r="AB1426" s="24"/>
      <c r="AC1426" s="24"/>
      <c r="AD1426" s="10"/>
    </row>
    <row r="1427" ht="12.75" customHeight="1">
      <c r="A1427" s="16">
        <v>1425.0</v>
      </c>
      <c r="B1427" s="17" t="s">
        <v>2686</v>
      </c>
      <c r="C1427" s="16">
        <v>7.0</v>
      </c>
      <c r="D1427" s="18" t="s">
        <v>2873</v>
      </c>
      <c r="E1427" s="17" t="s">
        <v>2874</v>
      </c>
      <c r="F1427" s="10"/>
      <c r="G1427" s="20">
        <v>0.5</v>
      </c>
      <c r="H1427" s="10">
        <v>0.5</v>
      </c>
      <c r="I1427" s="10">
        <v>0.5</v>
      </c>
      <c r="J1427" s="10">
        <v>3.0</v>
      </c>
      <c r="K1427" s="21" t="b">
        <v>0</v>
      </c>
      <c r="L1427" s="21" t="b">
        <v>1</v>
      </c>
      <c r="M1427" s="21" t="b">
        <v>1</v>
      </c>
      <c r="N1427" s="21" t="b">
        <v>0</v>
      </c>
      <c r="O1427" s="21" t="b">
        <v>0</v>
      </c>
      <c r="P1427" s="21">
        <v>0.5</v>
      </c>
      <c r="Q1427" s="21">
        <v>0.5</v>
      </c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</row>
    <row r="1428" ht="12.75" customHeight="1">
      <c r="A1428" s="16">
        <v>1426.0</v>
      </c>
      <c r="B1428" s="17" t="s">
        <v>2686</v>
      </c>
      <c r="C1428" s="16">
        <v>7.0</v>
      </c>
      <c r="D1428" s="18" t="s">
        <v>2875</v>
      </c>
      <c r="E1428" s="17" t="s">
        <v>2876</v>
      </c>
      <c r="F1428" s="10">
        <v>0.5</v>
      </c>
      <c r="G1428" s="20">
        <v>0.5</v>
      </c>
      <c r="H1428" s="10">
        <v>0.0</v>
      </c>
      <c r="I1428" s="10">
        <v>0.5</v>
      </c>
      <c r="J1428" s="10">
        <v>4.0</v>
      </c>
      <c r="K1428" s="21" t="b">
        <v>0</v>
      </c>
      <c r="L1428" s="21" t="b">
        <v>1</v>
      </c>
      <c r="M1428" s="21" t="b">
        <v>1</v>
      </c>
      <c r="N1428" s="21" t="b">
        <v>0</v>
      </c>
      <c r="O1428" s="21" t="b">
        <v>0</v>
      </c>
      <c r="P1428" s="21">
        <v>0.5</v>
      </c>
      <c r="Q1428" s="21">
        <v>0.5</v>
      </c>
      <c r="R1428" s="24"/>
      <c r="S1428" s="24"/>
      <c r="T1428" s="24"/>
      <c r="U1428" s="24"/>
      <c r="V1428" s="24"/>
      <c r="W1428" s="24"/>
      <c r="X1428" s="24"/>
      <c r="Y1428" s="24"/>
      <c r="Z1428" s="24"/>
      <c r="AA1428" s="24"/>
      <c r="AB1428" s="24"/>
      <c r="AC1428" s="24"/>
      <c r="AD1428" s="10"/>
    </row>
    <row r="1429" ht="12.75" customHeight="1">
      <c r="A1429" s="16">
        <v>1427.0</v>
      </c>
      <c r="B1429" s="17" t="s">
        <v>2686</v>
      </c>
      <c r="C1429" s="16">
        <v>7.0</v>
      </c>
      <c r="D1429" s="18" t="s">
        <v>2877</v>
      </c>
      <c r="E1429" s="17" t="s">
        <v>2878</v>
      </c>
      <c r="F1429" s="10"/>
      <c r="G1429" s="20">
        <v>1.0</v>
      </c>
      <c r="H1429" s="10">
        <v>1.0</v>
      </c>
      <c r="I1429" s="10">
        <v>2.0</v>
      </c>
      <c r="J1429" s="10">
        <v>3.0</v>
      </c>
      <c r="K1429" s="21" t="b">
        <v>0</v>
      </c>
      <c r="L1429" s="21" t="b">
        <v>0</v>
      </c>
      <c r="M1429" s="21" t="b">
        <v>1</v>
      </c>
      <c r="N1429" s="21" t="b">
        <v>0</v>
      </c>
      <c r="O1429" s="21" t="b">
        <v>0</v>
      </c>
      <c r="P1429" s="21">
        <v>1.0</v>
      </c>
      <c r="Q1429" s="21">
        <v>1.0</v>
      </c>
      <c r="R1429" s="24"/>
      <c r="S1429" s="24"/>
      <c r="T1429" s="24"/>
      <c r="U1429" s="24"/>
      <c r="V1429" s="24"/>
      <c r="W1429" s="24"/>
      <c r="X1429" s="24"/>
      <c r="Y1429" s="24"/>
      <c r="Z1429" s="24"/>
      <c r="AA1429" s="24"/>
      <c r="AB1429" s="24"/>
      <c r="AC1429" s="24"/>
      <c r="AD1429" s="10"/>
    </row>
    <row r="1430" ht="12.75" customHeight="1">
      <c r="A1430" s="16">
        <v>1428.0</v>
      </c>
      <c r="B1430" s="17" t="s">
        <v>2686</v>
      </c>
      <c r="C1430" s="16">
        <v>7.0</v>
      </c>
      <c r="D1430" s="18" t="s">
        <v>2879</v>
      </c>
      <c r="E1430" s="17" t="s">
        <v>2880</v>
      </c>
      <c r="F1430" s="10">
        <v>1.0</v>
      </c>
      <c r="G1430" s="20">
        <v>1.0</v>
      </c>
      <c r="H1430" s="10"/>
      <c r="I1430" s="10">
        <v>1.0</v>
      </c>
      <c r="J1430" s="10">
        <v>3.0</v>
      </c>
      <c r="K1430" s="21" t="b">
        <v>0</v>
      </c>
      <c r="L1430" s="21" t="b">
        <v>1</v>
      </c>
      <c r="M1430" s="21" t="b">
        <v>1</v>
      </c>
      <c r="N1430" s="21" t="b">
        <v>0</v>
      </c>
      <c r="O1430" s="21" t="b">
        <v>0</v>
      </c>
      <c r="P1430" s="21">
        <v>1.0</v>
      </c>
      <c r="Q1430" s="21">
        <v>1.0</v>
      </c>
      <c r="R1430" s="24"/>
      <c r="S1430" s="24"/>
      <c r="T1430" s="24"/>
      <c r="U1430" s="24"/>
      <c r="V1430" s="24"/>
      <c r="W1430" s="24"/>
      <c r="X1430" s="24"/>
      <c r="Y1430" s="24"/>
      <c r="Z1430" s="24"/>
      <c r="AA1430" s="24"/>
      <c r="AB1430" s="24"/>
      <c r="AC1430" s="24"/>
      <c r="AD1430" s="10"/>
    </row>
    <row r="1431" ht="12.75" customHeight="1">
      <c r="A1431" s="16">
        <v>1429.0</v>
      </c>
      <c r="B1431" s="17" t="s">
        <v>2686</v>
      </c>
      <c r="C1431" s="16">
        <v>7.0</v>
      </c>
      <c r="D1431" s="18" t="s">
        <v>2881</v>
      </c>
      <c r="E1431" s="17" t="s">
        <v>2882</v>
      </c>
      <c r="F1431" s="10">
        <v>1.0</v>
      </c>
      <c r="G1431" s="20">
        <v>1.0</v>
      </c>
      <c r="H1431" s="10"/>
      <c r="I1431" s="10">
        <v>1.0</v>
      </c>
      <c r="J1431" s="10">
        <v>3.0</v>
      </c>
      <c r="K1431" s="21" t="b">
        <v>0</v>
      </c>
      <c r="L1431" s="21" t="b">
        <v>1</v>
      </c>
      <c r="M1431" s="21" t="b">
        <v>1</v>
      </c>
      <c r="N1431" s="21" t="b">
        <v>0</v>
      </c>
      <c r="O1431" s="21" t="b">
        <v>0</v>
      </c>
      <c r="P1431" s="21">
        <v>1.0</v>
      </c>
      <c r="Q1431" s="21">
        <v>1.0</v>
      </c>
      <c r="R1431" s="24"/>
      <c r="S1431" s="24"/>
      <c r="T1431" s="24"/>
      <c r="U1431" s="24"/>
      <c r="V1431" s="24"/>
      <c r="W1431" s="24"/>
      <c r="X1431" s="24"/>
      <c r="Y1431" s="24"/>
      <c r="Z1431" s="24"/>
      <c r="AA1431" s="24"/>
      <c r="AB1431" s="24"/>
      <c r="AC1431" s="24"/>
      <c r="AD1431" s="10"/>
    </row>
    <row r="1432" ht="12.75" customHeight="1">
      <c r="A1432" s="16">
        <v>1430.0</v>
      </c>
      <c r="B1432" s="17" t="s">
        <v>2686</v>
      </c>
      <c r="C1432" s="16">
        <v>7.0</v>
      </c>
      <c r="D1432" s="18" t="s">
        <v>2883</v>
      </c>
      <c r="E1432" s="17" t="s">
        <v>2884</v>
      </c>
      <c r="F1432" s="10">
        <v>1.0</v>
      </c>
      <c r="G1432" s="20">
        <v>1.0</v>
      </c>
      <c r="H1432" s="10"/>
      <c r="I1432" s="10">
        <v>1.0</v>
      </c>
      <c r="J1432" s="10">
        <v>3.0</v>
      </c>
      <c r="K1432" s="21" t="b">
        <v>0</v>
      </c>
      <c r="L1432" s="21" t="b">
        <v>1</v>
      </c>
      <c r="M1432" s="21" t="b">
        <v>1</v>
      </c>
      <c r="N1432" s="21" t="b">
        <v>0</v>
      </c>
      <c r="O1432" s="21" t="b">
        <v>0</v>
      </c>
      <c r="P1432" s="21">
        <v>1.0</v>
      </c>
      <c r="Q1432" s="21">
        <v>1.0</v>
      </c>
      <c r="R1432" s="24"/>
      <c r="S1432" s="24"/>
      <c r="T1432" s="24"/>
      <c r="U1432" s="24"/>
      <c r="V1432" s="24"/>
      <c r="W1432" s="24"/>
      <c r="X1432" s="24"/>
      <c r="Y1432" s="24"/>
      <c r="Z1432" s="24"/>
      <c r="AA1432" s="24"/>
      <c r="AB1432" s="24"/>
      <c r="AC1432" s="24"/>
      <c r="AD1432" s="10"/>
    </row>
    <row r="1433" ht="12.75" customHeight="1">
      <c r="A1433" s="16">
        <v>1431.0</v>
      </c>
      <c r="B1433" s="17" t="s">
        <v>2686</v>
      </c>
      <c r="C1433" s="16">
        <v>7.0</v>
      </c>
      <c r="D1433" s="18" t="s">
        <v>2885</v>
      </c>
      <c r="E1433" s="17" t="s">
        <v>2886</v>
      </c>
      <c r="F1433" s="10"/>
      <c r="G1433" s="20">
        <v>2.0</v>
      </c>
      <c r="H1433" s="10">
        <v>1.0</v>
      </c>
      <c r="I1433" s="10">
        <v>2.0</v>
      </c>
      <c r="J1433" s="10">
        <v>3.0</v>
      </c>
      <c r="K1433" s="21" t="b">
        <v>0</v>
      </c>
      <c r="L1433" s="21" t="b">
        <v>0</v>
      </c>
      <c r="M1433" s="21" t="b">
        <v>1</v>
      </c>
      <c r="N1433" s="21" t="b">
        <v>0</v>
      </c>
      <c r="O1433" s="21" t="b">
        <v>0</v>
      </c>
      <c r="P1433" s="21">
        <v>2.0</v>
      </c>
      <c r="Q1433" s="21">
        <v>2.0</v>
      </c>
      <c r="R1433" s="24"/>
      <c r="S1433" s="24"/>
      <c r="T1433" s="24"/>
      <c r="U1433" s="24"/>
      <c r="V1433" s="24"/>
      <c r="W1433" s="24"/>
      <c r="X1433" s="24"/>
      <c r="Y1433" s="24"/>
      <c r="Z1433" s="24"/>
      <c r="AA1433" s="24"/>
      <c r="AB1433" s="24"/>
      <c r="AC1433" s="24"/>
      <c r="AD1433" s="10"/>
    </row>
    <row r="1434" ht="12.75" customHeight="1">
      <c r="A1434" s="16">
        <v>1432.0</v>
      </c>
      <c r="B1434" s="17" t="s">
        <v>2686</v>
      </c>
      <c r="C1434" s="16">
        <v>7.0</v>
      </c>
      <c r="D1434" s="18" t="s">
        <v>2887</v>
      </c>
      <c r="E1434" s="17" t="s">
        <v>2888</v>
      </c>
      <c r="F1434" s="10"/>
      <c r="G1434" s="20">
        <v>1.0</v>
      </c>
      <c r="H1434" s="10">
        <v>1.0</v>
      </c>
      <c r="I1434" s="10">
        <v>2.0</v>
      </c>
      <c r="J1434" s="10">
        <v>3.0</v>
      </c>
      <c r="K1434" s="21" t="b">
        <v>0</v>
      </c>
      <c r="L1434" s="21" t="b">
        <v>0</v>
      </c>
      <c r="M1434" s="21" t="b">
        <v>1</v>
      </c>
      <c r="N1434" s="21" t="b">
        <v>0</v>
      </c>
      <c r="O1434" s="21" t="b">
        <v>0</v>
      </c>
      <c r="P1434" s="21">
        <v>1.0</v>
      </c>
      <c r="Q1434" s="21">
        <v>1.0</v>
      </c>
      <c r="R1434" s="24"/>
      <c r="S1434" s="24"/>
      <c r="T1434" s="24"/>
      <c r="U1434" s="24"/>
      <c r="V1434" s="24"/>
      <c r="W1434" s="24"/>
      <c r="X1434" s="24"/>
      <c r="Y1434" s="24"/>
      <c r="Z1434" s="24"/>
      <c r="AA1434" s="24"/>
      <c r="AB1434" s="24"/>
      <c r="AC1434" s="24"/>
      <c r="AD1434" s="10"/>
    </row>
    <row r="1435" ht="12.75" customHeight="1">
      <c r="A1435" s="16">
        <v>1433.0</v>
      </c>
      <c r="B1435" s="17" t="s">
        <v>2686</v>
      </c>
      <c r="C1435" s="16">
        <v>7.0</v>
      </c>
      <c r="D1435" s="18" t="s">
        <v>2889</v>
      </c>
      <c r="E1435" s="17" t="s">
        <v>2890</v>
      </c>
      <c r="F1435" s="10"/>
      <c r="G1435" s="20">
        <v>1.0</v>
      </c>
      <c r="H1435" s="10">
        <v>1.0</v>
      </c>
      <c r="I1435" s="10">
        <v>1.0</v>
      </c>
      <c r="J1435" s="10">
        <v>3.0</v>
      </c>
      <c r="K1435" s="21" t="b">
        <v>0</v>
      </c>
      <c r="L1435" s="21" t="b">
        <v>1</v>
      </c>
      <c r="M1435" s="21" t="b">
        <v>1</v>
      </c>
      <c r="N1435" s="21" t="b">
        <v>0</v>
      </c>
      <c r="O1435" s="21" t="b">
        <v>0</v>
      </c>
      <c r="P1435" s="21">
        <v>1.0</v>
      </c>
      <c r="Q1435" s="21">
        <v>1.0</v>
      </c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</row>
    <row r="1436" ht="12.75" customHeight="1">
      <c r="A1436" s="16">
        <v>1434.0</v>
      </c>
      <c r="B1436" s="17" t="s">
        <v>2686</v>
      </c>
      <c r="C1436" s="16">
        <v>7.0</v>
      </c>
      <c r="D1436" s="18" t="s">
        <v>2891</v>
      </c>
      <c r="E1436" s="17" t="s">
        <v>2892</v>
      </c>
      <c r="F1436" s="10"/>
      <c r="G1436" s="20">
        <v>1.0</v>
      </c>
      <c r="H1436" s="10">
        <v>2.0</v>
      </c>
      <c r="I1436" s="10">
        <v>2.0</v>
      </c>
      <c r="J1436" s="10">
        <v>3.0</v>
      </c>
      <c r="K1436" s="21" t="b">
        <v>0</v>
      </c>
      <c r="L1436" s="21" t="b">
        <v>0</v>
      </c>
      <c r="M1436" s="21" t="b">
        <v>1</v>
      </c>
      <c r="N1436" s="21" t="b">
        <v>0</v>
      </c>
      <c r="O1436" s="21" t="b">
        <v>0</v>
      </c>
      <c r="P1436" s="21">
        <v>2.0</v>
      </c>
      <c r="Q1436" s="21">
        <v>2.0</v>
      </c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</row>
    <row r="1437" ht="12.75" customHeight="1">
      <c r="A1437" s="16">
        <v>1435.0</v>
      </c>
      <c r="B1437" s="17" t="s">
        <v>2686</v>
      </c>
      <c r="C1437" s="16">
        <v>7.0</v>
      </c>
      <c r="D1437" s="18" t="s">
        <v>2893</v>
      </c>
      <c r="E1437" s="17" t="s">
        <v>2894</v>
      </c>
      <c r="F1437" s="10">
        <v>2.0</v>
      </c>
      <c r="G1437" s="20">
        <v>3.0</v>
      </c>
      <c r="H1437" s="10">
        <v>2.0</v>
      </c>
      <c r="I1437" s="10">
        <v>3.0</v>
      </c>
      <c r="J1437" s="10">
        <v>4.0</v>
      </c>
      <c r="K1437" s="21" t="b">
        <v>0</v>
      </c>
      <c r="L1437" s="21" t="b">
        <v>0</v>
      </c>
      <c r="M1437" s="21" t="b">
        <v>1</v>
      </c>
      <c r="N1437" s="21" t="b">
        <v>1</v>
      </c>
      <c r="O1437" s="21" t="b">
        <v>0</v>
      </c>
      <c r="P1437" s="21">
        <v>2.0</v>
      </c>
      <c r="Q1437" s="21">
        <v>2.0</v>
      </c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</row>
    <row r="1438" ht="12.75" customHeight="1">
      <c r="A1438" s="16">
        <v>1436.0</v>
      </c>
      <c r="B1438" s="17" t="s">
        <v>2686</v>
      </c>
      <c r="C1438" s="16">
        <v>7.0</v>
      </c>
      <c r="D1438" s="18" t="s">
        <v>2895</v>
      </c>
      <c r="E1438" s="17" t="s">
        <v>2896</v>
      </c>
      <c r="F1438" s="10"/>
      <c r="G1438" s="20">
        <v>0.5</v>
      </c>
      <c r="H1438" s="10">
        <v>0.5</v>
      </c>
      <c r="I1438" s="10">
        <v>0.5</v>
      </c>
      <c r="J1438" s="10">
        <v>3.0</v>
      </c>
      <c r="K1438" s="21" t="b">
        <v>0</v>
      </c>
      <c r="L1438" s="21" t="b">
        <v>1</v>
      </c>
      <c r="M1438" s="21" t="b">
        <v>1</v>
      </c>
      <c r="N1438" s="21" t="b">
        <v>0</v>
      </c>
      <c r="O1438" s="21" t="b">
        <v>0</v>
      </c>
      <c r="P1438" s="21">
        <v>0.5</v>
      </c>
      <c r="Q1438" s="21">
        <v>0.5</v>
      </c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</row>
    <row r="1439" ht="12.75" customHeight="1">
      <c r="A1439" s="16">
        <v>1437.0</v>
      </c>
      <c r="B1439" s="17" t="s">
        <v>2686</v>
      </c>
      <c r="C1439" s="16">
        <v>7.0</v>
      </c>
      <c r="D1439" s="18" t="s">
        <v>2897</v>
      </c>
      <c r="E1439" s="17" t="s">
        <v>2898</v>
      </c>
      <c r="F1439" s="10">
        <v>0.0</v>
      </c>
      <c r="G1439" s="20">
        <v>0.0</v>
      </c>
      <c r="H1439" s="10">
        <v>0.0</v>
      </c>
      <c r="I1439" s="10">
        <v>0.0</v>
      </c>
      <c r="J1439" s="10">
        <v>4.0</v>
      </c>
      <c r="K1439" s="21" t="b">
        <v>1</v>
      </c>
      <c r="L1439" s="21" t="b">
        <v>1</v>
      </c>
      <c r="M1439" s="21" t="b">
        <v>1</v>
      </c>
      <c r="N1439" s="21" t="b">
        <v>0</v>
      </c>
      <c r="O1439" s="21" t="b">
        <v>0</v>
      </c>
      <c r="P1439" s="21">
        <v>0.0</v>
      </c>
      <c r="Q1439" s="21">
        <v>0.0</v>
      </c>
      <c r="R1439" s="10"/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</row>
    <row r="1440" ht="12.75" customHeight="1">
      <c r="A1440" s="16">
        <v>1438.0</v>
      </c>
      <c r="B1440" s="17" t="s">
        <v>2686</v>
      </c>
      <c r="C1440" s="16">
        <v>7.0</v>
      </c>
      <c r="D1440" s="18" t="s">
        <v>2899</v>
      </c>
      <c r="E1440" s="17" t="s">
        <v>2900</v>
      </c>
      <c r="F1440" s="10"/>
      <c r="G1440" s="20">
        <v>0.0</v>
      </c>
      <c r="H1440" s="10">
        <v>0.5</v>
      </c>
      <c r="I1440" s="10">
        <v>0.5</v>
      </c>
      <c r="J1440" s="10">
        <v>3.0</v>
      </c>
      <c r="K1440" s="21" t="b">
        <v>0</v>
      </c>
      <c r="L1440" s="21" t="b">
        <v>0</v>
      </c>
      <c r="M1440" s="21" t="b">
        <v>1</v>
      </c>
      <c r="N1440" s="21" t="b">
        <v>0</v>
      </c>
      <c r="O1440" s="21" t="b">
        <v>0</v>
      </c>
      <c r="P1440" s="21">
        <v>0.5</v>
      </c>
      <c r="Q1440" s="21">
        <v>0.5</v>
      </c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</row>
    <row r="1441" ht="12.75" customHeight="1">
      <c r="A1441" s="16">
        <v>1439.0</v>
      </c>
      <c r="B1441" s="17" t="s">
        <v>2686</v>
      </c>
      <c r="C1441" s="16">
        <v>7.0</v>
      </c>
      <c r="D1441" s="18" t="s">
        <v>2901</v>
      </c>
      <c r="E1441" s="17" t="s">
        <v>2902</v>
      </c>
      <c r="F1441" s="10"/>
      <c r="G1441" s="20">
        <v>0.0</v>
      </c>
      <c r="H1441" s="10">
        <v>0.0</v>
      </c>
      <c r="I1441" s="10">
        <v>0.0</v>
      </c>
      <c r="J1441" s="10">
        <v>3.0</v>
      </c>
      <c r="K1441" s="21" t="b">
        <v>0</v>
      </c>
      <c r="L1441" s="21" t="b">
        <v>1</v>
      </c>
      <c r="M1441" s="21" t="b">
        <v>1</v>
      </c>
      <c r="N1441" s="21" t="b">
        <v>0</v>
      </c>
      <c r="O1441" s="21" t="b">
        <v>0</v>
      </c>
      <c r="P1441" s="21">
        <v>0.0</v>
      </c>
      <c r="Q1441" s="21">
        <v>0.0</v>
      </c>
      <c r="R1441" s="24"/>
      <c r="S1441" s="24"/>
      <c r="T1441" s="24"/>
      <c r="U1441" s="24"/>
      <c r="V1441" s="24"/>
      <c r="W1441" s="24"/>
      <c r="X1441" s="24"/>
      <c r="Y1441" s="24"/>
      <c r="Z1441" s="24"/>
      <c r="AA1441" s="24"/>
      <c r="AB1441" s="24"/>
      <c r="AC1441" s="24"/>
      <c r="AD1441" s="10"/>
    </row>
    <row r="1442" ht="12.75" customHeight="1">
      <c r="A1442" s="16">
        <v>1440.0</v>
      </c>
      <c r="B1442" s="17" t="s">
        <v>2686</v>
      </c>
      <c r="C1442" s="16">
        <v>7.0</v>
      </c>
      <c r="D1442" s="18" t="s">
        <v>2903</v>
      </c>
      <c r="E1442" s="17" t="s">
        <v>2904</v>
      </c>
      <c r="F1442" s="10">
        <v>0.0</v>
      </c>
      <c r="G1442" s="20">
        <v>0.0</v>
      </c>
      <c r="H1442" s="10">
        <v>0.0</v>
      </c>
      <c r="I1442" s="10">
        <v>0.0</v>
      </c>
      <c r="J1442" s="10">
        <v>4.0</v>
      </c>
      <c r="K1442" s="21" t="b">
        <v>1</v>
      </c>
      <c r="L1442" s="21" t="b">
        <v>1</v>
      </c>
      <c r="M1442" s="21" t="b">
        <v>1</v>
      </c>
      <c r="N1442" s="21" t="b">
        <v>0</v>
      </c>
      <c r="O1442" s="21" t="b">
        <v>0</v>
      </c>
      <c r="P1442" s="21">
        <v>0.0</v>
      </c>
      <c r="Q1442" s="21">
        <v>0.0</v>
      </c>
      <c r="R1442" s="24"/>
      <c r="S1442" s="24"/>
      <c r="T1442" s="24"/>
      <c r="U1442" s="24"/>
      <c r="V1442" s="24"/>
      <c r="W1442" s="24"/>
      <c r="X1442" s="24"/>
      <c r="Y1442" s="24"/>
      <c r="Z1442" s="24"/>
      <c r="AA1442" s="24"/>
      <c r="AB1442" s="24"/>
      <c r="AC1442" s="24"/>
      <c r="AD1442" s="10"/>
    </row>
    <row r="1443" ht="12.75" customHeight="1">
      <c r="A1443" s="16">
        <v>1441.0</v>
      </c>
      <c r="B1443" s="17" t="s">
        <v>2686</v>
      </c>
      <c r="C1443" s="16">
        <v>7.0</v>
      </c>
      <c r="D1443" s="18" t="s">
        <v>2905</v>
      </c>
      <c r="E1443" s="17" t="s">
        <v>2906</v>
      </c>
      <c r="F1443" s="10"/>
      <c r="G1443" s="20">
        <v>0.0</v>
      </c>
      <c r="H1443" s="10">
        <v>0.0</v>
      </c>
      <c r="I1443" s="10">
        <v>0.0</v>
      </c>
      <c r="J1443" s="10">
        <v>3.0</v>
      </c>
      <c r="K1443" s="21" t="b">
        <v>0</v>
      </c>
      <c r="L1443" s="21" t="b">
        <v>1</v>
      </c>
      <c r="M1443" s="21" t="b">
        <v>1</v>
      </c>
      <c r="N1443" s="21" t="b">
        <v>0</v>
      </c>
      <c r="O1443" s="21" t="b">
        <v>0</v>
      </c>
      <c r="P1443" s="21">
        <v>0.0</v>
      </c>
      <c r="Q1443" s="21">
        <v>0.0</v>
      </c>
      <c r="R1443" s="24"/>
      <c r="S1443" s="24"/>
      <c r="T1443" s="24"/>
      <c r="U1443" s="24"/>
      <c r="V1443" s="24"/>
      <c r="W1443" s="24"/>
      <c r="X1443" s="24"/>
      <c r="Y1443" s="24"/>
      <c r="Z1443" s="24"/>
      <c r="AA1443" s="24"/>
      <c r="AB1443" s="24"/>
      <c r="AC1443" s="24"/>
      <c r="AD1443" s="10"/>
    </row>
    <row r="1444" ht="12.75" customHeight="1">
      <c r="A1444" s="16">
        <v>1442.0</v>
      </c>
      <c r="B1444" s="17" t="s">
        <v>2686</v>
      </c>
      <c r="C1444" s="16">
        <v>7.0</v>
      </c>
      <c r="D1444" s="18" t="s">
        <v>2907</v>
      </c>
      <c r="E1444" s="17" t="s">
        <v>2908</v>
      </c>
      <c r="F1444" s="10">
        <v>0.0</v>
      </c>
      <c r="G1444" s="20">
        <v>0.0</v>
      </c>
      <c r="H1444" s="10">
        <v>0.0</v>
      </c>
      <c r="I1444" s="10">
        <v>0.0</v>
      </c>
      <c r="J1444" s="10">
        <v>4.0</v>
      </c>
      <c r="K1444" s="21" t="b">
        <v>1</v>
      </c>
      <c r="L1444" s="21" t="b">
        <v>1</v>
      </c>
      <c r="M1444" s="21" t="b">
        <v>1</v>
      </c>
      <c r="N1444" s="21" t="b">
        <v>0</v>
      </c>
      <c r="O1444" s="21" t="b">
        <v>0</v>
      </c>
      <c r="P1444" s="21">
        <v>0.0</v>
      </c>
      <c r="Q1444" s="21">
        <v>0.0</v>
      </c>
      <c r="R1444" s="24"/>
      <c r="S1444" s="24"/>
      <c r="T1444" s="24"/>
      <c r="U1444" s="24"/>
      <c r="V1444" s="24"/>
      <c r="W1444" s="24"/>
      <c r="X1444" s="24"/>
      <c r="Y1444" s="24"/>
      <c r="Z1444" s="24"/>
      <c r="AA1444" s="24"/>
      <c r="AB1444" s="24"/>
      <c r="AC1444" s="24"/>
      <c r="AD1444" s="10"/>
    </row>
    <row r="1445" ht="12.75" customHeight="1">
      <c r="A1445" s="16">
        <v>1443.0</v>
      </c>
      <c r="B1445" s="17" t="s">
        <v>2686</v>
      </c>
      <c r="C1445" s="16">
        <v>7.0</v>
      </c>
      <c r="D1445" s="18" t="s">
        <v>2909</v>
      </c>
      <c r="E1445" s="17" t="s">
        <v>2910</v>
      </c>
      <c r="F1445" s="10"/>
      <c r="G1445" s="20">
        <v>0.0</v>
      </c>
      <c r="H1445" s="10">
        <v>0.0</v>
      </c>
      <c r="I1445" s="10">
        <v>0.0</v>
      </c>
      <c r="J1445" s="10">
        <v>3.0</v>
      </c>
      <c r="K1445" s="21" t="b">
        <v>0</v>
      </c>
      <c r="L1445" s="21" t="b">
        <v>1</v>
      </c>
      <c r="M1445" s="21" t="b">
        <v>1</v>
      </c>
      <c r="N1445" s="21" t="b">
        <v>0</v>
      </c>
      <c r="O1445" s="21" t="b">
        <v>0</v>
      </c>
      <c r="P1445" s="21">
        <v>0.0</v>
      </c>
      <c r="Q1445" s="21">
        <v>0.0</v>
      </c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</row>
    <row r="1446" ht="12.75" customHeight="1">
      <c r="A1446" s="16">
        <v>1444.0</v>
      </c>
      <c r="B1446" s="17" t="s">
        <v>2686</v>
      </c>
      <c r="C1446" s="16">
        <v>7.0</v>
      </c>
      <c r="D1446" s="18" t="s">
        <v>2911</v>
      </c>
      <c r="E1446" s="17" t="s">
        <v>2912</v>
      </c>
      <c r="F1446" s="10"/>
      <c r="G1446" s="20">
        <v>0.0</v>
      </c>
      <c r="H1446" s="10">
        <v>0.5</v>
      </c>
      <c r="I1446" s="10">
        <v>0.5</v>
      </c>
      <c r="J1446" s="10">
        <v>3.0</v>
      </c>
      <c r="K1446" s="21" t="b">
        <v>0</v>
      </c>
      <c r="L1446" s="21" t="b">
        <v>0</v>
      </c>
      <c r="M1446" s="21" t="b">
        <v>1</v>
      </c>
      <c r="N1446" s="21" t="b">
        <v>0</v>
      </c>
      <c r="O1446" s="21" t="b">
        <v>0</v>
      </c>
      <c r="P1446" s="21">
        <v>0.5</v>
      </c>
      <c r="Q1446" s="21">
        <v>0.5</v>
      </c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</row>
    <row r="1447" ht="12.75" customHeight="1">
      <c r="A1447" s="16">
        <v>1445.0</v>
      </c>
      <c r="B1447" s="17" t="s">
        <v>2686</v>
      </c>
      <c r="C1447" s="16">
        <v>7.0</v>
      </c>
      <c r="D1447" s="18" t="s">
        <v>2913</v>
      </c>
      <c r="E1447" s="17" t="s">
        <v>2914</v>
      </c>
      <c r="F1447" s="10">
        <v>0.0</v>
      </c>
      <c r="G1447" s="20">
        <v>0.0</v>
      </c>
      <c r="H1447" s="10">
        <v>0.5</v>
      </c>
      <c r="I1447" s="10">
        <v>0.0</v>
      </c>
      <c r="J1447" s="10">
        <v>4.0</v>
      </c>
      <c r="K1447" s="21" t="b">
        <v>0</v>
      </c>
      <c r="L1447" s="21" t="b">
        <v>1</v>
      </c>
      <c r="M1447" s="21" t="b">
        <v>1</v>
      </c>
      <c r="N1447" s="21" t="b">
        <v>0</v>
      </c>
      <c r="O1447" s="21" t="b">
        <v>0</v>
      </c>
      <c r="P1447" s="21">
        <v>0.0</v>
      </c>
      <c r="Q1447" s="21">
        <v>0.0</v>
      </c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</row>
    <row r="1448" ht="12.75" customHeight="1">
      <c r="A1448" s="16">
        <v>1446.0</v>
      </c>
      <c r="B1448" s="17" t="s">
        <v>2686</v>
      </c>
      <c r="C1448" s="16">
        <v>7.0</v>
      </c>
      <c r="D1448" s="18" t="s">
        <v>2915</v>
      </c>
      <c r="E1448" s="17" t="s">
        <v>2916</v>
      </c>
      <c r="F1448" s="10"/>
      <c r="G1448" s="20">
        <v>0.0</v>
      </c>
      <c r="H1448" s="10">
        <v>0.0</v>
      </c>
      <c r="I1448" s="10">
        <v>0.0</v>
      </c>
      <c r="J1448" s="10">
        <v>3.0</v>
      </c>
      <c r="K1448" s="21" t="b">
        <v>0</v>
      </c>
      <c r="L1448" s="21" t="b">
        <v>1</v>
      </c>
      <c r="M1448" s="21" t="b">
        <v>1</v>
      </c>
      <c r="N1448" s="21" t="b">
        <v>0</v>
      </c>
      <c r="O1448" s="21" t="b">
        <v>0</v>
      </c>
      <c r="P1448" s="21">
        <v>0.0</v>
      </c>
      <c r="Q1448" s="21">
        <v>0.0</v>
      </c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</row>
    <row r="1449" ht="12.75" customHeight="1">
      <c r="A1449" s="16">
        <v>1447.0</v>
      </c>
      <c r="B1449" s="17" t="s">
        <v>2686</v>
      </c>
      <c r="C1449" s="16">
        <v>7.0</v>
      </c>
      <c r="D1449" s="18" t="s">
        <v>2917</v>
      </c>
      <c r="E1449" s="17" t="s">
        <v>2918</v>
      </c>
      <c r="F1449" s="10"/>
      <c r="G1449" s="20">
        <v>0.0</v>
      </c>
      <c r="H1449" s="10">
        <v>0.0</v>
      </c>
      <c r="I1449" s="10">
        <v>0.0</v>
      </c>
      <c r="J1449" s="10">
        <v>3.0</v>
      </c>
      <c r="K1449" s="21" t="b">
        <v>0</v>
      </c>
      <c r="L1449" s="21" t="b">
        <v>1</v>
      </c>
      <c r="M1449" s="21" t="b">
        <v>1</v>
      </c>
      <c r="N1449" s="21" t="b">
        <v>0</v>
      </c>
      <c r="O1449" s="21" t="b">
        <v>0</v>
      </c>
      <c r="P1449" s="21">
        <v>0.0</v>
      </c>
      <c r="Q1449" s="21">
        <v>0.0</v>
      </c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</row>
    <row r="1450" ht="12.75" customHeight="1">
      <c r="A1450" s="16">
        <v>1448.0</v>
      </c>
      <c r="B1450" s="17" t="s">
        <v>2686</v>
      </c>
      <c r="C1450" s="16">
        <v>7.0</v>
      </c>
      <c r="D1450" s="18" t="s">
        <v>2919</v>
      </c>
      <c r="E1450" s="17" t="s">
        <v>2920</v>
      </c>
      <c r="F1450" s="10"/>
      <c r="G1450" s="20">
        <v>0.0</v>
      </c>
      <c r="H1450" s="10">
        <v>0.0</v>
      </c>
      <c r="I1450" s="10">
        <v>0.0</v>
      </c>
      <c r="J1450" s="10">
        <v>3.0</v>
      </c>
      <c r="K1450" s="21" t="b">
        <v>0</v>
      </c>
      <c r="L1450" s="21" t="b">
        <v>1</v>
      </c>
      <c r="M1450" s="21" t="b">
        <v>1</v>
      </c>
      <c r="N1450" s="21" t="b">
        <v>0</v>
      </c>
      <c r="O1450" s="21" t="b">
        <v>0</v>
      </c>
      <c r="P1450" s="21">
        <v>0.0</v>
      </c>
      <c r="Q1450" s="21">
        <v>0.0</v>
      </c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</row>
    <row r="1451" ht="12.75" customHeight="1">
      <c r="A1451" s="16">
        <v>1449.0</v>
      </c>
      <c r="B1451" s="17" t="s">
        <v>2686</v>
      </c>
      <c r="C1451" s="16">
        <v>7.0</v>
      </c>
      <c r="D1451" s="18" t="s">
        <v>2921</v>
      </c>
      <c r="E1451" s="17" t="s">
        <v>2922</v>
      </c>
      <c r="F1451" s="10">
        <v>0.0</v>
      </c>
      <c r="G1451" s="20">
        <v>0.0</v>
      </c>
      <c r="H1451" s="10"/>
      <c r="I1451" s="10">
        <v>0.0</v>
      </c>
      <c r="J1451" s="10">
        <v>3.0</v>
      </c>
      <c r="K1451" s="21" t="b">
        <v>0</v>
      </c>
      <c r="L1451" s="21" t="b">
        <v>1</v>
      </c>
      <c r="M1451" s="21" t="b">
        <v>1</v>
      </c>
      <c r="N1451" s="21" t="b">
        <v>0</v>
      </c>
      <c r="O1451" s="21" t="b">
        <v>0</v>
      </c>
      <c r="P1451" s="21">
        <v>0.0</v>
      </c>
      <c r="Q1451" s="21">
        <v>0.0</v>
      </c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</row>
    <row r="1452" ht="12.75" customHeight="1">
      <c r="A1452" s="16">
        <v>1450.0</v>
      </c>
      <c r="B1452" s="17" t="s">
        <v>2686</v>
      </c>
      <c r="C1452" s="16">
        <v>7.0</v>
      </c>
      <c r="D1452" s="18" t="s">
        <v>2923</v>
      </c>
      <c r="E1452" s="17" t="s">
        <v>2924</v>
      </c>
      <c r="F1452" s="10">
        <v>0.0</v>
      </c>
      <c r="G1452" s="20">
        <v>0.0</v>
      </c>
      <c r="H1452" s="10">
        <v>0.0</v>
      </c>
      <c r="I1452" s="10">
        <v>0.0</v>
      </c>
      <c r="J1452" s="10">
        <v>4.0</v>
      </c>
      <c r="K1452" s="21" t="b">
        <v>1</v>
      </c>
      <c r="L1452" s="21" t="b">
        <v>1</v>
      </c>
      <c r="M1452" s="21" t="b">
        <v>1</v>
      </c>
      <c r="N1452" s="21" t="b">
        <v>0</v>
      </c>
      <c r="O1452" s="21" t="b">
        <v>0</v>
      </c>
      <c r="P1452" s="21">
        <v>0.0</v>
      </c>
      <c r="Q1452" s="21">
        <v>0.0</v>
      </c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</row>
    <row r="1453" ht="12.75" customHeight="1">
      <c r="A1453" s="16">
        <v>1451.0</v>
      </c>
      <c r="B1453" s="17" t="s">
        <v>2686</v>
      </c>
      <c r="C1453" s="16">
        <v>7.0</v>
      </c>
      <c r="D1453" s="18" t="s">
        <v>2925</v>
      </c>
      <c r="E1453" s="17" t="s">
        <v>2926</v>
      </c>
      <c r="F1453" s="10">
        <v>0.0</v>
      </c>
      <c r="G1453" s="20">
        <v>0.0</v>
      </c>
      <c r="H1453" s="10">
        <v>0.0</v>
      </c>
      <c r="I1453" s="10">
        <v>0.0</v>
      </c>
      <c r="J1453" s="10">
        <v>4.0</v>
      </c>
      <c r="K1453" s="21" t="b">
        <v>1</v>
      </c>
      <c r="L1453" s="21" t="b">
        <v>1</v>
      </c>
      <c r="M1453" s="21" t="b">
        <v>1</v>
      </c>
      <c r="N1453" s="21" t="b">
        <v>0</v>
      </c>
      <c r="O1453" s="21" t="b">
        <v>0</v>
      </c>
      <c r="P1453" s="21">
        <v>0.0</v>
      </c>
      <c r="Q1453" s="21">
        <v>0.0</v>
      </c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</row>
    <row r="1454" ht="12.75" customHeight="1">
      <c r="A1454" s="16">
        <v>1452.0</v>
      </c>
      <c r="B1454" s="17" t="s">
        <v>2686</v>
      </c>
      <c r="C1454" s="16">
        <v>7.0</v>
      </c>
      <c r="D1454" s="18" t="s">
        <v>2927</v>
      </c>
      <c r="E1454" s="17" t="s">
        <v>2928</v>
      </c>
      <c r="F1454" s="10">
        <v>4.0</v>
      </c>
      <c r="G1454" s="20">
        <v>4.0</v>
      </c>
      <c r="H1454" s="10">
        <v>3.0</v>
      </c>
      <c r="I1454" s="10">
        <v>4.0</v>
      </c>
      <c r="J1454" s="10">
        <v>4.0</v>
      </c>
      <c r="K1454" s="21" t="b">
        <v>0</v>
      </c>
      <c r="L1454" s="21" t="b">
        <v>1</v>
      </c>
      <c r="M1454" s="21" t="b">
        <v>1</v>
      </c>
      <c r="N1454" s="21" t="b">
        <v>0</v>
      </c>
      <c r="O1454" s="21" t="b">
        <v>0</v>
      </c>
      <c r="P1454" s="21">
        <v>4.0</v>
      </c>
      <c r="Q1454" s="21">
        <v>4.0</v>
      </c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</row>
    <row r="1455" ht="12.75" customHeight="1">
      <c r="A1455" s="16">
        <v>1453.0</v>
      </c>
      <c r="B1455" s="17" t="s">
        <v>2686</v>
      </c>
      <c r="C1455" s="16">
        <v>7.0</v>
      </c>
      <c r="D1455" s="18" t="s">
        <v>2929</v>
      </c>
      <c r="E1455" s="17" t="s">
        <v>2930</v>
      </c>
      <c r="F1455" s="10">
        <v>3.0</v>
      </c>
      <c r="G1455" s="20">
        <v>4.0</v>
      </c>
      <c r="H1455" s="10">
        <v>3.0</v>
      </c>
      <c r="I1455" s="10">
        <v>4.0</v>
      </c>
      <c r="J1455" s="10">
        <v>4.0</v>
      </c>
      <c r="K1455" s="21" t="b">
        <v>0</v>
      </c>
      <c r="L1455" s="21" t="b">
        <v>0</v>
      </c>
      <c r="M1455" s="21" t="b">
        <v>1</v>
      </c>
      <c r="N1455" s="21" t="b">
        <v>1</v>
      </c>
      <c r="O1455" s="21" t="b">
        <v>0</v>
      </c>
      <c r="P1455" s="21">
        <v>3.0</v>
      </c>
      <c r="Q1455" s="21">
        <v>3.0</v>
      </c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</row>
    <row r="1456" ht="12.75" customHeight="1">
      <c r="A1456" s="16">
        <v>1454.0</v>
      </c>
      <c r="B1456" s="17" t="s">
        <v>2686</v>
      </c>
      <c r="C1456" s="16">
        <v>7.0</v>
      </c>
      <c r="D1456" s="18" t="s">
        <v>2931</v>
      </c>
      <c r="E1456" s="17" t="s">
        <v>2932</v>
      </c>
      <c r="F1456" s="10"/>
      <c r="G1456" s="20">
        <v>4.0</v>
      </c>
      <c r="H1456" s="10">
        <v>4.0</v>
      </c>
      <c r="I1456" s="10">
        <v>4.0</v>
      </c>
      <c r="J1456" s="10">
        <v>3.0</v>
      </c>
      <c r="K1456" s="21" t="b">
        <v>0</v>
      </c>
      <c r="L1456" s="21" t="b">
        <v>1</v>
      </c>
      <c r="M1456" s="21" t="b">
        <v>1</v>
      </c>
      <c r="N1456" s="21" t="b">
        <v>0</v>
      </c>
      <c r="O1456" s="21" t="b">
        <v>0</v>
      </c>
      <c r="P1456" s="21">
        <v>4.0</v>
      </c>
      <c r="Q1456" s="21">
        <v>4.0</v>
      </c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</row>
    <row r="1457" ht="12.75" customHeight="1">
      <c r="A1457" s="16">
        <v>1455.0</v>
      </c>
      <c r="B1457" s="17" t="s">
        <v>2686</v>
      </c>
      <c r="C1457" s="16">
        <v>7.0</v>
      </c>
      <c r="D1457" s="18" t="s">
        <v>2933</v>
      </c>
      <c r="E1457" s="17" t="s">
        <v>2934</v>
      </c>
      <c r="F1457" s="10"/>
      <c r="G1457" s="20">
        <v>4.0</v>
      </c>
      <c r="H1457" s="10">
        <v>4.0</v>
      </c>
      <c r="I1457" s="10">
        <v>4.0</v>
      </c>
      <c r="J1457" s="10">
        <v>3.0</v>
      </c>
      <c r="K1457" s="21" t="b">
        <v>0</v>
      </c>
      <c r="L1457" s="21" t="b">
        <v>1</v>
      </c>
      <c r="M1457" s="21" t="b">
        <v>1</v>
      </c>
      <c r="N1457" s="21" t="b">
        <v>0</v>
      </c>
      <c r="O1457" s="21" t="b">
        <v>0</v>
      </c>
      <c r="P1457" s="21">
        <v>4.0</v>
      </c>
      <c r="Q1457" s="21">
        <v>4.0</v>
      </c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</row>
    <row r="1458" ht="12.75" customHeight="1">
      <c r="A1458" s="16">
        <v>1456.0</v>
      </c>
      <c r="B1458" s="17" t="s">
        <v>2686</v>
      </c>
      <c r="C1458" s="16">
        <v>7.0</v>
      </c>
      <c r="D1458" s="18" t="s">
        <v>2935</v>
      </c>
      <c r="E1458" s="17" t="s">
        <v>2936</v>
      </c>
      <c r="F1458" s="10">
        <v>0.5</v>
      </c>
      <c r="G1458" s="20">
        <v>0.5</v>
      </c>
      <c r="H1458" s="10">
        <v>0.0</v>
      </c>
      <c r="I1458" s="10">
        <v>0.5</v>
      </c>
      <c r="J1458" s="10">
        <v>4.0</v>
      </c>
      <c r="K1458" s="21" t="b">
        <v>0</v>
      </c>
      <c r="L1458" s="21" t="b">
        <v>1</v>
      </c>
      <c r="M1458" s="21" t="b">
        <v>1</v>
      </c>
      <c r="N1458" s="21" t="b">
        <v>0</v>
      </c>
      <c r="O1458" s="21" t="b">
        <v>0</v>
      </c>
      <c r="P1458" s="21">
        <v>0.5</v>
      </c>
      <c r="Q1458" s="21">
        <v>0.5</v>
      </c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</row>
    <row r="1459" ht="12.75" customHeight="1">
      <c r="A1459" s="16">
        <v>1457.0</v>
      </c>
      <c r="B1459" s="17" t="s">
        <v>2686</v>
      </c>
      <c r="C1459" s="16">
        <v>7.0</v>
      </c>
      <c r="D1459" s="18" t="s">
        <v>2937</v>
      </c>
      <c r="E1459" s="17" t="s">
        <v>2938</v>
      </c>
      <c r="F1459" s="10">
        <v>0.0</v>
      </c>
      <c r="G1459" s="20">
        <v>0.5</v>
      </c>
      <c r="H1459" s="10"/>
      <c r="I1459" s="10">
        <v>0.5</v>
      </c>
      <c r="J1459" s="10">
        <v>3.0</v>
      </c>
      <c r="K1459" s="21" t="b">
        <v>0</v>
      </c>
      <c r="L1459" s="21" t="b">
        <v>0</v>
      </c>
      <c r="M1459" s="21" t="b">
        <v>1</v>
      </c>
      <c r="N1459" s="21" t="b">
        <v>0</v>
      </c>
      <c r="O1459" s="21" t="b">
        <v>0</v>
      </c>
      <c r="P1459" s="21">
        <v>0.5</v>
      </c>
      <c r="Q1459" s="21">
        <v>0.5</v>
      </c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</row>
    <row r="1460" ht="12.75" customHeight="1">
      <c r="A1460" s="16">
        <v>1458.0</v>
      </c>
      <c r="B1460" s="17" t="s">
        <v>2686</v>
      </c>
      <c r="C1460" s="16">
        <v>7.0</v>
      </c>
      <c r="D1460" s="18" t="s">
        <v>2939</v>
      </c>
      <c r="E1460" s="17" t="s">
        <v>2940</v>
      </c>
      <c r="F1460" s="10"/>
      <c r="G1460" s="20">
        <v>0.5</v>
      </c>
      <c r="H1460" s="10">
        <v>0.5</v>
      </c>
      <c r="I1460" s="10">
        <v>0.5</v>
      </c>
      <c r="J1460" s="10">
        <v>3.0</v>
      </c>
      <c r="K1460" s="21" t="b">
        <v>0</v>
      </c>
      <c r="L1460" s="21" t="b">
        <v>1</v>
      </c>
      <c r="M1460" s="21" t="b">
        <v>1</v>
      </c>
      <c r="N1460" s="21" t="b">
        <v>0</v>
      </c>
      <c r="O1460" s="21" t="b">
        <v>0</v>
      </c>
      <c r="P1460" s="21">
        <v>0.5</v>
      </c>
      <c r="Q1460" s="21">
        <v>0.5</v>
      </c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</row>
    <row r="1461" ht="12.75" customHeight="1">
      <c r="A1461" s="16">
        <v>1459.0</v>
      </c>
      <c r="B1461" s="17" t="s">
        <v>2686</v>
      </c>
      <c r="C1461" s="16">
        <v>7.0</v>
      </c>
      <c r="D1461" s="18" t="s">
        <v>2941</v>
      </c>
      <c r="E1461" s="17" t="s">
        <v>2942</v>
      </c>
      <c r="F1461" s="10">
        <v>0.5</v>
      </c>
      <c r="G1461" s="20">
        <v>0.5</v>
      </c>
      <c r="H1461" s="10">
        <v>0.5</v>
      </c>
      <c r="I1461" s="10">
        <v>0.5</v>
      </c>
      <c r="J1461" s="10">
        <v>4.0</v>
      </c>
      <c r="K1461" s="21" t="b">
        <v>1</v>
      </c>
      <c r="L1461" s="21" t="b">
        <v>1</v>
      </c>
      <c r="M1461" s="21" t="b">
        <v>1</v>
      </c>
      <c r="N1461" s="21" t="b">
        <v>0</v>
      </c>
      <c r="O1461" s="21" t="b">
        <v>0</v>
      </c>
      <c r="P1461" s="21">
        <v>0.5</v>
      </c>
      <c r="Q1461" s="21">
        <v>0.5</v>
      </c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</row>
    <row r="1462" ht="12.75" customHeight="1">
      <c r="A1462" s="16">
        <v>1460.0</v>
      </c>
      <c r="B1462" s="17" t="s">
        <v>2686</v>
      </c>
      <c r="C1462" s="16">
        <v>7.0</v>
      </c>
      <c r="D1462" s="18" t="s">
        <v>2943</v>
      </c>
      <c r="E1462" s="17" t="s">
        <v>2944</v>
      </c>
      <c r="F1462" s="10"/>
      <c r="G1462" s="20">
        <v>2.0</v>
      </c>
      <c r="H1462" s="10">
        <v>2.0</v>
      </c>
      <c r="I1462" s="10">
        <v>2.0</v>
      </c>
      <c r="J1462" s="10">
        <v>3.0</v>
      </c>
      <c r="K1462" s="21" t="b">
        <v>0</v>
      </c>
      <c r="L1462" s="21" t="b">
        <v>1</v>
      </c>
      <c r="M1462" s="21" t="b">
        <v>1</v>
      </c>
      <c r="N1462" s="21" t="b">
        <v>0</v>
      </c>
      <c r="O1462" s="21" t="b">
        <v>0</v>
      </c>
      <c r="P1462" s="21">
        <v>2.0</v>
      </c>
      <c r="Q1462" s="21">
        <v>2.0</v>
      </c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</row>
    <row r="1463" ht="12.75" customHeight="1">
      <c r="A1463" s="16">
        <v>1461.0</v>
      </c>
      <c r="B1463" s="17" t="s">
        <v>2686</v>
      </c>
      <c r="C1463" s="16">
        <v>7.0</v>
      </c>
      <c r="D1463" s="18" t="s">
        <v>2945</v>
      </c>
      <c r="E1463" s="17" t="s">
        <v>2946</v>
      </c>
      <c r="F1463" s="10"/>
      <c r="G1463" s="20">
        <v>2.0</v>
      </c>
      <c r="H1463" s="10">
        <v>2.0</v>
      </c>
      <c r="I1463" s="10">
        <v>2.0</v>
      </c>
      <c r="J1463" s="10">
        <v>3.0</v>
      </c>
      <c r="K1463" s="21" t="b">
        <v>0</v>
      </c>
      <c r="L1463" s="21" t="b">
        <v>1</v>
      </c>
      <c r="M1463" s="21" t="b">
        <v>1</v>
      </c>
      <c r="N1463" s="21" t="b">
        <v>0</v>
      </c>
      <c r="O1463" s="21" t="b">
        <v>0</v>
      </c>
      <c r="P1463" s="21">
        <v>2.0</v>
      </c>
      <c r="Q1463" s="21">
        <v>2.0</v>
      </c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</row>
    <row r="1464" ht="12.75" customHeight="1">
      <c r="A1464" s="16">
        <v>1462.0</v>
      </c>
      <c r="B1464" s="17" t="s">
        <v>2686</v>
      </c>
      <c r="C1464" s="16">
        <v>7.0</v>
      </c>
      <c r="D1464" s="18" t="s">
        <v>2947</v>
      </c>
      <c r="E1464" s="17" t="s">
        <v>2948</v>
      </c>
      <c r="F1464" s="10"/>
      <c r="G1464" s="20">
        <v>4.0</v>
      </c>
      <c r="H1464" s="10">
        <v>3.0</v>
      </c>
      <c r="I1464" s="10">
        <v>3.0</v>
      </c>
      <c r="J1464" s="10">
        <v>3.0</v>
      </c>
      <c r="K1464" s="21" t="b">
        <v>0</v>
      </c>
      <c r="L1464" s="21" t="b">
        <v>0</v>
      </c>
      <c r="M1464" s="21" t="b">
        <v>1</v>
      </c>
      <c r="N1464" s="21" t="b">
        <v>0</v>
      </c>
      <c r="O1464" s="21" t="b">
        <v>0</v>
      </c>
      <c r="P1464" s="21">
        <v>3.0</v>
      </c>
      <c r="Q1464" s="21">
        <v>3.0</v>
      </c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</row>
    <row r="1465" ht="12.75" customHeight="1">
      <c r="A1465" s="16">
        <v>1463.0</v>
      </c>
      <c r="B1465" s="17" t="s">
        <v>2686</v>
      </c>
      <c r="C1465" s="16">
        <v>7.0</v>
      </c>
      <c r="D1465" s="18" t="s">
        <v>2949</v>
      </c>
      <c r="E1465" s="17" t="s">
        <v>2950</v>
      </c>
      <c r="F1465" s="10">
        <v>2.0</v>
      </c>
      <c r="G1465" s="20">
        <v>1.0</v>
      </c>
      <c r="H1465" s="10"/>
      <c r="I1465" s="10">
        <v>2.0</v>
      </c>
      <c r="J1465" s="10">
        <v>3.0</v>
      </c>
      <c r="K1465" s="21" t="b">
        <v>0</v>
      </c>
      <c r="L1465" s="21" t="b">
        <v>0</v>
      </c>
      <c r="M1465" s="21" t="b">
        <v>1</v>
      </c>
      <c r="N1465" s="21" t="b">
        <v>0</v>
      </c>
      <c r="O1465" s="21" t="b">
        <v>0</v>
      </c>
      <c r="P1465" s="21">
        <v>2.0</v>
      </c>
      <c r="Q1465" s="21">
        <v>2.0</v>
      </c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</row>
    <row r="1466" ht="12.75" customHeight="1">
      <c r="A1466" s="16">
        <v>1464.0</v>
      </c>
      <c r="B1466" s="17" t="s">
        <v>2686</v>
      </c>
      <c r="C1466" s="16">
        <v>7.0</v>
      </c>
      <c r="D1466" s="18" t="s">
        <v>2951</v>
      </c>
      <c r="E1466" s="17" t="s">
        <v>2952</v>
      </c>
      <c r="F1466" s="10">
        <v>1.0</v>
      </c>
      <c r="G1466" s="20">
        <v>1.0</v>
      </c>
      <c r="H1466" s="10">
        <v>1.0</v>
      </c>
      <c r="I1466" s="10">
        <v>1.0</v>
      </c>
      <c r="J1466" s="10">
        <v>4.0</v>
      </c>
      <c r="K1466" s="21" t="b">
        <v>1</v>
      </c>
      <c r="L1466" s="21" t="b">
        <v>1</v>
      </c>
      <c r="M1466" s="21" t="b">
        <v>1</v>
      </c>
      <c r="N1466" s="21" t="b">
        <v>0</v>
      </c>
      <c r="O1466" s="21" t="b">
        <v>0</v>
      </c>
      <c r="P1466" s="21">
        <v>1.0</v>
      </c>
      <c r="Q1466" s="21">
        <v>1.0</v>
      </c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</row>
    <row r="1467" ht="12.75" customHeight="1">
      <c r="A1467" s="16">
        <v>1465.0</v>
      </c>
      <c r="B1467" s="17" t="s">
        <v>2686</v>
      </c>
      <c r="C1467" s="16">
        <v>7.0</v>
      </c>
      <c r="D1467" s="18" t="s">
        <v>2953</v>
      </c>
      <c r="E1467" s="17" t="s">
        <v>2954</v>
      </c>
      <c r="F1467" s="10"/>
      <c r="G1467" s="20">
        <v>1.0</v>
      </c>
      <c r="H1467" s="10">
        <v>1.0</v>
      </c>
      <c r="I1467" s="10">
        <v>2.0</v>
      </c>
      <c r="J1467" s="10">
        <v>3.0</v>
      </c>
      <c r="K1467" s="21" t="b">
        <v>0</v>
      </c>
      <c r="L1467" s="21" t="b">
        <v>0</v>
      </c>
      <c r="M1467" s="21" t="b">
        <v>1</v>
      </c>
      <c r="N1467" s="21" t="b">
        <v>0</v>
      </c>
      <c r="O1467" s="21" t="b">
        <v>0</v>
      </c>
      <c r="P1467" s="21">
        <v>1.0</v>
      </c>
      <c r="Q1467" s="21">
        <v>1.0</v>
      </c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</row>
    <row r="1468" ht="12.75" customHeight="1">
      <c r="A1468" s="16">
        <v>1466.0</v>
      </c>
      <c r="B1468" s="17" t="s">
        <v>2686</v>
      </c>
      <c r="C1468" s="16">
        <v>7.0</v>
      </c>
      <c r="D1468" s="18" t="s">
        <v>2955</v>
      </c>
      <c r="E1468" s="17" t="s">
        <v>2956</v>
      </c>
      <c r="F1468" s="10"/>
      <c r="G1468" s="20">
        <v>1.0</v>
      </c>
      <c r="H1468" s="10">
        <v>2.0</v>
      </c>
      <c r="I1468" s="10">
        <v>2.0</v>
      </c>
      <c r="J1468" s="10">
        <v>3.0</v>
      </c>
      <c r="K1468" s="21" t="b">
        <v>0</v>
      </c>
      <c r="L1468" s="21" t="b">
        <v>0</v>
      </c>
      <c r="M1468" s="21" t="b">
        <v>1</v>
      </c>
      <c r="N1468" s="21" t="b">
        <v>0</v>
      </c>
      <c r="O1468" s="21" t="b">
        <v>0</v>
      </c>
      <c r="P1468" s="21">
        <v>2.0</v>
      </c>
      <c r="Q1468" s="21">
        <v>2.0</v>
      </c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</row>
    <row r="1469" ht="12.75" customHeight="1">
      <c r="A1469" s="16">
        <v>1467.0</v>
      </c>
      <c r="B1469" s="17" t="s">
        <v>2686</v>
      </c>
      <c r="C1469" s="16">
        <v>7.0</v>
      </c>
      <c r="D1469" s="18" t="s">
        <v>2957</v>
      </c>
      <c r="E1469" s="17" t="s">
        <v>2958</v>
      </c>
      <c r="F1469" s="10"/>
      <c r="G1469" s="20">
        <v>1.0</v>
      </c>
      <c r="H1469" s="10">
        <v>1.0</v>
      </c>
      <c r="I1469" s="10">
        <v>2.0</v>
      </c>
      <c r="J1469" s="10">
        <v>3.0</v>
      </c>
      <c r="K1469" s="21" t="b">
        <v>0</v>
      </c>
      <c r="L1469" s="21" t="b">
        <v>0</v>
      </c>
      <c r="M1469" s="21" t="b">
        <v>1</v>
      </c>
      <c r="N1469" s="21" t="b">
        <v>0</v>
      </c>
      <c r="O1469" s="21" t="b">
        <v>0</v>
      </c>
      <c r="P1469" s="21">
        <v>1.0</v>
      </c>
      <c r="Q1469" s="21">
        <v>1.0</v>
      </c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</row>
    <row r="1470" ht="12.75" customHeight="1">
      <c r="A1470" s="16">
        <v>1468.0</v>
      </c>
      <c r="B1470" s="17" t="s">
        <v>2686</v>
      </c>
      <c r="C1470" s="16">
        <v>7.0</v>
      </c>
      <c r="D1470" s="18" t="s">
        <v>2959</v>
      </c>
      <c r="E1470" s="17" t="s">
        <v>2960</v>
      </c>
      <c r="F1470" s="10">
        <v>0.5</v>
      </c>
      <c r="G1470" s="20">
        <v>1.0</v>
      </c>
      <c r="H1470" s="10">
        <v>0.5</v>
      </c>
      <c r="I1470" s="10">
        <v>1.0</v>
      </c>
      <c r="J1470" s="10">
        <v>4.0</v>
      </c>
      <c r="K1470" s="21" t="b">
        <v>0</v>
      </c>
      <c r="L1470" s="21" t="b">
        <v>0</v>
      </c>
      <c r="M1470" s="21" t="b">
        <v>1</v>
      </c>
      <c r="N1470" s="21" t="b">
        <v>1</v>
      </c>
      <c r="O1470" s="21" t="b">
        <v>0</v>
      </c>
      <c r="P1470" s="21">
        <v>0.5</v>
      </c>
      <c r="Q1470" s="21">
        <v>0.5</v>
      </c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</row>
    <row r="1471" ht="12.75" customHeight="1">
      <c r="A1471" s="16">
        <v>1469.0</v>
      </c>
      <c r="B1471" s="17" t="s">
        <v>2686</v>
      </c>
      <c r="C1471" s="16">
        <v>7.0</v>
      </c>
      <c r="D1471" s="18" t="s">
        <v>2961</v>
      </c>
      <c r="E1471" s="17" t="s">
        <v>2962</v>
      </c>
      <c r="F1471" s="10"/>
      <c r="G1471" s="20">
        <v>1.0</v>
      </c>
      <c r="H1471" s="10">
        <v>1.0</v>
      </c>
      <c r="I1471" s="10">
        <v>1.0</v>
      </c>
      <c r="J1471" s="10">
        <v>3.0</v>
      </c>
      <c r="K1471" s="21" t="b">
        <v>0</v>
      </c>
      <c r="L1471" s="21" t="b">
        <v>1</v>
      </c>
      <c r="M1471" s="21" t="b">
        <v>1</v>
      </c>
      <c r="N1471" s="21" t="b">
        <v>0</v>
      </c>
      <c r="O1471" s="21" t="b">
        <v>0</v>
      </c>
      <c r="P1471" s="21">
        <v>1.0</v>
      </c>
      <c r="Q1471" s="21">
        <v>1.0</v>
      </c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</row>
    <row r="1472" ht="12.75" customHeight="1">
      <c r="A1472" s="16">
        <v>1470.0</v>
      </c>
      <c r="B1472" s="17" t="s">
        <v>2686</v>
      </c>
      <c r="C1472" s="16">
        <v>7.0</v>
      </c>
      <c r="D1472" s="18" t="s">
        <v>2963</v>
      </c>
      <c r="E1472" s="17" t="s">
        <v>2964</v>
      </c>
      <c r="F1472" s="10">
        <v>1.0</v>
      </c>
      <c r="G1472" s="20">
        <v>1.0</v>
      </c>
      <c r="H1472" s="10">
        <v>1.0</v>
      </c>
      <c r="I1472" s="10">
        <v>1.0</v>
      </c>
      <c r="J1472" s="10">
        <v>4.0</v>
      </c>
      <c r="K1472" s="21" t="b">
        <v>1</v>
      </c>
      <c r="L1472" s="21" t="b">
        <v>1</v>
      </c>
      <c r="M1472" s="21" t="b">
        <v>1</v>
      </c>
      <c r="N1472" s="21" t="b">
        <v>0</v>
      </c>
      <c r="O1472" s="21" t="b">
        <v>0</v>
      </c>
      <c r="P1472" s="21">
        <v>1.0</v>
      </c>
      <c r="Q1472" s="21">
        <v>1.0</v>
      </c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</row>
    <row r="1473" ht="12.75" customHeight="1">
      <c r="A1473" s="16">
        <v>1471.0</v>
      </c>
      <c r="B1473" s="17" t="s">
        <v>2686</v>
      </c>
      <c r="C1473" s="16">
        <v>7.0</v>
      </c>
      <c r="D1473" s="18" t="s">
        <v>2965</v>
      </c>
      <c r="E1473" s="17" t="s">
        <v>2966</v>
      </c>
      <c r="F1473" s="10"/>
      <c r="G1473" s="20">
        <v>1.0</v>
      </c>
      <c r="H1473" s="10">
        <v>1.0</v>
      </c>
      <c r="I1473" s="10">
        <v>1.0</v>
      </c>
      <c r="J1473" s="10">
        <v>3.0</v>
      </c>
      <c r="K1473" s="21" t="b">
        <v>0</v>
      </c>
      <c r="L1473" s="21" t="b">
        <v>1</v>
      </c>
      <c r="M1473" s="21" t="b">
        <v>1</v>
      </c>
      <c r="N1473" s="21" t="b">
        <v>0</v>
      </c>
      <c r="O1473" s="21" t="b">
        <v>0</v>
      </c>
      <c r="P1473" s="21">
        <v>1.0</v>
      </c>
      <c r="Q1473" s="21">
        <v>1.0</v>
      </c>
      <c r="R1473" s="24"/>
      <c r="S1473" s="24"/>
      <c r="T1473" s="24"/>
      <c r="U1473" s="24"/>
      <c r="V1473" s="24"/>
      <c r="W1473" s="24"/>
      <c r="X1473" s="24"/>
      <c r="Y1473" s="24"/>
      <c r="Z1473" s="24"/>
      <c r="AA1473" s="24"/>
      <c r="AB1473" s="24"/>
      <c r="AC1473" s="24"/>
      <c r="AD1473" s="10"/>
    </row>
    <row r="1474" ht="12.75" customHeight="1">
      <c r="A1474" s="16">
        <v>1472.0</v>
      </c>
      <c r="B1474" s="17" t="s">
        <v>2686</v>
      </c>
      <c r="C1474" s="16">
        <v>7.0</v>
      </c>
      <c r="D1474" s="18" t="s">
        <v>2967</v>
      </c>
      <c r="E1474" s="17" t="s">
        <v>2968</v>
      </c>
      <c r="F1474" s="10">
        <v>0.0</v>
      </c>
      <c r="G1474" s="20">
        <v>0.0</v>
      </c>
      <c r="H1474" s="10">
        <v>0.0</v>
      </c>
      <c r="I1474" s="10">
        <v>0.0</v>
      </c>
      <c r="J1474" s="10">
        <v>4.0</v>
      </c>
      <c r="K1474" s="21" t="b">
        <v>1</v>
      </c>
      <c r="L1474" s="21" t="b">
        <v>1</v>
      </c>
      <c r="M1474" s="21" t="b">
        <v>1</v>
      </c>
      <c r="N1474" s="21" t="b">
        <v>0</v>
      </c>
      <c r="O1474" s="21" t="b">
        <v>0</v>
      </c>
      <c r="P1474" s="21">
        <v>0.0</v>
      </c>
      <c r="Q1474" s="21">
        <v>0.0</v>
      </c>
      <c r="R1474" s="24"/>
      <c r="S1474" s="24"/>
      <c r="T1474" s="24"/>
      <c r="U1474" s="24"/>
      <c r="V1474" s="24"/>
      <c r="W1474" s="24"/>
      <c r="X1474" s="24"/>
      <c r="Y1474" s="24"/>
      <c r="Z1474" s="24"/>
      <c r="AA1474" s="24"/>
      <c r="AB1474" s="24"/>
      <c r="AC1474" s="24"/>
      <c r="AD1474" s="10"/>
    </row>
    <row r="1475" ht="12.75" customHeight="1">
      <c r="A1475" s="16">
        <v>1473.0</v>
      </c>
      <c r="B1475" s="17" t="s">
        <v>2686</v>
      </c>
      <c r="C1475" s="16">
        <v>7.0</v>
      </c>
      <c r="D1475" s="18" t="s">
        <v>2969</v>
      </c>
      <c r="E1475" s="17" t="s">
        <v>2970</v>
      </c>
      <c r="F1475" s="10"/>
      <c r="G1475" s="20">
        <v>0.0</v>
      </c>
      <c r="H1475" s="10">
        <v>0.0</v>
      </c>
      <c r="I1475" s="10">
        <v>0.0</v>
      </c>
      <c r="J1475" s="10">
        <v>3.0</v>
      </c>
      <c r="K1475" s="21" t="b">
        <v>0</v>
      </c>
      <c r="L1475" s="21" t="b">
        <v>1</v>
      </c>
      <c r="M1475" s="21" t="b">
        <v>1</v>
      </c>
      <c r="N1475" s="21" t="b">
        <v>0</v>
      </c>
      <c r="O1475" s="21" t="b">
        <v>0</v>
      </c>
      <c r="P1475" s="21">
        <v>0.0</v>
      </c>
      <c r="Q1475" s="21">
        <v>0.0</v>
      </c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</row>
    <row r="1476" ht="12.75" customHeight="1">
      <c r="A1476" s="16">
        <v>1474.0</v>
      </c>
      <c r="B1476" s="17" t="s">
        <v>2686</v>
      </c>
      <c r="C1476" s="16">
        <v>7.0</v>
      </c>
      <c r="D1476" s="18" t="s">
        <v>2971</v>
      </c>
      <c r="E1476" s="17" t="s">
        <v>2972</v>
      </c>
      <c r="F1476" s="10"/>
      <c r="G1476" s="20">
        <v>0.0</v>
      </c>
      <c r="H1476" s="10">
        <v>0.0</v>
      </c>
      <c r="I1476" s="10">
        <v>0.0</v>
      </c>
      <c r="J1476" s="10">
        <v>3.0</v>
      </c>
      <c r="K1476" s="21" t="b">
        <v>0</v>
      </c>
      <c r="L1476" s="21" t="b">
        <v>1</v>
      </c>
      <c r="M1476" s="21" t="b">
        <v>1</v>
      </c>
      <c r="N1476" s="21" t="b">
        <v>0</v>
      </c>
      <c r="O1476" s="21" t="b">
        <v>0</v>
      </c>
      <c r="P1476" s="21">
        <v>0.0</v>
      </c>
      <c r="Q1476" s="21">
        <v>0.0</v>
      </c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</row>
    <row r="1477" ht="12.75" customHeight="1">
      <c r="A1477" s="16">
        <v>1475.0</v>
      </c>
      <c r="B1477" s="17" t="s">
        <v>2686</v>
      </c>
      <c r="C1477" s="16">
        <v>7.0</v>
      </c>
      <c r="D1477" s="18" t="s">
        <v>2973</v>
      </c>
      <c r="E1477" s="17" t="s">
        <v>2974</v>
      </c>
      <c r="F1477" s="10"/>
      <c r="G1477" s="20">
        <v>0.0</v>
      </c>
      <c r="H1477" s="10">
        <v>0.0</v>
      </c>
      <c r="I1477" s="10">
        <v>0.0</v>
      </c>
      <c r="J1477" s="10">
        <v>3.0</v>
      </c>
      <c r="K1477" s="21" t="b">
        <v>0</v>
      </c>
      <c r="L1477" s="21" t="b">
        <v>1</v>
      </c>
      <c r="M1477" s="21" t="b">
        <v>1</v>
      </c>
      <c r="N1477" s="21" t="b">
        <v>0</v>
      </c>
      <c r="O1477" s="21" t="b">
        <v>0</v>
      </c>
      <c r="P1477" s="21">
        <v>0.0</v>
      </c>
      <c r="Q1477" s="21">
        <v>0.0</v>
      </c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</row>
    <row r="1478" ht="12.75" customHeight="1">
      <c r="A1478" s="16">
        <v>1476.0</v>
      </c>
      <c r="B1478" s="17" t="s">
        <v>2686</v>
      </c>
      <c r="C1478" s="16">
        <v>7.0</v>
      </c>
      <c r="D1478" s="18" t="s">
        <v>2975</v>
      </c>
      <c r="E1478" s="17" t="s">
        <v>2976</v>
      </c>
      <c r="F1478" s="10">
        <v>0.5</v>
      </c>
      <c r="G1478" s="20">
        <v>0.5</v>
      </c>
      <c r="H1478" s="10">
        <v>0.5</v>
      </c>
      <c r="I1478" s="10">
        <v>0.5</v>
      </c>
      <c r="J1478" s="10">
        <v>4.0</v>
      </c>
      <c r="K1478" s="21" t="b">
        <v>1</v>
      </c>
      <c r="L1478" s="21" t="b">
        <v>1</v>
      </c>
      <c r="M1478" s="21" t="b">
        <v>1</v>
      </c>
      <c r="N1478" s="21" t="b">
        <v>0</v>
      </c>
      <c r="O1478" s="21" t="b">
        <v>0</v>
      </c>
      <c r="P1478" s="21">
        <v>0.5</v>
      </c>
      <c r="Q1478" s="21">
        <v>0.5</v>
      </c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</row>
    <row r="1479" ht="12.75" customHeight="1">
      <c r="A1479" s="16">
        <v>1477.0</v>
      </c>
      <c r="B1479" s="17" t="s">
        <v>2686</v>
      </c>
      <c r="C1479" s="16">
        <v>7.0</v>
      </c>
      <c r="D1479" s="18" t="s">
        <v>2977</v>
      </c>
      <c r="E1479" s="17" t="s">
        <v>2978</v>
      </c>
      <c r="F1479" s="10">
        <v>0.5</v>
      </c>
      <c r="G1479" s="20">
        <v>0.5</v>
      </c>
      <c r="H1479" s="10">
        <v>0.5</v>
      </c>
      <c r="I1479" s="10">
        <v>0.5</v>
      </c>
      <c r="J1479" s="10">
        <v>4.0</v>
      </c>
      <c r="K1479" s="21" t="b">
        <v>1</v>
      </c>
      <c r="L1479" s="21" t="b">
        <v>1</v>
      </c>
      <c r="M1479" s="21" t="b">
        <v>1</v>
      </c>
      <c r="N1479" s="21" t="b">
        <v>0</v>
      </c>
      <c r="O1479" s="21" t="b">
        <v>0</v>
      </c>
      <c r="P1479" s="21">
        <v>0.5</v>
      </c>
      <c r="Q1479" s="21">
        <v>0.5</v>
      </c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</row>
    <row r="1480" ht="12.75" customHeight="1">
      <c r="A1480" s="16">
        <v>1478.0</v>
      </c>
      <c r="B1480" s="17" t="s">
        <v>2686</v>
      </c>
      <c r="C1480" s="16">
        <v>7.0</v>
      </c>
      <c r="D1480" s="18" t="s">
        <v>2979</v>
      </c>
      <c r="E1480" s="17" t="s">
        <v>2980</v>
      </c>
      <c r="F1480" s="10"/>
      <c r="G1480" s="20">
        <v>0.5</v>
      </c>
      <c r="H1480" s="10">
        <v>0.5</v>
      </c>
      <c r="I1480" s="10">
        <v>0.5</v>
      </c>
      <c r="J1480" s="10">
        <v>3.0</v>
      </c>
      <c r="K1480" s="21" t="b">
        <v>0</v>
      </c>
      <c r="L1480" s="21" t="b">
        <v>1</v>
      </c>
      <c r="M1480" s="21" t="b">
        <v>1</v>
      </c>
      <c r="N1480" s="21" t="b">
        <v>0</v>
      </c>
      <c r="O1480" s="21" t="b">
        <v>0</v>
      </c>
      <c r="P1480" s="21">
        <v>0.5</v>
      </c>
      <c r="Q1480" s="21">
        <v>0.5</v>
      </c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</row>
    <row r="1481" ht="12.75" customHeight="1">
      <c r="A1481" s="16">
        <v>1479.0</v>
      </c>
      <c r="B1481" s="17" t="s">
        <v>2686</v>
      </c>
      <c r="C1481" s="16">
        <v>7.0</v>
      </c>
      <c r="D1481" s="18" t="s">
        <v>2981</v>
      </c>
      <c r="E1481" s="17" t="s">
        <v>2982</v>
      </c>
      <c r="F1481" s="10"/>
      <c r="G1481" s="20">
        <v>0.5</v>
      </c>
      <c r="H1481" s="10">
        <v>0.5</v>
      </c>
      <c r="I1481" s="10">
        <v>0.5</v>
      </c>
      <c r="J1481" s="10">
        <v>3.0</v>
      </c>
      <c r="K1481" s="21" t="b">
        <v>0</v>
      </c>
      <c r="L1481" s="21" t="b">
        <v>1</v>
      </c>
      <c r="M1481" s="21" t="b">
        <v>1</v>
      </c>
      <c r="N1481" s="21" t="b">
        <v>0</v>
      </c>
      <c r="O1481" s="21" t="b">
        <v>0</v>
      </c>
      <c r="P1481" s="21">
        <v>0.5</v>
      </c>
      <c r="Q1481" s="21">
        <v>0.5</v>
      </c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</row>
    <row r="1482" ht="12.75" customHeight="1">
      <c r="A1482" s="16">
        <v>1480.0</v>
      </c>
      <c r="B1482" s="17" t="s">
        <v>2686</v>
      </c>
      <c r="C1482" s="16">
        <v>7.0</v>
      </c>
      <c r="D1482" s="18" t="s">
        <v>2983</v>
      </c>
      <c r="E1482" s="17" t="s">
        <v>2984</v>
      </c>
      <c r="F1482" s="10"/>
      <c r="G1482" s="20">
        <v>0.0</v>
      </c>
      <c r="H1482" s="10">
        <v>0.0</v>
      </c>
      <c r="I1482" s="10">
        <v>2.0</v>
      </c>
      <c r="J1482" s="10">
        <v>3.0</v>
      </c>
      <c r="K1482" s="21" t="b">
        <v>0</v>
      </c>
      <c r="L1482" s="21" t="b">
        <v>1</v>
      </c>
      <c r="M1482" s="21" t="b">
        <v>1</v>
      </c>
      <c r="N1482" s="21" t="b">
        <v>0</v>
      </c>
      <c r="O1482" s="21" t="b">
        <v>0</v>
      </c>
      <c r="P1482" s="21">
        <v>0.0</v>
      </c>
      <c r="Q1482" s="21">
        <v>0.0</v>
      </c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</row>
    <row r="1483" ht="12.75" customHeight="1">
      <c r="A1483" s="16">
        <v>1481.0</v>
      </c>
      <c r="B1483" s="17" t="s">
        <v>2686</v>
      </c>
      <c r="C1483" s="16">
        <v>7.0</v>
      </c>
      <c r="D1483" s="18" t="s">
        <v>2985</v>
      </c>
      <c r="E1483" s="17" t="s">
        <v>2986</v>
      </c>
      <c r="F1483" s="10"/>
      <c r="G1483" s="20">
        <v>0.0</v>
      </c>
      <c r="H1483" s="10">
        <v>0.0</v>
      </c>
      <c r="I1483" s="10">
        <v>0.0</v>
      </c>
      <c r="J1483" s="10">
        <v>3.0</v>
      </c>
      <c r="K1483" s="21" t="b">
        <v>0</v>
      </c>
      <c r="L1483" s="21" t="b">
        <v>1</v>
      </c>
      <c r="M1483" s="21" t="b">
        <v>1</v>
      </c>
      <c r="N1483" s="21" t="b">
        <v>0</v>
      </c>
      <c r="O1483" s="21" t="b">
        <v>0</v>
      </c>
      <c r="P1483" s="21">
        <v>0.0</v>
      </c>
      <c r="Q1483" s="21">
        <v>0.0</v>
      </c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</row>
    <row r="1484" ht="12.75" customHeight="1">
      <c r="A1484" s="16">
        <v>1482.0</v>
      </c>
      <c r="B1484" s="17" t="s">
        <v>2686</v>
      </c>
      <c r="C1484" s="16">
        <v>7.0</v>
      </c>
      <c r="D1484" s="18" t="s">
        <v>2987</v>
      </c>
      <c r="E1484" s="17" t="s">
        <v>2988</v>
      </c>
      <c r="F1484" s="10"/>
      <c r="G1484" s="20">
        <v>0.0</v>
      </c>
      <c r="H1484" s="10">
        <v>0.0</v>
      </c>
      <c r="I1484" s="10">
        <v>2.0</v>
      </c>
      <c r="J1484" s="10">
        <v>3.0</v>
      </c>
      <c r="K1484" s="21" t="b">
        <v>0</v>
      </c>
      <c r="L1484" s="21" t="b">
        <v>1</v>
      </c>
      <c r="M1484" s="21" t="b">
        <v>1</v>
      </c>
      <c r="N1484" s="21" t="b">
        <v>0</v>
      </c>
      <c r="O1484" s="21" t="b">
        <v>0</v>
      </c>
      <c r="P1484" s="21">
        <v>0.0</v>
      </c>
      <c r="Q1484" s="21">
        <v>0.0</v>
      </c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</row>
    <row r="1485" ht="12.75" customHeight="1">
      <c r="A1485" s="16">
        <v>1483.0</v>
      </c>
      <c r="B1485" s="17" t="s">
        <v>2686</v>
      </c>
      <c r="C1485" s="16">
        <v>7.0</v>
      </c>
      <c r="D1485" s="18" t="s">
        <v>2989</v>
      </c>
      <c r="E1485" s="17" t="s">
        <v>2990</v>
      </c>
      <c r="F1485" s="10"/>
      <c r="G1485" s="20">
        <v>0.0</v>
      </c>
      <c r="H1485" s="10">
        <v>0.0</v>
      </c>
      <c r="I1485" s="10">
        <v>0.0</v>
      </c>
      <c r="J1485" s="10">
        <v>3.0</v>
      </c>
      <c r="K1485" s="21" t="b">
        <v>0</v>
      </c>
      <c r="L1485" s="21" t="b">
        <v>1</v>
      </c>
      <c r="M1485" s="21" t="b">
        <v>1</v>
      </c>
      <c r="N1485" s="21" t="b">
        <v>0</v>
      </c>
      <c r="O1485" s="21" t="b">
        <v>0</v>
      </c>
      <c r="P1485" s="21">
        <v>0.0</v>
      </c>
      <c r="Q1485" s="21">
        <v>0.0</v>
      </c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</row>
    <row r="1486" ht="12.75" customHeight="1">
      <c r="A1486" s="16">
        <v>1484.0</v>
      </c>
      <c r="B1486" s="17" t="s">
        <v>2686</v>
      </c>
      <c r="C1486" s="16">
        <v>7.0</v>
      </c>
      <c r="D1486" s="18" t="s">
        <v>2991</v>
      </c>
      <c r="E1486" s="17" t="s">
        <v>2992</v>
      </c>
      <c r="F1486" s="10"/>
      <c r="G1486" s="20">
        <v>0.5</v>
      </c>
      <c r="H1486" s="10">
        <v>0.5</v>
      </c>
      <c r="I1486" s="10">
        <v>0.5</v>
      </c>
      <c r="J1486" s="10">
        <v>3.0</v>
      </c>
      <c r="K1486" s="21" t="b">
        <v>0</v>
      </c>
      <c r="L1486" s="21" t="b">
        <v>1</v>
      </c>
      <c r="M1486" s="21" t="b">
        <v>1</v>
      </c>
      <c r="N1486" s="21" t="b">
        <v>0</v>
      </c>
      <c r="O1486" s="21" t="b">
        <v>0</v>
      </c>
      <c r="P1486" s="21">
        <v>0.5</v>
      </c>
      <c r="Q1486" s="21">
        <v>0.5</v>
      </c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</row>
    <row r="1487" ht="12.75" customHeight="1">
      <c r="A1487" s="16">
        <v>1485.0</v>
      </c>
      <c r="B1487" s="17" t="s">
        <v>2686</v>
      </c>
      <c r="C1487" s="16">
        <v>7.0</v>
      </c>
      <c r="D1487" s="18" t="s">
        <v>2993</v>
      </c>
      <c r="E1487" s="17" t="s">
        <v>2994</v>
      </c>
      <c r="F1487" s="10"/>
      <c r="G1487" s="20">
        <v>0.5</v>
      </c>
      <c r="H1487" s="10">
        <v>0.5</v>
      </c>
      <c r="I1487" s="10">
        <v>0.5</v>
      </c>
      <c r="J1487" s="10">
        <v>3.0</v>
      </c>
      <c r="K1487" s="21" t="b">
        <v>0</v>
      </c>
      <c r="L1487" s="21" t="b">
        <v>1</v>
      </c>
      <c r="M1487" s="21" t="b">
        <v>1</v>
      </c>
      <c r="N1487" s="21" t="b">
        <v>0</v>
      </c>
      <c r="O1487" s="21" t="b">
        <v>0</v>
      </c>
      <c r="P1487" s="21">
        <v>0.5</v>
      </c>
      <c r="Q1487" s="21">
        <v>0.5</v>
      </c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</row>
    <row r="1488" ht="12.75" customHeight="1">
      <c r="A1488" s="16">
        <v>1486.0</v>
      </c>
      <c r="B1488" s="17" t="s">
        <v>2686</v>
      </c>
      <c r="C1488" s="16">
        <v>7.0</v>
      </c>
      <c r="D1488" s="18" t="s">
        <v>2995</v>
      </c>
      <c r="E1488" s="17" t="s">
        <v>2996</v>
      </c>
      <c r="F1488" s="10">
        <v>0.0</v>
      </c>
      <c r="G1488" s="20">
        <v>0.5</v>
      </c>
      <c r="H1488" s="10">
        <v>0.5</v>
      </c>
      <c r="I1488" s="10">
        <v>0.5</v>
      </c>
      <c r="J1488" s="10">
        <v>4.0</v>
      </c>
      <c r="K1488" s="21" t="b">
        <v>0</v>
      </c>
      <c r="L1488" s="21" t="b">
        <v>1</v>
      </c>
      <c r="M1488" s="21" t="b">
        <v>1</v>
      </c>
      <c r="N1488" s="21" t="b">
        <v>0</v>
      </c>
      <c r="O1488" s="21" t="b">
        <v>0</v>
      </c>
      <c r="P1488" s="21">
        <v>0.5</v>
      </c>
      <c r="Q1488" s="21">
        <v>0.5</v>
      </c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</row>
    <row r="1489" ht="12.75" customHeight="1">
      <c r="A1489" s="16">
        <v>1487.0</v>
      </c>
      <c r="B1489" s="17" t="s">
        <v>2686</v>
      </c>
      <c r="C1489" s="16">
        <v>7.0</v>
      </c>
      <c r="D1489" s="18" t="s">
        <v>2997</v>
      </c>
      <c r="E1489" s="17" t="s">
        <v>2998</v>
      </c>
      <c r="F1489" s="10">
        <v>0.5</v>
      </c>
      <c r="G1489" s="20">
        <v>0.5</v>
      </c>
      <c r="H1489" s="10"/>
      <c r="I1489" s="10">
        <v>0.5</v>
      </c>
      <c r="J1489" s="10">
        <v>3.0</v>
      </c>
      <c r="K1489" s="21" t="b">
        <v>0</v>
      </c>
      <c r="L1489" s="21" t="b">
        <v>1</v>
      </c>
      <c r="M1489" s="21" t="b">
        <v>1</v>
      </c>
      <c r="N1489" s="21" t="b">
        <v>0</v>
      </c>
      <c r="O1489" s="21" t="b">
        <v>0</v>
      </c>
      <c r="P1489" s="21">
        <v>0.5</v>
      </c>
      <c r="Q1489" s="21">
        <v>0.5</v>
      </c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</row>
    <row r="1490" ht="12.75" customHeight="1">
      <c r="A1490" s="16">
        <v>1488.0</v>
      </c>
      <c r="B1490" s="17" t="s">
        <v>2686</v>
      </c>
      <c r="C1490" s="16">
        <v>7.0</v>
      </c>
      <c r="D1490" s="18" t="s">
        <v>2999</v>
      </c>
      <c r="E1490" s="17" t="s">
        <v>3000</v>
      </c>
      <c r="F1490" s="10"/>
      <c r="G1490" s="20">
        <v>0.0</v>
      </c>
      <c r="H1490" s="10">
        <v>0.0</v>
      </c>
      <c r="I1490" s="10">
        <v>0.0</v>
      </c>
      <c r="J1490" s="10">
        <v>3.0</v>
      </c>
      <c r="K1490" s="21" t="b">
        <v>0</v>
      </c>
      <c r="L1490" s="21" t="b">
        <v>1</v>
      </c>
      <c r="M1490" s="21" t="b">
        <v>1</v>
      </c>
      <c r="N1490" s="21" t="b">
        <v>0</v>
      </c>
      <c r="O1490" s="21" t="b">
        <v>0</v>
      </c>
      <c r="P1490" s="21">
        <v>0.0</v>
      </c>
      <c r="Q1490" s="21">
        <v>0.0</v>
      </c>
      <c r="R1490" s="24"/>
      <c r="S1490" s="24"/>
      <c r="T1490" s="24"/>
      <c r="U1490" s="24"/>
      <c r="V1490" s="24"/>
      <c r="W1490" s="24"/>
      <c r="X1490" s="24"/>
      <c r="Y1490" s="24"/>
      <c r="Z1490" s="24"/>
      <c r="AA1490" s="24"/>
      <c r="AB1490" s="24"/>
      <c r="AC1490" s="24"/>
      <c r="AD1490" s="10"/>
    </row>
    <row r="1491" ht="12.75" customHeight="1">
      <c r="A1491" s="16">
        <v>1489.0</v>
      </c>
      <c r="B1491" s="17" t="s">
        <v>2686</v>
      </c>
      <c r="C1491" s="16">
        <v>7.0</v>
      </c>
      <c r="D1491" s="18" t="s">
        <v>3001</v>
      </c>
      <c r="E1491" s="17" t="s">
        <v>3002</v>
      </c>
      <c r="F1491" s="10"/>
      <c r="G1491" s="20">
        <v>0.0</v>
      </c>
      <c r="H1491" s="10">
        <v>0.0</v>
      </c>
      <c r="I1491" s="10">
        <v>0.0</v>
      </c>
      <c r="J1491" s="10">
        <v>3.0</v>
      </c>
      <c r="K1491" s="21" t="b">
        <v>0</v>
      </c>
      <c r="L1491" s="21" t="b">
        <v>1</v>
      </c>
      <c r="M1491" s="21" t="b">
        <v>1</v>
      </c>
      <c r="N1491" s="21" t="b">
        <v>0</v>
      </c>
      <c r="O1491" s="21" t="b">
        <v>0</v>
      </c>
      <c r="P1491" s="21">
        <v>0.0</v>
      </c>
      <c r="Q1491" s="21">
        <v>0.0</v>
      </c>
      <c r="R1491" s="24"/>
      <c r="S1491" s="24"/>
      <c r="T1491" s="24"/>
      <c r="U1491" s="24"/>
      <c r="V1491" s="24"/>
      <c r="W1491" s="24"/>
      <c r="X1491" s="24"/>
      <c r="Y1491" s="24"/>
      <c r="Z1491" s="24"/>
      <c r="AA1491" s="24"/>
      <c r="AB1491" s="24"/>
      <c r="AC1491" s="24"/>
      <c r="AD1491" s="10"/>
    </row>
    <row r="1492" ht="12.75" customHeight="1">
      <c r="A1492" s="16">
        <v>1490.0</v>
      </c>
      <c r="B1492" s="17" t="s">
        <v>2686</v>
      </c>
      <c r="C1492" s="16">
        <v>7.0</v>
      </c>
      <c r="D1492" s="18" t="s">
        <v>3003</v>
      </c>
      <c r="E1492" s="17" t="s">
        <v>3004</v>
      </c>
      <c r="F1492" s="10">
        <v>0.0</v>
      </c>
      <c r="G1492" s="20">
        <v>0.0</v>
      </c>
      <c r="H1492" s="10"/>
      <c r="I1492" s="10">
        <v>0.0</v>
      </c>
      <c r="J1492" s="10">
        <v>3.0</v>
      </c>
      <c r="K1492" s="21" t="b">
        <v>0</v>
      </c>
      <c r="L1492" s="21" t="b">
        <v>1</v>
      </c>
      <c r="M1492" s="21" t="b">
        <v>1</v>
      </c>
      <c r="N1492" s="21" t="b">
        <v>0</v>
      </c>
      <c r="O1492" s="21" t="b">
        <v>0</v>
      </c>
      <c r="P1492" s="21">
        <v>0.0</v>
      </c>
      <c r="Q1492" s="21">
        <v>0.0</v>
      </c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</row>
    <row r="1493" ht="12.75" customHeight="1">
      <c r="A1493" s="16">
        <v>1491.0</v>
      </c>
      <c r="B1493" s="17" t="s">
        <v>2686</v>
      </c>
      <c r="C1493" s="16">
        <v>7.0</v>
      </c>
      <c r="D1493" s="18" t="s">
        <v>3005</v>
      </c>
      <c r="E1493" s="17" t="s">
        <v>3006</v>
      </c>
      <c r="F1493" s="10"/>
      <c r="G1493" s="20">
        <v>0.0</v>
      </c>
      <c r="H1493" s="10">
        <v>0.0</v>
      </c>
      <c r="I1493" s="10">
        <v>0.0</v>
      </c>
      <c r="J1493" s="10">
        <v>3.0</v>
      </c>
      <c r="K1493" s="21" t="b">
        <v>0</v>
      </c>
      <c r="L1493" s="21" t="b">
        <v>1</v>
      </c>
      <c r="M1493" s="21" t="b">
        <v>1</v>
      </c>
      <c r="N1493" s="21" t="b">
        <v>0</v>
      </c>
      <c r="O1493" s="21" t="b">
        <v>0</v>
      </c>
      <c r="P1493" s="21">
        <v>0.0</v>
      </c>
      <c r="Q1493" s="21">
        <v>0.0</v>
      </c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</row>
    <row r="1494" ht="12.75" customHeight="1">
      <c r="A1494" s="16">
        <v>1492.0</v>
      </c>
      <c r="B1494" s="17" t="s">
        <v>2686</v>
      </c>
      <c r="C1494" s="16">
        <v>27.0</v>
      </c>
      <c r="D1494" s="18" t="s">
        <v>3007</v>
      </c>
      <c r="E1494" s="17" t="s">
        <v>3008</v>
      </c>
      <c r="F1494" s="10"/>
      <c r="G1494" s="20">
        <v>3.0</v>
      </c>
      <c r="H1494" s="10">
        <v>3.0</v>
      </c>
      <c r="I1494" s="10">
        <v>3.0</v>
      </c>
      <c r="J1494" s="10">
        <v>3.0</v>
      </c>
      <c r="K1494" s="21" t="b">
        <v>0</v>
      </c>
      <c r="L1494" s="21" t="b">
        <v>1</v>
      </c>
      <c r="M1494" s="21" t="b">
        <v>1</v>
      </c>
      <c r="N1494" s="21" t="b">
        <v>0</v>
      </c>
      <c r="O1494" s="21" t="b">
        <v>0</v>
      </c>
      <c r="P1494" s="21">
        <v>3.0</v>
      </c>
      <c r="Q1494" s="21">
        <v>3.0</v>
      </c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</row>
    <row r="1495" ht="12.75" customHeight="1">
      <c r="A1495" s="16">
        <v>1493.0</v>
      </c>
      <c r="B1495" s="17" t="s">
        <v>2686</v>
      </c>
      <c r="C1495" s="16">
        <v>27.0</v>
      </c>
      <c r="D1495" s="18" t="s">
        <v>3009</v>
      </c>
      <c r="E1495" s="17" t="s">
        <v>3010</v>
      </c>
      <c r="F1495" s="10">
        <v>3.0</v>
      </c>
      <c r="G1495" s="20">
        <v>3.0</v>
      </c>
      <c r="H1495" s="10">
        <v>3.0</v>
      </c>
      <c r="I1495" s="10">
        <v>3.0</v>
      </c>
      <c r="J1495" s="10">
        <v>4.0</v>
      </c>
      <c r="K1495" s="21" t="b">
        <v>1</v>
      </c>
      <c r="L1495" s="21" t="b">
        <v>1</v>
      </c>
      <c r="M1495" s="21" t="b">
        <v>1</v>
      </c>
      <c r="N1495" s="21" t="b">
        <v>0</v>
      </c>
      <c r="O1495" s="21" t="b">
        <v>0</v>
      </c>
      <c r="P1495" s="21">
        <v>3.0</v>
      </c>
      <c r="Q1495" s="21">
        <v>3.0</v>
      </c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</row>
    <row r="1496" ht="12.75" customHeight="1">
      <c r="A1496" s="16">
        <v>1494.0</v>
      </c>
      <c r="B1496" s="17" t="s">
        <v>2686</v>
      </c>
      <c r="C1496" s="16">
        <v>27.0</v>
      </c>
      <c r="D1496" s="18" t="s">
        <v>3011</v>
      </c>
      <c r="E1496" s="17" t="s">
        <v>3012</v>
      </c>
      <c r="F1496" s="10">
        <v>4.0</v>
      </c>
      <c r="G1496" s="20">
        <v>3.0</v>
      </c>
      <c r="H1496" s="10">
        <v>3.0</v>
      </c>
      <c r="I1496" s="10">
        <v>3.0</v>
      </c>
      <c r="J1496" s="10">
        <v>4.0</v>
      </c>
      <c r="K1496" s="21" t="b">
        <v>0</v>
      </c>
      <c r="L1496" s="21" t="b">
        <v>1</v>
      </c>
      <c r="M1496" s="21" t="b">
        <v>1</v>
      </c>
      <c r="N1496" s="21" t="b">
        <v>0</v>
      </c>
      <c r="O1496" s="21" t="b">
        <v>0</v>
      </c>
      <c r="P1496" s="21">
        <v>3.0</v>
      </c>
      <c r="Q1496" s="21">
        <v>3.0</v>
      </c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</row>
    <row r="1497" ht="12.75" customHeight="1">
      <c r="A1497" s="16">
        <v>1495.0</v>
      </c>
      <c r="B1497" s="17" t="s">
        <v>2686</v>
      </c>
      <c r="C1497" s="16">
        <v>27.0</v>
      </c>
      <c r="D1497" s="18" t="s">
        <v>3013</v>
      </c>
      <c r="E1497" s="17" t="s">
        <v>3014</v>
      </c>
      <c r="F1497" s="10"/>
      <c r="G1497" s="20">
        <v>3.0</v>
      </c>
      <c r="H1497" s="10">
        <v>3.0</v>
      </c>
      <c r="I1497" s="10">
        <v>3.0</v>
      </c>
      <c r="J1497" s="10">
        <v>3.0</v>
      </c>
      <c r="K1497" s="21" t="b">
        <v>0</v>
      </c>
      <c r="L1497" s="21" t="b">
        <v>1</v>
      </c>
      <c r="M1497" s="21" t="b">
        <v>1</v>
      </c>
      <c r="N1497" s="21" t="b">
        <v>0</v>
      </c>
      <c r="O1497" s="21" t="b">
        <v>0</v>
      </c>
      <c r="P1497" s="21">
        <v>3.0</v>
      </c>
      <c r="Q1497" s="21">
        <v>3.0</v>
      </c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</row>
    <row r="1498" ht="12.75" customHeight="1">
      <c r="A1498" s="16">
        <v>1496.0</v>
      </c>
      <c r="B1498" s="17" t="s">
        <v>2686</v>
      </c>
      <c r="C1498" s="16">
        <v>27.0</v>
      </c>
      <c r="D1498" s="18" t="s">
        <v>3015</v>
      </c>
      <c r="E1498" s="17" t="s">
        <v>3016</v>
      </c>
      <c r="F1498" s="10">
        <v>0.5</v>
      </c>
      <c r="G1498" s="20">
        <v>0.5</v>
      </c>
      <c r="H1498" s="10">
        <v>0.5</v>
      </c>
      <c r="I1498" s="10">
        <v>0.5</v>
      </c>
      <c r="J1498" s="10">
        <v>4.0</v>
      </c>
      <c r="K1498" s="21" t="b">
        <v>1</v>
      </c>
      <c r="L1498" s="21" t="b">
        <v>1</v>
      </c>
      <c r="M1498" s="21" t="b">
        <v>1</v>
      </c>
      <c r="N1498" s="21" t="b">
        <v>0</v>
      </c>
      <c r="O1498" s="21" t="b">
        <v>0</v>
      </c>
      <c r="P1498" s="21">
        <v>0.5</v>
      </c>
      <c r="Q1498" s="21">
        <v>0.5</v>
      </c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</row>
    <row r="1499" ht="12.75" customHeight="1">
      <c r="A1499" s="16">
        <v>1497.0</v>
      </c>
      <c r="B1499" s="17" t="s">
        <v>2686</v>
      </c>
      <c r="C1499" s="16">
        <v>27.0</v>
      </c>
      <c r="D1499" s="18" t="s">
        <v>3017</v>
      </c>
      <c r="E1499" s="17" t="s">
        <v>3018</v>
      </c>
      <c r="F1499" s="10">
        <v>2.0</v>
      </c>
      <c r="G1499" s="20">
        <v>0.5</v>
      </c>
      <c r="H1499" s="10">
        <v>2.0</v>
      </c>
      <c r="I1499" s="10">
        <v>2.0</v>
      </c>
      <c r="J1499" s="10">
        <v>4.0</v>
      </c>
      <c r="K1499" s="21" t="b">
        <v>0</v>
      </c>
      <c r="L1499" s="21" t="b">
        <v>1</v>
      </c>
      <c r="M1499" s="21" t="b">
        <v>1</v>
      </c>
      <c r="N1499" s="21" t="b">
        <v>0</v>
      </c>
      <c r="O1499" s="21" t="b">
        <v>0</v>
      </c>
      <c r="P1499" s="21">
        <v>2.0</v>
      </c>
      <c r="Q1499" s="21">
        <v>2.0</v>
      </c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</row>
    <row r="1500" ht="12.75" customHeight="1">
      <c r="A1500" s="16">
        <v>1498.0</v>
      </c>
      <c r="B1500" s="17" t="s">
        <v>2686</v>
      </c>
      <c r="C1500" s="16">
        <v>27.0</v>
      </c>
      <c r="D1500" s="18" t="s">
        <v>3019</v>
      </c>
      <c r="E1500" s="17" t="s">
        <v>3020</v>
      </c>
      <c r="F1500" s="10"/>
      <c r="G1500" s="20">
        <v>0.5</v>
      </c>
      <c r="H1500" s="10">
        <v>0.5</v>
      </c>
      <c r="I1500" s="10">
        <v>2.0</v>
      </c>
      <c r="J1500" s="10">
        <v>3.0</v>
      </c>
      <c r="K1500" s="21" t="b">
        <v>0</v>
      </c>
      <c r="L1500" s="21" t="b">
        <v>0</v>
      </c>
      <c r="M1500" s="21" t="b">
        <v>1</v>
      </c>
      <c r="N1500" s="21" t="b">
        <v>0</v>
      </c>
      <c r="O1500" s="21" t="b">
        <v>0</v>
      </c>
      <c r="P1500" s="21">
        <v>0.5</v>
      </c>
      <c r="Q1500" s="21">
        <v>0.5</v>
      </c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</row>
    <row r="1501" ht="12.75" customHeight="1">
      <c r="A1501" s="16">
        <v>1499.0</v>
      </c>
      <c r="B1501" s="17" t="s">
        <v>2686</v>
      </c>
      <c r="C1501" s="16">
        <v>27.0</v>
      </c>
      <c r="D1501" s="18" t="s">
        <v>3021</v>
      </c>
      <c r="E1501" s="17" t="s">
        <v>3022</v>
      </c>
      <c r="F1501" s="10">
        <v>2.0</v>
      </c>
      <c r="G1501" s="20">
        <v>2.0</v>
      </c>
      <c r="H1501" s="10"/>
      <c r="I1501" s="10">
        <v>2.0</v>
      </c>
      <c r="J1501" s="10">
        <v>3.0</v>
      </c>
      <c r="K1501" s="21" t="b">
        <v>0</v>
      </c>
      <c r="L1501" s="21" t="b">
        <v>1</v>
      </c>
      <c r="M1501" s="21" t="b">
        <v>1</v>
      </c>
      <c r="N1501" s="21" t="b">
        <v>0</v>
      </c>
      <c r="O1501" s="21" t="b">
        <v>0</v>
      </c>
      <c r="P1501" s="21">
        <v>2.0</v>
      </c>
      <c r="Q1501" s="21">
        <v>2.0</v>
      </c>
      <c r="R1501" s="24"/>
      <c r="S1501" s="24"/>
      <c r="T1501" s="24"/>
      <c r="U1501" s="24"/>
      <c r="V1501" s="24"/>
      <c r="W1501" s="24"/>
      <c r="X1501" s="24"/>
      <c r="Y1501" s="24"/>
      <c r="Z1501" s="24"/>
      <c r="AA1501" s="24"/>
      <c r="AB1501" s="24"/>
      <c r="AC1501" s="24"/>
      <c r="AD1501" s="10"/>
    </row>
    <row r="1502" ht="12.75" customHeight="1">
      <c r="A1502" s="16">
        <v>1500.0</v>
      </c>
      <c r="B1502" s="17" t="s">
        <v>2686</v>
      </c>
      <c r="C1502" s="16">
        <v>27.0</v>
      </c>
      <c r="D1502" s="18" t="s">
        <v>3023</v>
      </c>
      <c r="E1502" s="17" t="s">
        <v>3024</v>
      </c>
      <c r="F1502" s="10">
        <v>3.0</v>
      </c>
      <c r="G1502" s="20">
        <v>3.0</v>
      </c>
      <c r="H1502" s="10">
        <v>2.0</v>
      </c>
      <c r="I1502" s="10">
        <v>3.0</v>
      </c>
      <c r="J1502" s="10">
        <v>4.0</v>
      </c>
      <c r="K1502" s="21" t="b">
        <v>0</v>
      </c>
      <c r="L1502" s="21" t="b">
        <v>1</v>
      </c>
      <c r="M1502" s="21" t="b">
        <v>1</v>
      </c>
      <c r="N1502" s="21" t="b">
        <v>0</v>
      </c>
      <c r="O1502" s="21" t="b">
        <v>0</v>
      </c>
      <c r="P1502" s="21">
        <v>3.0</v>
      </c>
      <c r="Q1502" s="21">
        <v>3.0</v>
      </c>
      <c r="R1502" s="24"/>
      <c r="S1502" s="24"/>
      <c r="T1502" s="24"/>
      <c r="U1502" s="24"/>
      <c r="V1502" s="24"/>
      <c r="W1502" s="24"/>
      <c r="X1502" s="24"/>
      <c r="Y1502" s="24"/>
      <c r="Z1502" s="24"/>
      <c r="AA1502" s="24"/>
      <c r="AB1502" s="24"/>
      <c r="AC1502" s="24"/>
      <c r="AD1502" s="10"/>
    </row>
    <row r="1503" ht="12.75" customHeight="1">
      <c r="A1503" s="16">
        <v>1501.0</v>
      </c>
      <c r="B1503" s="17" t="s">
        <v>2686</v>
      </c>
      <c r="C1503" s="16">
        <v>27.0</v>
      </c>
      <c r="D1503" s="18" t="s">
        <v>3025</v>
      </c>
      <c r="E1503" s="17" t="s">
        <v>3026</v>
      </c>
      <c r="F1503" s="10">
        <v>3.0</v>
      </c>
      <c r="G1503" s="20">
        <v>3.0</v>
      </c>
      <c r="H1503" s="10">
        <v>3.0</v>
      </c>
      <c r="I1503" s="10">
        <v>3.0</v>
      </c>
      <c r="J1503" s="10">
        <v>4.0</v>
      </c>
      <c r="K1503" s="21" t="b">
        <v>1</v>
      </c>
      <c r="L1503" s="21" t="b">
        <v>1</v>
      </c>
      <c r="M1503" s="21" t="b">
        <v>1</v>
      </c>
      <c r="N1503" s="21" t="b">
        <v>0</v>
      </c>
      <c r="O1503" s="21" t="b">
        <v>0</v>
      </c>
      <c r="P1503" s="21">
        <v>3.0</v>
      </c>
      <c r="Q1503" s="21">
        <v>3.0</v>
      </c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</row>
    <row r="1504" ht="12.75" customHeight="1">
      <c r="A1504" s="16">
        <v>1502.0</v>
      </c>
      <c r="B1504" s="17" t="s">
        <v>2686</v>
      </c>
      <c r="C1504" s="16">
        <v>27.0</v>
      </c>
      <c r="D1504" s="18" t="s">
        <v>3027</v>
      </c>
      <c r="E1504" s="17" t="s">
        <v>3028</v>
      </c>
      <c r="F1504" s="10">
        <v>3.0</v>
      </c>
      <c r="G1504" s="20">
        <v>3.0</v>
      </c>
      <c r="H1504" s="10">
        <v>2.0</v>
      </c>
      <c r="I1504" s="10">
        <v>3.0</v>
      </c>
      <c r="J1504" s="10">
        <v>4.0</v>
      </c>
      <c r="K1504" s="21" t="b">
        <v>0</v>
      </c>
      <c r="L1504" s="21" t="b">
        <v>1</v>
      </c>
      <c r="M1504" s="21" t="b">
        <v>1</v>
      </c>
      <c r="N1504" s="21" t="b">
        <v>0</v>
      </c>
      <c r="O1504" s="21" t="b">
        <v>0</v>
      </c>
      <c r="P1504" s="21">
        <v>3.0</v>
      </c>
      <c r="Q1504" s="21">
        <v>3.0</v>
      </c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</row>
    <row r="1505" ht="12.75" customHeight="1">
      <c r="A1505" s="16">
        <v>1503.0</v>
      </c>
      <c r="B1505" s="17" t="s">
        <v>2686</v>
      </c>
      <c r="C1505" s="16">
        <v>27.0</v>
      </c>
      <c r="D1505" s="18" t="s">
        <v>3029</v>
      </c>
      <c r="E1505" s="17" t="s">
        <v>3030</v>
      </c>
      <c r="F1505" s="10">
        <v>2.0</v>
      </c>
      <c r="G1505" s="20">
        <v>3.0</v>
      </c>
      <c r="H1505" s="10">
        <v>1.0</v>
      </c>
      <c r="I1505" s="10">
        <v>2.0</v>
      </c>
      <c r="J1505" s="10">
        <v>4.0</v>
      </c>
      <c r="K1505" s="21" t="b">
        <v>0</v>
      </c>
      <c r="L1505" s="21" t="b">
        <v>0</v>
      </c>
      <c r="M1505" s="21" t="b">
        <v>1</v>
      </c>
      <c r="N1505" s="21" t="b">
        <v>0</v>
      </c>
      <c r="O1505" s="21" t="b">
        <v>0</v>
      </c>
      <c r="P1505" s="21">
        <v>2.0</v>
      </c>
      <c r="Q1505" s="21">
        <v>2.0</v>
      </c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</row>
    <row r="1506" ht="12.75" customHeight="1">
      <c r="A1506" s="16">
        <v>1504.0</v>
      </c>
      <c r="B1506" s="17" t="s">
        <v>2686</v>
      </c>
      <c r="C1506" s="16">
        <v>27.0</v>
      </c>
      <c r="D1506" s="18" t="s">
        <v>3031</v>
      </c>
      <c r="E1506" s="17" t="s">
        <v>3032</v>
      </c>
      <c r="F1506" s="10"/>
      <c r="G1506" s="20">
        <v>0.5</v>
      </c>
      <c r="H1506" s="10">
        <v>0.5</v>
      </c>
      <c r="I1506" s="10">
        <v>2.0</v>
      </c>
      <c r="J1506" s="10">
        <v>3.0</v>
      </c>
      <c r="K1506" s="21" t="b">
        <v>0</v>
      </c>
      <c r="L1506" s="21" t="b">
        <v>0</v>
      </c>
      <c r="M1506" s="21" t="b">
        <v>1</v>
      </c>
      <c r="N1506" s="21" t="b">
        <v>0</v>
      </c>
      <c r="O1506" s="21" t="b">
        <v>0</v>
      </c>
      <c r="P1506" s="21">
        <v>0.5</v>
      </c>
      <c r="Q1506" s="21">
        <v>0.5</v>
      </c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</row>
    <row r="1507" ht="12.75" customHeight="1">
      <c r="A1507" s="16">
        <v>1505.0</v>
      </c>
      <c r="B1507" s="17" t="s">
        <v>2686</v>
      </c>
      <c r="C1507" s="16">
        <v>27.0</v>
      </c>
      <c r="D1507" s="18" t="s">
        <v>3033</v>
      </c>
      <c r="E1507" s="17" t="s">
        <v>3034</v>
      </c>
      <c r="F1507" s="10">
        <v>1.0</v>
      </c>
      <c r="G1507" s="20">
        <v>1.0</v>
      </c>
      <c r="H1507" s="10">
        <v>1.0</v>
      </c>
      <c r="I1507" s="10">
        <v>1.0</v>
      </c>
      <c r="J1507" s="10">
        <v>4.0</v>
      </c>
      <c r="K1507" s="21" t="b">
        <v>1</v>
      </c>
      <c r="L1507" s="21" t="b">
        <v>1</v>
      </c>
      <c r="M1507" s="21" t="b">
        <v>1</v>
      </c>
      <c r="N1507" s="21" t="b">
        <v>0</v>
      </c>
      <c r="O1507" s="21" t="b">
        <v>0</v>
      </c>
      <c r="P1507" s="21">
        <v>1.0</v>
      </c>
      <c r="Q1507" s="21">
        <v>1.0</v>
      </c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</row>
    <row r="1508" ht="12.75" customHeight="1">
      <c r="A1508" s="16">
        <v>1506.0</v>
      </c>
      <c r="B1508" s="17" t="s">
        <v>2686</v>
      </c>
      <c r="C1508" s="16">
        <v>27.0</v>
      </c>
      <c r="D1508" s="18" t="s">
        <v>3035</v>
      </c>
      <c r="E1508" s="17" t="s">
        <v>3036</v>
      </c>
      <c r="F1508" s="10">
        <v>1.0</v>
      </c>
      <c r="G1508" s="20">
        <v>0.0</v>
      </c>
      <c r="H1508" s="10">
        <v>1.0</v>
      </c>
      <c r="I1508" s="10">
        <v>0.0</v>
      </c>
      <c r="J1508" s="10">
        <v>4.0</v>
      </c>
      <c r="K1508" s="21" t="b">
        <v>0</v>
      </c>
      <c r="L1508" s="21" t="b">
        <v>0</v>
      </c>
      <c r="M1508" s="21" t="b">
        <v>1</v>
      </c>
      <c r="N1508" s="21" t="b">
        <v>1</v>
      </c>
      <c r="O1508" s="21" t="b">
        <v>0</v>
      </c>
      <c r="P1508" s="21">
        <v>1.0</v>
      </c>
      <c r="Q1508" s="21">
        <v>1.0</v>
      </c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</row>
    <row r="1509" ht="12.75" customHeight="1">
      <c r="A1509" s="16">
        <v>1507.0</v>
      </c>
      <c r="B1509" s="17" t="s">
        <v>2686</v>
      </c>
      <c r="C1509" s="16">
        <v>27.0</v>
      </c>
      <c r="D1509" s="18" t="s">
        <v>3037</v>
      </c>
      <c r="E1509" s="17" t="s">
        <v>3038</v>
      </c>
      <c r="F1509" s="10"/>
      <c r="G1509" s="20">
        <v>0.5</v>
      </c>
      <c r="H1509" s="10">
        <v>0.5</v>
      </c>
      <c r="I1509" s="10">
        <v>2.0</v>
      </c>
      <c r="J1509" s="10">
        <v>3.0</v>
      </c>
      <c r="K1509" s="21" t="b">
        <v>0</v>
      </c>
      <c r="L1509" s="21" t="b">
        <v>0</v>
      </c>
      <c r="M1509" s="21" t="b">
        <v>1</v>
      </c>
      <c r="N1509" s="21" t="b">
        <v>0</v>
      </c>
      <c r="O1509" s="21" t="b">
        <v>0</v>
      </c>
      <c r="P1509" s="21">
        <v>0.5</v>
      </c>
      <c r="Q1509" s="21">
        <v>0.5</v>
      </c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</row>
    <row r="1510" ht="12.75" customHeight="1">
      <c r="A1510" s="16">
        <v>1508.0</v>
      </c>
      <c r="B1510" s="17" t="s">
        <v>2686</v>
      </c>
      <c r="C1510" s="16">
        <v>27.0</v>
      </c>
      <c r="D1510" s="18" t="s">
        <v>3039</v>
      </c>
      <c r="E1510" s="17" t="s">
        <v>3040</v>
      </c>
      <c r="F1510" s="10">
        <v>0.5</v>
      </c>
      <c r="G1510" s="20">
        <v>0.5</v>
      </c>
      <c r="H1510" s="10"/>
      <c r="I1510" s="10">
        <v>0.5</v>
      </c>
      <c r="J1510" s="10">
        <v>3.0</v>
      </c>
      <c r="K1510" s="21" t="b">
        <v>0</v>
      </c>
      <c r="L1510" s="21" t="b">
        <v>1</v>
      </c>
      <c r="M1510" s="21" t="b">
        <v>1</v>
      </c>
      <c r="N1510" s="21" t="b">
        <v>0</v>
      </c>
      <c r="O1510" s="21" t="b">
        <v>0</v>
      </c>
      <c r="P1510" s="21">
        <v>0.5</v>
      </c>
      <c r="Q1510" s="21">
        <v>0.5</v>
      </c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</row>
    <row r="1511" ht="12.75" customHeight="1">
      <c r="A1511" s="16">
        <v>1509.0</v>
      </c>
      <c r="B1511" s="17" t="s">
        <v>2686</v>
      </c>
      <c r="C1511" s="16">
        <v>27.0</v>
      </c>
      <c r="D1511" s="18" t="s">
        <v>3041</v>
      </c>
      <c r="E1511" s="17" t="s">
        <v>3042</v>
      </c>
      <c r="F1511" s="10">
        <v>0.5</v>
      </c>
      <c r="G1511" s="20">
        <v>1.0</v>
      </c>
      <c r="H1511" s="10"/>
      <c r="I1511" s="10">
        <v>0.5</v>
      </c>
      <c r="J1511" s="10">
        <v>3.0</v>
      </c>
      <c r="K1511" s="21" t="b">
        <v>0</v>
      </c>
      <c r="L1511" s="21" t="b">
        <v>0</v>
      </c>
      <c r="M1511" s="21" t="b">
        <v>1</v>
      </c>
      <c r="N1511" s="21" t="b">
        <v>0</v>
      </c>
      <c r="O1511" s="21" t="b">
        <v>0</v>
      </c>
      <c r="P1511" s="21">
        <v>0.5</v>
      </c>
      <c r="Q1511" s="21">
        <v>0.5</v>
      </c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</row>
    <row r="1512" ht="12.75" customHeight="1">
      <c r="A1512" s="16">
        <v>1510.0</v>
      </c>
      <c r="B1512" s="17" t="s">
        <v>2686</v>
      </c>
      <c r="C1512" s="16">
        <v>27.0</v>
      </c>
      <c r="D1512" s="18" t="s">
        <v>3043</v>
      </c>
      <c r="E1512" s="17" t="s">
        <v>3044</v>
      </c>
      <c r="F1512" s="10"/>
      <c r="G1512" s="20">
        <v>1.0</v>
      </c>
      <c r="H1512" s="10">
        <v>1.0</v>
      </c>
      <c r="I1512" s="10">
        <v>1.0</v>
      </c>
      <c r="J1512" s="10">
        <v>3.0</v>
      </c>
      <c r="K1512" s="21" t="b">
        <v>0</v>
      </c>
      <c r="L1512" s="21" t="b">
        <v>1</v>
      </c>
      <c r="M1512" s="21" t="b">
        <v>1</v>
      </c>
      <c r="N1512" s="21" t="b">
        <v>0</v>
      </c>
      <c r="O1512" s="21" t="b">
        <v>0</v>
      </c>
      <c r="P1512" s="21">
        <v>1.0</v>
      </c>
      <c r="Q1512" s="21">
        <v>1.0</v>
      </c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</row>
    <row r="1513" ht="12.75" customHeight="1">
      <c r="A1513" s="16">
        <v>1511.0</v>
      </c>
      <c r="B1513" s="17" t="s">
        <v>2686</v>
      </c>
      <c r="C1513" s="16">
        <v>27.0</v>
      </c>
      <c r="D1513" s="18" t="s">
        <v>3045</v>
      </c>
      <c r="E1513" s="17" t="s">
        <v>3046</v>
      </c>
      <c r="F1513" s="10">
        <v>1.0</v>
      </c>
      <c r="G1513" s="20">
        <v>1.0</v>
      </c>
      <c r="H1513" s="10">
        <v>1.0</v>
      </c>
      <c r="I1513" s="10">
        <v>1.0</v>
      </c>
      <c r="J1513" s="10">
        <v>4.0</v>
      </c>
      <c r="K1513" s="21" t="b">
        <v>1</v>
      </c>
      <c r="L1513" s="21" t="b">
        <v>1</v>
      </c>
      <c r="M1513" s="21" t="b">
        <v>1</v>
      </c>
      <c r="N1513" s="21" t="b">
        <v>0</v>
      </c>
      <c r="O1513" s="21" t="b">
        <v>0</v>
      </c>
      <c r="P1513" s="21">
        <v>1.0</v>
      </c>
      <c r="Q1513" s="21">
        <v>1.0</v>
      </c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</row>
    <row r="1514" ht="12.75" customHeight="1">
      <c r="A1514" s="16">
        <v>1512.0</v>
      </c>
      <c r="B1514" s="17" t="s">
        <v>2686</v>
      </c>
      <c r="C1514" s="16">
        <v>27.0</v>
      </c>
      <c r="D1514" s="18" t="s">
        <v>3047</v>
      </c>
      <c r="E1514" s="17" t="s">
        <v>3048</v>
      </c>
      <c r="F1514" s="10">
        <v>1.0</v>
      </c>
      <c r="G1514" s="20">
        <v>1.0</v>
      </c>
      <c r="H1514" s="10">
        <v>1.0</v>
      </c>
      <c r="I1514" s="10">
        <v>2.0</v>
      </c>
      <c r="J1514" s="10">
        <v>4.0</v>
      </c>
      <c r="K1514" s="21" t="b">
        <v>0</v>
      </c>
      <c r="L1514" s="21" t="b">
        <v>1</v>
      </c>
      <c r="M1514" s="21" t="b">
        <v>1</v>
      </c>
      <c r="N1514" s="21" t="b">
        <v>0</v>
      </c>
      <c r="O1514" s="21" t="b">
        <v>0</v>
      </c>
      <c r="P1514" s="21">
        <v>1.0</v>
      </c>
      <c r="Q1514" s="21">
        <v>1.0</v>
      </c>
      <c r="R1514" s="24"/>
      <c r="S1514" s="24"/>
      <c r="T1514" s="24"/>
      <c r="U1514" s="24"/>
      <c r="V1514" s="24"/>
      <c r="W1514" s="24"/>
      <c r="X1514" s="24"/>
      <c r="Y1514" s="24"/>
      <c r="Z1514" s="24"/>
      <c r="AA1514" s="24"/>
      <c r="AB1514" s="24"/>
      <c r="AC1514" s="24"/>
      <c r="AD1514" s="10"/>
    </row>
    <row r="1515" ht="12.75" customHeight="1">
      <c r="A1515" s="16">
        <v>1513.0</v>
      </c>
      <c r="B1515" s="17" t="s">
        <v>2686</v>
      </c>
      <c r="C1515" s="16">
        <v>27.0</v>
      </c>
      <c r="D1515" s="18" t="s">
        <v>3049</v>
      </c>
      <c r="E1515" s="17" t="s">
        <v>3050</v>
      </c>
      <c r="F1515" s="10">
        <v>1.0</v>
      </c>
      <c r="G1515" s="20">
        <v>0.5</v>
      </c>
      <c r="H1515" s="10">
        <v>0.0</v>
      </c>
      <c r="I1515" s="10">
        <v>2.0</v>
      </c>
      <c r="J1515" s="10">
        <v>4.0</v>
      </c>
      <c r="K1515" s="21" t="b">
        <v>0</v>
      </c>
      <c r="L1515" s="21" t="b">
        <v>0</v>
      </c>
      <c r="M1515" s="21" t="b">
        <v>0</v>
      </c>
      <c r="N1515" s="21" t="b">
        <v>0</v>
      </c>
      <c r="O1515" s="21" t="b">
        <v>0</v>
      </c>
      <c r="P1515" s="21">
        <v>2.0</v>
      </c>
      <c r="Q1515" s="21" t="e">
        <v>#N/A</v>
      </c>
      <c r="R1515" s="24" t="s">
        <v>3051</v>
      </c>
      <c r="S1515" s="24"/>
      <c r="T1515" s="24"/>
      <c r="U1515" s="24"/>
      <c r="V1515" s="24"/>
      <c r="W1515" s="24"/>
      <c r="X1515" s="24"/>
      <c r="Y1515" s="24"/>
      <c r="Z1515" s="24"/>
      <c r="AA1515" s="24"/>
      <c r="AB1515" s="24"/>
      <c r="AC1515" s="24"/>
      <c r="AD1515" s="10"/>
    </row>
    <row r="1516" ht="12.75" customHeight="1">
      <c r="A1516" s="16">
        <v>1514.0</v>
      </c>
      <c r="B1516" s="17" t="s">
        <v>2686</v>
      </c>
      <c r="C1516" s="16">
        <v>27.0</v>
      </c>
      <c r="D1516" s="18" t="s">
        <v>3052</v>
      </c>
      <c r="E1516" s="17" t="s">
        <v>3053</v>
      </c>
      <c r="F1516" s="10">
        <v>1.0</v>
      </c>
      <c r="G1516" s="20">
        <v>0.5</v>
      </c>
      <c r="H1516" s="10">
        <v>0.5</v>
      </c>
      <c r="I1516" s="10">
        <v>0.5</v>
      </c>
      <c r="J1516" s="10">
        <v>4.0</v>
      </c>
      <c r="K1516" s="21" t="b">
        <v>0</v>
      </c>
      <c r="L1516" s="21" t="b">
        <v>1</v>
      </c>
      <c r="M1516" s="21" t="b">
        <v>1</v>
      </c>
      <c r="N1516" s="21" t="b">
        <v>0</v>
      </c>
      <c r="O1516" s="21" t="b">
        <v>0</v>
      </c>
      <c r="P1516" s="21">
        <v>0.5</v>
      </c>
      <c r="Q1516" s="21">
        <v>0.5</v>
      </c>
      <c r="R1516" s="24"/>
      <c r="S1516" s="24"/>
      <c r="T1516" s="24"/>
      <c r="U1516" s="24"/>
      <c r="V1516" s="24"/>
      <c r="W1516" s="24"/>
      <c r="X1516" s="24"/>
      <c r="Y1516" s="24"/>
      <c r="Z1516" s="24"/>
      <c r="AA1516" s="24"/>
      <c r="AB1516" s="24"/>
      <c r="AC1516" s="24"/>
      <c r="AD1516" s="10"/>
    </row>
    <row r="1517" ht="12.75" customHeight="1">
      <c r="A1517" s="16">
        <v>1515.0</v>
      </c>
      <c r="B1517" s="17" t="s">
        <v>2686</v>
      </c>
      <c r="C1517" s="16">
        <v>27.0</v>
      </c>
      <c r="D1517" s="18" t="s">
        <v>3054</v>
      </c>
      <c r="E1517" s="17" t="s">
        <v>3055</v>
      </c>
      <c r="F1517" s="10"/>
      <c r="G1517" s="20">
        <v>1.0</v>
      </c>
      <c r="H1517" s="10">
        <v>1.0</v>
      </c>
      <c r="I1517" s="10">
        <v>1.0</v>
      </c>
      <c r="J1517" s="10">
        <v>3.0</v>
      </c>
      <c r="K1517" s="21" t="b">
        <v>0</v>
      </c>
      <c r="L1517" s="21" t="b">
        <v>1</v>
      </c>
      <c r="M1517" s="21" t="b">
        <v>1</v>
      </c>
      <c r="N1517" s="21" t="b">
        <v>0</v>
      </c>
      <c r="O1517" s="21" t="b">
        <v>0</v>
      </c>
      <c r="P1517" s="21">
        <v>1.0</v>
      </c>
      <c r="Q1517" s="21">
        <v>1.0</v>
      </c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</row>
    <row r="1518" ht="12.75" customHeight="1">
      <c r="A1518" s="16">
        <v>1516.0</v>
      </c>
      <c r="B1518" s="17" t="s">
        <v>2686</v>
      </c>
      <c r="C1518" s="16">
        <v>27.0</v>
      </c>
      <c r="D1518" s="18" t="s">
        <v>3056</v>
      </c>
      <c r="E1518" s="17" t="s">
        <v>3057</v>
      </c>
      <c r="F1518" s="10"/>
      <c r="G1518" s="20">
        <v>0.0</v>
      </c>
      <c r="H1518" s="10">
        <v>0.0</v>
      </c>
      <c r="I1518" s="10">
        <v>0.0</v>
      </c>
      <c r="J1518" s="10">
        <v>3.0</v>
      </c>
      <c r="K1518" s="21" t="b">
        <v>0</v>
      </c>
      <c r="L1518" s="21" t="b">
        <v>1</v>
      </c>
      <c r="M1518" s="21" t="b">
        <v>1</v>
      </c>
      <c r="N1518" s="21" t="b">
        <v>0</v>
      </c>
      <c r="O1518" s="21" t="b">
        <v>0</v>
      </c>
      <c r="P1518" s="21">
        <v>0.0</v>
      </c>
      <c r="Q1518" s="21">
        <v>0.0</v>
      </c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</row>
    <row r="1519" ht="12.75" customHeight="1">
      <c r="A1519" s="16">
        <v>1517.0</v>
      </c>
      <c r="B1519" s="17" t="s">
        <v>2686</v>
      </c>
      <c r="C1519" s="16">
        <v>27.0</v>
      </c>
      <c r="D1519" s="18" t="s">
        <v>3058</v>
      </c>
      <c r="E1519" s="17" t="s">
        <v>3059</v>
      </c>
      <c r="F1519" s="10"/>
      <c r="G1519" s="20">
        <v>0.0</v>
      </c>
      <c r="H1519" s="10">
        <v>0.0</v>
      </c>
      <c r="I1519" s="10">
        <v>0.0</v>
      </c>
      <c r="J1519" s="10">
        <v>3.0</v>
      </c>
      <c r="K1519" s="21" t="b">
        <v>0</v>
      </c>
      <c r="L1519" s="21" t="b">
        <v>1</v>
      </c>
      <c r="M1519" s="21" t="b">
        <v>1</v>
      </c>
      <c r="N1519" s="21" t="b">
        <v>0</v>
      </c>
      <c r="O1519" s="21" t="b">
        <v>0</v>
      </c>
      <c r="P1519" s="21">
        <v>0.0</v>
      </c>
      <c r="Q1519" s="21">
        <v>0.0</v>
      </c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</row>
    <row r="1520" ht="12.75" customHeight="1">
      <c r="A1520" s="16">
        <v>1518.0</v>
      </c>
      <c r="B1520" s="17" t="s">
        <v>2686</v>
      </c>
      <c r="C1520" s="16">
        <v>27.0</v>
      </c>
      <c r="D1520" s="18" t="s">
        <v>3060</v>
      </c>
      <c r="E1520" s="17" t="s">
        <v>3061</v>
      </c>
      <c r="F1520" s="10">
        <v>0.0</v>
      </c>
      <c r="G1520" s="20">
        <v>0.0</v>
      </c>
      <c r="H1520" s="10">
        <v>0.0</v>
      </c>
      <c r="I1520" s="10">
        <v>0.0</v>
      </c>
      <c r="J1520" s="10">
        <v>4.0</v>
      </c>
      <c r="K1520" s="21" t="b">
        <v>1</v>
      </c>
      <c r="L1520" s="21" t="b">
        <v>1</v>
      </c>
      <c r="M1520" s="21" t="b">
        <v>1</v>
      </c>
      <c r="N1520" s="21" t="b">
        <v>0</v>
      </c>
      <c r="O1520" s="21" t="b">
        <v>0</v>
      </c>
      <c r="P1520" s="21">
        <v>0.0</v>
      </c>
      <c r="Q1520" s="21">
        <v>0.0</v>
      </c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</row>
    <row r="1521" ht="12.75" customHeight="1">
      <c r="A1521" s="16">
        <v>1519.0</v>
      </c>
      <c r="B1521" s="17" t="s">
        <v>2686</v>
      </c>
      <c r="C1521" s="16">
        <v>27.0</v>
      </c>
      <c r="D1521" s="18" t="s">
        <v>3062</v>
      </c>
      <c r="E1521" s="17" t="s">
        <v>3063</v>
      </c>
      <c r="F1521" s="10"/>
      <c r="G1521" s="20">
        <v>0.0</v>
      </c>
      <c r="H1521" s="10">
        <v>0.0</v>
      </c>
      <c r="I1521" s="10">
        <v>0.0</v>
      </c>
      <c r="J1521" s="10">
        <v>3.0</v>
      </c>
      <c r="K1521" s="21" t="b">
        <v>0</v>
      </c>
      <c r="L1521" s="21" t="b">
        <v>1</v>
      </c>
      <c r="M1521" s="21" t="b">
        <v>1</v>
      </c>
      <c r="N1521" s="21" t="b">
        <v>0</v>
      </c>
      <c r="O1521" s="21" t="b">
        <v>0</v>
      </c>
      <c r="P1521" s="21">
        <v>0.0</v>
      </c>
      <c r="Q1521" s="21">
        <v>0.0</v>
      </c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</row>
    <row r="1522" ht="12.75" customHeight="1">
      <c r="A1522" s="16">
        <v>1520.0</v>
      </c>
      <c r="B1522" s="17" t="s">
        <v>2686</v>
      </c>
      <c r="C1522" s="16">
        <v>27.0</v>
      </c>
      <c r="D1522" s="18" t="s">
        <v>3064</v>
      </c>
      <c r="E1522" s="17" t="s">
        <v>3065</v>
      </c>
      <c r="F1522" s="10"/>
      <c r="G1522" s="20">
        <v>0.0</v>
      </c>
      <c r="H1522" s="10">
        <v>0.0</v>
      </c>
      <c r="I1522" s="10">
        <v>0.0</v>
      </c>
      <c r="J1522" s="10">
        <v>3.0</v>
      </c>
      <c r="K1522" s="21" t="b">
        <v>0</v>
      </c>
      <c r="L1522" s="21" t="b">
        <v>1</v>
      </c>
      <c r="M1522" s="21" t="b">
        <v>1</v>
      </c>
      <c r="N1522" s="21" t="b">
        <v>0</v>
      </c>
      <c r="O1522" s="21" t="b">
        <v>0</v>
      </c>
      <c r="P1522" s="21">
        <v>0.0</v>
      </c>
      <c r="Q1522" s="21">
        <v>0.0</v>
      </c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</row>
    <row r="1523" ht="12.75" customHeight="1">
      <c r="A1523" s="16">
        <v>1521.0</v>
      </c>
      <c r="B1523" s="17" t="s">
        <v>2686</v>
      </c>
      <c r="C1523" s="16">
        <v>27.0</v>
      </c>
      <c r="D1523" s="18" t="s">
        <v>3066</v>
      </c>
      <c r="E1523" s="17" t="s">
        <v>3067</v>
      </c>
      <c r="F1523" s="10"/>
      <c r="G1523" s="20">
        <v>0.0</v>
      </c>
      <c r="H1523" s="10">
        <v>0.0</v>
      </c>
      <c r="I1523" s="10">
        <v>0.0</v>
      </c>
      <c r="J1523" s="10">
        <v>3.0</v>
      </c>
      <c r="K1523" s="21" t="b">
        <v>0</v>
      </c>
      <c r="L1523" s="21" t="b">
        <v>1</v>
      </c>
      <c r="M1523" s="21" t="b">
        <v>1</v>
      </c>
      <c r="N1523" s="21" t="b">
        <v>0</v>
      </c>
      <c r="O1523" s="21" t="b">
        <v>0</v>
      </c>
      <c r="P1523" s="21">
        <v>0.0</v>
      </c>
      <c r="Q1523" s="21">
        <v>0.0</v>
      </c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</row>
    <row r="1524" ht="12.75" customHeight="1">
      <c r="A1524" s="16">
        <v>1522.0</v>
      </c>
      <c r="B1524" s="17" t="s">
        <v>2686</v>
      </c>
      <c r="C1524" s="16">
        <v>27.0</v>
      </c>
      <c r="D1524" s="18" t="s">
        <v>3068</v>
      </c>
      <c r="E1524" s="17" t="s">
        <v>3069</v>
      </c>
      <c r="F1524" s="10">
        <v>0.0</v>
      </c>
      <c r="G1524" s="20">
        <v>0.0</v>
      </c>
      <c r="H1524" s="10"/>
      <c r="I1524" s="10">
        <v>0.0</v>
      </c>
      <c r="J1524" s="10">
        <v>3.0</v>
      </c>
      <c r="K1524" s="21" t="b">
        <v>0</v>
      </c>
      <c r="L1524" s="21" t="b">
        <v>1</v>
      </c>
      <c r="M1524" s="21" t="b">
        <v>1</v>
      </c>
      <c r="N1524" s="21" t="b">
        <v>0</v>
      </c>
      <c r="O1524" s="21" t="b">
        <v>0</v>
      </c>
      <c r="P1524" s="21">
        <v>0.0</v>
      </c>
      <c r="Q1524" s="21">
        <v>0.0</v>
      </c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</row>
    <row r="1525" ht="12.75" customHeight="1">
      <c r="A1525" s="16">
        <v>1523.0</v>
      </c>
      <c r="B1525" s="17" t="s">
        <v>2686</v>
      </c>
      <c r="C1525" s="16">
        <v>27.0</v>
      </c>
      <c r="D1525" s="18" t="s">
        <v>3070</v>
      </c>
      <c r="E1525" s="17" t="s">
        <v>3071</v>
      </c>
      <c r="F1525" s="10"/>
      <c r="G1525" s="20">
        <v>2.0</v>
      </c>
      <c r="H1525" s="10">
        <v>0.0</v>
      </c>
      <c r="I1525" s="10">
        <v>2.0</v>
      </c>
      <c r="J1525" s="10">
        <v>3.0</v>
      </c>
      <c r="K1525" s="21" t="b">
        <v>0</v>
      </c>
      <c r="L1525" s="21" t="b">
        <v>0</v>
      </c>
      <c r="M1525" s="21" t="b">
        <v>1</v>
      </c>
      <c r="N1525" s="21" t="b">
        <v>0</v>
      </c>
      <c r="O1525" s="21" t="b">
        <v>0</v>
      </c>
      <c r="P1525" s="21">
        <v>2.0</v>
      </c>
      <c r="Q1525" s="21">
        <v>2.0</v>
      </c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</row>
    <row r="1526" ht="12.75" customHeight="1">
      <c r="A1526" s="16">
        <v>1524.0</v>
      </c>
      <c r="B1526" s="17" t="s">
        <v>2686</v>
      </c>
      <c r="C1526" s="16">
        <v>27.0</v>
      </c>
      <c r="D1526" s="18" t="s">
        <v>3072</v>
      </c>
      <c r="E1526" s="17" t="s">
        <v>3073</v>
      </c>
      <c r="F1526" s="10"/>
      <c r="G1526" s="20">
        <v>0.0</v>
      </c>
      <c r="H1526" s="10">
        <v>0.0</v>
      </c>
      <c r="I1526" s="10">
        <v>0.0</v>
      </c>
      <c r="J1526" s="10">
        <v>3.0</v>
      </c>
      <c r="K1526" s="21" t="b">
        <v>0</v>
      </c>
      <c r="L1526" s="21" t="b">
        <v>1</v>
      </c>
      <c r="M1526" s="21" t="b">
        <v>1</v>
      </c>
      <c r="N1526" s="21" t="b">
        <v>0</v>
      </c>
      <c r="O1526" s="21" t="b">
        <v>0</v>
      </c>
      <c r="P1526" s="21">
        <v>0.0</v>
      </c>
      <c r="Q1526" s="21">
        <v>0.0</v>
      </c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</row>
    <row r="1527" ht="12.75" customHeight="1">
      <c r="A1527" s="16">
        <v>1525.0</v>
      </c>
      <c r="B1527" s="17" t="s">
        <v>2686</v>
      </c>
      <c r="C1527" s="16">
        <v>27.0</v>
      </c>
      <c r="D1527" s="18" t="s">
        <v>3074</v>
      </c>
      <c r="E1527" s="17" t="s">
        <v>3075</v>
      </c>
      <c r="F1527" s="10">
        <v>0.0</v>
      </c>
      <c r="G1527" s="20">
        <v>0.0</v>
      </c>
      <c r="H1527" s="10">
        <v>0.0</v>
      </c>
      <c r="I1527" s="10">
        <v>0.0</v>
      </c>
      <c r="J1527" s="10">
        <v>4.0</v>
      </c>
      <c r="K1527" s="21" t="b">
        <v>1</v>
      </c>
      <c r="L1527" s="21" t="b">
        <v>1</v>
      </c>
      <c r="M1527" s="21" t="b">
        <v>1</v>
      </c>
      <c r="N1527" s="21" t="b">
        <v>0</v>
      </c>
      <c r="O1527" s="21" t="b">
        <v>0</v>
      </c>
      <c r="P1527" s="21">
        <v>0.0</v>
      </c>
      <c r="Q1527" s="21">
        <v>0.0</v>
      </c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</row>
    <row r="1528" ht="12.75" customHeight="1">
      <c r="A1528" s="16">
        <v>1526.0</v>
      </c>
      <c r="B1528" s="17" t="s">
        <v>2686</v>
      </c>
      <c r="C1528" s="16">
        <v>27.0</v>
      </c>
      <c r="D1528" s="18" t="s">
        <v>3076</v>
      </c>
      <c r="E1528" s="17" t="s">
        <v>3077</v>
      </c>
      <c r="F1528" s="10">
        <v>0.0</v>
      </c>
      <c r="G1528" s="20">
        <v>0.0</v>
      </c>
      <c r="H1528" s="10">
        <v>0.5</v>
      </c>
      <c r="I1528" s="10">
        <v>0.0</v>
      </c>
      <c r="J1528" s="10">
        <v>4.0</v>
      </c>
      <c r="K1528" s="21" t="b">
        <v>0</v>
      </c>
      <c r="L1528" s="21" t="b">
        <v>1</v>
      </c>
      <c r="M1528" s="21" t="b">
        <v>1</v>
      </c>
      <c r="N1528" s="21" t="b">
        <v>0</v>
      </c>
      <c r="O1528" s="21" t="b">
        <v>0</v>
      </c>
      <c r="P1528" s="21">
        <v>0.0</v>
      </c>
      <c r="Q1528" s="21">
        <v>0.0</v>
      </c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</row>
    <row r="1529" ht="12.75" customHeight="1">
      <c r="A1529" s="16">
        <v>1527.0</v>
      </c>
      <c r="B1529" s="17" t="s">
        <v>2686</v>
      </c>
      <c r="C1529" s="16">
        <v>27.0</v>
      </c>
      <c r="D1529" s="18" t="s">
        <v>3078</v>
      </c>
      <c r="E1529" s="17" t="s">
        <v>3079</v>
      </c>
      <c r="F1529" s="10">
        <v>0.5</v>
      </c>
      <c r="G1529" s="20">
        <v>0.0</v>
      </c>
      <c r="H1529" s="10"/>
      <c r="I1529" s="10">
        <v>0.5</v>
      </c>
      <c r="J1529" s="10">
        <v>3.0</v>
      </c>
      <c r="K1529" s="21" t="b">
        <v>0</v>
      </c>
      <c r="L1529" s="21" t="b">
        <v>0</v>
      </c>
      <c r="M1529" s="21" t="b">
        <v>1</v>
      </c>
      <c r="N1529" s="21" t="b">
        <v>0</v>
      </c>
      <c r="O1529" s="21" t="b">
        <v>0</v>
      </c>
      <c r="P1529" s="21">
        <v>0.5</v>
      </c>
      <c r="Q1529" s="21">
        <v>0.5</v>
      </c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</row>
    <row r="1530" ht="12.75" customHeight="1">
      <c r="A1530" s="16">
        <v>1528.0</v>
      </c>
      <c r="B1530" s="17" t="s">
        <v>2686</v>
      </c>
      <c r="C1530" s="16">
        <v>27.0</v>
      </c>
      <c r="D1530" s="18" t="s">
        <v>3080</v>
      </c>
      <c r="E1530" s="17" t="s">
        <v>3081</v>
      </c>
      <c r="F1530" s="10">
        <v>0.0</v>
      </c>
      <c r="G1530" s="20">
        <v>0.0</v>
      </c>
      <c r="H1530" s="10"/>
      <c r="I1530" s="10">
        <v>0.0</v>
      </c>
      <c r="J1530" s="10">
        <v>3.0</v>
      </c>
      <c r="K1530" s="21" t="b">
        <v>0</v>
      </c>
      <c r="L1530" s="21" t="b">
        <v>1</v>
      </c>
      <c r="M1530" s="21" t="b">
        <v>1</v>
      </c>
      <c r="N1530" s="21" t="b">
        <v>0</v>
      </c>
      <c r="O1530" s="21" t="b">
        <v>0</v>
      </c>
      <c r="P1530" s="21">
        <v>0.0</v>
      </c>
      <c r="Q1530" s="21">
        <v>0.0</v>
      </c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</row>
    <row r="1531" ht="12.75" customHeight="1">
      <c r="A1531" s="16">
        <v>1529.0</v>
      </c>
      <c r="B1531" s="17" t="s">
        <v>2686</v>
      </c>
      <c r="C1531" s="16">
        <v>27.0</v>
      </c>
      <c r="D1531" s="18" t="s">
        <v>3082</v>
      </c>
      <c r="E1531" s="17" t="s">
        <v>3083</v>
      </c>
      <c r="F1531" s="10">
        <v>0.0</v>
      </c>
      <c r="G1531" s="20">
        <v>0.0</v>
      </c>
      <c r="H1531" s="10">
        <v>0.0</v>
      </c>
      <c r="I1531" s="10">
        <v>0.0</v>
      </c>
      <c r="J1531" s="10">
        <v>4.0</v>
      </c>
      <c r="K1531" s="21" t="b">
        <v>1</v>
      </c>
      <c r="L1531" s="21" t="b">
        <v>1</v>
      </c>
      <c r="M1531" s="21" t="b">
        <v>1</v>
      </c>
      <c r="N1531" s="21" t="b">
        <v>0</v>
      </c>
      <c r="O1531" s="21" t="b">
        <v>0</v>
      </c>
      <c r="P1531" s="21">
        <v>0.0</v>
      </c>
      <c r="Q1531" s="21">
        <v>0.0</v>
      </c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</row>
    <row r="1532" ht="12.75" customHeight="1">
      <c r="A1532" s="16">
        <v>1530.0</v>
      </c>
      <c r="B1532" s="17" t="s">
        <v>2686</v>
      </c>
      <c r="C1532" s="16">
        <v>27.0</v>
      </c>
      <c r="D1532" s="18" t="s">
        <v>3084</v>
      </c>
      <c r="E1532" s="17" t="s">
        <v>3085</v>
      </c>
      <c r="F1532" s="10"/>
      <c r="G1532" s="20">
        <v>0.0</v>
      </c>
      <c r="H1532" s="10">
        <v>0.0</v>
      </c>
      <c r="I1532" s="10">
        <v>0.0</v>
      </c>
      <c r="J1532" s="10">
        <v>3.0</v>
      </c>
      <c r="K1532" s="21" t="b">
        <v>0</v>
      </c>
      <c r="L1532" s="21" t="b">
        <v>1</v>
      </c>
      <c r="M1532" s="21" t="b">
        <v>1</v>
      </c>
      <c r="N1532" s="21" t="b">
        <v>0</v>
      </c>
      <c r="O1532" s="21" t="b">
        <v>0</v>
      </c>
      <c r="P1532" s="21">
        <v>0.0</v>
      </c>
      <c r="Q1532" s="21">
        <v>0.0</v>
      </c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</row>
    <row r="1533" ht="12.75" customHeight="1">
      <c r="A1533" s="16">
        <v>1531.0</v>
      </c>
      <c r="B1533" s="17" t="s">
        <v>2686</v>
      </c>
      <c r="C1533" s="16">
        <v>27.0</v>
      </c>
      <c r="D1533" s="18" t="s">
        <v>3086</v>
      </c>
      <c r="E1533" s="17" t="s">
        <v>3087</v>
      </c>
      <c r="F1533" s="10">
        <v>0.0</v>
      </c>
      <c r="G1533" s="20">
        <v>0.0</v>
      </c>
      <c r="H1533" s="10"/>
      <c r="I1533" s="10">
        <v>0.0</v>
      </c>
      <c r="J1533" s="10">
        <v>3.0</v>
      </c>
      <c r="K1533" s="21" t="b">
        <v>0</v>
      </c>
      <c r="L1533" s="21" t="b">
        <v>1</v>
      </c>
      <c r="M1533" s="21" t="b">
        <v>1</v>
      </c>
      <c r="N1533" s="21" t="b">
        <v>0</v>
      </c>
      <c r="O1533" s="21" t="b">
        <v>0</v>
      </c>
      <c r="P1533" s="21">
        <v>0.0</v>
      </c>
      <c r="Q1533" s="21">
        <v>0.0</v>
      </c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</row>
    <row r="1534" ht="12.75" customHeight="1">
      <c r="A1534" s="16">
        <v>1532.0</v>
      </c>
      <c r="B1534" s="17" t="s">
        <v>2686</v>
      </c>
      <c r="C1534" s="16">
        <v>27.0</v>
      </c>
      <c r="D1534" s="18" t="s">
        <v>3088</v>
      </c>
      <c r="E1534" s="17" t="s">
        <v>3089</v>
      </c>
      <c r="F1534" s="10">
        <v>4.0</v>
      </c>
      <c r="G1534" s="20">
        <v>4.0</v>
      </c>
      <c r="H1534" s="10">
        <v>4.0</v>
      </c>
      <c r="I1534" s="10">
        <v>4.0</v>
      </c>
      <c r="J1534" s="10">
        <v>4.0</v>
      </c>
      <c r="K1534" s="21" t="b">
        <v>1</v>
      </c>
      <c r="L1534" s="21" t="b">
        <v>1</v>
      </c>
      <c r="M1534" s="21" t="b">
        <v>1</v>
      </c>
      <c r="N1534" s="21" t="b">
        <v>0</v>
      </c>
      <c r="O1534" s="21" t="b">
        <v>0</v>
      </c>
      <c r="P1534" s="21">
        <v>4.0</v>
      </c>
      <c r="Q1534" s="21">
        <v>4.0</v>
      </c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</row>
    <row r="1535" ht="12.75" customHeight="1">
      <c r="A1535" s="16">
        <v>1533.0</v>
      </c>
      <c r="B1535" s="17" t="s">
        <v>2686</v>
      </c>
      <c r="C1535" s="16">
        <v>27.0</v>
      </c>
      <c r="D1535" s="18" t="s">
        <v>3090</v>
      </c>
      <c r="E1535" s="17" t="s">
        <v>3091</v>
      </c>
      <c r="F1535" s="10"/>
      <c r="G1535" s="20">
        <v>4.0</v>
      </c>
      <c r="H1535" s="10">
        <v>4.0</v>
      </c>
      <c r="I1535" s="10">
        <v>4.0</v>
      </c>
      <c r="J1535" s="10">
        <v>3.0</v>
      </c>
      <c r="K1535" s="21" t="b">
        <v>0</v>
      </c>
      <c r="L1535" s="21" t="b">
        <v>1</v>
      </c>
      <c r="M1535" s="21" t="b">
        <v>1</v>
      </c>
      <c r="N1535" s="21" t="b">
        <v>0</v>
      </c>
      <c r="O1535" s="21" t="b">
        <v>0</v>
      </c>
      <c r="P1535" s="21">
        <v>4.0</v>
      </c>
      <c r="Q1535" s="21">
        <v>4.0</v>
      </c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</row>
    <row r="1536" ht="12.75" customHeight="1">
      <c r="A1536" s="16">
        <v>1534.0</v>
      </c>
      <c r="B1536" s="17" t="s">
        <v>2686</v>
      </c>
      <c r="C1536" s="16">
        <v>27.0</v>
      </c>
      <c r="D1536" s="18" t="s">
        <v>3092</v>
      </c>
      <c r="E1536" s="17" t="s">
        <v>3093</v>
      </c>
      <c r="F1536" s="10">
        <v>4.0</v>
      </c>
      <c r="G1536" s="20">
        <v>4.0</v>
      </c>
      <c r="H1536" s="10">
        <v>4.0</v>
      </c>
      <c r="I1536" s="10">
        <v>4.0</v>
      </c>
      <c r="J1536" s="10">
        <v>4.0</v>
      </c>
      <c r="K1536" s="21" t="b">
        <v>1</v>
      </c>
      <c r="L1536" s="21" t="b">
        <v>1</v>
      </c>
      <c r="M1536" s="21" t="b">
        <v>1</v>
      </c>
      <c r="N1536" s="21" t="b">
        <v>0</v>
      </c>
      <c r="O1536" s="21" t="b">
        <v>0</v>
      </c>
      <c r="P1536" s="21">
        <v>4.0</v>
      </c>
      <c r="Q1536" s="21">
        <v>4.0</v>
      </c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</row>
    <row r="1537" ht="12.75" customHeight="1">
      <c r="A1537" s="16">
        <v>1535.0</v>
      </c>
      <c r="B1537" s="17" t="s">
        <v>2686</v>
      </c>
      <c r="C1537" s="16">
        <v>27.0</v>
      </c>
      <c r="D1537" s="18" t="s">
        <v>3094</v>
      </c>
      <c r="E1537" s="17" t="s">
        <v>3095</v>
      </c>
      <c r="F1537" s="10">
        <v>4.0</v>
      </c>
      <c r="G1537" s="20">
        <v>4.0</v>
      </c>
      <c r="H1537" s="10">
        <v>4.0</v>
      </c>
      <c r="I1537" s="10">
        <v>4.0</v>
      </c>
      <c r="J1537" s="10">
        <v>4.0</v>
      </c>
      <c r="K1537" s="21" t="b">
        <v>1</v>
      </c>
      <c r="L1537" s="21" t="b">
        <v>1</v>
      </c>
      <c r="M1537" s="21" t="b">
        <v>1</v>
      </c>
      <c r="N1537" s="21" t="b">
        <v>0</v>
      </c>
      <c r="O1537" s="21" t="b">
        <v>0</v>
      </c>
      <c r="P1537" s="21">
        <v>4.0</v>
      </c>
      <c r="Q1537" s="21">
        <v>4.0</v>
      </c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</row>
    <row r="1538" ht="12.75" customHeight="1">
      <c r="A1538" s="16">
        <v>1536.0</v>
      </c>
      <c r="B1538" s="17" t="s">
        <v>2686</v>
      </c>
      <c r="C1538" s="16">
        <v>27.0</v>
      </c>
      <c r="D1538" s="18" t="s">
        <v>3096</v>
      </c>
      <c r="E1538" s="17" t="s">
        <v>3097</v>
      </c>
      <c r="F1538" s="10"/>
      <c r="G1538" s="20">
        <v>1.0</v>
      </c>
      <c r="H1538" s="10">
        <v>1.0</v>
      </c>
      <c r="I1538" s="10">
        <v>1.0</v>
      </c>
      <c r="J1538" s="10">
        <v>3.0</v>
      </c>
      <c r="K1538" s="21" t="b">
        <v>0</v>
      </c>
      <c r="L1538" s="21" t="b">
        <v>1</v>
      </c>
      <c r="M1538" s="21" t="b">
        <v>1</v>
      </c>
      <c r="N1538" s="21" t="b">
        <v>0</v>
      </c>
      <c r="O1538" s="21" t="b">
        <v>0</v>
      </c>
      <c r="P1538" s="21">
        <v>1.0</v>
      </c>
      <c r="Q1538" s="21">
        <v>1.0</v>
      </c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</row>
    <row r="1539" ht="12.75" customHeight="1">
      <c r="A1539" s="16">
        <v>1537.0</v>
      </c>
      <c r="B1539" s="17" t="s">
        <v>2686</v>
      </c>
      <c r="C1539" s="16">
        <v>27.0</v>
      </c>
      <c r="D1539" s="18" t="s">
        <v>3098</v>
      </c>
      <c r="E1539" s="17" t="s">
        <v>3099</v>
      </c>
      <c r="F1539" s="10">
        <v>1.0</v>
      </c>
      <c r="G1539" s="20">
        <v>1.0</v>
      </c>
      <c r="H1539" s="10">
        <v>1.0</v>
      </c>
      <c r="I1539" s="10">
        <v>1.0</v>
      </c>
      <c r="J1539" s="10">
        <v>4.0</v>
      </c>
      <c r="K1539" s="21" t="b">
        <v>1</v>
      </c>
      <c r="L1539" s="21" t="b">
        <v>1</v>
      </c>
      <c r="M1539" s="21" t="b">
        <v>1</v>
      </c>
      <c r="N1539" s="21" t="b">
        <v>0</v>
      </c>
      <c r="O1539" s="21" t="b">
        <v>0</v>
      </c>
      <c r="P1539" s="21">
        <v>1.0</v>
      </c>
      <c r="Q1539" s="21">
        <v>1.0</v>
      </c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</row>
    <row r="1540" ht="12.75" customHeight="1">
      <c r="A1540" s="16">
        <v>1538.0</v>
      </c>
      <c r="B1540" s="17" t="s">
        <v>2686</v>
      </c>
      <c r="C1540" s="16">
        <v>27.0</v>
      </c>
      <c r="D1540" s="18" t="s">
        <v>3100</v>
      </c>
      <c r="E1540" s="17" t="s">
        <v>3101</v>
      </c>
      <c r="F1540" s="10">
        <v>2.0</v>
      </c>
      <c r="G1540" s="20">
        <v>2.0</v>
      </c>
      <c r="H1540" s="10">
        <v>2.0</v>
      </c>
      <c r="I1540" s="10">
        <v>2.0</v>
      </c>
      <c r="J1540" s="10">
        <v>4.0</v>
      </c>
      <c r="K1540" s="21" t="b">
        <v>1</v>
      </c>
      <c r="L1540" s="21" t="b">
        <v>1</v>
      </c>
      <c r="M1540" s="21" t="b">
        <v>1</v>
      </c>
      <c r="N1540" s="21" t="b">
        <v>0</v>
      </c>
      <c r="O1540" s="21" t="b">
        <v>0</v>
      </c>
      <c r="P1540" s="21">
        <v>2.0</v>
      </c>
      <c r="Q1540" s="21">
        <v>2.0</v>
      </c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</row>
    <row r="1541" ht="12.75" customHeight="1">
      <c r="A1541" s="16">
        <v>1539.0</v>
      </c>
      <c r="B1541" s="17" t="s">
        <v>2686</v>
      </c>
      <c r="C1541" s="16">
        <v>27.0</v>
      </c>
      <c r="D1541" s="18" t="s">
        <v>3102</v>
      </c>
      <c r="E1541" s="17" t="s">
        <v>3103</v>
      </c>
      <c r="F1541" s="10"/>
      <c r="G1541" s="20">
        <v>2.0</v>
      </c>
      <c r="H1541" s="10">
        <v>2.0</v>
      </c>
      <c r="I1541" s="10">
        <v>2.0</v>
      </c>
      <c r="J1541" s="10">
        <v>3.0</v>
      </c>
      <c r="K1541" s="21" t="b">
        <v>0</v>
      </c>
      <c r="L1541" s="21" t="b">
        <v>1</v>
      </c>
      <c r="M1541" s="21" t="b">
        <v>1</v>
      </c>
      <c r="N1541" s="21" t="b">
        <v>0</v>
      </c>
      <c r="O1541" s="21" t="b">
        <v>0</v>
      </c>
      <c r="P1541" s="21">
        <v>2.0</v>
      </c>
      <c r="Q1541" s="21">
        <v>2.0</v>
      </c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</row>
    <row r="1542" ht="12.75" customHeight="1">
      <c r="A1542" s="16">
        <v>1540.0</v>
      </c>
      <c r="B1542" s="17" t="s">
        <v>2686</v>
      </c>
      <c r="C1542" s="16">
        <v>27.0</v>
      </c>
      <c r="D1542" s="18" t="s">
        <v>3104</v>
      </c>
      <c r="E1542" s="17" t="s">
        <v>3105</v>
      </c>
      <c r="F1542" s="10"/>
      <c r="G1542" s="20">
        <v>1.0</v>
      </c>
      <c r="H1542" s="10">
        <v>1.0</v>
      </c>
      <c r="I1542" s="10">
        <v>2.0</v>
      </c>
      <c r="J1542" s="10">
        <v>3.0</v>
      </c>
      <c r="K1542" s="21" t="b">
        <v>0</v>
      </c>
      <c r="L1542" s="21" t="b">
        <v>0</v>
      </c>
      <c r="M1542" s="21" t="b">
        <v>1</v>
      </c>
      <c r="N1542" s="21" t="b">
        <v>0</v>
      </c>
      <c r="O1542" s="21" t="b">
        <v>0</v>
      </c>
      <c r="P1542" s="21">
        <v>1.0</v>
      </c>
      <c r="Q1542" s="21">
        <v>1.0</v>
      </c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</row>
    <row r="1543" ht="12.75" customHeight="1">
      <c r="A1543" s="16">
        <v>1541.0</v>
      </c>
      <c r="B1543" s="17" t="s">
        <v>2686</v>
      </c>
      <c r="C1543" s="16">
        <v>27.0</v>
      </c>
      <c r="D1543" s="18" t="s">
        <v>3106</v>
      </c>
      <c r="E1543" s="17" t="s">
        <v>3107</v>
      </c>
      <c r="F1543" s="10">
        <v>3.0</v>
      </c>
      <c r="G1543" s="20">
        <v>2.0</v>
      </c>
      <c r="H1543" s="10">
        <v>2.0</v>
      </c>
      <c r="I1543" s="10">
        <v>2.0</v>
      </c>
      <c r="J1543" s="10">
        <v>4.0</v>
      </c>
      <c r="K1543" s="21" t="b">
        <v>0</v>
      </c>
      <c r="L1543" s="21" t="b">
        <v>1</v>
      </c>
      <c r="M1543" s="21" t="b">
        <v>1</v>
      </c>
      <c r="N1543" s="21" t="b">
        <v>0</v>
      </c>
      <c r="O1543" s="21" t="b">
        <v>0</v>
      </c>
      <c r="P1543" s="21">
        <v>2.0</v>
      </c>
      <c r="Q1543" s="21">
        <v>2.0</v>
      </c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</row>
    <row r="1544" ht="12.75" customHeight="1">
      <c r="A1544" s="16">
        <v>1542.0</v>
      </c>
      <c r="B1544" s="17" t="s">
        <v>2686</v>
      </c>
      <c r="C1544" s="16">
        <v>27.0</v>
      </c>
      <c r="D1544" s="18" t="s">
        <v>3108</v>
      </c>
      <c r="E1544" s="17" t="s">
        <v>3109</v>
      </c>
      <c r="F1544" s="10">
        <v>3.0</v>
      </c>
      <c r="G1544" s="20">
        <v>3.0</v>
      </c>
      <c r="H1544" s="10">
        <v>1.0</v>
      </c>
      <c r="I1544" s="10">
        <v>3.0</v>
      </c>
      <c r="J1544" s="10">
        <v>4.0</v>
      </c>
      <c r="K1544" s="21" t="b">
        <v>0</v>
      </c>
      <c r="L1544" s="21" t="b">
        <v>1</v>
      </c>
      <c r="M1544" s="21" t="b">
        <v>1</v>
      </c>
      <c r="N1544" s="21" t="b">
        <v>0</v>
      </c>
      <c r="O1544" s="21" t="b">
        <v>0</v>
      </c>
      <c r="P1544" s="21">
        <v>3.0</v>
      </c>
      <c r="Q1544" s="21">
        <v>3.0</v>
      </c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</row>
    <row r="1545" ht="12.75" customHeight="1">
      <c r="A1545" s="16">
        <v>1543.0</v>
      </c>
      <c r="B1545" s="17" t="s">
        <v>2686</v>
      </c>
      <c r="C1545" s="16">
        <v>27.0</v>
      </c>
      <c r="D1545" s="18" t="s">
        <v>3110</v>
      </c>
      <c r="E1545" s="17" t="s">
        <v>3111</v>
      </c>
      <c r="F1545" s="10">
        <v>100.0</v>
      </c>
      <c r="G1545" s="20">
        <v>0.5</v>
      </c>
      <c r="H1545" s="10">
        <v>100.0</v>
      </c>
      <c r="I1545" s="10">
        <v>100.0</v>
      </c>
      <c r="J1545" s="10">
        <v>4.0</v>
      </c>
      <c r="K1545" s="21" t="b">
        <v>0</v>
      </c>
      <c r="L1545" s="21" t="b">
        <v>1</v>
      </c>
      <c r="M1545" s="21" t="b">
        <v>1</v>
      </c>
      <c r="N1545" s="21" t="b">
        <v>0</v>
      </c>
      <c r="O1545" s="21" t="b">
        <v>0</v>
      </c>
      <c r="P1545" s="21">
        <v>100.0</v>
      </c>
      <c r="Q1545" s="21">
        <v>100.0</v>
      </c>
      <c r="R1545" s="24"/>
      <c r="S1545" s="24"/>
      <c r="T1545" s="24"/>
      <c r="U1545" s="24"/>
      <c r="V1545" s="24"/>
      <c r="W1545" s="24"/>
      <c r="X1545" s="24"/>
      <c r="Y1545" s="24"/>
      <c r="Z1545" s="24"/>
      <c r="AA1545" s="24"/>
      <c r="AB1545" s="24"/>
      <c r="AC1545" s="24"/>
      <c r="AD1545" s="10"/>
    </row>
    <row r="1546" ht="12.75" customHeight="1">
      <c r="A1546" s="16">
        <v>1544.0</v>
      </c>
      <c r="B1546" s="17" t="s">
        <v>2686</v>
      </c>
      <c r="C1546" s="16">
        <v>27.0</v>
      </c>
      <c r="D1546" s="18" t="s">
        <v>3112</v>
      </c>
      <c r="E1546" s="17" t="s">
        <v>3113</v>
      </c>
      <c r="F1546" s="10">
        <v>1.0</v>
      </c>
      <c r="G1546" s="20">
        <v>0.5</v>
      </c>
      <c r="H1546" s="10">
        <v>1.0</v>
      </c>
      <c r="I1546" s="10">
        <v>2.0</v>
      </c>
      <c r="J1546" s="10">
        <v>4.0</v>
      </c>
      <c r="K1546" s="21" t="b">
        <v>0</v>
      </c>
      <c r="L1546" s="21" t="b">
        <v>0</v>
      </c>
      <c r="M1546" s="21" t="b">
        <v>1</v>
      </c>
      <c r="N1546" s="21" t="b">
        <v>0</v>
      </c>
      <c r="O1546" s="21" t="b">
        <v>0</v>
      </c>
      <c r="P1546" s="21">
        <v>1.0</v>
      </c>
      <c r="Q1546" s="21">
        <v>1.0</v>
      </c>
      <c r="R1546" s="24"/>
      <c r="S1546" s="24"/>
      <c r="T1546" s="24"/>
      <c r="U1546" s="24"/>
      <c r="V1546" s="24"/>
      <c r="W1546" s="24"/>
      <c r="X1546" s="24"/>
      <c r="Y1546" s="24"/>
      <c r="Z1546" s="24"/>
      <c r="AA1546" s="24"/>
      <c r="AB1546" s="24"/>
      <c r="AC1546" s="24"/>
      <c r="AD1546" s="10"/>
    </row>
    <row r="1547" ht="12.75" customHeight="1">
      <c r="A1547" s="16">
        <v>1545.0</v>
      </c>
      <c r="B1547" s="17" t="s">
        <v>2686</v>
      </c>
      <c r="C1547" s="16">
        <v>27.0</v>
      </c>
      <c r="D1547" s="18" t="s">
        <v>3114</v>
      </c>
      <c r="E1547" s="17" t="s">
        <v>3115</v>
      </c>
      <c r="F1547" s="10">
        <v>2.0</v>
      </c>
      <c r="G1547" s="20">
        <v>1.0</v>
      </c>
      <c r="H1547" s="10"/>
      <c r="I1547" s="10">
        <v>2.0</v>
      </c>
      <c r="J1547" s="10">
        <v>3.0</v>
      </c>
      <c r="K1547" s="21" t="b">
        <v>0</v>
      </c>
      <c r="L1547" s="21" t="b">
        <v>0</v>
      </c>
      <c r="M1547" s="21" t="b">
        <v>1</v>
      </c>
      <c r="N1547" s="21" t="b">
        <v>0</v>
      </c>
      <c r="O1547" s="21" t="b">
        <v>0</v>
      </c>
      <c r="P1547" s="21">
        <v>2.0</v>
      </c>
      <c r="Q1547" s="21">
        <v>2.0</v>
      </c>
      <c r="R1547" s="24"/>
      <c r="S1547" s="24"/>
      <c r="T1547" s="24"/>
      <c r="U1547" s="24"/>
      <c r="V1547" s="24"/>
      <c r="W1547" s="24"/>
      <c r="X1547" s="24"/>
      <c r="Y1547" s="24"/>
      <c r="Z1547" s="24"/>
      <c r="AA1547" s="24"/>
      <c r="AB1547" s="24"/>
      <c r="AC1547" s="24"/>
      <c r="AD1547" s="10"/>
    </row>
    <row r="1548" ht="12.75" customHeight="1">
      <c r="A1548" s="16">
        <v>1546.0</v>
      </c>
      <c r="B1548" s="17" t="s">
        <v>2686</v>
      </c>
      <c r="C1548" s="16">
        <v>27.0</v>
      </c>
      <c r="D1548" s="18" t="s">
        <v>3116</v>
      </c>
      <c r="E1548" s="17" t="s">
        <v>3117</v>
      </c>
      <c r="F1548" s="10"/>
      <c r="G1548" s="20">
        <v>2.0</v>
      </c>
      <c r="H1548" s="10">
        <v>2.0</v>
      </c>
      <c r="I1548" s="10">
        <v>2.0</v>
      </c>
      <c r="J1548" s="10">
        <v>3.0</v>
      </c>
      <c r="K1548" s="21" t="b">
        <v>0</v>
      </c>
      <c r="L1548" s="21" t="b">
        <v>1</v>
      </c>
      <c r="M1548" s="21" t="b">
        <v>1</v>
      </c>
      <c r="N1548" s="21" t="b">
        <v>0</v>
      </c>
      <c r="O1548" s="21" t="b">
        <v>0</v>
      </c>
      <c r="P1548" s="21">
        <v>2.0</v>
      </c>
      <c r="Q1548" s="21">
        <v>2.0</v>
      </c>
      <c r="R1548" s="24"/>
      <c r="S1548" s="24"/>
      <c r="T1548" s="24"/>
      <c r="U1548" s="24"/>
      <c r="V1548" s="24"/>
      <c r="W1548" s="24"/>
      <c r="X1548" s="24"/>
      <c r="Y1548" s="24"/>
      <c r="Z1548" s="24"/>
      <c r="AA1548" s="24"/>
      <c r="AB1548" s="24"/>
      <c r="AC1548" s="24"/>
      <c r="AD1548" s="10"/>
    </row>
    <row r="1549" ht="12.75" customHeight="1">
      <c r="A1549" s="16">
        <v>1547.0</v>
      </c>
      <c r="B1549" s="17" t="s">
        <v>2686</v>
      </c>
      <c r="C1549" s="16">
        <v>27.0</v>
      </c>
      <c r="D1549" s="18" t="s">
        <v>3118</v>
      </c>
      <c r="E1549" s="17" t="s">
        <v>3119</v>
      </c>
      <c r="F1549" s="10">
        <v>2.0</v>
      </c>
      <c r="G1549" s="20">
        <v>2.0</v>
      </c>
      <c r="H1549" s="10"/>
      <c r="I1549" s="10">
        <v>2.0</v>
      </c>
      <c r="J1549" s="10">
        <v>3.0</v>
      </c>
      <c r="K1549" s="21" t="b">
        <v>0</v>
      </c>
      <c r="L1549" s="21" t="b">
        <v>1</v>
      </c>
      <c r="M1549" s="21" t="b">
        <v>1</v>
      </c>
      <c r="N1549" s="21" t="b">
        <v>0</v>
      </c>
      <c r="O1549" s="21" t="b">
        <v>0</v>
      </c>
      <c r="P1549" s="21">
        <v>2.0</v>
      </c>
      <c r="Q1549" s="21">
        <v>2.0</v>
      </c>
      <c r="R1549" s="24"/>
      <c r="S1549" s="24"/>
      <c r="T1549" s="24"/>
      <c r="U1549" s="24"/>
      <c r="V1549" s="24"/>
      <c r="W1549" s="24"/>
      <c r="X1549" s="24"/>
      <c r="Y1549" s="24"/>
      <c r="Z1549" s="24"/>
      <c r="AA1549" s="24"/>
      <c r="AB1549" s="24"/>
      <c r="AC1549" s="24"/>
      <c r="AD1549" s="10"/>
    </row>
    <row r="1550" ht="12.75" customHeight="1">
      <c r="A1550" s="16">
        <v>1548.0</v>
      </c>
      <c r="B1550" s="17" t="s">
        <v>2686</v>
      </c>
      <c r="C1550" s="16">
        <v>27.0</v>
      </c>
      <c r="D1550" s="18" t="s">
        <v>3120</v>
      </c>
      <c r="E1550" s="17" t="s">
        <v>3121</v>
      </c>
      <c r="F1550" s="10">
        <v>0.5</v>
      </c>
      <c r="G1550" s="20">
        <v>1.0</v>
      </c>
      <c r="H1550" s="10">
        <v>0.5</v>
      </c>
      <c r="I1550" s="10">
        <v>1.0</v>
      </c>
      <c r="J1550" s="10">
        <v>4.0</v>
      </c>
      <c r="K1550" s="21" t="b">
        <v>0</v>
      </c>
      <c r="L1550" s="21" t="b">
        <v>0</v>
      </c>
      <c r="M1550" s="21" t="b">
        <v>1</v>
      </c>
      <c r="N1550" s="21" t="b">
        <v>1</v>
      </c>
      <c r="O1550" s="21" t="b">
        <v>0</v>
      </c>
      <c r="P1550" s="21">
        <v>0.5</v>
      </c>
      <c r="Q1550" s="21">
        <v>0.5</v>
      </c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</row>
    <row r="1551" ht="12.75" customHeight="1">
      <c r="A1551" s="16">
        <v>1549.0</v>
      </c>
      <c r="B1551" s="17" t="s">
        <v>2686</v>
      </c>
      <c r="C1551" s="16">
        <v>27.0</v>
      </c>
      <c r="D1551" s="18" t="s">
        <v>3122</v>
      </c>
      <c r="E1551" s="17" t="s">
        <v>3123</v>
      </c>
      <c r="F1551" s="10">
        <v>1.0</v>
      </c>
      <c r="G1551" s="20">
        <v>1.0</v>
      </c>
      <c r="H1551" s="10">
        <v>1.0</v>
      </c>
      <c r="I1551" s="10">
        <v>1.0</v>
      </c>
      <c r="J1551" s="10">
        <v>4.0</v>
      </c>
      <c r="K1551" s="21" t="b">
        <v>1</v>
      </c>
      <c r="L1551" s="21" t="b">
        <v>1</v>
      </c>
      <c r="M1551" s="21" t="b">
        <v>1</v>
      </c>
      <c r="N1551" s="21" t="b">
        <v>0</v>
      </c>
      <c r="O1551" s="21" t="b">
        <v>0</v>
      </c>
      <c r="P1551" s="21">
        <v>1.0</v>
      </c>
      <c r="Q1551" s="21">
        <v>1.0</v>
      </c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</row>
    <row r="1552" ht="12.75" customHeight="1">
      <c r="A1552" s="16">
        <v>1550.0</v>
      </c>
      <c r="B1552" s="17" t="s">
        <v>2686</v>
      </c>
      <c r="C1552" s="16">
        <v>27.0</v>
      </c>
      <c r="D1552" s="18" t="s">
        <v>3124</v>
      </c>
      <c r="E1552" s="17" t="s">
        <v>3125</v>
      </c>
      <c r="F1552" s="10"/>
      <c r="G1552" s="20">
        <v>1.0</v>
      </c>
      <c r="H1552" s="10">
        <v>1.0</v>
      </c>
      <c r="I1552" s="10">
        <v>1.0</v>
      </c>
      <c r="J1552" s="10">
        <v>3.0</v>
      </c>
      <c r="K1552" s="21" t="b">
        <v>0</v>
      </c>
      <c r="L1552" s="21" t="b">
        <v>1</v>
      </c>
      <c r="M1552" s="21" t="b">
        <v>1</v>
      </c>
      <c r="N1552" s="21" t="b">
        <v>0</v>
      </c>
      <c r="O1552" s="21" t="b">
        <v>0</v>
      </c>
      <c r="P1552" s="21">
        <v>1.0</v>
      </c>
      <c r="Q1552" s="21">
        <v>1.0</v>
      </c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</row>
    <row r="1553" ht="12.75" customHeight="1">
      <c r="A1553" s="16">
        <v>1551.0</v>
      </c>
      <c r="B1553" s="17" t="s">
        <v>2686</v>
      </c>
      <c r="C1553" s="16">
        <v>27.0</v>
      </c>
      <c r="D1553" s="18" t="s">
        <v>3126</v>
      </c>
      <c r="E1553" s="17" t="s">
        <v>3127</v>
      </c>
      <c r="F1553" s="10"/>
      <c r="G1553" s="20">
        <v>0.5</v>
      </c>
      <c r="H1553" s="10">
        <v>0.5</v>
      </c>
      <c r="I1553" s="10">
        <v>0.5</v>
      </c>
      <c r="J1553" s="10">
        <v>3.0</v>
      </c>
      <c r="K1553" s="21" t="b">
        <v>0</v>
      </c>
      <c r="L1553" s="21" t="b">
        <v>1</v>
      </c>
      <c r="M1553" s="21" t="b">
        <v>1</v>
      </c>
      <c r="N1553" s="21" t="b">
        <v>0</v>
      </c>
      <c r="O1553" s="21" t="b">
        <v>0</v>
      </c>
      <c r="P1553" s="21">
        <v>0.5</v>
      </c>
      <c r="Q1553" s="21">
        <v>0.5</v>
      </c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</row>
    <row r="1554" ht="12.75" customHeight="1">
      <c r="A1554" s="16">
        <v>1552.0</v>
      </c>
      <c r="B1554" s="17" t="s">
        <v>2686</v>
      </c>
      <c r="C1554" s="16">
        <v>27.0</v>
      </c>
      <c r="D1554" s="18" t="s">
        <v>3128</v>
      </c>
      <c r="E1554" s="17" t="s">
        <v>3129</v>
      </c>
      <c r="F1554" s="10"/>
      <c r="G1554" s="20">
        <v>0.0</v>
      </c>
      <c r="H1554" s="10">
        <v>0.0</v>
      </c>
      <c r="I1554" s="10">
        <v>0.0</v>
      </c>
      <c r="J1554" s="10">
        <v>3.0</v>
      </c>
      <c r="K1554" s="21" t="b">
        <v>0</v>
      </c>
      <c r="L1554" s="21" t="b">
        <v>1</v>
      </c>
      <c r="M1554" s="21" t="b">
        <v>1</v>
      </c>
      <c r="N1554" s="21" t="b">
        <v>0</v>
      </c>
      <c r="O1554" s="21" t="b">
        <v>0</v>
      </c>
      <c r="P1554" s="21">
        <v>0.0</v>
      </c>
      <c r="Q1554" s="21">
        <v>0.0</v>
      </c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</row>
    <row r="1555" ht="12.75" customHeight="1">
      <c r="A1555" s="16">
        <v>1553.0</v>
      </c>
      <c r="B1555" s="17" t="s">
        <v>2686</v>
      </c>
      <c r="C1555" s="16">
        <v>27.0</v>
      </c>
      <c r="D1555" s="18" t="s">
        <v>3130</v>
      </c>
      <c r="E1555" s="17" t="s">
        <v>3131</v>
      </c>
      <c r="F1555" s="10">
        <v>0.0</v>
      </c>
      <c r="G1555" s="20">
        <v>0.0</v>
      </c>
      <c r="H1555" s="10">
        <v>0.0</v>
      </c>
      <c r="I1555" s="10">
        <v>0.0</v>
      </c>
      <c r="J1555" s="10">
        <v>4.0</v>
      </c>
      <c r="K1555" s="21" t="b">
        <v>1</v>
      </c>
      <c r="L1555" s="21" t="b">
        <v>1</v>
      </c>
      <c r="M1555" s="21" t="b">
        <v>1</v>
      </c>
      <c r="N1555" s="21" t="b">
        <v>0</v>
      </c>
      <c r="O1555" s="21" t="b">
        <v>0</v>
      </c>
      <c r="P1555" s="21">
        <v>0.0</v>
      </c>
      <c r="Q1555" s="21">
        <v>0.0</v>
      </c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</row>
    <row r="1556" ht="12.75" customHeight="1">
      <c r="A1556" s="16">
        <v>1554.0</v>
      </c>
      <c r="B1556" s="17" t="s">
        <v>2686</v>
      </c>
      <c r="C1556" s="16">
        <v>27.0</v>
      </c>
      <c r="D1556" s="18" t="s">
        <v>3132</v>
      </c>
      <c r="E1556" s="17" t="s">
        <v>3133</v>
      </c>
      <c r="F1556" s="10"/>
      <c r="G1556" s="20">
        <v>0.0</v>
      </c>
      <c r="H1556" s="10">
        <v>0.0</v>
      </c>
      <c r="I1556" s="10">
        <v>2.0</v>
      </c>
      <c r="J1556" s="10">
        <v>3.0</v>
      </c>
      <c r="K1556" s="21" t="b">
        <v>0</v>
      </c>
      <c r="L1556" s="21" t="b">
        <v>1</v>
      </c>
      <c r="M1556" s="21" t="b">
        <v>1</v>
      </c>
      <c r="N1556" s="21" t="b">
        <v>0</v>
      </c>
      <c r="O1556" s="21" t="b">
        <v>0</v>
      </c>
      <c r="P1556" s="21">
        <v>0.0</v>
      </c>
      <c r="Q1556" s="21">
        <v>0.0</v>
      </c>
      <c r="R1556" s="10"/>
      <c r="S1556" s="10"/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0"/>
      <c r="AD1556" s="10"/>
    </row>
    <row r="1557" ht="12.75" customHeight="1">
      <c r="A1557" s="16">
        <v>1555.0</v>
      </c>
      <c r="B1557" s="17" t="s">
        <v>2686</v>
      </c>
      <c r="C1557" s="16">
        <v>27.0</v>
      </c>
      <c r="D1557" s="18" t="s">
        <v>3134</v>
      </c>
      <c r="E1557" s="17" t="s">
        <v>3135</v>
      </c>
      <c r="F1557" s="10">
        <v>0.0</v>
      </c>
      <c r="G1557" s="20">
        <v>0.5</v>
      </c>
      <c r="H1557" s="10">
        <v>2.0</v>
      </c>
      <c r="I1557" s="10">
        <v>2.0</v>
      </c>
      <c r="J1557" s="10">
        <v>4.0</v>
      </c>
      <c r="K1557" s="21" t="b">
        <v>0</v>
      </c>
      <c r="L1557" s="21" t="b">
        <v>0</v>
      </c>
      <c r="M1557" s="21" t="b">
        <v>1</v>
      </c>
      <c r="N1557" s="21" t="b">
        <v>0</v>
      </c>
      <c r="O1557" s="21" t="b">
        <v>0</v>
      </c>
      <c r="P1557" s="21">
        <v>2.0</v>
      </c>
      <c r="Q1557" s="21">
        <v>2.0</v>
      </c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</row>
    <row r="1558" ht="12.75" customHeight="1">
      <c r="A1558" s="16">
        <v>1556.0</v>
      </c>
      <c r="B1558" s="17" t="s">
        <v>2686</v>
      </c>
      <c r="C1558" s="16">
        <v>27.0</v>
      </c>
      <c r="D1558" s="18" t="s">
        <v>3136</v>
      </c>
      <c r="E1558" s="17" t="s">
        <v>3137</v>
      </c>
      <c r="F1558" s="10"/>
      <c r="G1558" s="20">
        <v>0.5</v>
      </c>
      <c r="H1558" s="10">
        <v>0.5</v>
      </c>
      <c r="I1558" s="10">
        <v>0.5</v>
      </c>
      <c r="J1558" s="10">
        <v>3.0</v>
      </c>
      <c r="K1558" s="21" t="b">
        <v>0</v>
      </c>
      <c r="L1558" s="21" t="b">
        <v>1</v>
      </c>
      <c r="M1558" s="21" t="b">
        <v>1</v>
      </c>
      <c r="N1558" s="21" t="b">
        <v>0</v>
      </c>
      <c r="O1558" s="21" t="b">
        <v>0</v>
      </c>
      <c r="P1558" s="21">
        <v>0.5</v>
      </c>
      <c r="Q1558" s="21">
        <v>0.5</v>
      </c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0"/>
    </row>
    <row r="1559" ht="12.75" customHeight="1">
      <c r="A1559" s="16">
        <v>1557.0</v>
      </c>
      <c r="B1559" s="17" t="s">
        <v>2686</v>
      </c>
      <c r="C1559" s="16">
        <v>27.0</v>
      </c>
      <c r="D1559" s="18" t="s">
        <v>3138</v>
      </c>
      <c r="E1559" s="17" t="s">
        <v>3139</v>
      </c>
      <c r="F1559" s="10">
        <v>0.5</v>
      </c>
      <c r="G1559" s="20">
        <v>0.0</v>
      </c>
      <c r="H1559" s="10"/>
      <c r="I1559" s="10">
        <v>0.5</v>
      </c>
      <c r="J1559" s="10">
        <v>3.0</v>
      </c>
      <c r="K1559" s="21" t="b">
        <v>0</v>
      </c>
      <c r="L1559" s="21" t="b">
        <v>0</v>
      </c>
      <c r="M1559" s="21" t="b">
        <v>1</v>
      </c>
      <c r="N1559" s="21" t="b">
        <v>0</v>
      </c>
      <c r="O1559" s="21" t="b">
        <v>0</v>
      </c>
      <c r="P1559" s="21">
        <v>0.5</v>
      </c>
      <c r="Q1559" s="21">
        <v>0.5</v>
      </c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</row>
    <row r="1560" ht="12.75" customHeight="1">
      <c r="A1560" s="16">
        <v>1558.0</v>
      </c>
      <c r="B1560" s="17" t="s">
        <v>2686</v>
      </c>
      <c r="C1560" s="16">
        <v>27.0</v>
      </c>
      <c r="D1560" s="18" t="s">
        <v>3140</v>
      </c>
      <c r="E1560" s="17" t="s">
        <v>3141</v>
      </c>
      <c r="F1560" s="10"/>
      <c r="G1560" s="20">
        <v>0.0</v>
      </c>
      <c r="H1560" s="10">
        <v>0.0</v>
      </c>
      <c r="I1560" s="10">
        <v>0.0</v>
      </c>
      <c r="J1560" s="10">
        <v>3.0</v>
      </c>
      <c r="K1560" s="21" t="b">
        <v>0</v>
      </c>
      <c r="L1560" s="21" t="b">
        <v>1</v>
      </c>
      <c r="M1560" s="21" t="b">
        <v>1</v>
      </c>
      <c r="N1560" s="21" t="b">
        <v>0</v>
      </c>
      <c r="O1560" s="21" t="b">
        <v>0</v>
      </c>
      <c r="P1560" s="21">
        <v>0.0</v>
      </c>
      <c r="Q1560" s="21">
        <v>0.0</v>
      </c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</row>
    <row r="1561" ht="12.75" customHeight="1">
      <c r="A1561" s="16">
        <v>1559.0</v>
      </c>
      <c r="B1561" s="17" t="s">
        <v>2686</v>
      </c>
      <c r="C1561" s="16">
        <v>27.0</v>
      </c>
      <c r="D1561" s="18" t="s">
        <v>3142</v>
      </c>
      <c r="E1561" s="17" t="s">
        <v>3143</v>
      </c>
      <c r="F1561" s="10">
        <v>0.5</v>
      </c>
      <c r="G1561" s="20">
        <v>0.5</v>
      </c>
      <c r="H1561" s="10"/>
      <c r="I1561" s="10">
        <v>0.5</v>
      </c>
      <c r="J1561" s="10">
        <v>3.0</v>
      </c>
      <c r="K1561" s="21" t="b">
        <v>0</v>
      </c>
      <c r="L1561" s="21" t="b">
        <v>1</v>
      </c>
      <c r="M1561" s="21" t="b">
        <v>1</v>
      </c>
      <c r="N1561" s="21" t="b">
        <v>0</v>
      </c>
      <c r="O1561" s="21" t="b">
        <v>0</v>
      </c>
      <c r="P1561" s="21">
        <v>0.5</v>
      </c>
      <c r="Q1561" s="21">
        <v>0.5</v>
      </c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</row>
    <row r="1562" ht="12.75" customHeight="1">
      <c r="A1562" s="16">
        <v>1560.0</v>
      </c>
      <c r="B1562" s="17" t="s">
        <v>2686</v>
      </c>
      <c r="C1562" s="16">
        <v>27.0</v>
      </c>
      <c r="D1562" s="18" t="s">
        <v>3144</v>
      </c>
      <c r="E1562" s="17" t="s">
        <v>3145</v>
      </c>
      <c r="F1562" s="10"/>
      <c r="G1562" s="20">
        <v>0.0</v>
      </c>
      <c r="H1562" s="10">
        <v>0.0</v>
      </c>
      <c r="I1562" s="10">
        <v>0.0</v>
      </c>
      <c r="J1562" s="10">
        <v>3.0</v>
      </c>
      <c r="K1562" s="21" t="b">
        <v>0</v>
      </c>
      <c r="L1562" s="21" t="b">
        <v>1</v>
      </c>
      <c r="M1562" s="21" t="b">
        <v>1</v>
      </c>
      <c r="N1562" s="21" t="b">
        <v>0</v>
      </c>
      <c r="O1562" s="21" t="b">
        <v>0</v>
      </c>
      <c r="P1562" s="21">
        <v>0.0</v>
      </c>
      <c r="Q1562" s="21">
        <v>0.0</v>
      </c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</row>
    <row r="1563" ht="12.75" customHeight="1">
      <c r="A1563" s="16">
        <v>1561.0</v>
      </c>
      <c r="B1563" s="17" t="s">
        <v>2686</v>
      </c>
      <c r="C1563" s="16">
        <v>27.0</v>
      </c>
      <c r="D1563" s="18" t="s">
        <v>3146</v>
      </c>
      <c r="E1563" s="17" t="s">
        <v>3147</v>
      </c>
      <c r="F1563" s="10"/>
      <c r="G1563" s="20">
        <v>0.0</v>
      </c>
      <c r="H1563" s="10">
        <v>0.0</v>
      </c>
      <c r="I1563" s="10">
        <v>0.0</v>
      </c>
      <c r="J1563" s="10">
        <v>3.0</v>
      </c>
      <c r="K1563" s="21" t="b">
        <v>0</v>
      </c>
      <c r="L1563" s="21" t="b">
        <v>1</v>
      </c>
      <c r="M1563" s="21" t="b">
        <v>1</v>
      </c>
      <c r="N1563" s="21" t="b">
        <v>0</v>
      </c>
      <c r="O1563" s="21" t="b">
        <v>0</v>
      </c>
      <c r="P1563" s="21">
        <v>0.0</v>
      </c>
      <c r="Q1563" s="21">
        <v>0.0</v>
      </c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</row>
    <row r="1564" ht="12.75" customHeight="1">
      <c r="A1564" s="16">
        <v>1562.0</v>
      </c>
      <c r="B1564" s="17" t="s">
        <v>2686</v>
      </c>
      <c r="C1564" s="16">
        <v>27.0</v>
      </c>
      <c r="D1564" s="18" t="s">
        <v>3148</v>
      </c>
      <c r="E1564" s="17" t="s">
        <v>3149</v>
      </c>
      <c r="F1564" s="10"/>
      <c r="G1564" s="20">
        <v>0.0</v>
      </c>
      <c r="H1564" s="10">
        <v>0.0</v>
      </c>
      <c r="I1564" s="10">
        <v>0.0</v>
      </c>
      <c r="J1564" s="10">
        <v>3.0</v>
      </c>
      <c r="K1564" s="21" t="b">
        <v>0</v>
      </c>
      <c r="L1564" s="21" t="b">
        <v>1</v>
      </c>
      <c r="M1564" s="21" t="b">
        <v>1</v>
      </c>
      <c r="N1564" s="21" t="b">
        <v>0</v>
      </c>
      <c r="O1564" s="21" t="b">
        <v>0</v>
      </c>
      <c r="P1564" s="21">
        <v>0.0</v>
      </c>
      <c r="Q1564" s="21">
        <v>0.0</v>
      </c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</row>
    <row r="1565" ht="12.75" customHeight="1">
      <c r="A1565" s="16">
        <v>1563.0</v>
      </c>
      <c r="B1565" s="17" t="s">
        <v>2686</v>
      </c>
      <c r="C1565" s="16">
        <v>27.0</v>
      </c>
      <c r="D1565" s="18" t="s">
        <v>3150</v>
      </c>
      <c r="E1565" s="17" t="s">
        <v>3151</v>
      </c>
      <c r="F1565" s="10"/>
      <c r="G1565" s="20">
        <v>0.0</v>
      </c>
      <c r="H1565" s="10">
        <v>0.0</v>
      </c>
      <c r="I1565" s="10">
        <v>0.0</v>
      </c>
      <c r="J1565" s="10">
        <v>3.0</v>
      </c>
      <c r="K1565" s="21" t="b">
        <v>0</v>
      </c>
      <c r="L1565" s="21" t="b">
        <v>1</v>
      </c>
      <c r="M1565" s="21" t="b">
        <v>1</v>
      </c>
      <c r="N1565" s="21" t="b">
        <v>0</v>
      </c>
      <c r="O1565" s="21" t="b">
        <v>0</v>
      </c>
      <c r="P1565" s="21">
        <v>0.0</v>
      </c>
      <c r="Q1565" s="21">
        <v>0.0</v>
      </c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</row>
    <row r="1566" ht="12.75" customHeight="1">
      <c r="A1566" s="16">
        <v>1564.0</v>
      </c>
      <c r="B1566" s="17" t="s">
        <v>2686</v>
      </c>
      <c r="C1566" s="16">
        <v>27.0</v>
      </c>
      <c r="D1566" s="18" t="s">
        <v>3152</v>
      </c>
      <c r="E1566" s="17" t="s">
        <v>3153</v>
      </c>
      <c r="F1566" s="10"/>
      <c r="G1566" s="20">
        <v>0.0</v>
      </c>
      <c r="H1566" s="10">
        <v>0.0</v>
      </c>
      <c r="I1566" s="10">
        <v>0.0</v>
      </c>
      <c r="J1566" s="10">
        <v>3.0</v>
      </c>
      <c r="K1566" s="21" t="b">
        <v>0</v>
      </c>
      <c r="L1566" s="21" t="b">
        <v>1</v>
      </c>
      <c r="M1566" s="21" t="b">
        <v>1</v>
      </c>
      <c r="N1566" s="21" t="b">
        <v>0</v>
      </c>
      <c r="O1566" s="21" t="b">
        <v>0</v>
      </c>
      <c r="P1566" s="21">
        <v>0.0</v>
      </c>
      <c r="Q1566" s="21">
        <v>0.0</v>
      </c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</row>
    <row r="1567" ht="12.75" customHeight="1">
      <c r="A1567" s="16">
        <v>1565.0</v>
      </c>
      <c r="B1567" s="17" t="s">
        <v>2686</v>
      </c>
      <c r="C1567" s="16">
        <v>27.0</v>
      </c>
      <c r="D1567" s="18" t="s">
        <v>3154</v>
      </c>
      <c r="E1567" s="17" t="s">
        <v>3155</v>
      </c>
      <c r="F1567" s="10">
        <v>0.0</v>
      </c>
      <c r="G1567" s="20">
        <v>0.0</v>
      </c>
      <c r="H1567" s="10">
        <v>0.0</v>
      </c>
      <c r="I1567" s="10">
        <v>0.0</v>
      </c>
      <c r="J1567" s="10">
        <v>4.0</v>
      </c>
      <c r="K1567" s="21" t="b">
        <v>1</v>
      </c>
      <c r="L1567" s="21" t="b">
        <v>1</v>
      </c>
      <c r="M1567" s="21" t="b">
        <v>1</v>
      </c>
      <c r="N1567" s="21" t="b">
        <v>0</v>
      </c>
      <c r="O1567" s="21" t="b">
        <v>0</v>
      </c>
      <c r="P1567" s="21">
        <v>0.0</v>
      </c>
      <c r="Q1567" s="21">
        <v>0.0</v>
      </c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</row>
    <row r="1568" ht="12.75" customHeight="1">
      <c r="A1568" s="16">
        <v>1566.0</v>
      </c>
      <c r="B1568" s="17" t="s">
        <v>2686</v>
      </c>
      <c r="C1568" s="16">
        <v>27.0</v>
      </c>
      <c r="D1568" s="18" t="s">
        <v>3156</v>
      </c>
      <c r="E1568" s="17" t="s">
        <v>3157</v>
      </c>
      <c r="F1568" s="10">
        <v>0.0</v>
      </c>
      <c r="G1568" s="20">
        <v>0.0</v>
      </c>
      <c r="H1568" s="10"/>
      <c r="I1568" s="10">
        <v>0.0</v>
      </c>
      <c r="J1568" s="10">
        <v>3.0</v>
      </c>
      <c r="K1568" s="21" t="b">
        <v>0</v>
      </c>
      <c r="L1568" s="21" t="b">
        <v>1</v>
      </c>
      <c r="M1568" s="21" t="b">
        <v>1</v>
      </c>
      <c r="N1568" s="21" t="b">
        <v>0</v>
      </c>
      <c r="O1568" s="21" t="b">
        <v>0</v>
      </c>
      <c r="P1568" s="21">
        <v>0.0</v>
      </c>
      <c r="Q1568" s="21">
        <v>0.0</v>
      </c>
      <c r="R1568" s="10"/>
      <c r="S1568" s="10"/>
      <c r="T1568" s="10"/>
      <c r="U1568" s="10"/>
      <c r="V1568" s="10"/>
      <c r="W1568" s="10"/>
      <c r="X1568" s="10"/>
      <c r="Y1568" s="10"/>
      <c r="Z1568" s="10"/>
      <c r="AA1568" s="10"/>
      <c r="AB1568" s="10"/>
      <c r="AC1568" s="10"/>
      <c r="AD1568" s="10"/>
    </row>
    <row r="1569" ht="12.75" customHeight="1">
      <c r="A1569" s="16">
        <v>1567.0</v>
      </c>
      <c r="B1569" s="17" t="s">
        <v>2686</v>
      </c>
      <c r="C1569" s="16">
        <v>27.0</v>
      </c>
      <c r="D1569" s="18" t="s">
        <v>3158</v>
      </c>
      <c r="E1569" s="17" t="s">
        <v>3159</v>
      </c>
      <c r="F1569" s="10"/>
      <c r="G1569" s="20">
        <v>0.0</v>
      </c>
      <c r="H1569" s="10">
        <v>0.0</v>
      </c>
      <c r="I1569" s="10">
        <v>0.0</v>
      </c>
      <c r="J1569" s="10">
        <v>3.0</v>
      </c>
      <c r="K1569" s="21" t="b">
        <v>0</v>
      </c>
      <c r="L1569" s="21" t="b">
        <v>1</v>
      </c>
      <c r="M1569" s="21" t="b">
        <v>1</v>
      </c>
      <c r="N1569" s="21" t="b">
        <v>0</v>
      </c>
      <c r="O1569" s="21" t="b">
        <v>0</v>
      </c>
      <c r="P1569" s="21">
        <v>0.0</v>
      </c>
      <c r="Q1569" s="21">
        <v>0.0</v>
      </c>
      <c r="R1569" s="10"/>
      <c r="S1569" s="10"/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</row>
    <row r="1570" ht="12.75" customHeight="1">
      <c r="A1570" s="16">
        <v>1568.0</v>
      </c>
      <c r="B1570" s="17" t="s">
        <v>2686</v>
      </c>
      <c r="C1570" s="16">
        <v>27.0</v>
      </c>
      <c r="D1570" s="18" t="s">
        <v>3160</v>
      </c>
      <c r="E1570" s="17" t="s">
        <v>3161</v>
      </c>
      <c r="F1570" s="10"/>
      <c r="G1570" s="20">
        <v>0.0</v>
      </c>
      <c r="H1570" s="10">
        <v>0.0</v>
      </c>
      <c r="I1570" s="10">
        <v>0.0</v>
      </c>
      <c r="J1570" s="10">
        <v>3.0</v>
      </c>
      <c r="K1570" s="21" t="b">
        <v>0</v>
      </c>
      <c r="L1570" s="21" t="b">
        <v>1</v>
      </c>
      <c r="M1570" s="21" t="b">
        <v>1</v>
      </c>
      <c r="N1570" s="21" t="b">
        <v>0</v>
      </c>
      <c r="O1570" s="21" t="b">
        <v>0</v>
      </c>
      <c r="P1570" s="21">
        <v>0.0</v>
      </c>
      <c r="Q1570" s="21">
        <v>0.0</v>
      </c>
      <c r="R1570" s="10"/>
      <c r="S1570" s="10"/>
      <c r="T1570" s="10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</row>
    <row r="1571" ht="12.75" customHeight="1">
      <c r="A1571" s="16">
        <v>1569.0</v>
      </c>
      <c r="B1571" s="17" t="s">
        <v>2686</v>
      </c>
      <c r="C1571" s="16">
        <v>27.0</v>
      </c>
      <c r="D1571" s="18" t="s">
        <v>3162</v>
      </c>
      <c r="E1571" s="17" t="s">
        <v>3163</v>
      </c>
      <c r="F1571" s="10"/>
      <c r="G1571" s="20">
        <v>0.0</v>
      </c>
      <c r="H1571" s="10">
        <v>0.0</v>
      </c>
      <c r="I1571" s="10">
        <v>0.0</v>
      </c>
      <c r="J1571" s="10">
        <v>3.0</v>
      </c>
      <c r="K1571" s="21" t="b">
        <v>0</v>
      </c>
      <c r="L1571" s="21" t="b">
        <v>1</v>
      </c>
      <c r="M1571" s="21" t="b">
        <v>1</v>
      </c>
      <c r="N1571" s="21" t="b">
        <v>0</v>
      </c>
      <c r="O1571" s="21" t="b">
        <v>0</v>
      </c>
      <c r="P1571" s="21">
        <v>0.0</v>
      </c>
      <c r="Q1571" s="21">
        <v>0.0</v>
      </c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</row>
    <row r="1572" ht="12.75" customHeight="1">
      <c r="A1572" s="16">
        <v>1570.0</v>
      </c>
      <c r="B1572" s="17" t="s">
        <v>2686</v>
      </c>
      <c r="C1572" s="16">
        <v>27.0</v>
      </c>
      <c r="D1572" s="18" t="s">
        <v>3164</v>
      </c>
      <c r="E1572" s="17" t="s">
        <v>3165</v>
      </c>
      <c r="F1572" s="10">
        <v>0.0</v>
      </c>
      <c r="G1572" s="20">
        <v>0.0</v>
      </c>
      <c r="H1572" s="10"/>
      <c r="I1572" s="10">
        <v>0.0</v>
      </c>
      <c r="J1572" s="10">
        <v>3.0</v>
      </c>
      <c r="K1572" s="21" t="b">
        <v>0</v>
      </c>
      <c r="L1572" s="21" t="b">
        <v>1</v>
      </c>
      <c r="M1572" s="21" t="b">
        <v>1</v>
      </c>
      <c r="N1572" s="21" t="b">
        <v>0</v>
      </c>
      <c r="O1572" s="21" t="b">
        <v>0</v>
      </c>
      <c r="P1572" s="21">
        <v>0.0</v>
      </c>
      <c r="Q1572" s="21">
        <v>0.0</v>
      </c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</row>
    <row r="1573" ht="12.75" customHeight="1">
      <c r="A1573" s="16">
        <v>1571.0</v>
      </c>
      <c r="B1573" s="17" t="s">
        <v>2686</v>
      </c>
      <c r="C1573" s="16">
        <v>27.0</v>
      </c>
      <c r="D1573" s="18" t="s">
        <v>3166</v>
      </c>
      <c r="E1573" s="17" t="s">
        <v>3167</v>
      </c>
      <c r="F1573" s="10">
        <v>0.0</v>
      </c>
      <c r="G1573" s="20">
        <v>0.0</v>
      </c>
      <c r="H1573" s="10">
        <v>0.0</v>
      </c>
      <c r="I1573" s="10">
        <v>0.0</v>
      </c>
      <c r="J1573" s="10">
        <v>4.0</v>
      </c>
      <c r="K1573" s="21" t="b">
        <v>1</v>
      </c>
      <c r="L1573" s="21" t="b">
        <v>1</v>
      </c>
      <c r="M1573" s="21" t="b">
        <v>1</v>
      </c>
      <c r="N1573" s="21" t="b">
        <v>0</v>
      </c>
      <c r="O1573" s="21" t="b">
        <v>0</v>
      </c>
      <c r="P1573" s="21">
        <v>0.0</v>
      </c>
      <c r="Q1573" s="21">
        <v>0.0</v>
      </c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</row>
    <row r="1574" ht="12.75" customHeight="1">
      <c r="A1574" s="16">
        <v>1572.0</v>
      </c>
      <c r="B1574" s="17" t="s">
        <v>3168</v>
      </c>
      <c r="C1574" s="16">
        <v>2.0</v>
      </c>
      <c r="D1574" s="18" t="s">
        <v>3169</v>
      </c>
      <c r="E1574" s="17" t="s">
        <v>3170</v>
      </c>
      <c r="F1574" s="10">
        <v>100.0</v>
      </c>
      <c r="G1574" s="20">
        <v>100.0</v>
      </c>
      <c r="H1574" s="10">
        <v>100.0</v>
      </c>
      <c r="I1574" s="10">
        <v>100.0</v>
      </c>
      <c r="J1574" s="10">
        <v>4.0</v>
      </c>
      <c r="K1574" s="21" t="b">
        <v>1</v>
      </c>
      <c r="L1574" s="21" t="b">
        <v>1</v>
      </c>
      <c r="M1574" s="21" t="b">
        <v>1</v>
      </c>
      <c r="N1574" s="21" t="b">
        <v>0</v>
      </c>
      <c r="O1574" s="21" t="b">
        <v>0</v>
      </c>
      <c r="P1574" s="21">
        <v>100.0</v>
      </c>
      <c r="Q1574" s="21">
        <v>100.0</v>
      </c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</row>
    <row r="1575" ht="12.75" customHeight="1">
      <c r="A1575" s="16">
        <v>1573.0</v>
      </c>
      <c r="B1575" s="17" t="s">
        <v>3168</v>
      </c>
      <c r="C1575" s="16">
        <v>2.0</v>
      </c>
      <c r="D1575" s="18" t="s">
        <v>3171</v>
      </c>
      <c r="E1575" s="17" t="s">
        <v>3172</v>
      </c>
      <c r="F1575" s="10">
        <v>100.0</v>
      </c>
      <c r="G1575" s="20">
        <v>100.0</v>
      </c>
      <c r="H1575" s="10">
        <v>100.0</v>
      </c>
      <c r="I1575" s="10"/>
      <c r="J1575" s="10">
        <v>3.0</v>
      </c>
      <c r="K1575" s="21" t="b">
        <v>0</v>
      </c>
      <c r="L1575" s="21" t="b">
        <v>1</v>
      </c>
      <c r="M1575" s="21" t="b">
        <v>1</v>
      </c>
      <c r="N1575" s="21" t="b">
        <v>0</v>
      </c>
      <c r="O1575" s="21" t="b">
        <v>0</v>
      </c>
      <c r="P1575" s="21">
        <v>100.0</v>
      </c>
      <c r="Q1575" s="21">
        <v>100.0</v>
      </c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</row>
    <row r="1576" ht="12.75" customHeight="1">
      <c r="A1576" s="16">
        <v>1574.0</v>
      </c>
      <c r="B1576" s="25" t="s">
        <v>3168</v>
      </c>
      <c r="C1576" s="26">
        <v>2.0</v>
      </c>
      <c r="D1576" s="28" t="s">
        <v>3173</v>
      </c>
      <c r="E1576" s="118" t="s">
        <v>3174</v>
      </c>
      <c r="F1576" s="10">
        <v>100.0</v>
      </c>
      <c r="G1576" s="20">
        <v>100.0</v>
      </c>
      <c r="H1576" s="10">
        <v>100.0</v>
      </c>
      <c r="I1576" s="10"/>
      <c r="J1576" s="10">
        <v>3.0</v>
      </c>
      <c r="K1576" s="21" t="b">
        <v>0</v>
      </c>
      <c r="L1576" s="21" t="b">
        <v>1</v>
      </c>
      <c r="M1576" s="21" t="b">
        <v>1</v>
      </c>
      <c r="N1576" s="21" t="b">
        <v>0</v>
      </c>
      <c r="O1576" s="21" t="b">
        <v>0</v>
      </c>
      <c r="P1576" s="21">
        <v>100.0</v>
      </c>
      <c r="Q1576" s="21">
        <v>100.0</v>
      </c>
      <c r="R1576" s="10"/>
      <c r="S1576" s="10"/>
      <c r="T1576" s="10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</row>
    <row r="1577" ht="12.75" customHeight="1">
      <c r="A1577" s="16">
        <v>1575.0</v>
      </c>
      <c r="B1577" s="25" t="s">
        <v>3168</v>
      </c>
      <c r="C1577" s="26">
        <v>2.0</v>
      </c>
      <c r="D1577" s="28" t="s">
        <v>3175</v>
      </c>
      <c r="E1577" s="118" t="s">
        <v>3176</v>
      </c>
      <c r="F1577" s="10">
        <v>100.0</v>
      </c>
      <c r="G1577" s="20">
        <v>100.0</v>
      </c>
      <c r="H1577" s="10">
        <v>100.0</v>
      </c>
      <c r="I1577" s="10"/>
      <c r="J1577" s="10">
        <v>3.0</v>
      </c>
      <c r="K1577" s="21" t="b">
        <v>0</v>
      </c>
      <c r="L1577" s="21" t="b">
        <v>1</v>
      </c>
      <c r="M1577" s="21" t="b">
        <v>1</v>
      </c>
      <c r="N1577" s="21" t="b">
        <v>0</v>
      </c>
      <c r="O1577" s="21" t="b">
        <v>0</v>
      </c>
      <c r="P1577" s="21">
        <v>100.0</v>
      </c>
      <c r="Q1577" s="21">
        <v>100.0</v>
      </c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</row>
    <row r="1578" ht="12.75" customHeight="1">
      <c r="A1578" s="16">
        <v>1576.0</v>
      </c>
      <c r="B1578" s="25" t="s">
        <v>3168</v>
      </c>
      <c r="C1578" s="26">
        <v>2.0</v>
      </c>
      <c r="D1578" s="28" t="s">
        <v>3177</v>
      </c>
      <c r="E1578" s="118" t="s">
        <v>3178</v>
      </c>
      <c r="F1578" s="10">
        <v>3.0</v>
      </c>
      <c r="G1578" s="20">
        <v>4.0</v>
      </c>
      <c r="H1578" s="10">
        <v>4.0</v>
      </c>
      <c r="I1578" s="10">
        <v>4.0</v>
      </c>
      <c r="J1578" s="10">
        <v>4.0</v>
      </c>
      <c r="K1578" s="21" t="b">
        <v>0</v>
      </c>
      <c r="L1578" s="21" t="b">
        <v>1</v>
      </c>
      <c r="M1578" s="21" t="b">
        <v>1</v>
      </c>
      <c r="N1578" s="21" t="b">
        <v>0</v>
      </c>
      <c r="O1578" s="21" t="b">
        <v>0</v>
      </c>
      <c r="P1578" s="21">
        <v>4.0</v>
      </c>
      <c r="Q1578" s="21">
        <v>4.0</v>
      </c>
      <c r="R1578" s="10"/>
      <c r="S1578" s="10"/>
      <c r="T1578" s="10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</row>
    <row r="1579" ht="12.75" customHeight="1">
      <c r="A1579" s="16">
        <v>1577.0</v>
      </c>
      <c r="B1579" s="25" t="s">
        <v>3168</v>
      </c>
      <c r="C1579" s="26">
        <v>2.0</v>
      </c>
      <c r="D1579" s="28" t="s">
        <v>3179</v>
      </c>
      <c r="E1579" s="118" t="s">
        <v>3180</v>
      </c>
      <c r="F1579" s="10">
        <v>4.0</v>
      </c>
      <c r="G1579" s="20">
        <v>4.0</v>
      </c>
      <c r="H1579" s="10">
        <v>4.0</v>
      </c>
      <c r="I1579" s="10"/>
      <c r="J1579" s="10">
        <v>3.0</v>
      </c>
      <c r="K1579" s="21" t="b">
        <v>0</v>
      </c>
      <c r="L1579" s="21" t="b">
        <v>1</v>
      </c>
      <c r="M1579" s="21" t="b">
        <v>1</v>
      </c>
      <c r="N1579" s="21" t="b">
        <v>0</v>
      </c>
      <c r="O1579" s="21" t="b">
        <v>0</v>
      </c>
      <c r="P1579" s="21">
        <v>4.0</v>
      </c>
      <c r="Q1579" s="21">
        <v>4.0</v>
      </c>
      <c r="R1579" s="10"/>
      <c r="S1579" s="10"/>
      <c r="T1579" s="10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</row>
    <row r="1580" ht="12.75" customHeight="1">
      <c r="A1580" s="16">
        <v>1578.0</v>
      </c>
      <c r="B1580" s="25" t="s">
        <v>3168</v>
      </c>
      <c r="C1580" s="26">
        <v>2.0</v>
      </c>
      <c r="D1580" s="28" t="s">
        <v>3181</v>
      </c>
      <c r="E1580" s="118" t="s">
        <v>3182</v>
      </c>
      <c r="F1580" s="10"/>
      <c r="G1580" s="20">
        <v>4.0</v>
      </c>
      <c r="H1580" s="10">
        <v>4.0</v>
      </c>
      <c r="I1580" s="10">
        <v>4.0</v>
      </c>
      <c r="J1580" s="10">
        <v>3.0</v>
      </c>
      <c r="K1580" s="21" t="b">
        <v>0</v>
      </c>
      <c r="L1580" s="21" t="b">
        <v>1</v>
      </c>
      <c r="M1580" s="21" t="b">
        <v>1</v>
      </c>
      <c r="N1580" s="21" t="b">
        <v>0</v>
      </c>
      <c r="O1580" s="21" t="b">
        <v>0</v>
      </c>
      <c r="P1580" s="21">
        <v>4.0</v>
      </c>
      <c r="Q1580" s="21">
        <v>4.0</v>
      </c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0"/>
    </row>
    <row r="1581" ht="12.75" customHeight="1">
      <c r="A1581" s="16">
        <v>1579.0</v>
      </c>
      <c r="B1581" s="25" t="s">
        <v>3168</v>
      </c>
      <c r="C1581" s="26">
        <v>2.0</v>
      </c>
      <c r="D1581" s="28" t="s">
        <v>3183</v>
      </c>
      <c r="E1581" s="118" t="s">
        <v>3184</v>
      </c>
      <c r="F1581" s="10"/>
      <c r="G1581" s="20">
        <v>4.0</v>
      </c>
      <c r="H1581" s="10">
        <v>4.0</v>
      </c>
      <c r="I1581" s="10">
        <v>4.0</v>
      </c>
      <c r="J1581" s="10">
        <v>3.0</v>
      </c>
      <c r="K1581" s="21" t="b">
        <v>0</v>
      </c>
      <c r="L1581" s="21" t="b">
        <v>1</v>
      </c>
      <c r="M1581" s="21" t="b">
        <v>1</v>
      </c>
      <c r="N1581" s="21" t="b">
        <v>0</v>
      </c>
      <c r="O1581" s="21" t="b">
        <v>0</v>
      </c>
      <c r="P1581" s="21">
        <v>4.0</v>
      </c>
      <c r="Q1581" s="21">
        <v>4.0</v>
      </c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</row>
    <row r="1582" ht="12.75" customHeight="1">
      <c r="A1582" s="16">
        <v>1580.0</v>
      </c>
      <c r="B1582" s="25" t="s">
        <v>3168</v>
      </c>
      <c r="C1582" s="26">
        <v>2.0</v>
      </c>
      <c r="D1582" s="28" t="s">
        <v>3185</v>
      </c>
      <c r="E1582" s="118" t="s">
        <v>3186</v>
      </c>
      <c r="F1582" s="10"/>
      <c r="G1582" s="20">
        <v>4.0</v>
      </c>
      <c r="H1582" s="10">
        <v>4.0</v>
      </c>
      <c r="I1582" s="10">
        <v>4.0</v>
      </c>
      <c r="J1582" s="10">
        <v>3.0</v>
      </c>
      <c r="K1582" s="21" t="b">
        <v>0</v>
      </c>
      <c r="L1582" s="21" t="b">
        <v>1</v>
      </c>
      <c r="M1582" s="21" t="b">
        <v>1</v>
      </c>
      <c r="N1582" s="21" t="b">
        <v>0</v>
      </c>
      <c r="O1582" s="21" t="b">
        <v>0</v>
      </c>
      <c r="P1582" s="21">
        <v>4.0</v>
      </c>
      <c r="Q1582" s="21">
        <v>4.0</v>
      </c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</row>
    <row r="1583" ht="12.75" customHeight="1">
      <c r="A1583" s="16">
        <v>1581.0</v>
      </c>
      <c r="B1583" s="25" t="s">
        <v>3168</v>
      </c>
      <c r="C1583" s="26">
        <v>2.0</v>
      </c>
      <c r="D1583" s="28" t="s">
        <v>3187</v>
      </c>
      <c r="E1583" s="118" t="s">
        <v>3188</v>
      </c>
      <c r="F1583" s="10">
        <v>100.0</v>
      </c>
      <c r="G1583" s="20">
        <v>3.0</v>
      </c>
      <c r="H1583" s="10">
        <v>3.0</v>
      </c>
      <c r="I1583" s="10">
        <v>3.0</v>
      </c>
      <c r="J1583" s="10">
        <v>4.0</v>
      </c>
      <c r="K1583" s="21" t="b">
        <v>0</v>
      </c>
      <c r="L1583" s="21" t="b">
        <v>1</v>
      </c>
      <c r="M1583" s="21" t="b">
        <v>1</v>
      </c>
      <c r="N1583" s="21" t="b">
        <v>0</v>
      </c>
      <c r="O1583" s="21" t="b">
        <v>0</v>
      </c>
      <c r="P1583" s="21">
        <v>3.0</v>
      </c>
      <c r="Q1583" s="21">
        <v>3.0</v>
      </c>
      <c r="R1583" s="10"/>
      <c r="S1583" s="10"/>
      <c r="T1583" s="10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</row>
    <row r="1584" ht="12.75" customHeight="1">
      <c r="A1584" s="16">
        <v>1582.0</v>
      </c>
      <c r="B1584" s="25" t="s">
        <v>3168</v>
      </c>
      <c r="C1584" s="26">
        <v>2.0</v>
      </c>
      <c r="D1584" s="28" t="s">
        <v>3189</v>
      </c>
      <c r="E1584" s="118" t="s">
        <v>3190</v>
      </c>
      <c r="F1584" s="10"/>
      <c r="G1584" s="20">
        <v>4.0</v>
      </c>
      <c r="H1584" s="10">
        <v>3.0</v>
      </c>
      <c r="I1584" s="10">
        <v>4.0</v>
      </c>
      <c r="J1584" s="10">
        <v>3.0</v>
      </c>
      <c r="K1584" s="21" t="b">
        <v>0</v>
      </c>
      <c r="L1584" s="21" t="b">
        <v>0</v>
      </c>
      <c r="M1584" s="21" t="b">
        <v>1</v>
      </c>
      <c r="N1584" s="21" t="b">
        <v>0</v>
      </c>
      <c r="O1584" s="21" t="b">
        <v>0</v>
      </c>
      <c r="P1584" s="21">
        <v>4.0</v>
      </c>
      <c r="Q1584" s="21">
        <v>4.0</v>
      </c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0"/>
    </row>
    <row r="1585" ht="12.75" customHeight="1">
      <c r="A1585" s="16">
        <v>1583.0</v>
      </c>
      <c r="B1585" s="25" t="s">
        <v>3168</v>
      </c>
      <c r="C1585" s="26">
        <v>2.0</v>
      </c>
      <c r="D1585" s="28" t="s">
        <v>3191</v>
      </c>
      <c r="E1585" s="118" t="s">
        <v>3192</v>
      </c>
      <c r="F1585" s="10">
        <v>100.0</v>
      </c>
      <c r="G1585" s="20">
        <v>100.0</v>
      </c>
      <c r="H1585" s="10"/>
      <c r="I1585" s="10">
        <v>100.0</v>
      </c>
      <c r="J1585" s="10">
        <v>3.0</v>
      </c>
      <c r="K1585" s="21" t="b">
        <v>0</v>
      </c>
      <c r="L1585" s="21" t="b">
        <v>1</v>
      </c>
      <c r="M1585" s="21" t="b">
        <v>1</v>
      </c>
      <c r="N1585" s="21" t="b">
        <v>0</v>
      </c>
      <c r="O1585" s="21" t="b">
        <v>0</v>
      </c>
      <c r="P1585" s="21">
        <v>100.0</v>
      </c>
      <c r="Q1585" s="21">
        <v>100.0</v>
      </c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</row>
    <row r="1586" ht="12.75" customHeight="1">
      <c r="A1586" s="16">
        <v>1584.0</v>
      </c>
      <c r="B1586" s="25" t="s">
        <v>3168</v>
      </c>
      <c r="C1586" s="26">
        <v>2.0</v>
      </c>
      <c r="D1586" s="28" t="s">
        <v>3193</v>
      </c>
      <c r="E1586" s="118" t="s">
        <v>3194</v>
      </c>
      <c r="F1586" s="10">
        <v>3.0</v>
      </c>
      <c r="G1586" s="20">
        <v>100.0</v>
      </c>
      <c r="H1586" s="10">
        <v>2.0</v>
      </c>
      <c r="I1586" s="10">
        <v>2.0</v>
      </c>
      <c r="J1586" s="10">
        <v>4.0</v>
      </c>
      <c r="K1586" s="21" t="b">
        <v>0</v>
      </c>
      <c r="L1586" s="21" t="b">
        <v>0</v>
      </c>
      <c r="M1586" s="21" t="b">
        <v>1</v>
      </c>
      <c r="N1586" s="21" t="b">
        <v>0</v>
      </c>
      <c r="O1586" s="21" t="b">
        <v>0</v>
      </c>
      <c r="P1586" s="21">
        <v>2.0</v>
      </c>
      <c r="Q1586" s="21">
        <v>2.0</v>
      </c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</row>
    <row r="1587" ht="12.75" customHeight="1">
      <c r="A1587" s="16">
        <v>1585.0</v>
      </c>
      <c r="B1587" s="25" t="s">
        <v>3168</v>
      </c>
      <c r="C1587" s="26">
        <v>2.0</v>
      </c>
      <c r="D1587" s="28" t="s">
        <v>3195</v>
      </c>
      <c r="E1587" s="118" t="s">
        <v>3196</v>
      </c>
      <c r="F1587" s="10"/>
      <c r="G1587" s="20">
        <v>3.0</v>
      </c>
      <c r="H1587" s="10">
        <v>3.0</v>
      </c>
      <c r="I1587" s="10">
        <v>3.0</v>
      </c>
      <c r="J1587" s="10">
        <v>3.0</v>
      </c>
      <c r="K1587" s="21" t="b">
        <v>0</v>
      </c>
      <c r="L1587" s="21" t="b">
        <v>1</v>
      </c>
      <c r="M1587" s="21" t="b">
        <v>1</v>
      </c>
      <c r="N1587" s="21" t="b">
        <v>0</v>
      </c>
      <c r="O1587" s="21" t="b">
        <v>0</v>
      </c>
      <c r="P1587" s="21">
        <v>3.0</v>
      </c>
      <c r="Q1587" s="21">
        <v>3.0</v>
      </c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</row>
    <row r="1588" ht="12.75" customHeight="1">
      <c r="A1588" s="16">
        <v>1586.0</v>
      </c>
      <c r="B1588" s="25" t="s">
        <v>3168</v>
      </c>
      <c r="C1588" s="26">
        <v>2.0</v>
      </c>
      <c r="D1588" s="28" t="s">
        <v>3197</v>
      </c>
      <c r="E1588" s="118" t="s">
        <v>3198</v>
      </c>
      <c r="F1588" s="10">
        <v>4.0</v>
      </c>
      <c r="G1588" s="20">
        <v>3.0</v>
      </c>
      <c r="H1588" s="10">
        <v>0.5</v>
      </c>
      <c r="I1588" s="10">
        <v>3.0</v>
      </c>
      <c r="J1588" s="10">
        <v>4.0</v>
      </c>
      <c r="K1588" s="21" t="b">
        <v>0</v>
      </c>
      <c r="L1588" s="21" t="b">
        <v>0</v>
      </c>
      <c r="M1588" s="21" t="b">
        <v>1</v>
      </c>
      <c r="N1588" s="21" t="b">
        <v>0</v>
      </c>
      <c r="O1588" s="21" t="b">
        <v>0</v>
      </c>
      <c r="P1588" s="21">
        <v>3.0</v>
      </c>
      <c r="Q1588" s="21">
        <v>3.0</v>
      </c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</row>
    <row r="1589" ht="12.75" customHeight="1">
      <c r="A1589" s="16">
        <v>1587.0</v>
      </c>
      <c r="B1589" s="25" t="s">
        <v>3168</v>
      </c>
      <c r="C1589" s="26">
        <v>2.0</v>
      </c>
      <c r="D1589" s="28" t="s">
        <v>3199</v>
      </c>
      <c r="E1589" s="118" t="s">
        <v>3200</v>
      </c>
      <c r="F1589" s="10">
        <v>3.0</v>
      </c>
      <c r="G1589" s="20">
        <v>3.0</v>
      </c>
      <c r="H1589" s="10">
        <v>3.0</v>
      </c>
      <c r="I1589" s="10"/>
      <c r="J1589" s="10">
        <v>3.0</v>
      </c>
      <c r="K1589" s="21" t="b">
        <v>0</v>
      </c>
      <c r="L1589" s="21" t="b">
        <v>1</v>
      </c>
      <c r="M1589" s="21" t="b">
        <v>1</v>
      </c>
      <c r="N1589" s="21" t="b">
        <v>0</v>
      </c>
      <c r="O1589" s="21" t="b">
        <v>0</v>
      </c>
      <c r="P1589" s="21">
        <v>3.0</v>
      </c>
      <c r="Q1589" s="21">
        <v>3.0</v>
      </c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</row>
    <row r="1590" ht="12.75" customHeight="1">
      <c r="A1590" s="16">
        <v>1588.0</v>
      </c>
      <c r="B1590" s="25" t="s">
        <v>3168</v>
      </c>
      <c r="C1590" s="26">
        <v>2.0</v>
      </c>
      <c r="D1590" s="28" t="s">
        <v>3201</v>
      </c>
      <c r="E1590" s="118" t="s">
        <v>3202</v>
      </c>
      <c r="F1590" s="10"/>
      <c r="G1590" s="20">
        <v>0.5</v>
      </c>
      <c r="H1590" s="10">
        <v>0.5</v>
      </c>
      <c r="I1590" s="10">
        <v>0.5</v>
      </c>
      <c r="J1590" s="10">
        <v>3.0</v>
      </c>
      <c r="K1590" s="21" t="b">
        <v>0</v>
      </c>
      <c r="L1590" s="21" t="b">
        <v>1</v>
      </c>
      <c r="M1590" s="21" t="b">
        <v>1</v>
      </c>
      <c r="N1590" s="21" t="b">
        <v>0</v>
      </c>
      <c r="O1590" s="21" t="b">
        <v>0</v>
      </c>
      <c r="P1590" s="21">
        <v>0.5</v>
      </c>
      <c r="Q1590" s="21">
        <v>0.5</v>
      </c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</row>
    <row r="1591" ht="12.75" customHeight="1">
      <c r="A1591" s="16">
        <v>1589.0</v>
      </c>
      <c r="B1591" s="25" t="s">
        <v>3168</v>
      </c>
      <c r="C1591" s="26">
        <v>2.0</v>
      </c>
      <c r="D1591" s="28" t="s">
        <v>3203</v>
      </c>
      <c r="E1591" s="118" t="s">
        <v>3204</v>
      </c>
      <c r="F1591" s="10">
        <v>100.0</v>
      </c>
      <c r="G1591" s="20">
        <v>0.5</v>
      </c>
      <c r="H1591" s="10">
        <v>100.0</v>
      </c>
      <c r="I1591" s="10">
        <v>1.0</v>
      </c>
      <c r="J1591" s="10">
        <v>4.0</v>
      </c>
      <c r="K1591" s="21" t="b">
        <v>0</v>
      </c>
      <c r="L1591" s="21" t="b">
        <v>0</v>
      </c>
      <c r="M1591" s="21" t="b">
        <v>1</v>
      </c>
      <c r="N1591" s="21" t="b">
        <v>0</v>
      </c>
      <c r="O1591" s="21" t="b">
        <v>0</v>
      </c>
      <c r="P1591" s="21">
        <v>100.0</v>
      </c>
      <c r="Q1591" s="21">
        <v>100.0</v>
      </c>
      <c r="R1591" s="10"/>
      <c r="S1591" s="10"/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</row>
    <row r="1592" ht="12.75" customHeight="1">
      <c r="A1592" s="16">
        <v>1590.0</v>
      </c>
      <c r="B1592" s="17" t="s">
        <v>3168</v>
      </c>
      <c r="C1592" s="16">
        <v>2.0</v>
      </c>
      <c r="D1592" s="18" t="s">
        <v>3205</v>
      </c>
      <c r="E1592" s="17" t="s">
        <v>3206</v>
      </c>
      <c r="F1592" s="10"/>
      <c r="G1592" s="20">
        <v>1.0</v>
      </c>
      <c r="H1592" s="10">
        <v>0.5</v>
      </c>
      <c r="I1592" s="10">
        <v>1.0</v>
      </c>
      <c r="J1592" s="10">
        <v>3.0</v>
      </c>
      <c r="K1592" s="21" t="b">
        <v>0</v>
      </c>
      <c r="L1592" s="21" t="b">
        <v>0</v>
      </c>
      <c r="M1592" s="21" t="b">
        <v>1</v>
      </c>
      <c r="N1592" s="21" t="b">
        <v>0</v>
      </c>
      <c r="O1592" s="21" t="b">
        <v>0</v>
      </c>
      <c r="P1592" s="21">
        <v>1.0</v>
      </c>
      <c r="Q1592" s="21">
        <v>1.0</v>
      </c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</row>
    <row r="1593" ht="12.75" customHeight="1">
      <c r="A1593" s="16">
        <v>1591.0</v>
      </c>
      <c r="B1593" s="17" t="s">
        <v>3168</v>
      </c>
      <c r="C1593" s="16">
        <v>2.0</v>
      </c>
      <c r="D1593" s="18" t="s">
        <v>3207</v>
      </c>
      <c r="E1593" s="17" t="s">
        <v>3208</v>
      </c>
      <c r="F1593" s="10"/>
      <c r="G1593" s="20">
        <v>0.0</v>
      </c>
      <c r="H1593" s="10">
        <v>0.0</v>
      </c>
      <c r="I1593" s="10">
        <v>0.0</v>
      </c>
      <c r="J1593" s="10">
        <v>3.0</v>
      </c>
      <c r="K1593" s="21" t="b">
        <v>0</v>
      </c>
      <c r="L1593" s="21" t="b">
        <v>1</v>
      </c>
      <c r="M1593" s="21" t="b">
        <v>1</v>
      </c>
      <c r="N1593" s="21" t="b">
        <v>0</v>
      </c>
      <c r="O1593" s="21" t="b">
        <v>0</v>
      </c>
      <c r="P1593" s="21">
        <v>0.0</v>
      </c>
      <c r="Q1593" s="21">
        <v>0.0</v>
      </c>
      <c r="R1593" s="10"/>
      <c r="S1593" s="10"/>
      <c r="T1593" s="10"/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0"/>
    </row>
    <row r="1594" ht="12.75" customHeight="1">
      <c r="A1594" s="16">
        <v>1592.0</v>
      </c>
      <c r="B1594" s="17" t="s">
        <v>3168</v>
      </c>
      <c r="C1594" s="16">
        <v>2.0</v>
      </c>
      <c r="D1594" s="18" t="s">
        <v>3209</v>
      </c>
      <c r="E1594" s="17" t="s">
        <v>3210</v>
      </c>
      <c r="F1594" s="10"/>
      <c r="G1594" s="20">
        <v>2.0</v>
      </c>
      <c r="H1594" s="10">
        <v>2.0</v>
      </c>
      <c r="I1594" s="10">
        <v>2.0</v>
      </c>
      <c r="J1594" s="10">
        <v>3.0</v>
      </c>
      <c r="K1594" s="21" t="b">
        <v>0</v>
      </c>
      <c r="L1594" s="21" t="b">
        <v>1</v>
      </c>
      <c r="M1594" s="21" t="b">
        <v>1</v>
      </c>
      <c r="N1594" s="21" t="b">
        <v>0</v>
      </c>
      <c r="O1594" s="21" t="b">
        <v>0</v>
      </c>
      <c r="P1594" s="21">
        <v>2.0</v>
      </c>
      <c r="Q1594" s="21">
        <v>2.0</v>
      </c>
      <c r="R1594" s="10"/>
      <c r="S1594" s="10"/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0"/>
    </row>
    <row r="1595" ht="12.75" customHeight="1">
      <c r="A1595" s="16">
        <v>1593.0</v>
      </c>
      <c r="B1595" s="17" t="s">
        <v>3168</v>
      </c>
      <c r="C1595" s="16">
        <v>2.0</v>
      </c>
      <c r="D1595" s="18" t="s">
        <v>3211</v>
      </c>
      <c r="E1595" s="17" t="s">
        <v>3212</v>
      </c>
      <c r="F1595" s="10"/>
      <c r="G1595" s="20">
        <v>2.0</v>
      </c>
      <c r="H1595" s="10">
        <v>2.0</v>
      </c>
      <c r="I1595" s="10">
        <v>3.0</v>
      </c>
      <c r="J1595" s="10">
        <v>3.0</v>
      </c>
      <c r="K1595" s="21" t="b">
        <v>0</v>
      </c>
      <c r="L1595" s="21" t="b">
        <v>0</v>
      </c>
      <c r="M1595" s="21" t="b">
        <v>1</v>
      </c>
      <c r="N1595" s="21" t="b">
        <v>0</v>
      </c>
      <c r="O1595" s="21" t="b">
        <v>0</v>
      </c>
      <c r="P1595" s="21">
        <v>2.0</v>
      </c>
      <c r="Q1595" s="21">
        <v>2.0</v>
      </c>
      <c r="R1595" s="10"/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</row>
    <row r="1596" ht="12.75" customHeight="1">
      <c r="A1596" s="16">
        <v>1594.0</v>
      </c>
      <c r="B1596" s="17" t="s">
        <v>3168</v>
      </c>
      <c r="C1596" s="16">
        <v>2.0</v>
      </c>
      <c r="D1596" s="18" t="s">
        <v>3213</v>
      </c>
      <c r="E1596" s="17" t="s">
        <v>3214</v>
      </c>
      <c r="F1596" s="10"/>
      <c r="G1596" s="20">
        <v>3.0</v>
      </c>
      <c r="H1596" s="10">
        <v>3.0</v>
      </c>
      <c r="I1596" s="10">
        <v>3.0</v>
      </c>
      <c r="J1596" s="10">
        <v>3.0</v>
      </c>
      <c r="K1596" s="21" t="b">
        <v>0</v>
      </c>
      <c r="L1596" s="21" t="b">
        <v>1</v>
      </c>
      <c r="M1596" s="21" t="b">
        <v>1</v>
      </c>
      <c r="N1596" s="21" t="b">
        <v>0</v>
      </c>
      <c r="O1596" s="21" t="b">
        <v>0</v>
      </c>
      <c r="P1596" s="21">
        <v>3.0</v>
      </c>
      <c r="Q1596" s="21">
        <v>3.0</v>
      </c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</row>
    <row r="1597" ht="12.75" customHeight="1">
      <c r="A1597" s="16">
        <v>1595.0</v>
      </c>
      <c r="B1597" s="17" t="s">
        <v>3168</v>
      </c>
      <c r="C1597" s="16">
        <v>2.0</v>
      </c>
      <c r="D1597" s="18" t="s">
        <v>3215</v>
      </c>
      <c r="E1597" s="17" t="s">
        <v>3216</v>
      </c>
      <c r="F1597" s="10"/>
      <c r="G1597" s="20">
        <v>3.0</v>
      </c>
      <c r="H1597" s="10">
        <v>3.0</v>
      </c>
      <c r="I1597" s="10">
        <v>3.0</v>
      </c>
      <c r="J1597" s="10">
        <v>3.0</v>
      </c>
      <c r="K1597" s="21" t="b">
        <v>0</v>
      </c>
      <c r="L1597" s="21" t="b">
        <v>1</v>
      </c>
      <c r="M1597" s="21" t="b">
        <v>1</v>
      </c>
      <c r="N1597" s="21" t="b">
        <v>0</v>
      </c>
      <c r="O1597" s="21" t="b">
        <v>0</v>
      </c>
      <c r="P1597" s="21">
        <v>3.0</v>
      </c>
      <c r="Q1597" s="21">
        <v>3.0</v>
      </c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</row>
    <row r="1598" ht="12.75" customHeight="1">
      <c r="A1598" s="16">
        <v>1596.0</v>
      </c>
      <c r="B1598" s="17" t="s">
        <v>3168</v>
      </c>
      <c r="C1598" s="16">
        <v>2.0</v>
      </c>
      <c r="D1598" s="18" t="s">
        <v>3217</v>
      </c>
      <c r="E1598" s="17" t="s">
        <v>3218</v>
      </c>
      <c r="F1598" s="10"/>
      <c r="G1598" s="20">
        <v>3.0</v>
      </c>
      <c r="H1598" s="10">
        <v>2.0</v>
      </c>
      <c r="I1598" s="10">
        <v>3.0</v>
      </c>
      <c r="J1598" s="10">
        <v>3.0</v>
      </c>
      <c r="K1598" s="21" t="b">
        <v>0</v>
      </c>
      <c r="L1598" s="21" t="b">
        <v>0</v>
      </c>
      <c r="M1598" s="21" t="b">
        <v>1</v>
      </c>
      <c r="N1598" s="21" t="b">
        <v>0</v>
      </c>
      <c r="O1598" s="21" t="b">
        <v>0</v>
      </c>
      <c r="P1598" s="21">
        <v>3.0</v>
      </c>
      <c r="Q1598" s="21">
        <v>3.0</v>
      </c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</row>
    <row r="1599" ht="12.75" customHeight="1">
      <c r="A1599" s="16">
        <v>1597.0</v>
      </c>
      <c r="B1599" s="17" t="s">
        <v>3168</v>
      </c>
      <c r="C1599" s="16">
        <v>2.0</v>
      </c>
      <c r="D1599" s="18" t="s">
        <v>3219</v>
      </c>
      <c r="E1599" s="17" t="s">
        <v>3220</v>
      </c>
      <c r="F1599" s="10"/>
      <c r="G1599" s="20">
        <v>3.0</v>
      </c>
      <c r="H1599" s="10">
        <v>1.0</v>
      </c>
      <c r="I1599" s="10">
        <v>3.0</v>
      </c>
      <c r="J1599" s="10">
        <v>3.0</v>
      </c>
      <c r="K1599" s="21" t="b">
        <v>0</v>
      </c>
      <c r="L1599" s="21" t="b">
        <v>0</v>
      </c>
      <c r="M1599" s="21" t="b">
        <v>1</v>
      </c>
      <c r="N1599" s="21" t="b">
        <v>0</v>
      </c>
      <c r="O1599" s="21" t="b">
        <v>0</v>
      </c>
      <c r="P1599" s="21">
        <v>3.0</v>
      </c>
      <c r="Q1599" s="21">
        <v>3.0</v>
      </c>
      <c r="R1599" s="10"/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</row>
    <row r="1600" ht="12.75" customHeight="1">
      <c r="A1600" s="16">
        <v>1598.0</v>
      </c>
      <c r="B1600" s="17" t="s">
        <v>3168</v>
      </c>
      <c r="C1600" s="16">
        <v>2.0</v>
      </c>
      <c r="D1600" s="18" t="s">
        <v>3221</v>
      </c>
      <c r="E1600" s="17" t="s">
        <v>3222</v>
      </c>
      <c r="F1600" s="10">
        <v>4.0</v>
      </c>
      <c r="G1600" s="20">
        <v>3.0</v>
      </c>
      <c r="H1600" s="10">
        <v>2.0</v>
      </c>
      <c r="I1600" s="10">
        <v>4.0</v>
      </c>
      <c r="J1600" s="10">
        <v>4.0</v>
      </c>
      <c r="K1600" s="21" t="b">
        <v>0</v>
      </c>
      <c r="L1600" s="21" t="b">
        <v>0</v>
      </c>
      <c r="M1600" s="21" t="b">
        <v>1</v>
      </c>
      <c r="N1600" s="21" t="b">
        <v>0</v>
      </c>
      <c r="O1600" s="21" t="b">
        <v>0</v>
      </c>
      <c r="P1600" s="21">
        <v>4.0</v>
      </c>
      <c r="Q1600" s="21">
        <v>4.0</v>
      </c>
      <c r="R1600" s="10"/>
      <c r="S1600" s="10"/>
      <c r="T1600" s="10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</row>
    <row r="1601" ht="12.75" customHeight="1">
      <c r="A1601" s="16">
        <v>1599.0</v>
      </c>
      <c r="B1601" s="17" t="s">
        <v>3168</v>
      </c>
      <c r="C1601" s="16">
        <v>2.0</v>
      </c>
      <c r="D1601" s="18" t="s">
        <v>3223</v>
      </c>
      <c r="E1601" s="17" t="s">
        <v>3224</v>
      </c>
      <c r="F1601" s="10">
        <v>2.0</v>
      </c>
      <c r="G1601" s="20">
        <v>2.0</v>
      </c>
      <c r="H1601" s="10">
        <v>2.0</v>
      </c>
      <c r="I1601" s="10">
        <v>2.0</v>
      </c>
      <c r="J1601" s="10">
        <v>4.0</v>
      </c>
      <c r="K1601" s="21" t="b">
        <v>1</v>
      </c>
      <c r="L1601" s="21" t="b">
        <v>1</v>
      </c>
      <c r="M1601" s="21" t="b">
        <v>1</v>
      </c>
      <c r="N1601" s="21" t="b">
        <v>0</v>
      </c>
      <c r="O1601" s="21" t="b">
        <v>0</v>
      </c>
      <c r="P1601" s="21">
        <v>2.0</v>
      </c>
      <c r="Q1601" s="21">
        <v>2.0</v>
      </c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</row>
    <row r="1602" ht="12.75" customHeight="1">
      <c r="A1602" s="16">
        <v>1600.0</v>
      </c>
      <c r="B1602" s="17" t="s">
        <v>3168</v>
      </c>
      <c r="C1602" s="16">
        <v>2.0</v>
      </c>
      <c r="D1602" s="18" t="s">
        <v>3225</v>
      </c>
      <c r="E1602" s="17" t="s">
        <v>3226</v>
      </c>
      <c r="F1602" s="10">
        <v>0.5</v>
      </c>
      <c r="G1602" s="20">
        <v>0.5</v>
      </c>
      <c r="H1602" s="10">
        <v>0.0</v>
      </c>
      <c r="I1602" s="10">
        <v>0.5</v>
      </c>
      <c r="J1602" s="10">
        <v>4.0</v>
      </c>
      <c r="K1602" s="21" t="b">
        <v>0</v>
      </c>
      <c r="L1602" s="21" t="b">
        <v>1</v>
      </c>
      <c r="M1602" s="21" t="b">
        <v>1</v>
      </c>
      <c r="N1602" s="21" t="b">
        <v>0</v>
      </c>
      <c r="O1602" s="21" t="b">
        <v>0</v>
      </c>
      <c r="P1602" s="21">
        <v>0.5</v>
      </c>
      <c r="Q1602" s="21">
        <v>0.5</v>
      </c>
      <c r="R1602" s="10"/>
      <c r="S1602" s="10"/>
      <c r="T1602" s="10"/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0"/>
    </row>
    <row r="1603" ht="12.75" customHeight="1">
      <c r="A1603" s="16">
        <v>1601.0</v>
      </c>
      <c r="B1603" s="17" t="s">
        <v>3168</v>
      </c>
      <c r="C1603" s="16">
        <v>2.0</v>
      </c>
      <c r="D1603" s="18" t="s">
        <v>3227</v>
      </c>
      <c r="E1603" s="17" t="s">
        <v>3228</v>
      </c>
      <c r="F1603" s="10"/>
      <c r="G1603" s="20">
        <v>0.5</v>
      </c>
      <c r="H1603" s="10">
        <v>0.5</v>
      </c>
      <c r="I1603" s="10">
        <v>0.5</v>
      </c>
      <c r="J1603" s="10">
        <v>3.0</v>
      </c>
      <c r="K1603" s="21" t="b">
        <v>0</v>
      </c>
      <c r="L1603" s="21" t="b">
        <v>1</v>
      </c>
      <c r="M1603" s="21" t="b">
        <v>1</v>
      </c>
      <c r="N1603" s="21" t="b">
        <v>0</v>
      </c>
      <c r="O1603" s="21" t="b">
        <v>0</v>
      </c>
      <c r="P1603" s="21">
        <v>0.5</v>
      </c>
      <c r="Q1603" s="21">
        <v>0.5</v>
      </c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</row>
    <row r="1604" ht="12.75" customHeight="1">
      <c r="A1604" s="16">
        <v>1602.0</v>
      </c>
      <c r="B1604" s="17" t="s">
        <v>3168</v>
      </c>
      <c r="C1604" s="16">
        <v>2.0</v>
      </c>
      <c r="D1604" s="18" t="s">
        <v>3229</v>
      </c>
      <c r="E1604" s="17" t="s">
        <v>3230</v>
      </c>
      <c r="F1604" s="10"/>
      <c r="G1604" s="20">
        <v>2.0</v>
      </c>
      <c r="H1604" s="10">
        <v>0.0</v>
      </c>
      <c r="I1604" s="10">
        <v>2.0</v>
      </c>
      <c r="J1604" s="10">
        <v>3.0</v>
      </c>
      <c r="K1604" s="21" t="b">
        <v>0</v>
      </c>
      <c r="L1604" s="21" t="b">
        <v>0</v>
      </c>
      <c r="M1604" s="21" t="b">
        <v>1</v>
      </c>
      <c r="N1604" s="21" t="b">
        <v>0</v>
      </c>
      <c r="O1604" s="21" t="b">
        <v>0</v>
      </c>
      <c r="P1604" s="21">
        <v>2.0</v>
      </c>
      <c r="Q1604" s="21">
        <v>2.0</v>
      </c>
      <c r="R1604" s="10"/>
      <c r="S1604" s="10"/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</row>
    <row r="1605" ht="12.75" customHeight="1">
      <c r="A1605" s="16">
        <v>1603.0</v>
      </c>
      <c r="B1605" s="17" t="s">
        <v>3168</v>
      </c>
      <c r="C1605" s="16">
        <v>2.0</v>
      </c>
      <c r="D1605" s="18" t="s">
        <v>3231</v>
      </c>
      <c r="E1605" s="17" t="s">
        <v>3232</v>
      </c>
      <c r="F1605" s="10"/>
      <c r="G1605" s="20">
        <v>0.5</v>
      </c>
      <c r="H1605" s="10">
        <v>0.5</v>
      </c>
      <c r="I1605" s="10">
        <v>2.0</v>
      </c>
      <c r="J1605" s="10">
        <v>3.0</v>
      </c>
      <c r="K1605" s="21" t="b">
        <v>0</v>
      </c>
      <c r="L1605" s="21" t="b">
        <v>0</v>
      </c>
      <c r="M1605" s="21" t="b">
        <v>1</v>
      </c>
      <c r="N1605" s="21" t="b">
        <v>0</v>
      </c>
      <c r="O1605" s="21" t="b">
        <v>0</v>
      </c>
      <c r="P1605" s="21">
        <v>0.5</v>
      </c>
      <c r="Q1605" s="21">
        <v>0.5</v>
      </c>
      <c r="R1605" s="10"/>
      <c r="S1605" s="10"/>
      <c r="T1605" s="10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</row>
    <row r="1606" ht="12.75" customHeight="1">
      <c r="A1606" s="16">
        <v>1604.0</v>
      </c>
      <c r="B1606" s="17" t="s">
        <v>3168</v>
      </c>
      <c r="C1606" s="16">
        <v>2.0</v>
      </c>
      <c r="D1606" s="18" t="s">
        <v>3233</v>
      </c>
      <c r="E1606" s="17" t="s">
        <v>3234</v>
      </c>
      <c r="F1606" s="10"/>
      <c r="G1606" s="20">
        <v>0.5</v>
      </c>
      <c r="H1606" s="10">
        <v>0.5</v>
      </c>
      <c r="I1606" s="10">
        <v>0.5</v>
      </c>
      <c r="J1606" s="10">
        <v>3.0</v>
      </c>
      <c r="K1606" s="21" t="b">
        <v>0</v>
      </c>
      <c r="L1606" s="21" t="b">
        <v>1</v>
      </c>
      <c r="M1606" s="21" t="b">
        <v>1</v>
      </c>
      <c r="N1606" s="21" t="b">
        <v>0</v>
      </c>
      <c r="O1606" s="21" t="b">
        <v>0</v>
      </c>
      <c r="P1606" s="21">
        <v>0.5</v>
      </c>
      <c r="Q1606" s="21">
        <v>0.5</v>
      </c>
      <c r="R1606" s="10"/>
      <c r="S1606" s="10"/>
      <c r="T1606" s="10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</row>
    <row r="1607" ht="12.75" customHeight="1">
      <c r="A1607" s="16">
        <v>1605.0</v>
      </c>
      <c r="B1607" s="17" t="s">
        <v>3168</v>
      </c>
      <c r="C1607" s="16">
        <v>2.0</v>
      </c>
      <c r="D1607" s="18" t="s">
        <v>3235</v>
      </c>
      <c r="E1607" s="17" t="s">
        <v>3236</v>
      </c>
      <c r="F1607" s="10"/>
      <c r="G1607" s="20">
        <v>0.5</v>
      </c>
      <c r="H1607" s="10">
        <v>0.5</v>
      </c>
      <c r="I1607" s="10">
        <v>0.5</v>
      </c>
      <c r="J1607" s="10">
        <v>3.0</v>
      </c>
      <c r="K1607" s="21" t="b">
        <v>0</v>
      </c>
      <c r="L1607" s="21" t="b">
        <v>1</v>
      </c>
      <c r="M1607" s="21" t="b">
        <v>1</v>
      </c>
      <c r="N1607" s="21" t="b">
        <v>0</v>
      </c>
      <c r="O1607" s="21" t="b">
        <v>0</v>
      </c>
      <c r="P1607" s="21">
        <v>0.5</v>
      </c>
      <c r="Q1607" s="21">
        <v>0.5</v>
      </c>
      <c r="R1607" s="10"/>
      <c r="S1607" s="10"/>
      <c r="T1607" s="10"/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</row>
    <row r="1608" ht="12.75" customHeight="1">
      <c r="A1608" s="16">
        <v>1606.0</v>
      </c>
      <c r="B1608" s="17" t="s">
        <v>3168</v>
      </c>
      <c r="C1608" s="16">
        <v>2.0</v>
      </c>
      <c r="D1608" s="18" t="s">
        <v>3237</v>
      </c>
      <c r="E1608" s="17" t="s">
        <v>3238</v>
      </c>
      <c r="F1608" s="10">
        <v>1.0</v>
      </c>
      <c r="G1608" s="20">
        <v>4.0</v>
      </c>
      <c r="H1608" s="10">
        <v>0.5</v>
      </c>
      <c r="I1608" s="10">
        <v>3.0</v>
      </c>
      <c r="J1608" s="10">
        <v>4.0</v>
      </c>
      <c r="K1608" s="21" t="b">
        <v>0</v>
      </c>
      <c r="L1608" s="21" t="b">
        <v>0</v>
      </c>
      <c r="M1608" s="21" t="b">
        <v>0</v>
      </c>
      <c r="N1608" s="21" t="b">
        <v>0</v>
      </c>
      <c r="O1608" s="21" t="b">
        <v>0</v>
      </c>
      <c r="P1608" s="21">
        <v>1.0</v>
      </c>
      <c r="Q1608" s="21" t="e">
        <v>#N/A</v>
      </c>
      <c r="R1608" s="10" t="s">
        <v>3051</v>
      </c>
      <c r="S1608" s="10"/>
      <c r="T1608" s="10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</row>
    <row r="1609" ht="12.75" customHeight="1">
      <c r="A1609" s="16">
        <v>1607.0</v>
      </c>
      <c r="B1609" s="17" t="s">
        <v>3168</v>
      </c>
      <c r="C1609" s="16">
        <v>2.0</v>
      </c>
      <c r="D1609" s="18" t="s">
        <v>3239</v>
      </c>
      <c r="E1609" s="17" t="s">
        <v>3240</v>
      </c>
      <c r="F1609" s="10"/>
      <c r="G1609" s="20">
        <v>0.5</v>
      </c>
      <c r="H1609" s="10">
        <v>0.5</v>
      </c>
      <c r="I1609" s="10">
        <v>0.5</v>
      </c>
      <c r="J1609" s="10">
        <v>3.0</v>
      </c>
      <c r="K1609" s="21" t="b">
        <v>0</v>
      </c>
      <c r="L1609" s="21" t="b">
        <v>1</v>
      </c>
      <c r="M1609" s="21" t="b">
        <v>1</v>
      </c>
      <c r="N1609" s="21" t="b">
        <v>0</v>
      </c>
      <c r="O1609" s="21" t="b">
        <v>0</v>
      </c>
      <c r="P1609" s="21">
        <v>0.5</v>
      </c>
      <c r="Q1609" s="21">
        <v>0.5</v>
      </c>
      <c r="R1609" s="10"/>
      <c r="S1609" s="10"/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</row>
    <row r="1610" ht="12.75" customHeight="1">
      <c r="A1610" s="16">
        <v>1608.0</v>
      </c>
      <c r="B1610" s="17" t="s">
        <v>3168</v>
      </c>
      <c r="C1610" s="16">
        <v>2.0</v>
      </c>
      <c r="D1610" s="18" t="s">
        <v>3241</v>
      </c>
      <c r="E1610" s="17" t="s">
        <v>3242</v>
      </c>
      <c r="F1610" s="10"/>
      <c r="G1610" s="20">
        <v>0.0</v>
      </c>
      <c r="H1610" s="10">
        <v>0.0</v>
      </c>
      <c r="I1610" s="10">
        <v>0.0</v>
      </c>
      <c r="J1610" s="10">
        <v>3.0</v>
      </c>
      <c r="K1610" s="21" t="b">
        <v>0</v>
      </c>
      <c r="L1610" s="21" t="b">
        <v>1</v>
      </c>
      <c r="M1610" s="21" t="b">
        <v>1</v>
      </c>
      <c r="N1610" s="21" t="b">
        <v>0</v>
      </c>
      <c r="O1610" s="21" t="b">
        <v>0</v>
      </c>
      <c r="P1610" s="21">
        <v>0.0</v>
      </c>
      <c r="Q1610" s="21">
        <v>0.0</v>
      </c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</row>
    <row r="1611" ht="12.75" customHeight="1">
      <c r="A1611" s="16">
        <v>1609.0</v>
      </c>
      <c r="B1611" s="17" t="s">
        <v>3168</v>
      </c>
      <c r="C1611" s="16">
        <v>2.0</v>
      </c>
      <c r="D1611" s="18" t="s">
        <v>3243</v>
      </c>
      <c r="E1611" s="17" t="s">
        <v>3244</v>
      </c>
      <c r="F1611" s="10">
        <v>0.5</v>
      </c>
      <c r="G1611" s="20">
        <v>0.5</v>
      </c>
      <c r="H1611" s="10">
        <v>0.5</v>
      </c>
      <c r="I1611" s="10">
        <v>0.5</v>
      </c>
      <c r="J1611" s="10">
        <v>4.0</v>
      </c>
      <c r="K1611" s="21" t="b">
        <v>1</v>
      </c>
      <c r="L1611" s="21" t="b">
        <v>1</v>
      </c>
      <c r="M1611" s="21" t="b">
        <v>1</v>
      </c>
      <c r="N1611" s="21" t="b">
        <v>0</v>
      </c>
      <c r="O1611" s="21" t="b">
        <v>0</v>
      </c>
      <c r="P1611" s="21">
        <v>0.5</v>
      </c>
      <c r="Q1611" s="21">
        <v>0.5</v>
      </c>
      <c r="R1611" s="10"/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</row>
    <row r="1612" ht="12.75" customHeight="1">
      <c r="A1612" s="16">
        <v>1610.0</v>
      </c>
      <c r="B1612" s="17" t="s">
        <v>3168</v>
      </c>
      <c r="C1612" s="16">
        <v>2.0</v>
      </c>
      <c r="D1612" s="18" t="s">
        <v>3245</v>
      </c>
      <c r="E1612" s="17" t="s">
        <v>3246</v>
      </c>
      <c r="F1612" s="10"/>
      <c r="G1612" s="20">
        <v>0.5</v>
      </c>
      <c r="H1612" s="10">
        <v>0.0</v>
      </c>
      <c r="I1612" s="10">
        <v>0.5</v>
      </c>
      <c r="J1612" s="10">
        <v>3.0</v>
      </c>
      <c r="K1612" s="21" t="b">
        <v>0</v>
      </c>
      <c r="L1612" s="21" t="b">
        <v>0</v>
      </c>
      <c r="M1612" s="21" t="b">
        <v>1</v>
      </c>
      <c r="N1612" s="21" t="b">
        <v>0</v>
      </c>
      <c r="O1612" s="21" t="b">
        <v>0</v>
      </c>
      <c r="P1612" s="21">
        <v>0.5</v>
      </c>
      <c r="Q1612" s="21">
        <v>0.5</v>
      </c>
      <c r="R1612" s="10"/>
      <c r="S1612" s="10"/>
      <c r="T1612" s="10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</row>
    <row r="1613" ht="12.75" customHeight="1">
      <c r="A1613" s="16">
        <v>1611.0</v>
      </c>
      <c r="B1613" s="17" t="s">
        <v>3168</v>
      </c>
      <c r="C1613" s="16">
        <v>2.0</v>
      </c>
      <c r="D1613" s="18" t="s">
        <v>3247</v>
      </c>
      <c r="E1613" s="17" t="s">
        <v>3248</v>
      </c>
      <c r="F1613" s="10">
        <v>0.0</v>
      </c>
      <c r="G1613" s="20">
        <v>0.0</v>
      </c>
      <c r="H1613" s="10">
        <v>0.0</v>
      </c>
      <c r="I1613" s="10">
        <v>0.0</v>
      </c>
      <c r="J1613" s="10">
        <v>4.0</v>
      </c>
      <c r="K1613" s="21" t="b">
        <v>1</v>
      </c>
      <c r="L1613" s="21" t="b">
        <v>1</v>
      </c>
      <c r="M1613" s="21" t="b">
        <v>1</v>
      </c>
      <c r="N1613" s="21" t="b">
        <v>0</v>
      </c>
      <c r="O1613" s="21" t="b">
        <v>0</v>
      </c>
      <c r="P1613" s="21">
        <v>0.0</v>
      </c>
      <c r="Q1613" s="21">
        <v>0.0</v>
      </c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</row>
    <row r="1614" ht="12.75" customHeight="1">
      <c r="A1614" s="16">
        <v>1612.0</v>
      </c>
      <c r="B1614" s="17" t="s">
        <v>3168</v>
      </c>
      <c r="C1614" s="16">
        <v>2.0</v>
      </c>
      <c r="D1614" s="18" t="s">
        <v>3249</v>
      </c>
      <c r="E1614" s="17" t="s">
        <v>3250</v>
      </c>
      <c r="F1614" s="10">
        <v>3.0</v>
      </c>
      <c r="G1614" s="20">
        <v>3.0</v>
      </c>
      <c r="H1614" s="10">
        <v>2.0</v>
      </c>
      <c r="I1614" s="10">
        <v>2.0</v>
      </c>
      <c r="J1614" s="10">
        <v>4.0</v>
      </c>
      <c r="K1614" s="21" t="b">
        <v>0</v>
      </c>
      <c r="L1614" s="21" t="b">
        <v>0</v>
      </c>
      <c r="M1614" s="21" t="b">
        <v>1</v>
      </c>
      <c r="N1614" s="21" t="b">
        <v>1</v>
      </c>
      <c r="O1614" s="21" t="b">
        <v>0</v>
      </c>
      <c r="P1614" s="21">
        <v>3.0</v>
      </c>
      <c r="Q1614" s="21">
        <v>3.0</v>
      </c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</row>
    <row r="1615" ht="12.75" customHeight="1">
      <c r="A1615" s="16">
        <v>1613.0</v>
      </c>
      <c r="B1615" s="17" t="s">
        <v>3168</v>
      </c>
      <c r="C1615" s="16">
        <v>2.0</v>
      </c>
      <c r="D1615" s="18" t="s">
        <v>3251</v>
      </c>
      <c r="E1615" s="17" t="s">
        <v>3252</v>
      </c>
      <c r="F1615" s="10">
        <v>2.0</v>
      </c>
      <c r="G1615" s="20">
        <v>2.0</v>
      </c>
      <c r="H1615" s="10">
        <v>3.0</v>
      </c>
      <c r="I1615" s="10">
        <v>3.0</v>
      </c>
      <c r="J1615" s="10">
        <v>4.0</v>
      </c>
      <c r="K1615" s="21" t="b">
        <v>0</v>
      </c>
      <c r="L1615" s="21" t="b">
        <v>0</v>
      </c>
      <c r="M1615" s="21" t="b">
        <v>1</v>
      </c>
      <c r="N1615" s="21" t="b">
        <v>1</v>
      </c>
      <c r="O1615" s="21" t="b">
        <v>0</v>
      </c>
      <c r="P1615" s="21">
        <v>2.0</v>
      </c>
      <c r="Q1615" s="21">
        <v>2.0</v>
      </c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</row>
    <row r="1616" ht="12.75" customHeight="1">
      <c r="A1616" s="16">
        <v>1614.0</v>
      </c>
      <c r="B1616" s="17" t="s">
        <v>3168</v>
      </c>
      <c r="C1616" s="16">
        <v>2.0</v>
      </c>
      <c r="D1616" s="18" t="s">
        <v>3253</v>
      </c>
      <c r="E1616" s="17" t="s">
        <v>3254</v>
      </c>
      <c r="F1616" s="10">
        <v>4.0</v>
      </c>
      <c r="G1616" s="20">
        <v>4.0</v>
      </c>
      <c r="H1616" s="10">
        <v>3.0</v>
      </c>
      <c r="I1616" s="10">
        <v>4.0</v>
      </c>
      <c r="J1616" s="10">
        <v>4.0</v>
      </c>
      <c r="K1616" s="21" t="b">
        <v>0</v>
      </c>
      <c r="L1616" s="21" t="b">
        <v>1</v>
      </c>
      <c r="M1616" s="21" t="b">
        <v>1</v>
      </c>
      <c r="N1616" s="21" t="b">
        <v>0</v>
      </c>
      <c r="O1616" s="21" t="b">
        <v>0</v>
      </c>
      <c r="P1616" s="21">
        <v>4.0</v>
      </c>
      <c r="Q1616" s="21">
        <v>4.0</v>
      </c>
      <c r="R1616" s="10"/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</row>
    <row r="1617" ht="12.75" customHeight="1">
      <c r="A1617" s="16">
        <v>1615.0</v>
      </c>
      <c r="B1617" s="17" t="s">
        <v>3168</v>
      </c>
      <c r="C1617" s="16">
        <v>2.0</v>
      </c>
      <c r="D1617" s="18" t="s">
        <v>3255</v>
      </c>
      <c r="E1617" s="17" t="s">
        <v>3256</v>
      </c>
      <c r="F1617" s="10"/>
      <c r="G1617" s="20">
        <v>2.0</v>
      </c>
      <c r="H1617" s="10">
        <v>3.0</v>
      </c>
      <c r="I1617" s="10">
        <v>3.0</v>
      </c>
      <c r="J1617" s="10">
        <v>3.0</v>
      </c>
      <c r="K1617" s="21" t="b">
        <v>0</v>
      </c>
      <c r="L1617" s="21" t="b">
        <v>0</v>
      </c>
      <c r="M1617" s="21" t="b">
        <v>1</v>
      </c>
      <c r="N1617" s="21" t="b">
        <v>0</v>
      </c>
      <c r="O1617" s="21" t="b">
        <v>0</v>
      </c>
      <c r="P1617" s="21">
        <v>3.0</v>
      </c>
      <c r="Q1617" s="21">
        <v>3.0</v>
      </c>
      <c r="R1617" s="10"/>
      <c r="S1617" s="10"/>
      <c r="T1617" s="10"/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</row>
    <row r="1618" ht="12.75" customHeight="1">
      <c r="A1618" s="16">
        <v>1616.0</v>
      </c>
      <c r="B1618" s="17" t="s">
        <v>3168</v>
      </c>
      <c r="C1618" s="16">
        <v>2.0</v>
      </c>
      <c r="D1618" s="18" t="s">
        <v>3257</v>
      </c>
      <c r="E1618" s="17" t="s">
        <v>3258</v>
      </c>
      <c r="F1618" s="10"/>
      <c r="G1618" s="20">
        <v>1.0</v>
      </c>
      <c r="H1618" s="10">
        <v>1.0</v>
      </c>
      <c r="I1618" s="10">
        <v>1.0</v>
      </c>
      <c r="J1618" s="10">
        <v>3.0</v>
      </c>
      <c r="K1618" s="21" t="b">
        <v>0</v>
      </c>
      <c r="L1618" s="21" t="b">
        <v>1</v>
      </c>
      <c r="M1618" s="21" t="b">
        <v>1</v>
      </c>
      <c r="N1618" s="21" t="b">
        <v>0</v>
      </c>
      <c r="O1618" s="21" t="b">
        <v>0</v>
      </c>
      <c r="P1618" s="21">
        <v>1.0</v>
      </c>
      <c r="Q1618" s="21">
        <v>1.0</v>
      </c>
      <c r="R1618" s="10"/>
      <c r="S1618" s="10"/>
      <c r="T1618" s="10"/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0"/>
    </row>
    <row r="1619" ht="12.75" customHeight="1">
      <c r="A1619" s="16">
        <v>1617.0</v>
      </c>
      <c r="B1619" s="17" t="s">
        <v>3168</v>
      </c>
      <c r="C1619" s="16">
        <v>2.0</v>
      </c>
      <c r="D1619" s="18" t="s">
        <v>3259</v>
      </c>
      <c r="E1619" s="17" t="s">
        <v>3260</v>
      </c>
      <c r="F1619" s="10">
        <v>1.0</v>
      </c>
      <c r="G1619" s="20">
        <v>2.0</v>
      </c>
      <c r="H1619" s="10">
        <v>0.5</v>
      </c>
      <c r="I1619" s="10">
        <v>2.0</v>
      </c>
      <c r="J1619" s="10">
        <v>4.0</v>
      </c>
      <c r="K1619" s="21" t="b">
        <v>0</v>
      </c>
      <c r="L1619" s="21" t="b">
        <v>0</v>
      </c>
      <c r="M1619" s="21" t="b">
        <v>1</v>
      </c>
      <c r="N1619" s="21" t="b">
        <v>0</v>
      </c>
      <c r="O1619" s="21" t="b">
        <v>0</v>
      </c>
      <c r="P1619" s="21">
        <v>2.0</v>
      </c>
      <c r="Q1619" s="21">
        <v>2.0</v>
      </c>
      <c r="R1619" s="10"/>
      <c r="S1619" s="10"/>
      <c r="T1619" s="10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</row>
    <row r="1620" ht="12.75" customHeight="1">
      <c r="A1620" s="16">
        <v>1618.0</v>
      </c>
      <c r="B1620" s="17" t="s">
        <v>3168</v>
      </c>
      <c r="C1620" s="16">
        <v>2.0</v>
      </c>
      <c r="D1620" s="18" t="s">
        <v>3261</v>
      </c>
      <c r="E1620" s="17" t="s">
        <v>3262</v>
      </c>
      <c r="F1620" s="10">
        <v>3.0</v>
      </c>
      <c r="G1620" s="20">
        <v>3.0</v>
      </c>
      <c r="H1620" s="10">
        <v>3.0</v>
      </c>
      <c r="I1620" s="10">
        <v>3.0</v>
      </c>
      <c r="J1620" s="10">
        <v>4.0</v>
      </c>
      <c r="K1620" s="21" t="b">
        <v>1</v>
      </c>
      <c r="L1620" s="21" t="b">
        <v>1</v>
      </c>
      <c r="M1620" s="21" t="b">
        <v>1</v>
      </c>
      <c r="N1620" s="21" t="b">
        <v>0</v>
      </c>
      <c r="O1620" s="21" t="b">
        <v>0</v>
      </c>
      <c r="P1620" s="21">
        <v>3.0</v>
      </c>
      <c r="Q1620" s="21">
        <v>3.0</v>
      </c>
      <c r="R1620" s="10"/>
      <c r="S1620" s="10"/>
      <c r="T1620" s="10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</row>
    <row r="1621" ht="12.75" customHeight="1">
      <c r="A1621" s="16">
        <v>1619.0</v>
      </c>
      <c r="B1621" s="17" t="s">
        <v>3168</v>
      </c>
      <c r="C1621" s="16">
        <v>2.0</v>
      </c>
      <c r="D1621" s="18" t="s">
        <v>3263</v>
      </c>
      <c r="E1621" s="17" t="s">
        <v>3264</v>
      </c>
      <c r="F1621" s="10"/>
      <c r="G1621" s="20">
        <v>3.0</v>
      </c>
      <c r="H1621" s="10">
        <v>3.0</v>
      </c>
      <c r="I1621" s="10">
        <v>3.0</v>
      </c>
      <c r="J1621" s="10">
        <v>3.0</v>
      </c>
      <c r="K1621" s="21" t="b">
        <v>0</v>
      </c>
      <c r="L1621" s="21" t="b">
        <v>1</v>
      </c>
      <c r="M1621" s="21" t="b">
        <v>1</v>
      </c>
      <c r="N1621" s="21" t="b">
        <v>0</v>
      </c>
      <c r="O1621" s="21" t="b">
        <v>0</v>
      </c>
      <c r="P1621" s="21">
        <v>3.0</v>
      </c>
      <c r="Q1621" s="21">
        <v>3.0</v>
      </c>
      <c r="R1621" s="10"/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</row>
    <row r="1622" ht="12.75" customHeight="1">
      <c r="A1622" s="16">
        <v>1620.0</v>
      </c>
      <c r="B1622" s="17" t="s">
        <v>3168</v>
      </c>
      <c r="C1622" s="16">
        <v>2.0</v>
      </c>
      <c r="D1622" s="18" t="s">
        <v>3265</v>
      </c>
      <c r="E1622" s="17" t="s">
        <v>3266</v>
      </c>
      <c r="F1622" s="10">
        <v>0.0</v>
      </c>
      <c r="G1622" s="20">
        <v>0.0</v>
      </c>
      <c r="H1622" s="10">
        <v>0.5</v>
      </c>
      <c r="I1622" s="10">
        <v>0.0</v>
      </c>
      <c r="J1622" s="10">
        <v>4.0</v>
      </c>
      <c r="K1622" s="21" t="b">
        <v>0</v>
      </c>
      <c r="L1622" s="21" t="b">
        <v>1</v>
      </c>
      <c r="M1622" s="21" t="b">
        <v>1</v>
      </c>
      <c r="N1622" s="21" t="b">
        <v>0</v>
      </c>
      <c r="O1622" s="21" t="b">
        <v>0</v>
      </c>
      <c r="P1622" s="21">
        <v>0.0</v>
      </c>
      <c r="Q1622" s="21">
        <v>0.0</v>
      </c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</row>
    <row r="1623" ht="12.75" customHeight="1">
      <c r="A1623" s="16">
        <v>1621.0</v>
      </c>
      <c r="B1623" s="17" t="s">
        <v>3168</v>
      </c>
      <c r="C1623" s="16">
        <v>2.0</v>
      </c>
      <c r="D1623" s="18" t="s">
        <v>3267</v>
      </c>
      <c r="E1623" s="17" t="s">
        <v>3268</v>
      </c>
      <c r="F1623" s="10"/>
      <c r="G1623" s="20">
        <v>0.5</v>
      </c>
      <c r="H1623" s="10">
        <v>0.5</v>
      </c>
      <c r="I1623" s="10">
        <v>0.5</v>
      </c>
      <c r="J1623" s="10">
        <v>3.0</v>
      </c>
      <c r="K1623" s="21" t="b">
        <v>0</v>
      </c>
      <c r="L1623" s="21" t="b">
        <v>1</v>
      </c>
      <c r="M1623" s="21" t="b">
        <v>1</v>
      </c>
      <c r="N1623" s="21" t="b">
        <v>0</v>
      </c>
      <c r="O1623" s="21" t="b">
        <v>0</v>
      </c>
      <c r="P1623" s="21">
        <v>0.5</v>
      </c>
      <c r="Q1623" s="21">
        <v>0.5</v>
      </c>
      <c r="R1623" s="10"/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</row>
    <row r="1624" ht="12.75" customHeight="1">
      <c r="A1624" s="16">
        <v>1622.0</v>
      </c>
      <c r="B1624" s="17" t="s">
        <v>3168</v>
      </c>
      <c r="C1624" s="16">
        <v>2.0</v>
      </c>
      <c r="D1624" s="18" t="s">
        <v>3269</v>
      </c>
      <c r="E1624" s="17" t="s">
        <v>3270</v>
      </c>
      <c r="F1624" s="10">
        <v>0.5</v>
      </c>
      <c r="G1624" s="20">
        <v>0.5</v>
      </c>
      <c r="H1624" s="10">
        <v>0.5</v>
      </c>
      <c r="I1624" s="10">
        <v>0.5</v>
      </c>
      <c r="J1624" s="10">
        <v>4.0</v>
      </c>
      <c r="K1624" s="21" t="b">
        <v>1</v>
      </c>
      <c r="L1624" s="21" t="b">
        <v>1</v>
      </c>
      <c r="M1624" s="21" t="b">
        <v>1</v>
      </c>
      <c r="N1624" s="21" t="b">
        <v>0</v>
      </c>
      <c r="O1624" s="21" t="b">
        <v>0</v>
      </c>
      <c r="P1624" s="21">
        <v>0.5</v>
      </c>
      <c r="Q1624" s="21">
        <v>0.5</v>
      </c>
      <c r="R1624" s="10"/>
      <c r="S1624" s="10"/>
      <c r="T1624" s="10"/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</row>
    <row r="1625" ht="12.75" customHeight="1">
      <c r="A1625" s="16">
        <v>1623.0</v>
      </c>
      <c r="B1625" s="17" t="s">
        <v>3168</v>
      </c>
      <c r="C1625" s="16">
        <v>2.0</v>
      </c>
      <c r="D1625" s="18" t="s">
        <v>3271</v>
      </c>
      <c r="E1625" s="17" t="s">
        <v>3272</v>
      </c>
      <c r="F1625" s="10"/>
      <c r="G1625" s="20">
        <v>0.5</v>
      </c>
      <c r="H1625" s="10">
        <v>0.5</v>
      </c>
      <c r="I1625" s="10">
        <v>0.5</v>
      </c>
      <c r="J1625" s="10">
        <v>3.0</v>
      </c>
      <c r="K1625" s="21" t="b">
        <v>0</v>
      </c>
      <c r="L1625" s="21" t="b">
        <v>1</v>
      </c>
      <c r="M1625" s="21" t="b">
        <v>1</v>
      </c>
      <c r="N1625" s="21" t="b">
        <v>0</v>
      </c>
      <c r="O1625" s="21" t="b">
        <v>0</v>
      </c>
      <c r="P1625" s="21">
        <v>0.5</v>
      </c>
      <c r="Q1625" s="21">
        <v>0.5</v>
      </c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</row>
    <row r="1626" ht="12.75" customHeight="1">
      <c r="A1626" s="16">
        <v>1624.0</v>
      </c>
      <c r="B1626" s="17" t="s">
        <v>3168</v>
      </c>
      <c r="C1626" s="16">
        <v>2.0</v>
      </c>
      <c r="D1626" s="18" t="s">
        <v>3273</v>
      </c>
      <c r="E1626" s="17" t="s">
        <v>3274</v>
      </c>
      <c r="F1626" s="10">
        <v>0.0</v>
      </c>
      <c r="G1626" s="20">
        <v>0.0</v>
      </c>
      <c r="H1626" s="10"/>
      <c r="I1626" s="10">
        <v>0.0</v>
      </c>
      <c r="J1626" s="10">
        <v>3.0</v>
      </c>
      <c r="K1626" s="21" t="b">
        <v>0</v>
      </c>
      <c r="L1626" s="21" t="b">
        <v>1</v>
      </c>
      <c r="M1626" s="21" t="b">
        <v>1</v>
      </c>
      <c r="N1626" s="21" t="b">
        <v>0</v>
      </c>
      <c r="O1626" s="21" t="b">
        <v>0</v>
      </c>
      <c r="P1626" s="21">
        <v>0.0</v>
      </c>
      <c r="Q1626" s="21">
        <v>0.0</v>
      </c>
      <c r="R1626" s="10"/>
      <c r="S1626" s="10"/>
      <c r="T1626" s="10"/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</row>
    <row r="1627" ht="12.75" customHeight="1">
      <c r="A1627" s="16">
        <v>1625.0</v>
      </c>
      <c r="B1627" s="17" t="s">
        <v>3168</v>
      </c>
      <c r="C1627" s="16">
        <v>2.0</v>
      </c>
      <c r="D1627" s="18" t="s">
        <v>3275</v>
      </c>
      <c r="E1627" s="17" t="s">
        <v>3276</v>
      </c>
      <c r="F1627" s="10"/>
      <c r="G1627" s="20">
        <v>0.0</v>
      </c>
      <c r="H1627" s="10">
        <v>0.0</v>
      </c>
      <c r="I1627" s="10">
        <v>0.0</v>
      </c>
      <c r="J1627" s="10">
        <v>3.0</v>
      </c>
      <c r="K1627" s="21" t="b">
        <v>0</v>
      </c>
      <c r="L1627" s="21" t="b">
        <v>1</v>
      </c>
      <c r="M1627" s="21" t="b">
        <v>1</v>
      </c>
      <c r="N1627" s="21" t="b">
        <v>0</v>
      </c>
      <c r="O1627" s="21" t="b">
        <v>0</v>
      </c>
      <c r="P1627" s="21">
        <v>0.0</v>
      </c>
      <c r="Q1627" s="21">
        <v>0.0</v>
      </c>
      <c r="R1627" s="10"/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</row>
    <row r="1628" ht="12.75" customHeight="1">
      <c r="A1628" s="16">
        <v>1626.0</v>
      </c>
      <c r="B1628" s="17" t="s">
        <v>3168</v>
      </c>
      <c r="C1628" s="16">
        <v>2.0</v>
      </c>
      <c r="D1628" s="18" t="s">
        <v>3277</v>
      </c>
      <c r="E1628" s="17" t="s">
        <v>3278</v>
      </c>
      <c r="F1628" s="10"/>
      <c r="G1628" s="20">
        <v>0.0</v>
      </c>
      <c r="H1628" s="10">
        <v>0.0</v>
      </c>
      <c r="I1628" s="10">
        <v>0.0</v>
      </c>
      <c r="J1628" s="10">
        <v>3.0</v>
      </c>
      <c r="K1628" s="21" t="b">
        <v>0</v>
      </c>
      <c r="L1628" s="21" t="b">
        <v>1</v>
      </c>
      <c r="M1628" s="21" t="b">
        <v>1</v>
      </c>
      <c r="N1628" s="21" t="b">
        <v>0</v>
      </c>
      <c r="O1628" s="21" t="b">
        <v>0</v>
      </c>
      <c r="P1628" s="21">
        <v>0.0</v>
      </c>
      <c r="Q1628" s="21">
        <v>0.0</v>
      </c>
      <c r="R1628" s="10"/>
      <c r="S1628" s="10"/>
      <c r="T1628" s="10"/>
      <c r="U1628" s="10"/>
      <c r="V1628" s="10"/>
      <c r="W1628" s="10"/>
      <c r="X1628" s="10"/>
      <c r="Y1628" s="10"/>
      <c r="Z1628" s="10"/>
      <c r="AA1628" s="10"/>
      <c r="AB1628" s="10"/>
      <c r="AC1628" s="10"/>
      <c r="AD1628" s="10"/>
    </row>
    <row r="1629" ht="12.75" customHeight="1">
      <c r="A1629" s="16">
        <v>1627.0</v>
      </c>
      <c r="B1629" s="17" t="s">
        <v>3168</v>
      </c>
      <c r="C1629" s="16">
        <v>2.0</v>
      </c>
      <c r="D1629" s="18" t="s">
        <v>3279</v>
      </c>
      <c r="E1629" s="17" t="s">
        <v>3280</v>
      </c>
      <c r="F1629" s="10"/>
      <c r="G1629" s="20">
        <v>0.0</v>
      </c>
      <c r="H1629" s="10">
        <v>0.0</v>
      </c>
      <c r="I1629" s="10">
        <v>0.0</v>
      </c>
      <c r="J1629" s="10">
        <v>3.0</v>
      </c>
      <c r="K1629" s="21" t="b">
        <v>0</v>
      </c>
      <c r="L1629" s="21" t="b">
        <v>1</v>
      </c>
      <c r="M1629" s="21" t="b">
        <v>1</v>
      </c>
      <c r="N1629" s="21" t="b">
        <v>0</v>
      </c>
      <c r="O1629" s="21" t="b">
        <v>0</v>
      </c>
      <c r="P1629" s="21">
        <v>0.0</v>
      </c>
      <c r="Q1629" s="21">
        <v>0.0</v>
      </c>
      <c r="R1629" s="10"/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</row>
    <row r="1630" ht="12.75" customHeight="1">
      <c r="A1630" s="16">
        <v>1628.0</v>
      </c>
      <c r="B1630" s="17" t="s">
        <v>3168</v>
      </c>
      <c r="C1630" s="16">
        <v>2.0</v>
      </c>
      <c r="D1630" s="18" t="s">
        <v>3281</v>
      </c>
      <c r="E1630" s="17" t="s">
        <v>3282</v>
      </c>
      <c r="F1630" s="10">
        <v>1.0</v>
      </c>
      <c r="G1630" s="20">
        <v>1.0</v>
      </c>
      <c r="H1630" s="10"/>
      <c r="I1630" s="10">
        <v>1.0</v>
      </c>
      <c r="J1630" s="10">
        <v>3.0</v>
      </c>
      <c r="K1630" s="21" t="b">
        <v>0</v>
      </c>
      <c r="L1630" s="21" t="b">
        <v>1</v>
      </c>
      <c r="M1630" s="21" t="b">
        <v>1</v>
      </c>
      <c r="N1630" s="21" t="b">
        <v>0</v>
      </c>
      <c r="O1630" s="21" t="b">
        <v>0</v>
      </c>
      <c r="P1630" s="21">
        <v>1.0</v>
      </c>
      <c r="Q1630" s="21">
        <v>1.0</v>
      </c>
      <c r="R1630" s="10"/>
      <c r="S1630" s="10"/>
      <c r="T1630" s="10"/>
      <c r="U1630" s="10"/>
      <c r="V1630" s="10"/>
      <c r="W1630" s="10"/>
      <c r="X1630" s="10"/>
      <c r="Y1630" s="10"/>
      <c r="Z1630" s="10"/>
      <c r="AA1630" s="10"/>
      <c r="AB1630" s="10"/>
      <c r="AC1630" s="10"/>
      <c r="AD1630" s="10"/>
    </row>
    <row r="1631" ht="12.75" customHeight="1">
      <c r="A1631" s="16">
        <v>1629.0</v>
      </c>
      <c r="B1631" s="17" t="s">
        <v>3168</v>
      </c>
      <c r="C1631" s="16">
        <v>2.0</v>
      </c>
      <c r="D1631" s="18" t="s">
        <v>3283</v>
      </c>
      <c r="E1631" s="17" t="s">
        <v>3284</v>
      </c>
      <c r="F1631" s="10">
        <v>1.0</v>
      </c>
      <c r="G1631" s="20">
        <v>1.0</v>
      </c>
      <c r="H1631" s="10">
        <v>1.0</v>
      </c>
      <c r="I1631" s="10">
        <v>1.0</v>
      </c>
      <c r="J1631" s="10">
        <v>4.0</v>
      </c>
      <c r="K1631" s="21" t="b">
        <v>1</v>
      </c>
      <c r="L1631" s="21" t="b">
        <v>1</v>
      </c>
      <c r="M1631" s="21" t="b">
        <v>1</v>
      </c>
      <c r="N1631" s="21" t="b">
        <v>0</v>
      </c>
      <c r="O1631" s="21" t="b">
        <v>0</v>
      </c>
      <c r="P1631" s="21">
        <v>1.0</v>
      </c>
      <c r="Q1631" s="21">
        <v>1.0</v>
      </c>
      <c r="R1631" s="10"/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</row>
    <row r="1632" ht="12.75" customHeight="1">
      <c r="A1632" s="16">
        <v>1630.0</v>
      </c>
      <c r="B1632" s="17" t="s">
        <v>3168</v>
      </c>
      <c r="C1632" s="16">
        <v>2.0</v>
      </c>
      <c r="D1632" s="18" t="s">
        <v>3285</v>
      </c>
      <c r="E1632" s="17" t="s">
        <v>3286</v>
      </c>
      <c r="F1632" s="10">
        <v>1.0</v>
      </c>
      <c r="G1632" s="20">
        <v>1.0</v>
      </c>
      <c r="H1632" s="10">
        <v>1.0</v>
      </c>
      <c r="I1632" s="10">
        <v>1.0</v>
      </c>
      <c r="J1632" s="10">
        <v>4.0</v>
      </c>
      <c r="K1632" s="21" t="b">
        <v>1</v>
      </c>
      <c r="L1632" s="21" t="b">
        <v>1</v>
      </c>
      <c r="M1632" s="21" t="b">
        <v>1</v>
      </c>
      <c r="N1632" s="21" t="b">
        <v>0</v>
      </c>
      <c r="O1632" s="21" t="b">
        <v>0</v>
      </c>
      <c r="P1632" s="21">
        <v>1.0</v>
      </c>
      <c r="Q1632" s="21">
        <v>1.0</v>
      </c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</row>
    <row r="1633" ht="12.75" customHeight="1">
      <c r="A1633" s="16">
        <v>1631.0</v>
      </c>
      <c r="B1633" s="17" t="s">
        <v>3168</v>
      </c>
      <c r="C1633" s="16">
        <v>2.0</v>
      </c>
      <c r="D1633" s="18" t="s">
        <v>3287</v>
      </c>
      <c r="E1633" s="17" t="s">
        <v>3288</v>
      </c>
      <c r="F1633" s="10"/>
      <c r="G1633" s="20">
        <v>1.0</v>
      </c>
      <c r="H1633" s="10">
        <v>1.0</v>
      </c>
      <c r="I1633" s="10">
        <v>1.0</v>
      </c>
      <c r="J1633" s="10">
        <v>3.0</v>
      </c>
      <c r="K1633" s="21" t="b">
        <v>0</v>
      </c>
      <c r="L1633" s="21" t="b">
        <v>1</v>
      </c>
      <c r="M1633" s="21" t="b">
        <v>1</v>
      </c>
      <c r="N1633" s="21" t="b">
        <v>0</v>
      </c>
      <c r="O1633" s="21" t="b">
        <v>0</v>
      </c>
      <c r="P1633" s="21">
        <v>1.0</v>
      </c>
      <c r="Q1633" s="21">
        <v>1.0</v>
      </c>
      <c r="R1633" s="10"/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</row>
    <row r="1634" ht="12.75" customHeight="1">
      <c r="A1634" s="16">
        <v>1632.0</v>
      </c>
      <c r="B1634" s="17" t="s">
        <v>3168</v>
      </c>
      <c r="C1634" s="16">
        <v>2.0</v>
      </c>
      <c r="D1634" s="18" t="s">
        <v>3289</v>
      </c>
      <c r="E1634" s="17" t="s">
        <v>3290</v>
      </c>
      <c r="F1634" s="10">
        <v>0.5</v>
      </c>
      <c r="G1634" s="20">
        <v>0.5</v>
      </c>
      <c r="H1634" s="10">
        <v>0.0</v>
      </c>
      <c r="I1634" s="10">
        <v>0.5</v>
      </c>
      <c r="J1634" s="10">
        <v>4.0</v>
      </c>
      <c r="K1634" s="21" t="b">
        <v>0</v>
      </c>
      <c r="L1634" s="21" t="b">
        <v>1</v>
      </c>
      <c r="M1634" s="21" t="b">
        <v>1</v>
      </c>
      <c r="N1634" s="21" t="b">
        <v>0</v>
      </c>
      <c r="O1634" s="21" t="b">
        <v>0</v>
      </c>
      <c r="P1634" s="21">
        <v>0.5</v>
      </c>
      <c r="Q1634" s="21">
        <v>0.5</v>
      </c>
      <c r="R1634" s="10"/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</row>
    <row r="1635" ht="12.75" customHeight="1">
      <c r="A1635" s="16">
        <v>1633.0</v>
      </c>
      <c r="B1635" s="17" t="s">
        <v>3168</v>
      </c>
      <c r="C1635" s="16">
        <v>2.0</v>
      </c>
      <c r="D1635" s="18" t="s">
        <v>3291</v>
      </c>
      <c r="E1635" s="17" t="s">
        <v>3292</v>
      </c>
      <c r="F1635" s="10">
        <v>0.0</v>
      </c>
      <c r="G1635" s="20">
        <v>0.5</v>
      </c>
      <c r="H1635" s="10">
        <v>0.0</v>
      </c>
      <c r="I1635" s="10">
        <v>0.0</v>
      </c>
      <c r="J1635" s="10">
        <v>4.0</v>
      </c>
      <c r="K1635" s="21" t="b">
        <v>0</v>
      </c>
      <c r="L1635" s="21" t="b">
        <v>1</v>
      </c>
      <c r="M1635" s="21" t="b">
        <v>1</v>
      </c>
      <c r="N1635" s="21" t="b">
        <v>0</v>
      </c>
      <c r="O1635" s="21" t="b">
        <v>0</v>
      </c>
      <c r="P1635" s="21">
        <v>0.0</v>
      </c>
      <c r="Q1635" s="21">
        <v>0.0</v>
      </c>
      <c r="R1635" s="10"/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</row>
    <row r="1636" ht="12.75" customHeight="1">
      <c r="A1636" s="16">
        <v>1634.0</v>
      </c>
      <c r="B1636" s="17" t="s">
        <v>3168</v>
      </c>
      <c r="C1636" s="16">
        <v>2.0</v>
      </c>
      <c r="D1636" s="18" t="s">
        <v>3293</v>
      </c>
      <c r="E1636" s="17" t="s">
        <v>3294</v>
      </c>
      <c r="F1636" s="10"/>
      <c r="G1636" s="20">
        <v>1.0</v>
      </c>
      <c r="H1636" s="10">
        <v>0.0</v>
      </c>
      <c r="I1636" s="10">
        <v>0.0</v>
      </c>
      <c r="J1636" s="10">
        <v>3.0</v>
      </c>
      <c r="K1636" s="21" t="b">
        <v>0</v>
      </c>
      <c r="L1636" s="21" t="b">
        <v>1</v>
      </c>
      <c r="M1636" s="21" t="b">
        <v>1</v>
      </c>
      <c r="N1636" s="21" t="b">
        <v>0</v>
      </c>
      <c r="O1636" s="21" t="b">
        <v>0</v>
      </c>
      <c r="P1636" s="21">
        <v>0.0</v>
      </c>
      <c r="Q1636" s="21">
        <v>0.0</v>
      </c>
      <c r="R1636" s="10"/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0"/>
    </row>
    <row r="1637" ht="12.75" customHeight="1">
      <c r="A1637" s="16">
        <v>1635.0</v>
      </c>
      <c r="B1637" s="17" t="s">
        <v>3168</v>
      </c>
      <c r="C1637" s="16">
        <v>2.0</v>
      </c>
      <c r="D1637" s="18" t="s">
        <v>3295</v>
      </c>
      <c r="E1637" s="17" t="s">
        <v>3296</v>
      </c>
      <c r="F1637" s="10">
        <v>0.5</v>
      </c>
      <c r="G1637" s="20">
        <v>0.5</v>
      </c>
      <c r="H1637" s="10"/>
      <c r="I1637" s="10">
        <v>0.5</v>
      </c>
      <c r="J1637" s="10">
        <v>3.0</v>
      </c>
      <c r="K1637" s="21" t="b">
        <v>0</v>
      </c>
      <c r="L1637" s="21" t="b">
        <v>1</v>
      </c>
      <c r="M1637" s="21" t="b">
        <v>1</v>
      </c>
      <c r="N1637" s="21" t="b">
        <v>0</v>
      </c>
      <c r="O1637" s="21" t="b">
        <v>0</v>
      </c>
      <c r="P1637" s="21">
        <v>0.5</v>
      </c>
      <c r="Q1637" s="21">
        <v>0.5</v>
      </c>
      <c r="R1637" s="10"/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</row>
    <row r="1638" ht="12.75" customHeight="1">
      <c r="A1638" s="16">
        <v>1636.0</v>
      </c>
      <c r="B1638" s="17" t="s">
        <v>3168</v>
      </c>
      <c r="C1638" s="16">
        <v>2.0</v>
      </c>
      <c r="D1638" s="18" t="s">
        <v>3297</v>
      </c>
      <c r="E1638" s="17" t="s">
        <v>3298</v>
      </c>
      <c r="F1638" s="10"/>
      <c r="G1638" s="20">
        <v>1.0</v>
      </c>
      <c r="H1638" s="10">
        <v>0.5</v>
      </c>
      <c r="I1638" s="10">
        <v>1.0</v>
      </c>
      <c r="J1638" s="10">
        <v>3.0</v>
      </c>
      <c r="K1638" s="21" t="b">
        <v>0</v>
      </c>
      <c r="L1638" s="21" t="b">
        <v>0</v>
      </c>
      <c r="M1638" s="21" t="b">
        <v>1</v>
      </c>
      <c r="N1638" s="21" t="b">
        <v>0</v>
      </c>
      <c r="O1638" s="21" t="b">
        <v>0</v>
      </c>
      <c r="P1638" s="21">
        <v>1.0</v>
      </c>
      <c r="Q1638" s="21">
        <v>1.0</v>
      </c>
      <c r="R1638" s="10"/>
      <c r="S1638" s="10"/>
      <c r="T1638" s="10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0"/>
    </row>
    <row r="1639" ht="12.75" customHeight="1">
      <c r="A1639" s="16">
        <v>1637.0</v>
      </c>
      <c r="B1639" s="17" t="s">
        <v>3168</v>
      </c>
      <c r="C1639" s="16">
        <v>2.0</v>
      </c>
      <c r="D1639" s="18" t="s">
        <v>3299</v>
      </c>
      <c r="E1639" s="17" t="s">
        <v>3300</v>
      </c>
      <c r="F1639" s="10"/>
      <c r="G1639" s="20">
        <v>2.0</v>
      </c>
      <c r="H1639" s="10">
        <v>0.5</v>
      </c>
      <c r="I1639" s="10">
        <v>2.0</v>
      </c>
      <c r="J1639" s="10">
        <v>3.0</v>
      </c>
      <c r="K1639" s="21" t="b">
        <v>0</v>
      </c>
      <c r="L1639" s="21" t="b">
        <v>0</v>
      </c>
      <c r="M1639" s="21" t="b">
        <v>1</v>
      </c>
      <c r="N1639" s="21" t="b">
        <v>0</v>
      </c>
      <c r="O1639" s="21" t="b">
        <v>0</v>
      </c>
      <c r="P1639" s="21">
        <v>2.0</v>
      </c>
      <c r="Q1639" s="21">
        <v>2.0</v>
      </c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</row>
    <row r="1640" ht="12.75" customHeight="1">
      <c r="A1640" s="16">
        <v>1638.0</v>
      </c>
      <c r="B1640" s="17" t="s">
        <v>3168</v>
      </c>
      <c r="C1640" s="16">
        <v>2.0</v>
      </c>
      <c r="D1640" s="18" t="s">
        <v>3301</v>
      </c>
      <c r="E1640" s="17" t="s">
        <v>3302</v>
      </c>
      <c r="F1640" s="10">
        <v>100.0</v>
      </c>
      <c r="G1640" s="20">
        <v>0.0</v>
      </c>
      <c r="H1640" s="10">
        <v>100.0</v>
      </c>
      <c r="I1640" s="10">
        <v>2.0</v>
      </c>
      <c r="J1640" s="10">
        <v>4.0</v>
      </c>
      <c r="K1640" s="21" t="b">
        <v>0</v>
      </c>
      <c r="L1640" s="21" t="b">
        <v>0</v>
      </c>
      <c r="M1640" s="21" t="b">
        <v>1</v>
      </c>
      <c r="N1640" s="21" t="b">
        <v>0</v>
      </c>
      <c r="O1640" s="21" t="b">
        <v>0</v>
      </c>
      <c r="P1640" s="21">
        <v>100.0</v>
      </c>
      <c r="Q1640" s="21">
        <v>100.0</v>
      </c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</row>
    <row r="1641" ht="12.75" customHeight="1">
      <c r="A1641" s="16">
        <v>1639.0</v>
      </c>
      <c r="B1641" s="17" t="s">
        <v>3168</v>
      </c>
      <c r="C1641" s="16">
        <v>2.0</v>
      </c>
      <c r="D1641" s="18" t="s">
        <v>3303</v>
      </c>
      <c r="E1641" s="17" t="s">
        <v>3304</v>
      </c>
      <c r="F1641" s="10"/>
      <c r="G1641" s="20">
        <v>0.0</v>
      </c>
      <c r="H1641" s="10">
        <v>0.5</v>
      </c>
      <c r="I1641" s="10">
        <v>0.5</v>
      </c>
      <c r="J1641" s="10">
        <v>3.0</v>
      </c>
      <c r="K1641" s="21" t="b">
        <v>0</v>
      </c>
      <c r="L1641" s="21" t="b">
        <v>0</v>
      </c>
      <c r="M1641" s="21" t="b">
        <v>1</v>
      </c>
      <c r="N1641" s="21" t="b">
        <v>0</v>
      </c>
      <c r="O1641" s="21" t="b">
        <v>0</v>
      </c>
      <c r="P1641" s="21">
        <v>0.5</v>
      </c>
      <c r="Q1641" s="21">
        <v>0.5</v>
      </c>
      <c r="R1641" s="10"/>
      <c r="S1641" s="10"/>
      <c r="T1641" s="10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</row>
    <row r="1642" ht="12.75" customHeight="1">
      <c r="A1642" s="16">
        <v>1640.0</v>
      </c>
      <c r="B1642" s="17" t="s">
        <v>3168</v>
      </c>
      <c r="C1642" s="16">
        <v>2.0</v>
      </c>
      <c r="D1642" s="18" t="s">
        <v>3305</v>
      </c>
      <c r="E1642" s="17" t="s">
        <v>3306</v>
      </c>
      <c r="F1642" s="10"/>
      <c r="G1642" s="20">
        <v>0.5</v>
      </c>
      <c r="H1642" s="10">
        <v>0.5</v>
      </c>
      <c r="I1642" s="10">
        <v>2.0</v>
      </c>
      <c r="J1642" s="10">
        <v>3.0</v>
      </c>
      <c r="K1642" s="21" t="b">
        <v>0</v>
      </c>
      <c r="L1642" s="21" t="b">
        <v>0</v>
      </c>
      <c r="M1642" s="21" t="b">
        <v>1</v>
      </c>
      <c r="N1642" s="21" t="b">
        <v>0</v>
      </c>
      <c r="O1642" s="21" t="b">
        <v>0</v>
      </c>
      <c r="P1642" s="21">
        <v>0.5</v>
      </c>
      <c r="Q1642" s="21">
        <v>0.5</v>
      </c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</row>
    <row r="1643" ht="12.75" customHeight="1">
      <c r="A1643" s="16">
        <v>1641.0</v>
      </c>
      <c r="B1643" s="17" t="s">
        <v>3168</v>
      </c>
      <c r="C1643" s="16">
        <v>2.0</v>
      </c>
      <c r="D1643" s="18" t="s">
        <v>3307</v>
      </c>
      <c r="E1643" s="17" t="s">
        <v>3308</v>
      </c>
      <c r="F1643" s="10">
        <v>2.0</v>
      </c>
      <c r="G1643" s="20">
        <v>0.5</v>
      </c>
      <c r="H1643" s="10">
        <v>2.0</v>
      </c>
      <c r="I1643" s="10">
        <v>2.0</v>
      </c>
      <c r="J1643" s="10">
        <v>4.0</v>
      </c>
      <c r="K1643" s="21" t="b">
        <v>0</v>
      </c>
      <c r="L1643" s="21" t="b">
        <v>1</v>
      </c>
      <c r="M1643" s="21" t="b">
        <v>1</v>
      </c>
      <c r="N1643" s="21" t="b">
        <v>0</v>
      </c>
      <c r="O1643" s="21" t="b">
        <v>0</v>
      </c>
      <c r="P1643" s="21">
        <v>2.0</v>
      </c>
      <c r="Q1643" s="21">
        <v>2.0</v>
      </c>
      <c r="R1643" s="10"/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</row>
    <row r="1644" ht="12.75" customHeight="1">
      <c r="A1644" s="16">
        <v>1642.0</v>
      </c>
      <c r="B1644" s="17" t="s">
        <v>3168</v>
      </c>
      <c r="C1644" s="16">
        <v>2.0</v>
      </c>
      <c r="D1644" s="18" t="s">
        <v>3309</v>
      </c>
      <c r="E1644" s="17" t="s">
        <v>3310</v>
      </c>
      <c r="F1644" s="10"/>
      <c r="G1644" s="20">
        <v>2.0</v>
      </c>
      <c r="H1644" s="10">
        <v>2.0</v>
      </c>
      <c r="I1644" s="10">
        <v>2.0</v>
      </c>
      <c r="J1644" s="10">
        <v>3.0</v>
      </c>
      <c r="K1644" s="21" t="b">
        <v>0</v>
      </c>
      <c r="L1644" s="21" t="b">
        <v>1</v>
      </c>
      <c r="M1644" s="21" t="b">
        <v>1</v>
      </c>
      <c r="N1644" s="21" t="b">
        <v>0</v>
      </c>
      <c r="O1644" s="21" t="b">
        <v>0</v>
      </c>
      <c r="P1644" s="21">
        <v>2.0</v>
      </c>
      <c r="Q1644" s="21">
        <v>2.0</v>
      </c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</row>
    <row r="1645" ht="12.75" customHeight="1">
      <c r="A1645" s="16">
        <v>1643.0</v>
      </c>
      <c r="B1645" s="17" t="s">
        <v>3168</v>
      </c>
      <c r="C1645" s="16">
        <v>2.0</v>
      </c>
      <c r="D1645" s="18" t="s">
        <v>3311</v>
      </c>
      <c r="E1645" s="17" t="s">
        <v>3312</v>
      </c>
      <c r="F1645" s="10"/>
      <c r="G1645" s="20">
        <v>2.0</v>
      </c>
      <c r="H1645" s="10">
        <v>2.0</v>
      </c>
      <c r="I1645" s="10">
        <v>2.0</v>
      </c>
      <c r="J1645" s="10">
        <v>3.0</v>
      </c>
      <c r="K1645" s="21" t="b">
        <v>0</v>
      </c>
      <c r="L1645" s="21" t="b">
        <v>1</v>
      </c>
      <c r="M1645" s="21" t="b">
        <v>1</v>
      </c>
      <c r="N1645" s="21" t="b">
        <v>0</v>
      </c>
      <c r="O1645" s="21" t="b">
        <v>0</v>
      </c>
      <c r="P1645" s="21">
        <v>2.0</v>
      </c>
      <c r="Q1645" s="21">
        <v>2.0</v>
      </c>
      <c r="R1645" s="10"/>
      <c r="S1645" s="10"/>
      <c r="T1645" s="10"/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</row>
    <row r="1646" ht="12.75" customHeight="1">
      <c r="A1646" s="16">
        <v>1644.0</v>
      </c>
      <c r="B1646" s="17" t="s">
        <v>3168</v>
      </c>
      <c r="C1646" s="16">
        <v>2.0</v>
      </c>
      <c r="D1646" s="18" t="s">
        <v>3313</v>
      </c>
      <c r="E1646" s="17" t="s">
        <v>3314</v>
      </c>
      <c r="F1646" s="10"/>
      <c r="G1646" s="20">
        <v>100.0</v>
      </c>
      <c r="H1646" s="10">
        <v>100.0</v>
      </c>
      <c r="I1646" s="10">
        <v>4.0</v>
      </c>
      <c r="J1646" s="10">
        <v>3.0</v>
      </c>
      <c r="K1646" s="21" t="b">
        <v>0</v>
      </c>
      <c r="L1646" s="21" t="b">
        <v>0</v>
      </c>
      <c r="M1646" s="21" t="b">
        <v>1</v>
      </c>
      <c r="N1646" s="21" t="b">
        <v>0</v>
      </c>
      <c r="O1646" s="21" t="b">
        <v>0</v>
      </c>
      <c r="P1646" s="21">
        <v>100.0</v>
      </c>
      <c r="Q1646" s="21">
        <v>100.0</v>
      </c>
      <c r="R1646" s="10"/>
      <c r="S1646" s="10"/>
      <c r="T1646" s="10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</row>
    <row r="1647" ht="12.75" customHeight="1">
      <c r="A1647" s="16">
        <v>1645.0</v>
      </c>
      <c r="B1647" s="17" t="s">
        <v>3168</v>
      </c>
      <c r="C1647" s="16">
        <v>2.0</v>
      </c>
      <c r="D1647" s="18" t="s">
        <v>3315</v>
      </c>
      <c r="E1647" s="17" t="s">
        <v>3316</v>
      </c>
      <c r="F1647" s="10"/>
      <c r="G1647" s="20">
        <v>100.0</v>
      </c>
      <c r="H1647" s="10">
        <v>100.0</v>
      </c>
      <c r="I1647" s="10">
        <v>4.0</v>
      </c>
      <c r="J1647" s="10">
        <v>3.0</v>
      </c>
      <c r="K1647" s="21" t="b">
        <v>0</v>
      </c>
      <c r="L1647" s="21" t="b">
        <v>0</v>
      </c>
      <c r="M1647" s="21" t="b">
        <v>1</v>
      </c>
      <c r="N1647" s="21" t="b">
        <v>0</v>
      </c>
      <c r="O1647" s="21" t="b">
        <v>0</v>
      </c>
      <c r="P1647" s="21">
        <v>100.0</v>
      </c>
      <c r="Q1647" s="21">
        <v>100.0</v>
      </c>
      <c r="R1647" s="10"/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</row>
    <row r="1648" ht="12.75" customHeight="1">
      <c r="A1648" s="16">
        <v>1646.0</v>
      </c>
      <c r="B1648" s="25" t="s">
        <v>3168</v>
      </c>
      <c r="C1648" s="26">
        <v>2.0</v>
      </c>
      <c r="D1648" s="28" t="s">
        <v>3317</v>
      </c>
      <c r="E1648" s="118" t="s">
        <v>3318</v>
      </c>
      <c r="F1648" s="10"/>
      <c r="G1648" s="20">
        <v>100.0</v>
      </c>
      <c r="H1648" s="10">
        <v>100.0</v>
      </c>
      <c r="I1648" s="10">
        <v>4.0</v>
      </c>
      <c r="J1648" s="10">
        <v>3.0</v>
      </c>
      <c r="K1648" s="21" t="b">
        <v>0</v>
      </c>
      <c r="L1648" s="21" t="b">
        <v>0</v>
      </c>
      <c r="M1648" s="21" t="b">
        <v>1</v>
      </c>
      <c r="N1648" s="21" t="b">
        <v>0</v>
      </c>
      <c r="O1648" s="21" t="b">
        <v>0</v>
      </c>
      <c r="P1648" s="21">
        <v>100.0</v>
      </c>
      <c r="Q1648" s="21">
        <v>100.0</v>
      </c>
      <c r="R1648" s="10"/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</row>
    <row r="1649" ht="12.75" customHeight="1">
      <c r="A1649" s="16">
        <v>1647.0</v>
      </c>
      <c r="B1649" s="25" t="s">
        <v>3168</v>
      </c>
      <c r="C1649" s="26">
        <v>2.0</v>
      </c>
      <c r="D1649" s="28" t="s">
        <v>3319</v>
      </c>
      <c r="E1649" s="118" t="s">
        <v>3320</v>
      </c>
      <c r="F1649" s="10">
        <v>100.0</v>
      </c>
      <c r="G1649" s="20">
        <v>100.0</v>
      </c>
      <c r="H1649" s="10">
        <v>100.0</v>
      </c>
      <c r="I1649" s="10"/>
      <c r="J1649" s="10">
        <v>3.0</v>
      </c>
      <c r="K1649" s="21" t="b">
        <v>0</v>
      </c>
      <c r="L1649" s="21" t="b">
        <v>1</v>
      </c>
      <c r="M1649" s="21" t="b">
        <v>1</v>
      </c>
      <c r="N1649" s="21" t="b">
        <v>0</v>
      </c>
      <c r="O1649" s="21" t="b">
        <v>0</v>
      </c>
      <c r="P1649" s="21">
        <v>100.0</v>
      </c>
      <c r="Q1649" s="21">
        <v>100.0</v>
      </c>
      <c r="R1649" s="10"/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</row>
    <row r="1650" ht="12.75" customHeight="1">
      <c r="A1650" s="16">
        <v>1648.0</v>
      </c>
      <c r="B1650" s="25" t="s">
        <v>3168</v>
      </c>
      <c r="C1650" s="26">
        <v>7.0</v>
      </c>
      <c r="D1650" s="28" t="s">
        <v>3321</v>
      </c>
      <c r="E1650" s="118" t="s">
        <v>3322</v>
      </c>
      <c r="F1650" s="10"/>
      <c r="G1650" s="20">
        <v>1.0</v>
      </c>
      <c r="H1650" s="10">
        <v>100.0</v>
      </c>
      <c r="I1650" s="10">
        <v>1.0</v>
      </c>
      <c r="J1650" s="10">
        <v>3.0</v>
      </c>
      <c r="K1650" s="21" t="b">
        <v>0</v>
      </c>
      <c r="L1650" s="21" t="b">
        <v>0</v>
      </c>
      <c r="M1650" s="21" t="b">
        <v>1</v>
      </c>
      <c r="N1650" s="21" t="b">
        <v>0</v>
      </c>
      <c r="O1650" s="21" t="b">
        <v>0</v>
      </c>
      <c r="P1650" s="21">
        <v>1.0</v>
      </c>
      <c r="Q1650" s="21">
        <v>1.0</v>
      </c>
      <c r="R1650" s="10"/>
      <c r="S1650" s="10"/>
      <c r="T1650" s="10"/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0"/>
    </row>
    <row r="1651" ht="12.75" customHeight="1">
      <c r="A1651" s="16">
        <v>1649.0</v>
      </c>
      <c r="B1651" s="25" t="s">
        <v>3168</v>
      </c>
      <c r="C1651" s="26">
        <v>7.0</v>
      </c>
      <c r="D1651" s="28" t="s">
        <v>3323</v>
      </c>
      <c r="E1651" s="118" t="s">
        <v>3324</v>
      </c>
      <c r="F1651" s="10">
        <v>2.0</v>
      </c>
      <c r="G1651" s="20">
        <v>100.0</v>
      </c>
      <c r="H1651" s="10">
        <v>100.0</v>
      </c>
      <c r="I1651" s="10">
        <v>100.0</v>
      </c>
      <c r="J1651" s="10">
        <v>4.0</v>
      </c>
      <c r="K1651" s="21" t="b">
        <v>0</v>
      </c>
      <c r="L1651" s="21" t="b">
        <v>1</v>
      </c>
      <c r="M1651" s="21" t="b">
        <v>1</v>
      </c>
      <c r="N1651" s="21" t="b">
        <v>0</v>
      </c>
      <c r="O1651" s="21" t="b">
        <v>0</v>
      </c>
      <c r="P1651" s="21">
        <v>100.0</v>
      </c>
      <c r="Q1651" s="21">
        <v>100.0</v>
      </c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</row>
    <row r="1652" ht="12.75" customHeight="1">
      <c r="A1652" s="16">
        <v>1650.0</v>
      </c>
      <c r="B1652" s="25" t="s">
        <v>3168</v>
      </c>
      <c r="C1652" s="26">
        <v>7.0</v>
      </c>
      <c r="D1652" s="28" t="s">
        <v>3325</v>
      </c>
      <c r="E1652" s="118" t="s">
        <v>3326</v>
      </c>
      <c r="F1652" s="10"/>
      <c r="G1652" s="20">
        <v>3.0</v>
      </c>
      <c r="H1652" s="10">
        <v>100.0</v>
      </c>
      <c r="I1652" s="10">
        <v>3.0</v>
      </c>
      <c r="J1652" s="10">
        <v>3.0</v>
      </c>
      <c r="K1652" s="21" t="b">
        <v>0</v>
      </c>
      <c r="L1652" s="21" t="b">
        <v>0</v>
      </c>
      <c r="M1652" s="21" t="b">
        <v>1</v>
      </c>
      <c r="N1652" s="21" t="b">
        <v>0</v>
      </c>
      <c r="O1652" s="21" t="b">
        <v>0</v>
      </c>
      <c r="P1652" s="21">
        <v>3.0</v>
      </c>
      <c r="Q1652" s="21">
        <v>3.0</v>
      </c>
      <c r="R1652" s="10"/>
      <c r="S1652" s="10"/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</row>
    <row r="1653" ht="12.75" customHeight="1">
      <c r="A1653" s="16">
        <v>1651.0</v>
      </c>
      <c r="B1653" s="25" t="s">
        <v>3168</v>
      </c>
      <c r="C1653" s="26">
        <v>7.0</v>
      </c>
      <c r="D1653" s="28" t="s">
        <v>3327</v>
      </c>
      <c r="E1653" s="118" t="s">
        <v>3328</v>
      </c>
      <c r="F1653" s="10">
        <v>100.0</v>
      </c>
      <c r="G1653" s="20">
        <v>3.0</v>
      </c>
      <c r="H1653" s="10">
        <v>100.0</v>
      </c>
      <c r="I1653" s="10"/>
      <c r="J1653" s="10">
        <v>3.0</v>
      </c>
      <c r="K1653" s="21" t="b">
        <v>0</v>
      </c>
      <c r="L1653" s="21" t="b">
        <v>0</v>
      </c>
      <c r="M1653" s="21" t="b">
        <v>1</v>
      </c>
      <c r="N1653" s="21" t="b">
        <v>0</v>
      </c>
      <c r="O1653" s="21" t="b">
        <v>0</v>
      </c>
      <c r="P1653" s="21">
        <v>100.0</v>
      </c>
      <c r="Q1653" s="21">
        <v>100.0</v>
      </c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</row>
    <row r="1654" ht="12.75" customHeight="1">
      <c r="A1654" s="16">
        <v>1652.0</v>
      </c>
      <c r="B1654" s="25" t="s">
        <v>3168</v>
      </c>
      <c r="C1654" s="26">
        <v>7.0</v>
      </c>
      <c r="D1654" s="28" t="s">
        <v>3329</v>
      </c>
      <c r="E1654" s="118" t="s">
        <v>3330</v>
      </c>
      <c r="F1654" s="10"/>
      <c r="G1654" s="20">
        <v>0.5</v>
      </c>
      <c r="H1654" s="10">
        <v>0.5</v>
      </c>
      <c r="I1654" s="10">
        <v>0.5</v>
      </c>
      <c r="J1654" s="10">
        <v>3.0</v>
      </c>
      <c r="K1654" s="21" t="b">
        <v>0</v>
      </c>
      <c r="L1654" s="21" t="b">
        <v>1</v>
      </c>
      <c r="M1654" s="21" t="b">
        <v>1</v>
      </c>
      <c r="N1654" s="21" t="b">
        <v>0</v>
      </c>
      <c r="O1654" s="21" t="b">
        <v>0</v>
      </c>
      <c r="P1654" s="21">
        <v>0.5</v>
      </c>
      <c r="Q1654" s="21">
        <v>0.5</v>
      </c>
      <c r="R1654" s="10"/>
      <c r="S1654" s="10"/>
      <c r="T1654" s="10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</row>
    <row r="1655" ht="12.75" customHeight="1">
      <c r="A1655" s="16">
        <v>1653.0</v>
      </c>
      <c r="B1655" s="25" t="s">
        <v>3168</v>
      </c>
      <c r="C1655" s="26">
        <v>7.0</v>
      </c>
      <c r="D1655" s="28" t="s">
        <v>3331</v>
      </c>
      <c r="E1655" s="118" t="s">
        <v>3332</v>
      </c>
      <c r="F1655" s="10">
        <v>1.0</v>
      </c>
      <c r="G1655" s="20">
        <v>1.0</v>
      </c>
      <c r="H1655" s="10">
        <v>100.0</v>
      </c>
      <c r="I1655" s="10"/>
      <c r="J1655" s="10">
        <v>3.0</v>
      </c>
      <c r="K1655" s="21" t="b">
        <v>0</v>
      </c>
      <c r="L1655" s="21" t="b">
        <v>0</v>
      </c>
      <c r="M1655" s="21" t="b">
        <v>1</v>
      </c>
      <c r="N1655" s="21" t="b">
        <v>0</v>
      </c>
      <c r="O1655" s="21" t="b">
        <v>0</v>
      </c>
      <c r="P1655" s="21">
        <v>1.0</v>
      </c>
      <c r="Q1655" s="21">
        <v>1.0</v>
      </c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</row>
    <row r="1656" ht="12.75" customHeight="1">
      <c r="A1656" s="16">
        <v>1654.0</v>
      </c>
      <c r="B1656" s="25" t="s">
        <v>3168</v>
      </c>
      <c r="C1656" s="26">
        <v>7.0</v>
      </c>
      <c r="D1656" s="28" t="s">
        <v>3333</v>
      </c>
      <c r="E1656" s="118" t="s">
        <v>3334</v>
      </c>
      <c r="F1656" s="10"/>
      <c r="G1656" s="20">
        <v>2.0</v>
      </c>
      <c r="H1656" s="10">
        <v>2.0</v>
      </c>
      <c r="I1656" s="10">
        <v>2.0</v>
      </c>
      <c r="J1656" s="10">
        <v>3.0</v>
      </c>
      <c r="K1656" s="21" t="b">
        <v>0</v>
      </c>
      <c r="L1656" s="21" t="b">
        <v>1</v>
      </c>
      <c r="M1656" s="21" t="b">
        <v>1</v>
      </c>
      <c r="N1656" s="21" t="b">
        <v>0</v>
      </c>
      <c r="O1656" s="21" t="b">
        <v>0</v>
      </c>
      <c r="P1656" s="21">
        <v>2.0</v>
      </c>
      <c r="Q1656" s="21">
        <v>2.0</v>
      </c>
      <c r="R1656" s="10"/>
      <c r="S1656" s="10"/>
      <c r="T1656" s="10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</row>
    <row r="1657" ht="12.75" customHeight="1">
      <c r="A1657" s="16">
        <v>1655.0</v>
      </c>
      <c r="B1657" s="25" t="s">
        <v>3168</v>
      </c>
      <c r="C1657" s="26">
        <v>7.0</v>
      </c>
      <c r="D1657" s="28" t="s">
        <v>3335</v>
      </c>
      <c r="E1657" s="118" t="s">
        <v>3336</v>
      </c>
      <c r="F1657" s="10">
        <v>2.0</v>
      </c>
      <c r="G1657" s="20">
        <v>100.0</v>
      </c>
      <c r="H1657" s="10">
        <v>2.0</v>
      </c>
      <c r="I1657" s="10">
        <v>1.0</v>
      </c>
      <c r="J1657" s="10">
        <v>4.0</v>
      </c>
      <c r="K1657" s="21" t="b">
        <v>0</v>
      </c>
      <c r="L1657" s="21" t="b">
        <v>0</v>
      </c>
      <c r="M1657" s="21" t="b">
        <v>1</v>
      </c>
      <c r="N1657" s="21" t="b">
        <v>0</v>
      </c>
      <c r="O1657" s="21" t="b">
        <v>0</v>
      </c>
      <c r="P1657" s="21">
        <v>2.0</v>
      </c>
      <c r="Q1657" s="21">
        <v>2.0</v>
      </c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</row>
    <row r="1658" ht="12.75" customHeight="1">
      <c r="A1658" s="16">
        <v>1656.0</v>
      </c>
      <c r="B1658" s="25" t="s">
        <v>3168</v>
      </c>
      <c r="C1658" s="26">
        <v>7.0</v>
      </c>
      <c r="D1658" s="28" t="s">
        <v>3337</v>
      </c>
      <c r="E1658" s="118" t="s">
        <v>3338</v>
      </c>
      <c r="F1658" s="10"/>
      <c r="G1658" s="20">
        <v>0.0</v>
      </c>
      <c r="H1658" s="10">
        <v>0.0</v>
      </c>
      <c r="I1658" s="10">
        <v>0.5</v>
      </c>
      <c r="J1658" s="10">
        <v>3.0</v>
      </c>
      <c r="K1658" s="21" t="b">
        <v>0</v>
      </c>
      <c r="L1658" s="21" t="b">
        <v>1</v>
      </c>
      <c r="M1658" s="21" t="b">
        <v>1</v>
      </c>
      <c r="N1658" s="21" t="b">
        <v>0</v>
      </c>
      <c r="O1658" s="21" t="b">
        <v>0</v>
      </c>
      <c r="P1658" s="21">
        <v>0.0</v>
      </c>
      <c r="Q1658" s="21">
        <v>0.0</v>
      </c>
      <c r="R1658" s="10"/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</row>
    <row r="1659" ht="12.75" customHeight="1">
      <c r="A1659" s="16">
        <v>1657.0</v>
      </c>
      <c r="B1659" s="25" t="s">
        <v>3168</v>
      </c>
      <c r="C1659" s="26">
        <v>7.0</v>
      </c>
      <c r="D1659" s="28" t="s">
        <v>3339</v>
      </c>
      <c r="E1659" s="118" t="s">
        <v>3340</v>
      </c>
      <c r="F1659" s="10"/>
      <c r="G1659" s="20">
        <v>0.0</v>
      </c>
      <c r="H1659" s="10">
        <v>0.0</v>
      </c>
      <c r="I1659" s="10">
        <v>0.0</v>
      </c>
      <c r="J1659" s="10">
        <v>3.0</v>
      </c>
      <c r="K1659" s="21" t="b">
        <v>0</v>
      </c>
      <c r="L1659" s="21" t="b">
        <v>1</v>
      </c>
      <c r="M1659" s="21" t="b">
        <v>1</v>
      </c>
      <c r="N1659" s="21" t="b">
        <v>0</v>
      </c>
      <c r="O1659" s="21" t="b">
        <v>0</v>
      </c>
      <c r="P1659" s="21">
        <v>0.0</v>
      </c>
      <c r="Q1659" s="21">
        <v>0.0</v>
      </c>
      <c r="R1659" s="10"/>
      <c r="S1659" s="10"/>
      <c r="T1659" s="10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</row>
    <row r="1660" ht="12.75" customHeight="1">
      <c r="A1660" s="16">
        <v>1658.0</v>
      </c>
      <c r="B1660" s="17" t="s">
        <v>3168</v>
      </c>
      <c r="C1660" s="16">
        <v>7.0</v>
      </c>
      <c r="D1660" s="18" t="s">
        <v>3341</v>
      </c>
      <c r="E1660" s="17" t="s">
        <v>3342</v>
      </c>
      <c r="F1660" s="10"/>
      <c r="G1660" s="20">
        <v>0.0</v>
      </c>
      <c r="H1660" s="10">
        <v>0.0</v>
      </c>
      <c r="I1660" s="10">
        <v>0.0</v>
      </c>
      <c r="J1660" s="10">
        <v>3.0</v>
      </c>
      <c r="K1660" s="21" t="b">
        <v>0</v>
      </c>
      <c r="L1660" s="21" t="b">
        <v>1</v>
      </c>
      <c r="M1660" s="21" t="b">
        <v>1</v>
      </c>
      <c r="N1660" s="21" t="b">
        <v>0</v>
      </c>
      <c r="O1660" s="21" t="b">
        <v>0</v>
      </c>
      <c r="P1660" s="21">
        <v>0.0</v>
      </c>
      <c r="Q1660" s="21">
        <v>0.0</v>
      </c>
      <c r="R1660" s="10"/>
      <c r="S1660" s="10"/>
      <c r="T1660" s="10"/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</row>
    <row r="1661" ht="12.75" customHeight="1">
      <c r="A1661" s="16">
        <v>1659.0</v>
      </c>
      <c r="B1661" s="17" t="s">
        <v>3168</v>
      </c>
      <c r="C1661" s="16">
        <v>7.0</v>
      </c>
      <c r="D1661" s="18" t="s">
        <v>3343</v>
      </c>
      <c r="E1661" s="17" t="s">
        <v>3344</v>
      </c>
      <c r="F1661" s="10">
        <v>100.0</v>
      </c>
      <c r="G1661" s="20">
        <v>0.0</v>
      </c>
      <c r="H1661" s="10">
        <v>100.0</v>
      </c>
      <c r="I1661" s="10">
        <v>0.5</v>
      </c>
      <c r="J1661" s="10">
        <v>4.0</v>
      </c>
      <c r="K1661" s="21" t="b">
        <v>0</v>
      </c>
      <c r="L1661" s="21" t="b">
        <v>0</v>
      </c>
      <c r="M1661" s="21" t="b">
        <v>1</v>
      </c>
      <c r="N1661" s="21" t="b">
        <v>0</v>
      </c>
      <c r="O1661" s="21" t="b">
        <v>0</v>
      </c>
      <c r="P1661" s="21">
        <v>100.0</v>
      </c>
      <c r="Q1661" s="21">
        <v>100.0</v>
      </c>
      <c r="R1661" s="10"/>
      <c r="S1661" s="10"/>
      <c r="T1661" s="10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</row>
    <row r="1662" ht="12.75" customHeight="1">
      <c r="A1662" s="16">
        <v>1660.0</v>
      </c>
      <c r="B1662" s="17" t="s">
        <v>3168</v>
      </c>
      <c r="C1662" s="16">
        <v>7.0</v>
      </c>
      <c r="D1662" s="18" t="s">
        <v>3345</v>
      </c>
      <c r="E1662" s="17" t="s">
        <v>3346</v>
      </c>
      <c r="F1662" s="10">
        <v>1.0</v>
      </c>
      <c r="G1662" s="20">
        <v>1.0</v>
      </c>
      <c r="H1662" s="10">
        <v>0.5</v>
      </c>
      <c r="I1662" s="10">
        <v>1.0</v>
      </c>
      <c r="J1662" s="10">
        <v>4.0</v>
      </c>
      <c r="K1662" s="21" t="b">
        <v>0</v>
      </c>
      <c r="L1662" s="21" t="b">
        <v>1</v>
      </c>
      <c r="M1662" s="21" t="b">
        <v>1</v>
      </c>
      <c r="N1662" s="21" t="b">
        <v>0</v>
      </c>
      <c r="O1662" s="21" t="b">
        <v>0</v>
      </c>
      <c r="P1662" s="21">
        <v>1.0</v>
      </c>
      <c r="Q1662" s="21">
        <v>1.0</v>
      </c>
      <c r="R1662" s="10"/>
      <c r="S1662" s="10"/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</row>
    <row r="1663" ht="12.75" customHeight="1">
      <c r="A1663" s="16">
        <v>1661.0</v>
      </c>
      <c r="B1663" s="17" t="s">
        <v>3168</v>
      </c>
      <c r="C1663" s="16">
        <v>7.0</v>
      </c>
      <c r="D1663" s="18" t="s">
        <v>3347</v>
      </c>
      <c r="E1663" s="17" t="s">
        <v>3348</v>
      </c>
      <c r="F1663" s="10"/>
      <c r="G1663" s="20">
        <v>1.0</v>
      </c>
      <c r="H1663" s="10">
        <v>1.0</v>
      </c>
      <c r="I1663" s="10">
        <v>1.0</v>
      </c>
      <c r="J1663" s="10">
        <v>3.0</v>
      </c>
      <c r="K1663" s="21" t="b">
        <v>0</v>
      </c>
      <c r="L1663" s="21" t="b">
        <v>1</v>
      </c>
      <c r="M1663" s="21" t="b">
        <v>1</v>
      </c>
      <c r="N1663" s="21" t="b">
        <v>0</v>
      </c>
      <c r="O1663" s="21" t="b">
        <v>0</v>
      </c>
      <c r="P1663" s="21">
        <v>1.0</v>
      </c>
      <c r="Q1663" s="21">
        <v>1.0</v>
      </c>
      <c r="R1663" s="10"/>
      <c r="S1663" s="10"/>
      <c r="T1663" s="10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</row>
    <row r="1664" ht="12.75" customHeight="1">
      <c r="A1664" s="16">
        <v>1662.0</v>
      </c>
      <c r="B1664" s="17" t="s">
        <v>3168</v>
      </c>
      <c r="C1664" s="16">
        <v>7.0</v>
      </c>
      <c r="D1664" s="18" t="s">
        <v>3349</v>
      </c>
      <c r="E1664" s="17" t="s">
        <v>3350</v>
      </c>
      <c r="F1664" s="10"/>
      <c r="G1664" s="20">
        <v>1.0</v>
      </c>
      <c r="H1664" s="10">
        <v>1.0</v>
      </c>
      <c r="I1664" s="10">
        <v>3.0</v>
      </c>
      <c r="J1664" s="10">
        <v>3.0</v>
      </c>
      <c r="K1664" s="21" t="b">
        <v>0</v>
      </c>
      <c r="L1664" s="21" t="b">
        <v>0</v>
      </c>
      <c r="M1664" s="21" t="b">
        <v>1</v>
      </c>
      <c r="N1664" s="21" t="b">
        <v>0</v>
      </c>
      <c r="O1664" s="21" t="b">
        <v>0</v>
      </c>
      <c r="P1664" s="21">
        <v>1.0</v>
      </c>
      <c r="Q1664" s="21">
        <v>1.0</v>
      </c>
      <c r="R1664" s="10"/>
      <c r="S1664" s="10"/>
      <c r="T1664" s="10"/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</row>
    <row r="1665" ht="12.75" customHeight="1">
      <c r="A1665" s="16">
        <v>1663.0</v>
      </c>
      <c r="B1665" s="17" t="s">
        <v>3168</v>
      </c>
      <c r="C1665" s="16">
        <v>7.0</v>
      </c>
      <c r="D1665" s="18" t="s">
        <v>3351</v>
      </c>
      <c r="E1665" s="17" t="s">
        <v>3352</v>
      </c>
      <c r="F1665" s="10">
        <v>2.0</v>
      </c>
      <c r="G1665" s="20">
        <v>1.0</v>
      </c>
      <c r="H1665" s="10"/>
      <c r="I1665" s="10">
        <v>2.0</v>
      </c>
      <c r="J1665" s="10">
        <v>3.0</v>
      </c>
      <c r="K1665" s="21" t="b">
        <v>0</v>
      </c>
      <c r="L1665" s="21" t="b">
        <v>0</v>
      </c>
      <c r="M1665" s="21" t="b">
        <v>1</v>
      </c>
      <c r="N1665" s="21" t="b">
        <v>0</v>
      </c>
      <c r="O1665" s="21" t="b">
        <v>0</v>
      </c>
      <c r="P1665" s="21">
        <v>2.0</v>
      </c>
      <c r="Q1665" s="21">
        <v>2.0</v>
      </c>
      <c r="R1665" s="10"/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</row>
    <row r="1666" ht="12.75" customHeight="1">
      <c r="A1666" s="16">
        <v>1664.0</v>
      </c>
      <c r="B1666" s="17" t="s">
        <v>3168</v>
      </c>
      <c r="C1666" s="16">
        <v>7.0</v>
      </c>
      <c r="D1666" s="18" t="s">
        <v>3353</v>
      </c>
      <c r="E1666" s="17" t="s">
        <v>3354</v>
      </c>
      <c r="F1666" s="10"/>
      <c r="G1666" s="20">
        <v>3.0</v>
      </c>
      <c r="H1666" s="10">
        <v>0.5</v>
      </c>
      <c r="I1666" s="10">
        <v>3.0</v>
      </c>
      <c r="J1666" s="10">
        <v>3.0</v>
      </c>
      <c r="K1666" s="21" t="b">
        <v>0</v>
      </c>
      <c r="L1666" s="21" t="b">
        <v>0</v>
      </c>
      <c r="M1666" s="21" t="b">
        <v>1</v>
      </c>
      <c r="N1666" s="21" t="b">
        <v>0</v>
      </c>
      <c r="O1666" s="21" t="b">
        <v>0</v>
      </c>
      <c r="P1666" s="21">
        <v>3.0</v>
      </c>
      <c r="Q1666" s="21">
        <v>3.0</v>
      </c>
      <c r="R1666" s="10"/>
      <c r="S1666" s="10"/>
      <c r="T1666" s="10"/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</row>
    <row r="1667" ht="12.75" customHeight="1">
      <c r="A1667" s="16">
        <v>1665.0</v>
      </c>
      <c r="B1667" s="17" t="s">
        <v>3168</v>
      </c>
      <c r="C1667" s="16">
        <v>7.0</v>
      </c>
      <c r="D1667" s="18" t="s">
        <v>3355</v>
      </c>
      <c r="E1667" s="17" t="s">
        <v>3356</v>
      </c>
      <c r="F1667" s="10">
        <v>0.5</v>
      </c>
      <c r="G1667" s="20">
        <v>0.5</v>
      </c>
      <c r="H1667" s="10">
        <v>0.5</v>
      </c>
      <c r="I1667" s="10">
        <v>0.5</v>
      </c>
      <c r="J1667" s="10">
        <v>4.0</v>
      </c>
      <c r="K1667" s="21" t="b">
        <v>1</v>
      </c>
      <c r="L1667" s="21" t="b">
        <v>1</v>
      </c>
      <c r="M1667" s="21" t="b">
        <v>1</v>
      </c>
      <c r="N1667" s="21" t="b">
        <v>0</v>
      </c>
      <c r="O1667" s="21" t="b">
        <v>0</v>
      </c>
      <c r="P1667" s="21">
        <v>0.5</v>
      </c>
      <c r="Q1667" s="21">
        <v>0.5</v>
      </c>
      <c r="R1667" s="10"/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</row>
    <row r="1668" ht="12.75" customHeight="1">
      <c r="A1668" s="16">
        <v>1666.0</v>
      </c>
      <c r="B1668" s="17" t="s">
        <v>3168</v>
      </c>
      <c r="C1668" s="16">
        <v>7.0</v>
      </c>
      <c r="D1668" s="18" t="s">
        <v>3357</v>
      </c>
      <c r="E1668" s="17" t="s">
        <v>3358</v>
      </c>
      <c r="F1668" s="10">
        <v>0.5</v>
      </c>
      <c r="G1668" s="20">
        <v>0.5</v>
      </c>
      <c r="H1668" s="10">
        <v>0.5</v>
      </c>
      <c r="I1668" s="10">
        <v>0.5</v>
      </c>
      <c r="J1668" s="10">
        <v>4.0</v>
      </c>
      <c r="K1668" s="21" t="b">
        <v>1</v>
      </c>
      <c r="L1668" s="21" t="b">
        <v>1</v>
      </c>
      <c r="M1668" s="21" t="b">
        <v>1</v>
      </c>
      <c r="N1668" s="21" t="b">
        <v>0</v>
      </c>
      <c r="O1668" s="21" t="b">
        <v>0</v>
      </c>
      <c r="P1668" s="21">
        <v>0.5</v>
      </c>
      <c r="Q1668" s="21">
        <v>0.5</v>
      </c>
      <c r="R1668" s="10"/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</row>
    <row r="1669" ht="12.75" customHeight="1">
      <c r="A1669" s="16">
        <v>1667.0</v>
      </c>
      <c r="B1669" s="17" t="s">
        <v>3168</v>
      </c>
      <c r="C1669" s="16">
        <v>7.0</v>
      </c>
      <c r="D1669" s="18" t="s">
        <v>3359</v>
      </c>
      <c r="E1669" s="17" t="s">
        <v>3360</v>
      </c>
      <c r="F1669" s="10">
        <v>1.0</v>
      </c>
      <c r="G1669" s="20">
        <v>0.5</v>
      </c>
      <c r="H1669" s="10">
        <v>0.5</v>
      </c>
      <c r="I1669" s="10">
        <v>0.5</v>
      </c>
      <c r="J1669" s="10">
        <v>4.0</v>
      </c>
      <c r="K1669" s="21" t="b">
        <v>0</v>
      </c>
      <c r="L1669" s="21" t="b">
        <v>1</v>
      </c>
      <c r="M1669" s="21" t="b">
        <v>1</v>
      </c>
      <c r="N1669" s="21" t="b">
        <v>0</v>
      </c>
      <c r="O1669" s="21" t="b">
        <v>0</v>
      </c>
      <c r="P1669" s="21">
        <v>0.5</v>
      </c>
      <c r="Q1669" s="21">
        <v>0.5</v>
      </c>
      <c r="R1669" s="10"/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</row>
    <row r="1670" ht="12.75" customHeight="1">
      <c r="A1670" s="16">
        <v>1668.0</v>
      </c>
      <c r="B1670" s="17" t="s">
        <v>3168</v>
      </c>
      <c r="C1670" s="16">
        <v>7.0</v>
      </c>
      <c r="D1670" s="18" t="s">
        <v>3361</v>
      </c>
      <c r="E1670" s="17" t="s">
        <v>3362</v>
      </c>
      <c r="F1670" s="10">
        <v>0.0</v>
      </c>
      <c r="G1670" s="20">
        <v>0.5</v>
      </c>
      <c r="H1670" s="10">
        <v>0.0</v>
      </c>
      <c r="I1670" s="10">
        <v>0.0</v>
      </c>
      <c r="J1670" s="10">
        <v>4.0</v>
      </c>
      <c r="K1670" s="21" t="b">
        <v>0</v>
      </c>
      <c r="L1670" s="21" t="b">
        <v>1</v>
      </c>
      <c r="M1670" s="21" t="b">
        <v>1</v>
      </c>
      <c r="N1670" s="21" t="b">
        <v>0</v>
      </c>
      <c r="O1670" s="21" t="b">
        <v>0</v>
      </c>
      <c r="P1670" s="21">
        <v>0.0</v>
      </c>
      <c r="Q1670" s="21">
        <v>0.0</v>
      </c>
      <c r="R1670" s="10"/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</row>
    <row r="1671" ht="12.75" customHeight="1">
      <c r="A1671" s="16">
        <v>1669.0</v>
      </c>
      <c r="B1671" s="17" t="s">
        <v>3168</v>
      </c>
      <c r="C1671" s="16">
        <v>7.0</v>
      </c>
      <c r="D1671" s="18" t="s">
        <v>3363</v>
      </c>
      <c r="E1671" s="17" t="s">
        <v>3364</v>
      </c>
      <c r="F1671" s="10">
        <v>0.0</v>
      </c>
      <c r="G1671" s="20">
        <v>0.0</v>
      </c>
      <c r="H1671" s="10">
        <v>0.0</v>
      </c>
      <c r="I1671" s="10">
        <v>0.0</v>
      </c>
      <c r="J1671" s="10">
        <v>4.0</v>
      </c>
      <c r="K1671" s="21" t="b">
        <v>1</v>
      </c>
      <c r="L1671" s="21" t="b">
        <v>1</v>
      </c>
      <c r="M1671" s="21" t="b">
        <v>1</v>
      </c>
      <c r="N1671" s="21" t="b">
        <v>0</v>
      </c>
      <c r="O1671" s="21" t="b">
        <v>0</v>
      </c>
      <c r="P1671" s="21">
        <v>0.0</v>
      </c>
      <c r="Q1671" s="21">
        <v>0.0</v>
      </c>
      <c r="R1671" s="10"/>
      <c r="S1671" s="10"/>
      <c r="T1671" s="10"/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</row>
    <row r="1672" ht="12.75" customHeight="1">
      <c r="A1672" s="16">
        <v>1670.0</v>
      </c>
      <c r="B1672" s="17" t="s">
        <v>3168</v>
      </c>
      <c r="C1672" s="16">
        <v>7.0</v>
      </c>
      <c r="D1672" s="18" t="s">
        <v>3365</v>
      </c>
      <c r="E1672" s="17" t="s">
        <v>3366</v>
      </c>
      <c r="F1672" s="10"/>
      <c r="G1672" s="20">
        <v>0.0</v>
      </c>
      <c r="H1672" s="10">
        <v>0.0</v>
      </c>
      <c r="I1672" s="10">
        <v>0.0</v>
      </c>
      <c r="J1672" s="10">
        <v>3.0</v>
      </c>
      <c r="K1672" s="21" t="b">
        <v>0</v>
      </c>
      <c r="L1672" s="21" t="b">
        <v>1</v>
      </c>
      <c r="M1672" s="21" t="b">
        <v>1</v>
      </c>
      <c r="N1672" s="21" t="b">
        <v>0</v>
      </c>
      <c r="O1672" s="21" t="b">
        <v>0</v>
      </c>
      <c r="P1672" s="21">
        <v>0.0</v>
      </c>
      <c r="Q1672" s="21">
        <v>0.0</v>
      </c>
      <c r="R1672" s="10"/>
      <c r="S1672" s="10"/>
      <c r="T1672" s="10"/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</row>
    <row r="1673" ht="12.75" customHeight="1">
      <c r="A1673" s="16">
        <v>1671.0</v>
      </c>
      <c r="B1673" s="17" t="s">
        <v>3168</v>
      </c>
      <c r="C1673" s="16">
        <v>7.0</v>
      </c>
      <c r="D1673" s="18" t="s">
        <v>3367</v>
      </c>
      <c r="E1673" s="17" t="s">
        <v>3368</v>
      </c>
      <c r="F1673" s="10">
        <v>0.0</v>
      </c>
      <c r="G1673" s="20">
        <v>0.0</v>
      </c>
      <c r="H1673" s="10">
        <v>0.0</v>
      </c>
      <c r="I1673" s="10">
        <v>0.0</v>
      </c>
      <c r="J1673" s="10">
        <v>4.0</v>
      </c>
      <c r="K1673" s="21" t="b">
        <v>1</v>
      </c>
      <c r="L1673" s="21" t="b">
        <v>1</v>
      </c>
      <c r="M1673" s="21" t="b">
        <v>1</v>
      </c>
      <c r="N1673" s="21" t="b">
        <v>0</v>
      </c>
      <c r="O1673" s="21" t="b">
        <v>0</v>
      </c>
      <c r="P1673" s="21">
        <v>0.0</v>
      </c>
      <c r="Q1673" s="21">
        <v>0.0</v>
      </c>
      <c r="R1673" s="10"/>
      <c r="S1673" s="10"/>
      <c r="T1673" s="10"/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0"/>
    </row>
    <row r="1674" ht="12.75" customHeight="1">
      <c r="A1674" s="16">
        <v>1672.0</v>
      </c>
      <c r="B1674" s="17" t="s">
        <v>3168</v>
      </c>
      <c r="C1674" s="16">
        <v>7.0</v>
      </c>
      <c r="D1674" s="18" t="s">
        <v>3369</v>
      </c>
      <c r="E1674" s="17" t="s">
        <v>3370</v>
      </c>
      <c r="F1674" s="10"/>
      <c r="G1674" s="20">
        <v>0.0</v>
      </c>
      <c r="H1674" s="10">
        <v>0.0</v>
      </c>
      <c r="I1674" s="10">
        <v>0.0</v>
      </c>
      <c r="J1674" s="10">
        <v>3.0</v>
      </c>
      <c r="K1674" s="21" t="b">
        <v>0</v>
      </c>
      <c r="L1674" s="21" t="b">
        <v>1</v>
      </c>
      <c r="M1674" s="21" t="b">
        <v>1</v>
      </c>
      <c r="N1674" s="21" t="b">
        <v>0</v>
      </c>
      <c r="O1674" s="21" t="b">
        <v>0</v>
      </c>
      <c r="P1674" s="21">
        <v>0.0</v>
      </c>
      <c r="Q1674" s="21">
        <v>0.0</v>
      </c>
      <c r="R1674" s="24"/>
      <c r="S1674" s="24"/>
      <c r="T1674" s="24"/>
      <c r="U1674" s="24"/>
      <c r="V1674" s="24"/>
      <c r="W1674" s="24"/>
      <c r="X1674" s="24"/>
      <c r="Y1674" s="24"/>
      <c r="Z1674" s="24"/>
      <c r="AA1674" s="24"/>
      <c r="AB1674" s="24"/>
      <c r="AC1674" s="24"/>
      <c r="AD1674" s="10"/>
    </row>
    <row r="1675" ht="12.75" customHeight="1">
      <c r="A1675" s="16">
        <v>1673.0</v>
      </c>
      <c r="B1675" s="17" t="s">
        <v>3168</v>
      </c>
      <c r="C1675" s="16">
        <v>7.0</v>
      </c>
      <c r="D1675" s="18" t="s">
        <v>3371</v>
      </c>
      <c r="E1675" s="17" t="s">
        <v>3372</v>
      </c>
      <c r="F1675" s="10"/>
      <c r="G1675" s="20">
        <v>0.0</v>
      </c>
      <c r="H1675" s="10">
        <v>0.0</v>
      </c>
      <c r="I1675" s="10">
        <v>0.0</v>
      </c>
      <c r="J1675" s="10">
        <v>3.0</v>
      </c>
      <c r="K1675" s="21" t="b">
        <v>0</v>
      </c>
      <c r="L1675" s="21" t="b">
        <v>1</v>
      </c>
      <c r="M1675" s="21" t="b">
        <v>1</v>
      </c>
      <c r="N1675" s="21" t="b">
        <v>0</v>
      </c>
      <c r="O1675" s="21" t="b">
        <v>0</v>
      </c>
      <c r="P1675" s="21">
        <v>0.0</v>
      </c>
      <c r="Q1675" s="21">
        <v>0.0</v>
      </c>
      <c r="R1675" s="24"/>
      <c r="S1675" s="24"/>
      <c r="T1675" s="24"/>
      <c r="U1675" s="24"/>
      <c r="V1675" s="24"/>
      <c r="W1675" s="24"/>
      <c r="X1675" s="24"/>
      <c r="Y1675" s="24"/>
      <c r="Z1675" s="24"/>
      <c r="AA1675" s="24"/>
      <c r="AB1675" s="24"/>
      <c r="AC1675" s="24"/>
      <c r="AD1675" s="10"/>
    </row>
    <row r="1676" ht="12.75" customHeight="1">
      <c r="A1676" s="16">
        <v>1674.0</v>
      </c>
      <c r="B1676" s="17" t="s">
        <v>3168</v>
      </c>
      <c r="C1676" s="16">
        <v>7.0</v>
      </c>
      <c r="D1676" s="18" t="s">
        <v>3373</v>
      </c>
      <c r="E1676" s="17" t="s">
        <v>3374</v>
      </c>
      <c r="F1676" s="10">
        <v>0.0</v>
      </c>
      <c r="G1676" s="20">
        <v>0.5</v>
      </c>
      <c r="H1676" s="10"/>
      <c r="I1676" s="10">
        <v>0.5</v>
      </c>
      <c r="J1676" s="10">
        <v>3.0</v>
      </c>
      <c r="K1676" s="21" t="b">
        <v>0</v>
      </c>
      <c r="L1676" s="21" t="b">
        <v>0</v>
      </c>
      <c r="M1676" s="21" t="b">
        <v>1</v>
      </c>
      <c r="N1676" s="21" t="b">
        <v>0</v>
      </c>
      <c r="O1676" s="21" t="b">
        <v>0</v>
      </c>
      <c r="P1676" s="21">
        <v>0.5</v>
      </c>
      <c r="Q1676" s="21">
        <v>0.5</v>
      </c>
      <c r="R1676" s="24"/>
      <c r="S1676" s="24"/>
      <c r="T1676" s="24"/>
      <c r="U1676" s="24"/>
      <c r="V1676" s="24"/>
      <c r="W1676" s="24"/>
      <c r="X1676" s="24"/>
      <c r="Y1676" s="24"/>
      <c r="Z1676" s="24"/>
      <c r="AA1676" s="24"/>
      <c r="AB1676" s="24"/>
      <c r="AC1676" s="24"/>
      <c r="AD1676" s="10"/>
    </row>
    <row r="1677" ht="12.75" customHeight="1">
      <c r="A1677" s="16">
        <v>1675.0</v>
      </c>
      <c r="B1677" s="17" t="s">
        <v>3168</v>
      </c>
      <c r="C1677" s="16">
        <v>7.0</v>
      </c>
      <c r="D1677" s="18" t="s">
        <v>3375</v>
      </c>
      <c r="E1677" s="17" t="s">
        <v>3376</v>
      </c>
      <c r="F1677" s="10"/>
      <c r="G1677" s="20">
        <v>0.5</v>
      </c>
      <c r="H1677" s="10">
        <v>0.5</v>
      </c>
      <c r="I1677" s="10">
        <v>0.5</v>
      </c>
      <c r="J1677" s="10">
        <v>3.0</v>
      </c>
      <c r="K1677" s="21" t="b">
        <v>0</v>
      </c>
      <c r="L1677" s="21" t="b">
        <v>1</v>
      </c>
      <c r="M1677" s="21" t="b">
        <v>1</v>
      </c>
      <c r="N1677" s="21" t="b">
        <v>0</v>
      </c>
      <c r="O1677" s="21" t="b">
        <v>0</v>
      </c>
      <c r="P1677" s="21">
        <v>0.5</v>
      </c>
      <c r="Q1677" s="21">
        <v>0.5</v>
      </c>
      <c r="R1677" s="24"/>
      <c r="S1677" s="24"/>
      <c r="T1677" s="24"/>
      <c r="U1677" s="24"/>
      <c r="V1677" s="24"/>
      <c r="W1677" s="24"/>
      <c r="X1677" s="24"/>
      <c r="Y1677" s="24"/>
      <c r="Z1677" s="24"/>
      <c r="AA1677" s="24"/>
      <c r="AB1677" s="24"/>
      <c r="AC1677" s="24"/>
      <c r="AD1677" s="10"/>
    </row>
    <row r="1678" ht="12.75" customHeight="1">
      <c r="A1678" s="16">
        <v>1676.0</v>
      </c>
      <c r="B1678" s="17" t="s">
        <v>3168</v>
      </c>
      <c r="C1678" s="16">
        <v>7.0</v>
      </c>
      <c r="D1678" s="18" t="s">
        <v>3377</v>
      </c>
      <c r="E1678" s="17" t="s">
        <v>3378</v>
      </c>
      <c r="F1678" s="10">
        <v>0.0</v>
      </c>
      <c r="G1678" s="20">
        <v>0.0</v>
      </c>
      <c r="H1678" s="10">
        <v>0.0</v>
      </c>
      <c r="I1678" s="10">
        <v>0.0</v>
      </c>
      <c r="J1678" s="10">
        <v>4.0</v>
      </c>
      <c r="K1678" s="21" t="b">
        <v>1</v>
      </c>
      <c r="L1678" s="21" t="b">
        <v>1</v>
      </c>
      <c r="M1678" s="21" t="b">
        <v>1</v>
      </c>
      <c r="N1678" s="21" t="b">
        <v>0</v>
      </c>
      <c r="O1678" s="21" t="b">
        <v>0</v>
      </c>
      <c r="P1678" s="21">
        <v>0.0</v>
      </c>
      <c r="Q1678" s="21">
        <v>0.0</v>
      </c>
      <c r="R1678" s="10"/>
      <c r="S1678" s="10"/>
      <c r="T1678" s="10"/>
      <c r="U1678" s="10"/>
      <c r="V1678" s="10"/>
      <c r="W1678" s="10"/>
      <c r="X1678" s="10"/>
      <c r="Y1678" s="10"/>
      <c r="Z1678" s="10"/>
      <c r="AA1678" s="10"/>
      <c r="AB1678" s="10"/>
      <c r="AC1678" s="10"/>
      <c r="AD1678" s="10"/>
    </row>
    <row r="1679" ht="12.75" customHeight="1">
      <c r="A1679" s="16">
        <v>1677.0</v>
      </c>
      <c r="B1679" s="17" t="s">
        <v>3168</v>
      </c>
      <c r="C1679" s="16">
        <v>7.0</v>
      </c>
      <c r="D1679" s="18" t="s">
        <v>3379</v>
      </c>
      <c r="E1679" s="17" t="s">
        <v>3380</v>
      </c>
      <c r="F1679" s="10"/>
      <c r="G1679" s="20">
        <v>0.0</v>
      </c>
      <c r="H1679" s="10">
        <v>0.0</v>
      </c>
      <c r="I1679" s="10">
        <v>0.0</v>
      </c>
      <c r="J1679" s="10">
        <v>3.0</v>
      </c>
      <c r="K1679" s="21" t="b">
        <v>0</v>
      </c>
      <c r="L1679" s="21" t="b">
        <v>1</v>
      </c>
      <c r="M1679" s="21" t="b">
        <v>1</v>
      </c>
      <c r="N1679" s="21" t="b">
        <v>0</v>
      </c>
      <c r="O1679" s="21" t="b">
        <v>0</v>
      </c>
      <c r="P1679" s="21">
        <v>0.0</v>
      </c>
      <c r="Q1679" s="21">
        <v>0.0</v>
      </c>
      <c r="R1679" s="10"/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</row>
    <row r="1680" ht="12.75" customHeight="1">
      <c r="A1680" s="16">
        <v>1678.0</v>
      </c>
      <c r="B1680" s="17" t="s">
        <v>3168</v>
      </c>
      <c r="C1680" s="16">
        <v>7.0</v>
      </c>
      <c r="D1680" s="18" t="s">
        <v>3381</v>
      </c>
      <c r="E1680" s="17" t="s">
        <v>3382</v>
      </c>
      <c r="F1680" s="10"/>
      <c r="G1680" s="20">
        <v>0.0</v>
      </c>
      <c r="H1680" s="10">
        <v>0.0</v>
      </c>
      <c r="I1680" s="10">
        <v>0.0</v>
      </c>
      <c r="J1680" s="10">
        <v>3.0</v>
      </c>
      <c r="K1680" s="21" t="b">
        <v>0</v>
      </c>
      <c r="L1680" s="21" t="b">
        <v>1</v>
      </c>
      <c r="M1680" s="21" t="b">
        <v>1</v>
      </c>
      <c r="N1680" s="21" t="b">
        <v>0</v>
      </c>
      <c r="O1680" s="21" t="b">
        <v>0</v>
      </c>
      <c r="P1680" s="21">
        <v>0.0</v>
      </c>
      <c r="Q1680" s="21">
        <v>0.0</v>
      </c>
      <c r="R1680" s="24"/>
      <c r="S1680" s="24"/>
      <c r="T1680" s="24"/>
      <c r="U1680" s="24"/>
      <c r="V1680" s="24"/>
      <c r="W1680" s="24"/>
      <c r="X1680" s="24"/>
      <c r="Y1680" s="24"/>
      <c r="Z1680" s="24"/>
      <c r="AA1680" s="24"/>
      <c r="AB1680" s="24"/>
      <c r="AC1680" s="24"/>
      <c r="AD1680" s="10"/>
    </row>
    <row r="1681" ht="12.75" customHeight="1">
      <c r="A1681" s="16">
        <v>1679.0</v>
      </c>
      <c r="B1681" s="17" t="s">
        <v>3168</v>
      </c>
      <c r="C1681" s="16">
        <v>7.0</v>
      </c>
      <c r="D1681" s="18" t="s">
        <v>3383</v>
      </c>
      <c r="E1681" s="17" t="s">
        <v>3384</v>
      </c>
      <c r="F1681" s="10"/>
      <c r="G1681" s="20">
        <v>0.0</v>
      </c>
      <c r="H1681" s="10">
        <v>0.0</v>
      </c>
      <c r="I1681" s="10">
        <v>0.0</v>
      </c>
      <c r="J1681" s="10">
        <v>3.0</v>
      </c>
      <c r="K1681" s="21" t="b">
        <v>0</v>
      </c>
      <c r="L1681" s="21" t="b">
        <v>1</v>
      </c>
      <c r="M1681" s="21" t="b">
        <v>1</v>
      </c>
      <c r="N1681" s="21" t="b">
        <v>0</v>
      </c>
      <c r="O1681" s="21" t="b">
        <v>0</v>
      </c>
      <c r="P1681" s="21">
        <v>0.0</v>
      </c>
      <c r="Q1681" s="21">
        <v>0.0</v>
      </c>
      <c r="R1681" s="10"/>
      <c r="S1681" s="10"/>
      <c r="T1681" s="10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</row>
    <row r="1682" ht="12.75" customHeight="1">
      <c r="A1682" s="16">
        <v>1680.0</v>
      </c>
      <c r="B1682" s="17" t="s">
        <v>3168</v>
      </c>
      <c r="C1682" s="16">
        <v>7.0</v>
      </c>
      <c r="D1682" s="18" t="s">
        <v>3385</v>
      </c>
      <c r="E1682" s="17" t="s">
        <v>3386</v>
      </c>
      <c r="F1682" s="10"/>
      <c r="G1682" s="20">
        <v>3.0</v>
      </c>
      <c r="H1682" s="10">
        <v>2.0</v>
      </c>
      <c r="I1682" s="10">
        <v>3.0</v>
      </c>
      <c r="J1682" s="10">
        <v>3.0</v>
      </c>
      <c r="K1682" s="21" t="b">
        <v>0</v>
      </c>
      <c r="L1682" s="21" t="b">
        <v>0</v>
      </c>
      <c r="M1682" s="21" t="b">
        <v>1</v>
      </c>
      <c r="N1682" s="21" t="b">
        <v>0</v>
      </c>
      <c r="O1682" s="21" t="b">
        <v>0</v>
      </c>
      <c r="P1682" s="21">
        <v>3.0</v>
      </c>
      <c r="Q1682" s="21">
        <v>3.0</v>
      </c>
      <c r="R1682" s="10"/>
      <c r="S1682" s="10"/>
      <c r="T1682" s="10"/>
      <c r="U1682" s="10"/>
      <c r="V1682" s="10"/>
      <c r="W1682" s="10"/>
      <c r="X1682" s="10"/>
      <c r="Y1682" s="10"/>
      <c r="Z1682" s="10"/>
      <c r="AA1682" s="10"/>
      <c r="AB1682" s="10"/>
      <c r="AC1682" s="10"/>
      <c r="AD1682" s="10"/>
    </row>
    <row r="1683" ht="12.75" customHeight="1">
      <c r="A1683" s="16">
        <v>1681.0</v>
      </c>
      <c r="B1683" s="17" t="s">
        <v>3168</v>
      </c>
      <c r="C1683" s="16">
        <v>7.0</v>
      </c>
      <c r="D1683" s="18" t="s">
        <v>3387</v>
      </c>
      <c r="E1683" s="17" t="s">
        <v>3388</v>
      </c>
      <c r="F1683" s="10"/>
      <c r="G1683" s="20">
        <v>2.0</v>
      </c>
      <c r="H1683" s="10">
        <v>2.0</v>
      </c>
      <c r="I1683" s="10">
        <v>3.0</v>
      </c>
      <c r="J1683" s="10">
        <v>3.0</v>
      </c>
      <c r="K1683" s="21" t="b">
        <v>0</v>
      </c>
      <c r="L1683" s="21" t="b">
        <v>0</v>
      </c>
      <c r="M1683" s="21" t="b">
        <v>1</v>
      </c>
      <c r="N1683" s="21" t="b">
        <v>0</v>
      </c>
      <c r="O1683" s="21" t="b">
        <v>0</v>
      </c>
      <c r="P1683" s="21">
        <v>2.0</v>
      </c>
      <c r="Q1683" s="21">
        <v>2.0</v>
      </c>
      <c r="R1683" s="10"/>
      <c r="S1683" s="10"/>
      <c r="T1683" s="10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</row>
    <row r="1684" ht="12.75" customHeight="1">
      <c r="A1684" s="16">
        <v>1682.0</v>
      </c>
      <c r="B1684" s="17" t="s">
        <v>3168</v>
      </c>
      <c r="C1684" s="16">
        <v>7.0</v>
      </c>
      <c r="D1684" s="18" t="s">
        <v>3389</v>
      </c>
      <c r="E1684" s="17" t="s">
        <v>3390</v>
      </c>
      <c r="F1684" s="10"/>
      <c r="G1684" s="20">
        <v>4.0</v>
      </c>
      <c r="H1684" s="10">
        <v>3.0</v>
      </c>
      <c r="I1684" s="10">
        <v>3.0</v>
      </c>
      <c r="J1684" s="10">
        <v>3.0</v>
      </c>
      <c r="K1684" s="21" t="b">
        <v>0</v>
      </c>
      <c r="L1684" s="21" t="b">
        <v>0</v>
      </c>
      <c r="M1684" s="21" t="b">
        <v>1</v>
      </c>
      <c r="N1684" s="21" t="b">
        <v>0</v>
      </c>
      <c r="O1684" s="21" t="b">
        <v>0</v>
      </c>
      <c r="P1684" s="21">
        <v>3.0</v>
      </c>
      <c r="Q1684" s="21">
        <v>3.0</v>
      </c>
      <c r="R1684" s="24"/>
      <c r="S1684" s="24"/>
      <c r="T1684" s="24"/>
      <c r="U1684" s="24"/>
      <c r="V1684" s="24"/>
      <c r="W1684" s="24"/>
      <c r="X1684" s="24"/>
      <c r="Y1684" s="24"/>
      <c r="Z1684" s="24"/>
      <c r="AA1684" s="24"/>
      <c r="AB1684" s="24"/>
      <c r="AC1684" s="24"/>
      <c r="AD1684" s="10"/>
    </row>
    <row r="1685" ht="12.75" customHeight="1">
      <c r="A1685" s="16">
        <v>1683.0</v>
      </c>
      <c r="B1685" s="17" t="s">
        <v>3168</v>
      </c>
      <c r="C1685" s="16">
        <v>7.0</v>
      </c>
      <c r="D1685" s="18" t="s">
        <v>3391</v>
      </c>
      <c r="E1685" s="17" t="s">
        <v>3392</v>
      </c>
      <c r="F1685" s="10">
        <v>4.0</v>
      </c>
      <c r="G1685" s="20">
        <v>3.0</v>
      </c>
      <c r="H1685" s="10">
        <v>3.0</v>
      </c>
      <c r="I1685" s="10">
        <v>3.0</v>
      </c>
      <c r="J1685" s="10">
        <v>4.0</v>
      </c>
      <c r="K1685" s="21" t="b">
        <v>0</v>
      </c>
      <c r="L1685" s="21" t="b">
        <v>1</v>
      </c>
      <c r="M1685" s="21" t="b">
        <v>1</v>
      </c>
      <c r="N1685" s="21" t="b">
        <v>0</v>
      </c>
      <c r="O1685" s="21" t="b">
        <v>0</v>
      </c>
      <c r="P1685" s="21">
        <v>3.0</v>
      </c>
      <c r="Q1685" s="21">
        <v>3.0</v>
      </c>
      <c r="R1685" s="24"/>
      <c r="S1685" s="24"/>
      <c r="T1685" s="24"/>
      <c r="U1685" s="24"/>
      <c r="V1685" s="24"/>
      <c r="W1685" s="24"/>
      <c r="X1685" s="24"/>
      <c r="Y1685" s="24"/>
      <c r="Z1685" s="24"/>
      <c r="AA1685" s="24"/>
      <c r="AB1685" s="24"/>
      <c r="AC1685" s="24"/>
      <c r="AD1685" s="10"/>
    </row>
    <row r="1686" ht="12.75" customHeight="1">
      <c r="A1686" s="16">
        <v>1684.0</v>
      </c>
      <c r="B1686" s="17" t="s">
        <v>3168</v>
      </c>
      <c r="C1686" s="16">
        <v>7.0</v>
      </c>
      <c r="D1686" s="18" t="s">
        <v>3393</v>
      </c>
      <c r="E1686" s="17" t="s">
        <v>3394</v>
      </c>
      <c r="F1686" s="10"/>
      <c r="G1686" s="20">
        <v>1.0</v>
      </c>
      <c r="H1686" s="10">
        <v>1.0</v>
      </c>
      <c r="I1686" s="10">
        <v>1.0</v>
      </c>
      <c r="J1686" s="10">
        <v>3.0</v>
      </c>
      <c r="K1686" s="21" t="b">
        <v>0</v>
      </c>
      <c r="L1686" s="21" t="b">
        <v>1</v>
      </c>
      <c r="M1686" s="21" t="b">
        <v>1</v>
      </c>
      <c r="N1686" s="21" t="b">
        <v>0</v>
      </c>
      <c r="O1686" s="21" t="b">
        <v>0</v>
      </c>
      <c r="P1686" s="21">
        <v>1.0</v>
      </c>
      <c r="Q1686" s="21">
        <v>1.0</v>
      </c>
      <c r="R1686" s="10"/>
      <c r="S1686" s="10"/>
      <c r="T1686" s="10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</row>
    <row r="1687" ht="12.75" customHeight="1">
      <c r="A1687" s="16">
        <v>1685.0</v>
      </c>
      <c r="B1687" s="17" t="s">
        <v>3168</v>
      </c>
      <c r="C1687" s="16">
        <v>7.0</v>
      </c>
      <c r="D1687" s="18" t="s">
        <v>3395</v>
      </c>
      <c r="E1687" s="17" t="s">
        <v>3396</v>
      </c>
      <c r="F1687" s="10">
        <v>1.0</v>
      </c>
      <c r="G1687" s="20">
        <v>2.0</v>
      </c>
      <c r="H1687" s="10">
        <v>1.0</v>
      </c>
      <c r="I1687" s="10">
        <v>1.0</v>
      </c>
      <c r="J1687" s="10">
        <v>4.0</v>
      </c>
      <c r="K1687" s="21" t="b">
        <v>0</v>
      </c>
      <c r="L1687" s="21" t="b">
        <v>1</v>
      </c>
      <c r="M1687" s="21" t="b">
        <v>1</v>
      </c>
      <c r="N1687" s="21" t="b">
        <v>0</v>
      </c>
      <c r="O1687" s="21" t="b">
        <v>0</v>
      </c>
      <c r="P1687" s="21">
        <v>1.0</v>
      </c>
      <c r="Q1687" s="21">
        <v>1.0</v>
      </c>
      <c r="R1687" s="10"/>
      <c r="S1687" s="10"/>
      <c r="T1687" s="10"/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</row>
    <row r="1688" ht="12.75" customHeight="1">
      <c r="A1688" s="16">
        <v>1686.0</v>
      </c>
      <c r="B1688" s="17" t="s">
        <v>3168</v>
      </c>
      <c r="C1688" s="16">
        <v>7.0</v>
      </c>
      <c r="D1688" s="18" t="s">
        <v>3397</v>
      </c>
      <c r="E1688" s="17" t="s">
        <v>3398</v>
      </c>
      <c r="F1688" s="10"/>
      <c r="G1688" s="20">
        <v>2.0</v>
      </c>
      <c r="H1688" s="10">
        <v>2.0</v>
      </c>
      <c r="I1688" s="10">
        <v>2.0</v>
      </c>
      <c r="J1688" s="10">
        <v>3.0</v>
      </c>
      <c r="K1688" s="21" t="b">
        <v>0</v>
      </c>
      <c r="L1688" s="21" t="b">
        <v>1</v>
      </c>
      <c r="M1688" s="21" t="b">
        <v>1</v>
      </c>
      <c r="N1688" s="21" t="b">
        <v>0</v>
      </c>
      <c r="O1688" s="21" t="b">
        <v>0</v>
      </c>
      <c r="P1688" s="21">
        <v>2.0</v>
      </c>
      <c r="Q1688" s="21">
        <v>2.0</v>
      </c>
      <c r="R1688" s="10"/>
      <c r="S1688" s="10"/>
      <c r="T1688" s="10"/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</row>
    <row r="1689" ht="12.75" customHeight="1">
      <c r="A1689" s="16">
        <v>1687.0</v>
      </c>
      <c r="B1689" s="17" t="s">
        <v>3168</v>
      </c>
      <c r="C1689" s="16">
        <v>7.0</v>
      </c>
      <c r="D1689" s="18" t="s">
        <v>3399</v>
      </c>
      <c r="E1689" s="17" t="s">
        <v>3400</v>
      </c>
      <c r="F1689" s="10"/>
      <c r="G1689" s="20">
        <v>3.0</v>
      </c>
      <c r="H1689" s="10">
        <v>2.0</v>
      </c>
      <c r="I1689" s="10">
        <v>3.0</v>
      </c>
      <c r="J1689" s="10">
        <v>3.0</v>
      </c>
      <c r="K1689" s="21" t="b">
        <v>0</v>
      </c>
      <c r="L1689" s="21" t="b">
        <v>0</v>
      </c>
      <c r="M1689" s="21" t="b">
        <v>1</v>
      </c>
      <c r="N1689" s="21" t="b">
        <v>0</v>
      </c>
      <c r="O1689" s="21" t="b">
        <v>0</v>
      </c>
      <c r="P1689" s="21">
        <v>3.0</v>
      </c>
      <c r="Q1689" s="21">
        <v>3.0</v>
      </c>
      <c r="R1689" s="10"/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</row>
    <row r="1690" ht="12.75" customHeight="1">
      <c r="A1690" s="16">
        <v>1688.0</v>
      </c>
      <c r="B1690" s="17" t="s">
        <v>3168</v>
      </c>
      <c r="C1690" s="16">
        <v>7.0</v>
      </c>
      <c r="D1690" s="18" t="s">
        <v>3401</v>
      </c>
      <c r="E1690" s="17" t="s">
        <v>3402</v>
      </c>
      <c r="F1690" s="10"/>
      <c r="G1690" s="20">
        <v>0.0</v>
      </c>
      <c r="H1690" s="10">
        <v>0.0</v>
      </c>
      <c r="I1690" s="10">
        <v>0.0</v>
      </c>
      <c r="J1690" s="10">
        <v>3.0</v>
      </c>
      <c r="K1690" s="21" t="b">
        <v>0</v>
      </c>
      <c r="L1690" s="21" t="b">
        <v>1</v>
      </c>
      <c r="M1690" s="21" t="b">
        <v>1</v>
      </c>
      <c r="N1690" s="21" t="b">
        <v>0</v>
      </c>
      <c r="O1690" s="21" t="b">
        <v>0</v>
      </c>
      <c r="P1690" s="21">
        <v>0.0</v>
      </c>
      <c r="Q1690" s="21">
        <v>0.0</v>
      </c>
      <c r="R1690" s="10"/>
      <c r="S1690" s="10"/>
      <c r="T1690" s="10"/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0"/>
    </row>
    <row r="1691" ht="12.75" customHeight="1">
      <c r="A1691" s="16">
        <v>1689.0</v>
      </c>
      <c r="B1691" s="17" t="s">
        <v>3168</v>
      </c>
      <c r="C1691" s="16">
        <v>7.0</v>
      </c>
      <c r="D1691" s="18" t="s">
        <v>3403</v>
      </c>
      <c r="E1691" s="17" t="s">
        <v>3404</v>
      </c>
      <c r="F1691" s="10">
        <v>0.0</v>
      </c>
      <c r="G1691" s="20">
        <v>0.5</v>
      </c>
      <c r="H1691" s="10">
        <v>0.5</v>
      </c>
      <c r="I1691" s="10">
        <v>0.5</v>
      </c>
      <c r="J1691" s="10">
        <v>4.0</v>
      </c>
      <c r="K1691" s="21" t="b">
        <v>0</v>
      </c>
      <c r="L1691" s="21" t="b">
        <v>1</v>
      </c>
      <c r="M1691" s="21" t="b">
        <v>1</v>
      </c>
      <c r="N1691" s="21" t="b">
        <v>0</v>
      </c>
      <c r="O1691" s="21" t="b">
        <v>0</v>
      </c>
      <c r="P1691" s="21">
        <v>0.5</v>
      </c>
      <c r="Q1691" s="21">
        <v>0.5</v>
      </c>
      <c r="R1691" s="10"/>
      <c r="S1691" s="10"/>
      <c r="T1691" s="10"/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</row>
    <row r="1692" ht="12.75" customHeight="1">
      <c r="A1692" s="16">
        <v>1690.0</v>
      </c>
      <c r="B1692" s="17" t="s">
        <v>3168</v>
      </c>
      <c r="C1692" s="16">
        <v>7.0</v>
      </c>
      <c r="D1692" s="18" t="s">
        <v>3405</v>
      </c>
      <c r="E1692" s="17" t="s">
        <v>3406</v>
      </c>
      <c r="F1692" s="10">
        <v>0.5</v>
      </c>
      <c r="G1692" s="20">
        <v>0.5</v>
      </c>
      <c r="H1692" s="10">
        <v>0.5</v>
      </c>
      <c r="I1692" s="10">
        <v>0.5</v>
      </c>
      <c r="J1692" s="10">
        <v>4.0</v>
      </c>
      <c r="K1692" s="21" t="b">
        <v>1</v>
      </c>
      <c r="L1692" s="21" t="b">
        <v>1</v>
      </c>
      <c r="M1692" s="21" t="b">
        <v>1</v>
      </c>
      <c r="N1692" s="21" t="b">
        <v>0</v>
      </c>
      <c r="O1692" s="21" t="b">
        <v>0</v>
      </c>
      <c r="P1692" s="21">
        <v>0.5</v>
      </c>
      <c r="Q1692" s="21">
        <v>0.5</v>
      </c>
      <c r="R1692" s="10"/>
      <c r="S1692" s="10"/>
      <c r="T1692" s="10"/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0"/>
    </row>
    <row r="1693" ht="12.75" customHeight="1">
      <c r="A1693" s="16">
        <v>1691.0</v>
      </c>
      <c r="B1693" s="17" t="s">
        <v>3168</v>
      </c>
      <c r="C1693" s="16">
        <v>7.0</v>
      </c>
      <c r="D1693" s="18" t="s">
        <v>3407</v>
      </c>
      <c r="E1693" s="17" t="s">
        <v>3408</v>
      </c>
      <c r="F1693" s="10">
        <v>0.0</v>
      </c>
      <c r="G1693" s="20">
        <v>0.0</v>
      </c>
      <c r="H1693" s="10">
        <v>0.0</v>
      </c>
      <c r="I1693" s="10">
        <v>0.0</v>
      </c>
      <c r="J1693" s="10">
        <v>4.0</v>
      </c>
      <c r="K1693" s="21" t="b">
        <v>1</v>
      </c>
      <c r="L1693" s="21" t="b">
        <v>1</v>
      </c>
      <c r="M1693" s="21" t="b">
        <v>1</v>
      </c>
      <c r="N1693" s="21" t="b">
        <v>0</v>
      </c>
      <c r="O1693" s="21" t="b">
        <v>0</v>
      </c>
      <c r="P1693" s="21">
        <v>0.0</v>
      </c>
      <c r="Q1693" s="21">
        <v>0.0</v>
      </c>
      <c r="R1693" s="24"/>
      <c r="S1693" s="24"/>
      <c r="T1693" s="24"/>
      <c r="U1693" s="24"/>
      <c r="V1693" s="24"/>
      <c r="W1693" s="24"/>
      <c r="X1693" s="24"/>
      <c r="Y1693" s="24"/>
      <c r="Z1693" s="24"/>
      <c r="AA1693" s="24"/>
      <c r="AB1693" s="24"/>
      <c r="AC1693" s="24"/>
      <c r="AD1693" s="10"/>
    </row>
    <row r="1694" ht="12.75" customHeight="1">
      <c r="A1694" s="16">
        <v>1692.0</v>
      </c>
      <c r="B1694" s="17" t="s">
        <v>3168</v>
      </c>
      <c r="C1694" s="16">
        <v>7.0</v>
      </c>
      <c r="D1694" s="18" t="s">
        <v>3409</v>
      </c>
      <c r="E1694" s="17" t="s">
        <v>3410</v>
      </c>
      <c r="F1694" s="10"/>
      <c r="G1694" s="20">
        <v>0.0</v>
      </c>
      <c r="H1694" s="10">
        <v>0.0</v>
      </c>
      <c r="I1694" s="10">
        <v>0.0</v>
      </c>
      <c r="J1694" s="10">
        <v>3.0</v>
      </c>
      <c r="K1694" s="21" t="b">
        <v>0</v>
      </c>
      <c r="L1694" s="21" t="b">
        <v>1</v>
      </c>
      <c r="M1694" s="21" t="b">
        <v>1</v>
      </c>
      <c r="N1694" s="21" t="b">
        <v>0</v>
      </c>
      <c r="O1694" s="21" t="b">
        <v>0</v>
      </c>
      <c r="P1694" s="21">
        <v>0.0</v>
      </c>
      <c r="Q1694" s="21">
        <v>0.0</v>
      </c>
      <c r="R1694" s="24"/>
      <c r="S1694" s="24"/>
      <c r="T1694" s="24"/>
      <c r="U1694" s="24"/>
      <c r="V1694" s="24"/>
      <c r="W1694" s="24"/>
      <c r="X1694" s="24"/>
      <c r="Y1694" s="24"/>
      <c r="Z1694" s="24"/>
      <c r="AA1694" s="24"/>
      <c r="AB1694" s="24"/>
      <c r="AC1694" s="24"/>
      <c r="AD1694" s="10"/>
    </row>
    <row r="1695" ht="12.75" customHeight="1">
      <c r="A1695" s="16">
        <v>1693.0</v>
      </c>
      <c r="B1695" s="17" t="s">
        <v>3168</v>
      </c>
      <c r="C1695" s="16">
        <v>7.0</v>
      </c>
      <c r="D1695" s="18" t="s">
        <v>3411</v>
      </c>
      <c r="E1695" s="17" t="s">
        <v>3412</v>
      </c>
      <c r="F1695" s="10"/>
      <c r="G1695" s="20">
        <v>0.0</v>
      </c>
      <c r="H1695" s="10">
        <v>0.0</v>
      </c>
      <c r="I1695" s="10">
        <v>0.0</v>
      </c>
      <c r="J1695" s="10">
        <v>3.0</v>
      </c>
      <c r="K1695" s="21" t="b">
        <v>0</v>
      </c>
      <c r="L1695" s="21" t="b">
        <v>1</v>
      </c>
      <c r="M1695" s="21" t="b">
        <v>1</v>
      </c>
      <c r="N1695" s="21" t="b">
        <v>0</v>
      </c>
      <c r="O1695" s="21" t="b">
        <v>0</v>
      </c>
      <c r="P1695" s="21">
        <v>0.0</v>
      </c>
      <c r="Q1695" s="21">
        <v>0.0</v>
      </c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</row>
    <row r="1696" ht="12.75" customHeight="1">
      <c r="A1696" s="16">
        <v>1694.0</v>
      </c>
      <c r="B1696" s="17" t="s">
        <v>3168</v>
      </c>
      <c r="C1696" s="16">
        <v>7.0</v>
      </c>
      <c r="D1696" s="18" t="s">
        <v>3413</v>
      </c>
      <c r="E1696" s="17" t="s">
        <v>3414</v>
      </c>
      <c r="F1696" s="10">
        <v>0.0</v>
      </c>
      <c r="G1696" s="20">
        <v>0.0</v>
      </c>
      <c r="H1696" s="10"/>
      <c r="I1696" s="10">
        <v>0.0</v>
      </c>
      <c r="J1696" s="10">
        <v>3.0</v>
      </c>
      <c r="K1696" s="21" t="b">
        <v>0</v>
      </c>
      <c r="L1696" s="21" t="b">
        <v>1</v>
      </c>
      <c r="M1696" s="21" t="b">
        <v>1</v>
      </c>
      <c r="N1696" s="21" t="b">
        <v>0</v>
      </c>
      <c r="O1696" s="21" t="b">
        <v>0</v>
      </c>
      <c r="P1696" s="21">
        <v>0.0</v>
      </c>
      <c r="Q1696" s="21">
        <v>0.0</v>
      </c>
      <c r="R1696" s="10"/>
      <c r="S1696" s="10"/>
      <c r="T1696" s="10"/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</row>
    <row r="1697" ht="12.75" customHeight="1">
      <c r="A1697" s="16">
        <v>1695.0</v>
      </c>
      <c r="B1697" s="17" t="s">
        <v>3168</v>
      </c>
      <c r="C1697" s="16">
        <v>7.0</v>
      </c>
      <c r="D1697" s="18" t="s">
        <v>3415</v>
      </c>
      <c r="E1697" s="17" t="s">
        <v>3416</v>
      </c>
      <c r="F1697" s="10"/>
      <c r="G1697" s="20">
        <v>0.0</v>
      </c>
      <c r="H1697" s="10">
        <v>0.0</v>
      </c>
      <c r="I1697" s="10">
        <v>0.0</v>
      </c>
      <c r="J1697" s="10">
        <v>3.0</v>
      </c>
      <c r="K1697" s="21" t="b">
        <v>0</v>
      </c>
      <c r="L1697" s="21" t="b">
        <v>1</v>
      </c>
      <c r="M1697" s="21" t="b">
        <v>1</v>
      </c>
      <c r="N1697" s="21" t="b">
        <v>0</v>
      </c>
      <c r="O1697" s="21" t="b">
        <v>0</v>
      </c>
      <c r="P1697" s="21">
        <v>0.0</v>
      </c>
      <c r="Q1697" s="21">
        <v>0.0</v>
      </c>
      <c r="R1697" s="10"/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</row>
    <row r="1698" ht="12.75" customHeight="1">
      <c r="A1698" s="16">
        <v>1696.0</v>
      </c>
      <c r="B1698" s="17" t="s">
        <v>3168</v>
      </c>
      <c r="C1698" s="16">
        <v>7.0</v>
      </c>
      <c r="D1698" s="18" t="s">
        <v>3417</v>
      </c>
      <c r="E1698" s="17" t="s">
        <v>3418</v>
      </c>
      <c r="F1698" s="10"/>
      <c r="G1698" s="20">
        <v>0.0</v>
      </c>
      <c r="H1698" s="10">
        <v>0.5</v>
      </c>
      <c r="I1698" s="10">
        <v>0.5</v>
      </c>
      <c r="J1698" s="10">
        <v>3.0</v>
      </c>
      <c r="K1698" s="21" t="b">
        <v>0</v>
      </c>
      <c r="L1698" s="21" t="b">
        <v>0</v>
      </c>
      <c r="M1698" s="21" t="b">
        <v>1</v>
      </c>
      <c r="N1698" s="21" t="b">
        <v>0</v>
      </c>
      <c r="O1698" s="21" t="b">
        <v>0</v>
      </c>
      <c r="P1698" s="21">
        <v>0.5</v>
      </c>
      <c r="Q1698" s="21">
        <v>0.5</v>
      </c>
      <c r="R1698" s="10"/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</row>
    <row r="1699" ht="12.75" customHeight="1">
      <c r="A1699" s="16">
        <v>1697.0</v>
      </c>
      <c r="B1699" s="17" t="s">
        <v>3168</v>
      </c>
      <c r="C1699" s="16">
        <v>7.0</v>
      </c>
      <c r="D1699" s="18" t="s">
        <v>3419</v>
      </c>
      <c r="E1699" s="17" t="s">
        <v>3420</v>
      </c>
      <c r="F1699" s="10">
        <v>0.5</v>
      </c>
      <c r="G1699" s="20">
        <v>0.5</v>
      </c>
      <c r="H1699" s="10">
        <v>0.5</v>
      </c>
      <c r="I1699" s="10">
        <v>0.5</v>
      </c>
      <c r="J1699" s="10">
        <v>4.0</v>
      </c>
      <c r="K1699" s="21" t="b">
        <v>1</v>
      </c>
      <c r="L1699" s="21" t="b">
        <v>1</v>
      </c>
      <c r="M1699" s="21" t="b">
        <v>1</v>
      </c>
      <c r="N1699" s="21" t="b">
        <v>0</v>
      </c>
      <c r="O1699" s="21" t="b">
        <v>0</v>
      </c>
      <c r="P1699" s="21">
        <v>0.5</v>
      </c>
      <c r="Q1699" s="21">
        <v>0.5</v>
      </c>
      <c r="R1699" s="10"/>
      <c r="S1699" s="10"/>
      <c r="T1699" s="10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</row>
    <row r="1700" ht="12.75" customHeight="1">
      <c r="A1700" s="16">
        <v>1698.0</v>
      </c>
      <c r="B1700" s="17" t="s">
        <v>3168</v>
      </c>
      <c r="C1700" s="16">
        <v>7.0</v>
      </c>
      <c r="D1700" s="18" t="s">
        <v>3421</v>
      </c>
      <c r="E1700" s="17" t="s">
        <v>3422</v>
      </c>
      <c r="F1700" s="10"/>
      <c r="G1700" s="20">
        <v>0.5</v>
      </c>
      <c r="H1700" s="10">
        <v>0.5</v>
      </c>
      <c r="I1700" s="10">
        <v>0.5</v>
      </c>
      <c r="J1700" s="10">
        <v>3.0</v>
      </c>
      <c r="K1700" s="21" t="b">
        <v>0</v>
      </c>
      <c r="L1700" s="21" t="b">
        <v>1</v>
      </c>
      <c r="M1700" s="21" t="b">
        <v>1</v>
      </c>
      <c r="N1700" s="21" t="b">
        <v>0</v>
      </c>
      <c r="O1700" s="21" t="b">
        <v>0</v>
      </c>
      <c r="P1700" s="21">
        <v>0.5</v>
      </c>
      <c r="Q1700" s="21">
        <v>0.5</v>
      </c>
      <c r="R1700" s="10"/>
      <c r="S1700" s="10"/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</row>
    <row r="1701" ht="12.75" customHeight="1">
      <c r="A1701" s="16">
        <v>1699.0</v>
      </c>
      <c r="B1701" s="17" t="s">
        <v>3168</v>
      </c>
      <c r="C1701" s="16">
        <v>7.0</v>
      </c>
      <c r="D1701" s="18" t="s">
        <v>3423</v>
      </c>
      <c r="E1701" s="17" t="s">
        <v>3424</v>
      </c>
      <c r="F1701" s="10">
        <v>0.0</v>
      </c>
      <c r="G1701" s="20">
        <v>0.0</v>
      </c>
      <c r="H1701" s="10">
        <v>0.5</v>
      </c>
      <c r="I1701" s="10">
        <v>0.0</v>
      </c>
      <c r="J1701" s="10">
        <v>4.0</v>
      </c>
      <c r="K1701" s="21" t="b">
        <v>0</v>
      </c>
      <c r="L1701" s="21" t="b">
        <v>1</v>
      </c>
      <c r="M1701" s="21" t="b">
        <v>1</v>
      </c>
      <c r="N1701" s="21" t="b">
        <v>0</v>
      </c>
      <c r="O1701" s="21" t="b">
        <v>0</v>
      </c>
      <c r="P1701" s="21">
        <v>0.0</v>
      </c>
      <c r="Q1701" s="21">
        <v>0.0</v>
      </c>
      <c r="R1701" s="10"/>
      <c r="S1701" s="10"/>
      <c r="T1701" s="10"/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</row>
    <row r="1702" ht="12.75" customHeight="1">
      <c r="A1702" s="16">
        <v>1700.0</v>
      </c>
      <c r="B1702" s="17" t="s">
        <v>3168</v>
      </c>
      <c r="C1702" s="16">
        <v>7.0</v>
      </c>
      <c r="D1702" s="18" t="s">
        <v>3425</v>
      </c>
      <c r="E1702" s="17" t="s">
        <v>3426</v>
      </c>
      <c r="F1702" s="10">
        <v>0.0</v>
      </c>
      <c r="G1702" s="20">
        <v>0.0</v>
      </c>
      <c r="H1702" s="10">
        <v>0.0</v>
      </c>
      <c r="I1702" s="10">
        <v>0.0</v>
      </c>
      <c r="J1702" s="10">
        <v>4.0</v>
      </c>
      <c r="K1702" s="21" t="b">
        <v>1</v>
      </c>
      <c r="L1702" s="21" t="b">
        <v>1</v>
      </c>
      <c r="M1702" s="21" t="b">
        <v>1</v>
      </c>
      <c r="N1702" s="21" t="b">
        <v>0</v>
      </c>
      <c r="O1702" s="21" t="b">
        <v>0</v>
      </c>
      <c r="P1702" s="21">
        <v>0.0</v>
      </c>
      <c r="Q1702" s="21">
        <v>0.0</v>
      </c>
      <c r="R1702" s="10"/>
      <c r="S1702" s="10"/>
      <c r="T1702" s="10"/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</row>
    <row r="1703" ht="12.75" customHeight="1">
      <c r="A1703" s="16">
        <v>1701.0</v>
      </c>
      <c r="B1703" s="17" t="s">
        <v>3168</v>
      </c>
      <c r="C1703" s="16">
        <v>7.0</v>
      </c>
      <c r="D1703" s="18" t="s">
        <v>3427</v>
      </c>
      <c r="E1703" s="17" t="s">
        <v>3428</v>
      </c>
      <c r="F1703" s="10"/>
      <c r="G1703" s="20">
        <v>0.0</v>
      </c>
      <c r="H1703" s="10">
        <v>0.0</v>
      </c>
      <c r="I1703" s="10">
        <v>0.5</v>
      </c>
      <c r="J1703" s="10">
        <v>3.0</v>
      </c>
      <c r="K1703" s="21" t="b">
        <v>0</v>
      </c>
      <c r="L1703" s="21" t="b">
        <v>1</v>
      </c>
      <c r="M1703" s="21" t="b">
        <v>1</v>
      </c>
      <c r="N1703" s="21" t="b">
        <v>0</v>
      </c>
      <c r="O1703" s="21" t="b">
        <v>0</v>
      </c>
      <c r="P1703" s="21">
        <v>0.0</v>
      </c>
      <c r="Q1703" s="21">
        <v>0.0</v>
      </c>
      <c r="R1703" s="24"/>
      <c r="S1703" s="24"/>
      <c r="T1703" s="24"/>
      <c r="U1703" s="24"/>
      <c r="V1703" s="24"/>
      <c r="W1703" s="24"/>
      <c r="X1703" s="24"/>
      <c r="Y1703" s="24"/>
      <c r="Z1703" s="24"/>
      <c r="AA1703" s="24"/>
      <c r="AB1703" s="24"/>
      <c r="AC1703" s="24"/>
      <c r="AD1703" s="10"/>
    </row>
    <row r="1704" ht="12.75" customHeight="1">
      <c r="A1704" s="16">
        <v>1702.0</v>
      </c>
      <c r="B1704" s="17" t="s">
        <v>3168</v>
      </c>
      <c r="C1704" s="16">
        <v>7.0</v>
      </c>
      <c r="D1704" s="18" t="s">
        <v>3429</v>
      </c>
      <c r="E1704" s="17" t="s">
        <v>3430</v>
      </c>
      <c r="F1704" s="10"/>
      <c r="G1704" s="20">
        <v>0.0</v>
      </c>
      <c r="H1704" s="10">
        <v>0.0</v>
      </c>
      <c r="I1704" s="10">
        <v>0.0</v>
      </c>
      <c r="J1704" s="10">
        <v>3.0</v>
      </c>
      <c r="K1704" s="21" t="b">
        <v>0</v>
      </c>
      <c r="L1704" s="21" t="b">
        <v>1</v>
      </c>
      <c r="M1704" s="21" t="b">
        <v>1</v>
      </c>
      <c r="N1704" s="21" t="b">
        <v>0</v>
      </c>
      <c r="O1704" s="21" t="b">
        <v>0</v>
      </c>
      <c r="P1704" s="21">
        <v>0.0</v>
      </c>
      <c r="Q1704" s="21">
        <v>0.0</v>
      </c>
      <c r="R1704" s="24"/>
      <c r="S1704" s="24"/>
      <c r="T1704" s="24"/>
      <c r="U1704" s="24"/>
      <c r="V1704" s="24"/>
      <c r="W1704" s="24"/>
      <c r="X1704" s="24"/>
      <c r="Y1704" s="24"/>
      <c r="Z1704" s="24"/>
      <c r="AA1704" s="24"/>
      <c r="AB1704" s="24"/>
      <c r="AC1704" s="24"/>
      <c r="AD1704" s="10"/>
    </row>
    <row r="1705" ht="12.75" customHeight="1">
      <c r="A1705" s="16">
        <v>1703.0</v>
      </c>
      <c r="B1705" s="17" t="s">
        <v>3168</v>
      </c>
      <c r="C1705" s="16">
        <v>7.0</v>
      </c>
      <c r="D1705" s="18" t="s">
        <v>3431</v>
      </c>
      <c r="E1705" s="17" t="s">
        <v>3432</v>
      </c>
      <c r="F1705" s="10"/>
      <c r="G1705" s="20">
        <v>0.0</v>
      </c>
      <c r="H1705" s="10">
        <v>0.0</v>
      </c>
      <c r="I1705" s="10">
        <v>0.0</v>
      </c>
      <c r="J1705" s="10">
        <v>3.0</v>
      </c>
      <c r="K1705" s="21" t="b">
        <v>0</v>
      </c>
      <c r="L1705" s="21" t="b">
        <v>1</v>
      </c>
      <c r="M1705" s="21" t="b">
        <v>1</v>
      </c>
      <c r="N1705" s="21" t="b">
        <v>0</v>
      </c>
      <c r="O1705" s="21" t="b">
        <v>0</v>
      </c>
      <c r="P1705" s="21">
        <v>0.0</v>
      </c>
      <c r="Q1705" s="21">
        <v>0.0</v>
      </c>
      <c r="R1705" s="24"/>
      <c r="S1705" s="24"/>
      <c r="T1705" s="24"/>
      <c r="U1705" s="24"/>
      <c r="V1705" s="24"/>
      <c r="W1705" s="24"/>
      <c r="X1705" s="24"/>
      <c r="Y1705" s="24"/>
      <c r="Z1705" s="24"/>
      <c r="AA1705" s="24"/>
      <c r="AB1705" s="24"/>
      <c r="AC1705" s="24"/>
      <c r="AD1705" s="10"/>
    </row>
    <row r="1706" ht="12.75" customHeight="1">
      <c r="A1706" s="16">
        <v>1704.0</v>
      </c>
      <c r="B1706" s="17" t="s">
        <v>3168</v>
      </c>
      <c r="C1706" s="16">
        <v>7.0</v>
      </c>
      <c r="D1706" s="18" t="s">
        <v>3433</v>
      </c>
      <c r="E1706" s="17" t="s">
        <v>3434</v>
      </c>
      <c r="F1706" s="10"/>
      <c r="G1706" s="20">
        <v>1.0</v>
      </c>
      <c r="H1706" s="10">
        <v>1.0</v>
      </c>
      <c r="I1706" s="10">
        <v>1.0</v>
      </c>
      <c r="J1706" s="10">
        <v>3.0</v>
      </c>
      <c r="K1706" s="21" t="b">
        <v>0</v>
      </c>
      <c r="L1706" s="21" t="b">
        <v>1</v>
      </c>
      <c r="M1706" s="21" t="b">
        <v>1</v>
      </c>
      <c r="N1706" s="21" t="b">
        <v>0</v>
      </c>
      <c r="O1706" s="21" t="b">
        <v>0</v>
      </c>
      <c r="P1706" s="21">
        <v>1.0</v>
      </c>
      <c r="Q1706" s="21">
        <v>1.0</v>
      </c>
      <c r="R1706" s="24"/>
      <c r="S1706" s="24"/>
      <c r="T1706" s="24"/>
      <c r="U1706" s="24"/>
      <c r="V1706" s="24"/>
      <c r="W1706" s="24"/>
      <c r="X1706" s="24"/>
      <c r="Y1706" s="24"/>
      <c r="Z1706" s="24"/>
      <c r="AA1706" s="24"/>
      <c r="AB1706" s="24"/>
      <c r="AC1706" s="24"/>
      <c r="AD1706" s="10"/>
    </row>
    <row r="1707" ht="12.75" customHeight="1">
      <c r="A1707" s="16">
        <v>1705.0</v>
      </c>
      <c r="B1707" s="17" t="s">
        <v>3168</v>
      </c>
      <c r="C1707" s="16">
        <v>7.0</v>
      </c>
      <c r="D1707" s="18" t="s">
        <v>3435</v>
      </c>
      <c r="E1707" s="17" t="s">
        <v>3436</v>
      </c>
      <c r="F1707" s="10"/>
      <c r="G1707" s="20">
        <v>2.0</v>
      </c>
      <c r="H1707" s="10">
        <v>1.0</v>
      </c>
      <c r="I1707" s="10">
        <v>2.0</v>
      </c>
      <c r="J1707" s="10">
        <v>3.0</v>
      </c>
      <c r="K1707" s="21" t="b">
        <v>0</v>
      </c>
      <c r="L1707" s="21" t="b">
        <v>0</v>
      </c>
      <c r="M1707" s="21" t="b">
        <v>1</v>
      </c>
      <c r="N1707" s="21" t="b">
        <v>0</v>
      </c>
      <c r="O1707" s="21" t="b">
        <v>0</v>
      </c>
      <c r="P1707" s="21">
        <v>2.0</v>
      </c>
      <c r="Q1707" s="21">
        <v>2.0</v>
      </c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</row>
    <row r="1708" ht="12.75" customHeight="1">
      <c r="A1708" s="16">
        <v>1706.0</v>
      </c>
      <c r="B1708" s="17" t="s">
        <v>3168</v>
      </c>
      <c r="C1708" s="16">
        <v>7.0</v>
      </c>
      <c r="D1708" s="18" t="s">
        <v>3437</v>
      </c>
      <c r="E1708" s="17" t="s">
        <v>3438</v>
      </c>
      <c r="F1708" s="10"/>
      <c r="G1708" s="20">
        <v>2.0</v>
      </c>
      <c r="H1708" s="10">
        <v>1.0</v>
      </c>
      <c r="I1708" s="10">
        <v>2.0</v>
      </c>
      <c r="J1708" s="10">
        <v>3.0</v>
      </c>
      <c r="K1708" s="21" t="b">
        <v>0</v>
      </c>
      <c r="L1708" s="21" t="b">
        <v>0</v>
      </c>
      <c r="M1708" s="21" t="b">
        <v>1</v>
      </c>
      <c r="N1708" s="21" t="b">
        <v>0</v>
      </c>
      <c r="O1708" s="21" t="b">
        <v>0</v>
      </c>
      <c r="P1708" s="21">
        <v>2.0</v>
      </c>
      <c r="Q1708" s="21">
        <v>2.0</v>
      </c>
      <c r="R1708" s="10"/>
      <c r="S1708" s="10"/>
      <c r="T1708" s="10"/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</row>
    <row r="1709" ht="12.75" customHeight="1">
      <c r="A1709" s="16">
        <v>1707.0</v>
      </c>
      <c r="B1709" s="17" t="s">
        <v>3168</v>
      </c>
      <c r="C1709" s="16">
        <v>7.0</v>
      </c>
      <c r="D1709" s="18" t="s">
        <v>3439</v>
      </c>
      <c r="E1709" s="17" t="s">
        <v>3440</v>
      </c>
      <c r="F1709" s="10"/>
      <c r="G1709" s="20">
        <v>0.5</v>
      </c>
      <c r="H1709" s="10">
        <v>0.5</v>
      </c>
      <c r="I1709" s="10">
        <v>0.5</v>
      </c>
      <c r="J1709" s="10">
        <v>3.0</v>
      </c>
      <c r="K1709" s="21" t="b">
        <v>0</v>
      </c>
      <c r="L1709" s="21" t="b">
        <v>1</v>
      </c>
      <c r="M1709" s="21" t="b">
        <v>1</v>
      </c>
      <c r="N1709" s="21" t="b">
        <v>0</v>
      </c>
      <c r="O1709" s="21" t="b">
        <v>0</v>
      </c>
      <c r="P1709" s="21">
        <v>0.5</v>
      </c>
      <c r="Q1709" s="21">
        <v>0.5</v>
      </c>
      <c r="R1709" s="10"/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</row>
    <row r="1710" ht="12.75" customHeight="1">
      <c r="A1710" s="16">
        <v>1708.0</v>
      </c>
      <c r="B1710" s="17" t="s">
        <v>3168</v>
      </c>
      <c r="C1710" s="16">
        <v>7.0</v>
      </c>
      <c r="D1710" s="18" t="s">
        <v>3441</v>
      </c>
      <c r="E1710" s="17" t="s">
        <v>3442</v>
      </c>
      <c r="F1710" s="10"/>
      <c r="G1710" s="20">
        <v>1.0</v>
      </c>
      <c r="H1710" s="10">
        <v>1.0</v>
      </c>
      <c r="I1710" s="10">
        <v>1.0</v>
      </c>
      <c r="J1710" s="10">
        <v>3.0</v>
      </c>
      <c r="K1710" s="21" t="b">
        <v>0</v>
      </c>
      <c r="L1710" s="21" t="b">
        <v>1</v>
      </c>
      <c r="M1710" s="21" t="b">
        <v>1</v>
      </c>
      <c r="N1710" s="21" t="b">
        <v>0</v>
      </c>
      <c r="O1710" s="21" t="b">
        <v>0</v>
      </c>
      <c r="P1710" s="21">
        <v>1.0</v>
      </c>
      <c r="Q1710" s="21">
        <v>1.0</v>
      </c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</row>
    <row r="1711" ht="12.75" customHeight="1">
      <c r="A1711" s="16">
        <v>1709.0</v>
      </c>
      <c r="B1711" s="17" t="s">
        <v>3168</v>
      </c>
      <c r="C1711" s="16">
        <v>7.0</v>
      </c>
      <c r="D1711" s="18" t="s">
        <v>3443</v>
      </c>
      <c r="E1711" s="17" t="s">
        <v>3444</v>
      </c>
      <c r="F1711" s="10">
        <v>0.0</v>
      </c>
      <c r="G1711" s="20">
        <v>0.5</v>
      </c>
      <c r="H1711" s="10"/>
      <c r="I1711" s="10">
        <v>0.0</v>
      </c>
      <c r="J1711" s="10">
        <v>3.0</v>
      </c>
      <c r="K1711" s="21" t="b">
        <v>0</v>
      </c>
      <c r="L1711" s="21" t="b">
        <v>1</v>
      </c>
      <c r="M1711" s="21" t="b">
        <v>1</v>
      </c>
      <c r="N1711" s="21" t="b">
        <v>0</v>
      </c>
      <c r="O1711" s="21" t="b">
        <v>0</v>
      </c>
      <c r="P1711" s="21">
        <v>0.0</v>
      </c>
      <c r="Q1711" s="21">
        <v>0.0</v>
      </c>
      <c r="R1711" s="10"/>
      <c r="S1711" s="10"/>
      <c r="T1711" s="10"/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</row>
    <row r="1712" ht="12.75" customHeight="1">
      <c r="A1712" s="16">
        <v>1710.0</v>
      </c>
      <c r="B1712" s="17" t="s">
        <v>3168</v>
      </c>
      <c r="C1712" s="16">
        <v>7.0</v>
      </c>
      <c r="D1712" s="18" t="s">
        <v>3445</v>
      </c>
      <c r="E1712" s="17" t="s">
        <v>3446</v>
      </c>
      <c r="F1712" s="10">
        <v>0.5</v>
      </c>
      <c r="G1712" s="20">
        <v>0.5</v>
      </c>
      <c r="H1712" s="10"/>
      <c r="I1712" s="10">
        <v>0.5</v>
      </c>
      <c r="J1712" s="10">
        <v>3.0</v>
      </c>
      <c r="K1712" s="21" t="b">
        <v>0</v>
      </c>
      <c r="L1712" s="21" t="b">
        <v>1</v>
      </c>
      <c r="M1712" s="21" t="b">
        <v>1</v>
      </c>
      <c r="N1712" s="21" t="b">
        <v>0</v>
      </c>
      <c r="O1712" s="21" t="b">
        <v>0</v>
      </c>
      <c r="P1712" s="21">
        <v>0.5</v>
      </c>
      <c r="Q1712" s="21">
        <v>0.5</v>
      </c>
      <c r="R1712" s="10"/>
      <c r="S1712" s="10"/>
      <c r="T1712" s="10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</row>
    <row r="1713" ht="12.75" customHeight="1">
      <c r="A1713" s="16">
        <v>1711.0</v>
      </c>
      <c r="B1713" s="17" t="s">
        <v>3168</v>
      </c>
      <c r="C1713" s="16">
        <v>7.0</v>
      </c>
      <c r="D1713" s="18" t="s">
        <v>3447</v>
      </c>
      <c r="E1713" s="17" t="s">
        <v>3448</v>
      </c>
      <c r="F1713" s="10"/>
      <c r="G1713" s="20">
        <v>1.0</v>
      </c>
      <c r="H1713" s="10">
        <v>0.5</v>
      </c>
      <c r="I1713" s="10">
        <v>0.5</v>
      </c>
      <c r="J1713" s="10">
        <v>3.0</v>
      </c>
      <c r="K1713" s="21" t="b">
        <v>0</v>
      </c>
      <c r="L1713" s="21" t="b">
        <v>0</v>
      </c>
      <c r="M1713" s="21" t="b">
        <v>1</v>
      </c>
      <c r="N1713" s="21" t="b">
        <v>0</v>
      </c>
      <c r="O1713" s="21" t="b">
        <v>0</v>
      </c>
      <c r="P1713" s="21">
        <v>0.5</v>
      </c>
      <c r="Q1713" s="21">
        <v>0.5</v>
      </c>
      <c r="R1713" s="10"/>
      <c r="S1713" s="10"/>
      <c r="T1713" s="10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</row>
    <row r="1714" ht="12.75" customHeight="1">
      <c r="A1714" s="16">
        <v>1712.0</v>
      </c>
      <c r="B1714" s="17" t="s">
        <v>3168</v>
      </c>
      <c r="C1714" s="16">
        <v>27.0</v>
      </c>
      <c r="D1714" s="18" t="s">
        <v>3449</v>
      </c>
      <c r="E1714" s="17" t="s">
        <v>3450</v>
      </c>
      <c r="F1714" s="10">
        <v>100.0</v>
      </c>
      <c r="G1714" s="20">
        <v>100.0</v>
      </c>
      <c r="H1714" s="10">
        <v>100.0</v>
      </c>
      <c r="I1714" s="10"/>
      <c r="J1714" s="10">
        <v>3.0</v>
      </c>
      <c r="K1714" s="21" t="b">
        <v>0</v>
      </c>
      <c r="L1714" s="21" t="b">
        <v>1</v>
      </c>
      <c r="M1714" s="21" t="b">
        <v>1</v>
      </c>
      <c r="N1714" s="21" t="b">
        <v>0</v>
      </c>
      <c r="O1714" s="21" t="b">
        <v>0</v>
      </c>
      <c r="P1714" s="21">
        <v>100.0</v>
      </c>
      <c r="Q1714" s="21">
        <v>100.0</v>
      </c>
      <c r="R1714" s="10"/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</row>
    <row r="1715" ht="12.75" customHeight="1">
      <c r="A1715" s="16">
        <v>1713.0</v>
      </c>
      <c r="B1715" s="17" t="s">
        <v>3168</v>
      </c>
      <c r="C1715" s="16">
        <v>27.0</v>
      </c>
      <c r="D1715" s="18" t="s">
        <v>3451</v>
      </c>
      <c r="E1715" s="17" t="s">
        <v>3452</v>
      </c>
      <c r="F1715" s="10"/>
      <c r="G1715" s="20">
        <v>100.0</v>
      </c>
      <c r="H1715" s="10">
        <v>100.0</v>
      </c>
      <c r="I1715" s="10">
        <v>3.0</v>
      </c>
      <c r="J1715" s="10">
        <v>3.0</v>
      </c>
      <c r="K1715" s="21" t="b">
        <v>0</v>
      </c>
      <c r="L1715" s="21" t="b">
        <v>0</v>
      </c>
      <c r="M1715" s="21" t="b">
        <v>1</v>
      </c>
      <c r="N1715" s="21" t="b">
        <v>0</v>
      </c>
      <c r="O1715" s="21" t="b">
        <v>0</v>
      </c>
      <c r="P1715" s="21">
        <v>100.0</v>
      </c>
      <c r="Q1715" s="21">
        <v>100.0</v>
      </c>
      <c r="R1715" s="10"/>
      <c r="S1715" s="10"/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</row>
    <row r="1716" ht="12.75" customHeight="1">
      <c r="A1716" s="16">
        <v>1714.0</v>
      </c>
      <c r="B1716" s="25" t="s">
        <v>3168</v>
      </c>
      <c r="C1716" s="26">
        <v>27.0</v>
      </c>
      <c r="D1716" s="28" t="s">
        <v>3453</v>
      </c>
      <c r="E1716" s="118" t="s">
        <v>3454</v>
      </c>
      <c r="F1716" s="10">
        <v>100.0</v>
      </c>
      <c r="G1716" s="20">
        <v>100.0</v>
      </c>
      <c r="H1716" s="10">
        <v>100.0</v>
      </c>
      <c r="I1716" s="10">
        <v>100.0</v>
      </c>
      <c r="J1716" s="10">
        <v>4.0</v>
      </c>
      <c r="K1716" s="21" t="b">
        <v>1</v>
      </c>
      <c r="L1716" s="21" t="b">
        <v>1</v>
      </c>
      <c r="M1716" s="21" t="b">
        <v>1</v>
      </c>
      <c r="N1716" s="21" t="b">
        <v>0</v>
      </c>
      <c r="O1716" s="21" t="b">
        <v>0</v>
      </c>
      <c r="P1716" s="21">
        <v>100.0</v>
      </c>
      <c r="Q1716" s="21">
        <v>100.0</v>
      </c>
      <c r="R1716" s="10"/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</row>
    <row r="1717" ht="12.75" customHeight="1">
      <c r="A1717" s="16">
        <v>1715.0</v>
      </c>
      <c r="B1717" s="25" t="s">
        <v>3168</v>
      </c>
      <c r="C1717" s="26">
        <v>27.0</v>
      </c>
      <c r="D1717" s="28" t="s">
        <v>3455</v>
      </c>
      <c r="E1717" s="118" t="s">
        <v>3456</v>
      </c>
      <c r="F1717" s="10"/>
      <c r="G1717" s="20">
        <v>100.0</v>
      </c>
      <c r="H1717" s="10">
        <v>100.0</v>
      </c>
      <c r="I1717" s="10">
        <v>3.0</v>
      </c>
      <c r="J1717" s="10">
        <v>3.0</v>
      </c>
      <c r="K1717" s="21" t="b">
        <v>0</v>
      </c>
      <c r="L1717" s="21" t="b">
        <v>0</v>
      </c>
      <c r="M1717" s="21" t="b">
        <v>1</v>
      </c>
      <c r="N1717" s="21" t="b">
        <v>0</v>
      </c>
      <c r="O1717" s="21" t="b">
        <v>0</v>
      </c>
      <c r="P1717" s="21">
        <v>100.0</v>
      </c>
      <c r="Q1717" s="21">
        <v>100.0</v>
      </c>
      <c r="R1717" s="10"/>
      <c r="S1717" s="10"/>
      <c r="T1717" s="10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</row>
    <row r="1718" ht="12.75" customHeight="1">
      <c r="A1718" s="16">
        <v>1716.0</v>
      </c>
      <c r="B1718" s="25" t="s">
        <v>3168</v>
      </c>
      <c r="C1718" s="26">
        <v>27.0</v>
      </c>
      <c r="D1718" s="28" t="s">
        <v>3457</v>
      </c>
      <c r="E1718" s="118" t="s">
        <v>3458</v>
      </c>
      <c r="F1718" s="10"/>
      <c r="G1718" s="20">
        <v>2.0</v>
      </c>
      <c r="H1718" s="10">
        <v>0.5</v>
      </c>
      <c r="I1718" s="10">
        <v>2.0</v>
      </c>
      <c r="J1718" s="10">
        <v>3.0</v>
      </c>
      <c r="K1718" s="21" t="b">
        <v>0</v>
      </c>
      <c r="L1718" s="21" t="b">
        <v>0</v>
      </c>
      <c r="M1718" s="21" t="b">
        <v>1</v>
      </c>
      <c r="N1718" s="21" t="b">
        <v>0</v>
      </c>
      <c r="O1718" s="21" t="b">
        <v>0</v>
      </c>
      <c r="P1718" s="21">
        <v>2.0</v>
      </c>
      <c r="Q1718" s="21">
        <v>2.0</v>
      </c>
      <c r="R1718" s="10"/>
      <c r="S1718" s="10"/>
      <c r="T1718" s="10"/>
      <c r="U1718" s="10"/>
      <c r="V1718" s="10"/>
      <c r="W1718" s="10"/>
      <c r="X1718" s="10"/>
      <c r="Y1718" s="10"/>
      <c r="Z1718" s="10"/>
      <c r="AA1718" s="10"/>
      <c r="AB1718" s="10"/>
      <c r="AC1718" s="10"/>
      <c r="AD1718" s="10"/>
    </row>
    <row r="1719" ht="12.75" customHeight="1">
      <c r="A1719" s="16">
        <v>1717.0</v>
      </c>
      <c r="B1719" s="25" t="s">
        <v>3168</v>
      </c>
      <c r="C1719" s="26">
        <v>27.0</v>
      </c>
      <c r="D1719" s="28" t="s">
        <v>3459</v>
      </c>
      <c r="E1719" s="118" t="s">
        <v>3460</v>
      </c>
      <c r="F1719" s="10"/>
      <c r="G1719" s="20">
        <v>2.0</v>
      </c>
      <c r="H1719" s="10">
        <v>1.0</v>
      </c>
      <c r="I1719" s="10">
        <v>2.0</v>
      </c>
      <c r="J1719" s="10">
        <v>3.0</v>
      </c>
      <c r="K1719" s="21" t="b">
        <v>0</v>
      </c>
      <c r="L1719" s="21" t="b">
        <v>0</v>
      </c>
      <c r="M1719" s="21" t="b">
        <v>1</v>
      </c>
      <c r="N1719" s="21" t="b">
        <v>0</v>
      </c>
      <c r="O1719" s="21" t="b">
        <v>0</v>
      </c>
      <c r="P1719" s="21">
        <v>2.0</v>
      </c>
      <c r="Q1719" s="21">
        <v>2.0</v>
      </c>
      <c r="R1719" s="24"/>
      <c r="S1719" s="24"/>
      <c r="T1719" s="24"/>
      <c r="U1719" s="24"/>
      <c r="V1719" s="24"/>
      <c r="W1719" s="24"/>
      <c r="X1719" s="24"/>
      <c r="Y1719" s="24"/>
      <c r="Z1719" s="24"/>
      <c r="AA1719" s="24"/>
      <c r="AB1719" s="24"/>
      <c r="AC1719" s="24"/>
      <c r="AD1719" s="10"/>
    </row>
    <row r="1720" ht="12.75" customHeight="1">
      <c r="A1720" s="16">
        <v>1718.0</v>
      </c>
      <c r="B1720" s="25" t="s">
        <v>3168</v>
      </c>
      <c r="C1720" s="26">
        <v>27.0</v>
      </c>
      <c r="D1720" s="28" t="s">
        <v>3461</v>
      </c>
      <c r="E1720" s="118" t="s">
        <v>3462</v>
      </c>
      <c r="F1720" s="10"/>
      <c r="G1720" s="20">
        <v>3.0</v>
      </c>
      <c r="H1720" s="10">
        <v>2.0</v>
      </c>
      <c r="I1720" s="10">
        <v>3.0</v>
      </c>
      <c r="J1720" s="10">
        <v>3.0</v>
      </c>
      <c r="K1720" s="21" t="b">
        <v>0</v>
      </c>
      <c r="L1720" s="21" t="b">
        <v>0</v>
      </c>
      <c r="M1720" s="21" t="b">
        <v>1</v>
      </c>
      <c r="N1720" s="21" t="b">
        <v>0</v>
      </c>
      <c r="O1720" s="21" t="b">
        <v>0</v>
      </c>
      <c r="P1720" s="21">
        <v>3.0</v>
      </c>
      <c r="Q1720" s="21">
        <v>3.0</v>
      </c>
      <c r="R1720" s="24"/>
      <c r="S1720" s="24"/>
      <c r="T1720" s="24"/>
      <c r="U1720" s="24"/>
      <c r="V1720" s="24"/>
      <c r="W1720" s="24"/>
      <c r="X1720" s="24"/>
      <c r="Y1720" s="24"/>
      <c r="Z1720" s="24"/>
      <c r="AA1720" s="24"/>
      <c r="AB1720" s="24"/>
      <c r="AC1720" s="24"/>
      <c r="AD1720" s="10"/>
    </row>
    <row r="1721" ht="12.75" customHeight="1">
      <c r="A1721" s="16">
        <v>1719.0</v>
      </c>
      <c r="B1721" s="25" t="s">
        <v>3168</v>
      </c>
      <c r="C1721" s="26">
        <v>27.0</v>
      </c>
      <c r="D1721" s="28" t="s">
        <v>3463</v>
      </c>
      <c r="E1721" s="118" t="s">
        <v>3464</v>
      </c>
      <c r="F1721" s="10">
        <v>100.0</v>
      </c>
      <c r="G1721" s="20">
        <v>100.0</v>
      </c>
      <c r="H1721" s="10">
        <v>2.0</v>
      </c>
      <c r="I1721" s="10"/>
      <c r="J1721" s="10">
        <v>3.0</v>
      </c>
      <c r="K1721" s="21" t="b">
        <v>0</v>
      </c>
      <c r="L1721" s="21" t="b">
        <v>0</v>
      </c>
      <c r="M1721" s="21" t="b">
        <v>1</v>
      </c>
      <c r="N1721" s="21" t="b">
        <v>0</v>
      </c>
      <c r="O1721" s="21" t="b">
        <v>0</v>
      </c>
      <c r="P1721" s="21">
        <v>100.0</v>
      </c>
      <c r="Q1721" s="21">
        <v>100.0</v>
      </c>
      <c r="R1721" s="24"/>
      <c r="S1721" s="24"/>
      <c r="T1721" s="24"/>
      <c r="U1721" s="24"/>
      <c r="V1721" s="24"/>
      <c r="W1721" s="24"/>
      <c r="X1721" s="24"/>
      <c r="Y1721" s="24"/>
      <c r="Z1721" s="24"/>
      <c r="AA1721" s="24"/>
      <c r="AB1721" s="24"/>
      <c r="AC1721" s="24"/>
      <c r="AD1721" s="10"/>
    </row>
    <row r="1722" ht="12.75" customHeight="1">
      <c r="A1722" s="16">
        <v>1720.0</v>
      </c>
      <c r="B1722" s="25" t="s">
        <v>3168</v>
      </c>
      <c r="C1722" s="26">
        <v>27.0</v>
      </c>
      <c r="D1722" s="28" t="s">
        <v>3465</v>
      </c>
      <c r="E1722" s="118" t="s">
        <v>3466</v>
      </c>
      <c r="F1722" s="10">
        <v>0.0</v>
      </c>
      <c r="G1722" s="20">
        <v>0.0</v>
      </c>
      <c r="H1722" s="10"/>
      <c r="I1722" s="10">
        <v>0.0</v>
      </c>
      <c r="J1722" s="10">
        <v>3.0</v>
      </c>
      <c r="K1722" s="21" t="b">
        <v>0</v>
      </c>
      <c r="L1722" s="21" t="b">
        <v>1</v>
      </c>
      <c r="M1722" s="21" t="b">
        <v>1</v>
      </c>
      <c r="N1722" s="21" t="b">
        <v>0</v>
      </c>
      <c r="O1722" s="21" t="b">
        <v>0</v>
      </c>
      <c r="P1722" s="21">
        <v>0.0</v>
      </c>
      <c r="Q1722" s="21">
        <v>0.0</v>
      </c>
      <c r="R1722" s="10"/>
      <c r="S1722" s="10"/>
      <c r="T1722" s="10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</row>
    <row r="1723" ht="12.75" customHeight="1">
      <c r="A1723" s="16">
        <v>1721.0</v>
      </c>
      <c r="B1723" s="25" t="s">
        <v>3168</v>
      </c>
      <c r="C1723" s="26">
        <v>27.0</v>
      </c>
      <c r="D1723" s="28" t="s">
        <v>3467</v>
      </c>
      <c r="E1723" s="118" t="s">
        <v>3468</v>
      </c>
      <c r="F1723" s="10">
        <v>0.0</v>
      </c>
      <c r="G1723" s="20">
        <v>0.0</v>
      </c>
      <c r="H1723" s="10">
        <v>0.0</v>
      </c>
      <c r="I1723" s="10">
        <v>0.0</v>
      </c>
      <c r="J1723" s="10">
        <v>4.0</v>
      </c>
      <c r="K1723" s="21" t="b">
        <v>1</v>
      </c>
      <c r="L1723" s="21" t="b">
        <v>1</v>
      </c>
      <c r="M1723" s="21" t="b">
        <v>1</v>
      </c>
      <c r="N1723" s="21" t="b">
        <v>0</v>
      </c>
      <c r="O1723" s="21" t="b">
        <v>0</v>
      </c>
      <c r="P1723" s="21">
        <v>0.0</v>
      </c>
      <c r="Q1723" s="21">
        <v>0.0</v>
      </c>
      <c r="R1723" s="10"/>
      <c r="S1723" s="10"/>
      <c r="T1723" s="10"/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</row>
    <row r="1724" ht="12.75" customHeight="1">
      <c r="A1724" s="16">
        <v>1722.0</v>
      </c>
      <c r="B1724" s="17" t="s">
        <v>3168</v>
      </c>
      <c r="C1724" s="16">
        <v>27.0</v>
      </c>
      <c r="D1724" s="18" t="s">
        <v>3469</v>
      </c>
      <c r="E1724" s="17" t="s">
        <v>3470</v>
      </c>
      <c r="F1724" s="10">
        <v>0.5</v>
      </c>
      <c r="G1724" s="20">
        <v>0.5</v>
      </c>
      <c r="H1724" s="10">
        <v>0.5</v>
      </c>
      <c r="I1724" s="10">
        <v>0.5</v>
      </c>
      <c r="J1724" s="10">
        <v>4.0</v>
      </c>
      <c r="K1724" s="21" t="b">
        <v>1</v>
      </c>
      <c r="L1724" s="21" t="b">
        <v>1</v>
      </c>
      <c r="M1724" s="21" t="b">
        <v>1</v>
      </c>
      <c r="N1724" s="21" t="b">
        <v>0</v>
      </c>
      <c r="O1724" s="21" t="b">
        <v>0</v>
      </c>
      <c r="P1724" s="21">
        <v>0.5</v>
      </c>
      <c r="Q1724" s="21">
        <v>0.5</v>
      </c>
      <c r="R1724" s="10"/>
      <c r="S1724" s="10"/>
      <c r="T1724" s="10"/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</row>
    <row r="1725" ht="12.75" customHeight="1">
      <c r="A1725" s="16">
        <v>1723.0</v>
      </c>
      <c r="B1725" s="17" t="s">
        <v>3168</v>
      </c>
      <c r="C1725" s="16">
        <v>27.0</v>
      </c>
      <c r="D1725" s="18" t="s">
        <v>3471</v>
      </c>
      <c r="E1725" s="17" t="s">
        <v>3472</v>
      </c>
      <c r="F1725" s="10"/>
      <c r="G1725" s="20">
        <v>0.0</v>
      </c>
      <c r="H1725" s="10">
        <v>0.0</v>
      </c>
      <c r="I1725" s="10">
        <v>0.0</v>
      </c>
      <c r="J1725" s="10">
        <v>3.0</v>
      </c>
      <c r="K1725" s="21" t="b">
        <v>0</v>
      </c>
      <c r="L1725" s="21" t="b">
        <v>1</v>
      </c>
      <c r="M1725" s="21" t="b">
        <v>1</v>
      </c>
      <c r="N1725" s="21" t="b">
        <v>0</v>
      </c>
      <c r="O1725" s="21" t="b">
        <v>0</v>
      </c>
      <c r="P1725" s="21">
        <v>0.0</v>
      </c>
      <c r="Q1725" s="21">
        <v>0.0</v>
      </c>
      <c r="R1725" s="10"/>
      <c r="S1725" s="10"/>
      <c r="T1725" s="10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</row>
    <row r="1726" ht="12.75" customHeight="1">
      <c r="A1726" s="16">
        <v>1724.0</v>
      </c>
      <c r="B1726" s="17" t="s">
        <v>3168</v>
      </c>
      <c r="C1726" s="16">
        <v>27.0</v>
      </c>
      <c r="D1726" s="18" t="s">
        <v>3473</v>
      </c>
      <c r="E1726" s="17" t="s">
        <v>3474</v>
      </c>
      <c r="F1726" s="10">
        <v>1.0</v>
      </c>
      <c r="G1726" s="20">
        <v>1.0</v>
      </c>
      <c r="H1726" s="10">
        <v>1.0</v>
      </c>
      <c r="I1726" s="10">
        <v>1.0</v>
      </c>
      <c r="J1726" s="10">
        <v>4.0</v>
      </c>
      <c r="K1726" s="21" t="b">
        <v>1</v>
      </c>
      <c r="L1726" s="21" t="b">
        <v>1</v>
      </c>
      <c r="M1726" s="21" t="b">
        <v>1</v>
      </c>
      <c r="N1726" s="21" t="b">
        <v>0</v>
      </c>
      <c r="O1726" s="21" t="b">
        <v>0</v>
      </c>
      <c r="P1726" s="21">
        <v>1.0</v>
      </c>
      <c r="Q1726" s="21">
        <v>1.0</v>
      </c>
      <c r="R1726" s="10"/>
      <c r="S1726" s="10"/>
      <c r="T1726" s="10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</row>
    <row r="1727" ht="12.75" customHeight="1">
      <c r="A1727" s="16">
        <v>1725.0</v>
      </c>
      <c r="B1727" s="17" t="s">
        <v>3168</v>
      </c>
      <c r="C1727" s="16">
        <v>27.0</v>
      </c>
      <c r="D1727" s="18" t="s">
        <v>3475</v>
      </c>
      <c r="E1727" s="17" t="s">
        <v>3476</v>
      </c>
      <c r="F1727" s="10"/>
      <c r="G1727" s="20">
        <v>1.0</v>
      </c>
      <c r="H1727" s="10">
        <v>0.5</v>
      </c>
      <c r="I1727" s="10">
        <v>1.0</v>
      </c>
      <c r="J1727" s="10">
        <v>3.0</v>
      </c>
      <c r="K1727" s="21" t="b">
        <v>0</v>
      </c>
      <c r="L1727" s="21" t="b">
        <v>0</v>
      </c>
      <c r="M1727" s="21" t="b">
        <v>1</v>
      </c>
      <c r="N1727" s="21" t="b">
        <v>0</v>
      </c>
      <c r="O1727" s="21" t="b">
        <v>0</v>
      </c>
      <c r="P1727" s="21">
        <v>1.0</v>
      </c>
      <c r="Q1727" s="21">
        <v>1.0</v>
      </c>
      <c r="R1727" s="10"/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</row>
    <row r="1728" ht="12.75" customHeight="1">
      <c r="A1728" s="16">
        <v>1726.0</v>
      </c>
      <c r="B1728" s="17" t="s">
        <v>3168</v>
      </c>
      <c r="C1728" s="16">
        <v>27.0</v>
      </c>
      <c r="D1728" s="18" t="s">
        <v>3477</v>
      </c>
      <c r="E1728" s="17" t="s">
        <v>3478</v>
      </c>
      <c r="F1728" s="10">
        <v>1.0</v>
      </c>
      <c r="G1728" s="20">
        <v>0.5</v>
      </c>
      <c r="H1728" s="10">
        <v>1.0</v>
      </c>
      <c r="I1728" s="10">
        <v>2.0</v>
      </c>
      <c r="J1728" s="10">
        <v>4.0</v>
      </c>
      <c r="K1728" s="21" t="b">
        <v>0</v>
      </c>
      <c r="L1728" s="21" t="b">
        <v>0</v>
      </c>
      <c r="M1728" s="21" t="b">
        <v>1</v>
      </c>
      <c r="N1728" s="21" t="b">
        <v>0</v>
      </c>
      <c r="O1728" s="21" t="b">
        <v>0</v>
      </c>
      <c r="P1728" s="21">
        <v>1.0</v>
      </c>
      <c r="Q1728" s="21">
        <v>1.0</v>
      </c>
      <c r="R1728" s="10"/>
      <c r="S1728" s="10"/>
      <c r="T1728" s="10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</row>
    <row r="1729" ht="12.75" customHeight="1">
      <c r="A1729" s="16">
        <v>1727.0</v>
      </c>
      <c r="B1729" s="17" t="s">
        <v>3168</v>
      </c>
      <c r="C1729" s="16">
        <v>27.0</v>
      </c>
      <c r="D1729" s="18" t="s">
        <v>3479</v>
      </c>
      <c r="E1729" s="17" t="s">
        <v>3480</v>
      </c>
      <c r="F1729" s="10"/>
      <c r="G1729" s="20">
        <v>0.5</v>
      </c>
      <c r="H1729" s="10">
        <v>0.5</v>
      </c>
      <c r="I1729" s="10">
        <v>2.0</v>
      </c>
      <c r="J1729" s="10">
        <v>3.0</v>
      </c>
      <c r="K1729" s="21" t="b">
        <v>0</v>
      </c>
      <c r="L1729" s="21" t="b">
        <v>0</v>
      </c>
      <c r="M1729" s="21" t="b">
        <v>1</v>
      </c>
      <c r="N1729" s="21" t="b">
        <v>0</v>
      </c>
      <c r="O1729" s="21" t="b">
        <v>0</v>
      </c>
      <c r="P1729" s="21">
        <v>0.5</v>
      </c>
      <c r="Q1729" s="21">
        <v>0.5</v>
      </c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</row>
    <row r="1730" ht="12.75" customHeight="1">
      <c r="A1730" s="16">
        <v>1728.0</v>
      </c>
      <c r="B1730" s="17" t="s">
        <v>3168</v>
      </c>
      <c r="C1730" s="16">
        <v>27.0</v>
      </c>
      <c r="D1730" s="18" t="s">
        <v>3481</v>
      </c>
      <c r="E1730" s="17" t="s">
        <v>3482</v>
      </c>
      <c r="F1730" s="10">
        <v>0.0</v>
      </c>
      <c r="G1730" s="20">
        <v>0.0</v>
      </c>
      <c r="H1730" s="10">
        <v>0.5</v>
      </c>
      <c r="I1730" s="10">
        <v>0.0</v>
      </c>
      <c r="J1730" s="10">
        <v>4.0</v>
      </c>
      <c r="K1730" s="21" t="b">
        <v>0</v>
      </c>
      <c r="L1730" s="21" t="b">
        <v>1</v>
      </c>
      <c r="M1730" s="21" t="b">
        <v>1</v>
      </c>
      <c r="N1730" s="21" t="b">
        <v>0</v>
      </c>
      <c r="O1730" s="21" t="b">
        <v>0</v>
      </c>
      <c r="P1730" s="21">
        <v>0.0</v>
      </c>
      <c r="Q1730" s="21">
        <v>0.0</v>
      </c>
      <c r="R1730" s="10"/>
      <c r="S1730" s="10"/>
      <c r="T1730" s="10"/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0"/>
    </row>
    <row r="1731" ht="12.75" customHeight="1">
      <c r="A1731" s="16">
        <v>1729.0</v>
      </c>
      <c r="B1731" s="17" t="s">
        <v>3168</v>
      </c>
      <c r="C1731" s="16">
        <v>27.0</v>
      </c>
      <c r="D1731" s="18" t="s">
        <v>3483</v>
      </c>
      <c r="E1731" s="17" t="s">
        <v>3484</v>
      </c>
      <c r="F1731" s="10"/>
      <c r="G1731" s="20">
        <v>0.0</v>
      </c>
      <c r="H1731" s="10">
        <v>0.0</v>
      </c>
      <c r="I1731" s="10">
        <v>0.0</v>
      </c>
      <c r="J1731" s="10">
        <v>3.0</v>
      </c>
      <c r="K1731" s="21" t="b">
        <v>0</v>
      </c>
      <c r="L1731" s="21" t="b">
        <v>1</v>
      </c>
      <c r="M1731" s="21" t="b">
        <v>1</v>
      </c>
      <c r="N1731" s="21" t="b">
        <v>0</v>
      </c>
      <c r="O1731" s="21" t="b">
        <v>0</v>
      </c>
      <c r="P1731" s="21">
        <v>0.0</v>
      </c>
      <c r="Q1731" s="21">
        <v>0.0</v>
      </c>
      <c r="R1731" s="10"/>
      <c r="S1731" s="10"/>
      <c r="T1731" s="10"/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</row>
    <row r="1732" ht="12.75" customHeight="1">
      <c r="A1732" s="16">
        <v>1730.0</v>
      </c>
      <c r="B1732" s="17" t="s">
        <v>3168</v>
      </c>
      <c r="C1732" s="16">
        <v>27.0</v>
      </c>
      <c r="D1732" s="18" t="s">
        <v>3485</v>
      </c>
      <c r="E1732" s="17" t="s">
        <v>3486</v>
      </c>
      <c r="F1732" s="10">
        <v>0.5</v>
      </c>
      <c r="G1732" s="20">
        <v>0.5</v>
      </c>
      <c r="H1732" s="10">
        <v>0.5</v>
      </c>
      <c r="I1732" s="10">
        <v>0.5</v>
      </c>
      <c r="J1732" s="10">
        <v>4.0</v>
      </c>
      <c r="K1732" s="21" t="b">
        <v>1</v>
      </c>
      <c r="L1732" s="21" t="b">
        <v>1</v>
      </c>
      <c r="M1732" s="21" t="b">
        <v>1</v>
      </c>
      <c r="N1732" s="21" t="b">
        <v>0</v>
      </c>
      <c r="O1732" s="21" t="b">
        <v>0</v>
      </c>
      <c r="P1732" s="21">
        <v>0.5</v>
      </c>
      <c r="Q1732" s="21">
        <v>0.5</v>
      </c>
      <c r="R1732" s="10"/>
      <c r="S1732" s="10"/>
      <c r="T1732" s="10"/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</row>
    <row r="1733" ht="12.75" customHeight="1">
      <c r="A1733" s="16">
        <v>1731.0</v>
      </c>
      <c r="B1733" s="17" t="s">
        <v>3168</v>
      </c>
      <c r="C1733" s="16">
        <v>27.0</v>
      </c>
      <c r="D1733" s="18" t="s">
        <v>3487</v>
      </c>
      <c r="E1733" s="17" t="s">
        <v>3488</v>
      </c>
      <c r="F1733" s="10"/>
      <c r="G1733" s="20">
        <v>0.5</v>
      </c>
      <c r="H1733" s="10">
        <v>0.5</v>
      </c>
      <c r="I1733" s="10">
        <v>0.5</v>
      </c>
      <c r="J1733" s="10">
        <v>3.0</v>
      </c>
      <c r="K1733" s="21" t="b">
        <v>0</v>
      </c>
      <c r="L1733" s="21" t="b">
        <v>1</v>
      </c>
      <c r="M1733" s="21" t="b">
        <v>1</v>
      </c>
      <c r="N1733" s="21" t="b">
        <v>0</v>
      </c>
      <c r="O1733" s="21" t="b">
        <v>0</v>
      </c>
      <c r="P1733" s="21">
        <v>0.5</v>
      </c>
      <c r="Q1733" s="21">
        <v>0.5</v>
      </c>
      <c r="R1733" s="10"/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</row>
    <row r="1734" ht="12.75" customHeight="1">
      <c r="A1734" s="16">
        <v>1732.0</v>
      </c>
      <c r="B1734" s="17" t="s">
        <v>3168</v>
      </c>
      <c r="C1734" s="16">
        <v>27.0</v>
      </c>
      <c r="D1734" s="18" t="s">
        <v>3489</v>
      </c>
      <c r="E1734" s="17" t="s">
        <v>3490</v>
      </c>
      <c r="F1734" s="10"/>
      <c r="G1734" s="20">
        <v>0.0</v>
      </c>
      <c r="H1734" s="10">
        <v>0.0</v>
      </c>
      <c r="I1734" s="10">
        <v>0.0</v>
      </c>
      <c r="J1734" s="10">
        <v>3.0</v>
      </c>
      <c r="K1734" s="21" t="b">
        <v>0</v>
      </c>
      <c r="L1734" s="21" t="b">
        <v>1</v>
      </c>
      <c r="M1734" s="21" t="b">
        <v>1</v>
      </c>
      <c r="N1734" s="21" t="b">
        <v>0</v>
      </c>
      <c r="O1734" s="21" t="b">
        <v>0</v>
      </c>
      <c r="P1734" s="21">
        <v>0.0</v>
      </c>
      <c r="Q1734" s="21">
        <v>0.0</v>
      </c>
      <c r="R1734" s="10"/>
      <c r="S1734" s="10"/>
      <c r="T1734" s="10"/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</row>
    <row r="1735" ht="12.75" customHeight="1">
      <c r="A1735" s="16">
        <v>1733.0</v>
      </c>
      <c r="B1735" s="17" t="s">
        <v>3168</v>
      </c>
      <c r="C1735" s="16">
        <v>27.0</v>
      </c>
      <c r="D1735" s="18" t="s">
        <v>3491</v>
      </c>
      <c r="E1735" s="17" t="s">
        <v>3492</v>
      </c>
      <c r="F1735" s="10"/>
      <c r="G1735" s="20">
        <v>0.0</v>
      </c>
      <c r="H1735" s="10">
        <v>0.0</v>
      </c>
      <c r="I1735" s="10">
        <v>0.0</v>
      </c>
      <c r="J1735" s="10">
        <v>3.0</v>
      </c>
      <c r="K1735" s="21" t="b">
        <v>0</v>
      </c>
      <c r="L1735" s="21" t="b">
        <v>1</v>
      </c>
      <c r="M1735" s="21" t="b">
        <v>1</v>
      </c>
      <c r="N1735" s="21" t="b">
        <v>0</v>
      </c>
      <c r="O1735" s="21" t="b">
        <v>0</v>
      </c>
      <c r="P1735" s="21">
        <v>0.0</v>
      </c>
      <c r="Q1735" s="21">
        <v>0.0</v>
      </c>
      <c r="R1735" s="10"/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</row>
    <row r="1736" ht="12.75" customHeight="1">
      <c r="A1736" s="16">
        <v>1734.0</v>
      </c>
      <c r="B1736" s="17" t="s">
        <v>3168</v>
      </c>
      <c r="C1736" s="16">
        <v>27.0</v>
      </c>
      <c r="D1736" s="18" t="s">
        <v>3493</v>
      </c>
      <c r="E1736" s="17" t="s">
        <v>3494</v>
      </c>
      <c r="F1736" s="10"/>
      <c r="G1736" s="20">
        <v>0.0</v>
      </c>
      <c r="H1736" s="10">
        <v>0.0</v>
      </c>
      <c r="I1736" s="10">
        <v>0.0</v>
      </c>
      <c r="J1736" s="10">
        <v>3.0</v>
      </c>
      <c r="K1736" s="21" t="b">
        <v>0</v>
      </c>
      <c r="L1736" s="21" t="b">
        <v>1</v>
      </c>
      <c r="M1736" s="21" t="b">
        <v>1</v>
      </c>
      <c r="N1736" s="21" t="b">
        <v>0</v>
      </c>
      <c r="O1736" s="21" t="b">
        <v>0</v>
      </c>
      <c r="P1736" s="21">
        <v>0.0</v>
      </c>
      <c r="Q1736" s="21">
        <v>0.0</v>
      </c>
      <c r="R1736" s="10"/>
      <c r="S1736" s="10"/>
      <c r="T1736" s="10"/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</row>
    <row r="1737" ht="12.75" customHeight="1">
      <c r="A1737" s="16">
        <v>1735.0</v>
      </c>
      <c r="B1737" s="17" t="s">
        <v>3168</v>
      </c>
      <c r="C1737" s="16">
        <v>27.0</v>
      </c>
      <c r="D1737" s="18" t="s">
        <v>3495</v>
      </c>
      <c r="E1737" s="17" t="s">
        <v>3496</v>
      </c>
      <c r="F1737" s="10">
        <v>0.0</v>
      </c>
      <c r="G1737" s="20">
        <v>0.0</v>
      </c>
      <c r="H1737" s="10">
        <v>0.0</v>
      </c>
      <c r="I1737" s="10">
        <v>0.0</v>
      </c>
      <c r="J1737" s="10">
        <v>4.0</v>
      </c>
      <c r="K1737" s="21" t="b">
        <v>1</v>
      </c>
      <c r="L1737" s="21" t="b">
        <v>1</v>
      </c>
      <c r="M1737" s="21" t="b">
        <v>1</v>
      </c>
      <c r="N1737" s="21" t="b">
        <v>0</v>
      </c>
      <c r="O1737" s="21" t="b">
        <v>0</v>
      </c>
      <c r="P1737" s="21">
        <v>0.0</v>
      </c>
      <c r="Q1737" s="21">
        <v>0.0</v>
      </c>
      <c r="R1737" s="10"/>
      <c r="S1737" s="10"/>
      <c r="T1737" s="10"/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</row>
    <row r="1738" ht="12.75" customHeight="1">
      <c r="A1738" s="16">
        <v>1736.0</v>
      </c>
      <c r="B1738" s="17" t="s">
        <v>3168</v>
      </c>
      <c r="C1738" s="16">
        <v>27.0</v>
      </c>
      <c r="D1738" s="18" t="s">
        <v>3497</v>
      </c>
      <c r="E1738" s="17" t="s">
        <v>3498</v>
      </c>
      <c r="F1738" s="10"/>
      <c r="G1738" s="20">
        <v>0.0</v>
      </c>
      <c r="H1738" s="10">
        <v>0.0</v>
      </c>
      <c r="I1738" s="10">
        <v>0.0</v>
      </c>
      <c r="J1738" s="10">
        <v>3.0</v>
      </c>
      <c r="K1738" s="21" t="b">
        <v>0</v>
      </c>
      <c r="L1738" s="21" t="b">
        <v>1</v>
      </c>
      <c r="M1738" s="21" t="b">
        <v>1</v>
      </c>
      <c r="N1738" s="21" t="b">
        <v>0</v>
      </c>
      <c r="O1738" s="21" t="b">
        <v>0</v>
      </c>
      <c r="P1738" s="21">
        <v>0.0</v>
      </c>
      <c r="Q1738" s="21">
        <v>0.0</v>
      </c>
      <c r="R1738" s="10"/>
      <c r="S1738" s="10"/>
      <c r="T1738" s="10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</row>
    <row r="1739" ht="12.75" customHeight="1">
      <c r="A1739" s="16">
        <v>1737.0</v>
      </c>
      <c r="B1739" s="17" t="s">
        <v>3168</v>
      </c>
      <c r="C1739" s="16">
        <v>27.0</v>
      </c>
      <c r="D1739" s="18" t="s">
        <v>3499</v>
      </c>
      <c r="E1739" s="17" t="s">
        <v>3500</v>
      </c>
      <c r="F1739" s="10"/>
      <c r="G1739" s="20">
        <v>0.5</v>
      </c>
      <c r="H1739" s="10">
        <v>0.5</v>
      </c>
      <c r="I1739" s="10">
        <v>0.0</v>
      </c>
      <c r="J1739" s="10">
        <v>3.0</v>
      </c>
      <c r="K1739" s="21" t="b">
        <v>0</v>
      </c>
      <c r="L1739" s="21" t="b">
        <v>0</v>
      </c>
      <c r="M1739" s="21" t="b">
        <v>1</v>
      </c>
      <c r="N1739" s="21" t="b">
        <v>0</v>
      </c>
      <c r="O1739" s="21" t="b">
        <v>0</v>
      </c>
      <c r="P1739" s="21">
        <v>0.5</v>
      </c>
      <c r="Q1739" s="21">
        <v>0.5</v>
      </c>
      <c r="R1739" s="24"/>
      <c r="S1739" s="24"/>
      <c r="T1739" s="24"/>
      <c r="U1739" s="24"/>
      <c r="V1739" s="24"/>
      <c r="W1739" s="24"/>
      <c r="X1739" s="24"/>
      <c r="Y1739" s="24"/>
      <c r="Z1739" s="24"/>
      <c r="AA1739" s="24"/>
      <c r="AB1739" s="24"/>
      <c r="AC1739" s="24"/>
      <c r="AD1739" s="10"/>
    </row>
    <row r="1740" ht="12.75" customHeight="1">
      <c r="A1740" s="16">
        <v>1738.0</v>
      </c>
      <c r="B1740" s="17" t="s">
        <v>3168</v>
      </c>
      <c r="C1740" s="16">
        <v>27.0</v>
      </c>
      <c r="D1740" s="18" t="s">
        <v>3501</v>
      </c>
      <c r="E1740" s="17" t="s">
        <v>3502</v>
      </c>
      <c r="F1740" s="10"/>
      <c r="G1740" s="20">
        <v>0.0</v>
      </c>
      <c r="H1740" s="10">
        <v>0.0</v>
      </c>
      <c r="I1740" s="10">
        <v>0.5</v>
      </c>
      <c r="J1740" s="10">
        <v>3.0</v>
      </c>
      <c r="K1740" s="21" t="b">
        <v>0</v>
      </c>
      <c r="L1740" s="21" t="b">
        <v>1</v>
      </c>
      <c r="M1740" s="21" t="b">
        <v>1</v>
      </c>
      <c r="N1740" s="21" t="b">
        <v>0</v>
      </c>
      <c r="O1740" s="21" t="b">
        <v>0</v>
      </c>
      <c r="P1740" s="21">
        <v>0.0</v>
      </c>
      <c r="Q1740" s="21">
        <v>0.0</v>
      </c>
      <c r="R1740" s="10"/>
      <c r="S1740" s="10"/>
      <c r="T1740" s="10"/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0"/>
    </row>
    <row r="1741" ht="12.75" customHeight="1">
      <c r="A1741" s="16">
        <v>1739.0</v>
      </c>
      <c r="B1741" s="17" t="s">
        <v>3168</v>
      </c>
      <c r="C1741" s="16">
        <v>27.0</v>
      </c>
      <c r="D1741" s="18" t="s">
        <v>3503</v>
      </c>
      <c r="E1741" s="17" t="s">
        <v>3504</v>
      </c>
      <c r="F1741" s="10"/>
      <c r="G1741" s="20">
        <v>0.0</v>
      </c>
      <c r="H1741" s="10">
        <v>0.0</v>
      </c>
      <c r="I1741" s="10">
        <v>0.0</v>
      </c>
      <c r="J1741" s="10">
        <v>3.0</v>
      </c>
      <c r="K1741" s="21" t="b">
        <v>0</v>
      </c>
      <c r="L1741" s="21" t="b">
        <v>1</v>
      </c>
      <c r="M1741" s="21" t="b">
        <v>1</v>
      </c>
      <c r="N1741" s="21" t="b">
        <v>0</v>
      </c>
      <c r="O1741" s="21" t="b">
        <v>0</v>
      </c>
      <c r="P1741" s="21">
        <v>0.0</v>
      </c>
      <c r="Q1741" s="21">
        <v>0.0</v>
      </c>
      <c r="R1741" s="10"/>
      <c r="S1741" s="10"/>
      <c r="T1741" s="10"/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</row>
    <row r="1742" ht="12.75" customHeight="1">
      <c r="A1742" s="16">
        <v>1740.0</v>
      </c>
      <c r="B1742" s="17" t="s">
        <v>3168</v>
      </c>
      <c r="C1742" s="16">
        <v>27.0</v>
      </c>
      <c r="D1742" s="18" t="s">
        <v>3505</v>
      </c>
      <c r="E1742" s="17" t="s">
        <v>3506</v>
      </c>
      <c r="F1742" s="10">
        <v>0.0</v>
      </c>
      <c r="G1742" s="20">
        <v>0.0</v>
      </c>
      <c r="H1742" s="10">
        <v>0.0</v>
      </c>
      <c r="I1742" s="10">
        <v>0.0</v>
      </c>
      <c r="J1742" s="10">
        <v>4.0</v>
      </c>
      <c r="K1742" s="21" t="b">
        <v>1</v>
      </c>
      <c r="L1742" s="21" t="b">
        <v>1</v>
      </c>
      <c r="M1742" s="21" t="b">
        <v>1</v>
      </c>
      <c r="N1742" s="21" t="b">
        <v>0</v>
      </c>
      <c r="O1742" s="21" t="b">
        <v>0</v>
      </c>
      <c r="P1742" s="21">
        <v>0.0</v>
      </c>
      <c r="Q1742" s="21">
        <v>0.0</v>
      </c>
      <c r="R1742" s="10"/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</row>
    <row r="1743" ht="12.75" customHeight="1">
      <c r="A1743" s="16">
        <v>1741.0</v>
      </c>
      <c r="B1743" s="17" t="s">
        <v>3168</v>
      </c>
      <c r="C1743" s="16">
        <v>27.0</v>
      </c>
      <c r="D1743" s="18" t="s">
        <v>3507</v>
      </c>
      <c r="E1743" s="17" t="s">
        <v>3508</v>
      </c>
      <c r="F1743" s="10">
        <v>0.0</v>
      </c>
      <c r="G1743" s="20">
        <v>0.0</v>
      </c>
      <c r="H1743" s="10"/>
      <c r="I1743" s="10">
        <v>0.0</v>
      </c>
      <c r="J1743" s="10">
        <v>3.0</v>
      </c>
      <c r="K1743" s="21" t="b">
        <v>0</v>
      </c>
      <c r="L1743" s="21" t="b">
        <v>1</v>
      </c>
      <c r="M1743" s="21" t="b">
        <v>1</v>
      </c>
      <c r="N1743" s="21" t="b">
        <v>0</v>
      </c>
      <c r="O1743" s="21" t="b">
        <v>0</v>
      </c>
      <c r="P1743" s="21">
        <v>0.0</v>
      </c>
      <c r="Q1743" s="21">
        <v>0.0</v>
      </c>
      <c r="R1743" s="10"/>
      <c r="S1743" s="10"/>
      <c r="T1743" s="10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</row>
    <row r="1744" ht="12.75" customHeight="1">
      <c r="A1744" s="16">
        <v>1742.0</v>
      </c>
      <c r="B1744" s="17" t="s">
        <v>3168</v>
      </c>
      <c r="C1744" s="16">
        <v>27.0</v>
      </c>
      <c r="D1744" s="18" t="s">
        <v>3509</v>
      </c>
      <c r="E1744" s="17" t="s">
        <v>3510</v>
      </c>
      <c r="F1744" s="10">
        <v>0.0</v>
      </c>
      <c r="G1744" s="20">
        <v>0.0</v>
      </c>
      <c r="H1744" s="10">
        <v>0.0</v>
      </c>
      <c r="I1744" s="10">
        <v>0.0</v>
      </c>
      <c r="J1744" s="10">
        <v>4.0</v>
      </c>
      <c r="K1744" s="21" t="b">
        <v>1</v>
      </c>
      <c r="L1744" s="21" t="b">
        <v>1</v>
      </c>
      <c r="M1744" s="21" t="b">
        <v>1</v>
      </c>
      <c r="N1744" s="21" t="b">
        <v>0</v>
      </c>
      <c r="O1744" s="21" t="b">
        <v>0</v>
      </c>
      <c r="P1744" s="21">
        <v>0.0</v>
      </c>
      <c r="Q1744" s="21">
        <v>0.0</v>
      </c>
      <c r="R1744" s="10"/>
      <c r="S1744" s="10"/>
      <c r="T1744" s="10"/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</row>
    <row r="1745" ht="12.75" customHeight="1">
      <c r="A1745" s="16">
        <v>1743.0</v>
      </c>
      <c r="B1745" s="17" t="s">
        <v>3168</v>
      </c>
      <c r="C1745" s="16">
        <v>27.0</v>
      </c>
      <c r="D1745" s="18" t="s">
        <v>3511</v>
      </c>
      <c r="E1745" s="17" t="s">
        <v>3512</v>
      </c>
      <c r="F1745" s="10"/>
      <c r="G1745" s="20">
        <v>0.0</v>
      </c>
      <c r="H1745" s="10">
        <v>0.0</v>
      </c>
      <c r="I1745" s="10">
        <v>0.0</v>
      </c>
      <c r="J1745" s="10">
        <v>3.0</v>
      </c>
      <c r="K1745" s="21" t="b">
        <v>0</v>
      </c>
      <c r="L1745" s="21" t="b">
        <v>1</v>
      </c>
      <c r="M1745" s="21" t="b">
        <v>1</v>
      </c>
      <c r="N1745" s="21" t="b">
        <v>0</v>
      </c>
      <c r="O1745" s="21" t="b">
        <v>0</v>
      </c>
      <c r="P1745" s="21">
        <v>0.0</v>
      </c>
      <c r="Q1745" s="21">
        <v>0.0</v>
      </c>
      <c r="R1745" s="10"/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</row>
    <row r="1746" ht="12.75" customHeight="1">
      <c r="A1746" s="16">
        <v>1744.0</v>
      </c>
      <c r="B1746" s="17" t="s">
        <v>3168</v>
      </c>
      <c r="C1746" s="16">
        <v>27.0</v>
      </c>
      <c r="D1746" s="18" t="s">
        <v>3513</v>
      </c>
      <c r="E1746" s="17" t="s">
        <v>3514</v>
      </c>
      <c r="F1746" s="10"/>
      <c r="G1746" s="20">
        <v>2.0</v>
      </c>
      <c r="H1746" s="10">
        <v>2.0</v>
      </c>
      <c r="I1746" s="10">
        <v>3.0</v>
      </c>
      <c r="J1746" s="10">
        <v>3.0</v>
      </c>
      <c r="K1746" s="21" t="b">
        <v>0</v>
      </c>
      <c r="L1746" s="21" t="b">
        <v>0</v>
      </c>
      <c r="M1746" s="21" t="b">
        <v>1</v>
      </c>
      <c r="N1746" s="21" t="b">
        <v>0</v>
      </c>
      <c r="O1746" s="21" t="b">
        <v>0</v>
      </c>
      <c r="P1746" s="21">
        <v>2.0</v>
      </c>
      <c r="Q1746" s="21">
        <v>2.0</v>
      </c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</row>
    <row r="1747" ht="12.75" customHeight="1">
      <c r="A1747" s="16">
        <v>1745.0</v>
      </c>
      <c r="B1747" s="17" t="s">
        <v>3168</v>
      </c>
      <c r="C1747" s="16">
        <v>27.0</v>
      </c>
      <c r="D1747" s="18" t="s">
        <v>3515</v>
      </c>
      <c r="E1747" s="17" t="s">
        <v>3516</v>
      </c>
      <c r="F1747" s="10"/>
      <c r="G1747" s="20">
        <v>2.0</v>
      </c>
      <c r="H1747" s="10">
        <v>2.0</v>
      </c>
      <c r="I1747" s="10">
        <v>3.0</v>
      </c>
      <c r="J1747" s="10">
        <v>3.0</v>
      </c>
      <c r="K1747" s="21" t="b">
        <v>0</v>
      </c>
      <c r="L1747" s="21" t="b">
        <v>0</v>
      </c>
      <c r="M1747" s="21" t="b">
        <v>1</v>
      </c>
      <c r="N1747" s="21" t="b">
        <v>0</v>
      </c>
      <c r="O1747" s="21" t="b">
        <v>0</v>
      </c>
      <c r="P1747" s="21">
        <v>2.0</v>
      </c>
      <c r="Q1747" s="21">
        <v>2.0</v>
      </c>
      <c r="R1747" s="10"/>
      <c r="S1747" s="10"/>
      <c r="T1747" s="10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</row>
    <row r="1748" ht="12.75" customHeight="1">
      <c r="A1748" s="16">
        <v>1746.0</v>
      </c>
      <c r="B1748" s="17" t="s">
        <v>3168</v>
      </c>
      <c r="C1748" s="16">
        <v>27.0</v>
      </c>
      <c r="D1748" s="18" t="s">
        <v>3517</v>
      </c>
      <c r="E1748" s="17" t="s">
        <v>3518</v>
      </c>
      <c r="F1748" s="10"/>
      <c r="G1748" s="20">
        <v>3.0</v>
      </c>
      <c r="H1748" s="10">
        <v>3.0</v>
      </c>
      <c r="I1748" s="10">
        <v>3.0</v>
      </c>
      <c r="J1748" s="10">
        <v>3.0</v>
      </c>
      <c r="K1748" s="21" t="b">
        <v>0</v>
      </c>
      <c r="L1748" s="21" t="b">
        <v>1</v>
      </c>
      <c r="M1748" s="21" t="b">
        <v>1</v>
      </c>
      <c r="N1748" s="21" t="b">
        <v>0</v>
      </c>
      <c r="O1748" s="21" t="b">
        <v>0</v>
      </c>
      <c r="P1748" s="21">
        <v>3.0</v>
      </c>
      <c r="Q1748" s="21">
        <v>3.0</v>
      </c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</row>
    <row r="1749" ht="12.75" customHeight="1">
      <c r="A1749" s="16">
        <v>1747.0</v>
      </c>
      <c r="B1749" s="17" t="s">
        <v>3168</v>
      </c>
      <c r="C1749" s="16">
        <v>27.0</v>
      </c>
      <c r="D1749" s="18" t="s">
        <v>3519</v>
      </c>
      <c r="E1749" s="17" t="s">
        <v>3520</v>
      </c>
      <c r="F1749" s="10"/>
      <c r="G1749" s="20">
        <v>4.0</v>
      </c>
      <c r="H1749" s="10">
        <v>4.0</v>
      </c>
      <c r="I1749" s="10">
        <v>3.0</v>
      </c>
      <c r="J1749" s="10">
        <v>3.0</v>
      </c>
      <c r="K1749" s="21" t="b">
        <v>0</v>
      </c>
      <c r="L1749" s="21" t="b">
        <v>0</v>
      </c>
      <c r="M1749" s="21" t="b">
        <v>1</v>
      </c>
      <c r="N1749" s="21" t="b">
        <v>0</v>
      </c>
      <c r="O1749" s="21" t="b">
        <v>0</v>
      </c>
      <c r="P1749" s="21">
        <v>4.0</v>
      </c>
      <c r="Q1749" s="21">
        <v>4.0</v>
      </c>
      <c r="R1749" s="10"/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</row>
    <row r="1750" ht="12.75" customHeight="1">
      <c r="A1750" s="16">
        <v>1748.0</v>
      </c>
      <c r="B1750" s="17" t="s">
        <v>3168</v>
      </c>
      <c r="C1750" s="16">
        <v>27.0</v>
      </c>
      <c r="D1750" s="18" t="s">
        <v>3521</v>
      </c>
      <c r="E1750" s="17" t="s">
        <v>3522</v>
      </c>
      <c r="F1750" s="10"/>
      <c r="G1750" s="20">
        <v>1.0</v>
      </c>
      <c r="H1750" s="10">
        <v>1.0</v>
      </c>
      <c r="I1750" s="10">
        <v>2.0</v>
      </c>
      <c r="J1750" s="10">
        <v>3.0</v>
      </c>
      <c r="K1750" s="21" t="b">
        <v>0</v>
      </c>
      <c r="L1750" s="21" t="b">
        <v>0</v>
      </c>
      <c r="M1750" s="21" t="b">
        <v>1</v>
      </c>
      <c r="N1750" s="21" t="b">
        <v>0</v>
      </c>
      <c r="O1750" s="21" t="b">
        <v>0</v>
      </c>
      <c r="P1750" s="21">
        <v>1.0</v>
      </c>
      <c r="Q1750" s="21">
        <v>1.0</v>
      </c>
      <c r="R1750" s="10"/>
      <c r="S1750" s="10"/>
      <c r="T1750" s="10"/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0"/>
    </row>
    <row r="1751" ht="12.75" customHeight="1">
      <c r="A1751" s="16">
        <v>1749.0</v>
      </c>
      <c r="B1751" s="17" t="s">
        <v>3168</v>
      </c>
      <c r="C1751" s="16">
        <v>27.0</v>
      </c>
      <c r="D1751" s="18" t="s">
        <v>3523</v>
      </c>
      <c r="E1751" s="17" t="s">
        <v>3524</v>
      </c>
      <c r="F1751" s="10">
        <v>2.0</v>
      </c>
      <c r="G1751" s="20">
        <v>1.0</v>
      </c>
      <c r="H1751" s="10">
        <v>2.0</v>
      </c>
      <c r="I1751" s="10">
        <v>2.0</v>
      </c>
      <c r="J1751" s="10">
        <v>4.0</v>
      </c>
      <c r="K1751" s="21" t="b">
        <v>0</v>
      </c>
      <c r="L1751" s="21" t="b">
        <v>1</v>
      </c>
      <c r="M1751" s="21" t="b">
        <v>1</v>
      </c>
      <c r="N1751" s="21" t="b">
        <v>0</v>
      </c>
      <c r="O1751" s="21" t="b">
        <v>0</v>
      </c>
      <c r="P1751" s="21">
        <v>2.0</v>
      </c>
      <c r="Q1751" s="21">
        <v>2.0</v>
      </c>
      <c r="R1751" s="10"/>
      <c r="S1751" s="10"/>
      <c r="T1751" s="10"/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0"/>
    </row>
    <row r="1752" ht="12.75" customHeight="1">
      <c r="A1752" s="16">
        <v>1750.0</v>
      </c>
      <c r="B1752" s="17" t="s">
        <v>3168</v>
      </c>
      <c r="C1752" s="16">
        <v>27.0</v>
      </c>
      <c r="D1752" s="18" t="s">
        <v>3525</v>
      </c>
      <c r="E1752" s="17" t="s">
        <v>3526</v>
      </c>
      <c r="F1752" s="10"/>
      <c r="G1752" s="20">
        <v>0.5</v>
      </c>
      <c r="H1752" s="10">
        <v>2.0</v>
      </c>
      <c r="I1752" s="10">
        <v>2.0</v>
      </c>
      <c r="J1752" s="10">
        <v>3.0</v>
      </c>
      <c r="K1752" s="21" t="b">
        <v>0</v>
      </c>
      <c r="L1752" s="21" t="b">
        <v>0</v>
      </c>
      <c r="M1752" s="21" t="b">
        <v>1</v>
      </c>
      <c r="N1752" s="21" t="b">
        <v>0</v>
      </c>
      <c r="O1752" s="21" t="b">
        <v>0</v>
      </c>
      <c r="P1752" s="21">
        <v>2.0</v>
      </c>
      <c r="Q1752" s="21">
        <v>2.0</v>
      </c>
      <c r="R1752" s="10"/>
      <c r="S1752" s="10"/>
      <c r="T1752" s="10"/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0"/>
    </row>
    <row r="1753" ht="12.75" customHeight="1">
      <c r="A1753" s="16">
        <v>1751.0</v>
      </c>
      <c r="B1753" s="17" t="s">
        <v>3168</v>
      </c>
      <c r="C1753" s="16">
        <v>27.0</v>
      </c>
      <c r="D1753" s="18" t="s">
        <v>3527</v>
      </c>
      <c r="E1753" s="17" t="s">
        <v>3528</v>
      </c>
      <c r="F1753" s="10"/>
      <c r="G1753" s="20">
        <v>2.0</v>
      </c>
      <c r="H1753" s="10">
        <v>2.0</v>
      </c>
      <c r="I1753" s="10">
        <v>3.0</v>
      </c>
      <c r="J1753" s="10">
        <v>3.0</v>
      </c>
      <c r="K1753" s="21" t="b">
        <v>0</v>
      </c>
      <c r="L1753" s="21" t="b">
        <v>0</v>
      </c>
      <c r="M1753" s="21" t="b">
        <v>1</v>
      </c>
      <c r="N1753" s="21" t="b">
        <v>0</v>
      </c>
      <c r="O1753" s="21" t="b">
        <v>0</v>
      </c>
      <c r="P1753" s="21">
        <v>2.0</v>
      </c>
      <c r="Q1753" s="21">
        <v>2.0</v>
      </c>
      <c r="R1753" s="10"/>
      <c r="S1753" s="10"/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</row>
    <row r="1754" ht="12.75" customHeight="1">
      <c r="A1754" s="16">
        <v>1752.0</v>
      </c>
      <c r="B1754" s="17" t="s">
        <v>3168</v>
      </c>
      <c r="C1754" s="16">
        <v>27.0</v>
      </c>
      <c r="D1754" s="18" t="s">
        <v>3529</v>
      </c>
      <c r="E1754" s="17" t="s">
        <v>3530</v>
      </c>
      <c r="F1754" s="10"/>
      <c r="G1754" s="20">
        <v>0.0</v>
      </c>
      <c r="H1754" s="10">
        <v>0.0</v>
      </c>
      <c r="I1754" s="10">
        <v>0.0</v>
      </c>
      <c r="J1754" s="10">
        <v>3.0</v>
      </c>
      <c r="K1754" s="21" t="b">
        <v>0</v>
      </c>
      <c r="L1754" s="21" t="b">
        <v>1</v>
      </c>
      <c r="M1754" s="21" t="b">
        <v>1</v>
      </c>
      <c r="N1754" s="21" t="b">
        <v>0</v>
      </c>
      <c r="O1754" s="21" t="b">
        <v>0</v>
      </c>
      <c r="P1754" s="21">
        <v>0.0</v>
      </c>
      <c r="Q1754" s="21">
        <v>0.0</v>
      </c>
      <c r="R1754" s="10"/>
      <c r="S1754" s="10"/>
      <c r="T1754" s="10"/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0"/>
    </row>
    <row r="1755" ht="12.75" customHeight="1">
      <c r="A1755" s="16">
        <v>1753.0</v>
      </c>
      <c r="B1755" s="17" t="s">
        <v>3168</v>
      </c>
      <c r="C1755" s="16">
        <v>27.0</v>
      </c>
      <c r="D1755" s="18" t="s">
        <v>3531</v>
      </c>
      <c r="E1755" s="17" t="s">
        <v>3532</v>
      </c>
      <c r="F1755" s="10"/>
      <c r="G1755" s="20">
        <v>0.0</v>
      </c>
      <c r="H1755" s="10">
        <v>0.5</v>
      </c>
      <c r="I1755" s="10">
        <v>0.5</v>
      </c>
      <c r="J1755" s="10">
        <v>3.0</v>
      </c>
      <c r="K1755" s="21" t="b">
        <v>0</v>
      </c>
      <c r="L1755" s="21" t="b">
        <v>0</v>
      </c>
      <c r="M1755" s="21" t="b">
        <v>1</v>
      </c>
      <c r="N1755" s="21" t="b">
        <v>0</v>
      </c>
      <c r="O1755" s="21" t="b">
        <v>0</v>
      </c>
      <c r="P1755" s="21">
        <v>0.5</v>
      </c>
      <c r="Q1755" s="21">
        <v>0.5</v>
      </c>
      <c r="R1755" s="10"/>
      <c r="S1755" s="10"/>
      <c r="T1755" s="10"/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</row>
    <row r="1756" ht="12.75" customHeight="1">
      <c r="A1756" s="16">
        <v>1754.0</v>
      </c>
      <c r="B1756" s="17" t="s">
        <v>3168</v>
      </c>
      <c r="C1756" s="16">
        <v>27.0</v>
      </c>
      <c r="D1756" s="18" t="s">
        <v>3533</v>
      </c>
      <c r="E1756" s="17" t="s">
        <v>3534</v>
      </c>
      <c r="F1756" s="10">
        <v>0.0</v>
      </c>
      <c r="G1756" s="20">
        <v>0.0</v>
      </c>
      <c r="H1756" s="10"/>
      <c r="I1756" s="10">
        <v>0.0</v>
      </c>
      <c r="J1756" s="10">
        <v>3.0</v>
      </c>
      <c r="K1756" s="21" t="b">
        <v>0</v>
      </c>
      <c r="L1756" s="21" t="b">
        <v>1</v>
      </c>
      <c r="M1756" s="21" t="b">
        <v>1</v>
      </c>
      <c r="N1756" s="21" t="b">
        <v>0</v>
      </c>
      <c r="O1756" s="21" t="b">
        <v>0</v>
      </c>
      <c r="P1756" s="21">
        <v>0.0</v>
      </c>
      <c r="Q1756" s="21">
        <v>0.0</v>
      </c>
      <c r="R1756" s="10"/>
      <c r="S1756" s="10"/>
      <c r="T1756" s="10"/>
      <c r="U1756" s="10"/>
      <c r="V1756" s="10"/>
      <c r="W1756" s="10"/>
      <c r="X1756" s="10"/>
      <c r="Y1756" s="10"/>
      <c r="Z1756" s="10"/>
      <c r="AA1756" s="10"/>
      <c r="AB1756" s="10"/>
      <c r="AC1756" s="10"/>
      <c r="AD1756" s="10"/>
    </row>
    <row r="1757" ht="12.75" customHeight="1">
      <c r="A1757" s="16">
        <v>1755.0</v>
      </c>
      <c r="B1757" s="17" t="s">
        <v>3168</v>
      </c>
      <c r="C1757" s="16">
        <v>27.0</v>
      </c>
      <c r="D1757" s="18" t="s">
        <v>3535</v>
      </c>
      <c r="E1757" s="17" t="s">
        <v>3536</v>
      </c>
      <c r="F1757" s="10"/>
      <c r="G1757" s="20">
        <v>0.0</v>
      </c>
      <c r="H1757" s="10">
        <v>0.5</v>
      </c>
      <c r="I1757" s="10">
        <v>0.5</v>
      </c>
      <c r="J1757" s="10">
        <v>3.0</v>
      </c>
      <c r="K1757" s="21" t="b">
        <v>0</v>
      </c>
      <c r="L1757" s="21" t="b">
        <v>0</v>
      </c>
      <c r="M1757" s="21" t="b">
        <v>1</v>
      </c>
      <c r="N1757" s="21" t="b">
        <v>0</v>
      </c>
      <c r="O1757" s="21" t="b">
        <v>0</v>
      </c>
      <c r="P1757" s="21">
        <v>0.5</v>
      </c>
      <c r="Q1757" s="21">
        <v>0.5</v>
      </c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</row>
    <row r="1758" ht="12.75" customHeight="1">
      <c r="A1758" s="16">
        <v>1756.0</v>
      </c>
      <c r="B1758" s="17" t="s">
        <v>3168</v>
      </c>
      <c r="C1758" s="16">
        <v>27.0</v>
      </c>
      <c r="D1758" s="18" t="s">
        <v>3537</v>
      </c>
      <c r="E1758" s="17" t="s">
        <v>3538</v>
      </c>
      <c r="F1758" s="10"/>
      <c r="G1758" s="20">
        <v>0.0</v>
      </c>
      <c r="H1758" s="10">
        <v>0.0</v>
      </c>
      <c r="I1758" s="10">
        <v>0.0</v>
      </c>
      <c r="J1758" s="10">
        <v>3.0</v>
      </c>
      <c r="K1758" s="21" t="b">
        <v>0</v>
      </c>
      <c r="L1758" s="21" t="b">
        <v>1</v>
      </c>
      <c r="M1758" s="21" t="b">
        <v>1</v>
      </c>
      <c r="N1758" s="21" t="b">
        <v>0</v>
      </c>
      <c r="O1758" s="21" t="b">
        <v>0</v>
      </c>
      <c r="P1758" s="21">
        <v>0.0</v>
      </c>
      <c r="Q1758" s="21">
        <v>0.0</v>
      </c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</row>
    <row r="1759" ht="12.75" customHeight="1">
      <c r="A1759" s="16">
        <v>1757.0</v>
      </c>
      <c r="B1759" s="17" t="s">
        <v>3168</v>
      </c>
      <c r="C1759" s="16">
        <v>27.0</v>
      </c>
      <c r="D1759" s="18" t="s">
        <v>3539</v>
      </c>
      <c r="E1759" s="17" t="s">
        <v>3540</v>
      </c>
      <c r="F1759" s="10"/>
      <c r="G1759" s="20">
        <v>0.0</v>
      </c>
      <c r="H1759" s="10">
        <v>0.0</v>
      </c>
      <c r="I1759" s="10">
        <v>0.0</v>
      </c>
      <c r="J1759" s="10">
        <v>3.0</v>
      </c>
      <c r="K1759" s="21" t="b">
        <v>0</v>
      </c>
      <c r="L1759" s="21" t="b">
        <v>1</v>
      </c>
      <c r="M1759" s="21" t="b">
        <v>1</v>
      </c>
      <c r="N1759" s="21" t="b">
        <v>0</v>
      </c>
      <c r="O1759" s="21" t="b">
        <v>0</v>
      </c>
      <c r="P1759" s="21">
        <v>0.0</v>
      </c>
      <c r="Q1759" s="21">
        <v>0.0</v>
      </c>
      <c r="R1759" s="10"/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</row>
    <row r="1760" ht="12.75" customHeight="1">
      <c r="A1760" s="16">
        <v>1758.0</v>
      </c>
      <c r="B1760" s="17" t="s">
        <v>3168</v>
      </c>
      <c r="C1760" s="16">
        <v>27.0</v>
      </c>
      <c r="D1760" s="18" t="s">
        <v>3541</v>
      </c>
      <c r="E1760" s="17" t="s">
        <v>3542</v>
      </c>
      <c r="F1760" s="10">
        <v>0.0</v>
      </c>
      <c r="G1760" s="20">
        <v>0.0</v>
      </c>
      <c r="H1760" s="10"/>
      <c r="I1760" s="10">
        <v>0.0</v>
      </c>
      <c r="J1760" s="10">
        <v>3.0</v>
      </c>
      <c r="K1760" s="21" t="b">
        <v>0</v>
      </c>
      <c r="L1760" s="21" t="b">
        <v>1</v>
      </c>
      <c r="M1760" s="21" t="b">
        <v>1</v>
      </c>
      <c r="N1760" s="21" t="b">
        <v>0</v>
      </c>
      <c r="O1760" s="21" t="b">
        <v>0</v>
      </c>
      <c r="P1760" s="21">
        <v>0.0</v>
      </c>
      <c r="Q1760" s="21">
        <v>0.0</v>
      </c>
      <c r="R1760" s="10"/>
      <c r="S1760" s="10"/>
      <c r="T1760" s="10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</row>
    <row r="1761" ht="12.75" customHeight="1">
      <c r="A1761" s="16">
        <v>1759.0</v>
      </c>
      <c r="B1761" s="17" t="s">
        <v>3168</v>
      </c>
      <c r="C1761" s="16">
        <v>27.0</v>
      </c>
      <c r="D1761" s="18" t="s">
        <v>3543</v>
      </c>
      <c r="E1761" s="17" t="s">
        <v>3544</v>
      </c>
      <c r="F1761" s="10">
        <v>0.0</v>
      </c>
      <c r="G1761" s="20">
        <v>0.0</v>
      </c>
      <c r="H1761" s="10">
        <v>0.0</v>
      </c>
      <c r="I1761" s="10">
        <v>0.0</v>
      </c>
      <c r="J1761" s="10">
        <v>4.0</v>
      </c>
      <c r="K1761" s="21" t="b">
        <v>1</v>
      </c>
      <c r="L1761" s="21" t="b">
        <v>1</v>
      </c>
      <c r="M1761" s="21" t="b">
        <v>1</v>
      </c>
      <c r="N1761" s="21" t="b">
        <v>0</v>
      </c>
      <c r="O1761" s="21" t="b">
        <v>0</v>
      </c>
      <c r="P1761" s="21">
        <v>0.0</v>
      </c>
      <c r="Q1761" s="21">
        <v>0.0</v>
      </c>
      <c r="R1761" s="10"/>
      <c r="S1761" s="10"/>
      <c r="T1761" s="10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</row>
    <row r="1762" ht="12.75" customHeight="1">
      <c r="A1762" s="16">
        <v>1760.0</v>
      </c>
      <c r="B1762" s="17" t="s">
        <v>3168</v>
      </c>
      <c r="C1762" s="16">
        <v>27.0</v>
      </c>
      <c r="D1762" s="18" t="s">
        <v>3545</v>
      </c>
      <c r="E1762" s="17" t="s">
        <v>3546</v>
      </c>
      <c r="F1762" s="10"/>
      <c r="G1762" s="20">
        <v>0.0</v>
      </c>
      <c r="H1762" s="10">
        <v>0.0</v>
      </c>
      <c r="I1762" s="10">
        <v>0.0</v>
      </c>
      <c r="J1762" s="10">
        <v>3.0</v>
      </c>
      <c r="K1762" s="21" t="b">
        <v>0</v>
      </c>
      <c r="L1762" s="21" t="b">
        <v>1</v>
      </c>
      <c r="M1762" s="21" t="b">
        <v>1</v>
      </c>
      <c r="N1762" s="21" t="b">
        <v>0</v>
      </c>
      <c r="O1762" s="21" t="b">
        <v>0</v>
      </c>
      <c r="P1762" s="21">
        <v>0.0</v>
      </c>
      <c r="Q1762" s="21">
        <v>0.0</v>
      </c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</row>
    <row r="1763" ht="12.75" customHeight="1">
      <c r="A1763" s="16">
        <v>1761.0</v>
      </c>
      <c r="B1763" s="17" t="s">
        <v>3168</v>
      </c>
      <c r="C1763" s="16">
        <v>27.0</v>
      </c>
      <c r="D1763" s="18" t="s">
        <v>3547</v>
      </c>
      <c r="E1763" s="17" t="s">
        <v>3548</v>
      </c>
      <c r="F1763" s="10"/>
      <c r="G1763" s="20">
        <v>0.0</v>
      </c>
      <c r="H1763" s="10">
        <v>0.0</v>
      </c>
      <c r="I1763" s="10">
        <v>0.0</v>
      </c>
      <c r="J1763" s="10">
        <v>3.0</v>
      </c>
      <c r="K1763" s="21" t="b">
        <v>0</v>
      </c>
      <c r="L1763" s="21" t="b">
        <v>1</v>
      </c>
      <c r="M1763" s="21" t="b">
        <v>1</v>
      </c>
      <c r="N1763" s="21" t="b">
        <v>0</v>
      </c>
      <c r="O1763" s="21" t="b">
        <v>0</v>
      </c>
      <c r="P1763" s="21">
        <v>0.0</v>
      </c>
      <c r="Q1763" s="21">
        <v>0.0</v>
      </c>
      <c r="R1763" s="10"/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</row>
    <row r="1764" ht="12.75" customHeight="1">
      <c r="A1764" s="16">
        <v>1762.0</v>
      </c>
      <c r="B1764" s="17" t="s">
        <v>3168</v>
      </c>
      <c r="C1764" s="16">
        <v>27.0</v>
      </c>
      <c r="D1764" s="18" t="s">
        <v>3549</v>
      </c>
      <c r="E1764" s="17" t="s">
        <v>3550</v>
      </c>
      <c r="F1764" s="10"/>
      <c r="G1764" s="20">
        <v>0.0</v>
      </c>
      <c r="H1764" s="10">
        <v>0.5</v>
      </c>
      <c r="I1764" s="10">
        <v>0.5</v>
      </c>
      <c r="J1764" s="10">
        <v>3.0</v>
      </c>
      <c r="K1764" s="21" t="b">
        <v>0</v>
      </c>
      <c r="L1764" s="21" t="b">
        <v>0</v>
      </c>
      <c r="M1764" s="21" t="b">
        <v>1</v>
      </c>
      <c r="N1764" s="21" t="b">
        <v>0</v>
      </c>
      <c r="O1764" s="21" t="b">
        <v>0</v>
      </c>
      <c r="P1764" s="21">
        <v>0.5</v>
      </c>
      <c r="Q1764" s="21">
        <v>0.5</v>
      </c>
      <c r="R1764" s="10"/>
      <c r="S1764" s="10"/>
      <c r="T1764" s="10"/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</row>
    <row r="1765" ht="12.75" customHeight="1">
      <c r="A1765" s="16">
        <v>1763.0</v>
      </c>
      <c r="B1765" s="17" t="s">
        <v>3168</v>
      </c>
      <c r="C1765" s="16">
        <v>27.0</v>
      </c>
      <c r="D1765" s="18" t="s">
        <v>3551</v>
      </c>
      <c r="E1765" s="17" t="s">
        <v>3552</v>
      </c>
      <c r="F1765" s="10"/>
      <c r="G1765" s="20">
        <v>0.0</v>
      </c>
      <c r="H1765" s="10">
        <v>0.0</v>
      </c>
      <c r="I1765" s="10">
        <v>0.0</v>
      </c>
      <c r="J1765" s="10">
        <v>3.0</v>
      </c>
      <c r="K1765" s="21" t="b">
        <v>0</v>
      </c>
      <c r="L1765" s="21" t="b">
        <v>1</v>
      </c>
      <c r="M1765" s="21" t="b">
        <v>1</v>
      </c>
      <c r="N1765" s="21" t="b">
        <v>0</v>
      </c>
      <c r="O1765" s="21" t="b">
        <v>0</v>
      </c>
      <c r="P1765" s="21">
        <v>0.0</v>
      </c>
      <c r="Q1765" s="21">
        <v>0.0</v>
      </c>
      <c r="R1765" s="10"/>
      <c r="S1765" s="10"/>
      <c r="T1765" s="10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</row>
    <row r="1766" ht="12.75" customHeight="1">
      <c r="A1766" s="16">
        <v>1764.0</v>
      </c>
      <c r="B1766" s="17" t="s">
        <v>3168</v>
      </c>
      <c r="C1766" s="16">
        <v>27.0</v>
      </c>
      <c r="D1766" s="18" t="s">
        <v>3553</v>
      </c>
      <c r="E1766" s="17" t="s">
        <v>3554</v>
      </c>
      <c r="F1766" s="10">
        <v>0.0</v>
      </c>
      <c r="G1766" s="20">
        <v>0.0</v>
      </c>
      <c r="H1766" s="10"/>
      <c r="I1766" s="10">
        <v>0.0</v>
      </c>
      <c r="J1766" s="10">
        <v>3.0</v>
      </c>
      <c r="K1766" s="21" t="b">
        <v>0</v>
      </c>
      <c r="L1766" s="21" t="b">
        <v>1</v>
      </c>
      <c r="M1766" s="21" t="b">
        <v>1</v>
      </c>
      <c r="N1766" s="21" t="b">
        <v>0</v>
      </c>
      <c r="O1766" s="21" t="b">
        <v>0</v>
      </c>
      <c r="P1766" s="21">
        <v>0.0</v>
      </c>
      <c r="Q1766" s="21">
        <v>0.0</v>
      </c>
      <c r="R1766" s="10"/>
      <c r="S1766" s="10"/>
      <c r="T1766" s="10"/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</row>
    <row r="1767" ht="12.75" customHeight="1">
      <c r="A1767" s="16">
        <v>1765.0</v>
      </c>
      <c r="B1767" s="17" t="s">
        <v>3168</v>
      </c>
      <c r="C1767" s="16">
        <v>27.0</v>
      </c>
      <c r="D1767" s="18" t="s">
        <v>3555</v>
      </c>
      <c r="E1767" s="17" t="s">
        <v>3556</v>
      </c>
      <c r="F1767" s="10"/>
      <c r="G1767" s="20">
        <v>0.5</v>
      </c>
      <c r="H1767" s="10">
        <v>0.0</v>
      </c>
      <c r="I1767" s="10">
        <v>0.0</v>
      </c>
      <c r="J1767" s="10">
        <v>3.0</v>
      </c>
      <c r="K1767" s="21" t="b">
        <v>0</v>
      </c>
      <c r="L1767" s="21" t="b">
        <v>1</v>
      </c>
      <c r="M1767" s="21" t="b">
        <v>1</v>
      </c>
      <c r="N1767" s="21" t="b">
        <v>0</v>
      </c>
      <c r="O1767" s="21" t="b">
        <v>0</v>
      </c>
      <c r="P1767" s="21">
        <v>0.0</v>
      </c>
      <c r="Q1767" s="21">
        <v>0.0</v>
      </c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</row>
    <row r="1768" ht="12.75" customHeight="1">
      <c r="A1768" s="16">
        <v>1766.0</v>
      </c>
      <c r="B1768" s="17" t="s">
        <v>3168</v>
      </c>
      <c r="C1768" s="16">
        <v>27.0</v>
      </c>
      <c r="D1768" s="18" t="s">
        <v>3557</v>
      </c>
      <c r="E1768" s="17" t="s">
        <v>3558</v>
      </c>
      <c r="F1768" s="10"/>
      <c r="G1768" s="20">
        <v>0.0</v>
      </c>
      <c r="H1768" s="10">
        <v>0.0</v>
      </c>
      <c r="I1768" s="10">
        <v>0.0</v>
      </c>
      <c r="J1768" s="10">
        <v>3.0</v>
      </c>
      <c r="K1768" s="21" t="b">
        <v>0</v>
      </c>
      <c r="L1768" s="21" t="b">
        <v>1</v>
      </c>
      <c r="M1768" s="21" t="b">
        <v>1</v>
      </c>
      <c r="N1768" s="21" t="b">
        <v>0</v>
      </c>
      <c r="O1768" s="21" t="b">
        <v>0</v>
      </c>
      <c r="P1768" s="21">
        <v>0.0</v>
      </c>
      <c r="Q1768" s="21">
        <v>0.0</v>
      </c>
      <c r="R1768" s="10"/>
      <c r="S1768" s="10"/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</row>
    <row r="1769" ht="12.75" customHeight="1">
      <c r="A1769" s="16">
        <v>1767.0</v>
      </c>
      <c r="B1769" s="17" t="s">
        <v>3168</v>
      </c>
      <c r="C1769" s="16">
        <v>27.0</v>
      </c>
      <c r="D1769" s="18" t="s">
        <v>3559</v>
      </c>
      <c r="E1769" s="17" t="s">
        <v>3560</v>
      </c>
      <c r="F1769" s="10"/>
      <c r="G1769" s="20">
        <v>0.0</v>
      </c>
      <c r="H1769" s="10">
        <v>0.0</v>
      </c>
      <c r="I1769" s="10">
        <v>0.0</v>
      </c>
      <c r="J1769" s="10">
        <v>3.0</v>
      </c>
      <c r="K1769" s="21" t="b">
        <v>0</v>
      </c>
      <c r="L1769" s="21" t="b">
        <v>1</v>
      </c>
      <c r="M1769" s="21" t="b">
        <v>1</v>
      </c>
      <c r="N1769" s="21" t="b">
        <v>0</v>
      </c>
      <c r="O1769" s="21" t="b">
        <v>0</v>
      </c>
      <c r="P1769" s="21">
        <v>0.0</v>
      </c>
      <c r="Q1769" s="21">
        <v>0.0</v>
      </c>
      <c r="R1769" s="10"/>
      <c r="S1769" s="10"/>
      <c r="T1769" s="10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</row>
    <row r="1770" ht="12.75" customHeight="1">
      <c r="A1770" s="16">
        <v>1768.0</v>
      </c>
      <c r="B1770" s="17" t="s">
        <v>3168</v>
      </c>
      <c r="C1770" s="16">
        <v>27.0</v>
      </c>
      <c r="D1770" s="18" t="s">
        <v>3561</v>
      </c>
      <c r="E1770" s="17" t="s">
        <v>3562</v>
      </c>
      <c r="F1770" s="10"/>
      <c r="G1770" s="20">
        <v>0.5</v>
      </c>
      <c r="H1770" s="10">
        <v>0.5</v>
      </c>
      <c r="I1770" s="10">
        <v>0.5</v>
      </c>
      <c r="J1770" s="10">
        <v>3.0</v>
      </c>
      <c r="K1770" s="21" t="b">
        <v>0</v>
      </c>
      <c r="L1770" s="21" t="b">
        <v>1</v>
      </c>
      <c r="M1770" s="21" t="b">
        <v>1</v>
      </c>
      <c r="N1770" s="21" t="b">
        <v>0</v>
      </c>
      <c r="O1770" s="21" t="b">
        <v>0</v>
      </c>
      <c r="P1770" s="21">
        <v>0.5</v>
      </c>
      <c r="Q1770" s="21">
        <v>0.5</v>
      </c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</row>
    <row r="1771" ht="12.75" customHeight="1">
      <c r="A1771" s="16">
        <v>1769.0</v>
      </c>
      <c r="B1771" s="17" t="s">
        <v>3168</v>
      </c>
      <c r="C1771" s="16">
        <v>27.0</v>
      </c>
      <c r="D1771" s="18" t="s">
        <v>3563</v>
      </c>
      <c r="E1771" s="17" t="s">
        <v>3564</v>
      </c>
      <c r="F1771" s="10"/>
      <c r="G1771" s="20">
        <v>0.0</v>
      </c>
      <c r="H1771" s="10">
        <v>1.0</v>
      </c>
      <c r="I1771" s="10">
        <v>1.0</v>
      </c>
      <c r="J1771" s="10">
        <v>3.0</v>
      </c>
      <c r="K1771" s="21" t="b">
        <v>0</v>
      </c>
      <c r="L1771" s="21" t="b">
        <v>0</v>
      </c>
      <c r="M1771" s="21" t="b">
        <v>1</v>
      </c>
      <c r="N1771" s="21" t="b">
        <v>0</v>
      </c>
      <c r="O1771" s="21" t="b">
        <v>0</v>
      </c>
      <c r="P1771" s="21">
        <v>1.0</v>
      </c>
      <c r="Q1771" s="21">
        <v>1.0</v>
      </c>
      <c r="R1771" s="10"/>
      <c r="S1771" s="10"/>
      <c r="T1771" s="10"/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</row>
    <row r="1772" ht="12.75" customHeight="1">
      <c r="A1772" s="16">
        <v>1770.0</v>
      </c>
      <c r="B1772" s="17" t="s">
        <v>3168</v>
      </c>
      <c r="C1772" s="16">
        <v>27.0</v>
      </c>
      <c r="D1772" s="18" t="s">
        <v>3565</v>
      </c>
      <c r="E1772" s="17" t="s">
        <v>3566</v>
      </c>
      <c r="F1772" s="10">
        <v>1.0</v>
      </c>
      <c r="G1772" s="20">
        <v>1.0</v>
      </c>
      <c r="H1772" s="10">
        <v>0.5</v>
      </c>
      <c r="I1772" s="10">
        <v>1.0</v>
      </c>
      <c r="J1772" s="10">
        <v>4.0</v>
      </c>
      <c r="K1772" s="21" t="b">
        <v>0</v>
      </c>
      <c r="L1772" s="21" t="b">
        <v>1</v>
      </c>
      <c r="M1772" s="21" t="b">
        <v>1</v>
      </c>
      <c r="N1772" s="21" t="b">
        <v>0</v>
      </c>
      <c r="O1772" s="21" t="b">
        <v>0</v>
      </c>
      <c r="P1772" s="21">
        <v>1.0</v>
      </c>
      <c r="Q1772" s="21">
        <v>1.0</v>
      </c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</row>
    <row r="1773" ht="12.75" customHeight="1">
      <c r="A1773" s="16">
        <v>1771.0</v>
      </c>
      <c r="B1773" s="17" t="s">
        <v>3168</v>
      </c>
      <c r="C1773" s="16">
        <v>27.0</v>
      </c>
      <c r="D1773" s="18" t="s">
        <v>3567</v>
      </c>
      <c r="E1773" s="17" t="s">
        <v>3568</v>
      </c>
      <c r="F1773" s="10">
        <v>0.5</v>
      </c>
      <c r="G1773" s="20">
        <v>1.0</v>
      </c>
      <c r="H1773" s="10">
        <v>0.5</v>
      </c>
      <c r="I1773" s="10">
        <v>0.5</v>
      </c>
      <c r="J1773" s="10">
        <v>4.0</v>
      </c>
      <c r="K1773" s="21" t="b">
        <v>0</v>
      </c>
      <c r="L1773" s="21" t="b">
        <v>1</v>
      </c>
      <c r="M1773" s="21" t="b">
        <v>1</v>
      </c>
      <c r="N1773" s="21" t="b">
        <v>0</v>
      </c>
      <c r="O1773" s="21" t="b">
        <v>0</v>
      </c>
      <c r="P1773" s="21">
        <v>0.5</v>
      </c>
      <c r="Q1773" s="21">
        <v>0.5</v>
      </c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</row>
    <row r="1774" ht="12.75" customHeight="1">
      <c r="A1774" s="16">
        <v>1772.0</v>
      </c>
      <c r="B1774" s="17" t="s">
        <v>3168</v>
      </c>
      <c r="C1774" s="16">
        <v>27.0</v>
      </c>
      <c r="D1774" s="18" t="s">
        <v>3569</v>
      </c>
      <c r="E1774" s="17" t="s">
        <v>3570</v>
      </c>
      <c r="F1774" s="10"/>
      <c r="G1774" s="20">
        <v>0.5</v>
      </c>
      <c r="H1774" s="10">
        <v>0.5</v>
      </c>
      <c r="I1774" s="10">
        <v>0.5</v>
      </c>
      <c r="J1774" s="10">
        <v>3.0</v>
      </c>
      <c r="K1774" s="21" t="b">
        <v>0</v>
      </c>
      <c r="L1774" s="21" t="b">
        <v>1</v>
      </c>
      <c r="M1774" s="21" t="b">
        <v>1</v>
      </c>
      <c r="N1774" s="21" t="b">
        <v>0</v>
      </c>
      <c r="O1774" s="21" t="b">
        <v>0</v>
      </c>
      <c r="P1774" s="21">
        <v>0.5</v>
      </c>
      <c r="Q1774" s="21">
        <v>0.5</v>
      </c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</row>
    <row r="1775" ht="12.75" customHeight="1">
      <c r="A1775" s="16">
        <v>1773.0</v>
      </c>
      <c r="B1775" s="17" t="s">
        <v>3168</v>
      </c>
      <c r="C1775" s="16">
        <v>27.0</v>
      </c>
      <c r="D1775" s="18" t="s">
        <v>3571</v>
      </c>
      <c r="E1775" s="17" t="s">
        <v>3572</v>
      </c>
      <c r="F1775" s="10"/>
      <c r="G1775" s="20">
        <v>0.0</v>
      </c>
      <c r="H1775" s="10">
        <v>0.0</v>
      </c>
      <c r="I1775" s="10">
        <v>0.0</v>
      </c>
      <c r="J1775" s="10">
        <v>3.0</v>
      </c>
      <c r="K1775" s="21" t="b">
        <v>0</v>
      </c>
      <c r="L1775" s="21" t="b">
        <v>1</v>
      </c>
      <c r="M1775" s="21" t="b">
        <v>1</v>
      </c>
      <c r="N1775" s="21" t="b">
        <v>0</v>
      </c>
      <c r="O1775" s="21" t="b">
        <v>0</v>
      </c>
      <c r="P1775" s="21">
        <v>0.0</v>
      </c>
      <c r="Q1775" s="21">
        <v>0.0</v>
      </c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</row>
    <row r="1776" ht="12.75" customHeight="1">
      <c r="A1776" s="16">
        <v>1774.0</v>
      </c>
      <c r="B1776" s="17" t="s">
        <v>3168</v>
      </c>
      <c r="C1776" s="16">
        <v>27.0</v>
      </c>
      <c r="D1776" s="18" t="s">
        <v>3573</v>
      </c>
      <c r="E1776" s="17" t="s">
        <v>3574</v>
      </c>
      <c r="F1776" s="10">
        <v>0.5</v>
      </c>
      <c r="G1776" s="20">
        <v>0.5</v>
      </c>
      <c r="H1776" s="10"/>
      <c r="I1776" s="10">
        <v>0.5</v>
      </c>
      <c r="J1776" s="10">
        <v>3.0</v>
      </c>
      <c r="K1776" s="21" t="b">
        <v>0</v>
      </c>
      <c r="L1776" s="21" t="b">
        <v>1</v>
      </c>
      <c r="M1776" s="21" t="b">
        <v>1</v>
      </c>
      <c r="N1776" s="21" t="b">
        <v>0</v>
      </c>
      <c r="O1776" s="21" t="b">
        <v>0</v>
      </c>
      <c r="P1776" s="21">
        <v>0.5</v>
      </c>
      <c r="Q1776" s="21">
        <v>0.5</v>
      </c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</row>
    <row r="1777" ht="12.75" customHeight="1">
      <c r="A1777" s="16">
        <v>1775.0</v>
      </c>
      <c r="B1777" s="17" t="s">
        <v>3168</v>
      </c>
      <c r="C1777" s="16">
        <v>27.0</v>
      </c>
      <c r="D1777" s="18" t="s">
        <v>3575</v>
      </c>
      <c r="E1777" s="17" t="s">
        <v>3576</v>
      </c>
      <c r="F1777" s="10"/>
      <c r="G1777" s="20">
        <v>0.5</v>
      </c>
      <c r="H1777" s="10">
        <v>0.5</v>
      </c>
      <c r="I1777" s="10">
        <v>0.5</v>
      </c>
      <c r="J1777" s="10">
        <v>3.0</v>
      </c>
      <c r="K1777" s="21" t="b">
        <v>0</v>
      </c>
      <c r="L1777" s="21" t="b">
        <v>1</v>
      </c>
      <c r="M1777" s="21" t="b">
        <v>1</v>
      </c>
      <c r="N1777" s="21" t="b">
        <v>0</v>
      </c>
      <c r="O1777" s="21" t="b">
        <v>0</v>
      </c>
      <c r="P1777" s="21">
        <v>0.5</v>
      </c>
      <c r="Q1777" s="21">
        <v>0.5</v>
      </c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</row>
    <row r="1778" ht="12.75" customHeight="1">
      <c r="A1778" s="16">
        <v>1776.0</v>
      </c>
      <c r="B1778" s="17" t="s">
        <v>3577</v>
      </c>
      <c r="C1778" s="16">
        <v>2.0</v>
      </c>
      <c r="D1778" s="18" t="s">
        <v>3578</v>
      </c>
      <c r="E1778" s="17" t="s">
        <v>3579</v>
      </c>
      <c r="F1778" s="10"/>
      <c r="G1778" s="20">
        <v>0.5</v>
      </c>
      <c r="H1778" s="10">
        <v>0.5</v>
      </c>
      <c r="I1778" s="10">
        <v>1.0</v>
      </c>
      <c r="J1778" s="10">
        <v>3.0</v>
      </c>
      <c r="K1778" s="21" t="b">
        <v>0</v>
      </c>
      <c r="L1778" s="21" t="b">
        <v>0</v>
      </c>
      <c r="M1778" s="21" t="b">
        <v>1</v>
      </c>
      <c r="N1778" s="21" t="b">
        <v>0</v>
      </c>
      <c r="O1778" s="21" t="b">
        <v>0</v>
      </c>
      <c r="P1778" s="21">
        <v>0.5</v>
      </c>
      <c r="Q1778" s="21">
        <v>0.5</v>
      </c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0"/>
      <c r="AD1778" s="10"/>
    </row>
    <row r="1779" ht="12.75" customHeight="1">
      <c r="A1779" s="16">
        <v>1777.0</v>
      </c>
      <c r="B1779" s="17" t="s">
        <v>3577</v>
      </c>
      <c r="C1779" s="16">
        <v>2.0</v>
      </c>
      <c r="D1779" s="18" t="s">
        <v>3580</v>
      </c>
      <c r="E1779" s="17" t="s">
        <v>3581</v>
      </c>
      <c r="F1779" s="10">
        <v>1.0</v>
      </c>
      <c r="G1779" s="20">
        <v>1.0</v>
      </c>
      <c r="H1779" s="10">
        <v>1.0</v>
      </c>
      <c r="I1779" s="10">
        <v>1.0</v>
      </c>
      <c r="J1779" s="10">
        <v>4.0</v>
      </c>
      <c r="K1779" s="21" t="b">
        <v>1</v>
      </c>
      <c r="L1779" s="21" t="b">
        <v>1</v>
      </c>
      <c r="M1779" s="21" t="b">
        <v>1</v>
      </c>
      <c r="N1779" s="21" t="b">
        <v>0</v>
      </c>
      <c r="O1779" s="21" t="b">
        <v>0</v>
      </c>
      <c r="P1779" s="21">
        <v>1.0</v>
      </c>
      <c r="Q1779" s="21">
        <v>1.0</v>
      </c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</row>
    <row r="1780" ht="12.75" customHeight="1">
      <c r="A1780" s="16">
        <v>1778.0</v>
      </c>
      <c r="B1780" s="17" t="s">
        <v>3577</v>
      </c>
      <c r="C1780" s="16">
        <v>2.0</v>
      </c>
      <c r="D1780" s="18" t="s">
        <v>3582</v>
      </c>
      <c r="E1780" s="17" t="s">
        <v>3583</v>
      </c>
      <c r="F1780" s="10">
        <v>1.0</v>
      </c>
      <c r="G1780" s="20">
        <v>1.0</v>
      </c>
      <c r="H1780" s="10"/>
      <c r="I1780" s="10">
        <v>1.0</v>
      </c>
      <c r="J1780" s="10">
        <v>3.0</v>
      </c>
      <c r="K1780" s="21" t="b">
        <v>0</v>
      </c>
      <c r="L1780" s="21" t="b">
        <v>1</v>
      </c>
      <c r="M1780" s="21" t="b">
        <v>1</v>
      </c>
      <c r="N1780" s="21" t="b">
        <v>0</v>
      </c>
      <c r="O1780" s="21" t="b">
        <v>0</v>
      </c>
      <c r="P1780" s="21">
        <v>1.0</v>
      </c>
      <c r="Q1780" s="21">
        <v>1.0</v>
      </c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</row>
    <row r="1781" ht="12.75" customHeight="1">
      <c r="A1781" s="16">
        <v>1779.0</v>
      </c>
      <c r="B1781" s="17" t="s">
        <v>3577</v>
      </c>
      <c r="C1781" s="16">
        <v>2.0</v>
      </c>
      <c r="D1781" s="18" t="s">
        <v>3584</v>
      </c>
      <c r="E1781" s="17" t="s">
        <v>3585</v>
      </c>
      <c r="F1781" s="10">
        <v>1.0</v>
      </c>
      <c r="G1781" s="20">
        <v>1.0</v>
      </c>
      <c r="H1781" s="10">
        <v>1.0</v>
      </c>
      <c r="I1781" s="10">
        <v>1.0</v>
      </c>
      <c r="J1781" s="10">
        <v>4.0</v>
      </c>
      <c r="K1781" s="21" t="b">
        <v>1</v>
      </c>
      <c r="L1781" s="21" t="b">
        <v>1</v>
      </c>
      <c r="M1781" s="21" t="b">
        <v>1</v>
      </c>
      <c r="N1781" s="21" t="b">
        <v>0</v>
      </c>
      <c r="O1781" s="21" t="b">
        <v>0</v>
      </c>
      <c r="P1781" s="21">
        <v>1.0</v>
      </c>
      <c r="Q1781" s="21">
        <v>1.0</v>
      </c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</row>
    <row r="1782" ht="12.75" customHeight="1">
      <c r="A1782" s="16">
        <v>1780.0</v>
      </c>
      <c r="B1782" s="17" t="s">
        <v>3577</v>
      </c>
      <c r="C1782" s="16">
        <v>2.0</v>
      </c>
      <c r="D1782" s="18" t="s">
        <v>3586</v>
      </c>
      <c r="E1782" s="17" t="s">
        <v>3587</v>
      </c>
      <c r="F1782" s="10">
        <v>1.0</v>
      </c>
      <c r="G1782" s="20">
        <v>0.5</v>
      </c>
      <c r="H1782" s="10"/>
      <c r="I1782" s="10">
        <v>1.0</v>
      </c>
      <c r="J1782" s="10">
        <v>3.0</v>
      </c>
      <c r="K1782" s="21" t="b">
        <v>0</v>
      </c>
      <c r="L1782" s="21" t="b">
        <v>0</v>
      </c>
      <c r="M1782" s="21" t="b">
        <v>1</v>
      </c>
      <c r="N1782" s="21" t="b">
        <v>0</v>
      </c>
      <c r="O1782" s="21" t="b">
        <v>0</v>
      </c>
      <c r="P1782" s="21">
        <v>1.0</v>
      </c>
      <c r="Q1782" s="21">
        <v>1.0</v>
      </c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</row>
    <row r="1783" ht="12.75" customHeight="1">
      <c r="A1783" s="16">
        <v>1781.0</v>
      </c>
      <c r="B1783" s="17" t="s">
        <v>3577</v>
      </c>
      <c r="C1783" s="16">
        <v>2.0</v>
      </c>
      <c r="D1783" s="18" t="s">
        <v>3588</v>
      </c>
      <c r="E1783" s="17" t="s">
        <v>3589</v>
      </c>
      <c r="F1783" s="10"/>
      <c r="G1783" s="20">
        <v>1.0</v>
      </c>
      <c r="H1783" s="10">
        <v>0.5</v>
      </c>
      <c r="I1783" s="10">
        <v>1.0</v>
      </c>
      <c r="J1783" s="10">
        <v>3.0</v>
      </c>
      <c r="K1783" s="21" t="b">
        <v>0</v>
      </c>
      <c r="L1783" s="21" t="b">
        <v>0</v>
      </c>
      <c r="M1783" s="21" t="b">
        <v>1</v>
      </c>
      <c r="N1783" s="21" t="b">
        <v>0</v>
      </c>
      <c r="O1783" s="21" t="b">
        <v>0</v>
      </c>
      <c r="P1783" s="21">
        <v>1.0</v>
      </c>
      <c r="Q1783" s="21">
        <v>1.0</v>
      </c>
      <c r="R1783" s="10"/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</row>
    <row r="1784" ht="12.75" customHeight="1">
      <c r="A1784" s="16">
        <v>1782.0</v>
      </c>
      <c r="B1784" s="17" t="s">
        <v>3577</v>
      </c>
      <c r="C1784" s="16">
        <v>2.0</v>
      </c>
      <c r="D1784" s="18" t="s">
        <v>3590</v>
      </c>
      <c r="E1784" s="17" t="s">
        <v>3591</v>
      </c>
      <c r="F1784" s="10">
        <v>2.0</v>
      </c>
      <c r="G1784" s="20">
        <v>2.0</v>
      </c>
      <c r="H1784" s="10">
        <v>2.0</v>
      </c>
      <c r="I1784" s="10">
        <v>2.0</v>
      </c>
      <c r="J1784" s="10">
        <v>4.0</v>
      </c>
      <c r="K1784" s="21" t="b">
        <v>1</v>
      </c>
      <c r="L1784" s="21" t="b">
        <v>1</v>
      </c>
      <c r="M1784" s="21" t="b">
        <v>1</v>
      </c>
      <c r="N1784" s="21" t="b">
        <v>0</v>
      </c>
      <c r="O1784" s="21" t="b">
        <v>0</v>
      </c>
      <c r="P1784" s="21">
        <v>2.0</v>
      </c>
      <c r="Q1784" s="21">
        <v>2.0</v>
      </c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</row>
    <row r="1785" ht="12.75" customHeight="1">
      <c r="A1785" s="16">
        <v>1783.0</v>
      </c>
      <c r="B1785" s="17" t="s">
        <v>3577</v>
      </c>
      <c r="C1785" s="16">
        <v>2.0</v>
      </c>
      <c r="D1785" s="18" t="s">
        <v>3592</v>
      </c>
      <c r="E1785" s="17" t="s">
        <v>3593</v>
      </c>
      <c r="F1785" s="10">
        <v>1.0</v>
      </c>
      <c r="G1785" s="20">
        <v>1.0</v>
      </c>
      <c r="H1785" s="10">
        <v>1.0</v>
      </c>
      <c r="I1785" s="10">
        <v>1.0</v>
      </c>
      <c r="J1785" s="10">
        <v>4.0</v>
      </c>
      <c r="K1785" s="21" t="b">
        <v>1</v>
      </c>
      <c r="L1785" s="21" t="b">
        <v>1</v>
      </c>
      <c r="M1785" s="21" t="b">
        <v>1</v>
      </c>
      <c r="N1785" s="21" t="b">
        <v>0</v>
      </c>
      <c r="O1785" s="21" t="b">
        <v>0</v>
      </c>
      <c r="P1785" s="21">
        <v>1.0</v>
      </c>
      <c r="Q1785" s="21">
        <v>1.0</v>
      </c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</row>
    <row r="1786" ht="12.75" customHeight="1">
      <c r="A1786" s="16">
        <v>1784.0</v>
      </c>
      <c r="B1786" s="17" t="s">
        <v>3577</v>
      </c>
      <c r="C1786" s="16">
        <v>2.0</v>
      </c>
      <c r="D1786" s="18" t="s">
        <v>3594</v>
      </c>
      <c r="E1786" s="17" t="s">
        <v>3595</v>
      </c>
      <c r="F1786" s="10"/>
      <c r="G1786" s="20">
        <v>0.5</v>
      </c>
      <c r="H1786" s="10">
        <v>4.0</v>
      </c>
      <c r="I1786" s="10">
        <v>4.0</v>
      </c>
      <c r="J1786" s="10">
        <v>3.0</v>
      </c>
      <c r="K1786" s="21" t="b">
        <v>0</v>
      </c>
      <c r="L1786" s="21" t="b">
        <v>0</v>
      </c>
      <c r="M1786" s="21" t="b">
        <v>1</v>
      </c>
      <c r="N1786" s="21" t="b">
        <v>0</v>
      </c>
      <c r="O1786" s="21" t="b">
        <v>0</v>
      </c>
      <c r="P1786" s="21">
        <v>4.0</v>
      </c>
      <c r="Q1786" s="21">
        <v>4.0</v>
      </c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</row>
    <row r="1787" ht="12.75" customHeight="1">
      <c r="A1787" s="16">
        <v>1785.0</v>
      </c>
      <c r="B1787" s="17" t="s">
        <v>3577</v>
      </c>
      <c r="C1787" s="16">
        <v>2.0</v>
      </c>
      <c r="D1787" s="18" t="s">
        <v>3596</v>
      </c>
      <c r="E1787" s="17" t="s">
        <v>3597</v>
      </c>
      <c r="F1787" s="10"/>
      <c r="G1787" s="20">
        <v>4.0</v>
      </c>
      <c r="H1787" s="10">
        <v>4.0</v>
      </c>
      <c r="I1787" s="10">
        <v>4.0</v>
      </c>
      <c r="J1787" s="10">
        <v>3.0</v>
      </c>
      <c r="K1787" s="21" t="b">
        <v>0</v>
      </c>
      <c r="L1787" s="21" t="b">
        <v>1</v>
      </c>
      <c r="M1787" s="21" t="b">
        <v>1</v>
      </c>
      <c r="N1787" s="21" t="b">
        <v>0</v>
      </c>
      <c r="O1787" s="21" t="b">
        <v>0</v>
      </c>
      <c r="P1787" s="21">
        <v>4.0</v>
      </c>
      <c r="Q1787" s="21">
        <v>4.0</v>
      </c>
      <c r="R1787" s="10"/>
      <c r="S1787" s="10"/>
      <c r="T1787" s="10"/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</row>
    <row r="1788" ht="12.75" customHeight="1">
      <c r="A1788" s="16">
        <v>1786.0</v>
      </c>
      <c r="B1788" s="17" t="s">
        <v>3577</v>
      </c>
      <c r="C1788" s="16">
        <v>2.0</v>
      </c>
      <c r="D1788" s="18" t="s">
        <v>3598</v>
      </c>
      <c r="E1788" s="17" t="s">
        <v>3599</v>
      </c>
      <c r="F1788" s="10"/>
      <c r="G1788" s="20">
        <v>4.0</v>
      </c>
      <c r="H1788" s="10">
        <v>4.0</v>
      </c>
      <c r="I1788" s="10">
        <v>4.0</v>
      </c>
      <c r="J1788" s="10">
        <v>3.0</v>
      </c>
      <c r="K1788" s="21" t="b">
        <v>0</v>
      </c>
      <c r="L1788" s="21" t="b">
        <v>1</v>
      </c>
      <c r="M1788" s="21" t="b">
        <v>1</v>
      </c>
      <c r="N1788" s="21" t="b">
        <v>0</v>
      </c>
      <c r="O1788" s="21" t="b">
        <v>0</v>
      </c>
      <c r="P1788" s="21">
        <v>4.0</v>
      </c>
      <c r="Q1788" s="21">
        <v>4.0</v>
      </c>
      <c r="R1788" s="10"/>
      <c r="S1788" s="10"/>
      <c r="T1788" s="10"/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0"/>
    </row>
    <row r="1789" ht="12.75" customHeight="1">
      <c r="A1789" s="16">
        <v>1787.0</v>
      </c>
      <c r="B1789" s="17" t="s">
        <v>3577</v>
      </c>
      <c r="C1789" s="16">
        <v>2.0</v>
      </c>
      <c r="D1789" s="18" t="s">
        <v>3600</v>
      </c>
      <c r="E1789" s="17" t="s">
        <v>3601</v>
      </c>
      <c r="F1789" s="10"/>
      <c r="G1789" s="20">
        <v>4.0</v>
      </c>
      <c r="H1789" s="10">
        <v>4.0</v>
      </c>
      <c r="I1789" s="10">
        <v>4.0</v>
      </c>
      <c r="J1789" s="10">
        <v>3.0</v>
      </c>
      <c r="K1789" s="21" t="b">
        <v>0</v>
      </c>
      <c r="L1789" s="21" t="b">
        <v>1</v>
      </c>
      <c r="M1789" s="21" t="b">
        <v>1</v>
      </c>
      <c r="N1789" s="21" t="b">
        <v>0</v>
      </c>
      <c r="O1789" s="21" t="b">
        <v>0</v>
      </c>
      <c r="P1789" s="21">
        <v>4.0</v>
      </c>
      <c r="Q1789" s="21">
        <v>4.0</v>
      </c>
      <c r="R1789" s="10"/>
      <c r="S1789" s="10"/>
      <c r="T1789" s="10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</row>
    <row r="1790" ht="12.75" customHeight="1">
      <c r="A1790" s="16">
        <v>1788.0</v>
      </c>
      <c r="B1790" s="17" t="s">
        <v>3577</v>
      </c>
      <c r="C1790" s="16">
        <v>2.0</v>
      </c>
      <c r="D1790" s="18" t="s">
        <v>3602</v>
      </c>
      <c r="E1790" s="17" t="s">
        <v>3603</v>
      </c>
      <c r="F1790" s="10">
        <v>2.0</v>
      </c>
      <c r="G1790" s="20">
        <v>1.0</v>
      </c>
      <c r="H1790" s="10">
        <v>1.0</v>
      </c>
      <c r="I1790" s="10">
        <v>1.0</v>
      </c>
      <c r="J1790" s="10">
        <v>4.0</v>
      </c>
      <c r="K1790" s="21" t="b">
        <v>0</v>
      </c>
      <c r="L1790" s="21" t="b">
        <v>1</v>
      </c>
      <c r="M1790" s="21" t="b">
        <v>1</v>
      </c>
      <c r="N1790" s="21" t="b">
        <v>0</v>
      </c>
      <c r="O1790" s="21" t="b">
        <v>0</v>
      </c>
      <c r="P1790" s="21">
        <v>1.0</v>
      </c>
      <c r="Q1790" s="21">
        <v>1.0</v>
      </c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</row>
    <row r="1791" ht="12.75" customHeight="1">
      <c r="A1791" s="16">
        <v>1789.0</v>
      </c>
      <c r="B1791" s="17" t="s">
        <v>3577</v>
      </c>
      <c r="C1791" s="16">
        <v>2.0</v>
      </c>
      <c r="D1791" s="18" t="s">
        <v>3604</v>
      </c>
      <c r="E1791" s="17" t="s">
        <v>3605</v>
      </c>
      <c r="F1791" s="10"/>
      <c r="G1791" s="20">
        <v>1.0</v>
      </c>
      <c r="H1791" s="10">
        <v>1.0</v>
      </c>
      <c r="I1791" s="10">
        <v>2.0</v>
      </c>
      <c r="J1791" s="10">
        <v>3.0</v>
      </c>
      <c r="K1791" s="21" t="b">
        <v>0</v>
      </c>
      <c r="L1791" s="21" t="b">
        <v>0</v>
      </c>
      <c r="M1791" s="21" t="b">
        <v>1</v>
      </c>
      <c r="N1791" s="21" t="b">
        <v>0</v>
      </c>
      <c r="O1791" s="21" t="b">
        <v>0</v>
      </c>
      <c r="P1791" s="21">
        <v>1.0</v>
      </c>
      <c r="Q1791" s="21">
        <v>1.0</v>
      </c>
      <c r="R1791" s="10"/>
      <c r="S1791" s="10"/>
      <c r="T1791" s="10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</row>
    <row r="1792" ht="12.75" customHeight="1">
      <c r="A1792" s="16">
        <v>1790.0</v>
      </c>
      <c r="B1792" s="17" t="s">
        <v>3577</v>
      </c>
      <c r="C1792" s="16">
        <v>2.0</v>
      </c>
      <c r="D1792" s="18" t="s">
        <v>3606</v>
      </c>
      <c r="E1792" s="17" t="s">
        <v>3607</v>
      </c>
      <c r="F1792" s="10">
        <v>3.0</v>
      </c>
      <c r="G1792" s="20">
        <v>2.0</v>
      </c>
      <c r="H1792" s="10">
        <v>2.0</v>
      </c>
      <c r="I1792" s="10">
        <v>2.0</v>
      </c>
      <c r="J1792" s="10">
        <v>4.0</v>
      </c>
      <c r="K1792" s="21" t="b">
        <v>0</v>
      </c>
      <c r="L1792" s="21" t="b">
        <v>1</v>
      </c>
      <c r="M1792" s="21" t="b">
        <v>1</v>
      </c>
      <c r="N1792" s="21" t="b">
        <v>0</v>
      </c>
      <c r="O1792" s="21" t="b">
        <v>0</v>
      </c>
      <c r="P1792" s="21">
        <v>2.0</v>
      </c>
      <c r="Q1792" s="21">
        <v>2.0</v>
      </c>
      <c r="R1792" s="10"/>
      <c r="S1792" s="10"/>
      <c r="T1792" s="10"/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0"/>
    </row>
    <row r="1793" ht="12.75" customHeight="1">
      <c r="A1793" s="16">
        <v>1791.0</v>
      </c>
      <c r="B1793" s="17" t="s">
        <v>3577</v>
      </c>
      <c r="C1793" s="16">
        <v>2.0</v>
      </c>
      <c r="D1793" s="18" t="s">
        <v>3608</v>
      </c>
      <c r="E1793" s="17" t="s">
        <v>3609</v>
      </c>
      <c r="F1793" s="10">
        <v>3.0</v>
      </c>
      <c r="G1793" s="20">
        <v>1.0</v>
      </c>
      <c r="H1793" s="10">
        <v>2.0</v>
      </c>
      <c r="I1793" s="10">
        <v>2.0</v>
      </c>
      <c r="J1793" s="10">
        <v>4.0</v>
      </c>
      <c r="K1793" s="21" t="b">
        <v>0</v>
      </c>
      <c r="L1793" s="21" t="b">
        <v>0</v>
      </c>
      <c r="M1793" s="21" t="b">
        <v>1</v>
      </c>
      <c r="N1793" s="21" t="b">
        <v>0</v>
      </c>
      <c r="O1793" s="21" t="b">
        <v>0</v>
      </c>
      <c r="P1793" s="21">
        <v>2.0</v>
      </c>
      <c r="Q1793" s="21">
        <v>2.0</v>
      </c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0"/>
      <c r="AD1793" s="10"/>
    </row>
    <row r="1794" ht="12.75" customHeight="1">
      <c r="A1794" s="16">
        <v>1792.0</v>
      </c>
      <c r="B1794" s="17" t="s">
        <v>3577</v>
      </c>
      <c r="C1794" s="16">
        <v>2.0</v>
      </c>
      <c r="D1794" s="18" t="s">
        <v>3610</v>
      </c>
      <c r="E1794" s="17" t="s">
        <v>3611</v>
      </c>
      <c r="F1794" s="10"/>
      <c r="G1794" s="20">
        <v>1.0</v>
      </c>
      <c r="H1794" s="10">
        <v>1.0</v>
      </c>
      <c r="I1794" s="10">
        <v>1.0</v>
      </c>
      <c r="J1794" s="10">
        <v>3.0</v>
      </c>
      <c r="K1794" s="21" t="b">
        <v>0</v>
      </c>
      <c r="L1794" s="21" t="b">
        <v>1</v>
      </c>
      <c r="M1794" s="21" t="b">
        <v>1</v>
      </c>
      <c r="N1794" s="21" t="b">
        <v>0</v>
      </c>
      <c r="O1794" s="21" t="b">
        <v>0</v>
      </c>
      <c r="P1794" s="21">
        <v>1.0</v>
      </c>
      <c r="Q1794" s="21">
        <v>1.0</v>
      </c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0"/>
      <c r="AD1794" s="10"/>
    </row>
    <row r="1795" ht="12.75" customHeight="1">
      <c r="A1795" s="16">
        <v>1793.0</v>
      </c>
      <c r="B1795" s="17" t="s">
        <v>3577</v>
      </c>
      <c r="C1795" s="16">
        <v>2.0</v>
      </c>
      <c r="D1795" s="18" t="s">
        <v>3612</v>
      </c>
      <c r="E1795" s="17" t="s">
        <v>3613</v>
      </c>
      <c r="F1795" s="10"/>
      <c r="G1795" s="20">
        <v>2.0</v>
      </c>
      <c r="H1795" s="10">
        <v>1.0</v>
      </c>
      <c r="I1795" s="10">
        <v>2.0</v>
      </c>
      <c r="J1795" s="10">
        <v>3.0</v>
      </c>
      <c r="K1795" s="21" t="b">
        <v>0</v>
      </c>
      <c r="L1795" s="21" t="b">
        <v>0</v>
      </c>
      <c r="M1795" s="21" t="b">
        <v>1</v>
      </c>
      <c r="N1795" s="21" t="b">
        <v>0</v>
      </c>
      <c r="O1795" s="21" t="b">
        <v>0</v>
      </c>
      <c r="P1795" s="21">
        <v>2.0</v>
      </c>
      <c r="Q1795" s="21">
        <v>2.0</v>
      </c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</row>
    <row r="1796" ht="12.75" customHeight="1">
      <c r="A1796" s="16">
        <v>1794.0</v>
      </c>
      <c r="B1796" s="17" t="s">
        <v>3577</v>
      </c>
      <c r="C1796" s="16">
        <v>2.0</v>
      </c>
      <c r="D1796" s="18" t="s">
        <v>3614</v>
      </c>
      <c r="E1796" s="17" t="s">
        <v>3615</v>
      </c>
      <c r="F1796" s="10"/>
      <c r="G1796" s="20">
        <v>2.0</v>
      </c>
      <c r="H1796" s="10">
        <v>2.0</v>
      </c>
      <c r="I1796" s="10">
        <v>3.0</v>
      </c>
      <c r="J1796" s="10">
        <v>3.0</v>
      </c>
      <c r="K1796" s="21" t="b">
        <v>0</v>
      </c>
      <c r="L1796" s="21" t="b">
        <v>0</v>
      </c>
      <c r="M1796" s="21" t="b">
        <v>1</v>
      </c>
      <c r="N1796" s="21" t="b">
        <v>0</v>
      </c>
      <c r="O1796" s="21" t="b">
        <v>0</v>
      </c>
      <c r="P1796" s="21">
        <v>2.0</v>
      </c>
      <c r="Q1796" s="21">
        <v>2.0</v>
      </c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0"/>
      <c r="AD1796" s="10"/>
    </row>
    <row r="1797" ht="12.75" customHeight="1">
      <c r="A1797" s="16">
        <v>1795.0</v>
      </c>
      <c r="B1797" s="17" t="s">
        <v>3577</v>
      </c>
      <c r="C1797" s="16">
        <v>2.0</v>
      </c>
      <c r="D1797" s="18" t="s">
        <v>3616</v>
      </c>
      <c r="E1797" s="17" t="s">
        <v>3617</v>
      </c>
      <c r="F1797" s="10"/>
      <c r="G1797" s="20">
        <v>2.0</v>
      </c>
      <c r="H1797" s="10">
        <v>2.0</v>
      </c>
      <c r="I1797" s="10">
        <v>2.0</v>
      </c>
      <c r="J1797" s="10">
        <v>3.0</v>
      </c>
      <c r="K1797" s="21" t="b">
        <v>0</v>
      </c>
      <c r="L1797" s="21" t="b">
        <v>1</v>
      </c>
      <c r="M1797" s="21" t="b">
        <v>1</v>
      </c>
      <c r="N1797" s="21" t="b">
        <v>0</v>
      </c>
      <c r="O1797" s="21" t="b">
        <v>0</v>
      </c>
      <c r="P1797" s="21">
        <v>2.0</v>
      </c>
      <c r="Q1797" s="21">
        <v>2.0</v>
      </c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</row>
    <row r="1798" ht="12.75" customHeight="1">
      <c r="A1798" s="16">
        <v>1796.0</v>
      </c>
      <c r="B1798" s="17" t="s">
        <v>3577</v>
      </c>
      <c r="C1798" s="16">
        <v>2.0</v>
      </c>
      <c r="D1798" s="18" t="s">
        <v>3618</v>
      </c>
      <c r="E1798" s="17" t="s">
        <v>3619</v>
      </c>
      <c r="F1798" s="10"/>
      <c r="G1798" s="20">
        <v>1.0</v>
      </c>
      <c r="H1798" s="10">
        <v>0.5</v>
      </c>
      <c r="I1798" s="10">
        <v>1.0</v>
      </c>
      <c r="J1798" s="10">
        <v>3.0</v>
      </c>
      <c r="K1798" s="21" t="b">
        <v>0</v>
      </c>
      <c r="L1798" s="21" t="b">
        <v>0</v>
      </c>
      <c r="M1798" s="21" t="b">
        <v>1</v>
      </c>
      <c r="N1798" s="21" t="b">
        <v>0</v>
      </c>
      <c r="O1798" s="21" t="b">
        <v>0</v>
      </c>
      <c r="P1798" s="21">
        <v>1.0</v>
      </c>
      <c r="Q1798" s="21">
        <v>1.0</v>
      </c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</row>
    <row r="1799" ht="12.75" customHeight="1">
      <c r="A1799" s="16">
        <v>1797.0</v>
      </c>
      <c r="B1799" s="17" t="s">
        <v>3577</v>
      </c>
      <c r="C1799" s="16">
        <v>2.0</v>
      </c>
      <c r="D1799" s="18" t="s">
        <v>3620</v>
      </c>
      <c r="E1799" s="17" t="s">
        <v>3621</v>
      </c>
      <c r="F1799" s="10">
        <v>0.0</v>
      </c>
      <c r="G1799" s="20">
        <v>0.0</v>
      </c>
      <c r="H1799" s="10"/>
      <c r="I1799" s="10">
        <v>0.0</v>
      </c>
      <c r="J1799" s="10">
        <v>3.0</v>
      </c>
      <c r="K1799" s="21" t="b">
        <v>0</v>
      </c>
      <c r="L1799" s="21" t="b">
        <v>1</v>
      </c>
      <c r="M1799" s="21" t="b">
        <v>1</v>
      </c>
      <c r="N1799" s="21" t="b">
        <v>0</v>
      </c>
      <c r="O1799" s="21" t="b">
        <v>0</v>
      </c>
      <c r="P1799" s="21">
        <v>0.0</v>
      </c>
      <c r="Q1799" s="21">
        <v>0.0</v>
      </c>
      <c r="R1799" s="10"/>
      <c r="S1799" s="10"/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</row>
    <row r="1800" ht="12.75" customHeight="1">
      <c r="A1800" s="16">
        <v>1798.0</v>
      </c>
      <c r="B1800" s="17" t="s">
        <v>3577</v>
      </c>
      <c r="C1800" s="16">
        <v>2.0</v>
      </c>
      <c r="D1800" s="18" t="s">
        <v>3622</v>
      </c>
      <c r="E1800" s="17" t="s">
        <v>3623</v>
      </c>
      <c r="F1800" s="10"/>
      <c r="G1800" s="20">
        <v>2.0</v>
      </c>
      <c r="H1800" s="10">
        <v>2.0</v>
      </c>
      <c r="I1800" s="10">
        <v>2.0</v>
      </c>
      <c r="J1800" s="10">
        <v>3.0</v>
      </c>
      <c r="K1800" s="21" t="b">
        <v>0</v>
      </c>
      <c r="L1800" s="21" t="b">
        <v>1</v>
      </c>
      <c r="M1800" s="21" t="b">
        <v>1</v>
      </c>
      <c r="N1800" s="21" t="b">
        <v>0</v>
      </c>
      <c r="O1800" s="21" t="b">
        <v>0</v>
      </c>
      <c r="P1800" s="21">
        <v>2.0</v>
      </c>
      <c r="Q1800" s="21">
        <v>2.0</v>
      </c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0"/>
    </row>
    <row r="1801" ht="12.75" customHeight="1">
      <c r="A1801" s="16">
        <v>1799.0</v>
      </c>
      <c r="B1801" s="17" t="s">
        <v>3577</v>
      </c>
      <c r="C1801" s="16">
        <v>2.0</v>
      </c>
      <c r="D1801" s="18" t="s">
        <v>3624</v>
      </c>
      <c r="E1801" s="17" t="s">
        <v>3625</v>
      </c>
      <c r="F1801" s="10"/>
      <c r="G1801" s="20">
        <v>0.0</v>
      </c>
      <c r="H1801" s="10">
        <v>0.0</v>
      </c>
      <c r="I1801" s="10">
        <v>0.0</v>
      </c>
      <c r="J1801" s="10">
        <v>3.0</v>
      </c>
      <c r="K1801" s="21" t="b">
        <v>0</v>
      </c>
      <c r="L1801" s="21" t="b">
        <v>1</v>
      </c>
      <c r="M1801" s="21" t="b">
        <v>1</v>
      </c>
      <c r="N1801" s="21" t="b">
        <v>0</v>
      </c>
      <c r="O1801" s="21" t="b">
        <v>0</v>
      </c>
      <c r="P1801" s="21">
        <v>0.0</v>
      </c>
      <c r="Q1801" s="21">
        <v>0.0</v>
      </c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</row>
    <row r="1802" ht="12.75" customHeight="1">
      <c r="A1802" s="16">
        <v>1800.0</v>
      </c>
      <c r="B1802" s="17" t="s">
        <v>3577</v>
      </c>
      <c r="C1802" s="16">
        <v>2.0</v>
      </c>
      <c r="D1802" s="18" t="s">
        <v>3626</v>
      </c>
      <c r="E1802" s="17" t="s">
        <v>3627</v>
      </c>
      <c r="F1802" s="10">
        <v>2.0</v>
      </c>
      <c r="G1802" s="20">
        <v>1.0</v>
      </c>
      <c r="H1802" s="10"/>
      <c r="I1802" s="10">
        <v>2.0</v>
      </c>
      <c r="J1802" s="10">
        <v>3.0</v>
      </c>
      <c r="K1802" s="21" t="b">
        <v>0</v>
      </c>
      <c r="L1802" s="21" t="b">
        <v>0</v>
      </c>
      <c r="M1802" s="21" t="b">
        <v>1</v>
      </c>
      <c r="N1802" s="21" t="b">
        <v>0</v>
      </c>
      <c r="O1802" s="21" t="b">
        <v>0</v>
      </c>
      <c r="P1802" s="21">
        <v>2.0</v>
      </c>
      <c r="Q1802" s="21">
        <v>2.0</v>
      </c>
      <c r="R1802" s="10"/>
      <c r="S1802" s="10"/>
      <c r="T1802" s="10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</row>
    <row r="1803" ht="12.75" customHeight="1">
      <c r="A1803" s="16">
        <v>1801.0</v>
      </c>
      <c r="B1803" s="17" t="s">
        <v>3577</v>
      </c>
      <c r="C1803" s="16">
        <v>2.0</v>
      </c>
      <c r="D1803" s="18" t="s">
        <v>3628</v>
      </c>
      <c r="E1803" s="17" t="s">
        <v>3629</v>
      </c>
      <c r="F1803" s="10">
        <v>2.0</v>
      </c>
      <c r="G1803" s="20">
        <v>2.0</v>
      </c>
      <c r="H1803" s="10">
        <v>1.0</v>
      </c>
      <c r="I1803" s="10">
        <v>2.0</v>
      </c>
      <c r="J1803" s="10">
        <v>4.0</v>
      </c>
      <c r="K1803" s="21" t="b">
        <v>0</v>
      </c>
      <c r="L1803" s="21" t="b">
        <v>1</v>
      </c>
      <c r="M1803" s="21" t="b">
        <v>1</v>
      </c>
      <c r="N1803" s="21" t="b">
        <v>0</v>
      </c>
      <c r="O1803" s="21" t="b">
        <v>0</v>
      </c>
      <c r="P1803" s="21">
        <v>2.0</v>
      </c>
      <c r="Q1803" s="21">
        <v>2.0</v>
      </c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0"/>
    </row>
    <row r="1804" ht="12.75" customHeight="1">
      <c r="A1804" s="16">
        <v>1802.0</v>
      </c>
      <c r="B1804" s="17" t="s">
        <v>3577</v>
      </c>
      <c r="C1804" s="16">
        <v>2.0</v>
      </c>
      <c r="D1804" s="18" t="s">
        <v>3630</v>
      </c>
      <c r="E1804" s="17" t="s">
        <v>3631</v>
      </c>
      <c r="F1804" s="10"/>
      <c r="G1804" s="20">
        <v>2.0</v>
      </c>
      <c r="H1804" s="10">
        <v>2.0</v>
      </c>
      <c r="I1804" s="10">
        <v>2.0</v>
      </c>
      <c r="J1804" s="10">
        <v>3.0</v>
      </c>
      <c r="K1804" s="21" t="b">
        <v>0</v>
      </c>
      <c r="L1804" s="21" t="b">
        <v>1</v>
      </c>
      <c r="M1804" s="21" t="b">
        <v>1</v>
      </c>
      <c r="N1804" s="21" t="b">
        <v>0</v>
      </c>
      <c r="O1804" s="21" t="b">
        <v>0</v>
      </c>
      <c r="P1804" s="21">
        <v>2.0</v>
      </c>
      <c r="Q1804" s="21">
        <v>2.0</v>
      </c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0"/>
      <c r="AD1804" s="10"/>
    </row>
    <row r="1805" ht="12.75" customHeight="1">
      <c r="A1805" s="16">
        <v>1803.0</v>
      </c>
      <c r="B1805" s="17" t="s">
        <v>3577</v>
      </c>
      <c r="C1805" s="16">
        <v>2.0</v>
      </c>
      <c r="D1805" s="18" t="s">
        <v>3632</v>
      </c>
      <c r="E1805" s="17" t="s">
        <v>3633</v>
      </c>
      <c r="F1805" s="10">
        <v>1.0</v>
      </c>
      <c r="G1805" s="20">
        <v>2.0</v>
      </c>
      <c r="H1805" s="10">
        <v>1.0</v>
      </c>
      <c r="I1805" s="10">
        <v>1.0</v>
      </c>
      <c r="J1805" s="10">
        <v>4.0</v>
      </c>
      <c r="K1805" s="21" t="b">
        <v>0</v>
      </c>
      <c r="L1805" s="21" t="b">
        <v>1</v>
      </c>
      <c r="M1805" s="21" t="b">
        <v>1</v>
      </c>
      <c r="N1805" s="21" t="b">
        <v>0</v>
      </c>
      <c r="O1805" s="21" t="b">
        <v>0</v>
      </c>
      <c r="P1805" s="21">
        <v>1.0</v>
      </c>
      <c r="Q1805" s="21">
        <v>1.0</v>
      </c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</row>
    <row r="1806" ht="12.75" customHeight="1">
      <c r="A1806" s="16">
        <v>1804.0</v>
      </c>
      <c r="B1806" s="17" t="s">
        <v>3577</v>
      </c>
      <c r="C1806" s="16">
        <v>2.0</v>
      </c>
      <c r="D1806" s="18" t="s">
        <v>3634</v>
      </c>
      <c r="E1806" s="17" t="s">
        <v>3635</v>
      </c>
      <c r="F1806" s="10"/>
      <c r="G1806" s="20">
        <v>0.0</v>
      </c>
      <c r="H1806" s="10">
        <v>0.0</v>
      </c>
      <c r="I1806" s="10">
        <v>0.0</v>
      </c>
      <c r="J1806" s="10">
        <v>3.0</v>
      </c>
      <c r="K1806" s="21" t="b">
        <v>0</v>
      </c>
      <c r="L1806" s="21" t="b">
        <v>1</v>
      </c>
      <c r="M1806" s="21" t="b">
        <v>1</v>
      </c>
      <c r="N1806" s="21" t="b">
        <v>0</v>
      </c>
      <c r="O1806" s="21" t="b">
        <v>0</v>
      </c>
      <c r="P1806" s="21">
        <v>0.0</v>
      </c>
      <c r="Q1806" s="21">
        <v>0.0</v>
      </c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0"/>
      <c r="AD1806" s="10"/>
    </row>
    <row r="1807" ht="12.75" customHeight="1">
      <c r="A1807" s="16">
        <v>1805.0</v>
      </c>
      <c r="B1807" s="17" t="s">
        <v>3577</v>
      </c>
      <c r="C1807" s="16">
        <v>2.0</v>
      </c>
      <c r="D1807" s="18" t="s">
        <v>3636</v>
      </c>
      <c r="E1807" s="17" t="s">
        <v>3637</v>
      </c>
      <c r="F1807" s="10"/>
      <c r="G1807" s="20">
        <v>0.0</v>
      </c>
      <c r="H1807" s="10">
        <v>0.0</v>
      </c>
      <c r="I1807" s="10">
        <v>0.0</v>
      </c>
      <c r="J1807" s="10">
        <v>3.0</v>
      </c>
      <c r="K1807" s="21" t="b">
        <v>0</v>
      </c>
      <c r="L1807" s="21" t="b">
        <v>1</v>
      </c>
      <c r="M1807" s="21" t="b">
        <v>1</v>
      </c>
      <c r="N1807" s="21" t="b">
        <v>0</v>
      </c>
      <c r="O1807" s="21" t="b">
        <v>0</v>
      </c>
      <c r="P1807" s="21">
        <v>0.0</v>
      </c>
      <c r="Q1807" s="21">
        <v>0.0</v>
      </c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</row>
    <row r="1808" ht="12.75" customHeight="1">
      <c r="A1808" s="16">
        <v>1806.0</v>
      </c>
      <c r="B1808" s="17" t="s">
        <v>3577</v>
      </c>
      <c r="C1808" s="16">
        <v>2.0</v>
      </c>
      <c r="D1808" s="18" t="s">
        <v>3638</v>
      </c>
      <c r="E1808" s="17" t="s">
        <v>3639</v>
      </c>
      <c r="F1808" s="10"/>
      <c r="G1808" s="20">
        <v>0.0</v>
      </c>
      <c r="H1808" s="10">
        <v>0.0</v>
      </c>
      <c r="I1808" s="10">
        <v>2.0</v>
      </c>
      <c r="J1808" s="10">
        <v>3.0</v>
      </c>
      <c r="K1808" s="21" t="b">
        <v>0</v>
      </c>
      <c r="L1808" s="21" t="b">
        <v>1</v>
      </c>
      <c r="M1808" s="21" t="b">
        <v>1</v>
      </c>
      <c r="N1808" s="21" t="b">
        <v>0</v>
      </c>
      <c r="O1808" s="21" t="b">
        <v>0</v>
      </c>
      <c r="P1808" s="21">
        <v>0.0</v>
      </c>
      <c r="Q1808" s="21">
        <v>0.0</v>
      </c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0"/>
      <c r="AD1808" s="10"/>
    </row>
    <row r="1809" ht="12.75" customHeight="1">
      <c r="A1809" s="16">
        <v>1807.0</v>
      </c>
      <c r="B1809" s="17" t="s">
        <v>3577</v>
      </c>
      <c r="C1809" s="16">
        <v>2.0</v>
      </c>
      <c r="D1809" s="18" t="s">
        <v>3640</v>
      </c>
      <c r="E1809" s="17" t="s">
        <v>3641</v>
      </c>
      <c r="F1809" s="10"/>
      <c r="G1809" s="20">
        <v>0.5</v>
      </c>
      <c r="H1809" s="10">
        <v>0.5</v>
      </c>
      <c r="I1809" s="10">
        <v>0.5</v>
      </c>
      <c r="J1809" s="10">
        <v>3.0</v>
      </c>
      <c r="K1809" s="21" t="b">
        <v>0</v>
      </c>
      <c r="L1809" s="21" t="b">
        <v>1</v>
      </c>
      <c r="M1809" s="21" t="b">
        <v>1</v>
      </c>
      <c r="N1809" s="21" t="b">
        <v>0</v>
      </c>
      <c r="O1809" s="21" t="b">
        <v>0</v>
      </c>
      <c r="P1809" s="21">
        <v>0.5</v>
      </c>
      <c r="Q1809" s="21">
        <v>0.5</v>
      </c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</row>
    <row r="1810" ht="12.75" customHeight="1">
      <c r="A1810" s="16">
        <v>1808.0</v>
      </c>
      <c r="B1810" s="17" t="s">
        <v>3577</v>
      </c>
      <c r="C1810" s="16">
        <v>2.0</v>
      </c>
      <c r="D1810" s="18" t="s">
        <v>3642</v>
      </c>
      <c r="E1810" s="17" t="s">
        <v>3643</v>
      </c>
      <c r="F1810" s="10"/>
      <c r="G1810" s="20">
        <v>2.0</v>
      </c>
      <c r="H1810" s="10">
        <v>2.0</v>
      </c>
      <c r="I1810" s="10">
        <v>3.0</v>
      </c>
      <c r="J1810" s="10">
        <v>3.0</v>
      </c>
      <c r="K1810" s="21" t="b">
        <v>0</v>
      </c>
      <c r="L1810" s="21" t="b">
        <v>0</v>
      </c>
      <c r="M1810" s="21" t="b">
        <v>1</v>
      </c>
      <c r="N1810" s="21" t="b">
        <v>0</v>
      </c>
      <c r="O1810" s="21" t="b">
        <v>0</v>
      </c>
      <c r="P1810" s="21">
        <v>2.0</v>
      </c>
      <c r="Q1810" s="21">
        <v>2.0</v>
      </c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</row>
    <row r="1811" ht="12.75" customHeight="1">
      <c r="A1811" s="16">
        <v>1809.0</v>
      </c>
      <c r="B1811" s="17" t="s">
        <v>3577</v>
      </c>
      <c r="C1811" s="16">
        <v>2.0</v>
      </c>
      <c r="D1811" s="18" t="s">
        <v>3644</v>
      </c>
      <c r="E1811" s="17" t="s">
        <v>3645</v>
      </c>
      <c r="F1811" s="10">
        <v>3.0</v>
      </c>
      <c r="G1811" s="20">
        <v>2.0</v>
      </c>
      <c r="H1811" s="10"/>
      <c r="I1811" s="10">
        <v>3.0</v>
      </c>
      <c r="J1811" s="10">
        <v>3.0</v>
      </c>
      <c r="K1811" s="21" t="b">
        <v>0</v>
      </c>
      <c r="L1811" s="21" t="b">
        <v>0</v>
      </c>
      <c r="M1811" s="21" t="b">
        <v>1</v>
      </c>
      <c r="N1811" s="21" t="b">
        <v>0</v>
      </c>
      <c r="O1811" s="21" t="b">
        <v>0</v>
      </c>
      <c r="P1811" s="21">
        <v>3.0</v>
      </c>
      <c r="Q1811" s="21">
        <v>3.0</v>
      </c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</row>
    <row r="1812" ht="12.75" customHeight="1">
      <c r="A1812" s="16">
        <v>1810.0</v>
      </c>
      <c r="B1812" s="17" t="s">
        <v>3577</v>
      </c>
      <c r="C1812" s="16">
        <v>2.0</v>
      </c>
      <c r="D1812" s="18" t="s">
        <v>3646</v>
      </c>
      <c r="E1812" s="17" t="s">
        <v>3647</v>
      </c>
      <c r="F1812" s="10">
        <v>4.0</v>
      </c>
      <c r="G1812" s="20">
        <v>3.0</v>
      </c>
      <c r="H1812" s="10">
        <v>3.0</v>
      </c>
      <c r="I1812" s="10">
        <v>4.0</v>
      </c>
      <c r="J1812" s="10">
        <v>4.0</v>
      </c>
      <c r="K1812" s="21" t="b">
        <v>0</v>
      </c>
      <c r="L1812" s="21" t="b">
        <v>0</v>
      </c>
      <c r="M1812" s="21" t="b">
        <v>1</v>
      </c>
      <c r="N1812" s="21" t="b">
        <v>1</v>
      </c>
      <c r="O1812" s="21" t="b">
        <v>0</v>
      </c>
      <c r="P1812" s="21">
        <v>4.0</v>
      </c>
      <c r="Q1812" s="21">
        <v>4.0</v>
      </c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</row>
    <row r="1813" ht="12.75" customHeight="1">
      <c r="A1813" s="16">
        <v>1811.0</v>
      </c>
      <c r="B1813" s="17" t="s">
        <v>3577</v>
      </c>
      <c r="C1813" s="16">
        <v>2.0</v>
      </c>
      <c r="D1813" s="18" t="s">
        <v>3648</v>
      </c>
      <c r="E1813" s="17" t="s">
        <v>3649</v>
      </c>
      <c r="F1813" s="10"/>
      <c r="G1813" s="20">
        <v>2.0</v>
      </c>
      <c r="H1813" s="10">
        <v>2.0</v>
      </c>
      <c r="I1813" s="10">
        <v>2.0</v>
      </c>
      <c r="J1813" s="10">
        <v>3.0</v>
      </c>
      <c r="K1813" s="21" t="b">
        <v>0</v>
      </c>
      <c r="L1813" s="21" t="b">
        <v>1</v>
      </c>
      <c r="M1813" s="21" t="b">
        <v>1</v>
      </c>
      <c r="N1813" s="21" t="b">
        <v>0</v>
      </c>
      <c r="O1813" s="21" t="b">
        <v>0</v>
      </c>
      <c r="P1813" s="21">
        <v>2.0</v>
      </c>
      <c r="Q1813" s="21">
        <v>2.0</v>
      </c>
      <c r="R1813" s="10"/>
      <c r="S1813" s="10"/>
      <c r="T1813" s="10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</row>
    <row r="1814" ht="12.75" customHeight="1">
      <c r="A1814" s="16">
        <v>1812.0</v>
      </c>
      <c r="B1814" s="17" t="s">
        <v>3577</v>
      </c>
      <c r="C1814" s="16">
        <v>2.0</v>
      </c>
      <c r="D1814" s="18" t="s">
        <v>3650</v>
      </c>
      <c r="E1814" s="17" t="s">
        <v>3651</v>
      </c>
      <c r="F1814" s="10">
        <v>0.0</v>
      </c>
      <c r="G1814" s="20">
        <v>0.0</v>
      </c>
      <c r="H1814" s="10"/>
      <c r="I1814" s="10">
        <v>0.0</v>
      </c>
      <c r="J1814" s="10">
        <v>3.0</v>
      </c>
      <c r="K1814" s="21" t="b">
        <v>0</v>
      </c>
      <c r="L1814" s="21" t="b">
        <v>1</v>
      </c>
      <c r="M1814" s="21" t="b">
        <v>1</v>
      </c>
      <c r="N1814" s="21" t="b">
        <v>0</v>
      </c>
      <c r="O1814" s="21" t="b">
        <v>0</v>
      </c>
      <c r="P1814" s="21">
        <v>0.0</v>
      </c>
      <c r="Q1814" s="21">
        <v>0.0</v>
      </c>
      <c r="R1814" s="10"/>
      <c r="S1814" s="10"/>
      <c r="T1814" s="10"/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</row>
    <row r="1815" ht="12.75" customHeight="1">
      <c r="A1815" s="16">
        <v>1813.0</v>
      </c>
      <c r="B1815" s="17" t="s">
        <v>3577</v>
      </c>
      <c r="C1815" s="16">
        <v>2.0</v>
      </c>
      <c r="D1815" s="18" t="s">
        <v>3652</v>
      </c>
      <c r="E1815" s="17" t="s">
        <v>3653</v>
      </c>
      <c r="F1815" s="10"/>
      <c r="G1815" s="20">
        <v>0.0</v>
      </c>
      <c r="H1815" s="10">
        <v>0.0</v>
      </c>
      <c r="I1815" s="10">
        <v>0.0</v>
      </c>
      <c r="J1815" s="10">
        <v>3.0</v>
      </c>
      <c r="K1815" s="21" t="b">
        <v>0</v>
      </c>
      <c r="L1815" s="21" t="b">
        <v>1</v>
      </c>
      <c r="M1815" s="21" t="b">
        <v>1</v>
      </c>
      <c r="N1815" s="21" t="b">
        <v>0</v>
      </c>
      <c r="O1815" s="21" t="b">
        <v>0</v>
      </c>
      <c r="P1815" s="21">
        <v>0.0</v>
      </c>
      <c r="Q1815" s="21">
        <v>0.0</v>
      </c>
      <c r="R1815" s="10"/>
      <c r="S1815" s="10"/>
      <c r="T1815" s="10"/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</row>
    <row r="1816" ht="12.75" customHeight="1">
      <c r="A1816" s="16">
        <v>1814.0</v>
      </c>
      <c r="B1816" s="17" t="s">
        <v>3577</v>
      </c>
      <c r="C1816" s="16">
        <v>2.0</v>
      </c>
      <c r="D1816" s="18" t="s">
        <v>3654</v>
      </c>
      <c r="E1816" s="17" t="s">
        <v>3655</v>
      </c>
      <c r="F1816" s="10"/>
      <c r="G1816" s="20">
        <v>0.0</v>
      </c>
      <c r="H1816" s="10">
        <v>0.0</v>
      </c>
      <c r="I1816" s="10">
        <v>0.0</v>
      </c>
      <c r="J1816" s="10">
        <v>3.0</v>
      </c>
      <c r="K1816" s="21" t="b">
        <v>0</v>
      </c>
      <c r="L1816" s="21" t="b">
        <v>1</v>
      </c>
      <c r="M1816" s="21" t="b">
        <v>1</v>
      </c>
      <c r="N1816" s="21" t="b">
        <v>0</v>
      </c>
      <c r="O1816" s="21" t="b">
        <v>0</v>
      </c>
      <c r="P1816" s="21">
        <v>0.0</v>
      </c>
      <c r="Q1816" s="21">
        <v>0.0</v>
      </c>
      <c r="R1816" s="10"/>
      <c r="S1816" s="10"/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</row>
    <row r="1817" ht="12.75" customHeight="1">
      <c r="A1817" s="16">
        <v>1815.0</v>
      </c>
      <c r="B1817" s="17" t="s">
        <v>3577</v>
      </c>
      <c r="C1817" s="16">
        <v>2.0</v>
      </c>
      <c r="D1817" s="18" t="s">
        <v>3656</v>
      </c>
      <c r="E1817" s="17" t="s">
        <v>3657</v>
      </c>
      <c r="F1817" s="10"/>
      <c r="G1817" s="20">
        <v>0.0</v>
      </c>
      <c r="H1817" s="10">
        <v>0.0</v>
      </c>
      <c r="I1817" s="10">
        <v>0.0</v>
      </c>
      <c r="J1817" s="10">
        <v>3.0</v>
      </c>
      <c r="K1817" s="21" t="b">
        <v>0</v>
      </c>
      <c r="L1817" s="21" t="b">
        <v>1</v>
      </c>
      <c r="M1817" s="21" t="b">
        <v>1</v>
      </c>
      <c r="N1817" s="21" t="b">
        <v>0</v>
      </c>
      <c r="O1817" s="21" t="b">
        <v>0</v>
      </c>
      <c r="P1817" s="21">
        <v>0.0</v>
      </c>
      <c r="Q1817" s="21">
        <v>0.0</v>
      </c>
      <c r="R1817" s="10"/>
      <c r="S1817" s="10"/>
      <c r="T1817" s="10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</row>
    <row r="1818" ht="12.75" customHeight="1">
      <c r="A1818" s="16">
        <v>1816.0</v>
      </c>
      <c r="B1818" s="17" t="s">
        <v>3577</v>
      </c>
      <c r="C1818" s="16">
        <v>2.0</v>
      </c>
      <c r="D1818" s="18" t="s">
        <v>3658</v>
      </c>
      <c r="E1818" s="17" t="s">
        <v>3659</v>
      </c>
      <c r="F1818" s="10">
        <v>2.0</v>
      </c>
      <c r="G1818" s="20">
        <v>3.0</v>
      </c>
      <c r="H1818" s="10"/>
      <c r="I1818" s="10">
        <v>3.0</v>
      </c>
      <c r="J1818" s="10">
        <v>3.0</v>
      </c>
      <c r="K1818" s="21" t="b">
        <v>0</v>
      </c>
      <c r="L1818" s="21" t="b">
        <v>0</v>
      </c>
      <c r="M1818" s="21" t="b">
        <v>1</v>
      </c>
      <c r="N1818" s="21" t="b">
        <v>0</v>
      </c>
      <c r="O1818" s="21" t="b">
        <v>0</v>
      </c>
      <c r="P1818" s="21">
        <v>3.0</v>
      </c>
      <c r="Q1818" s="21">
        <v>3.0</v>
      </c>
      <c r="R1818" s="10"/>
      <c r="S1818" s="10"/>
      <c r="T1818" s="10"/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</row>
    <row r="1819" ht="12.75" customHeight="1">
      <c r="A1819" s="16">
        <v>1817.0</v>
      </c>
      <c r="B1819" s="17" t="s">
        <v>3577</v>
      </c>
      <c r="C1819" s="16">
        <v>2.0</v>
      </c>
      <c r="D1819" s="18" t="s">
        <v>3660</v>
      </c>
      <c r="E1819" s="17" t="s">
        <v>3661</v>
      </c>
      <c r="F1819" s="10">
        <v>2.0</v>
      </c>
      <c r="G1819" s="20">
        <v>4.0</v>
      </c>
      <c r="H1819" s="10">
        <v>3.0</v>
      </c>
      <c r="I1819" s="10">
        <v>4.0</v>
      </c>
      <c r="J1819" s="10">
        <v>4.0</v>
      </c>
      <c r="K1819" s="21" t="b">
        <v>0</v>
      </c>
      <c r="L1819" s="21" t="b">
        <v>0</v>
      </c>
      <c r="M1819" s="21" t="b">
        <v>1</v>
      </c>
      <c r="N1819" s="21" t="b">
        <v>0</v>
      </c>
      <c r="O1819" s="21" t="b">
        <v>0</v>
      </c>
      <c r="P1819" s="21">
        <v>4.0</v>
      </c>
      <c r="Q1819" s="21">
        <v>4.0</v>
      </c>
      <c r="R1819" s="10"/>
      <c r="S1819" s="10"/>
      <c r="T1819" s="10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</row>
    <row r="1820" ht="12.75" customHeight="1">
      <c r="A1820" s="16">
        <v>1818.0</v>
      </c>
      <c r="B1820" s="17" t="s">
        <v>3577</v>
      </c>
      <c r="C1820" s="16">
        <v>2.0</v>
      </c>
      <c r="D1820" s="18" t="s">
        <v>3662</v>
      </c>
      <c r="E1820" s="17" t="s">
        <v>3663</v>
      </c>
      <c r="F1820" s="10">
        <v>2.0</v>
      </c>
      <c r="G1820" s="20">
        <v>2.0</v>
      </c>
      <c r="H1820" s="10">
        <v>3.0</v>
      </c>
      <c r="I1820" s="10">
        <v>3.0</v>
      </c>
      <c r="J1820" s="10">
        <v>4.0</v>
      </c>
      <c r="K1820" s="21" t="b">
        <v>0</v>
      </c>
      <c r="L1820" s="21" t="b">
        <v>0</v>
      </c>
      <c r="M1820" s="21" t="b">
        <v>1</v>
      </c>
      <c r="N1820" s="21" t="b">
        <v>1</v>
      </c>
      <c r="O1820" s="21" t="b">
        <v>0</v>
      </c>
      <c r="P1820" s="21">
        <v>2.0</v>
      </c>
      <c r="Q1820" s="21">
        <v>2.0</v>
      </c>
      <c r="R1820" s="10"/>
      <c r="S1820" s="10"/>
      <c r="T1820" s="10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</row>
    <row r="1821" ht="12.75" customHeight="1">
      <c r="A1821" s="16">
        <v>1819.0</v>
      </c>
      <c r="B1821" s="17" t="s">
        <v>3577</v>
      </c>
      <c r="C1821" s="16">
        <v>2.0</v>
      </c>
      <c r="D1821" s="18" t="s">
        <v>3664</v>
      </c>
      <c r="E1821" s="17" t="s">
        <v>3665</v>
      </c>
      <c r="F1821" s="10"/>
      <c r="G1821" s="20">
        <v>3.0</v>
      </c>
      <c r="H1821" s="10">
        <v>3.0</v>
      </c>
      <c r="I1821" s="10">
        <v>3.0</v>
      </c>
      <c r="J1821" s="10">
        <v>3.0</v>
      </c>
      <c r="K1821" s="21" t="b">
        <v>0</v>
      </c>
      <c r="L1821" s="21" t="b">
        <v>1</v>
      </c>
      <c r="M1821" s="21" t="b">
        <v>1</v>
      </c>
      <c r="N1821" s="21" t="b">
        <v>0</v>
      </c>
      <c r="O1821" s="21" t="b">
        <v>0</v>
      </c>
      <c r="P1821" s="21">
        <v>3.0</v>
      </c>
      <c r="Q1821" s="21">
        <v>3.0</v>
      </c>
      <c r="R1821" s="10"/>
      <c r="S1821" s="10"/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</row>
    <row r="1822" ht="12.75" customHeight="1">
      <c r="A1822" s="16">
        <v>1820.0</v>
      </c>
      <c r="B1822" s="17" t="s">
        <v>3577</v>
      </c>
      <c r="C1822" s="16">
        <v>2.0</v>
      </c>
      <c r="D1822" s="18" t="s">
        <v>3666</v>
      </c>
      <c r="E1822" s="17" t="s">
        <v>3667</v>
      </c>
      <c r="F1822" s="10">
        <v>1.0</v>
      </c>
      <c r="G1822" s="20">
        <v>0.5</v>
      </c>
      <c r="H1822" s="10">
        <v>0.5</v>
      </c>
      <c r="I1822" s="10">
        <v>2.0</v>
      </c>
      <c r="J1822" s="10">
        <v>4.0</v>
      </c>
      <c r="K1822" s="21" t="b">
        <v>0</v>
      </c>
      <c r="L1822" s="21" t="b">
        <v>0</v>
      </c>
      <c r="M1822" s="21" t="b">
        <v>1</v>
      </c>
      <c r="N1822" s="21" t="b">
        <v>0</v>
      </c>
      <c r="O1822" s="21" t="b">
        <v>0</v>
      </c>
      <c r="P1822" s="21">
        <v>0.5</v>
      </c>
      <c r="Q1822" s="21">
        <v>0.5</v>
      </c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</row>
    <row r="1823" ht="12.75" customHeight="1">
      <c r="A1823" s="16">
        <v>1821.0</v>
      </c>
      <c r="B1823" s="17" t="s">
        <v>3577</v>
      </c>
      <c r="C1823" s="16">
        <v>2.0</v>
      </c>
      <c r="D1823" s="18" t="s">
        <v>3668</v>
      </c>
      <c r="E1823" s="17" t="s">
        <v>3669</v>
      </c>
      <c r="F1823" s="10"/>
      <c r="G1823" s="20">
        <v>0.5</v>
      </c>
      <c r="H1823" s="10">
        <v>0.5</v>
      </c>
      <c r="I1823" s="10">
        <v>2.0</v>
      </c>
      <c r="J1823" s="10">
        <v>3.0</v>
      </c>
      <c r="K1823" s="21" t="b">
        <v>0</v>
      </c>
      <c r="L1823" s="21" t="b">
        <v>0</v>
      </c>
      <c r="M1823" s="21" t="b">
        <v>1</v>
      </c>
      <c r="N1823" s="21" t="b">
        <v>0</v>
      </c>
      <c r="O1823" s="21" t="b">
        <v>0</v>
      </c>
      <c r="P1823" s="21">
        <v>0.5</v>
      </c>
      <c r="Q1823" s="21">
        <v>0.5</v>
      </c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</row>
    <row r="1824" ht="12.75" customHeight="1">
      <c r="A1824" s="16">
        <v>1822.0</v>
      </c>
      <c r="B1824" s="17" t="s">
        <v>3577</v>
      </c>
      <c r="C1824" s="16">
        <v>2.0</v>
      </c>
      <c r="D1824" s="18" t="s">
        <v>3670</v>
      </c>
      <c r="E1824" s="17" t="s">
        <v>3671</v>
      </c>
      <c r="F1824" s="10"/>
      <c r="G1824" s="20">
        <v>2.0</v>
      </c>
      <c r="H1824" s="10">
        <v>2.0</v>
      </c>
      <c r="I1824" s="10">
        <v>2.0</v>
      </c>
      <c r="J1824" s="10">
        <v>3.0</v>
      </c>
      <c r="K1824" s="21" t="b">
        <v>0</v>
      </c>
      <c r="L1824" s="21" t="b">
        <v>1</v>
      </c>
      <c r="M1824" s="21" t="b">
        <v>1</v>
      </c>
      <c r="N1824" s="21" t="b">
        <v>0</v>
      </c>
      <c r="O1824" s="21" t="b">
        <v>0</v>
      </c>
      <c r="P1824" s="21">
        <v>2.0</v>
      </c>
      <c r="Q1824" s="21">
        <v>2.0</v>
      </c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</row>
    <row r="1825" ht="12.75" customHeight="1">
      <c r="A1825" s="16">
        <v>1823.0</v>
      </c>
      <c r="B1825" s="17" t="s">
        <v>3577</v>
      </c>
      <c r="C1825" s="16">
        <v>2.0</v>
      </c>
      <c r="D1825" s="18" t="s">
        <v>3672</v>
      </c>
      <c r="E1825" s="17" t="s">
        <v>3673</v>
      </c>
      <c r="F1825" s="10"/>
      <c r="G1825" s="20">
        <v>2.0</v>
      </c>
      <c r="H1825" s="10">
        <v>2.0</v>
      </c>
      <c r="I1825" s="10">
        <v>2.0</v>
      </c>
      <c r="J1825" s="10">
        <v>3.0</v>
      </c>
      <c r="K1825" s="21" t="b">
        <v>0</v>
      </c>
      <c r="L1825" s="21" t="b">
        <v>1</v>
      </c>
      <c r="M1825" s="21" t="b">
        <v>1</v>
      </c>
      <c r="N1825" s="21" t="b">
        <v>0</v>
      </c>
      <c r="O1825" s="21" t="b">
        <v>0</v>
      </c>
      <c r="P1825" s="21">
        <v>2.0</v>
      </c>
      <c r="Q1825" s="21">
        <v>2.0</v>
      </c>
      <c r="R1825" s="10"/>
      <c r="S1825" s="10"/>
      <c r="T1825" s="10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</row>
    <row r="1826" ht="12.75" customHeight="1">
      <c r="A1826" s="16">
        <v>1824.0</v>
      </c>
      <c r="B1826" s="17" t="s">
        <v>3577</v>
      </c>
      <c r="C1826" s="16">
        <v>2.0</v>
      </c>
      <c r="D1826" s="18" t="s">
        <v>3674</v>
      </c>
      <c r="E1826" s="17" t="s">
        <v>3675</v>
      </c>
      <c r="F1826" s="10"/>
      <c r="G1826" s="20">
        <v>2.0</v>
      </c>
      <c r="H1826" s="10">
        <v>2.0</v>
      </c>
      <c r="I1826" s="10">
        <v>3.0</v>
      </c>
      <c r="J1826" s="10">
        <v>3.0</v>
      </c>
      <c r="K1826" s="21" t="b">
        <v>0</v>
      </c>
      <c r="L1826" s="21" t="b">
        <v>0</v>
      </c>
      <c r="M1826" s="21" t="b">
        <v>1</v>
      </c>
      <c r="N1826" s="21" t="b">
        <v>0</v>
      </c>
      <c r="O1826" s="21" t="b">
        <v>0</v>
      </c>
      <c r="P1826" s="21">
        <v>2.0</v>
      </c>
      <c r="Q1826" s="21">
        <v>2.0</v>
      </c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</row>
    <row r="1827" ht="12.75" customHeight="1">
      <c r="A1827" s="16">
        <v>1825.0</v>
      </c>
      <c r="B1827" s="17" t="s">
        <v>3577</v>
      </c>
      <c r="C1827" s="16">
        <v>2.0</v>
      </c>
      <c r="D1827" s="18" t="s">
        <v>3676</v>
      </c>
      <c r="E1827" s="17" t="s">
        <v>3677</v>
      </c>
      <c r="F1827" s="10"/>
      <c r="G1827" s="20">
        <v>3.0</v>
      </c>
      <c r="H1827" s="10">
        <v>3.0</v>
      </c>
      <c r="I1827" s="10">
        <v>3.0</v>
      </c>
      <c r="J1827" s="10">
        <v>3.0</v>
      </c>
      <c r="K1827" s="21" t="b">
        <v>0</v>
      </c>
      <c r="L1827" s="21" t="b">
        <v>1</v>
      </c>
      <c r="M1827" s="21" t="b">
        <v>1</v>
      </c>
      <c r="N1827" s="21" t="b">
        <v>0</v>
      </c>
      <c r="O1827" s="21" t="b">
        <v>0</v>
      </c>
      <c r="P1827" s="21">
        <v>3.0</v>
      </c>
      <c r="Q1827" s="21">
        <v>3.0</v>
      </c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</row>
    <row r="1828" ht="12.75" customHeight="1">
      <c r="A1828" s="16">
        <v>1826.0</v>
      </c>
      <c r="B1828" s="17" t="s">
        <v>3577</v>
      </c>
      <c r="C1828" s="16">
        <v>2.0</v>
      </c>
      <c r="D1828" s="18" t="s">
        <v>3678</v>
      </c>
      <c r="E1828" s="17" t="s">
        <v>3679</v>
      </c>
      <c r="F1828" s="10"/>
      <c r="G1828" s="20">
        <v>3.0</v>
      </c>
      <c r="H1828" s="10">
        <v>2.0</v>
      </c>
      <c r="I1828" s="10">
        <v>3.0</v>
      </c>
      <c r="J1828" s="10">
        <v>3.0</v>
      </c>
      <c r="K1828" s="21" t="b">
        <v>0</v>
      </c>
      <c r="L1828" s="21" t="b">
        <v>0</v>
      </c>
      <c r="M1828" s="21" t="b">
        <v>1</v>
      </c>
      <c r="N1828" s="21" t="b">
        <v>0</v>
      </c>
      <c r="O1828" s="21" t="b">
        <v>0</v>
      </c>
      <c r="P1828" s="21">
        <v>3.0</v>
      </c>
      <c r="Q1828" s="21">
        <v>3.0</v>
      </c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0"/>
      <c r="AD1828" s="10"/>
    </row>
    <row r="1829" ht="12.75" customHeight="1">
      <c r="A1829" s="16">
        <v>1827.0</v>
      </c>
      <c r="B1829" s="17" t="s">
        <v>3577</v>
      </c>
      <c r="C1829" s="16">
        <v>2.0</v>
      </c>
      <c r="D1829" s="18" t="s">
        <v>3680</v>
      </c>
      <c r="E1829" s="17" t="s">
        <v>3681</v>
      </c>
      <c r="F1829" s="10">
        <v>3.0</v>
      </c>
      <c r="G1829" s="20">
        <v>3.0</v>
      </c>
      <c r="H1829" s="10">
        <v>3.0</v>
      </c>
      <c r="I1829" s="10">
        <v>3.0</v>
      </c>
      <c r="J1829" s="10">
        <v>4.0</v>
      </c>
      <c r="K1829" s="21" t="b">
        <v>1</v>
      </c>
      <c r="L1829" s="21" t="b">
        <v>1</v>
      </c>
      <c r="M1829" s="21" t="b">
        <v>1</v>
      </c>
      <c r="N1829" s="21" t="b">
        <v>0</v>
      </c>
      <c r="O1829" s="21" t="b">
        <v>0</v>
      </c>
      <c r="P1829" s="21">
        <v>3.0</v>
      </c>
      <c r="Q1829" s="21">
        <v>3.0</v>
      </c>
      <c r="R1829" s="10"/>
      <c r="S1829" s="10"/>
      <c r="T1829" s="10"/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</row>
    <row r="1830" ht="12.75" customHeight="1">
      <c r="A1830" s="16">
        <v>1828.0</v>
      </c>
      <c r="B1830" s="17" t="s">
        <v>3577</v>
      </c>
      <c r="C1830" s="16">
        <v>2.0</v>
      </c>
      <c r="D1830" s="18" t="s">
        <v>3682</v>
      </c>
      <c r="E1830" s="17" t="s">
        <v>3683</v>
      </c>
      <c r="F1830" s="10">
        <v>0.0</v>
      </c>
      <c r="G1830" s="20">
        <v>0.5</v>
      </c>
      <c r="H1830" s="10">
        <v>0.0</v>
      </c>
      <c r="I1830" s="10">
        <v>0.5</v>
      </c>
      <c r="J1830" s="10">
        <v>4.0</v>
      </c>
      <c r="K1830" s="21" t="b">
        <v>0</v>
      </c>
      <c r="L1830" s="21" t="b">
        <v>0</v>
      </c>
      <c r="M1830" s="21" t="b">
        <v>1</v>
      </c>
      <c r="N1830" s="21" t="b">
        <v>1</v>
      </c>
      <c r="O1830" s="21" t="b">
        <v>0</v>
      </c>
      <c r="P1830" s="21">
        <v>0.0</v>
      </c>
      <c r="Q1830" s="21">
        <v>0.0</v>
      </c>
      <c r="R1830" s="24"/>
      <c r="S1830" s="24"/>
      <c r="T1830" s="24"/>
      <c r="U1830" s="24"/>
      <c r="V1830" s="24"/>
      <c r="W1830" s="24"/>
      <c r="X1830" s="24"/>
      <c r="Y1830" s="24"/>
      <c r="Z1830" s="24"/>
      <c r="AA1830" s="24"/>
      <c r="AB1830" s="24"/>
      <c r="AC1830" s="24"/>
      <c r="AD1830" s="10"/>
    </row>
    <row r="1831" ht="12.75" customHeight="1">
      <c r="A1831" s="16">
        <v>1829.0</v>
      </c>
      <c r="B1831" s="17" t="s">
        <v>3577</v>
      </c>
      <c r="C1831" s="16">
        <v>2.0</v>
      </c>
      <c r="D1831" s="18" t="s">
        <v>3684</v>
      </c>
      <c r="E1831" s="17" t="s">
        <v>3685</v>
      </c>
      <c r="F1831" s="10"/>
      <c r="G1831" s="20">
        <v>2.0</v>
      </c>
      <c r="H1831" s="10">
        <v>0.0</v>
      </c>
      <c r="I1831" s="10">
        <v>0.0</v>
      </c>
      <c r="J1831" s="10">
        <v>3.0</v>
      </c>
      <c r="K1831" s="21" t="b">
        <v>0</v>
      </c>
      <c r="L1831" s="21" t="b">
        <v>1</v>
      </c>
      <c r="M1831" s="21" t="b">
        <v>1</v>
      </c>
      <c r="N1831" s="21" t="b">
        <v>0</v>
      </c>
      <c r="O1831" s="21" t="b">
        <v>0</v>
      </c>
      <c r="P1831" s="21">
        <v>0.0</v>
      </c>
      <c r="Q1831" s="21">
        <v>0.0</v>
      </c>
      <c r="R1831" s="24"/>
      <c r="S1831" s="24"/>
      <c r="T1831" s="24"/>
      <c r="U1831" s="24"/>
      <c r="V1831" s="24"/>
      <c r="W1831" s="24"/>
      <c r="X1831" s="24"/>
      <c r="Y1831" s="24"/>
      <c r="Z1831" s="24"/>
      <c r="AA1831" s="24"/>
      <c r="AB1831" s="24"/>
      <c r="AC1831" s="24"/>
      <c r="AD1831" s="10"/>
    </row>
    <row r="1832" ht="12.75" customHeight="1">
      <c r="A1832" s="16">
        <v>1830.0</v>
      </c>
      <c r="B1832" s="17" t="s">
        <v>3577</v>
      </c>
      <c r="C1832" s="16">
        <v>2.0</v>
      </c>
      <c r="D1832" s="18" t="s">
        <v>3686</v>
      </c>
      <c r="E1832" s="17" t="s">
        <v>3687</v>
      </c>
      <c r="F1832" s="10"/>
      <c r="G1832" s="20">
        <v>2.0</v>
      </c>
      <c r="H1832" s="10">
        <v>2.0</v>
      </c>
      <c r="I1832" s="10">
        <v>2.0</v>
      </c>
      <c r="J1832" s="10">
        <v>3.0</v>
      </c>
      <c r="K1832" s="21" t="b">
        <v>0</v>
      </c>
      <c r="L1832" s="21" t="b">
        <v>1</v>
      </c>
      <c r="M1832" s="21" t="b">
        <v>1</v>
      </c>
      <c r="N1832" s="21" t="b">
        <v>0</v>
      </c>
      <c r="O1832" s="21" t="b">
        <v>0</v>
      </c>
      <c r="P1832" s="21">
        <v>2.0</v>
      </c>
      <c r="Q1832" s="21">
        <v>2.0</v>
      </c>
      <c r="R1832" s="24"/>
      <c r="S1832" s="24"/>
      <c r="T1832" s="24"/>
      <c r="U1832" s="24"/>
      <c r="V1832" s="24"/>
      <c r="W1832" s="24"/>
      <c r="X1832" s="24"/>
      <c r="Y1832" s="24"/>
      <c r="Z1832" s="24"/>
      <c r="AA1832" s="24"/>
      <c r="AB1832" s="24"/>
      <c r="AC1832" s="24"/>
      <c r="AD1832" s="10"/>
    </row>
    <row r="1833" ht="12.75" customHeight="1">
      <c r="A1833" s="16">
        <v>1831.0</v>
      </c>
      <c r="B1833" s="17" t="s">
        <v>3577</v>
      </c>
      <c r="C1833" s="16">
        <v>2.0</v>
      </c>
      <c r="D1833" s="18" t="s">
        <v>3688</v>
      </c>
      <c r="E1833" s="17" t="s">
        <v>3689</v>
      </c>
      <c r="F1833" s="10">
        <v>0.5</v>
      </c>
      <c r="G1833" s="20">
        <v>3.0</v>
      </c>
      <c r="H1833" s="10">
        <v>1.0</v>
      </c>
      <c r="I1833" s="10">
        <v>2.0</v>
      </c>
      <c r="J1833" s="10">
        <v>4.0</v>
      </c>
      <c r="K1833" s="21" t="b">
        <v>0</v>
      </c>
      <c r="L1833" s="21" t="b">
        <v>0</v>
      </c>
      <c r="M1833" s="21" t="b">
        <v>0</v>
      </c>
      <c r="N1833" s="21" t="b">
        <v>0</v>
      </c>
      <c r="O1833" s="21" t="b">
        <v>0</v>
      </c>
      <c r="P1833" s="21"/>
      <c r="Q1833" s="21" t="e">
        <v>#N/A</v>
      </c>
      <c r="R1833" s="10" t="s">
        <v>3690</v>
      </c>
      <c r="S1833" s="10"/>
      <c r="T1833" s="10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</row>
    <row r="1834" ht="12.75" customHeight="1">
      <c r="A1834" s="16">
        <v>1832.0</v>
      </c>
      <c r="B1834" s="17" t="s">
        <v>3577</v>
      </c>
      <c r="C1834" s="16">
        <v>2.0</v>
      </c>
      <c r="D1834" s="18" t="s">
        <v>3691</v>
      </c>
      <c r="E1834" s="17" t="s">
        <v>3692</v>
      </c>
      <c r="F1834" s="10"/>
      <c r="G1834" s="20">
        <v>3.0</v>
      </c>
      <c r="H1834" s="10">
        <v>2.0</v>
      </c>
      <c r="I1834" s="10">
        <v>3.0</v>
      </c>
      <c r="J1834" s="10">
        <v>3.0</v>
      </c>
      <c r="K1834" s="21" t="b">
        <v>0</v>
      </c>
      <c r="L1834" s="21" t="b">
        <v>0</v>
      </c>
      <c r="M1834" s="21" t="b">
        <v>1</v>
      </c>
      <c r="N1834" s="21" t="b">
        <v>0</v>
      </c>
      <c r="O1834" s="21" t="b">
        <v>0</v>
      </c>
      <c r="P1834" s="21">
        <v>3.0</v>
      </c>
      <c r="Q1834" s="21">
        <v>3.0</v>
      </c>
      <c r="R1834" s="10"/>
      <c r="S1834" s="10"/>
      <c r="T1834" s="10"/>
      <c r="U1834" s="10"/>
      <c r="V1834" s="10"/>
      <c r="W1834" s="10"/>
      <c r="X1834" s="10"/>
      <c r="Y1834" s="10"/>
      <c r="Z1834" s="10"/>
      <c r="AA1834" s="10"/>
      <c r="AB1834" s="10"/>
      <c r="AC1834" s="10"/>
      <c r="AD1834" s="10"/>
    </row>
    <row r="1835" ht="12.75" customHeight="1">
      <c r="A1835" s="119">
        <v>1833.0</v>
      </c>
      <c r="B1835" s="17" t="s">
        <v>3577</v>
      </c>
      <c r="C1835" s="16">
        <v>2.0</v>
      </c>
      <c r="D1835" s="44" t="s">
        <v>3693</v>
      </c>
      <c r="E1835" s="120" t="s">
        <v>3694</v>
      </c>
      <c r="F1835" s="10"/>
      <c r="G1835" s="46">
        <v>3.0</v>
      </c>
      <c r="H1835" s="47">
        <v>2.0</v>
      </c>
      <c r="I1835" s="47">
        <v>3.0</v>
      </c>
      <c r="J1835" s="47">
        <v>3.0</v>
      </c>
      <c r="K1835" s="48" t="b">
        <v>0</v>
      </c>
      <c r="L1835" s="48" t="b">
        <v>0</v>
      </c>
      <c r="M1835" s="48" t="b">
        <v>1</v>
      </c>
      <c r="N1835" s="48" t="b">
        <v>0</v>
      </c>
      <c r="O1835" s="48" t="b">
        <v>0</v>
      </c>
      <c r="P1835" s="48">
        <v>3.0</v>
      </c>
      <c r="Q1835" s="48">
        <v>3.0</v>
      </c>
      <c r="R1835" s="10"/>
      <c r="S1835" s="10"/>
      <c r="T1835" s="10"/>
      <c r="U1835" s="10"/>
      <c r="V1835" s="10"/>
      <c r="W1835" s="10"/>
      <c r="X1835" s="49"/>
      <c r="Y1835" s="49"/>
      <c r="Z1835" s="49"/>
      <c r="AA1835" s="49"/>
      <c r="AB1835" s="49"/>
      <c r="AC1835" s="49"/>
      <c r="AD1835" s="10"/>
    </row>
    <row r="1836" ht="12.75" customHeight="1">
      <c r="A1836" s="16">
        <v>1834.0</v>
      </c>
      <c r="B1836" s="17" t="s">
        <v>3577</v>
      </c>
      <c r="C1836" s="16">
        <v>2.0</v>
      </c>
      <c r="D1836" s="18" t="s">
        <v>3695</v>
      </c>
      <c r="E1836" s="17" t="s">
        <v>3696</v>
      </c>
      <c r="F1836" s="10"/>
      <c r="G1836" s="20">
        <v>3.0</v>
      </c>
      <c r="H1836" s="10">
        <v>2.0</v>
      </c>
      <c r="I1836" s="10">
        <v>3.0</v>
      </c>
      <c r="J1836" s="10">
        <v>3.0</v>
      </c>
      <c r="K1836" s="21" t="b">
        <v>0</v>
      </c>
      <c r="L1836" s="21" t="b">
        <v>0</v>
      </c>
      <c r="M1836" s="21" t="b">
        <v>1</v>
      </c>
      <c r="N1836" s="21" t="b">
        <v>0</v>
      </c>
      <c r="O1836" s="21" t="b">
        <v>0</v>
      </c>
      <c r="P1836" s="21">
        <v>3.0</v>
      </c>
      <c r="Q1836" s="21">
        <v>3.0</v>
      </c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</row>
    <row r="1837" ht="12.75" customHeight="1">
      <c r="A1837" s="16">
        <v>1835.0</v>
      </c>
      <c r="B1837" s="17" t="s">
        <v>3577</v>
      </c>
      <c r="C1837" s="16">
        <v>2.0</v>
      </c>
      <c r="D1837" s="18" t="s">
        <v>3697</v>
      </c>
      <c r="E1837" s="17" t="s">
        <v>3698</v>
      </c>
      <c r="F1837" s="10"/>
      <c r="G1837" s="20">
        <v>3.0</v>
      </c>
      <c r="H1837" s="10">
        <v>2.0</v>
      </c>
      <c r="I1837" s="10">
        <v>3.0</v>
      </c>
      <c r="J1837" s="10">
        <v>3.0</v>
      </c>
      <c r="K1837" s="21" t="b">
        <v>0</v>
      </c>
      <c r="L1837" s="21" t="b">
        <v>0</v>
      </c>
      <c r="M1837" s="21" t="b">
        <v>1</v>
      </c>
      <c r="N1837" s="21" t="b">
        <v>0</v>
      </c>
      <c r="O1837" s="21" t="b">
        <v>0</v>
      </c>
      <c r="P1837" s="21">
        <v>3.0</v>
      </c>
      <c r="Q1837" s="21">
        <v>3.0</v>
      </c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</row>
    <row r="1838" ht="12.75" customHeight="1">
      <c r="A1838" s="16">
        <v>1836.0</v>
      </c>
      <c r="B1838" s="17" t="s">
        <v>3577</v>
      </c>
      <c r="C1838" s="16">
        <v>2.0</v>
      </c>
      <c r="D1838" s="18" t="s">
        <v>3699</v>
      </c>
      <c r="E1838" s="17" t="s">
        <v>3700</v>
      </c>
      <c r="F1838" s="10"/>
      <c r="G1838" s="20">
        <v>0.0</v>
      </c>
      <c r="H1838" s="10">
        <v>0.0</v>
      </c>
      <c r="I1838" s="10">
        <v>0.0</v>
      </c>
      <c r="J1838" s="10">
        <v>3.0</v>
      </c>
      <c r="K1838" s="21" t="b">
        <v>0</v>
      </c>
      <c r="L1838" s="21" t="b">
        <v>1</v>
      </c>
      <c r="M1838" s="21" t="b">
        <v>1</v>
      </c>
      <c r="N1838" s="21" t="b">
        <v>0</v>
      </c>
      <c r="O1838" s="21" t="b">
        <v>0</v>
      </c>
      <c r="P1838" s="21">
        <v>0.0</v>
      </c>
      <c r="Q1838" s="21">
        <v>0.0</v>
      </c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</row>
    <row r="1839" ht="12.75" customHeight="1">
      <c r="A1839" s="16">
        <v>1837.0</v>
      </c>
      <c r="B1839" s="17" t="s">
        <v>3577</v>
      </c>
      <c r="C1839" s="16">
        <v>2.0</v>
      </c>
      <c r="D1839" s="18" t="s">
        <v>3701</v>
      </c>
      <c r="E1839" s="17" t="s">
        <v>3702</v>
      </c>
      <c r="F1839" s="10"/>
      <c r="G1839" s="20">
        <v>0.5</v>
      </c>
      <c r="H1839" s="10">
        <v>0.5</v>
      </c>
      <c r="I1839" s="10">
        <v>0.5</v>
      </c>
      <c r="J1839" s="10">
        <v>3.0</v>
      </c>
      <c r="K1839" s="21" t="b">
        <v>0</v>
      </c>
      <c r="L1839" s="21" t="b">
        <v>1</v>
      </c>
      <c r="M1839" s="21" t="b">
        <v>1</v>
      </c>
      <c r="N1839" s="21" t="b">
        <v>0</v>
      </c>
      <c r="O1839" s="21" t="b">
        <v>0</v>
      </c>
      <c r="P1839" s="21">
        <v>0.5</v>
      </c>
      <c r="Q1839" s="21">
        <v>0.5</v>
      </c>
      <c r="R1839" s="10"/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</row>
    <row r="1840" ht="12.75" customHeight="1">
      <c r="A1840" s="16">
        <v>1838.0</v>
      </c>
      <c r="B1840" s="17" t="s">
        <v>3577</v>
      </c>
      <c r="C1840" s="16">
        <v>2.0</v>
      </c>
      <c r="D1840" s="18" t="s">
        <v>3703</v>
      </c>
      <c r="E1840" s="17" t="s">
        <v>3704</v>
      </c>
      <c r="F1840" s="10">
        <v>0.5</v>
      </c>
      <c r="G1840" s="20">
        <v>0.5</v>
      </c>
      <c r="H1840" s="10">
        <v>0.0</v>
      </c>
      <c r="I1840" s="10">
        <v>2.0</v>
      </c>
      <c r="J1840" s="10">
        <v>4.0</v>
      </c>
      <c r="K1840" s="21" t="b">
        <v>0</v>
      </c>
      <c r="L1840" s="21" t="b">
        <v>0</v>
      </c>
      <c r="M1840" s="21" t="b">
        <v>1</v>
      </c>
      <c r="N1840" s="21" t="b">
        <v>0</v>
      </c>
      <c r="O1840" s="21" t="b">
        <v>0</v>
      </c>
      <c r="P1840" s="21">
        <v>0.5</v>
      </c>
      <c r="Q1840" s="21">
        <v>0.5</v>
      </c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</row>
    <row r="1841" ht="12.75" customHeight="1">
      <c r="A1841" s="16">
        <v>1839.0</v>
      </c>
      <c r="B1841" s="17" t="s">
        <v>3577</v>
      </c>
      <c r="C1841" s="16">
        <v>2.0</v>
      </c>
      <c r="D1841" s="18" t="s">
        <v>3705</v>
      </c>
      <c r="E1841" s="17" t="s">
        <v>3706</v>
      </c>
      <c r="F1841" s="10">
        <v>2.0</v>
      </c>
      <c r="G1841" s="20">
        <v>2.0</v>
      </c>
      <c r="H1841" s="10">
        <v>2.0</v>
      </c>
      <c r="I1841" s="10">
        <v>2.0</v>
      </c>
      <c r="J1841" s="10">
        <v>4.0</v>
      </c>
      <c r="K1841" s="21" t="b">
        <v>1</v>
      </c>
      <c r="L1841" s="21" t="b">
        <v>1</v>
      </c>
      <c r="M1841" s="21" t="b">
        <v>1</v>
      </c>
      <c r="N1841" s="21" t="b">
        <v>0</v>
      </c>
      <c r="O1841" s="21" t="b">
        <v>0</v>
      </c>
      <c r="P1841" s="21">
        <v>2.0</v>
      </c>
      <c r="Q1841" s="21">
        <v>2.0</v>
      </c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</row>
    <row r="1842" ht="12.75" customHeight="1">
      <c r="A1842" s="16">
        <v>1840.0</v>
      </c>
      <c r="B1842" s="17" t="s">
        <v>3577</v>
      </c>
      <c r="C1842" s="16">
        <v>2.0</v>
      </c>
      <c r="D1842" s="18" t="s">
        <v>3707</v>
      </c>
      <c r="E1842" s="17" t="s">
        <v>3708</v>
      </c>
      <c r="F1842" s="10"/>
      <c r="G1842" s="20">
        <v>2.0</v>
      </c>
      <c r="H1842" s="10">
        <v>2.0</v>
      </c>
      <c r="I1842" s="10">
        <v>2.0</v>
      </c>
      <c r="J1842" s="10">
        <v>3.0</v>
      </c>
      <c r="K1842" s="21" t="b">
        <v>0</v>
      </c>
      <c r="L1842" s="21" t="b">
        <v>1</v>
      </c>
      <c r="M1842" s="21" t="b">
        <v>1</v>
      </c>
      <c r="N1842" s="21" t="b">
        <v>0</v>
      </c>
      <c r="O1842" s="21" t="b">
        <v>0</v>
      </c>
      <c r="P1842" s="21">
        <v>2.0</v>
      </c>
      <c r="Q1842" s="21">
        <v>2.0</v>
      </c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</row>
    <row r="1843" ht="12.75" customHeight="1">
      <c r="A1843" s="16">
        <v>1841.0</v>
      </c>
      <c r="B1843" s="17" t="s">
        <v>3577</v>
      </c>
      <c r="C1843" s="16">
        <v>2.0</v>
      </c>
      <c r="D1843" s="18" t="s">
        <v>3709</v>
      </c>
      <c r="E1843" s="17" t="s">
        <v>3710</v>
      </c>
      <c r="F1843" s="10"/>
      <c r="G1843" s="20">
        <v>3.0</v>
      </c>
      <c r="H1843" s="10">
        <v>4.0</v>
      </c>
      <c r="I1843" s="10">
        <v>4.0</v>
      </c>
      <c r="J1843" s="10">
        <v>3.0</v>
      </c>
      <c r="K1843" s="21" t="b">
        <v>0</v>
      </c>
      <c r="L1843" s="21" t="b">
        <v>0</v>
      </c>
      <c r="M1843" s="21" t="b">
        <v>1</v>
      </c>
      <c r="N1843" s="21" t="b">
        <v>0</v>
      </c>
      <c r="O1843" s="21" t="b">
        <v>0</v>
      </c>
      <c r="P1843" s="21">
        <v>4.0</v>
      </c>
      <c r="Q1843" s="21">
        <v>4.0</v>
      </c>
      <c r="R1843" s="10"/>
      <c r="S1843" s="10"/>
      <c r="T1843" s="10"/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0"/>
    </row>
    <row r="1844" ht="12.75" customHeight="1">
      <c r="A1844" s="16">
        <v>1842.0</v>
      </c>
      <c r="B1844" s="17" t="s">
        <v>3577</v>
      </c>
      <c r="C1844" s="16">
        <v>2.0</v>
      </c>
      <c r="D1844" s="18" t="s">
        <v>3711</v>
      </c>
      <c r="E1844" s="17" t="s">
        <v>3712</v>
      </c>
      <c r="F1844" s="10"/>
      <c r="G1844" s="20">
        <v>2.0</v>
      </c>
      <c r="H1844" s="10">
        <v>2.0</v>
      </c>
      <c r="I1844" s="10">
        <v>3.0</v>
      </c>
      <c r="J1844" s="10">
        <v>3.0</v>
      </c>
      <c r="K1844" s="21" t="b">
        <v>0</v>
      </c>
      <c r="L1844" s="21" t="b">
        <v>0</v>
      </c>
      <c r="M1844" s="21" t="b">
        <v>1</v>
      </c>
      <c r="N1844" s="21" t="b">
        <v>0</v>
      </c>
      <c r="O1844" s="21" t="b">
        <v>0</v>
      </c>
      <c r="P1844" s="21">
        <v>2.0</v>
      </c>
      <c r="Q1844" s="21">
        <v>2.0</v>
      </c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0"/>
      <c r="AD1844" s="10"/>
    </row>
    <row r="1845" ht="12.75" customHeight="1">
      <c r="A1845" s="16">
        <v>1843.0</v>
      </c>
      <c r="B1845" s="17" t="s">
        <v>3577</v>
      </c>
      <c r="C1845" s="16">
        <v>2.0</v>
      </c>
      <c r="D1845" s="18" t="s">
        <v>3713</v>
      </c>
      <c r="E1845" s="17" t="s">
        <v>3714</v>
      </c>
      <c r="F1845" s="10">
        <v>2.0</v>
      </c>
      <c r="G1845" s="20">
        <v>2.0</v>
      </c>
      <c r="H1845" s="10"/>
      <c r="I1845" s="10">
        <v>2.0</v>
      </c>
      <c r="J1845" s="10">
        <v>3.0</v>
      </c>
      <c r="K1845" s="21" t="b">
        <v>0</v>
      </c>
      <c r="L1845" s="21" t="b">
        <v>1</v>
      </c>
      <c r="M1845" s="21" t="b">
        <v>1</v>
      </c>
      <c r="N1845" s="21" t="b">
        <v>0</v>
      </c>
      <c r="O1845" s="21" t="b">
        <v>0</v>
      </c>
      <c r="P1845" s="21">
        <v>2.0</v>
      </c>
      <c r="Q1845" s="21">
        <v>2.0</v>
      </c>
      <c r="R1845" s="24"/>
      <c r="S1845" s="24"/>
      <c r="T1845" s="24"/>
      <c r="U1845" s="24"/>
      <c r="V1845" s="24"/>
      <c r="W1845" s="24"/>
      <c r="X1845" s="24"/>
      <c r="Y1845" s="24"/>
      <c r="Z1845" s="24"/>
      <c r="AA1845" s="24"/>
      <c r="AB1845" s="24"/>
      <c r="AC1845" s="24"/>
      <c r="AD1845" s="10"/>
    </row>
    <row r="1846" ht="12.75" customHeight="1">
      <c r="A1846" s="16">
        <v>1844.0</v>
      </c>
      <c r="B1846" s="17" t="s">
        <v>3577</v>
      </c>
      <c r="C1846" s="16">
        <v>2.0</v>
      </c>
      <c r="D1846" s="18" t="s">
        <v>3715</v>
      </c>
      <c r="E1846" s="17" t="s">
        <v>3716</v>
      </c>
      <c r="F1846" s="10">
        <v>2.0</v>
      </c>
      <c r="G1846" s="20">
        <v>0.5</v>
      </c>
      <c r="H1846" s="10"/>
      <c r="I1846" s="10">
        <v>2.0</v>
      </c>
      <c r="J1846" s="10">
        <v>3.0</v>
      </c>
      <c r="K1846" s="21" t="b">
        <v>0</v>
      </c>
      <c r="L1846" s="21" t="b">
        <v>0</v>
      </c>
      <c r="M1846" s="21" t="b">
        <v>1</v>
      </c>
      <c r="N1846" s="21" t="b">
        <v>0</v>
      </c>
      <c r="O1846" s="21" t="b">
        <v>0</v>
      </c>
      <c r="P1846" s="21">
        <v>2.0</v>
      </c>
      <c r="Q1846" s="21">
        <v>2.0</v>
      </c>
      <c r="R1846" s="24"/>
      <c r="S1846" s="24"/>
      <c r="T1846" s="24"/>
      <c r="U1846" s="24"/>
      <c r="V1846" s="24"/>
      <c r="W1846" s="24"/>
      <c r="X1846" s="24"/>
      <c r="Y1846" s="24"/>
      <c r="Z1846" s="24"/>
      <c r="AA1846" s="24"/>
      <c r="AB1846" s="24"/>
      <c r="AC1846" s="24"/>
      <c r="AD1846" s="10"/>
    </row>
    <row r="1847" ht="12.75" customHeight="1">
      <c r="A1847" s="16">
        <v>1845.0</v>
      </c>
      <c r="B1847" s="17" t="s">
        <v>3577</v>
      </c>
      <c r="C1847" s="16">
        <v>2.0</v>
      </c>
      <c r="D1847" s="18" t="s">
        <v>3717</v>
      </c>
      <c r="E1847" s="17" t="s">
        <v>3718</v>
      </c>
      <c r="F1847" s="10"/>
      <c r="G1847" s="20">
        <v>2.0</v>
      </c>
      <c r="H1847" s="10">
        <v>2.0</v>
      </c>
      <c r="I1847" s="10">
        <v>2.0</v>
      </c>
      <c r="J1847" s="10">
        <v>3.0</v>
      </c>
      <c r="K1847" s="21" t="b">
        <v>0</v>
      </c>
      <c r="L1847" s="21" t="b">
        <v>1</v>
      </c>
      <c r="M1847" s="21" t="b">
        <v>1</v>
      </c>
      <c r="N1847" s="21" t="b">
        <v>0</v>
      </c>
      <c r="O1847" s="21" t="b">
        <v>0</v>
      </c>
      <c r="P1847" s="21">
        <v>2.0</v>
      </c>
      <c r="Q1847" s="21">
        <v>2.0</v>
      </c>
      <c r="R1847" s="24"/>
      <c r="S1847" s="24"/>
      <c r="T1847" s="24"/>
      <c r="U1847" s="24"/>
      <c r="V1847" s="24"/>
      <c r="W1847" s="24"/>
      <c r="X1847" s="24"/>
      <c r="Y1847" s="24"/>
      <c r="Z1847" s="24"/>
      <c r="AA1847" s="24"/>
      <c r="AB1847" s="24"/>
      <c r="AC1847" s="24"/>
      <c r="AD1847" s="10"/>
    </row>
    <row r="1848" ht="12.75" customHeight="1">
      <c r="A1848" s="16">
        <v>1846.0</v>
      </c>
      <c r="B1848" s="17" t="s">
        <v>3577</v>
      </c>
      <c r="C1848" s="16">
        <v>2.0</v>
      </c>
      <c r="D1848" s="18" t="s">
        <v>3719</v>
      </c>
      <c r="E1848" s="17" t="s">
        <v>3720</v>
      </c>
      <c r="F1848" s="10"/>
      <c r="G1848" s="20">
        <v>0.5</v>
      </c>
      <c r="H1848" s="10">
        <v>2.0</v>
      </c>
      <c r="I1848" s="10">
        <v>2.0</v>
      </c>
      <c r="J1848" s="10">
        <v>3.0</v>
      </c>
      <c r="K1848" s="21" t="b">
        <v>0</v>
      </c>
      <c r="L1848" s="21" t="b">
        <v>0</v>
      </c>
      <c r="M1848" s="21" t="b">
        <v>1</v>
      </c>
      <c r="N1848" s="21" t="b">
        <v>0</v>
      </c>
      <c r="O1848" s="21" t="b">
        <v>0</v>
      </c>
      <c r="P1848" s="21">
        <v>2.0</v>
      </c>
      <c r="Q1848" s="21">
        <v>2.0</v>
      </c>
      <c r="R1848" s="24"/>
      <c r="S1848" s="24"/>
      <c r="T1848" s="24"/>
      <c r="U1848" s="24"/>
      <c r="V1848" s="24"/>
      <c r="W1848" s="24"/>
      <c r="X1848" s="24"/>
      <c r="Y1848" s="24"/>
      <c r="Z1848" s="24"/>
      <c r="AA1848" s="24"/>
      <c r="AB1848" s="24"/>
      <c r="AC1848" s="24"/>
      <c r="AD1848" s="10"/>
    </row>
    <row r="1849" ht="12.75" customHeight="1">
      <c r="A1849" s="16">
        <v>1847.0</v>
      </c>
      <c r="B1849" s="17" t="s">
        <v>3577</v>
      </c>
      <c r="C1849" s="16">
        <v>2.0</v>
      </c>
      <c r="D1849" s="18" t="s">
        <v>3721</v>
      </c>
      <c r="E1849" s="17" t="s">
        <v>3722</v>
      </c>
      <c r="F1849" s="10">
        <v>2.0</v>
      </c>
      <c r="G1849" s="20">
        <v>0.5</v>
      </c>
      <c r="H1849" s="10"/>
      <c r="I1849" s="10">
        <v>2.0</v>
      </c>
      <c r="J1849" s="10">
        <v>3.0</v>
      </c>
      <c r="K1849" s="21" t="b">
        <v>0</v>
      </c>
      <c r="L1849" s="21" t="b">
        <v>0</v>
      </c>
      <c r="M1849" s="21" t="b">
        <v>1</v>
      </c>
      <c r="N1849" s="21" t="b">
        <v>0</v>
      </c>
      <c r="O1849" s="21" t="b">
        <v>0</v>
      </c>
      <c r="P1849" s="21">
        <v>2.0</v>
      </c>
      <c r="Q1849" s="21">
        <v>2.0</v>
      </c>
      <c r="R1849" s="10"/>
      <c r="S1849" s="10"/>
      <c r="T1849" s="10"/>
      <c r="U1849" s="10"/>
      <c r="V1849" s="10"/>
      <c r="W1849" s="10"/>
      <c r="X1849" s="10"/>
      <c r="Y1849" s="10"/>
      <c r="Z1849" s="10"/>
      <c r="AA1849" s="10"/>
      <c r="AB1849" s="10"/>
      <c r="AC1849" s="10"/>
      <c r="AD1849" s="10"/>
    </row>
    <row r="1850" ht="12.75" customHeight="1">
      <c r="A1850" s="16">
        <v>1848.0</v>
      </c>
      <c r="B1850" s="17" t="s">
        <v>3577</v>
      </c>
      <c r="C1850" s="16">
        <v>2.0</v>
      </c>
      <c r="D1850" s="18" t="s">
        <v>3723</v>
      </c>
      <c r="E1850" s="17" t="s">
        <v>3724</v>
      </c>
      <c r="F1850" s="10"/>
      <c r="G1850" s="20">
        <v>0.5</v>
      </c>
      <c r="H1850" s="10">
        <v>0.5</v>
      </c>
      <c r="I1850" s="10">
        <v>0.5</v>
      </c>
      <c r="J1850" s="10">
        <v>3.0</v>
      </c>
      <c r="K1850" s="21" t="b">
        <v>0</v>
      </c>
      <c r="L1850" s="21" t="b">
        <v>1</v>
      </c>
      <c r="M1850" s="21" t="b">
        <v>1</v>
      </c>
      <c r="N1850" s="21" t="b">
        <v>0</v>
      </c>
      <c r="O1850" s="21" t="b">
        <v>0</v>
      </c>
      <c r="P1850" s="21">
        <v>0.5</v>
      </c>
      <c r="Q1850" s="21">
        <v>0.5</v>
      </c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0"/>
    </row>
    <row r="1851" ht="12.75" customHeight="1">
      <c r="A1851" s="16">
        <v>1849.0</v>
      </c>
      <c r="B1851" s="17" t="s">
        <v>3577</v>
      </c>
      <c r="C1851" s="16">
        <v>2.0</v>
      </c>
      <c r="D1851" s="18" t="s">
        <v>3725</v>
      </c>
      <c r="E1851" s="17" t="s">
        <v>3726</v>
      </c>
      <c r="F1851" s="10">
        <v>0.5</v>
      </c>
      <c r="G1851" s="20">
        <v>0.5</v>
      </c>
      <c r="H1851" s="10"/>
      <c r="I1851" s="10">
        <v>0.5</v>
      </c>
      <c r="J1851" s="10">
        <v>3.0</v>
      </c>
      <c r="K1851" s="21" t="b">
        <v>0</v>
      </c>
      <c r="L1851" s="21" t="b">
        <v>1</v>
      </c>
      <c r="M1851" s="21" t="b">
        <v>1</v>
      </c>
      <c r="N1851" s="21" t="b">
        <v>0</v>
      </c>
      <c r="O1851" s="21" t="b">
        <v>0</v>
      </c>
      <c r="P1851" s="21">
        <v>0.5</v>
      </c>
      <c r="Q1851" s="21">
        <v>0.5</v>
      </c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0"/>
    </row>
    <row r="1852" ht="12.75" customHeight="1">
      <c r="A1852" s="16">
        <v>1850.0</v>
      </c>
      <c r="B1852" s="17" t="s">
        <v>3577</v>
      </c>
      <c r="C1852" s="16">
        <v>2.0</v>
      </c>
      <c r="D1852" s="18" t="s">
        <v>3727</v>
      </c>
      <c r="E1852" s="17" t="s">
        <v>3728</v>
      </c>
      <c r="F1852" s="10"/>
      <c r="G1852" s="20">
        <v>0.5</v>
      </c>
      <c r="H1852" s="10">
        <v>0.5</v>
      </c>
      <c r="I1852" s="10">
        <v>0.5</v>
      </c>
      <c r="J1852" s="10">
        <v>3.0</v>
      </c>
      <c r="K1852" s="21" t="b">
        <v>0</v>
      </c>
      <c r="L1852" s="21" t="b">
        <v>1</v>
      </c>
      <c r="M1852" s="21" t="b">
        <v>1</v>
      </c>
      <c r="N1852" s="21" t="b">
        <v>0</v>
      </c>
      <c r="O1852" s="21" t="b">
        <v>0</v>
      </c>
      <c r="P1852" s="21">
        <v>0.5</v>
      </c>
      <c r="Q1852" s="21">
        <v>0.5</v>
      </c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</row>
    <row r="1853" ht="12.75" customHeight="1">
      <c r="A1853" s="16">
        <v>1851.0</v>
      </c>
      <c r="B1853" s="17" t="s">
        <v>3577</v>
      </c>
      <c r="C1853" s="16">
        <v>2.0</v>
      </c>
      <c r="D1853" s="18" t="s">
        <v>3729</v>
      </c>
      <c r="E1853" s="17" t="s">
        <v>3730</v>
      </c>
      <c r="F1853" s="10">
        <v>0.5</v>
      </c>
      <c r="G1853" s="20">
        <v>0.0</v>
      </c>
      <c r="H1853" s="10"/>
      <c r="I1853" s="10">
        <v>0.5</v>
      </c>
      <c r="J1853" s="10">
        <v>3.0</v>
      </c>
      <c r="K1853" s="21" t="b">
        <v>0</v>
      </c>
      <c r="L1853" s="21" t="b">
        <v>0</v>
      </c>
      <c r="M1853" s="21" t="b">
        <v>1</v>
      </c>
      <c r="N1853" s="21" t="b">
        <v>0</v>
      </c>
      <c r="O1853" s="21" t="b">
        <v>0</v>
      </c>
      <c r="P1853" s="21">
        <v>0.5</v>
      </c>
      <c r="Q1853" s="21">
        <v>0.5</v>
      </c>
      <c r="R1853" s="10"/>
      <c r="S1853" s="10"/>
      <c r="T1853" s="10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0"/>
    </row>
    <row r="1854" ht="12.75" customHeight="1">
      <c r="A1854" s="16">
        <v>1852.0</v>
      </c>
      <c r="B1854" s="17" t="s">
        <v>3577</v>
      </c>
      <c r="C1854" s="16">
        <v>2.0</v>
      </c>
      <c r="D1854" s="18" t="s">
        <v>3731</v>
      </c>
      <c r="E1854" s="17" t="s">
        <v>3732</v>
      </c>
      <c r="F1854" s="10"/>
      <c r="G1854" s="20">
        <v>0.5</v>
      </c>
      <c r="H1854" s="10">
        <v>0.5</v>
      </c>
      <c r="I1854" s="10">
        <v>0.5</v>
      </c>
      <c r="J1854" s="10">
        <v>3.0</v>
      </c>
      <c r="K1854" s="21" t="b">
        <v>0</v>
      </c>
      <c r="L1854" s="21" t="b">
        <v>1</v>
      </c>
      <c r="M1854" s="21" t="b">
        <v>1</v>
      </c>
      <c r="N1854" s="21" t="b">
        <v>0</v>
      </c>
      <c r="O1854" s="21" t="b">
        <v>0</v>
      </c>
      <c r="P1854" s="21">
        <v>0.5</v>
      </c>
      <c r="Q1854" s="21">
        <v>0.5</v>
      </c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</row>
    <row r="1855" ht="12.75" customHeight="1">
      <c r="A1855" s="16">
        <v>1853.0</v>
      </c>
      <c r="B1855" s="17" t="s">
        <v>3577</v>
      </c>
      <c r="C1855" s="16">
        <v>2.0</v>
      </c>
      <c r="D1855" s="18" t="s">
        <v>3733</v>
      </c>
      <c r="E1855" s="17" t="s">
        <v>3734</v>
      </c>
      <c r="F1855" s="10"/>
      <c r="G1855" s="20">
        <v>0.5</v>
      </c>
      <c r="H1855" s="10">
        <v>0.5</v>
      </c>
      <c r="I1855" s="10">
        <v>0.5</v>
      </c>
      <c r="J1855" s="10">
        <v>3.0</v>
      </c>
      <c r="K1855" s="21" t="b">
        <v>0</v>
      </c>
      <c r="L1855" s="21" t="b">
        <v>1</v>
      </c>
      <c r="M1855" s="21" t="b">
        <v>1</v>
      </c>
      <c r="N1855" s="21" t="b">
        <v>0</v>
      </c>
      <c r="O1855" s="21" t="b">
        <v>0</v>
      </c>
      <c r="P1855" s="21">
        <v>0.5</v>
      </c>
      <c r="Q1855" s="21">
        <v>0.5</v>
      </c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0"/>
      <c r="AD1855" s="10"/>
    </row>
    <row r="1856" ht="12.75" customHeight="1">
      <c r="A1856" s="16">
        <v>1854.0</v>
      </c>
      <c r="B1856" s="17" t="s">
        <v>3577</v>
      </c>
      <c r="C1856" s="16">
        <v>2.0</v>
      </c>
      <c r="D1856" s="18" t="s">
        <v>3735</v>
      </c>
      <c r="E1856" s="17" t="s">
        <v>3736</v>
      </c>
      <c r="F1856" s="10"/>
      <c r="G1856" s="20">
        <v>0.5</v>
      </c>
      <c r="H1856" s="10">
        <v>0.5</v>
      </c>
      <c r="I1856" s="10">
        <v>2.0</v>
      </c>
      <c r="J1856" s="10">
        <v>3.0</v>
      </c>
      <c r="K1856" s="21" t="b">
        <v>0</v>
      </c>
      <c r="L1856" s="21" t="b">
        <v>0</v>
      </c>
      <c r="M1856" s="21" t="b">
        <v>1</v>
      </c>
      <c r="N1856" s="21" t="b">
        <v>0</v>
      </c>
      <c r="O1856" s="21" t="b">
        <v>0</v>
      </c>
      <c r="P1856" s="21">
        <v>0.5</v>
      </c>
      <c r="Q1856" s="21">
        <v>0.5</v>
      </c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0"/>
      <c r="AD1856" s="10"/>
    </row>
    <row r="1857" ht="12.75" customHeight="1">
      <c r="A1857" s="16">
        <v>1855.0</v>
      </c>
      <c r="B1857" s="17" t="s">
        <v>3577</v>
      </c>
      <c r="C1857" s="16">
        <v>2.0</v>
      </c>
      <c r="D1857" s="18" t="s">
        <v>3737</v>
      </c>
      <c r="E1857" s="17" t="s">
        <v>3738</v>
      </c>
      <c r="F1857" s="10"/>
      <c r="G1857" s="20">
        <v>2.0</v>
      </c>
      <c r="H1857" s="10">
        <v>0.5</v>
      </c>
      <c r="I1857" s="10">
        <v>2.0</v>
      </c>
      <c r="J1857" s="10">
        <v>3.0</v>
      </c>
      <c r="K1857" s="21" t="b">
        <v>0</v>
      </c>
      <c r="L1857" s="21" t="b">
        <v>0</v>
      </c>
      <c r="M1857" s="21" t="b">
        <v>1</v>
      </c>
      <c r="N1857" s="21" t="b">
        <v>0</v>
      </c>
      <c r="O1857" s="21" t="b">
        <v>0</v>
      </c>
      <c r="P1857" s="21">
        <v>2.0</v>
      </c>
      <c r="Q1857" s="21">
        <v>2.0</v>
      </c>
      <c r="R1857" s="10"/>
      <c r="S1857" s="10"/>
      <c r="T1857" s="10"/>
      <c r="U1857" s="10"/>
      <c r="V1857" s="10"/>
      <c r="W1857" s="10"/>
      <c r="X1857" s="10"/>
      <c r="Y1857" s="10"/>
      <c r="Z1857" s="10"/>
      <c r="AA1857" s="10"/>
      <c r="AB1857" s="10"/>
      <c r="AC1857" s="10"/>
      <c r="AD1857" s="10"/>
    </row>
    <row r="1858" ht="12.75" customHeight="1">
      <c r="A1858" s="16">
        <v>1856.0</v>
      </c>
      <c r="B1858" s="17" t="s">
        <v>3577</v>
      </c>
      <c r="C1858" s="16">
        <v>2.0</v>
      </c>
      <c r="D1858" s="18" t="s">
        <v>3739</v>
      </c>
      <c r="E1858" s="17" t="s">
        <v>3740</v>
      </c>
      <c r="F1858" s="10"/>
      <c r="G1858" s="20">
        <v>3.0</v>
      </c>
      <c r="H1858" s="10">
        <v>3.0</v>
      </c>
      <c r="I1858" s="10">
        <v>3.0</v>
      </c>
      <c r="J1858" s="10">
        <v>3.0</v>
      </c>
      <c r="K1858" s="21" t="b">
        <v>0</v>
      </c>
      <c r="L1858" s="21" t="b">
        <v>1</v>
      </c>
      <c r="M1858" s="21" t="b">
        <v>1</v>
      </c>
      <c r="N1858" s="21" t="b">
        <v>0</v>
      </c>
      <c r="O1858" s="21" t="b">
        <v>0</v>
      </c>
      <c r="P1858" s="21">
        <v>3.0</v>
      </c>
      <c r="Q1858" s="21">
        <v>3.0</v>
      </c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0"/>
      <c r="AD1858" s="10"/>
    </row>
    <row r="1859" ht="12.75" customHeight="1">
      <c r="A1859" s="16">
        <v>1857.0</v>
      </c>
      <c r="B1859" s="17" t="s">
        <v>3577</v>
      </c>
      <c r="C1859" s="16">
        <v>2.0</v>
      </c>
      <c r="D1859" s="18" t="s">
        <v>3741</v>
      </c>
      <c r="E1859" s="17" t="s">
        <v>3742</v>
      </c>
      <c r="F1859" s="10"/>
      <c r="G1859" s="20">
        <v>3.0</v>
      </c>
      <c r="H1859" s="10">
        <v>3.0</v>
      </c>
      <c r="I1859" s="10">
        <v>3.0</v>
      </c>
      <c r="J1859" s="10">
        <v>3.0</v>
      </c>
      <c r="K1859" s="21" t="b">
        <v>0</v>
      </c>
      <c r="L1859" s="21" t="b">
        <v>1</v>
      </c>
      <c r="M1859" s="21" t="b">
        <v>1</v>
      </c>
      <c r="N1859" s="21" t="b">
        <v>0</v>
      </c>
      <c r="O1859" s="21" t="b">
        <v>0</v>
      </c>
      <c r="P1859" s="21">
        <v>3.0</v>
      </c>
      <c r="Q1859" s="21">
        <v>3.0</v>
      </c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0"/>
      <c r="AD1859" s="10"/>
    </row>
    <row r="1860" ht="12.75" customHeight="1">
      <c r="A1860" s="16">
        <v>1858.0</v>
      </c>
      <c r="B1860" s="17" t="s">
        <v>3577</v>
      </c>
      <c r="C1860" s="16">
        <v>2.0</v>
      </c>
      <c r="D1860" s="18" t="s">
        <v>3743</v>
      </c>
      <c r="E1860" s="17" t="s">
        <v>3744</v>
      </c>
      <c r="F1860" s="10"/>
      <c r="G1860" s="20">
        <v>2.0</v>
      </c>
      <c r="H1860" s="10">
        <v>3.0</v>
      </c>
      <c r="I1860" s="10">
        <v>3.0</v>
      </c>
      <c r="J1860" s="10">
        <v>3.0</v>
      </c>
      <c r="K1860" s="21" t="b">
        <v>0</v>
      </c>
      <c r="L1860" s="21" t="b">
        <v>0</v>
      </c>
      <c r="M1860" s="21" t="b">
        <v>1</v>
      </c>
      <c r="N1860" s="21" t="b">
        <v>0</v>
      </c>
      <c r="O1860" s="21" t="b">
        <v>0</v>
      </c>
      <c r="P1860" s="21">
        <v>3.0</v>
      </c>
      <c r="Q1860" s="21">
        <v>3.0</v>
      </c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0"/>
      <c r="AD1860" s="10"/>
    </row>
    <row r="1861" ht="12.75" customHeight="1">
      <c r="A1861" s="16">
        <v>1859.0</v>
      </c>
      <c r="B1861" s="17" t="s">
        <v>3577</v>
      </c>
      <c r="C1861" s="16">
        <v>2.0</v>
      </c>
      <c r="D1861" s="18" t="s">
        <v>3745</v>
      </c>
      <c r="E1861" s="17" t="s">
        <v>3746</v>
      </c>
      <c r="F1861" s="10"/>
      <c r="G1861" s="20">
        <v>3.0</v>
      </c>
      <c r="H1861" s="10">
        <v>3.0</v>
      </c>
      <c r="I1861" s="10">
        <v>3.0</v>
      </c>
      <c r="J1861" s="10">
        <v>3.0</v>
      </c>
      <c r="K1861" s="21" t="b">
        <v>0</v>
      </c>
      <c r="L1861" s="21" t="b">
        <v>1</v>
      </c>
      <c r="M1861" s="21" t="b">
        <v>1</v>
      </c>
      <c r="N1861" s="21" t="b">
        <v>0</v>
      </c>
      <c r="O1861" s="21" t="b">
        <v>0</v>
      </c>
      <c r="P1861" s="21">
        <v>3.0</v>
      </c>
      <c r="Q1861" s="21">
        <v>3.0</v>
      </c>
      <c r="R1861" s="10"/>
      <c r="S1861" s="10"/>
      <c r="T1861" s="10"/>
      <c r="U1861" s="10"/>
      <c r="V1861" s="10"/>
      <c r="W1861" s="10"/>
      <c r="X1861" s="10"/>
      <c r="Y1861" s="10"/>
      <c r="Z1861" s="10"/>
      <c r="AA1861" s="10"/>
      <c r="AB1861" s="10"/>
      <c r="AC1861" s="10"/>
      <c r="AD1861" s="10"/>
    </row>
    <row r="1862" ht="12.75" customHeight="1">
      <c r="A1862" s="16">
        <v>1860.0</v>
      </c>
      <c r="B1862" s="17" t="s">
        <v>3577</v>
      </c>
      <c r="C1862" s="16">
        <v>2.0</v>
      </c>
      <c r="D1862" s="18" t="s">
        <v>3747</v>
      </c>
      <c r="E1862" s="17" t="s">
        <v>3748</v>
      </c>
      <c r="F1862" s="10">
        <v>1.0</v>
      </c>
      <c r="G1862" s="20">
        <v>0.5</v>
      </c>
      <c r="H1862" s="10">
        <v>0.0</v>
      </c>
      <c r="I1862" s="10">
        <v>0.5</v>
      </c>
      <c r="J1862" s="10">
        <v>4.0</v>
      </c>
      <c r="K1862" s="21" t="b">
        <v>0</v>
      </c>
      <c r="L1862" s="21" t="b">
        <v>0</v>
      </c>
      <c r="M1862" s="21" t="b">
        <v>1</v>
      </c>
      <c r="N1862" s="21" t="b">
        <v>0</v>
      </c>
      <c r="O1862" s="21" t="b">
        <v>0</v>
      </c>
      <c r="P1862" s="21">
        <v>0.5</v>
      </c>
      <c r="Q1862" s="21">
        <v>0.5</v>
      </c>
      <c r="R1862" s="24"/>
      <c r="S1862" s="24"/>
      <c r="T1862" s="24"/>
      <c r="U1862" s="24"/>
      <c r="V1862" s="24"/>
      <c r="W1862" s="24"/>
      <c r="X1862" s="24"/>
      <c r="Y1862" s="24"/>
      <c r="Z1862" s="24"/>
      <c r="AA1862" s="24"/>
      <c r="AB1862" s="24"/>
      <c r="AC1862" s="24"/>
      <c r="AD1862" s="10"/>
    </row>
    <row r="1863" ht="12.75" customHeight="1">
      <c r="A1863" s="16">
        <v>1861.0</v>
      </c>
      <c r="B1863" s="17" t="s">
        <v>3577</v>
      </c>
      <c r="C1863" s="16">
        <v>2.0</v>
      </c>
      <c r="D1863" s="18" t="s">
        <v>3749</v>
      </c>
      <c r="E1863" s="17" t="s">
        <v>3750</v>
      </c>
      <c r="F1863" s="10"/>
      <c r="G1863" s="20">
        <v>2.0</v>
      </c>
      <c r="H1863" s="10">
        <v>2.0</v>
      </c>
      <c r="I1863" s="10">
        <v>2.0</v>
      </c>
      <c r="J1863" s="10">
        <v>3.0</v>
      </c>
      <c r="K1863" s="21" t="b">
        <v>0</v>
      </c>
      <c r="L1863" s="21" t="b">
        <v>1</v>
      </c>
      <c r="M1863" s="21" t="b">
        <v>1</v>
      </c>
      <c r="N1863" s="21" t="b">
        <v>0</v>
      </c>
      <c r="O1863" s="21" t="b">
        <v>0</v>
      </c>
      <c r="P1863" s="21">
        <v>2.0</v>
      </c>
      <c r="Q1863" s="21">
        <v>2.0</v>
      </c>
      <c r="R1863" s="24"/>
      <c r="S1863" s="24"/>
      <c r="T1863" s="24"/>
      <c r="U1863" s="24"/>
      <c r="V1863" s="24"/>
      <c r="W1863" s="24"/>
      <c r="X1863" s="24"/>
      <c r="Y1863" s="24"/>
      <c r="Z1863" s="24"/>
      <c r="AA1863" s="24"/>
      <c r="AB1863" s="24"/>
      <c r="AC1863" s="24"/>
      <c r="AD1863" s="10"/>
    </row>
    <row r="1864" ht="12.75" customHeight="1">
      <c r="A1864" s="16">
        <v>1862.0</v>
      </c>
      <c r="B1864" s="17" t="s">
        <v>3577</v>
      </c>
      <c r="C1864" s="16">
        <v>2.0</v>
      </c>
      <c r="D1864" s="18" t="s">
        <v>3751</v>
      </c>
      <c r="E1864" s="17" t="s">
        <v>3752</v>
      </c>
      <c r="F1864" s="10"/>
      <c r="G1864" s="20">
        <v>2.0</v>
      </c>
      <c r="H1864" s="10">
        <v>2.0</v>
      </c>
      <c r="I1864" s="10">
        <v>2.0</v>
      </c>
      <c r="J1864" s="10">
        <v>3.0</v>
      </c>
      <c r="K1864" s="21" t="b">
        <v>0</v>
      </c>
      <c r="L1864" s="21" t="b">
        <v>1</v>
      </c>
      <c r="M1864" s="21" t="b">
        <v>1</v>
      </c>
      <c r="N1864" s="21" t="b">
        <v>0</v>
      </c>
      <c r="O1864" s="21" t="b">
        <v>0</v>
      </c>
      <c r="P1864" s="21">
        <v>2.0</v>
      </c>
      <c r="Q1864" s="21">
        <v>2.0</v>
      </c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</row>
    <row r="1865" ht="12.75" customHeight="1">
      <c r="A1865" s="16">
        <v>1863.0</v>
      </c>
      <c r="B1865" s="17" t="s">
        <v>3577</v>
      </c>
      <c r="C1865" s="16">
        <v>2.0</v>
      </c>
      <c r="D1865" s="18" t="s">
        <v>3753</v>
      </c>
      <c r="E1865" s="17" t="s">
        <v>3754</v>
      </c>
      <c r="F1865" s="10"/>
      <c r="G1865" s="20">
        <v>1.0</v>
      </c>
      <c r="H1865" s="10">
        <v>2.0</v>
      </c>
      <c r="I1865" s="10">
        <v>2.0</v>
      </c>
      <c r="J1865" s="10">
        <v>3.0</v>
      </c>
      <c r="K1865" s="21" t="b">
        <v>0</v>
      </c>
      <c r="L1865" s="21" t="b">
        <v>0</v>
      </c>
      <c r="M1865" s="21" t="b">
        <v>1</v>
      </c>
      <c r="N1865" s="21" t="b">
        <v>0</v>
      </c>
      <c r="O1865" s="21" t="b">
        <v>0</v>
      </c>
      <c r="P1865" s="21">
        <v>2.0</v>
      </c>
      <c r="Q1865" s="21">
        <v>2.0</v>
      </c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0"/>
      <c r="AD1865" s="10"/>
    </row>
    <row r="1866" ht="12.75" customHeight="1">
      <c r="A1866" s="16">
        <v>1864.0</v>
      </c>
      <c r="B1866" s="17" t="s">
        <v>3577</v>
      </c>
      <c r="C1866" s="16">
        <v>2.0</v>
      </c>
      <c r="D1866" s="18" t="s">
        <v>3755</v>
      </c>
      <c r="E1866" s="17" t="s">
        <v>3756</v>
      </c>
      <c r="F1866" s="10"/>
      <c r="G1866" s="20">
        <v>1.0</v>
      </c>
      <c r="H1866" s="10">
        <v>1.0</v>
      </c>
      <c r="I1866" s="10">
        <v>1.0</v>
      </c>
      <c r="J1866" s="10">
        <v>3.0</v>
      </c>
      <c r="K1866" s="21" t="b">
        <v>0</v>
      </c>
      <c r="L1866" s="21" t="b">
        <v>1</v>
      </c>
      <c r="M1866" s="21" t="b">
        <v>1</v>
      </c>
      <c r="N1866" s="21" t="b">
        <v>0</v>
      </c>
      <c r="O1866" s="21" t="b">
        <v>0</v>
      </c>
      <c r="P1866" s="21">
        <v>1.0</v>
      </c>
      <c r="Q1866" s="21">
        <v>1.0</v>
      </c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0"/>
      <c r="AD1866" s="10"/>
    </row>
    <row r="1867" ht="12.75" customHeight="1">
      <c r="A1867" s="16">
        <v>1865.0</v>
      </c>
      <c r="B1867" s="17" t="s">
        <v>3577</v>
      </c>
      <c r="C1867" s="16">
        <v>2.0</v>
      </c>
      <c r="D1867" s="18" t="s">
        <v>3757</v>
      </c>
      <c r="E1867" s="17" t="s">
        <v>3758</v>
      </c>
      <c r="F1867" s="10"/>
      <c r="G1867" s="20">
        <v>2.0</v>
      </c>
      <c r="H1867" s="10">
        <v>2.0</v>
      </c>
      <c r="I1867" s="10">
        <v>2.0</v>
      </c>
      <c r="J1867" s="10">
        <v>3.0</v>
      </c>
      <c r="K1867" s="21" t="b">
        <v>0</v>
      </c>
      <c r="L1867" s="21" t="b">
        <v>1</v>
      </c>
      <c r="M1867" s="21" t="b">
        <v>1</v>
      </c>
      <c r="N1867" s="21" t="b">
        <v>0</v>
      </c>
      <c r="O1867" s="21" t="b">
        <v>0</v>
      </c>
      <c r="P1867" s="21">
        <v>2.0</v>
      </c>
      <c r="Q1867" s="21">
        <v>2.0</v>
      </c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0"/>
      <c r="AD1867" s="10"/>
    </row>
    <row r="1868" ht="12.75" customHeight="1">
      <c r="A1868" s="16">
        <v>1866.0</v>
      </c>
      <c r="B1868" s="17" t="s">
        <v>3577</v>
      </c>
      <c r="C1868" s="16">
        <v>2.0</v>
      </c>
      <c r="D1868" s="18" t="s">
        <v>3759</v>
      </c>
      <c r="E1868" s="17" t="s">
        <v>3760</v>
      </c>
      <c r="F1868" s="10"/>
      <c r="G1868" s="20">
        <v>1.0</v>
      </c>
      <c r="H1868" s="10">
        <v>1.0</v>
      </c>
      <c r="I1868" s="10">
        <v>1.0</v>
      </c>
      <c r="J1868" s="10">
        <v>3.0</v>
      </c>
      <c r="K1868" s="21" t="b">
        <v>0</v>
      </c>
      <c r="L1868" s="21" t="b">
        <v>1</v>
      </c>
      <c r="M1868" s="21" t="b">
        <v>1</v>
      </c>
      <c r="N1868" s="21" t="b">
        <v>0</v>
      </c>
      <c r="O1868" s="21" t="b">
        <v>0</v>
      </c>
      <c r="P1868" s="21">
        <v>1.0</v>
      </c>
      <c r="Q1868" s="21">
        <v>1.0</v>
      </c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0"/>
      <c r="AD1868" s="10"/>
    </row>
    <row r="1869" ht="12.75" customHeight="1">
      <c r="A1869" s="16">
        <v>1867.0</v>
      </c>
      <c r="B1869" s="17" t="s">
        <v>3577</v>
      </c>
      <c r="C1869" s="16">
        <v>2.0</v>
      </c>
      <c r="D1869" s="18" t="s">
        <v>3761</v>
      </c>
      <c r="E1869" s="17" t="s">
        <v>3762</v>
      </c>
      <c r="F1869" s="10">
        <v>1.0</v>
      </c>
      <c r="G1869" s="20">
        <v>2.0</v>
      </c>
      <c r="H1869" s="10"/>
      <c r="I1869" s="10">
        <v>2.0</v>
      </c>
      <c r="J1869" s="10">
        <v>3.0</v>
      </c>
      <c r="K1869" s="21" t="b">
        <v>0</v>
      </c>
      <c r="L1869" s="21" t="b">
        <v>0</v>
      </c>
      <c r="M1869" s="21" t="b">
        <v>1</v>
      </c>
      <c r="N1869" s="21" t="b">
        <v>0</v>
      </c>
      <c r="O1869" s="21" t="b">
        <v>0</v>
      </c>
      <c r="P1869" s="21">
        <v>2.0</v>
      </c>
      <c r="Q1869" s="21">
        <v>2.0</v>
      </c>
      <c r="R1869" s="10"/>
      <c r="S1869" s="10"/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</row>
    <row r="1870" ht="12.75" customHeight="1">
      <c r="A1870" s="16">
        <v>1868.0</v>
      </c>
      <c r="B1870" s="17" t="s">
        <v>3577</v>
      </c>
      <c r="C1870" s="16">
        <v>2.0</v>
      </c>
      <c r="D1870" s="18" t="s">
        <v>3763</v>
      </c>
      <c r="E1870" s="17" t="s">
        <v>3764</v>
      </c>
      <c r="F1870" s="10">
        <v>0.5</v>
      </c>
      <c r="G1870" s="20">
        <v>0.5</v>
      </c>
      <c r="H1870" s="10">
        <v>0.5</v>
      </c>
      <c r="I1870" s="10">
        <v>0.5</v>
      </c>
      <c r="J1870" s="10">
        <v>4.0</v>
      </c>
      <c r="K1870" s="21" t="b">
        <v>1</v>
      </c>
      <c r="L1870" s="21" t="b">
        <v>1</v>
      </c>
      <c r="M1870" s="21" t="b">
        <v>1</v>
      </c>
      <c r="N1870" s="21" t="b">
        <v>0</v>
      </c>
      <c r="O1870" s="21" t="b">
        <v>0</v>
      </c>
      <c r="P1870" s="21">
        <v>0.5</v>
      </c>
      <c r="Q1870" s="21">
        <v>0.5</v>
      </c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0"/>
      <c r="AD1870" s="10"/>
    </row>
    <row r="1871" ht="12.75" customHeight="1">
      <c r="A1871" s="16">
        <v>1869.0</v>
      </c>
      <c r="B1871" s="17" t="s">
        <v>3577</v>
      </c>
      <c r="C1871" s="16">
        <v>2.0</v>
      </c>
      <c r="D1871" s="18" t="s">
        <v>3765</v>
      </c>
      <c r="E1871" s="17" t="s">
        <v>3766</v>
      </c>
      <c r="F1871" s="10"/>
      <c r="G1871" s="20">
        <v>0.5</v>
      </c>
      <c r="H1871" s="10">
        <v>0.5</v>
      </c>
      <c r="I1871" s="10">
        <v>0.5</v>
      </c>
      <c r="J1871" s="10">
        <v>3.0</v>
      </c>
      <c r="K1871" s="21" t="b">
        <v>0</v>
      </c>
      <c r="L1871" s="21" t="b">
        <v>1</v>
      </c>
      <c r="M1871" s="21" t="b">
        <v>1</v>
      </c>
      <c r="N1871" s="21" t="b">
        <v>0</v>
      </c>
      <c r="O1871" s="21" t="b">
        <v>0</v>
      </c>
      <c r="P1871" s="21">
        <v>0.5</v>
      </c>
      <c r="Q1871" s="21">
        <v>0.5</v>
      </c>
      <c r="R1871" s="10"/>
      <c r="S1871" s="10"/>
      <c r="T1871" s="10"/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</row>
    <row r="1872" ht="12.75" customHeight="1">
      <c r="A1872" s="16">
        <v>1870.0</v>
      </c>
      <c r="B1872" s="17" t="s">
        <v>3577</v>
      </c>
      <c r="C1872" s="16">
        <v>2.0</v>
      </c>
      <c r="D1872" s="18" t="s">
        <v>3767</v>
      </c>
      <c r="E1872" s="17" t="s">
        <v>3768</v>
      </c>
      <c r="F1872" s="10">
        <v>0.0</v>
      </c>
      <c r="G1872" s="20">
        <v>0.5</v>
      </c>
      <c r="H1872" s="10">
        <v>0.0</v>
      </c>
      <c r="I1872" s="10">
        <v>0.0</v>
      </c>
      <c r="J1872" s="10">
        <v>4.0</v>
      </c>
      <c r="K1872" s="21" t="b">
        <v>0</v>
      </c>
      <c r="L1872" s="21" t="b">
        <v>1</v>
      </c>
      <c r="M1872" s="21" t="b">
        <v>1</v>
      </c>
      <c r="N1872" s="21" t="b">
        <v>0</v>
      </c>
      <c r="O1872" s="21" t="b">
        <v>0</v>
      </c>
      <c r="P1872" s="21">
        <v>0.0</v>
      </c>
      <c r="Q1872" s="21">
        <v>0.0</v>
      </c>
      <c r="R1872" s="10"/>
      <c r="S1872" s="10"/>
      <c r="T1872" s="10"/>
      <c r="U1872" s="10"/>
      <c r="V1872" s="10"/>
      <c r="W1872" s="10"/>
      <c r="X1872" s="10"/>
      <c r="Y1872" s="10"/>
      <c r="Z1872" s="10"/>
      <c r="AA1872" s="10"/>
      <c r="AB1872" s="10"/>
      <c r="AC1872" s="10"/>
      <c r="AD1872" s="10"/>
    </row>
    <row r="1873" ht="12.75" customHeight="1">
      <c r="A1873" s="16">
        <v>1871.0</v>
      </c>
      <c r="B1873" s="17" t="s">
        <v>3577</v>
      </c>
      <c r="C1873" s="16">
        <v>2.0</v>
      </c>
      <c r="D1873" s="18" t="s">
        <v>3769</v>
      </c>
      <c r="E1873" s="17" t="s">
        <v>3770</v>
      </c>
      <c r="F1873" s="10"/>
      <c r="G1873" s="20">
        <v>0.5</v>
      </c>
      <c r="H1873" s="10">
        <v>0.5</v>
      </c>
      <c r="I1873" s="10">
        <v>0.5</v>
      </c>
      <c r="J1873" s="10">
        <v>3.0</v>
      </c>
      <c r="K1873" s="21" t="b">
        <v>0</v>
      </c>
      <c r="L1873" s="21" t="b">
        <v>1</v>
      </c>
      <c r="M1873" s="21" t="b">
        <v>1</v>
      </c>
      <c r="N1873" s="21" t="b">
        <v>0</v>
      </c>
      <c r="O1873" s="21" t="b">
        <v>0</v>
      </c>
      <c r="P1873" s="21">
        <v>0.5</v>
      </c>
      <c r="Q1873" s="21">
        <v>0.5</v>
      </c>
      <c r="R1873" s="10"/>
      <c r="S1873" s="10"/>
      <c r="T1873" s="10"/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0"/>
    </row>
    <row r="1874" ht="12.75" customHeight="1">
      <c r="A1874" s="16">
        <v>1872.0</v>
      </c>
      <c r="B1874" s="17" t="s">
        <v>3577</v>
      </c>
      <c r="C1874" s="16">
        <v>2.0</v>
      </c>
      <c r="D1874" s="18" t="s">
        <v>3771</v>
      </c>
      <c r="E1874" s="17" t="s">
        <v>3772</v>
      </c>
      <c r="F1874" s="10"/>
      <c r="G1874" s="20">
        <v>4.0</v>
      </c>
      <c r="H1874" s="10">
        <v>4.0</v>
      </c>
      <c r="I1874" s="10">
        <v>4.0</v>
      </c>
      <c r="J1874" s="10">
        <v>3.0</v>
      </c>
      <c r="K1874" s="21" t="b">
        <v>0</v>
      </c>
      <c r="L1874" s="21" t="b">
        <v>1</v>
      </c>
      <c r="M1874" s="21" t="b">
        <v>1</v>
      </c>
      <c r="N1874" s="21" t="b">
        <v>0</v>
      </c>
      <c r="O1874" s="21" t="b">
        <v>0</v>
      </c>
      <c r="P1874" s="21">
        <v>4.0</v>
      </c>
      <c r="Q1874" s="21">
        <v>4.0</v>
      </c>
      <c r="R1874" s="10"/>
      <c r="S1874" s="10"/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0"/>
      <c r="AD1874" s="10"/>
    </row>
    <row r="1875" ht="12.75" customHeight="1">
      <c r="A1875" s="16">
        <v>1873.0</v>
      </c>
      <c r="B1875" s="17" t="s">
        <v>3577</v>
      </c>
      <c r="C1875" s="16">
        <v>2.0</v>
      </c>
      <c r="D1875" s="18" t="s">
        <v>3773</v>
      </c>
      <c r="E1875" s="17" t="s">
        <v>3774</v>
      </c>
      <c r="F1875" s="10"/>
      <c r="G1875" s="20">
        <v>4.0</v>
      </c>
      <c r="H1875" s="10">
        <v>4.0</v>
      </c>
      <c r="I1875" s="10">
        <v>4.0</v>
      </c>
      <c r="J1875" s="10">
        <v>3.0</v>
      </c>
      <c r="K1875" s="21" t="b">
        <v>0</v>
      </c>
      <c r="L1875" s="21" t="b">
        <v>1</v>
      </c>
      <c r="M1875" s="21" t="b">
        <v>1</v>
      </c>
      <c r="N1875" s="21" t="b">
        <v>0</v>
      </c>
      <c r="O1875" s="21" t="b">
        <v>0</v>
      </c>
      <c r="P1875" s="21">
        <v>4.0</v>
      </c>
      <c r="Q1875" s="21">
        <v>4.0</v>
      </c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0"/>
    </row>
    <row r="1876" ht="12.75" customHeight="1">
      <c r="A1876" s="16">
        <v>1874.0</v>
      </c>
      <c r="B1876" s="25" t="s">
        <v>3577</v>
      </c>
      <c r="C1876" s="26">
        <v>2.0</v>
      </c>
      <c r="D1876" s="28" t="s">
        <v>3775</v>
      </c>
      <c r="E1876" s="118" t="s">
        <v>3776</v>
      </c>
      <c r="F1876" s="10"/>
      <c r="G1876" s="20">
        <v>4.0</v>
      </c>
      <c r="H1876" s="10">
        <v>4.0</v>
      </c>
      <c r="I1876" s="10">
        <v>4.0</v>
      </c>
      <c r="J1876" s="10">
        <v>3.0</v>
      </c>
      <c r="K1876" s="21" t="b">
        <v>0</v>
      </c>
      <c r="L1876" s="21" t="b">
        <v>1</v>
      </c>
      <c r="M1876" s="21" t="b">
        <v>1</v>
      </c>
      <c r="N1876" s="21" t="b">
        <v>0</v>
      </c>
      <c r="O1876" s="21" t="b">
        <v>0</v>
      </c>
      <c r="P1876" s="21">
        <v>4.0</v>
      </c>
      <c r="Q1876" s="21">
        <v>4.0</v>
      </c>
      <c r="R1876" s="10"/>
      <c r="S1876" s="10"/>
      <c r="T1876" s="10"/>
      <c r="U1876" s="10"/>
      <c r="V1876" s="10"/>
      <c r="W1876" s="10"/>
      <c r="X1876" s="10"/>
      <c r="Y1876" s="10"/>
      <c r="Z1876" s="10"/>
      <c r="AA1876" s="10"/>
      <c r="AB1876" s="10"/>
      <c r="AC1876" s="10"/>
      <c r="AD1876" s="10"/>
    </row>
    <row r="1877" ht="12.75" customHeight="1">
      <c r="A1877" s="16">
        <v>1875.0</v>
      </c>
      <c r="B1877" s="25" t="s">
        <v>3577</v>
      </c>
      <c r="C1877" s="26">
        <v>2.0</v>
      </c>
      <c r="D1877" s="28" t="s">
        <v>3777</v>
      </c>
      <c r="E1877" s="118" t="s">
        <v>3778</v>
      </c>
      <c r="F1877" s="10"/>
      <c r="G1877" s="20">
        <v>4.0</v>
      </c>
      <c r="H1877" s="10">
        <v>4.0</v>
      </c>
      <c r="I1877" s="10">
        <v>4.0</v>
      </c>
      <c r="J1877" s="10">
        <v>3.0</v>
      </c>
      <c r="K1877" s="21" t="b">
        <v>0</v>
      </c>
      <c r="L1877" s="21" t="b">
        <v>1</v>
      </c>
      <c r="M1877" s="21" t="b">
        <v>1</v>
      </c>
      <c r="N1877" s="21" t="b">
        <v>0</v>
      </c>
      <c r="O1877" s="21" t="b">
        <v>0</v>
      </c>
      <c r="P1877" s="21">
        <v>4.0</v>
      </c>
      <c r="Q1877" s="21">
        <v>4.0</v>
      </c>
      <c r="R1877" s="10"/>
      <c r="S1877" s="10"/>
      <c r="T1877" s="10"/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0"/>
    </row>
    <row r="1878" ht="12.75" customHeight="1">
      <c r="A1878" s="16">
        <v>1876.0</v>
      </c>
      <c r="B1878" s="25" t="s">
        <v>3577</v>
      </c>
      <c r="C1878" s="26">
        <v>2.0</v>
      </c>
      <c r="D1878" s="28" t="s">
        <v>3779</v>
      </c>
      <c r="E1878" s="118" t="s">
        <v>3780</v>
      </c>
      <c r="F1878" s="10">
        <v>0.0</v>
      </c>
      <c r="G1878" s="20">
        <v>0.0</v>
      </c>
      <c r="H1878" s="10">
        <v>0.0</v>
      </c>
      <c r="I1878" s="10"/>
      <c r="J1878" s="10">
        <v>3.0</v>
      </c>
      <c r="K1878" s="21" t="b">
        <v>0</v>
      </c>
      <c r="L1878" s="21" t="b">
        <v>1</v>
      </c>
      <c r="M1878" s="21" t="b">
        <v>1</v>
      </c>
      <c r="N1878" s="21" t="b">
        <v>0</v>
      </c>
      <c r="O1878" s="21" t="b">
        <v>0</v>
      </c>
      <c r="P1878" s="21">
        <v>0.0</v>
      </c>
      <c r="Q1878" s="21">
        <v>0.0</v>
      </c>
      <c r="R1878" s="10"/>
      <c r="S1878" s="10"/>
      <c r="T1878" s="10"/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0"/>
    </row>
    <row r="1879" ht="12.75" customHeight="1">
      <c r="A1879" s="16">
        <v>1877.0</v>
      </c>
      <c r="B1879" s="25" t="s">
        <v>3577</v>
      </c>
      <c r="C1879" s="26">
        <v>2.0</v>
      </c>
      <c r="D1879" s="28" t="s">
        <v>3781</v>
      </c>
      <c r="E1879" s="118" t="s">
        <v>3782</v>
      </c>
      <c r="F1879" s="10">
        <v>0.0</v>
      </c>
      <c r="G1879" s="20">
        <v>0.5</v>
      </c>
      <c r="H1879" s="10">
        <v>0.5</v>
      </c>
      <c r="I1879" s="10"/>
      <c r="J1879" s="10">
        <v>3.0</v>
      </c>
      <c r="K1879" s="21" t="b">
        <v>0</v>
      </c>
      <c r="L1879" s="21" t="b">
        <v>0</v>
      </c>
      <c r="M1879" s="21" t="b">
        <v>1</v>
      </c>
      <c r="N1879" s="21" t="b">
        <v>0</v>
      </c>
      <c r="O1879" s="21" t="b">
        <v>0</v>
      </c>
      <c r="P1879" s="21">
        <v>0.5</v>
      </c>
      <c r="Q1879" s="21">
        <v>0.5</v>
      </c>
      <c r="R1879" s="10"/>
      <c r="S1879" s="10"/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</row>
    <row r="1880" ht="12.75" customHeight="1">
      <c r="A1880" s="16">
        <v>1878.0</v>
      </c>
      <c r="B1880" s="25" t="s">
        <v>3577</v>
      </c>
      <c r="C1880" s="26">
        <v>2.0</v>
      </c>
      <c r="D1880" s="28" t="s">
        <v>3783</v>
      </c>
      <c r="E1880" s="118" t="s">
        <v>3784</v>
      </c>
      <c r="F1880" s="10">
        <v>0.5</v>
      </c>
      <c r="G1880" s="20">
        <v>0.5</v>
      </c>
      <c r="H1880" s="10">
        <v>0.5</v>
      </c>
      <c r="I1880" s="10">
        <v>0.5</v>
      </c>
      <c r="J1880" s="10">
        <v>4.0</v>
      </c>
      <c r="K1880" s="21" t="b">
        <v>1</v>
      </c>
      <c r="L1880" s="21" t="b">
        <v>1</v>
      </c>
      <c r="M1880" s="21" t="b">
        <v>1</v>
      </c>
      <c r="N1880" s="21" t="b">
        <v>0</v>
      </c>
      <c r="O1880" s="21" t="b">
        <v>0</v>
      </c>
      <c r="P1880" s="21">
        <v>0.5</v>
      </c>
      <c r="Q1880" s="21">
        <v>0.5</v>
      </c>
      <c r="R1880" s="10"/>
      <c r="S1880" s="10"/>
      <c r="T1880" s="10"/>
      <c r="U1880" s="10"/>
      <c r="V1880" s="10"/>
      <c r="W1880" s="10"/>
      <c r="X1880" s="10"/>
      <c r="Y1880" s="10"/>
      <c r="Z1880" s="10"/>
      <c r="AA1880" s="10"/>
      <c r="AB1880" s="10"/>
      <c r="AC1880" s="10"/>
      <c r="AD1880" s="10"/>
    </row>
    <row r="1881" ht="12.75" customHeight="1">
      <c r="A1881" s="16">
        <v>1879.0</v>
      </c>
      <c r="B1881" s="25" t="s">
        <v>3577</v>
      </c>
      <c r="C1881" s="26">
        <v>2.0</v>
      </c>
      <c r="D1881" s="28" t="s">
        <v>3785</v>
      </c>
      <c r="E1881" s="118" t="s">
        <v>3786</v>
      </c>
      <c r="F1881" s="10"/>
      <c r="G1881" s="20">
        <v>0.5</v>
      </c>
      <c r="H1881" s="10">
        <v>0.5</v>
      </c>
      <c r="I1881" s="10">
        <v>0.5</v>
      </c>
      <c r="J1881" s="10">
        <v>3.0</v>
      </c>
      <c r="K1881" s="21" t="b">
        <v>0</v>
      </c>
      <c r="L1881" s="21" t="b">
        <v>1</v>
      </c>
      <c r="M1881" s="21" t="b">
        <v>1</v>
      </c>
      <c r="N1881" s="21" t="b">
        <v>0</v>
      </c>
      <c r="O1881" s="21" t="b">
        <v>0</v>
      </c>
      <c r="P1881" s="21">
        <v>0.5</v>
      </c>
      <c r="Q1881" s="21">
        <v>0.5</v>
      </c>
      <c r="R1881" s="10"/>
      <c r="S1881" s="10"/>
      <c r="T1881" s="10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</row>
    <row r="1882" ht="12.75" customHeight="1">
      <c r="A1882" s="16">
        <v>1880.0</v>
      </c>
      <c r="B1882" s="25" t="s">
        <v>3577</v>
      </c>
      <c r="C1882" s="26">
        <v>2.0</v>
      </c>
      <c r="D1882" s="121" t="s">
        <v>3787</v>
      </c>
      <c r="E1882" s="118" t="s">
        <v>3788</v>
      </c>
      <c r="F1882" s="10"/>
      <c r="G1882" s="20">
        <v>2.0</v>
      </c>
      <c r="H1882" s="10">
        <v>2.0</v>
      </c>
      <c r="I1882" s="10">
        <v>3.0</v>
      </c>
      <c r="J1882" s="10">
        <v>3.0</v>
      </c>
      <c r="K1882" s="21" t="b">
        <v>0</v>
      </c>
      <c r="L1882" s="21" t="b">
        <v>0</v>
      </c>
      <c r="M1882" s="21" t="b">
        <v>1</v>
      </c>
      <c r="N1882" s="21" t="b">
        <v>0</v>
      </c>
      <c r="O1882" s="21" t="b">
        <v>0</v>
      </c>
      <c r="P1882" s="21">
        <v>2.0</v>
      </c>
      <c r="Q1882" s="21">
        <v>2.0</v>
      </c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0"/>
      <c r="AD1882" s="10"/>
    </row>
    <row r="1883" ht="12.75" customHeight="1">
      <c r="A1883" s="16">
        <v>1881.0</v>
      </c>
      <c r="B1883" s="25" t="s">
        <v>3577</v>
      </c>
      <c r="C1883" s="26">
        <v>2.0</v>
      </c>
      <c r="D1883" s="121" t="s">
        <v>3789</v>
      </c>
      <c r="E1883" s="118" t="s">
        <v>3790</v>
      </c>
      <c r="F1883" s="10">
        <v>3.0</v>
      </c>
      <c r="G1883" s="20">
        <v>3.0</v>
      </c>
      <c r="H1883" s="10">
        <v>3.0</v>
      </c>
      <c r="I1883" s="10">
        <v>3.0</v>
      </c>
      <c r="J1883" s="10">
        <v>4.0</v>
      </c>
      <c r="K1883" s="21" t="b">
        <v>1</v>
      </c>
      <c r="L1883" s="21" t="b">
        <v>1</v>
      </c>
      <c r="M1883" s="21" t="b">
        <v>1</v>
      </c>
      <c r="N1883" s="21" t="b">
        <v>0</v>
      </c>
      <c r="O1883" s="21" t="b">
        <v>0</v>
      </c>
      <c r="P1883" s="21">
        <v>3.0</v>
      </c>
      <c r="Q1883" s="21">
        <v>3.0</v>
      </c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0"/>
      <c r="AD1883" s="10"/>
    </row>
    <row r="1884" ht="12.75" customHeight="1">
      <c r="A1884" s="16">
        <v>1882.0</v>
      </c>
      <c r="B1884" s="17" t="s">
        <v>3577</v>
      </c>
      <c r="C1884" s="16">
        <v>2.0</v>
      </c>
      <c r="D1884" s="38" t="s">
        <v>3791</v>
      </c>
      <c r="E1884" s="17" t="s">
        <v>3792</v>
      </c>
      <c r="F1884" s="10"/>
      <c r="G1884" s="20">
        <v>4.0</v>
      </c>
      <c r="H1884" s="10">
        <v>4.0</v>
      </c>
      <c r="I1884" s="10">
        <v>4.0</v>
      </c>
      <c r="J1884" s="10">
        <v>3.0</v>
      </c>
      <c r="K1884" s="21" t="b">
        <v>0</v>
      </c>
      <c r="L1884" s="21" t="b">
        <v>1</v>
      </c>
      <c r="M1884" s="21" t="b">
        <v>1</v>
      </c>
      <c r="N1884" s="21" t="b">
        <v>0</v>
      </c>
      <c r="O1884" s="21" t="b">
        <v>0</v>
      </c>
      <c r="P1884" s="21">
        <v>4.0</v>
      </c>
      <c r="Q1884" s="21">
        <v>4.0</v>
      </c>
      <c r="R1884" s="10"/>
      <c r="S1884" s="10"/>
      <c r="T1884" s="10"/>
      <c r="U1884" s="10"/>
      <c r="V1884" s="10"/>
      <c r="W1884" s="10"/>
      <c r="X1884" s="10"/>
      <c r="Y1884" s="10"/>
      <c r="Z1884" s="10"/>
      <c r="AA1884" s="10"/>
      <c r="AB1884" s="10"/>
      <c r="AC1884" s="10"/>
      <c r="AD1884" s="10"/>
    </row>
    <row r="1885" ht="12.75" customHeight="1">
      <c r="A1885" s="16">
        <v>1883.0</v>
      </c>
      <c r="B1885" s="17" t="s">
        <v>3577</v>
      </c>
      <c r="C1885" s="16">
        <v>2.0</v>
      </c>
      <c r="D1885" s="38" t="s">
        <v>3793</v>
      </c>
      <c r="E1885" s="17" t="s">
        <v>3794</v>
      </c>
      <c r="F1885" s="10"/>
      <c r="G1885" s="20">
        <v>2.0</v>
      </c>
      <c r="H1885" s="10">
        <v>3.0</v>
      </c>
      <c r="I1885" s="10">
        <v>3.0</v>
      </c>
      <c r="J1885" s="10">
        <v>3.0</v>
      </c>
      <c r="K1885" s="21" t="b">
        <v>0</v>
      </c>
      <c r="L1885" s="21" t="b">
        <v>0</v>
      </c>
      <c r="M1885" s="21" t="b">
        <v>1</v>
      </c>
      <c r="N1885" s="21" t="b">
        <v>0</v>
      </c>
      <c r="O1885" s="21" t="b">
        <v>0</v>
      </c>
      <c r="P1885" s="21">
        <v>3.0</v>
      </c>
      <c r="Q1885" s="21">
        <v>3.0</v>
      </c>
      <c r="R1885" s="10"/>
      <c r="S1885" s="10"/>
      <c r="T1885" s="10"/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0"/>
    </row>
    <row r="1886" ht="12.75" customHeight="1">
      <c r="A1886" s="16">
        <v>1884.0</v>
      </c>
      <c r="B1886" s="17" t="s">
        <v>3577</v>
      </c>
      <c r="C1886" s="16">
        <v>2.0</v>
      </c>
      <c r="D1886" s="38" t="s">
        <v>3795</v>
      </c>
      <c r="E1886" s="17" t="s">
        <v>3796</v>
      </c>
      <c r="F1886" s="10"/>
      <c r="G1886" s="20">
        <v>1.0</v>
      </c>
      <c r="H1886" s="10">
        <v>1.0</v>
      </c>
      <c r="I1886" s="10">
        <v>2.0</v>
      </c>
      <c r="J1886" s="10">
        <v>3.0</v>
      </c>
      <c r="K1886" s="21" t="b">
        <v>0</v>
      </c>
      <c r="L1886" s="21" t="b">
        <v>0</v>
      </c>
      <c r="M1886" s="21" t="b">
        <v>1</v>
      </c>
      <c r="N1886" s="21" t="b">
        <v>0</v>
      </c>
      <c r="O1886" s="21" t="b">
        <v>0</v>
      </c>
      <c r="P1886" s="21">
        <v>1.0</v>
      </c>
      <c r="Q1886" s="21">
        <v>1.0</v>
      </c>
      <c r="R1886" s="10"/>
      <c r="S1886" s="10"/>
      <c r="T1886" s="10"/>
      <c r="U1886" s="10"/>
      <c r="V1886" s="10"/>
      <c r="W1886" s="10"/>
      <c r="X1886" s="10"/>
      <c r="Y1886" s="10"/>
      <c r="Z1886" s="10"/>
      <c r="AA1886" s="10"/>
      <c r="AB1886" s="10"/>
      <c r="AC1886" s="10"/>
      <c r="AD1886" s="10"/>
    </row>
    <row r="1887" ht="12.75" customHeight="1">
      <c r="A1887" s="16">
        <v>1885.0</v>
      </c>
      <c r="B1887" s="17" t="s">
        <v>3577</v>
      </c>
      <c r="C1887" s="16">
        <v>2.0</v>
      </c>
      <c r="D1887" s="38" t="s">
        <v>3797</v>
      </c>
      <c r="E1887" s="17" t="s">
        <v>3798</v>
      </c>
      <c r="F1887" s="10">
        <v>2.0</v>
      </c>
      <c r="G1887" s="20">
        <v>1.0</v>
      </c>
      <c r="H1887" s="10">
        <v>1.0</v>
      </c>
      <c r="I1887" s="10">
        <v>1.0</v>
      </c>
      <c r="J1887" s="10">
        <v>4.0</v>
      </c>
      <c r="K1887" s="21" t="b">
        <v>0</v>
      </c>
      <c r="L1887" s="21" t="b">
        <v>1</v>
      </c>
      <c r="M1887" s="21" t="b">
        <v>1</v>
      </c>
      <c r="N1887" s="21" t="b">
        <v>0</v>
      </c>
      <c r="O1887" s="21" t="b">
        <v>0</v>
      </c>
      <c r="P1887" s="21">
        <v>1.0</v>
      </c>
      <c r="Q1887" s="21">
        <v>1.0</v>
      </c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</row>
    <row r="1888" ht="12.75" customHeight="1">
      <c r="A1888" s="16">
        <v>1886.0</v>
      </c>
      <c r="B1888" s="17" t="s">
        <v>3577</v>
      </c>
      <c r="C1888" s="16">
        <v>2.0</v>
      </c>
      <c r="D1888" s="38" t="s">
        <v>3799</v>
      </c>
      <c r="E1888" s="17" t="s">
        <v>3800</v>
      </c>
      <c r="F1888" s="10"/>
      <c r="G1888" s="20">
        <v>1.0</v>
      </c>
      <c r="H1888" s="10">
        <v>1.0</v>
      </c>
      <c r="I1888" s="10">
        <v>2.0</v>
      </c>
      <c r="J1888" s="10">
        <v>3.0</v>
      </c>
      <c r="K1888" s="21" t="b">
        <v>0</v>
      </c>
      <c r="L1888" s="21" t="b">
        <v>0</v>
      </c>
      <c r="M1888" s="21" t="b">
        <v>1</v>
      </c>
      <c r="N1888" s="21" t="b">
        <v>0</v>
      </c>
      <c r="O1888" s="21" t="b">
        <v>0</v>
      </c>
      <c r="P1888" s="21">
        <v>1.0</v>
      </c>
      <c r="Q1888" s="21">
        <v>1.0</v>
      </c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0"/>
      <c r="AD1888" s="10"/>
    </row>
    <row r="1889" ht="12.75" customHeight="1">
      <c r="A1889" s="16">
        <v>1887.0</v>
      </c>
      <c r="B1889" s="17" t="s">
        <v>3577</v>
      </c>
      <c r="C1889" s="16">
        <v>2.0</v>
      </c>
      <c r="D1889" s="38" t="s">
        <v>3801</v>
      </c>
      <c r="E1889" s="17" t="s">
        <v>3802</v>
      </c>
      <c r="F1889" s="10"/>
      <c r="G1889" s="20">
        <v>2.0</v>
      </c>
      <c r="H1889" s="10">
        <v>2.0</v>
      </c>
      <c r="I1889" s="10">
        <v>2.0</v>
      </c>
      <c r="J1889" s="10">
        <v>3.0</v>
      </c>
      <c r="K1889" s="21" t="b">
        <v>0</v>
      </c>
      <c r="L1889" s="21" t="b">
        <v>1</v>
      </c>
      <c r="M1889" s="21" t="b">
        <v>1</v>
      </c>
      <c r="N1889" s="21" t="b">
        <v>0</v>
      </c>
      <c r="O1889" s="21" t="b">
        <v>0</v>
      </c>
      <c r="P1889" s="21">
        <v>2.0</v>
      </c>
      <c r="Q1889" s="21">
        <v>2.0</v>
      </c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</row>
    <row r="1890" ht="12.75" customHeight="1">
      <c r="A1890" s="16">
        <v>1888.0</v>
      </c>
      <c r="B1890" s="17" t="s">
        <v>3577</v>
      </c>
      <c r="C1890" s="16">
        <v>7.0</v>
      </c>
      <c r="D1890" s="18" t="s">
        <v>3803</v>
      </c>
      <c r="E1890" s="17" t="s">
        <v>3804</v>
      </c>
      <c r="F1890" s="10"/>
      <c r="G1890" s="20">
        <v>1.0</v>
      </c>
      <c r="H1890" s="10">
        <v>1.0</v>
      </c>
      <c r="I1890" s="10">
        <v>2.0</v>
      </c>
      <c r="J1890" s="10">
        <v>3.0</v>
      </c>
      <c r="K1890" s="21" t="b">
        <v>0</v>
      </c>
      <c r="L1890" s="21" t="b">
        <v>0</v>
      </c>
      <c r="M1890" s="21" t="b">
        <v>1</v>
      </c>
      <c r="N1890" s="21" t="b">
        <v>0</v>
      </c>
      <c r="O1890" s="21" t="b">
        <v>0</v>
      </c>
      <c r="P1890" s="21">
        <v>1.0</v>
      </c>
      <c r="Q1890" s="21">
        <v>1.0</v>
      </c>
      <c r="R1890" s="10"/>
      <c r="S1890" s="10"/>
      <c r="T1890" s="10"/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0"/>
    </row>
    <row r="1891" ht="12.75" customHeight="1">
      <c r="A1891" s="16">
        <v>1889.0</v>
      </c>
      <c r="B1891" s="17" t="s">
        <v>3577</v>
      </c>
      <c r="C1891" s="16">
        <v>7.0</v>
      </c>
      <c r="D1891" s="18" t="s">
        <v>3805</v>
      </c>
      <c r="E1891" s="17" t="s">
        <v>3806</v>
      </c>
      <c r="F1891" s="10"/>
      <c r="G1891" s="20">
        <v>1.0</v>
      </c>
      <c r="H1891" s="10">
        <v>1.0</v>
      </c>
      <c r="I1891" s="10">
        <v>1.0</v>
      </c>
      <c r="J1891" s="10">
        <v>3.0</v>
      </c>
      <c r="K1891" s="21" t="b">
        <v>0</v>
      </c>
      <c r="L1891" s="21" t="b">
        <v>1</v>
      </c>
      <c r="M1891" s="21" t="b">
        <v>1</v>
      </c>
      <c r="N1891" s="21" t="b">
        <v>0</v>
      </c>
      <c r="O1891" s="21" t="b">
        <v>0</v>
      </c>
      <c r="P1891" s="21">
        <v>1.0</v>
      </c>
      <c r="Q1891" s="21">
        <v>1.0</v>
      </c>
      <c r="R1891" s="10"/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</row>
    <row r="1892" ht="12.75" customHeight="1">
      <c r="A1892" s="16">
        <v>1890.0</v>
      </c>
      <c r="B1892" s="17" t="s">
        <v>3577</v>
      </c>
      <c r="C1892" s="16">
        <v>7.0</v>
      </c>
      <c r="D1892" s="18" t="s">
        <v>3807</v>
      </c>
      <c r="E1892" s="17" t="s">
        <v>3808</v>
      </c>
      <c r="F1892" s="10"/>
      <c r="G1892" s="20">
        <v>1.0</v>
      </c>
      <c r="H1892" s="10">
        <v>1.0</v>
      </c>
      <c r="I1892" s="10">
        <v>1.0</v>
      </c>
      <c r="J1892" s="10">
        <v>3.0</v>
      </c>
      <c r="K1892" s="21" t="b">
        <v>0</v>
      </c>
      <c r="L1892" s="21" t="b">
        <v>1</v>
      </c>
      <c r="M1892" s="21" t="b">
        <v>1</v>
      </c>
      <c r="N1892" s="21" t="b">
        <v>0</v>
      </c>
      <c r="O1892" s="21" t="b">
        <v>0</v>
      </c>
      <c r="P1892" s="21">
        <v>1.0</v>
      </c>
      <c r="Q1892" s="21">
        <v>1.0</v>
      </c>
      <c r="R1892" s="10"/>
      <c r="S1892" s="10"/>
      <c r="T1892" s="10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0"/>
    </row>
    <row r="1893" ht="12.75" customHeight="1">
      <c r="A1893" s="16">
        <v>1891.0</v>
      </c>
      <c r="B1893" s="17" t="s">
        <v>3577</v>
      </c>
      <c r="C1893" s="16">
        <v>7.0</v>
      </c>
      <c r="D1893" s="18" t="s">
        <v>3809</v>
      </c>
      <c r="E1893" s="17" t="s">
        <v>3810</v>
      </c>
      <c r="F1893" s="10">
        <v>1.0</v>
      </c>
      <c r="G1893" s="20">
        <v>1.0</v>
      </c>
      <c r="H1893" s="10">
        <v>1.0</v>
      </c>
      <c r="I1893" s="10">
        <v>1.0</v>
      </c>
      <c r="J1893" s="10">
        <v>4.0</v>
      </c>
      <c r="K1893" s="21" t="b">
        <v>1</v>
      </c>
      <c r="L1893" s="21" t="b">
        <v>1</v>
      </c>
      <c r="M1893" s="21" t="b">
        <v>1</v>
      </c>
      <c r="N1893" s="21" t="b">
        <v>0</v>
      </c>
      <c r="O1893" s="21" t="b">
        <v>0</v>
      </c>
      <c r="P1893" s="21">
        <v>1.0</v>
      </c>
      <c r="Q1893" s="21">
        <v>1.0</v>
      </c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</row>
    <row r="1894" ht="12.75" customHeight="1">
      <c r="A1894" s="16">
        <v>1892.0</v>
      </c>
      <c r="B1894" s="17" t="s">
        <v>3577</v>
      </c>
      <c r="C1894" s="16">
        <v>7.0</v>
      </c>
      <c r="D1894" s="18" t="s">
        <v>3811</v>
      </c>
      <c r="E1894" s="17" t="s">
        <v>3812</v>
      </c>
      <c r="F1894" s="10"/>
      <c r="G1894" s="20">
        <v>0.0</v>
      </c>
      <c r="H1894" s="10">
        <v>0.0</v>
      </c>
      <c r="I1894" s="10">
        <v>0.0</v>
      </c>
      <c r="J1894" s="10">
        <v>3.0</v>
      </c>
      <c r="K1894" s="21" t="b">
        <v>0</v>
      </c>
      <c r="L1894" s="21" t="b">
        <v>1</v>
      </c>
      <c r="M1894" s="21" t="b">
        <v>1</v>
      </c>
      <c r="N1894" s="21" t="b">
        <v>0</v>
      </c>
      <c r="O1894" s="21" t="b">
        <v>0</v>
      </c>
      <c r="P1894" s="21">
        <v>0.0</v>
      </c>
      <c r="Q1894" s="21">
        <v>0.0</v>
      </c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0"/>
      <c r="AD1894" s="10"/>
    </row>
    <row r="1895" ht="12.75" customHeight="1">
      <c r="A1895" s="16">
        <v>1893.0</v>
      </c>
      <c r="B1895" s="17" t="s">
        <v>3577</v>
      </c>
      <c r="C1895" s="16">
        <v>7.0</v>
      </c>
      <c r="D1895" s="18" t="s">
        <v>3813</v>
      </c>
      <c r="E1895" s="17" t="s">
        <v>3814</v>
      </c>
      <c r="F1895" s="10">
        <v>0.5</v>
      </c>
      <c r="G1895" s="20">
        <v>0.5</v>
      </c>
      <c r="H1895" s="10">
        <v>0.5</v>
      </c>
      <c r="I1895" s="10">
        <v>0.5</v>
      </c>
      <c r="J1895" s="10">
        <v>4.0</v>
      </c>
      <c r="K1895" s="21" t="b">
        <v>1</v>
      </c>
      <c r="L1895" s="21" t="b">
        <v>1</v>
      </c>
      <c r="M1895" s="21" t="b">
        <v>1</v>
      </c>
      <c r="N1895" s="21" t="b">
        <v>0</v>
      </c>
      <c r="O1895" s="21" t="b">
        <v>0</v>
      </c>
      <c r="P1895" s="21">
        <v>0.5</v>
      </c>
      <c r="Q1895" s="21">
        <v>0.5</v>
      </c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0"/>
    </row>
    <row r="1896" ht="12.75" customHeight="1">
      <c r="A1896" s="16">
        <v>1894.0</v>
      </c>
      <c r="B1896" s="17" t="s">
        <v>3577</v>
      </c>
      <c r="C1896" s="16">
        <v>7.0</v>
      </c>
      <c r="D1896" s="18" t="s">
        <v>3815</v>
      </c>
      <c r="E1896" s="17" t="s">
        <v>3816</v>
      </c>
      <c r="F1896" s="10"/>
      <c r="G1896" s="20">
        <v>3.0</v>
      </c>
      <c r="H1896" s="10">
        <v>2.0</v>
      </c>
      <c r="I1896" s="10">
        <v>2.0</v>
      </c>
      <c r="J1896" s="10">
        <v>3.0</v>
      </c>
      <c r="K1896" s="21" t="b">
        <v>0</v>
      </c>
      <c r="L1896" s="21" t="b">
        <v>0</v>
      </c>
      <c r="M1896" s="21" t="b">
        <v>1</v>
      </c>
      <c r="N1896" s="21" t="b">
        <v>0</v>
      </c>
      <c r="O1896" s="21" t="b">
        <v>0</v>
      </c>
      <c r="P1896" s="21">
        <v>2.0</v>
      </c>
      <c r="Q1896" s="21">
        <v>2.0</v>
      </c>
      <c r="R1896" s="10"/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/>
      <c r="AC1896" s="10"/>
      <c r="AD1896" s="10"/>
    </row>
    <row r="1897" ht="12.75" customHeight="1">
      <c r="A1897" s="16">
        <v>1895.0</v>
      </c>
      <c r="B1897" s="17" t="s">
        <v>3577</v>
      </c>
      <c r="C1897" s="16">
        <v>7.0</v>
      </c>
      <c r="D1897" s="18" t="s">
        <v>3817</v>
      </c>
      <c r="E1897" s="17" t="s">
        <v>3818</v>
      </c>
      <c r="F1897" s="10"/>
      <c r="G1897" s="20">
        <v>2.0</v>
      </c>
      <c r="H1897" s="10">
        <v>2.0</v>
      </c>
      <c r="I1897" s="10">
        <v>2.0</v>
      </c>
      <c r="J1897" s="10">
        <v>3.0</v>
      </c>
      <c r="K1897" s="21" t="b">
        <v>0</v>
      </c>
      <c r="L1897" s="21" t="b">
        <v>1</v>
      </c>
      <c r="M1897" s="21" t="b">
        <v>1</v>
      </c>
      <c r="N1897" s="21" t="b">
        <v>0</v>
      </c>
      <c r="O1897" s="21" t="b">
        <v>0</v>
      </c>
      <c r="P1897" s="21">
        <v>2.0</v>
      </c>
      <c r="Q1897" s="21">
        <v>2.0</v>
      </c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</row>
    <row r="1898" ht="12.75" customHeight="1">
      <c r="A1898" s="16">
        <v>1896.0</v>
      </c>
      <c r="B1898" s="17" t="s">
        <v>3577</v>
      </c>
      <c r="C1898" s="16">
        <v>7.0</v>
      </c>
      <c r="D1898" s="18" t="s">
        <v>3819</v>
      </c>
      <c r="E1898" s="17" t="s">
        <v>3820</v>
      </c>
      <c r="F1898" s="10"/>
      <c r="G1898" s="20">
        <v>3.0</v>
      </c>
      <c r="H1898" s="10">
        <v>3.0</v>
      </c>
      <c r="I1898" s="10">
        <v>3.0</v>
      </c>
      <c r="J1898" s="10">
        <v>3.0</v>
      </c>
      <c r="K1898" s="21" t="b">
        <v>0</v>
      </c>
      <c r="L1898" s="21" t="b">
        <v>1</v>
      </c>
      <c r="M1898" s="21" t="b">
        <v>1</v>
      </c>
      <c r="N1898" s="21" t="b">
        <v>0</v>
      </c>
      <c r="O1898" s="21" t="b">
        <v>0</v>
      </c>
      <c r="P1898" s="21">
        <v>3.0</v>
      </c>
      <c r="Q1898" s="21">
        <v>3.0</v>
      </c>
      <c r="R1898" s="10"/>
      <c r="S1898" s="10"/>
      <c r="T1898" s="10"/>
      <c r="U1898" s="10"/>
      <c r="V1898" s="10"/>
      <c r="W1898" s="10"/>
      <c r="X1898" s="10"/>
      <c r="Y1898" s="10"/>
      <c r="Z1898" s="10"/>
      <c r="AA1898" s="10"/>
      <c r="AB1898" s="10"/>
      <c r="AC1898" s="10"/>
      <c r="AD1898" s="10"/>
    </row>
    <row r="1899" ht="12.75" customHeight="1">
      <c r="A1899" s="16">
        <v>1897.0</v>
      </c>
      <c r="B1899" s="17" t="s">
        <v>3577</v>
      </c>
      <c r="C1899" s="16">
        <v>7.0</v>
      </c>
      <c r="D1899" s="18" t="s">
        <v>3821</v>
      </c>
      <c r="E1899" s="17" t="s">
        <v>3822</v>
      </c>
      <c r="F1899" s="10"/>
      <c r="G1899" s="20">
        <v>4.0</v>
      </c>
      <c r="H1899" s="10">
        <v>3.0</v>
      </c>
      <c r="I1899" s="10">
        <v>3.0</v>
      </c>
      <c r="J1899" s="10">
        <v>3.0</v>
      </c>
      <c r="K1899" s="21" t="b">
        <v>0</v>
      </c>
      <c r="L1899" s="21" t="b">
        <v>0</v>
      </c>
      <c r="M1899" s="21" t="b">
        <v>1</v>
      </c>
      <c r="N1899" s="21" t="b">
        <v>0</v>
      </c>
      <c r="O1899" s="21" t="b">
        <v>0</v>
      </c>
      <c r="P1899" s="21">
        <v>3.0</v>
      </c>
      <c r="Q1899" s="21">
        <v>3.0</v>
      </c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</row>
    <row r="1900" ht="12.75" customHeight="1">
      <c r="A1900" s="16">
        <v>1898.0</v>
      </c>
      <c r="B1900" s="17" t="s">
        <v>3577</v>
      </c>
      <c r="C1900" s="16">
        <v>7.0</v>
      </c>
      <c r="D1900" s="18" t="s">
        <v>3823</v>
      </c>
      <c r="E1900" s="17" t="s">
        <v>3824</v>
      </c>
      <c r="F1900" s="10"/>
      <c r="G1900" s="20">
        <v>4.0</v>
      </c>
      <c r="H1900" s="10">
        <v>4.0</v>
      </c>
      <c r="I1900" s="10">
        <v>4.0</v>
      </c>
      <c r="J1900" s="10">
        <v>3.0</v>
      </c>
      <c r="K1900" s="21" t="b">
        <v>0</v>
      </c>
      <c r="L1900" s="21" t="b">
        <v>1</v>
      </c>
      <c r="M1900" s="21" t="b">
        <v>1</v>
      </c>
      <c r="N1900" s="21" t="b">
        <v>0</v>
      </c>
      <c r="O1900" s="21" t="b">
        <v>0</v>
      </c>
      <c r="P1900" s="21">
        <v>4.0</v>
      </c>
      <c r="Q1900" s="21">
        <v>4.0</v>
      </c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0"/>
      <c r="AD1900" s="10"/>
    </row>
    <row r="1901" ht="12.75" customHeight="1">
      <c r="A1901" s="16">
        <v>1899.0</v>
      </c>
      <c r="B1901" s="17" t="s">
        <v>3577</v>
      </c>
      <c r="C1901" s="16">
        <v>7.0</v>
      </c>
      <c r="D1901" s="18" t="s">
        <v>3825</v>
      </c>
      <c r="E1901" s="17" t="s">
        <v>3826</v>
      </c>
      <c r="F1901" s="10"/>
      <c r="G1901" s="20">
        <v>4.0</v>
      </c>
      <c r="H1901" s="10">
        <v>4.0</v>
      </c>
      <c r="I1901" s="10">
        <v>4.0</v>
      </c>
      <c r="J1901" s="10">
        <v>3.0</v>
      </c>
      <c r="K1901" s="21" t="b">
        <v>0</v>
      </c>
      <c r="L1901" s="21" t="b">
        <v>1</v>
      </c>
      <c r="M1901" s="21" t="b">
        <v>1</v>
      </c>
      <c r="N1901" s="21" t="b">
        <v>0</v>
      </c>
      <c r="O1901" s="21" t="b">
        <v>0</v>
      </c>
      <c r="P1901" s="21">
        <v>4.0</v>
      </c>
      <c r="Q1901" s="21">
        <v>4.0</v>
      </c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</row>
    <row r="1902" ht="12.75" customHeight="1">
      <c r="A1902" s="16">
        <v>1900.0</v>
      </c>
      <c r="B1902" s="17" t="s">
        <v>3577</v>
      </c>
      <c r="C1902" s="16">
        <v>7.0</v>
      </c>
      <c r="D1902" s="18" t="s">
        <v>3827</v>
      </c>
      <c r="E1902" s="17" t="s">
        <v>3828</v>
      </c>
      <c r="F1902" s="10"/>
      <c r="G1902" s="20">
        <v>1.0</v>
      </c>
      <c r="H1902" s="10">
        <v>1.0</v>
      </c>
      <c r="I1902" s="10">
        <v>1.0</v>
      </c>
      <c r="J1902" s="10">
        <v>3.0</v>
      </c>
      <c r="K1902" s="21" t="b">
        <v>0</v>
      </c>
      <c r="L1902" s="21" t="b">
        <v>1</v>
      </c>
      <c r="M1902" s="21" t="b">
        <v>1</v>
      </c>
      <c r="N1902" s="21" t="b">
        <v>0</v>
      </c>
      <c r="O1902" s="21" t="b">
        <v>0</v>
      </c>
      <c r="P1902" s="21">
        <v>1.0</v>
      </c>
      <c r="Q1902" s="21">
        <v>1.0</v>
      </c>
      <c r="R1902" s="10"/>
      <c r="S1902" s="10"/>
      <c r="T1902" s="10"/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0"/>
    </row>
    <row r="1903" ht="12.75" customHeight="1">
      <c r="A1903" s="16">
        <v>1901.0</v>
      </c>
      <c r="B1903" s="17" t="s">
        <v>3577</v>
      </c>
      <c r="C1903" s="16">
        <v>7.0</v>
      </c>
      <c r="D1903" s="18" t="s">
        <v>3829</v>
      </c>
      <c r="E1903" s="17" t="s">
        <v>3830</v>
      </c>
      <c r="F1903" s="10"/>
      <c r="G1903" s="20">
        <v>2.0</v>
      </c>
      <c r="H1903" s="10">
        <v>1.0</v>
      </c>
      <c r="I1903" s="10">
        <v>2.0</v>
      </c>
      <c r="J1903" s="10">
        <v>3.0</v>
      </c>
      <c r="K1903" s="21" t="b">
        <v>0</v>
      </c>
      <c r="L1903" s="21" t="b">
        <v>0</v>
      </c>
      <c r="M1903" s="21" t="b">
        <v>1</v>
      </c>
      <c r="N1903" s="21" t="b">
        <v>0</v>
      </c>
      <c r="O1903" s="21" t="b">
        <v>0</v>
      </c>
      <c r="P1903" s="21">
        <v>2.0</v>
      </c>
      <c r="Q1903" s="21">
        <v>2.0</v>
      </c>
      <c r="R1903" s="10"/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</row>
    <row r="1904" ht="12.75" customHeight="1">
      <c r="A1904" s="16">
        <v>1902.0</v>
      </c>
      <c r="B1904" s="17" t="s">
        <v>3577</v>
      </c>
      <c r="C1904" s="16">
        <v>7.0</v>
      </c>
      <c r="D1904" s="18" t="s">
        <v>3831</v>
      </c>
      <c r="E1904" s="17" t="s">
        <v>3832</v>
      </c>
      <c r="F1904" s="10"/>
      <c r="G1904" s="20">
        <v>0.5</v>
      </c>
      <c r="H1904" s="10">
        <v>0.5</v>
      </c>
      <c r="I1904" s="10">
        <v>0.5</v>
      </c>
      <c r="J1904" s="10">
        <v>3.0</v>
      </c>
      <c r="K1904" s="21" t="b">
        <v>0</v>
      </c>
      <c r="L1904" s="21" t="b">
        <v>1</v>
      </c>
      <c r="M1904" s="21" t="b">
        <v>1</v>
      </c>
      <c r="N1904" s="21" t="b">
        <v>0</v>
      </c>
      <c r="O1904" s="21" t="b">
        <v>0</v>
      </c>
      <c r="P1904" s="21">
        <v>0.5</v>
      </c>
      <c r="Q1904" s="21">
        <v>0.5</v>
      </c>
      <c r="R1904" s="10"/>
      <c r="S1904" s="10"/>
      <c r="T1904" s="10"/>
      <c r="U1904" s="10"/>
      <c r="V1904" s="10"/>
      <c r="W1904" s="10"/>
      <c r="X1904" s="10"/>
      <c r="Y1904" s="10"/>
      <c r="Z1904" s="10"/>
      <c r="AA1904" s="10"/>
      <c r="AB1904" s="10"/>
      <c r="AC1904" s="10"/>
      <c r="AD1904" s="10"/>
    </row>
    <row r="1905" ht="12.75" customHeight="1">
      <c r="A1905" s="16">
        <v>1903.0</v>
      </c>
      <c r="B1905" s="17" t="s">
        <v>3577</v>
      </c>
      <c r="C1905" s="16">
        <v>7.0</v>
      </c>
      <c r="D1905" s="18" t="s">
        <v>3833</v>
      </c>
      <c r="E1905" s="17" t="s">
        <v>3834</v>
      </c>
      <c r="F1905" s="10">
        <v>2.0</v>
      </c>
      <c r="G1905" s="20">
        <v>2.0</v>
      </c>
      <c r="H1905" s="10">
        <v>2.0</v>
      </c>
      <c r="I1905" s="10">
        <v>2.0</v>
      </c>
      <c r="J1905" s="10">
        <v>4.0</v>
      </c>
      <c r="K1905" s="21" t="b">
        <v>1</v>
      </c>
      <c r="L1905" s="21" t="b">
        <v>1</v>
      </c>
      <c r="M1905" s="21" t="b">
        <v>1</v>
      </c>
      <c r="N1905" s="21" t="b">
        <v>0</v>
      </c>
      <c r="O1905" s="21" t="b">
        <v>0</v>
      </c>
      <c r="P1905" s="21">
        <v>2.0</v>
      </c>
      <c r="Q1905" s="21">
        <v>2.0</v>
      </c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</row>
    <row r="1906" ht="12.75" customHeight="1">
      <c r="A1906" s="16">
        <v>1904.0</v>
      </c>
      <c r="B1906" s="17" t="s">
        <v>3577</v>
      </c>
      <c r="C1906" s="16">
        <v>7.0</v>
      </c>
      <c r="D1906" s="18" t="s">
        <v>3835</v>
      </c>
      <c r="E1906" s="17" t="s">
        <v>3836</v>
      </c>
      <c r="F1906" s="10"/>
      <c r="G1906" s="20">
        <v>1.0</v>
      </c>
      <c r="H1906" s="10">
        <v>0.5</v>
      </c>
      <c r="I1906" s="10">
        <v>1.0</v>
      </c>
      <c r="J1906" s="10">
        <v>3.0</v>
      </c>
      <c r="K1906" s="21" t="b">
        <v>0</v>
      </c>
      <c r="L1906" s="21" t="b">
        <v>0</v>
      </c>
      <c r="M1906" s="21" t="b">
        <v>1</v>
      </c>
      <c r="N1906" s="21" t="b">
        <v>0</v>
      </c>
      <c r="O1906" s="21" t="b">
        <v>0</v>
      </c>
      <c r="P1906" s="21">
        <v>1.0</v>
      </c>
      <c r="Q1906" s="21">
        <v>1.0</v>
      </c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0"/>
      <c r="AD1906" s="10"/>
    </row>
    <row r="1907" ht="12.75" customHeight="1">
      <c r="A1907" s="16">
        <v>1905.0</v>
      </c>
      <c r="B1907" s="17" t="s">
        <v>3577</v>
      </c>
      <c r="C1907" s="16">
        <v>7.0</v>
      </c>
      <c r="D1907" s="18" t="s">
        <v>3837</v>
      </c>
      <c r="E1907" s="17" t="s">
        <v>3838</v>
      </c>
      <c r="F1907" s="10">
        <v>0.5</v>
      </c>
      <c r="G1907" s="20">
        <v>1.0</v>
      </c>
      <c r="H1907" s="10">
        <v>0.5</v>
      </c>
      <c r="I1907" s="10">
        <v>1.0</v>
      </c>
      <c r="J1907" s="10">
        <v>4.0</v>
      </c>
      <c r="K1907" s="21" t="b">
        <v>0</v>
      </c>
      <c r="L1907" s="21" t="b">
        <v>0</v>
      </c>
      <c r="M1907" s="21" t="b">
        <v>1</v>
      </c>
      <c r="N1907" s="21" t="b">
        <v>1</v>
      </c>
      <c r="O1907" s="21" t="b">
        <v>0</v>
      </c>
      <c r="P1907" s="21">
        <v>0.5</v>
      </c>
      <c r="Q1907" s="21">
        <v>0.5</v>
      </c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</row>
    <row r="1908" ht="12.75" customHeight="1">
      <c r="A1908" s="16">
        <v>1906.0</v>
      </c>
      <c r="B1908" s="17" t="s">
        <v>3577</v>
      </c>
      <c r="C1908" s="16">
        <v>7.0</v>
      </c>
      <c r="D1908" s="18" t="s">
        <v>3839</v>
      </c>
      <c r="E1908" s="17" t="s">
        <v>3840</v>
      </c>
      <c r="F1908" s="10">
        <v>1.0</v>
      </c>
      <c r="G1908" s="20">
        <v>1.0</v>
      </c>
      <c r="H1908" s="10">
        <v>1.0</v>
      </c>
      <c r="I1908" s="10">
        <v>1.0</v>
      </c>
      <c r="J1908" s="10">
        <v>4.0</v>
      </c>
      <c r="K1908" s="21" t="b">
        <v>1</v>
      </c>
      <c r="L1908" s="21" t="b">
        <v>1</v>
      </c>
      <c r="M1908" s="21" t="b">
        <v>1</v>
      </c>
      <c r="N1908" s="21" t="b">
        <v>0</v>
      </c>
      <c r="O1908" s="21" t="b">
        <v>0</v>
      </c>
      <c r="P1908" s="21">
        <v>1.0</v>
      </c>
      <c r="Q1908" s="21">
        <v>1.0</v>
      </c>
      <c r="R1908" s="10"/>
      <c r="S1908" s="10"/>
      <c r="T1908" s="10"/>
      <c r="U1908" s="10"/>
      <c r="V1908" s="10"/>
      <c r="W1908" s="10"/>
      <c r="X1908" s="10"/>
      <c r="Y1908" s="10"/>
      <c r="Z1908" s="10"/>
      <c r="AA1908" s="10"/>
      <c r="AB1908" s="10"/>
      <c r="AC1908" s="10"/>
      <c r="AD1908" s="10"/>
    </row>
    <row r="1909" ht="12.75" customHeight="1">
      <c r="A1909" s="16">
        <v>1907.0</v>
      </c>
      <c r="B1909" s="17" t="s">
        <v>3577</v>
      </c>
      <c r="C1909" s="16">
        <v>7.0</v>
      </c>
      <c r="D1909" s="18" t="s">
        <v>3841</v>
      </c>
      <c r="E1909" s="17" t="s">
        <v>3842</v>
      </c>
      <c r="F1909" s="10"/>
      <c r="G1909" s="20">
        <v>0.5</v>
      </c>
      <c r="H1909" s="10">
        <v>0.5</v>
      </c>
      <c r="I1909" s="10">
        <v>0.5</v>
      </c>
      <c r="J1909" s="10">
        <v>3.0</v>
      </c>
      <c r="K1909" s="21" t="b">
        <v>0</v>
      </c>
      <c r="L1909" s="21" t="b">
        <v>1</v>
      </c>
      <c r="M1909" s="21" t="b">
        <v>1</v>
      </c>
      <c r="N1909" s="21" t="b">
        <v>0</v>
      </c>
      <c r="O1909" s="21" t="b">
        <v>0</v>
      </c>
      <c r="P1909" s="21">
        <v>0.5</v>
      </c>
      <c r="Q1909" s="21">
        <v>0.5</v>
      </c>
      <c r="R1909" s="10"/>
      <c r="S1909" s="10"/>
      <c r="T1909" s="10"/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0"/>
    </row>
    <row r="1910" ht="12.75" customHeight="1">
      <c r="A1910" s="16">
        <v>1908.0</v>
      </c>
      <c r="B1910" s="17" t="s">
        <v>3577</v>
      </c>
      <c r="C1910" s="16">
        <v>7.0</v>
      </c>
      <c r="D1910" s="18" t="s">
        <v>3843</v>
      </c>
      <c r="E1910" s="17" t="s">
        <v>3844</v>
      </c>
      <c r="F1910" s="10"/>
      <c r="G1910" s="20">
        <v>0.0</v>
      </c>
      <c r="H1910" s="10">
        <v>0.0</v>
      </c>
      <c r="I1910" s="10">
        <v>0.0</v>
      </c>
      <c r="J1910" s="10">
        <v>3.0</v>
      </c>
      <c r="K1910" s="21" t="b">
        <v>0</v>
      </c>
      <c r="L1910" s="21" t="b">
        <v>1</v>
      </c>
      <c r="M1910" s="21" t="b">
        <v>1</v>
      </c>
      <c r="N1910" s="21" t="b">
        <v>0</v>
      </c>
      <c r="O1910" s="21" t="b">
        <v>0</v>
      </c>
      <c r="P1910" s="21">
        <v>0.0</v>
      </c>
      <c r="Q1910" s="21">
        <v>0.0</v>
      </c>
      <c r="R1910" s="10"/>
      <c r="S1910" s="10"/>
      <c r="T1910" s="10"/>
      <c r="U1910" s="10"/>
      <c r="V1910" s="10"/>
      <c r="W1910" s="10"/>
      <c r="X1910" s="10"/>
      <c r="Y1910" s="10"/>
      <c r="Z1910" s="10"/>
      <c r="AA1910" s="10"/>
      <c r="AB1910" s="10"/>
      <c r="AC1910" s="10"/>
      <c r="AD1910" s="10"/>
    </row>
    <row r="1911" ht="12.75" customHeight="1">
      <c r="A1911" s="16">
        <v>1909.0</v>
      </c>
      <c r="B1911" s="17" t="s">
        <v>3577</v>
      </c>
      <c r="C1911" s="16">
        <v>7.0</v>
      </c>
      <c r="D1911" s="18" t="s">
        <v>3845</v>
      </c>
      <c r="E1911" s="17" t="s">
        <v>3846</v>
      </c>
      <c r="F1911" s="10"/>
      <c r="G1911" s="20">
        <v>0.0</v>
      </c>
      <c r="H1911" s="10">
        <v>0.0</v>
      </c>
      <c r="I1911" s="10">
        <v>0.0</v>
      </c>
      <c r="J1911" s="10">
        <v>3.0</v>
      </c>
      <c r="K1911" s="21" t="b">
        <v>0</v>
      </c>
      <c r="L1911" s="21" t="b">
        <v>1</v>
      </c>
      <c r="M1911" s="21" t="b">
        <v>1</v>
      </c>
      <c r="N1911" s="21" t="b">
        <v>0</v>
      </c>
      <c r="O1911" s="21" t="b">
        <v>0</v>
      </c>
      <c r="P1911" s="21">
        <v>0.0</v>
      </c>
      <c r="Q1911" s="21">
        <v>0.0</v>
      </c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/>
    </row>
    <row r="1912" ht="12.75" customHeight="1">
      <c r="A1912" s="16">
        <v>1910.0</v>
      </c>
      <c r="B1912" s="17" t="s">
        <v>3577</v>
      </c>
      <c r="C1912" s="16">
        <v>7.0</v>
      </c>
      <c r="D1912" s="18" t="s">
        <v>3847</v>
      </c>
      <c r="E1912" s="17" t="s">
        <v>3848</v>
      </c>
      <c r="F1912" s="10"/>
      <c r="G1912" s="20">
        <v>0.0</v>
      </c>
      <c r="H1912" s="10">
        <v>0.0</v>
      </c>
      <c r="I1912" s="10">
        <v>2.0</v>
      </c>
      <c r="J1912" s="10">
        <v>3.0</v>
      </c>
      <c r="K1912" s="21" t="b">
        <v>0</v>
      </c>
      <c r="L1912" s="21" t="b">
        <v>1</v>
      </c>
      <c r="M1912" s="21" t="b">
        <v>1</v>
      </c>
      <c r="N1912" s="21" t="b">
        <v>0</v>
      </c>
      <c r="O1912" s="21" t="b">
        <v>0</v>
      </c>
      <c r="P1912" s="21">
        <v>0.0</v>
      </c>
      <c r="Q1912" s="21">
        <v>0.0</v>
      </c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0"/>
      <c r="AD1912" s="10"/>
    </row>
    <row r="1913" ht="12.75" customHeight="1">
      <c r="A1913" s="16">
        <v>1911.0</v>
      </c>
      <c r="B1913" s="17" t="s">
        <v>3577</v>
      </c>
      <c r="C1913" s="16">
        <v>7.0</v>
      </c>
      <c r="D1913" s="18" t="s">
        <v>3849</v>
      </c>
      <c r="E1913" s="17" t="s">
        <v>3850</v>
      </c>
      <c r="F1913" s="10"/>
      <c r="G1913" s="20">
        <v>0.0</v>
      </c>
      <c r="H1913" s="10">
        <v>0.0</v>
      </c>
      <c r="I1913" s="10">
        <v>0.0</v>
      </c>
      <c r="J1913" s="10">
        <v>3.0</v>
      </c>
      <c r="K1913" s="21" t="b">
        <v>0</v>
      </c>
      <c r="L1913" s="21" t="b">
        <v>1</v>
      </c>
      <c r="M1913" s="21" t="b">
        <v>1</v>
      </c>
      <c r="N1913" s="21" t="b">
        <v>0</v>
      </c>
      <c r="O1913" s="21" t="b">
        <v>0</v>
      </c>
      <c r="P1913" s="21">
        <v>0.0</v>
      </c>
      <c r="Q1913" s="21">
        <v>0.0</v>
      </c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</row>
    <row r="1914" ht="12.75" customHeight="1">
      <c r="A1914" s="16">
        <v>1912.0</v>
      </c>
      <c r="B1914" s="17" t="s">
        <v>3577</v>
      </c>
      <c r="C1914" s="16">
        <v>7.0</v>
      </c>
      <c r="D1914" s="18" t="s">
        <v>3851</v>
      </c>
      <c r="E1914" s="17" t="s">
        <v>3852</v>
      </c>
      <c r="F1914" s="10">
        <v>1.0</v>
      </c>
      <c r="G1914" s="20">
        <v>1.0</v>
      </c>
      <c r="H1914" s="10"/>
      <c r="I1914" s="10">
        <v>1.0</v>
      </c>
      <c r="J1914" s="10">
        <v>3.0</v>
      </c>
      <c r="K1914" s="21" t="b">
        <v>0</v>
      </c>
      <c r="L1914" s="21" t="b">
        <v>1</v>
      </c>
      <c r="M1914" s="21" t="b">
        <v>1</v>
      </c>
      <c r="N1914" s="21" t="b">
        <v>0</v>
      </c>
      <c r="O1914" s="21" t="b">
        <v>0</v>
      </c>
      <c r="P1914" s="21">
        <v>1.0</v>
      </c>
      <c r="Q1914" s="21">
        <v>1.0</v>
      </c>
      <c r="R1914" s="10"/>
      <c r="S1914" s="10"/>
      <c r="T1914" s="10"/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0"/>
    </row>
    <row r="1915" ht="12.75" customHeight="1">
      <c r="A1915" s="16">
        <v>1913.0</v>
      </c>
      <c r="B1915" s="17" t="s">
        <v>3577</v>
      </c>
      <c r="C1915" s="16">
        <v>7.0</v>
      </c>
      <c r="D1915" s="18" t="s">
        <v>3853</v>
      </c>
      <c r="E1915" s="17" t="s">
        <v>3854</v>
      </c>
      <c r="F1915" s="10">
        <v>1.0</v>
      </c>
      <c r="G1915" s="20">
        <v>1.0</v>
      </c>
      <c r="H1915" s="10"/>
      <c r="I1915" s="10">
        <v>1.0</v>
      </c>
      <c r="J1915" s="10">
        <v>3.0</v>
      </c>
      <c r="K1915" s="21" t="b">
        <v>0</v>
      </c>
      <c r="L1915" s="21" t="b">
        <v>1</v>
      </c>
      <c r="M1915" s="21" t="b">
        <v>1</v>
      </c>
      <c r="N1915" s="21" t="b">
        <v>0</v>
      </c>
      <c r="O1915" s="21" t="b">
        <v>0</v>
      </c>
      <c r="P1915" s="21">
        <v>1.0</v>
      </c>
      <c r="Q1915" s="21">
        <v>1.0</v>
      </c>
      <c r="R1915" s="10"/>
      <c r="S1915" s="10"/>
      <c r="T1915" s="10"/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/>
    </row>
    <row r="1916" ht="12.75" customHeight="1">
      <c r="A1916" s="16">
        <v>1914.0</v>
      </c>
      <c r="B1916" s="17" t="s">
        <v>3577</v>
      </c>
      <c r="C1916" s="16">
        <v>7.0</v>
      </c>
      <c r="D1916" s="18" t="s">
        <v>3855</v>
      </c>
      <c r="E1916" s="17" t="s">
        <v>3856</v>
      </c>
      <c r="F1916" s="10">
        <v>1.0</v>
      </c>
      <c r="G1916" s="20">
        <v>1.0</v>
      </c>
      <c r="H1916" s="10"/>
      <c r="I1916" s="10">
        <v>1.0</v>
      </c>
      <c r="J1916" s="10">
        <v>3.0</v>
      </c>
      <c r="K1916" s="21" t="b">
        <v>0</v>
      </c>
      <c r="L1916" s="21" t="b">
        <v>1</v>
      </c>
      <c r="M1916" s="21" t="b">
        <v>1</v>
      </c>
      <c r="N1916" s="21" t="b">
        <v>0</v>
      </c>
      <c r="O1916" s="21" t="b">
        <v>0</v>
      </c>
      <c r="P1916" s="21">
        <v>1.0</v>
      </c>
      <c r="Q1916" s="21">
        <v>1.0</v>
      </c>
      <c r="R1916" s="10"/>
      <c r="S1916" s="10"/>
      <c r="T1916" s="10"/>
      <c r="U1916" s="10"/>
      <c r="V1916" s="10"/>
      <c r="W1916" s="10"/>
      <c r="X1916" s="10"/>
      <c r="Y1916" s="10"/>
      <c r="Z1916" s="10"/>
      <c r="AA1916" s="10"/>
      <c r="AB1916" s="10"/>
      <c r="AC1916" s="10"/>
      <c r="AD1916" s="10"/>
    </row>
    <row r="1917" ht="12.75" customHeight="1">
      <c r="A1917" s="16">
        <v>1915.0</v>
      </c>
      <c r="B1917" s="17" t="s">
        <v>3577</v>
      </c>
      <c r="C1917" s="16">
        <v>7.0</v>
      </c>
      <c r="D1917" s="18" t="s">
        <v>3857</v>
      </c>
      <c r="E1917" s="17" t="s">
        <v>3858</v>
      </c>
      <c r="F1917" s="10"/>
      <c r="G1917" s="20">
        <v>0.5</v>
      </c>
      <c r="H1917" s="10">
        <v>0.5</v>
      </c>
      <c r="I1917" s="10">
        <v>0.5</v>
      </c>
      <c r="J1917" s="10">
        <v>3.0</v>
      </c>
      <c r="K1917" s="21" t="b">
        <v>0</v>
      </c>
      <c r="L1917" s="21" t="b">
        <v>1</v>
      </c>
      <c r="M1917" s="21" t="b">
        <v>1</v>
      </c>
      <c r="N1917" s="21" t="b">
        <v>0</v>
      </c>
      <c r="O1917" s="21" t="b">
        <v>0</v>
      </c>
      <c r="P1917" s="21">
        <v>0.5</v>
      </c>
      <c r="Q1917" s="21">
        <v>0.5</v>
      </c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</row>
    <row r="1918" ht="12.75" customHeight="1">
      <c r="A1918" s="16">
        <v>1916.0</v>
      </c>
      <c r="B1918" s="17" t="s">
        <v>3577</v>
      </c>
      <c r="C1918" s="16">
        <v>7.0</v>
      </c>
      <c r="D1918" s="18" t="s">
        <v>3859</v>
      </c>
      <c r="E1918" s="17" t="s">
        <v>3860</v>
      </c>
      <c r="F1918" s="10">
        <v>0.0</v>
      </c>
      <c r="G1918" s="20">
        <v>0.0</v>
      </c>
      <c r="H1918" s="10"/>
      <c r="I1918" s="10">
        <v>0.0</v>
      </c>
      <c r="J1918" s="10">
        <v>3.0</v>
      </c>
      <c r="K1918" s="21" t="b">
        <v>0</v>
      </c>
      <c r="L1918" s="21" t="b">
        <v>1</v>
      </c>
      <c r="M1918" s="21" t="b">
        <v>1</v>
      </c>
      <c r="N1918" s="21" t="b">
        <v>0</v>
      </c>
      <c r="O1918" s="21" t="b">
        <v>0</v>
      </c>
      <c r="P1918" s="21">
        <v>0.0</v>
      </c>
      <c r="Q1918" s="21">
        <v>0.0</v>
      </c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0"/>
    </row>
    <row r="1919" ht="12.75" customHeight="1">
      <c r="A1919" s="16">
        <v>1917.0</v>
      </c>
      <c r="B1919" s="17" t="s">
        <v>3577</v>
      </c>
      <c r="C1919" s="16">
        <v>7.0</v>
      </c>
      <c r="D1919" s="18" t="s">
        <v>3861</v>
      </c>
      <c r="E1919" s="17" t="s">
        <v>3862</v>
      </c>
      <c r="F1919" s="10"/>
      <c r="G1919" s="20">
        <v>0.0</v>
      </c>
      <c r="H1919" s="10">
        <v>0.0</v>
      </c>
      <c r="I1919" s="10">
        <v>0.0</v>
      </c>
      <c r="J1919" s="10">
        <v>3.0</v>
      </c>
      <c r="K1919" s="21" t="b">
        <v>0</v>
      </c>
      <c r="L1919" s="21" t="b">
        <v>1</v>
      </c>
      <c r="M1919" s="21" t="b">
        <v>1</v>
      </c>
      <c r="N1919" s="21" t="b">
        <v>0</v>
      </c>
      <c r="O1919" s="21" t="b">
        <v>0</v>
      </c>
      <c r="P1919" s="21">
        <v>0.0</v>
      </c>
      <c r="Q1919" s="21">
        <v>0.0</v>
      </c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/>
    </row>
    <row r="1920" ht="12.75" customHeight="1">
      <c r="A1920" s="16">
        <v>1918.0</v>
      </c>
      <c r="B1920" s="17" t="s">
        <v>3577</v>
      </c>
      <c r="C1920" s="16">
        <v>7.0</v>
      </c>
      <c r="D1920" s="18" t="s">
        <v>3863</v>
      </c>
      <c r="E1920" s="17" t="s">
        <v>3864</v>
      </c>
      <c r="F1920" s="10"/>
      <c r="G1920" s="20">
        <v>0.0</v>
      </c>
      <c r="H1920" s="10">
        <v>0.0</v>
      </c>
      <c r="I1920" s="10">
        <v>0.0</v>
      </c>
      <c r="J1920" s="10">
        <v>3.0</v>
      </c>
      <c r="K1920" s="21" t="b">
        <v>0</v>
      </c>
      <c r="L1920" s="21" t="b">
        <v>1</v>
      </c>
      <c r="M1920" s="21" t="b">
        <v>1</v>
      </c>
      <c r="N1920" s="21" t="b">
        <v>0</v>
      </c>
      <c r="O1920" s="21" t="b">
        <v>0</v>
      </c>
      <c r="P1920" s="21">
        <v>0.0</v>
      </c>
      <c r="Q1920" s="21">
        <v>0.0</v>
      </c>
      <c r="R1920" s="10"/>
      <c r="S1920" s="10"/>
      <c r="T1920" s="10"/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</row>
    <row r="1921" ht="12.75" customHeight="1">
      <c r="A1921" s="16">
        <v>1919.0</v>
      </c>
      <c r="B1921" s="17" t="s">
        <v>3577</v>
      </c>
      <c r="C1921" s="16">
        <v>7.0</v>
      </c>
      <c r="D1921" s="18" t="s">
        <v>3865</v>
      </c>
      <c r="E1921" s="17" t="s">
        <v>3866</v>
      </c>
      <c r="F1921" s="10"/>
      <c r="G1921" s="20">
        <v>0.0</v>
      </c>
      <c r="H1921" s="10">
        <v>0.0</v>
      </c>
      <c r="I1921" s="10">
        <v>0.0</v>
      </c>
      <c r="J1921" s="10">
        <v>3.0</v>
      </c>
      <c r="K1921" s="21" t="b">
        <v>0</v>
      </c>
      <c r="L1921" s="21" t="b">
        <v>1</v>
      </c>
      <c r="M1921" s="21" t="b">
        <v>1</v>
      </c>
      <c r="N1921" s="21" t="b">
        <v>0</v>
      </c>
      <c r="O1921" s="21" t="b">
        <v>0</v>
      </c>
      <c r="P1921" s="21">
        <v>0.0</v>
      </c>
      <c r="Q1921" s="21">
        <v>0.0</v>
      </c>
      <c r="R1921" s="10"/>
      <c r="S1921" s="10"/>
      <c r="T1921" s="10"/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</row>
    <row r="1922" ht="12.75" customHeight="1">
      <c r="A1922" s="16">
        <v>1920.0</v>
      </c>
      <c r="B1922" s="17" t="s">
        <v>3577</v>
      </c>
      <c r="C1922" s="16">
        <v>7.0</v>
      </c>
      <c r="D1922" s="38" t="s">
        <v>3867</v>
      </c>
      <c r="E1922" s="17" t="s">
        <v>3868</v>
      </c>
      <c r="F1922" s="10"/>
      <c r="G1922" s="20">
        <v>2.0</v>
      </c>
      <c r="H1922" s="10">
        <v>2.0</v>
      </c>
      <c r="I1922" s="10">
        <v>3.0</v>
      </c>
      <c r="J1922" s="10">
        <v>3.0</v>
      </c>
      <c r="K1922" s="21" t="b">
        <v>0</v>
      </c>
      <c r="L1922" s="21" t="b">
        <v>0</v>
      </c>
      <c r="M1922" s="21" t="b">
        <v>1</v>
      </c>
      <c r="N1922" s="21" t="b">
        <v>0</v>
      </c>
      <c r="O1922" s="21" t="b">
        <v>0</v>
      </c>
      <c r="P1922" s="21">
        <v>2.0</v>
      </c>
      <c r="Q1922" s="21">
        <v>2.0</v>
      </c>
      <c r="R1922" s="10"/>
      <c r="S1922" s="10"/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</row>
    <row r="1923" ht="12.75" customHeight="1">
      <c r="A1923" s="16">
        <v>1921.0</v>
      </c>
      <c r="B1923" s="17" t="s">
        <v>3577</v>
      </c>
      <c r="C1923" s="16">
        <v>7.0</v>
      </c>
      <c r="D1923" s="38" t="s">
        <v>3869</v>
      </c>
      <c r="E1923" s="17" t="s">
        <v>3870</v>
      </c>
      <c r="F1923" s="10"/>
      <c r="G1923" s="20">
        <v>2.0</v>
      </c>
      <c r="H1923" s="10">
        <v>2.0</v>
      </c>
      <c r="I1923" s="10">
        <v>3.0</v>
      </c>
      <c r="J1923" s="10">
        <v>3.0</v>
      </c>
      <c r="K1923" s="21" t="b">
        <v>0</v>
      </c>
      <c r="L1923" s="21" t="b">
        <v>0</v>
      </c>
      <c r="M1923" s="21" t="b">
        <v>1</v>
      </c>
      <c r="N1923" s="21" t="b">
        <v>0</v>
      </c>
      <c r="O1923" s="21" t="b">
        <v>0</v>
      </c>
      <c r="P1923" s="21">
        <v>2.0</v>
      </c>
      <c r="Q1923" s="21">
        <v>2.0</v>
      </c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</row>
    <row r="1924" ht="12.75" customHeight="1">
      <c r="A1924" s="16">
        <v>1922.0</v>
      </c>
      <c r="B1924" s="17" t="s">
        <v>3577</v>
      </c>
      <c r="C1924" s="16">
        <v>7.0</v>
      </c>
      <c r="D1924" s="38" t="s">
        <v>3871</v>
      </c>
      <c r="E1924" s="17" t="s">
        <v>3872</v>
      </c>
      <c r="F1924" s="10"/>
      <c r="G1924" s="20">
        <v>2.0</v>
      </c>
      <c r="H1924" s="10">
        <v>2.0</v>
      </c>
      <c r="I1924" s="10">
        <v>2.0</v>
      </c>
      <c r="J1924" s="10">
        <v>3.0</v>
      </c>
      <c r="K1924" s="21" t="b">
        <v>0</v>
      </c>
      <c r="L1924" s="21" t="b">
        <v>1</v>
      </c>
      <c r="M1924" s="21" t="b">
        <v>1</v>
      </c>
      <c r="N1924" s="21" t="b">
        <v>0</v>
      </c>
      <c r="O1924" s="21" t="b">
        <v>0</v>
      </c>
      <c r="P1924" s="21">
        <v>2.0</v>
      </c>
      <c r="Q1924" s="21">
        <v>2.0</v>
      </c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0"/>
    </row>
    <row r="1925" ht="12.75" customHeight="1">
      <c r="A1925" s="16">
        <v>1923.0</v>
      </c>
      <c r="B1925" s="17" t="s">
        <v>3577</v>
      </c>
      <c r="C1925" s="16">
        <v>7.0</v>
      </c>
      <c r="D1925" s="38" t="s">
        <v>3873</v>
      </c>
      <c r="E1925" s="17" t="s">
        <v>3874</v>
      </c>
      <c r="F1925" s="10"/>
      <c r="G1925" s="20">
        <v>2.0</v>
      </c>
      <c r="H1925" s="10">
        <v>2.0</v>
      </c>
      <c r="I1925" s="10">
        <v>2.0</v>
      </c>
      <c r="J1925" s="10">
        <v>3.0</v>
      </c>
      <c r="K1925" s="21" t="b">
        <v>0</v>
      </c>
      <c r="L1925" s="21" t="b">
        <v>1</v>
      </c>
      <c r="M1925" s="21" t="b">
        <v>1</v>
      </c>
      <c r="N1925" s="21" t="b">
        <v>0</v>
      </c>
      <c r="O1925" s="21" t="b">
        <v>0</v>
      </c>
      <c r="P1925" s="21">
        <v>2.0</v>
      </c>
      <c r="Q1925" s="21">
        <v>2.0</v>
      </c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</row>
    <row r="1926" ht="12.75" customHeight="1">
      <c r="A1926" s="16">
        <v>1924.0</v>
      </c>
      <c r="B1926" s="17" t="s">
        <v>3577</v>
      </c>
      <c r="C1926" s="16">
        <v>7.0</v>
      </c>
      <c r="D1926" s="38" t="s">
        <v>3875</v>
      </c>
      <c r="E1926" s="17" t="s">
        <v>3876</v>
      </c>
      <c r="F1926" s="10"/>
      <c r="G1926" s="20">
        <v>0.0</v>
      </c>
      <c r="H1926" s="10">
        <v>0.0</v>
      </c>
      <c r="I1926" s="10">
        <v>0.5</v>
      </c>
      <c r="J1926" s="10">
        <v>3.0</v>
      </c>
      <c r="K1926" s="21" t="b">
        <v>0</v>
      </c>
      <c r="L1926" s="21" t="b">
        <v>1</v>
      </c>
      <c r="M1926" s="21" t="b">
        <v>1</v>
      </c>
      <c r="N1926" s="21" t="b">
        <v>0</v>
      </c>
      <c r="O1926" s="21" t="b">
        <v>0</v>
      </c>
      <c r="P1926" s="21">
        <v>0.0</v>
      </c>
      <c r="Q1926" s="21">
        <v>0.0</v>
      </c>
      <c r="R1926" s="10"/>
      <c r="S1926" s="10"/>
      <c r="T1926" s="10"/>
      <c r="U1926" s="10"/>
      <c r="V1926" s="10"/>
      <c r="W1926" s="10"/>
      <c r="X1926" s="10"/>
      <c r="Y1926" s="10"/>
      <c r="Z1926" s="10"/>
      <c r="AA1926" s="10"/>
      <c r="AB1926" s="10"/>
      <c r="AC1926" s="10"/>
      <c r="AD1926" s="10"/>
    </row>
    <row r="1927" ht="12.75" customHeight="1">
      <c r="A1927" s="16">
        <v>1925.0</v>
      </c>
      <c r="B1927" s="17" t="s">
        <v>3577</v>
      </c>
      <c r="C1927" s="16">
        <v>7.0</v>
      </c>
      <c r="D1927" s="38" t="s">
        <v>3877</v>
      </c>
      <c r="E1927" s="17" t="s">
        <v>3878</v>
      </c>
      <c r="F1927" s="10">
        <v>0.0</v>
      </c>
      <c r="G1927" s="20">
        <v>0.0</v>
      </c>
      <c r="H1927" s="10"/>
      <c r="I1927" s="10">
        <v>0.0</v>
      </c>
      <c r="J1927" s="10">
        <v>3.0</v>
      </c>
      <c r="K1927" s="21" t="b">
        <v>0</v>
      </c>
      <c r="L1927" s="21" t="b">
        <v>1</v>
      </c>
      <c r="M1927" s="21" t="b">
        <v>1</v>
      </c>
      <c r="N1927" s="21" t="b">
        <v>0</v>
      </c>
      <c r="O1927" s="21" t="b">
        <v>0</v>
      </c>
      <c r="P1927" s="21">
        <v>0.0</v>
      </c>
      <c r="Q1927" s="21">
        <v>0.0</v>
      </c>
      <c r="R1927" s="10"/>
      <c r="S1927" s="10"/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</row>
    <row r="1928" ht="12.75" customHeight="1">
      <c r="A1928" s="16">
        <v>1926.0</v>
      </c>
      <c r="B1928" s="17" t="s">
        <v>3577</v>
      </c>
      <c r="C1928" s="16">
        <v>7.0</v>
      </c>
      <c r="D1928" s="38" t="s">
        <v>3879</v>
      </c>
      <c r="E1928" s="17" t="s">
        <v>3880</v>
      </c>
      <c r="F1928" s="10"/>
      <c r="G1928" s="20">
        <v>0.0</v>
      </c>
      <c r="H1928" s="10">
        <v>0.0</v>
      </c>
      <c r="I1928" s="10">
        <v>0.0</v>
      </c>
      <c r="J1928" s="10">
        <v>3.0</v>
      </c>
      <c r="K1928" s="21" t="b">
        <v>0</v>
      </c>
      <c r="L1928" s="21" t="b">
        <v>1</v>
      </c>
      <c r="M1928" s="21" t="b">
        <v>1</v>
      </c>
      <c r="N1928" s="21" t="b">
        <v>0</v>
      </c>
      <c r="O1928" s="21" t="b">
        <v>0</v>
      </c>
      <c r="P1928" s="21">
        <v>0.0</v>
      </c>
      <c r="Q1928" s="21">
        <v>0.0</v>
      </c>
      <c r="R1928" s="10"/>
      <c r="S1928" s="10"/>
      <c r="T1928" s="10"/>
      <c r="U1928" s="10"/>
      <c r="V1928" s="10"/>
      <c r="W1928" s="10"/>
      <c r="X1928" s="10"/>
      <c r="Y1928" s="10"/>
      <c r="Z1928" s="10"/>
      <c r="AA1928" s="10"/>
      <c r="AB1928" s="10"/>
      <c r="AC1928" s="10"/>
      <c r="AD1928" s="10"/>
    </row>
    <row r="1929" ht="12.75" customHeight="1">
      <c r="A1929" s="16">
        <v>1927.0</v>
      </c>
      <c r="B1929" s="17" t="s">
        <v>3577</v>
      </c>
      <c r="C1929" s="16">
        <v>7.0</v>
      </c>
      <c r="D1929" s="38" t="s">
        <v>3881</v>
      </c>
      <c r="E1929" s="17" t="s">
        <v>3882</v>
      </c>
      <c r="F1929" s="10">
        <v>0.0</v>
      </c>
      <c r="G1929" s="20">
        <v>0.0</v>
      </c>
      <c r="H1929" s="10">
        <v>0.0</v>
      </c>
      <c r="I1929" s="10">
        <v>0.0</v>
      </c>
      <c r="J1929" s="10">
        <v>4.0</v>
      </c>
      <c r="K1929" s="21" t="b">
        <v>1</v>
      </c>
      <c r="L1929" s="21" t="b">
        <v>1</v>
      </c>
      <c r="M1929" s="21" t="b">
        <v>1</v>
      </c>
      <c r="N1929" s="21" t="b">
        <v>0</v>
      </c>
      <c r="O1929" s="21" t="b">
        <v>0</v>
      </c>
      <c r="P1929" s="21">
        <v>0.0</v>
      </c>
      <c r="Q1929" s="21">
        <v>0.0</v>
      </c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</row>
    <row r="1930" ht="12.75" customHeight="1">
      <c r="A1930" s="16">
        <v>1928.0</v>
      </c>
      <c r="B1930" s="17" t="s">
        <v>3577</v>
      </c>
      <c r="C1930" s="16">
        <v>7.0</v>
      </c>
      <c r="D1930" s="18" t="s">
        <v>3883</v>
      </c>
      <c r="E1930" s="17" t="s">
        <v>3884</v>
      </c>
      <c r="F1930" s="10">
        <v>2.0</v>
      </c>
      <c r="G1930" s="20">
        <v>2.0</v>
      </c>
      <c r="H1930" s="10"/>
      <c r="I1930" s="10">
        <v>2.0</v>
      </c>
      <c r="J1930" s="10">
        <v>3.0</v>
      </c>
      <c r="K1930" s="21" t="b">
        <v>0</v>
      </c>
      <c r="L1930" s="21" t="b">
        <v>1</v>
      </c>
      <c r="M1930" s="21" t="b">
        <v>1</v>
      </c>
      <c r="N1930" s="21" t="b">
        <v>0</v>
      </c>
      <c r="O1930" s="21" t="b">
        <v>0</v>
      </c>
      <c r="P1930" s="21">
        <v>2.0</v>
      </c>
      <c r="Q1930" s="21">
        <v>2.0</v>
      </c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0"/>
    </row>
    <row r="1931" ht="12.75" customHeight="1">
      <c r="A1931" s="16">
        <v>1929.0</v>
      </c>
      <c r="B1931" s="17" t="s">
        <v>3577</v>
      </c>
      <c r="C1931" s="16">
        <v>7.0</v>
      </c>
      <c r="D1931" s="18" t="s">
        <v>3885</v>
      </c>
      <c r="E1931" s="17" t="s">
        <v>3886</v>
      </c>
      <c r="F1931" s="10"/>
      <c r="G1931" s="20">
        <v>2.0</v>
      </c>
      <c r="H1931" s="10">
        <v>1.0</v>
      </c>
      <c r="I1931" s="10">
        <v>2.0</v>
      </c>
      <c r="J1931" s="10">
        <v>3.0</v>
      </c>
      <c r="K1931" s="21" t="b">
        <v>0</v>
      </c>
      <c r="L1931" s="21" t="b">
        <v>0</v>
      </c>
      <c r="M1931" s="21" t="b">
        <v>1</v>
      </c>
      <c r="N1931" s="21" t="b">
        <v>0</v>
      </c>
      <c r="O1931" s="21" t="b">
        <v>0</v>
      </c>
      <c r="P1931" s="21">
        <v>2.0</v>
      </c>
      <c r="Q1931" s="21">
        <v>2.0</v>
      </c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</row>
    <row r="1932" ht="12.75" customHeight="1">
      <c r="A1932" s="16">
        <v>1930.0</v>
      </c>
      <c r="B1932" s="17" t="s">
        <v>3577</v>
      </c>
      <c r="C1932" s="16">
        <v>7.0</v>
      </c>
      <c r="D1932" s="18" t="s">
        <v>3887</v>
      </c>
      <c r="E1932" s="17" t="s">
        <v>3888</v>
      </c>
      <c r="F1932" s="10">
        <v>2.0</v>
      </c>
      <c r="G1932" s="20">
        <v>2.0</v>
      </c>
      <c r="H1932" s="10">
        <v>2.0</v>
      </c>
      <c r="I1932" s="10">
        <v>2.0</v>
      </c>
      <c r="J1932" s="10">
        <v>4.0</v>
      </c>
      <c r="K1932" s="21" t="b">
        <v>1</v>
      </c>
      <c r="L1932" s="21" t="b">
        <v>1</v>
      </c>
      <c r="M1932" s="21" t="b">
        <v>1</v>
      </c>
      <c r="N1932" s="21" t="b">
        <v>0</v>
      </c>
      <c r="O1932" s="21" t="b">
        <v>0</v>
      </c>
      <c r="P1932" s="21">
        <v>2.0</v>
      </c>
      <c r="Q1932" s="21">
        <v>2.0</v>
      </c>
      <c r="R1932" s="10"/>
      <c r="S1932" s="10"/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</row>
    <row r="1933" ht="12.75" customHeight="1">
      <c r="A1933" s="16">
        <v>1931.0</v>
      </c>
      <c r="B1933" s="17" t="s">
        <v>3577</v>
      </c>
      <c r="C1933" s="16">
        <v>7.0</v>
      </c>
      <c r="D1933" s="18" t="s">
        <v>3889</v>
      </c>
      <c r="E1933" s="17" t="s">
        <v>3890</v>
      </c>
      <c r="F1933" s="10">
        <v>2.0</v>
      </c>
      <c r="G1933" s="20">
        <v>3.0</v>
      </c>
      <c r="H1933" s="10">
        <v>2.0</v>
      </c>
      <c r="I1933" s="10">
        <v>3.0</v>
      </c>
      <c r="J1933" s="10">
        <v>4.0</v>
      </c>
      <c r="K1933" s="21" t="b">
        <v>0</v>
      </c>
      <c r="L1933" s="21" t="b">
        <v>0</v>
      </c>
      <c r="M1933" s="21" t="b">
        <v>1</v>
      </c>
      <c r="N1933" s="21" t="b">
        <v>1</v>
      </c>
      <c r="O1933" s="21" t="b">
        <v>0</v>
      </c>
      <c r="P1933" s="21">
        <v>2.0</v>
      </c>
      <c r="Q1933" s="21">
        <v>2.0</v>
      </c>
      <c r="R1933" s="10"/>
      <c r="S1933" s="10"/>
      <c r="T1933" s="10"/>
      <c r="U1933" s="10"/>
      <c r="V1933" s="10"/>
      <c r="W1933" s="10"/>
      <c r="X1933" s="10"/>
      <c r="Y1933" s="10"/>
      <c r="Z1933" s="10"/>
      <c r="AA1933" s="10"/>
      <c r="AB1933" s="10"/>
      <c r="AC1933" s="10"/>
      <c r="AD1933" s="10"/>
    </row>
    <row r="1934" ht="12.75" customHeight="1">
      <c r="A1934" s="16">
        <v>1932.0</v>
      </c>
      <c r="B1934" s="17" t="s">
        <v>3577</v>
      </c>
      <c r="C1934" s="16">
        <v>7.0</v>
      </c>
      <c r="D1934" s="18" t="s">
        <v>3891</v>
      </c>
      <c r="E1934" s="17" t="s">
        <v>3892</v>
      </c>
      <c r="F1934" s="10">
        <v>0.5</v>
      </c>
      <c r="G1934" s="20">
        <v>0.5</v>
      </c>
      <c r="H1934" s="10">
        <v>0.0</v>
      </c>
      <c r="I1934" s="10">
        <v>2.0</v>
      </c>
      <c r="J1934" s="10">
        <v>4.0</v>
      </c>
      <c r="K1934" s="21" t="b">
        <v>0</v>
      </c>
      <c r="L1934" s="21" t="b">
        <v>0</v>
      </c>
      <c r="M1934" s="21" t="b">
        <v>1</v>
      </c>
      <c r="N1934" s="21" t="b">
        <v>0</v>
      </c>
      <c r="O1934" s="21" t="b">
        <v>0</v>
      </c>
      <c r="P1934" s="21">
        <v>0.5</v>
      </c>
      <c r="Q1934" s="21">
        <v>0.5</v>
      </c>
      <c r="R1934" s="24"/>
      <c r="S1934" s="24"/>
      <c r="T1934" s="24"/>
      <c r="U1934" s="24"/>
      <c r="V1934" s="24"/>
      <c r="W1934" s="24"/>
      <c r="X1934" s="24"/>
      <c r="Y1934" s="24"/>
      <c r="Z1934" s="24"/>
      <c r="AA1934" s="24"/>
      <c r="AB1934" s="24"/>
      <c r="AC1934" s="24"/>
      <c r="AD1934" s="10"/>
    </row>
    <row r="1935" ht="12.75" customHeight="1">
      <c r="A1935" s="16">
        <v>1933.0</v>
      </c>
      <c r="B1935" s="17" t="s">
        <v>3577</v>
      </c>
      <c r="C1935" s="16">
        <v>7.0</v>
      </c>
      <c r="D1935" s="18" t="s">
        <v>3893</v>
      </c>
      <c r="E1935" s="17" t="s">
        <v>3894</v>
      </c>
      <c r="F1935" s="10"/>
      <c r="G1935" s="20">
        <v>0.5</v>
      </c>
      <c r="H1935" s="10">
        <v>0.5</v>
      </c>
      <c r="I1935" s="10">
        <v>0.5</v>
      </c>
      <c r="J1935" s="10">
        <v>3.0</v>
      </c>
      <c r="K1935" s="21" t="b">
        <v>0</v>
      </c>
      <c r="L1935" s="21" t="b">
        <v>1</v>
      </c>
      <c r="M1935" s="21" t="b">
        <v>1</v>
      </c>
      <c r="N1935" s="21" t="b">
        <v>0</v>
      </c>
      <c r="O1935" s="21" t="b">
        <v>0</v>
      </c>
      <c r="P1935" s="21">
        <v>0.5</v>
      </c>
      <c r="Q1935" s="21">
        <v>0.5</v>
      </c>
      <c r="R1935" s="24"/>
      <c r="S1935" s="24"/>
      <c r="T1935" s="24"/>
      <c r="U1935" s="24"/>
      <c r="V1935" s="24"/>
      <c r="W1935" s="24"/>
      <c r="X1935" s="24"/>
      <c r="Y1935" s="24"/>
      <c r="Z1935" s="24"/>
      <c r="AA1935" s="24"/>
      <c r="AB1935" s="24"/>
      <c r="AC1935" s="24"/>
      <c r="AD1935" s="10"/>
    </row>
    <row r="1936" ht="12.75" customHeight="1">
      <c r="A1936" s="16">
        <v>1934.0</v>
      </c>
      <c r="B1936" s="17" t="s">
        <v>3577</v>
      </c>
      <c r="C1936" s="16">
        <v>7.0</v>
      </c>
      <c r="D1936" s="18" t="s">
        <v>3895</v>
      </c>
      <c r="E1936" s="17" t="s">
        <v>3896</v>
      </c>
      <c r="F1936" s="10">
        <v>0.5</v>
      </c>
      <c r="G1936" s="20">
        <v>1.0</v>
      </c>
      <c r="H1936" s="10">
        <v>0.5</v>
      </c>
      <c r="I1936" s="10">
        <v>2.0</v>
      </c>
      <c r="J1936" s="10">
        <v>4.0</v>
      </c>
      <c r="K1936" s="21" t="b">
        <v>0</v>
      </c>
      <c r="L1936" s="21" t="b">
        <v>0</v>
      </c>
      <c r="M1936" s="21" t="b">
        <v>1</v>
      </c>
      <c r="N1936" s="21" t="b">
        <v>0</v>
      </c>
      <c r="O1936" s="21" t="b">
        <v>0</v>
      </c>
      <c r="P1936" s="21">
        <v>0.5</v>
      </c>
      <c r="Q1936" s="21">
        <v>0.5</v>
      </c>
      <c r="R1936" s="24"/>
      <c r="S1936" s="24"/>
      <c r="T1936" s="24"/>
      <c r="U1936" s="24"/>
      <c r="V1936" s="24"/>
      <c r="W1936" s="24"/>
      <c r="X1936" s="24"/>
      <c r="Y1936" s="24"/>
      <c r="Z1936" s="24"/>
      <c r="AA1936" s="24"/>
      <c r="AB1936" s="24"/>
      <c r="AC1936" s="24"/>
      <c r="AD1936" s="10"/>
    </row>
    <row r="1937" ht="12.75" customHeight="1">
      <c r="A1937" s="16">
        <v>1935.0</v>
      </c>
      <c r="B1937" s="17" t="s">
        <v>3577</v>
      </c>
      <c r="C1937" s="16">
        <v>7.0</v>
      </c>
      <c r="D1937" s="18" t="s">
        <v>3897</v>
      </c>
      <c r="E1937" s="17" t="s">
        <v>3898</v>
      </c>
      <c r="F1937" s="10"/>
      <c r="G1937" s="20">
        <v>1.0</v>
      </c>
      <c r="H1937" s="10">
        <v>2.0</v>
      </c>
      <c r="I1937" s="10">
        <v>2.0</v>
      </c>
      <c r="J1937" s="10">
        <v>3.0</v>
      </c>
      <c r="K1937" s="21" t="b">
        <v>0</v>
      </c>
      <c r="L1937" s="21" t="b">
        <v>0</v>
      </c>
      <c r="M1937" s="21" t="b">
        <v>1</v>
      </c>
      <c r="N1937" s="21" t="b">
        <v>0</v>
      </c>
      <c r="O1937" s="21" t="b">
        <v>0</v>
      </c>
      <c r="P1937" s="21">
        <v>2.0</v>
      </c>
      <c r="Q1937" s="21">
        <v>2.0</v>
      </c>
      <c r="R1937" s="24"/>
      <c r="S1937" s="24"/>
      <c r="T1937" s="24"/>
      <c r="U1937" s="24"/>
      <c r="V1937" s="24"/>
      <c r="W1937" s="24"/>
      <c r="X1937" s="24"/>
      <c r="Y1937" s="24"/>
      <c r="Z1937" s="24"/>
      <c r="AA1937" s="24"/>
      <c r="AB1937" s="24"/>
      <c r="AC1937" s="24"/>
      <c r="AD1937" s="10"/>
    </row>
    <row r="1938" ht="12.75" customHeight="1">
      <c r="A1938" s="16">
        <v>1936.0</v>
      </c>
      <c r="B1938" s="17" t="s">
        <v>3577</v>
      </c>
      <c r="C1938" s="16">
        <v>7.0</v>
      </c>
      <c r="D1938" s="18" t="s">
        <v>3899</v>
      </c>
      <c r="E1938" s="17" t="s">
        <v>3900</v>
      </c>
      <c r="F1938" s="10"/>
      <c r="G1938" s="20">
        <v>1.0</v>
      </c>
      <c r="H1938" s="10">
        <v>0.5</v>
      </c>
      <c r="I1938" s="10">
        <v>1.0</v>
      </c>
      <c r="J1938" s="10">
        <v>3.0</v>
      </c>
      <c r="K1938" s="21" t="b">
        <v>0</v>
      </c>
      <c r="L1938" s="21" t="b">
        <v>0</v>
      </c>
      <c r="M1938" s="21" t="b">
        <v>1</v>
      </c>
      <c r="N1938" s="21" t="b">
        <v>0</v>
      </c>
      <c r="O1938" s="21" t="b">
        <v>0</v>
      </c>
      <c r="P1938" s="21">
        <v>1.0</v>
      </c>
      <c r="Q1938" s="21">
        <v>1.0</v>
      </c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</row>
    <row r="1939" ht="12.75" customHeight="1">
      <c r="A1939" s="16">
        <v>1937.0</v>
      </c>
      <c r="B1939" s="17" t="s">
        <v>3577</v>
      </c>
      <c r="C1939" s="16">
        <v>7.0</v>
      </c>
      <c r="D1939" s="18" t="s">
        <v>3901</v>
      </c>
      <c r="E1939" s="17" t="s">
        <v>3902</v>
      </c>
      <c r="F1939" s="10">
        <v>1.0</v>
      </c>
      <c r="G1939" s="20">
        <v>1.0</v>
      </c>
      <c r="H1939" s="10">
        <v>0.5</v>
      </c>
      <c r="I1939" s="10">
        <v>1.0</v>
      </c>
      <c r="J1939" s="10">
        <v>4.0</v>
      </c>
      <c r="K1939" s="21" t="b">
        <v>0</v>
      </c>
      <c r="L1939" s="21" t="b">
        <v>1</v>
      </c>
      <c r="M1939" s="21" t="b">
        <v>1</v>
      </c>
      <c r="N1939" s="21" t="b">
        <v>0</v>
      </c>
      <c r="O1939" s="21" t="b">
        <v>0</v>
      </c>
      <c r="P1939" s="21">
        <v>1.0</v>
      </c>
      <c r="Q1939" s="21">
        <v>1.0</v>
      </c>
      <c r="R1939" s="10"/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</row>
    <row r="1940" ht="12.75" customHeight="1">
      <c r="A1940" s="16">
        <v>1938.0</v>
      </c>
      <c r="B1940" s="17" t="s">
        <v>3577</v>
      </c>
      <c r="C1940" s="16">
        <v>7.0</v>
      </c>
      <c r="D1940" s="18" t="s">
        <v>3903</v>
      </c>
      <c r="E1940" s="17" t="s">
        <v>3904</v>
      </c>
      <c r="F1940" s="10">
        <v>1.0</v>
      </c>
      <c r="G1940" s="20">
        <v>3.0</v>
      </c>
      <c r="H1940" s="10"/>
      <c r="I1940" s="10">
        <v>1.0</v>
      </c>
      <c r="J1940" s="10">
        <v>3.0</v>
      </c>
      <c r="K1940" s="21" t="b">
        <v>0</v>
      </c>
      <c r="L1940" s="21" t="b">
        <v>0</v>
      </c>
      <c r="M1940" s="21" t="b">
        <v>1</v>
      </c>
      <c r="N1940" s="21" t="b">
        <v>0</v>
      </c>
      <c r="O1940" s="21" t="b">
        <v>0</v>
      </c>
      <c r="P1940" s="21">
        <v>1.0</v>
      </c>
      <c r="Q1940" s="21">
        <v>1.0</v>
      </c>
      <c r="R1940" s="10"/>
      <c r="S1940" s="10"/>
      <c r="T1940" s="10"/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0"/>
    </row>
    <row r="1941" ht="12.75" customHeight="1">
      <c r="A1941" s="16">
        <v>1939.0</v>
      </c>
      <c r="B1941" s="17" t="s">
        <v>3577</v>
      </c>
      <c r="C1941" s="16">
        <v>7.0</v>
      </c>
      <c r="D1941" s="18" t="s">
        <v>3905</v>
      </c>
      <c r="E1941" s="17" t="s">
        <v>3906</v>
      </c>
      <c r="F1941" s="10">
        <v>1.0</v>
      </c>
      <c r="G1941" s="20">
        <v>3.0</v>
      </c>
      <c r="H1941" s="10">
        <v>0.5</v>
      </c>
      <c r="I1941" s="10">
        <v>1.0</v>
      </c>
      <c r="J1941" s="10">
        <v>4.0</v>
      </c>
      <c r="K1941" s="21" t="b">
        <v>0</v>
      </c>
      <c r="L1941" s="21" t="b">
        <v>0</v>
      </c>
      <c r="M1941" s="21" t="b">
        <v>1</v>
      </c>
      <c r="N1941" s="21" t="b">
        <v>0</v>
      </c>
      <c r="O1941" s="21" t="b">
        <v>0</v>
      </c>
      <c r="P1941" s="21">
        <v>1.0</v>
      </c>
      <c r="Q1941" s="21">
        <v>1.0</v>
      </c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0"/>
    </row>
    <row r="1942" ht="12.75" customHeight="1">
      <c r="A1942" s="16">
        <v>1940.0</v>
      </c>
      <c r="B1942" s="17" t="s">
        <v>3577</v>
      </c>
      <c r="C1942" s="16">
        <v>7.0</v>
      </c>
      <c r="D1942" s="18" t="s">
        <v>3907</v>
      </c>
      <c r="E1942" s="17" t="s">
        <v>3908</v>
      </c>
      <c r="F1942" s="10"/>
      <c r="G1942" s="20">
        <v>0.0</v>
      </c>
      <c r="H1942" s="10">
        <v>0.0</v>
      </c>
      <c r="I1942" s="10">
        <v>0.0</v>
      </c>
      <c r="J1942" s="10">
        <v>3.0</v>
      </c>
      <c r="K1942" s="21" t="b">
        <v>0</v>
      </c>
      <c r="L1942" s="21" t="b">
        <v>1</v>
      </c>
      <c r="M1942" s="21" t="b">
        <v>1</v>
      </c>
      <c r="N1942" s="21" t="b">
        <v>0</v>
      </c>
      <c r="O1942" s="21" t="b">
        <v>0</v>
      </c>
      <c r="P1942" s="21">
        <v>0.0</v>
      </c>
      <c r="Q1942" s="21">
        <v>0.0</v>
      </c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0"/>
      <c r="AD1942" s="10"/>
    </row>
    <row r="1943" ht="12.75" customHeight="1">
      <c r="A1943" s="16">
        <v>1941.0</v>
      </c>
      <c r="B1943" s="17" t="s">
        <v>3577</v>
      </c>
      <c r="C1943" s="16">
        <v>7.0</v>
      </c>
      <c r="D1943" s="18" t="s">
        <v>3909</v>
      </c>
      <c r="E1943" s="17" t="s">
        <v>3910</v>
      </c>
      <c r="F1943" s="10"/>
      <c r="G1943" s="20">
        <v>0.0</v>
      </c>
      <c r="H1943" s="10">
        <v>0.0</v>
      </c>
      <c r="I1943" s="10">
        <v>0.0</v>
      </c>
      <c r="J1943" s="10">
        <v>3.0</v>
      </c>
      <c r="K1943" s="21" t="b">
        <v>0</v>
      </c>
      <c r="L1943" s="21" t="b">
        <v>1</v>
      </c>
      <c r="M1943" s="21" t="b">
        <v>1</v>
      </c>
      <c r="N1943" s="21" t="b">
        <v>0</v>
      </c>
      <c r="O1943" s="21" t="b">
        <v>0</v>
      </c>
      <c r="P1943" s="21">
        <v>0.0</v>
      </c>
      <c r="Q1943" s="21">
        <v>0.0</v>
      </c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</row>
    <row r="1944" ht="12.75" customHeight="1">
      <c r="A1944" s="16">
        <v>1942.0</v>
      </c>
      <c r="B1944" s="17" t="s">
        <v>3577</v>
      </c>
      <c r="C1944" s="16">
        <v>7.0</v>
      </c>
      <c r="D1944" s="18" t="s">
        <v>3911</v>
      </c>
      <c r="E1944" s="17" t="s">
        <v>3912</v>
      </c>
      <c r="F1944" s="10"/>
      <c r="G1944" s="20">
        <v>0.5</v>
      </c>
      <c r="H1944" s="10">
        <v>0.5</v>
      </c>
      <c r="I1944" s="10">
        <v>0.5</v>
      </c>
      <c r="J1944" s="10">
        <v>3.0</v>
      </c>
      <c r="K1944" s="21" t="b">
        <v>0</v>
      </c>
      <c r="L1944" s="21" t="b">
        <v>1</v>
      </c>
      <c r="M1944" s="21" t="b">
        <v>1</v>
      </c>
      <c r="N1944" s="21" t="b">
        <v>0</v>
      </c>
      <c r="O1944" s="21" t="b">
        <v>0</v>
      </c>
      <c r="P1944" s="21">
        <v>0.5</v>
      </c>
      <c r="Q1944" s="21">
        <v>0.5</v>
      </c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0"/>
      <c r="AD1944" s="10"/>
    </row>
    <row r="1945" ht="12.75" customHeight="1">
      <c r="A1945" s="16">
        <v>1943.0</v>
      </c>
      <c r="B1945" s="17" t="s">
        <v>3577</v>
      </c>
      <c r="C1945" s="16">
        <v>7.0</v>
      </c>
      <c r="D1945" s="18" t="s">
        <v>3913</v>
      </c>
      <c r="E1945" s="17" t="s">
        <v>3914</v>
      </c>
      <c r="F1945" s="10"/>
      <c r="G1945" s="20">
        <v>0.0</v>
      </c>
      <c r="H1945" s="10">
        <v>0.0</v>
      </c>
      <c r="I1945" s="10">
        <v>0.0</v>
      </c>
      <c r="J1945" s="10">
        <v>3.0</v>
      </c>
      <c r="K1945" s="21" t="b">
        <v>0</v>
      </c>
      <c r="L1945" s="21" t="b">
        <v>1</v>
      </c>
      <c r="M1945" s="21" t="b">
        <v>1</v>
      </c>
      <c r="N1945" s="21" t="b">
        <v>0</v>
      </c>
      <c r="O1945" s="21" t="b">
        <v>0</v>
      </c>
      <c r="P1945" s="21">
        <v>0.0</v>
      </c>
      <c r="Q1945" s="21">
        <v>0.0</v>
      </c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0"/>
    </row>
    <row r="1946" ht="12.75" customHeight="1">
      <c r="A1946" s="16">
        <v>1944.0</v>
      </c>
      <c r="B1946" s="17" t="s">
        <v>3577</v>
      </c>
      <c r="C1946" s="16">
        <v>7.0</v>
      </c>
      <c r="D1946" s="18" t="s">
        <v>3915</v>
      </c>
      <c r="E1946" s="17" t="s">
        <v>3916</v>
      </c>
      <c r="F1946" s="10">
        <v>0.5</v>
      </c>
      <c r="G1946" s="20">
        <v>0.5</v>
      </c>
      <c r="H1946" s="10">
        <v>0.5</v>
      </c>
      <c r="I1946" s="10">
        <v>0.5</v>
      </c>
      <c r="J1946" s="10">
        <v>4.0</v>
      </c>
      <c r="K1946" s="21" t="b">
        <v>1</v>
      </c>
      <c r="L1946" s="21" t="b">
        <v>1</v>
      </c>
      <c r="M1946" s="21" t="b">
        <v>1</v>
      </c>
      <c r="N1946" s="21" t="b">
        <v>0</v>
      </c>
      <c r="O1946" s="21" t="b">
        <v>0</v>
      </c>
      <c r="P1946" s="21">
        <v>0.5</v>
      </c>
      <c r="Q1946" s="21">
        <v>0.5</v>
      </c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0"/>
    </row>
    <row r="1947" ht="12.75" customHeight="1">
      <c r="A1947" s="16">
        <v>1945.0</v>
      </c>
      <c r="B1947" s="17" t="s">
        <v>3577</v>
      </c>
      <c r="C1947" s="16">
        <v>7.0</v>
      </c>
      <c r="D1947" s="18" t="s">
        <v>3917</v>
      </c>
      <c r="E1947" s="17" t="s">
        <v>3918</v>
      </c>
      <c r="F1947" s="10"/>
      <c r="G1947" s="20">
        <v>0.5</v>
      </c>
      <c r="H1947" s="10">
        <v>0.5</v>
      </c>
      <c r="I1947" s="10">
        <v>0.5</v>
      </c>
      <c r="J1947" s="10">
        <v>3.0</v>
      </c>
      <c r="K1947" s="21" t="b">
        <v>0</v>
      </c>
      <c r="L1947" s="21" t="b">
        <v>1</v>
      </c>
      <c r="M1947" s="21" t="b">
        <v>1</v>
      </c>
      <c r="N1947" s="21" t="b">
        <v>0</v>
      </c>
      <c r="O1947" s="21" t="b">
        <v>0</v>
      </c>
      <c r="P1947" s="21">
        <v>0.5</v>
      </c>
      <c r="Q1947" s="21">
        <v>0.5</v>
      </c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</row>
    <row r="1948" ht="12.75" customHeight="1">
      <c r="A1948" s="16">
        <v>1946.0</v>
      </c>
      <c r="B1948" s="17" t="s">
        <v>3577</v>
      </c>
      <c r="C1948" s="16">
        <v>7.0</v>
      </c>
      <c r="D1948" s="18" t="s">
        <v>3919</v>
      </c>
      <c r="E1948" s="17" t="s">
        <v>3920</v>
      </c>
      <c r="F1948" s="10">
        <v>0.0</v>
      </c>
      <c r="G1948" s="20">
        <v>0.0</v>
      </c>
      <c r="H1948" s="10"/>
      <c r="I1948" s="10">
        <v>0.0</v>
      </c>
      <c r="J1948" s="10">
        <v>3.0</v>
      </c>
      <c r="K1948" s="21" t="b">
        <v>0</v>
      </c>
      <c r="L1948" s="21" t="b">
        <v>1</v>
      </c>
      <c r="M1948" s="21" t="b">
        <v>1</v>
      </c>
      <c r="N1948" s="21" t="b">
        <v>0</v>
      </c>
      <c r="O1948" s="21" t="b">
        <v>0</v>
      </c>
      <c r="P1948" s="21">
        <v>0.0</v>
      </c>
      <c r="Q1948" s="21">
        <v>0.0</v>
      </c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0"/>
      <c r="AD1948" s="10"/>
    </row>
    <row r="1949" ht="12.75" customHeight="1">
      <c r="A1949" s="16">
        <v>1947.0</v>
      </c>
      <c r="B1949" s="17" t="s">
        <v>3577</v>
      </c>
      <c r="C1949" s="16">
        <v>7.0</v>
      </c>
      <c r="D1949" s="18" t="s">
        <v>3921</v>
      </c>
      <c r="E1949" s="17" t="s">
        <v>3922</v>
      </c>
      <c r="F1949" s="10">
        <v>0.5</v>
      </c>
      <c r="G1949" s="20">
        <v>0.5</v>
      </c>
      <c r="H1949" s="10">
        <v>0.5</v>
      </c>
      <c r="I1949" s="10">
        <v>0.5</v>
      </c>
      <c r="J1949" s="10">
        <v>4.0</v>
      </c>
      <c r="K1949" s="21" t="b">
        <v>1</v>
      </c>
      <c r="L1949" s="21" t="b">
        <v>1</v>
      </c>
      <c r="M1949" s="21" t="b">
        <v>1</v>
      </c>
      <c r="N1949" s="21" t="b">
        <v>0</v>
      </c>
      <c r="O1949" s="21" t="b">
        <v>0</v>
      </c>
      <c r="P1949" s="21">
        <v>0.5</v>
      </c>
      <c r="Q1949" s="21">
        <v>0.5</v>
      </c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0"/>
    </row>
    <row r="1950" ht="12.75" customHeight="1">
      <c r="A1950" s="16">
        <v>1948.0</v>
      </c>
      <c r="B1950" s="17" t="s">
        <v>3577</v>
      </c>
      <c r="C1950" s="16">
        <v>7.0</v>
      </c>
      <c r="D1950" s="18" t="s">
        <v>3923</v>
      </c>
      <c r="E1950" s="17" t="s">
        <v>3924</v>
      </c>
      <c r="F1950" s="10">
        <v>0.0</v>
      </c>
      <c r="G1950" s="20">
        <v>0.0</v>
      </c>
      <c r="H1950" s="10"/>
      <c r="I1950" s="10">
        <v>0.0</v>
      </c>
      <c r="J1950" s="10">
        <v>3.0</v>
      </c>
      <c r="K1950" s="21" t="b">
        <v>0</v>
      </c>
      <c r="L1950" s="21" t="b">
        <v>1</v>
      </c>
      <c r="M1950" s="21" t="b">
        <v>1</v>
      </c>
      <c r="N1950" s="21" t="b">
        <v>0</v>
      </c>
      <c r="O1950" s="21" t="b">
        <v>0</v>
      </c>
      <c r="P1950" s="21">
        <v>0.0</v>
      </c>
      <c r="Q1950" s="21">
        <v>0.0</v>
      </c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0"/>
      <c r="AD1950" s="10"/>
    </row>
    <row r="1951" ht="12.75" customHeight="1">
      <c r="A1951" s="16">
        <v>1949.0</v>
      </c>
      <c r="B1951" s="17" t="s">
        <v>3577</v>
      </c>
      <c r="C1951" s="16">
        <v>7.0</v>
      </c>
      <c r="D1951" s="18" t="s">
        <v>3925</v>
      </c>
      <c r="E1951" s="17" t="s">
        <v>3926</v>
      </c>
      <c r="F1951" s="10"/>
      <c r="G1951" s="20">
        <v>0.0</v>
      </c>
      <c r="H1951" s="10">
        <v>0.0</v>
      </c>
      <c r="I1951" s="10">
        <v>0.0</v>
      </c>
      <c r="J1951" s="10">
        <v>3.0</v>
      </c>
      <c r="K1951" s="21" t="b">
        <v>0</v>
      </c>
      <c r="L1951" s="21" t="b">
        <v>1</v>
      </c>
      <c r="M1951" s="21" t="b">
        <v>1</v>
      </c>
      <c r="N1951" s="21" t="b">
        <v>0</v>
      </c>
      <c r="O1951" s="21" t="b">
        <v>0</v>
      </c>
      <c r="P1951" s="21">
        <v>0.0</v>
      </c>
      <c r="Q1951" s="21">
        <v>0.0</v>
      </c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</row>
    <row r="1952" ht="12.75" customHeight="1">
      <c r="A1952" s="16">
        <v>1950.0</v>
      </c>
      <c r="B1952" s="17" t="s">
        <v>3577</v>
      </c>
      <c r="C1952" s="16">
        <v>7.0</v>
      </c>
      <c r="D1952" s="18" t="s">
        <v>3927</v>
      </c>
      <c r="E1952" s="17" t="s">
        <v>3928</v>
      </c>
      <c r="F1952" s="10">
        <v>0.0</v>
      </c>
      <c r="G1952" s="20">
        <v>0.0</v>
      </c>
      <c r="H1952" s="10">
        <v>0.0</v>
      </c>
      <c r="I1952" s="10">
        <v>0.0</v>
      </c>
      <c r="J1952" s="10">
        <v>4.0</v>
      </c>
      <c r="K1952" s="21" t="b">
        <v>1</v>
      </c>
      <c r="L1952" s="21" t="b">
        <v>1</v>
      </c>
      <c r="M1952" s="21" t="b">
        <v>1</v>
      </c>
      <c r="N1952" s="21" t="b">
        <v>0</v>
      </c>
      <c r="O1952" s="21" t="b">
        <v>0</v>
      </c>
      <c r="P1952" s="21">
        <v>0.0</v>
      </c>
      <c r="Q1952" s="21">
        <v>0.0</v>
      </c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0"/>
    </row>
    <row r="1953" ht="12.75" customHeight="1">
      <c r="A1953" s="16">
        <v>1951.0</v>
      </c>
      <c r="B1953" s="17" t="s">
        <v>3577</v>
      </c>
      <c r="C1953" s="16">
        <v>7.0</v>
      </c>
      <c r="D1953" s="18" t="s">
        <v>3929</v>
      </c>
      <c r="E1953" s="17" t="s">
        <v>3930</v>
      </c>
      <c r="F1953" s="10"/>
      <c r="G1953" s="20">
        <v>0.0</v>
      </c>
      <c r="H1953" s="10">
        <v>0.0</v>
      </c>
      <c r="I1953" s="10">
        <v>0.0</v>
      </c>
      <c r="J1953" s="10">
        <v>3.0</v>
      </c>
      <c r="K1953" s="21" t="b">
        <v>0</v>
      </c>
      <c r="L1953" s="21" t="b">
        <v>1</v>
      </c>
      <c r="M1953" s="21" t="b">
        <v>1</v>
      </c>
      <c r="N1953" s="21" t="b">
        <v>0</v>
      </c>
      <c r="O1953" s="21" t="b">
        <v>0</v>
      </c>
      <c r="P1953" s="21">
        <v>0.0</v>
      </c>
      <c r="Q1953" s="21">
        <v>0.0</v>
      </c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</row>
    <row r="1954" ht="12.75" customHeight="1">
      <c r="A1954" s="16">
        <v>1952.0</v>
      </c>
      <c r="B1954" s="17" t="s">
        <v>3577</v>
      </c>
      <c r="C1954" s="16">
        <v>7.0</v>
      </c>
      <c r="D1954" s="18" t="s">
        <v>3931</v>
      </c>
      <c r="E1954" s="17" t="s">
        <v>3932</v>
      </c>
      <c r="F1954" s="10">
        <v>0.5</v>
      </c>
      <c r="G1954" s="20">
        <v>0.0</v>
      </c>
      <c r="H1954" s="10"/>
      <c r="I1954" s="10">
        <v>0.5</v>
      </c>
      <c r="J1954" s="10">
        <v>3.0</v>
      </c>
      <c r="K1954" s="21" t="b">
        <v>0</v>
      </c>
      <c r="L1954" s="21" t="b">
        <v>0</v>
      </c>
      <c r="M1954" s="21" t="b">
        <v>1</v>
      </c>
      <c r="N1954" s="21" t="b">
        <v>0</v>
      </c>
      <c r="O1954" s="21" t="b">
        <v>0</v>
      </c>
      <c r="P1954" s="21">
        <v>0.5</v>
      </c>
      <c r="Q1954" s="21">
        <v>0.5</v>
      </c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</row>
    <row r="1955" ht="12.75" customHeight="1">
      <c r="A1955" s="16">
        <v>1953.0</v>
      </c>
      <c r="B1955" s="17" t="s">
        <v>3577</v>
      </c>
      <c r="C1955" s="16">
        <v>7.0</v>
      </c>
      <c r="D1955" s="18" t="s">
        <v>3933</v>
      </c>
      <c r="E1955" s="17" t="s">
        <v>3934</v>
      </c>
      <c r="F1955" s="10"/>
      <c r="G1955" s="20">
        <v>0.5</v>
      </c>
      <c r="H1955" s="10">
        <v>0.5</v>
      </c>
      <c r="I1955" s="10">
        <v>0.5</v>
      </c>
      <c r="J1955" s="10">
        <v>3.0</v>
      </c>
      <c r="K1955" s="21" t="b">
        <v>0</v>
      </c>
      <c r="L1955" s="21" t="b">
        <v>1</v>
      </c>
      <c r="M1955" s="21" t="b">
        <v>1</v>
      </c>
      <c r="N1955" s="21" t="b">
        <v>0</v>
      </c>
      <c r="O1955" s="21" t="b">
        <v>0</v>
      </c>
      <c r="P1955" s="21">
        <v>0.5</v>
      </c>
      <c r="Q1955" s="21">
        <v>0.5</v>
      </c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</row>
    <row r="1956" ht="12.75" customHeight="1">
      <c r="A1956" s="16">
        <v>1954.0</v>
      </c>
      <c r="B1956" s="17" t="s">
        <v>3577</v>
      </c>
      <c r="C1956" s="16">
        <v>7.0</v>
      </c>
      <c r="D1956" s="18" t="s">
        <v>3935</v>
      </c>
      <c r="E1956" s="17" t="s">
        <v>3936</v>
      </c>
      <c r="F1956" s="10"/>
      <c r="G1956" s="20">
        <v>0.5</v>
      </c>
      <c r="H1956" s="10">
        <v>0.5</v>
      </c>
      <c r="I1956" s="10">
        <v>0.5</v>
      </c>
      <c r="J1956" s="10">
        <v>3.0</v>
      </c>
      <c r="K1956" s="21" t="b">
        <v>0</v>
      </c>
      <c r="L1956" s="21" t="b">
        <v>1</v>
      </c>
      <c r="M1956" s="21" t="b">
        <v>1</v>
      </c>
      <c r="N1956" s="21" t="b">
        <v>0</v>
      </c>
      <c r="O1956" s="21" t="b">
        <v>0</v>
      </c>
      <c r="P1956" s="21">
        <v>0.5</v>
      </c>
      <c r="Q1956" s="21">
        <v>0.5</v>
      </c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</row>
    <row r="1957" ht="12.75" customHeight="1">
      <c r="A1957" s="16">
        <v>1955.0</v>
      </c>
      <c r="B1957" s="17" t="s">
        <v>3577</v>
      </c>
      <c r="C1957" s="16">
        <v>7.0</v>
      </c>
      <c r="D1957" s="18" t="s">
        <v>3937</v>
      </c>
      <c r="E1957" s="17" t="s">
        <v>3938</v>
      </c>
      <c r="F1957" s="10"/>
      <c r="G1957" s="20">
        <v>0.5</v>
      </c>
      <c r="H1957" s="10">
        <v>0.5</v>
      </c>
      <c r="I1957" s="10">
        <v>0.5</v>
      </c>
      <c r="J1957" s="10">
        <v>3.0</v>
      </c>
      <c r="K1957" s="21" t="b">
        <v>0</v>
      </c>
      <c r="L1957" s="21" t="b">
        <v>1</v>
      </c>
      <c r="M1957" s="21" t="b">
        <v>1</v>
      </c>
      <c r="N1957" s="21" t="b">
        <v>0</v>
      </c>
      <c r="O1957" s="21" t="b">
        <v>0</v>
      </c>
      <c r="P1957" s="21">
        <v>0.5</v>
      </c>
      <c r="Q1957" s="21">
        <v>0.5</v>
      </c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</row>
    <row r="1958" ht="12.75" customHeight="1">
      <c r="A1958" s="16">
        <v>1956.0</v>
      </c>
      <c r="B1958" s="17" t="s">
        <v>3577</v>
      </c>
      <c r="C1958" s="16">
        <v>7.0</v>
      </c>
      <c r="D1958" s="18" t="s">
        <v>3939</v>
      </c>
      <c r="E1958" s="17" t="s">
        <v>3940</v>
      </c>
      <c r="F1958" s="10">
        <v>0.0</v>
      </c>
      <c r="G1958" s="20">
        <v>0.0</v>
      </c>
      <c r="H1958" s="10">
        <v>0.0</v>
      </c>
      <c r="I1958" s="10">
        <v>0.0</v>
      </c>
      <c r="J1958" s="10">
        <v>4.0</v>
      </c>
      <c r="K1958" s="21" t="b">
        <v>1</v>
      </c>
      <c r="L1958" s="21" t="b">
        <v>1</v>
      </c>
      <c r="M1958" s="21" t="b">
        <v>1</v>
      </c>
      <c r="N1958" s="21" t="b">
        <v>0</v>
      </c>
      <c r="O1958" s="21" t="b">
        <v>0</v>
      </c>
      <c r="P1958" s="21">
        <v>0.0</v>
      </c>
      <c r="Q1958" s="21">
        <v>0.0</v>
      </c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</row>
    <row r="1959" ht="12.75" customHeight="1">
      <c r="A1959" s="16">
        <v>1957.0</v>
      </c>
      <c r="B1959" s="17" t="s">
        <v>3577</v>
      </c>
      <c r="C1959" s="16">
        <v>7.0</v>
      </c>
      <c r="D1959" s="18" t="s">
        <v>3941</v>
      </c>
      <c r="E1959" s="17" t="s">
        <v>3942</v>
      </c>
      <c r="F1959" s="10">
        <v>0.0</v>
      </c>
      <c r="G1959" s="20">
        <v>0.0</v>
      </c>
      <c r="H1959" s="10"/>
      <c r="I1959" s="10">
        <v>0.0</v>
      </c>
      <c r="J1959" s="10">
        <v>3.0</v>
      </c>
      <c r="K1959" s="21" t="b">
        <v>0</v>
      </c>
      <c r="L1959" s="21" t="b">
        <v>1</v>
      </c>
      <c r="M1959" s="21" t="b">
        <v>1</v>
      </c>
      <c r="N1959" s="21" t="b">
        <v>0</v>
      </c>
      <c r="O1959" s="21" t="b">
        <v>0</v>
      </c>
      <c r="P1959" s="21">
        <v>0.0</v>
      </c>
      <c r="Q1959" s="21">
        <v>0.0</v>
      </c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</row>
    <row r="1960" ht="12.75" customHeight="1">
      <c r="A1960" s="16">
        <v>1958.0</v>
      </c>
      <c r="B1960" s="17" t="s">
        <v>3577</v>
      </c>
      <c r="C1960" s="16">
        <v>7.0</v>
      </c>
      <c r="D1960" s="18" t="s">
        <v>3943</v>
      </c>
      <c r="E1960" s="17" t="s">
        <v>3944</v>
      </c>
      <c r="F1960" s="10">
        <v>0.0</v>
      </c>
      <c r="G1960" s="20">
        <v>0.0</v>
      </c>
      <c r="H1960" s="10"/>
      <c r="I1960" s="10">
        <v>0.0</v>
      </c>
      <c r="J1960" s="10">
        <v>3.0</v>
      </c>
      <c r="K1960" s="21" t="b">
        <v>0</v>
      </c>
      <c r="L1960" s="21" t="b">
        <v>1</v>
      </c>
      <c r="M1960" s="21" t="b">
        <v>1</v>
      </c>
      <c r="N1960" s="21" t="b">
        <v>0</v>
      </c>
      <c r="O1960" s="21" t="b">
        <v>0</v>
      </c>
      <c r="P1960" s="21">
        <v>0.0</v>
      </c>
      <c r="Q1960" s="21">
        <v>0.0</v>
      </c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</row>
    <row r="1961" ht="12.75" customHeight="1">
      <c r="A1961" s="16">
        <v>1959.0</v>
      </c>
      <c r="B1961" s="17" t="s">
        <v>3577</v>
      </c>
      <c r="C1961" s="16">
        <v>7.0</v>
      </c>
      <c r="D1961" s="18" t="s">
        <v>3945</v>
      </c>
      <c r="E1961" s="17" t="s">
        <v>3946</v>
      </c>
      <c r="F1961" s="10">
        <v>0.0</v>
      </c>
      <c r="G1961" s="20">
        <v>0.0</v>
      </c>
      <c r="H1961" s="10"/>
      <c r="I1961" s="10">
        <v>0.0</v>
      </c>
      <c r="J1961" s="10">
        <v>3.0</v>
      </c>
      <c r="K1961" s="21" t="b">
        <v>0</v>
      </c>
      <c r="L1961" s="21" t="b">
        <v>1</v>
      </c>
      <c r="M1961" s="21" t="b">
        <v>1</v>
      </c>
      <c r="N1961" s="21" t="b">
        <v>0</v>
      </c>
      <c r="O1961" s="21" t="b">
        <v>0</v>
      </c>
      <c r="P1961" s="21">
        <v>0.0</v>
      </c>
      <c r="Q1961" s="21">
        <v>0.0</v>
      </c>
      <c r="R1961" s="10"/>
      <c r="S1961" s="10"/>
      <c r="T1961" s="10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</row>
    <row r="1962" ht="12.75" customHeight="1">
      <c r="A1962" s="16">
        <v>1960.0</v>
      </c>
      <c r="B1962" s="17" t="s">
        <v>3577</v>
      </c>
      <c r="C1962" s="16">
        <v>7.0</v>
      </c>
      <c r="D1962" s="18" t="s">
        <v>3947</v>
      </c>
      <c r="E1962" s="17" t="s">
        <v>3948</v>
      </c>
      <c r="F1962" s="10"/>
      <c r="G1962" s="20">
        <v>0.5</v>
      </c>
      <c r="H1962" s="10">
        <v>0.5</v>
      </c>
      <c r="I1962" s="10">
        <v>0.5</v>
      </c>
      <c r="J1962" s="10">
        <v>3.0</v>
      </c>
      <c r="K1962" s="21" t="b">
        <v>0</v>
      </c>
      <c r="L1962" s="21" t="b">
        <v>1</v>
      </c>
      <c r="M1962" s="21" t="b">
        <v>1</v>
      </c>
      <c r="N1962" s="21" t="b">
        <v>0</v>
      </c>
      <c r="O1962" s="21" t="b">
        <v>0</v>
      </c>
      <c r="P1962" s="21">
        <v>0.5</v>
      </c>
      <c r="Q1962" s="21">
        <v>0.5</v>
      </c>
      <c r="R1962" s="10"/>
      <c r="S1962" s="10"/>
      <c r="T1962" s="10"/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0"/>
    </row>
    <row r="1963" ht="12.75" customHeight="1">
      <c r="A1963" s="16">
        <v>1961.0</v>
      </c>
      <c r="B1963" s="17" t="s">
        <v>3577</v>
      </c>
      <c r="C1963" s="16">
        <v>7.0</v>
      </c>
      <c r="D1963" s="18" t="s">
        <v>3949</v>
      </c>
      <c r="E1963" s="17" t="s">
        <v>3950</v>
      </c>
      <c r="F1963" s="10"/>
      <c r="G1963" s="20">
        <v>0.5</v>
      </c>
      <c r="H1963" s="10">
        <v>0.5</v>
      </c>
      <c r="I1963" s="10">
        <v>0.5</v>
      </c>
      <c r="J1963" s="10">
        <v>3.0</v>
      </c>
      <c r="K1963" s="21" t="b">
        <v>0</v>
      </c>
      <c r="L1963" s="21" t="b">
        <v>1</v>
      </c>
      <c r="M1963" s="21" t="b">
        <v>1</v>
      </c>
      <c r="N1963" s="21" t="b">
        <v>0</v>
      </c>
      <c r="O1963" s="21" t="b">
        <v>0</v>
      </c>
      <c r="P1963" s="21">
        <v>0.5</v>
      </c>
      <c r="Q1963" s="21">
        <v>0.5</v>
      </c>
      <c r="R1963" s="10"/>
      <c r="S1963" s="10"/>
      <c r="T1963" s="10"/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/>
    </row>
    <row r="1964" ht="12.75" customHeight="1">
      <c r="A1964" s="16">
        <v>1962.0</v>
      </c>
      <c r="B1964" s="17" t="s">
        <v>3577</v>
      </c>
      <c r="C1964" s="16">
        <v>7.0</v>
      </c>
      <c r="D1964" s="18" t="s">
        <v>3951</v>
      </c>
      <c r="E1964" s="17" t="s">
        <v>3952</v>
      </c>
      <c r="F1964" s="10">
        <v>0.5</v>
      </c>
      <c r="G1964" s="20">
        <v>0.5</v>
      </c>
      <c r="H1964" s="10"/>
      <c r="I1964" s="10">
        <v>0.5</v>
      </c>
      <c r="J1964" s="10">
        <v>3.0</v>
      </c>
      <c r="K1964" s="21" t="b">
        <v>0</v>
      </c>
      <c r="L1964" s="21" t="b">
        <v>1</v>
      </c>
      <c r="M1964" s="21" t="b">
        <v>1</v>
      </c>
      <c r="N1964" s="21" t="b">
        <v>0</v>
      </c>
      <c r="O1964" s="21" t="b">
        <v>0</v>
      </c>
      <c r="P1964" s="21">
        <v>0.5</v>
      </c>
      <c r="Q1964" s="21">
        <v>0.5</v>
      </c>
      <c r="R1964" s="10"/>
      <c r="S1964" s="10"/>
      <c r="T1964" s="10"/>
      <c r="U1964" s="10"/>
      <c r="V1964" s="10"/>
      <c r="W1964" s="10"/>
      <c r="X1964" s="10"/>
      <c r="Y1964" s="10"/>
      <c r="Z1964" s="10"/>
      <c r="AA1964" s="10"/>
      <c r="AB1964" s="10"/>
      <c r="AC1964" s="10"/>
      <c r="AD1964" s="10"/>
    </row>
    <row r="1965" ht="12.75" customHeight="1">
      <c r="A1965" s="16">
        <v>1963.0</v>
      </c>
      <c r="B1965" s="17" t="s">
        <v>3577</v>
      </c>
      <c r="C1965" s="16">
        <v>7.0</v>
      </c>
      <c r="D1965" s="18" t="s">
        <v>3953</v>
      </c>
      <c r="E1965" s="17" t="s">
        <v>3954</v>
      </c>
      <c r="F1965" s="10">
        <v>0.5</v>
      </c>
      <c r="G1965" s="20">
        <v>0.5</v>
      </c>
      <c r="H1965" s="10"/>
      <c r="I1965" s="10">
        <v>0.5</v>
      </c>
      <c r="J1965" s="10">
        <v>3.0</v>
      </c>
      <c r="K1965" s="21" t="b">
        <v>0</v>
      </c>
      <c r="L1965" s="21" t="b">
        <v>1</v>
      </c>
      <c r="M1965" s="21" t="b">
        <v>1</v>
      </c>
      <c r="N1965" s="21" t="b">
        <v>0</v>
      </c>
      <c r="O1965" s="21" t="b">
        <v>0</v>
      </c>
      <c r="P1965" s="21">
        <v>0.5</v>
      </c>
      <c r="Q1965" s="21">
        <v>0.5</v>
      </c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</row>
    <row r="1966" ht="12.75" customHeight="1">
      <c r="A1966" s="16">
        <v>1964.0</v>
      </c>
      <c r="B1966" s="17" t="s">
        <v>3577</v>
      </c>
      <c r="C1966" s="16">
        <v>7.0</v>
      </c>
      <c r="D1966" s="18" t="s">
        <v>3955</v>
      </c>
      <c r="E1966" s="17" t="s">
        <v>3956</v>
      </c>
      <c r="F1966" s="10"/>
      <c r="G1966" s="20">
        <v>0.5</v>
      </c>
      <c r="H1966" s="10">
        <v>0.5</v>
      </c>
      <c r="I1966" s="10">
        <v>0.5</v>
      </c>
      <c r="J1966" s="10">
        <v>3.0</v>
      </c>
      <c r="K1966" s="21" t="b">
        <v>0</v>
      </c>
      <c r="L1966" s="21" t="b">
        <v>1</v>
      </c>
      <c r="M1966" s="21" t="b">
        <v>1</v>
      </c>
      <c r="N1966" s="21" t="b">
        <v>0</v>
      </c>
      <c r="O1966" s="21" t="b">
        <v>0</v>
      </c>
      <c r="P1966" s="21">
        <v>0.5</v>
      </c>
      <c r="Q1966" s="21">
        <v>0.5</v>
      </c>
      <c r="R1966" s="10"/>
      <c r="S1966" s="10"/>
      <c r="T1966" s="10"/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/>
    </row>
    <row r="1967" ht="12.75" customHeight="1">
      <c r="A1967" s="16">
        <v>1965.0</v>
      </c>
      <c r="B1967" s="17" t="s">
        <v>3577</v>
      </c>
      <c r="C1967" s="16">
        <v>7.0</v>
      </c>
      <c r="D1967" s="18" t="s">
        <v>3957</v>
      </c>
      <c r="E1967" s="17" t="s">
        <v>3958</v>
      </c>
      <c r="F1967" s="10"/>
      <c r="G1967" s="20">
        <v>0.0</v>
      </c>
      <c r="H1967" s="10">
        <v>0.0</v>
      </c>
      <c r="I1967" s="10">
        <v>0.0</v>
      </c>
      <c r="J1967" s="10">
        <v>3.0</v>
      </c>
      <c r="K1967" s="21" t="b">
        <v>0</v>
      </c>
      <c r="L1967" s="21" t="b">
        <v>1</v>
      </c>
      <c r="M1967" s="21" t="b">
        <v>1</v>
      </c>
      <c r="N1967" s="21" t="b">
        <v>0</v>
      </c>
      <c r="O1967" s="21" t="b">
        <v>0</v>
      </c>
      <c r="P1967" s="21">
        <v>0.0</v>
      </c>
      <c r="Q1967" s="21">
        <v>0.0</v>
      </c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</row>
    <row r="1968" ht="12.75" customHeight="1">
      <c r="A1968" s="16">
        <v>1966.0</v>
      </c>
      <c r="B1968" s="17" t="s">
        <v>3577</v>
      </c>
      <c r="C1968" s="16">
        <v>7.0</v>
      </c>
      <c r="D1968" s="18" t="s">
        <v>3959</v>
      </c>
      <c r="E1968" s="17" t="s">
        <v>3960</v>
      </c>
      <c r="F1968" s="10"/>
      <c r="G1968" s="20">
        <v>0.0</v>
      </c>
      <c r="H1968" s="10">
        <v>0.0</v>
      </c>
      <c r="I1968" s="10">
        <v>0.0</v>
      </c>
      <c r="J1968" s="10">
        <v>3.0</v>
      </c>
      <c r="K1968" s="21" t="b">
        <v>0</v>
      </c>
      <c r="L1968" s="21" t="b">
        <v>1</v>
      </c>
      <c r="M1968" s="21" t="b">
        <v>1</v>
      </c>
      <c r="N1968" s="21" t="b">
        <v>0</v>
      </c>
      <c r="O1968" s="21" t="b">
        <v>0</v>
      </c>
      <c r="P1968" s="21">
        <v>0.0</v>
      </c>
      <c r="Q1968" s="21">
        <v>0.0</v>
      </c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</row>
    <row r="1969" ht="12.75" customHeight="1">
      <c r="A1969" s="16">
        <v>1967.0</v>
      </c>
      <c r="B1969" s="17" t="s">
        <v>3577</v>
      </c>
      <c r="C1969" s="16">
        <v>7.0</v>
      </c>
      <c r="D1969" s="18" t="s">
        <v>3961</v>
      </c>
      <c r="E1969" s="17" t="s">
        <v>3962</v>
      </c>
      <c r="F1969" s="10"/>
      <c r="G1969" s="20">
        <v>0.0</v>
      </c>
      <c r="H1969" s="10">
        <v>0.0</v>
      </c>
      <c r="I1969" s="10">
        <v>0.0</v>
      </c>
      <c r="J1969" s="10">
        <v>3.0</v>
      </c>
      <c r="K1969" s="21" t="b">
        <v>0</v>
      </c>
      <c r="L1969" s="21" t="b">
        <v>1</v>
      </c>
      <c r="M1969" s="21" t="b">
        <v>1</v>
      </c>
      <c r="N1969" s="21" t="b">
        <v>0</v>
      </c>
      <c r="O1969" s="21" t="b">
        <v>0</v>
      </c>
      <c r="P1969" s="21">
        <v>0.0</v>
      </c>
      <c r="Q1969" s="21">
        <v>0.0</v>
      </c>
      <c r="R1969" s="10"/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</row>
    <row r="1970" ht="12.75" customHeight="1">
      <c r="A1970" s="16">
        <v>1968.0</v>
      </c>
      <c r="B1970" s="17" t="s">
        <v>3577</v>
      </c>
      <c r="C1970" s="16">
        <v>7.0</v>
      </c>
      <c r="D1970" s="18" t="s">
        <v>3963</v>
      </c>
      <c r="E1970" s="17" t="s">
        <v>3964</v>
      </c>
      <c r="F1970" s="10">
        <v>1.0</v>
      </c>
      <c r="G1970" s="20">
        <v>2.0</v>
      </c>
      <c r="H1970" s="10">
        <v>1.0</v>
      </c>
      <c r="I1970" s="10">
        <v>1.0</v>
      </c>
      <c r="J1970" s="10">
        <v>4.0</v>
      </c>
      <c r="K1970" s="21" t="b">
        <v>0</v>
      </c>
      <c r="L1970" s="21" t="b">
        <v>1</v>
      </c>
      <c r="M1970" s="21" t="b">
        <v>1</v>
      </c>
      <c r="N1970" s="21" t="b">
        <v>0</v>
      </c>
      <c r="O1970" s="21" t="b">
        <v>0</v>
      </c>
      <c r="P1970" s="21">
        <v>1.0</v>
      </c>
      <c r="Q1970" s="21">
        <v>1.0</v>
      </c>
      <c r="R1970" s="10"/>
      <c r="S1970" s="10"/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</row>
    <row r="1971" ht="12.75" customHeight="1">
      <c r="A1971" s="16">
        <v>1969.0</v>
      </c>
      <c r="B1971" s="17" t="s">
        <v>3577</v>
      </c>
      <c r="C1971" s="16">
        <v>7.0</v>
      </c>
      <c r="D1971" s="18" t="s">
        <v>3965</v>
      </c>
      <c r="E1971" s="17" t="s">
        <v>3966</v>
      </c>
      <c r="F1971" s="10"/>
      <c r="G1971" s="20">
        <v>3.0</v>
      </c>
      <c r="H1971" s="10">
        <v>1.0</v>
      </c>
      <c r="I1971" s="10">
        <v>3.0</v>
      </c>
      <c r="J1971" s="10">
        <v>3.0</v>
      </c>
      <c r="K1971" s="21" t="b">
        <v>0</v>
      </c>
      <c r="L1971" s="21" t="b">
        <v>0</v>
      </c>
      <c r="M1971" s="21" t="b">
        <v>1</v>
      </c>
      <c r="N1971" s="21" t="b">
        <v>0</v>
      </c>
      <c r="O1971" s="21" t="b">
        <v>0</v>
      </c>
      <c r="P1971" s="21">
        <v>3.0</v>
      </c>
      <c r="Q1971" s="21">
        <v>3.0</v>
      </c>
      <c r="R1971" s="10"/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</row>
    <row r="1972" ht="12.75" customHeight="1">
      <c r="A1972" s="16">
        <v>1970.0</v>
      </c>
      <c r="B1972" s="17" t="s">
        <v>3577</v>
      </c>
      <c r="C1972" s="16">
        <v>7.0</v>
      </c>
      <c r="D1972" s="18" t="s">
        <v>3967</v>
      </c>
      <c r="E1972" s="17" t="s">
        <v>3968</v>
      </c>
      <c r="F1972" s="10">
        <v>1.0</v>
      </c>
      <c r="G1972" s="20">
        <v>3.0</v>
      </c>
      <c r="H1972" s="10">
        <v>2.0</v>
      </c>
      <c r="I1972" s="10">
        <v>2.0</v>
      </c>
      <c r="J1972" s="10">
        <v>4.0</v>
      </c>
      <c r="K1972" s="21" t="b">
        <v>0</v>
      </c>
      <c r="L1972" s="21" t="b">
        <v>0</v>
      </c>
      <c r="M1972" s="21" t="b">
        <v>1</v>
      </c>
      <c r="N1972" s="21" t="b">
        <v>0</v>
      </c>
      <c r="O1972" s="21" t="b">
        <v>0</v>
      </c>
      <c r="P1972" s="21">
        <v>2.0</v>
      </c>
      <c r="Q1972" s="21">
        <v>2.0</v>
      </c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0"/>
      <c r="AD1972" s="10"/>
    </row>
    <row r="1973" ht="12.75" customHeight="1">
      <c r="A1973" s="16">
        <v>1971.0</v>
      </c>
      <c r="B1973" s="17" t="s">
        <v>3577</v>
      </c>
      <c r="C1973" s="16">
        <v>7.0</v>
      </c>
      <c r="D1973" s="18" t="s">
        <v>3969</v>
      </c>
      <c r="E1973" s="17" t="s">
        <v>3970</v>
      </c>
      <c r="F1973" s="10">
        <v>2.0</v>
      </c>
      <c r="G1973" s="20">
        <v>2.0</v>
      </c>
      <c r="H1973" s="10"/>
      <c r="I1973" s="10">
        <v>2.0</v>
      </c>
      <c r="J1973" s="10">
        <v>3.0</v>
      </c>
      <c r="K1973" s="21" t="b">
        <v>0</v>
      </c>
      <c r="L1973" s="21" t="b">
        <v>1</v>
      </c>
      <c r="M1973" s="21" t="b">
        <v>1</v>
      </c>
      <c r="N1973" s="21" t="b">
        <v>0</v>
      </c>
      <c r="O1973" s="21" t="b">
        <v>0</v>
      </c>
      <c r="P1973" s="21">
        <v>2.0</v>
      </c>
      <c r="Q1973" s="21">
        <v>2.0</v>
      </c>
      <c r="R1973" s="10"/>
      <c r="S1973" s="10"/>
      <c r="T1973" s="10"/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/>
    </row>
    <row r="1974" ht="12.75" customHeight="1">
      <c r="A1974" s="16">
        <v>1972.0</v>
      </c>
      <c r="B1974" s="17" t="s">
        <v>3577</v>
      </c>
      <c r="C1974" s="16">
        <v>7.0</v>
      </c>
      <c r="D1974" s="18" t="s">
        <v>3971</v>
      </c>
      <c r="E1974" s="17" t="s">
        <v>3972</v>
      </c>
      <c r="F1974" s="10"/>
      <c r="G1974" s="20">
        <v>0.5</v>
      </c>
      <c r="H1974" s="10">
        <v>0.5</v>
      </c>
      <c r="I1974" s="10">
        <v>0.5</v>
      </c>
      <c r="J1974" s="10">
        <v>3.0</v>
      </c>
      <c r="K1974" s="21" t="b">
        <v>0</v>
      </c>
      <c r="L1974" s="21" t="b">
        <v>1</v>
      </c>
      <c r="M1974" s="21" t="b">
        <v>1</v>
      </c>
      <c r="N1974" s="21" t="b">
        <v>0</v>
      </c>
      <c r="O1974" s="21" t="b">
        <v>0</v>
      </c>
      <c r="P1974" s="21">
        <v>0.5</v>
      </c>
      <c r="Q1974" s="21">
        <v>0.5</v>
      </c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0"/>
      <c r="AD1974" s="10"/>
    </row>
    <row r="1975" ht="12.75" customHeight="1">
      <c r="A1975" s="16">
        <v>1973.0</v>
      </c>
      <c r="B1975" s="17" t="s">
        <v>3577</v>
      </c>
      <c r="C1975" s="16">
        <v>7.0</v>
      </c>
      <c r="D1975" s="18" t="s">
        <v>3973</v>
      </c>
      <c r="E1975" s="17" t="s">
        <v>3974</v>
      </c>
      <c r="F1975" s="10">
        <v>0.5</v>
      </c>
      <c r="G1975" s="20">
        <v>1.0</v>
      </c>
      <c r="H1975" s="10"/>
      <c r="I1975" s="10">
        <v>0.5</v>
      </c>
      <c r="J1975" s="10">
        <v>3.0</v>
      </c>
      <c r="K1975" s="21" t="b">
        <v>0</v>
      </c>
      <c r="L1975" s="21" t="b">
        <v>0</v>
      </c>
      <c r="M1975" s="21" t="b">
        <v>1</v>
      </c>
      <c r="N1975" s="21" t="b">
        <v>0</v>
      </c>
      <c r="O1975" s="21" t="b">
        <v>0</v>
      </c>
      <c r="P1975" s="21">
        <v>0.5</v>
      </c>
      <c r="Q1975" s="21">
        <v>0.5</v>
      </c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</row>
    <row r="1976" ht="12.75" customHeight="1">
      <c r="A1976" s="16">
        <v>1974.0</v>
      </c>
      <c r="B1976" s="17" t="s">
        <v>3577</v>
      </c>
      <c r="C1976" s="16">
        <v>7.0</v>
      </c>
      <c r="D1976" s="18" t="s">
        <v>3975</v>
      </c>
      <c r="E1976" s="17" t="s">
        <v>3976</v>
      </c>
      <c r="F1976" s="10">
        <v>0.5</v>
      </c>
      <c r="G1976" s="20">
        <v>0.5</v>
      </c>
      <c r="H1976" s="10">
        <v>0.5</v>
      </c>
      <c r="I1976" s="10">
        <v>2.0</v>
      </c>
      <c r="J1976" s="10">
        <v>4.0</v>
      </c>
      <c r="K1976" s="21" t="b">
        <v>0</v>
      </c>
      <c r="L1976" s="21" t="b">
        <v>1</v>
      </c>
      <c r="M1976" s="21" t="b">
        <v>1</v>
      </c>
      <c r="N1976" s="21" t="b">
        <v>0</v>
      </c>
      <c r="O1976" s="21" t="b">
        <v>0</v>
      </c>
      <c r="P1976" s="21">
        <v>0.5</v>
      </c>
      <c r="Q1976" s="21">
        <v>0.5</v>
      </c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</row>
    <row r="1977" ht="12.75" customHeight="1">
      <c r="A1977" s="16">
        <v>1975.0</v>
      </c>
      <c r="B1977" s="17" t="s">
        <v>3577</v>
      </c>
      <c r="C1977" s="16">
        <v>7.0</v>
      </c>
      <c r="D1977" s="18" t="s">
        <v>3977</v>
      </c>
      <c r="E1977" s="17" t="s">
        <v>3978</v>
      </c>
      <c r="F1977" s="10">
        <v>0.5</v>
      </c>
      <c r="G1977" s="20">
        <v>2.0</v>
      </c>
      <c r="H1977" s="10">
        <v>2.0</v>
      </c>
      <c r="I1977" s="10">
        <v>2.0</v>
      </c>
      <c r="J1977" s="10">
        <v>4.0</v>
      </c>
      <c r="K1977" s="21" t="b">
        <v>0</v>
      </c>
      <c r="L1977" s="21" t="b">
        <v>1</v>
      </c>
      <c r="M1977" s="21" t="b">
        <v>1</v>
      </c>
      <c r="N1977" s="21" t="b">
        <v>0</v>
      </c>
      <c r="O1977" s="21" t="b">
        <v>0</v>
      </c>
      <c r="P1977" s="21">
        <v>2.0</v>
      </c>
      <c r="Q1977" s="21">
        <v>2.0</v>
      </c>
      <c r="R1977" s="10"/>
      <c r="S1977" s="10"/>
      <c r="T1977" s="10"/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0"/>
    </row>
    <row r="1978" ht="12.75" customHeight="1">
      <c r="A1978" s="16">
        <v>1976.0</v>
      </c>
      <c r="B1978" s="17" t="s">
        <v>3577</v>
      </c>
      <c r="C1978" s="16">
        <v>7.0</v>
      </c>
      <c r="D1978" s="18" t="s">
        <v>3979</v>
      </c>
      <c r="E1978" s="17" t="s">
        <v>3980</v>
      </c>
      <c r="F1978" s="10"/>
      <c r="G1978" s="20">
        <v>1.0</v>
      </c>
      <c r="H1978" s="10">
        <v>1.0</v>
      </c>
      <c r="I1978" s="10">
        <v>1.0</v>
      </c>
      <c r="J1978" s="10">
        <v>3.0</v>
      </c>
      <c r="K1978" s="21" t="b">
        <v>0</v>
      </c>
      <c r="L1978" s="21" t="b">
        <v>1</v>
      </c>
      <c r="M1978" s="21" t="b">
        <v>1</v>
      </c>
      <c r="N1978" s="21" t="b">
        <v>0</v>
      </c>
      <c r="O1978" s="21" t="b">
        <v>0</v>
      </c>
      <c r="P1978" s="21">
        <v>1.0</v>
      </c>
      <c r="Q1978" s="21">
        <v>1.0</v>
      </c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0"/>
      <c r="AD1978" s="10"/>
    </row>
    <row r="1979" ht="12.75" customHeight="1">
      <c r="A1979" s="16">
        <v>1977.0</v>
      </c>
      <c r="B1979" s="17" t="s">
        <v>3577</v>
      </c>
      <c r="C1979" s="16">
        <v>7.0</v>
      </c>
      <c r="D1979" s="18" t="s">
        <v>3981</v>
      </c>
      <c r="E1979" s="17" t="s">
        <v>3982</v>
      </c>
      <c r="F1979" s="10"/>
      <c r="G1979" s="20">
        <v>1.0</v>
      </c>
      <c r="H1979" s="10">
        <v>1.0</v>
      </c>
      <c r="I1979" s="10">
        <v>1.0</v>
      </c>
      <c r="J1979" s="10">
        <v>3.0</v>
      </c>
      <c r="K1979" s="21" t="b">
        <v>0</v>
      </c>
      <c r="L1979" s="21" t="b">
        <v>1</v>
      </c>
      <c r="M1979" s="21" t="b">
        <v>1</v>
      </c>
      <c r="N1979" s="21" t="b">
        <v>0</v>
      </c>
      <c r="O1979" s="21" t="b">
        <v>0</v>
      </c>
      <c r="P1979" s="21">
        <v>1.0</v>
      </c>
      <c r="Q1979" s="21">
        <v>1.0</v>
      </c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</row>
    <row r="1980" ht="12.75" customHeight="1">
      <c r="A1980" s="16">
        <v>1978.0</v>
      </c>
      <c r="B1980" s="17" t="s">
        <v>3577</v>
      </c>
      <c r="C1980" s="16">
        <v>7.0</v>
      </c>
      <c r="D1980" s="18" t="s">
        <v>3983</v>
      </c>
      <c r="E1980" s="17" t="s">
        <v>3984</v>
      </c>
      <c r="F1980" s="10"/>
      <c r="G1980" s="20">
        <v>1.0</v>
      </c>
      <c r="H1980" s="10">
        <v>1.0</v>
      </c>
      <c r="I1980" s="10">
        <v>1.0</v>
      </c>
      <c r="J1980" s="10">
        <v>3.0</v>
      </c>
      <c r="K1980" s="21" t="b">
        <v>0</v>
      </c>
      <c r="L1980" s="21" t="b">
        <v>1</v>
      </c>
      <c r="M1980" s="21" t="b">
        <v>1</v>
      </c>
      <c r="N1980" s="21" t="b">
        <v>0</v>
      </c>
      <c r="O1980" s="21" t="b">
        <v>0</v>
      </c>
      <c r="P1980" s="21">
        <v>1.0</v>
      </c>
      <c r="Q1980" s="21">
        <v>1.0</v>
      </c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</row>
    <row r="1981" ht="12.75" customHeight="1">
      <c r="A1981" s="16">
        <v>1979.0</v>
      </c>
      <c r="B1981" s="17" t="s">
        <v>3577</v>
      </c>
      <c r="C1981" s="16">
        <v>7.0</v>
      </c>
      <c r="D1981" s="18" t="s">
        <v>3985</v>
      </c>
      <c r="E1981" s="17" t="s">
        <v>3986</v>
      </c>
      <c r="F1981" s="10"/>
      <c r="G1981" s="20">
        <v>1.0</v>
      </c>
      <c r="H1981" s="10">
        <v>1.0</v>
      </c>
      <c r="I1981" s="10">
        <v>1.0</v>
      </c>
      <c r="J1981" s="10">
        <v>3.0</v>
      </c>
      <c r="K1981" s="21" t="b">
        <v>0</v>
      </c>
      <c r="L1981" s="21" t="b">
        <v>1</v>
      </c>
      <c r="M1981" s="21" t="b">
        <v>1</v>
      </c>
      <c r="N1981" s="21" t="b">
        <v>0</v>
      </c>
      <c r="O1981" s="21" t="b">
        <v>0</v>
      </c>
      <c r="P1981" s="21">
        <v>1.0</v>
      </c>
      <c r="Q1981" s="21">
        <v>1.0</v>
      </c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</row>
    <row r="1982" ht="12.75" customHeight="1">
      <c r="A1982" s="16">
        <v>1980.0</v>
      </c>
      <c r="B1982" s="17" t="s">
        <v>3577</v>
      </c>
      <c r="C1982" s="16">
        <v>7.0</v>
      </c>
      <c r="D1982" s="18" t="s">
        <v>3987</v>
      </c>
      <c r="E1982" s="17" t="s">
        <v>3988</v>
      </c>
      <c r="F1982" s="10"/>
      <c r="G1982" s="20">
        <v>1.0</v>
      </c>
      <c r="H1982" s="10">
        <v>0.5</v>
      </c>
      <c r="I1982" s="10">
        <v>1.0</v>
      </c>
      <c r="J1982" s="10">
        <v>3.0</v>
      </c>
      <c r="K1982" s="21" t="b">
        <v>0</v>
      </c>
      <c r="L1982" s="21" t="b">
        <v>0</v>
      </c>
      <c r="M1982" s="21" t="b">
        <v>1</v>
      </c>
      <c r="N1982" s="21" t="b">
        <v>0</v>
      </c>
      <c r="O1982" s="21" t="b">
        <v>0</v>
      </c>
      <c r="P1982" s="21">
        <v>1.0</v>
      </c>
      <c r="Q1982" s="21">
        <v>1.0</v>
      </c>
      <c r="R1982" s="10"/>
      <c r="S1982" s="10"/>
      <c r="T1982" s="10"/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0"/>
    </row>
    <row r="1983" ht="12.75" customHeight="1">
      <c r="A1983" s="16">
        <v>1981.0</v>
      </c>
      <c r="B1983" s="17" t="s">
        <v>3577</v>
      </c>
      <c r="C1983" s="16">
        <v>7.0</v>
      </c>
      <c r="D1983" s="18" t="s">
        <v>3989</v>
      </c>
      <c r="E1983" s="17" t="s">
        <v>3990</v>
      </c>
      <c r="F1983" s="10"/>
      <c r="G1983" s="20">
        <v>0.5</v>
      </c>
      <c r="H1983" s="10">
        <v>0.5</v>
      </c>
      <c r="I1983" s="10">
        <v>0.5</v>
      </c>
      <c r="J1983" s="10">
        <v>3.0</v>
      </c>
      <c r="K1983" s="21" t="b">
        <v>0</v>
      </c>
      <c r="L1983" s="21" t="b">
        <v>1</v>
      </c>
      <c r="M1983" s="21" t="b">
        <v>1</v>
      </c>
      <c r="N1983" s="21" t="b">
        <v>0</v>
      </c>
      <c r="O1983" s="21" t="b">
        <v>0</v>
      </c>
      <c r="P1983" s="21">
        <v>0.5</v>
      </c>
      <c r="Q1983" s="21">
        <v>0.5</v>
      </c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</row>
    <row r="1984" ht="12.75" customHeight="1">
      <c r="A1984" s="16">
        <v>1982.0</v>
      </c>
      <c r="B1984" s="17" t="s">
        <v>3577</v>
      </c>
      <c r="C1984" s="16">
        <v>7.0</v>
      </c>
      <c r="D1984" s="18" t="s">
        <v>3991</v>
      </c>
      <c r="E1984" s="17" t="s">
        <v>3992</v>
      </c>
      <c r="F1984" s="10"/>
      <c r="G1984" s="20">
        <v>0.5</v>
      </c>
      <c r="H1984" s="10">
        <v>0.5</v>
      </c>
      <c r="I1984" s="10">
        <v>0.5</v>
      </c>
      <c r="J1984" s="10">
        <v>3.0</v>
      </c>
      <c r="K1984" s="21" t="b">
        <v>0</v>
      </c>
      <c r="L1984" s="21" t="b">
        <v>1</v>
      </c>
      <c r="M1984" s="21" t="b">
        <v>1</v>
      </c>
      <c r="N1984" s="21" t="b">
        <v>0</v>
      </c>
      <c r="O1984" s="21" t="b">
        <v>0</v>
      </c>
      <c r="P1984" s="21">
        <v>0.5</v>
      </c>
      <c r="Q1984" s="21">
        <v>0.5</v>
      </c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0"/>
      <c r="AD1984" s="10"/>
    </row>
    <row r="1985" ht="12.75" customHeight="1">
      <c r="A1985" s="16">
        <v>1983.0</v>
      </c>
      <c r="B1985" s="17" t="s">
        <v>3577</v>
      </c>
      <c r="C1985" s="16">
        <v>7.0</v>
      </c>
      <c r="D1985" s="18" t="s">
        <v>3993</v>
      </c>
      <c r="E1985" s="17" t="s">
        <v>3994</v>
      </c>
      <c r="F1985" s="10"/>
      <c r="G1985" s="20">
        <v>1.0</v>
      </c>
      <c r="H1985" s="10">
        <v>1.0</v>
      </c>
      <c r="I1985" s="10">
        <v>2.0</v>
      </c>
      <c r="J1985" s="10">
        <v>3.0</v>
      </c>
      <c r="K1985" s="21" t="b">
        <v>0</v>
      </c>
      <c r="L1985" s="21" t="b">
        <v>0</v>
      </c>
      <c r="M1985" s="21" t="b">
        <v>1</v>
      </c>
      <c r="N1985" s="21" t="b">
        <v>0</v>
      </c>
      <c r="O1985" s="21" t="b">
        <v>0</v>
      </c>
      <c r="P1985" s="21">
        <v>1.0</v>
      </c>
      <c r="Q1985" s="21">
        <v>1.0</v>
      </c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</row>
    <row r="1986" ht="12.75" customHeight="1">
      <c r="A1986" s="16">
        <v>1984.0</v>
      </c>
      <c r="B1986" s="17" t="s">
        <v>3577</v>
      </c>
      <c r="C1986" s="16">
        <v>7.0</v>
      </c>
      <c r="D1986" s="18" t="s">
        <v>3995</v>
      </c>
      <c r="E1986" s="17" t="s">
        <v>3996</v>
      </c>
      <c r="F1986" s="10"/>
      <c r="G1986" s="20">
        <v>3.0</v>
      </c>
      <c r="H1986" s="10">
        <v>3.0</v>
      </c>
      <c r="I1986" s="10">
        <v>3.0</v>
      </c>
      <c r="J1986" s="10">
        <v>3.0</v>
      </c>
      <c r="K1986" s="21" t="b">
        <v>0</v>
      </c>
      <c r="L1986" s="21" t="b">
        <v>1</v>
      </c>
      <c r="M1986" s="21" t="b">
        <v>1</v>
      </c>
      <c r="N1986" s="21" t="b">
        <v>0</v>
      </c>
      <c r="O1986" s="21" t="b">
        <v>0</v>
      </c>
      <c r="P1986" s="21">
        <v>3.0</v>
      </c>
      <c r="Q1986" s="21">
        <v>3.0</v>
      </c>
      <c r="R1986" s="24"/>
      <c r="S1986" s="24"/>
      <c r="T1986" s="24"/>
      <c r="U1986" s="24"/>
      <c r="V1986" s="24"/>
      <c r="W1986" s="24"/>
      <c r="X1986" s="24"/>
      <c r="Y1986" s="24"/>
      <c r="Z1986" s="24"/>
      <c r="AA1986" s="24"/>
      <c r="AB1986" s="24"/>
      <c r="AC1986" s="24"/>
      <c r="AD1986" s="10"/>
    </row>
    <row r="1987" ht="12.75" customHeight="1">
      <c r="A1987" s="16">
        <v>1985.0</v>
      </c>
      <c r="B1987" s="17" t="s">
        <v>3577</v>
      </c>
      <c r="C1987" s="16">
        <v>7.0</v>
      </c>
      <c r="D1987" s="18" t="s">
        <v>3997</v>
      </c>
      <c r="E1987" s="17" t="s">
        <v>3998</v>
      </c>
      <c r="F1987" s="10">
        <v>2.0</v>
      </c>
      <c r="G1987" s="20">
        <v>1.0</v>
      </c>
      <c r="H1987" s="10">
        <v>1.0</v>
      </c>
      <c r="I1987" s="10"/>
      <c r="J1987" s="10">
        <v>3.0</v>
      </c>
      <c r="K1987" s="21" t="b">
        <v>0</v>
      </c>
      <c r="L1987" s="21" t="b">
        <v>0</v>
      </c>
      <c r="M1987" s="21" t="b">
        <v>1</v>
      </c>
      <c r="N1987" s="21" t="b">
        <v>0</v>
      </c>
      <c r="O1987" s="21" t="b">
        <v>0</v>
      </c>
      <c r="P1987" s="21">
        <v>1.0</v>
      </c>
      <c r="Q1987" s="21">
        <v>1.0</v>
      </c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</row>
    <row r="1988" ht="12.75" customHeight="1">
      <c r="A1988" s="16">
        <v>1986.0</v>
      </c>
      <c r="B1988" s="25" t="s">
        <v>3577</v>
      </c>
      <c r="C1988" s="26">
        <v>7.0</v>
      </c>
      <c r="D1988" s="28" t="s">
        <v>3999</v>
      </c>
      <c r="E1988" s="118" t="s">
        <v>4000</v>
      </c>
      <c r="F1988" s="10">
        <v>2.0</v>
      </c>
      <c r="G1988" s="20">
        <v>2.0</v>
      </c>
      <c r="H1988" s="10">
        <v>2.0</v>
      </c>
      <c r="I1988" s="10">
        <v>2.0</v>
      </c>
      <c r="J1988" s="10">
        <v>4.0</v>
      </c>
      <c r="K1988" s="21" t="b">
        <v>1</v>
      </c>
      <c r="L1988" s="21" t="b">
        <v>1</v>
      </c>
      <c r="M1988" s="21" t="b">
        <v>1</v>
      </c>
      <c r="N1988" s="21" t="b">
        <v>0</v>
      </c>
      <c r="O1988" s="21" t="b">
        <v>0</v>
      </c>
      <c r="P1988" s="21">
        <v>2.0</v>
      </c>
      <c r="Q1988" s="21">
        <v>2.0</v>
      </c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0"/>
    </row>
    <row r="1989" ht="12.75" customHeight="1">
      <c r="A1989" s="16">
        <v>1987.0</v>
      </c>
      <c r="B1989" s="25" t="s">
        <v>3577</v>
      </c>
      <c r="C1989" s="26">
        <v>7.0</v>
      </c>
      <c r="D1989" s="28" t="s">
        <v>4001</v>
      </c>
      <c r="E1989" s="118" t="s">
        <v>4002</v>
      </c>
      <c r="F1989" s="10">
        <v>2.0</v>
      </c>
      <c r="G1989" s="20">
        <v>4.0</v>
      </c>
      <c r="H1989" s="10">
        <v>3.0</v>
      </c>
      <c r="I1989" s="10">
        <v>4.0</v>
      </c>
      <c r="J1989" s="10">
        <v>4.0</v>
      </c>
      <c r="K1989" s="21" t="b">
        <v>0</v>
      </c>
      <c r="L1989" s="21" t="b">
        <v>0</v>
      </c>
      <c r="M1989" s="21" t="b">
        <v>1</v>
      </c>
      <c r="N1989" s="21" t="b">
        <v>0</v>
      </c>
      <c r="O1989" s="21" t="b">
        <v>0</v>
      </c>
      <c r="P1989" s="21">
        <v>4.0</v>
      </c>
      <c r="Q1989" s="21">
        <v>4.0</v>
      </c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</row>
    <row r="1990" ht="12.75" customHeight="1">
      <c r="A1990" s="16">
        <v>1988.0</v>
      </c>
      <c r="B1990" s="25" t="s">
        <v>3577</v>
      </c>
      <c r="C1990" s="26">
        <v>7.0</v>
      </c>
      <c r="D1990" s="28" t="s">
        <v>4003</v>
      </c>
      <c r="E1990" s="118" t="s">
        <v>4004</v>
      </c>
      <c r="F1990" s="10">
        <v>2.0</v>
      </c>
      <c r="G1990" s="20">
        <v>3.0</v>
      </c>
      <c r="H1990" s="10">
        <v>2.0</v>
      </c>
      <c r="I1990" s="10"/>
      <c r="J1990" s="10">
        <v>3.0</v>
      </c>
      <c r="K1990" s="21" t="b">
        <v>0</v>
      </c>
      <c r="L1990" s="21" t="b">
        <v>0</v>
      </c>
      <c r="M1990" s="21" t="b">
        <v>1</v>
      </c>
      <c r="N1990" s="21" t="b">
        <v>0</v>
      </c>
      <c r="O1990" s="21" t="b">
        <v>0</v>
      </c>
      <c r="P1990" s="21">
        <v>2.0</v>
      </c>
      <c r="Q1990" s="21">
        <v>2.0</v>
      </c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0"/>
    </row>
    <row r="1991" ht="12.75" customHeight="1">
      <c r="A1991" s="16">
        <v>1989.0</v>
      </c>
      <c r="B1991" s="25" t="s">
        <v>3577</v>
      </c>
      <c r="C1991" s="26">
        <v>7.0</v>
      </c>
      <c r="D1991" s="28" t="s">
        <v>4005</v>
      </c>
      <c r="E1991" s="118" t="s">
        <v>4006</v>
      </c>
      <c r="F1991" s="10"/>
      <c r="G1991" s="20">
        <v>1.0</v>
      </c>
      <c r="H1991" s="10">
        <v>1.0</v>
      </c>
      <c r="I1991" s="10">
        <v>1.0</v>
      </c>
      <c r="J1991" s="10">
        <v>3.0</v>
      </c>
      <c r="K1991" s="21" t="b">
        <v>0</v>
      </c>
      <c r="L1991" s="21" t="b">
        <v>1</v>
      </c>
      <c r="M1991" s="21" t="b">
        <v>1</v>
      </c>
      <c r="N1991" s="21" t="b">
        <v>0</v>
      </c>
      <c r="O1991" s="21" t="b">
        <v>0</v>
      </c>
      <c r="P1991" s="21">
        <v>1.0</v>
      </c>
      <c r="Q1991" s="21">
        <v>1.0</v>
      </c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</row>
    <row r="1992" ht="12.75" customHeight="1">
      <c r="A1992" s="16">
        <v>1990.0</v>
      </c>
      <c r="B1992" s="25" t="s">
        <v>3577</v>
      </c>
      <c r="C1992" s="26">
        <v>7.0</v>
      </c>
      <c r="D1992" s="28" t="s">
        <v>4007</v>
      </c>
      <c r="E1992" s="118" t="s">
        <v>4008</v>
      </c>
      <c r="F1992" s="10">
        <v>2.0</v>
      </c>
      <c r="G1992" s="20">
        <v>0.5</v>
      </c>
      <c r="H1992" s="10">
        <v>0.5</v>
      </c>
      <c r="I1992" s="10"/>
      <c r="J1992" s="10">
        <v>3.0</v>
      </c>
      <c r="K1992" s="21" t="b">
        <v>0</v>
      </c>
      <c r="L1992" s="21" t="b">
        <v>0</v>
      </c>
      <c r="M1992" s="21" t="b">
        <v>1</v>
      </c>
      <c r="N1992" s="21" t="b">
        <v>0</v>
      </c>
      <c r="O1992" s="21" t="b">
        <v>0</v>
      </c>
      <c r="P1992" s="21">
        <v>0.5</v>
      </c>
      <c r="Q1992" s="21">
        <v>0.5</v>
      </c>
      <c r="R1992" s="10"/>
      <c r="S1992" s="10"/>
      <c r="T1992" s="10"/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</row>
    <row r="1993" ht="12.75" customHeight="1">
      <c r="A1993" s="16">
        <v>1991.0</v>
      </c>
      <c r="B1993" s="25" t="s">
        <v>3577</v>
      </c>
      <c r="C1993" s="26">
        <v>7.0</v>
      </c>
      <c r="D1993" s="28" t="s">
        <v>4009</v>
      </c>
      <c r="E1993" s="118" t="s">
        <v>4010</v>
      </c>
      <c r="F1993" s="10">
        <v>2.0</v>
      </c>
      <c r="G1993" s="20">
        <v>0.5</v>
      </c>
      <c r="H1993" s="10">
        <v>2.0</v>
      </c>
      <c r="I1993" s="10"/>
      <c r="J1993" s="10">
        <v>3.0</v>
      </c>
      <c r="K1993" s="21" t="b">
        <v>0</v>
      </c>
      <c r="L1993" s="21" t="b">
        <v>0</v>
      </c>
      <c r="M1993" s="21" t="b">
        <v>1</v>
      </c>
      <c r="N1993" s="21" t="b">
        <v>0</v>
      </c>
      <c r="O1993" s="21" t="b">
        <v>0</v>
      </c>
      <c r="P1993" s="21">
        <v>2.0</v>
      </c>
      <c r="Q1993" s="21">
        <v>2.0</v>
      </c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</row>
    <row r="1994" ht="12.75" customHeight="1">
      <c r="A1994" s="16">
        <v>1992.0</v>
      </c>
      <c r="B1994" s="25" t="s">
        <v>3577</v>
      </c>
      <c r="C1994" s="26">
        <v>7.0</v>
      </c>
      <c r="D1994" s="121" t="s">
        <v>4011</v>
      </c>
      <c r="E1994" s="118" t="s">
        <v>4012</v>
      </c>
      <c r="F1994" s="10">
        <v>2.0</v>
      </c>
      <c r="G1994" s="20">
        <v>2.0</v>
      </c>
      <c r="H1994" s="10">
        <v>2.0</v>
      </c>
      <c r="I1994" s="10">
        <v>2.0</v>
      </c>
      <c r="J1994" s="10">
        <v>4.0</v>
      </c>
      <c r="K1994" s="21" t="b">
        <v>1</v>
      </c>
      <c r="L1994" s="21" t="b">
        <v>1</v>
      </c>
      <c r="M1994" s="21" t="b">
        <v>1</v>
      </c>
      <c r="N1994" s="21" t="b">
        <v>0</v>
      </c>
      <c r="O1994" s="21" t="b">
        <v>0</v>
      </c>
      <c r="P1994" s="21">
        <v>2.0</v>
      </c>
      <c r="Q1994" s="21">
        <v>2.0</v>
      </c>
      <c r="R1994" s="10"/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</row>
    <row r="1995" ht="12.75" customHeight="1">
      <c r="A1995" s="16">
        <v>1993.0</v>
      </c>
      <c r="B1995" s="25" t="s">
        <v>3577</v>
      </c>
      <c r="C1995" s="26">
        <v>7.0</v>
      </c>
      <c r="D1995" s="121" t="s">
        <v>4013</v>
      </c>
      <c r="E1995" s="118" t="s">
        <v>4014</v>
      </c>
      <c r="F1995" s="10">
        <v>1.0</v>
      </c>
      <c r="G1995" s="20">
        <v>1.0</v>
      </c>
      <c r="H1995" s="10">
        <v>2.0</v>
      </c>
      <c r="I1995" s="10">
        <v>2.0</v>
      </c>
      <c r="J1995" s="10">
        <v>4.0</v>
      </c>
      <c r="K1995" s="21" t="b">
        <v>0</v>
      </c>
      <c r="L1995" s="21" t="b">
        <v>0</v>
      </c>
      <c r="M1995" s="21" t="b">
        <v>1</v>
      </c>
      <c r="N1995" s="21" t="b">
        <v>1</v>
      </c>
      <c r="O1995" s="21" t="b">
        <v>0</v>
      </c>
      <c r="P1995" s="21">
        <v>1.0</v>
      </c>
      <c r="Q1995" s="21">
        <v>1.0</v>
      </c>
      <c r="R1995" s="10"/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</row>
    <row r="1996" ht="12.75" customHeight="1">
      <c r="A1996" s="16">
        <v>1994.0</v>
      </c>
      <c r="B1996" s="17" t="s">
        <v>3577</v>
      </c>
      <c r="C1996" s="16">
        <v>7.0</v>
      </c>
      <c r="D1996" s="38" t="s">
        <v>4015</v>
      </c>
      <c r="E1996" s="17" t="s">
        <v>4016</v>
      </c>
      <c r="F1996" s="10"/>
      <c r="G1996" s="20">
        <v>1.0</v>
      </c>
      <c r="H1996" s="10">
        <v>2.0</v>
      </c>
      <c r="I1996" s="10">
        <v>2.0</v>
      </c>
      <c r="J1996" s="10">
        <v>3.0</v>
      </c>
      <c r="K1996" s="21" t="b">
        <v>0</v>
      </c>
      <c r="L1996" s="21" t="b">
        <v>0</v>
      </c>
      <c r="M1996" s="21" t="b">
        <v>1</v>
      </c>
      <c r="N1996" s="21" t="b">
        <v>0</v>
      </c>
      <c r="O1996" s="21" t="b">
        <v>0</v>
      </c>
      <c r="P1996" s="21">
        <v>2.0</v>
      </c>
      <c r="Q1996" s="21">
        <v>2.0</v>
      </c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</row>
    <row r="1997" ht="12.75" customHeight="1">
      <c r="A1997" s="16">
        <v>1995.0</v>
      </c>
      <c r="B1997" s="17" t="s">
        <v>3577</v>
      </c>
      <c r="C1997" s="16">
        <v>7.0</v>
      </c>
      <c r="D1997" s="38" t="s">
        <v>4017</v>
      </c>
      <c r="E1997" s="17" t="s">
        <v>4018</v>
      </c>
      <c r="F1997" s="10"/>
      <c r="G1997" s="20">
        <v>2.0</v>
      </c>
      <c r="H1997" s="10">
        <v>2.0</v>
      </c>
      <c r="I1997" s="10">
        <v>2.0</v>
      </c>
      <c r="J1997" s="10">
        <v>3.0</v>
      </c>
      <c r="K1997" s="21" t="b">
        <v>0</v>
      </c>
      <c r="L1997" s="21" t="b">
        <v>1</v>
      </c>
      <c r="M1997" s="21" t="b">
        <v>1</v>
      </c>
      <c r="N1997" s="21" t="b">
        <v>0</v>
      </c>
      <c r="O1997" s="21" t="b">
        <v>0</v>
      </c>
      <c r="P1997" s="21">
        <v>2.0</v>
      </c>
      <c r="Q1997" s="21">
        <v>2.0</v>
      </c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</row>
    <row r="1998" ht="12.75" customHeight="1">
      <c r="A1998" s="16">
        <v>1996.0</v>
      </c>
      <c r="B1998" s="17" t="s">
        <v>3577</v>
      </c>
      <c r="C1998" s="16">
        <v>7.0</v>
      </c>
      <c r="D1998" s="38" t="s">
        <v>4019</v>
      </c>
      <c r="E1998" s="17" t="s">
        <v>4020</v>
      </c>
      <c r="F1998" s="10">
        <v>1.0</v>
      </c>
      <c r="G1998" s="20">
        <v>0.5</v>
      </c>
      <c r="H1998" s="10">
        <v>0.5</v>
      </c>
      <c r="I1998" s="10">
        <v>2.0</v>
      </c>
      <c r="J1998" s="10">
        <v>4.0</v>
      </c>
      <c r="K1998" s="21" t="b">
        <v>0</v>
      </c>
      <c r="L1998" s="21" t="b">
        <v>0</v>
      </c>
      <c r="M1998" s="21" t="b">
        <v>1</v>
      </c>
      <c r="N1998" s="21" t="b">
        <v>0</v>
      </c>
      <c r="O1998" s="21" t="b">
        <v>0</v>
      </c>
      <c r="P1998" s="21">
        <v>0.5</v>
      </c>
      <c r="Q1998" s="21">
        <v>0.5</v>
      </c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0"/>
      <c r="AD1998" s="10"/>
    </row>
    <row r="1999" ht="12.75" customHeight="1">
      <c r="A1999" s="16">
        <v>1997.0</v>
      </c>
      <c r="B1999" s="17" t="s">
        <v>3577</v>
      </c>
      <c r="C1999" s="16">
        <v>7.0</v>
      </c>
      <c r="D1999" s="38" t="s">
        <v>4021</v>
      </c>
      <c r="E1999" s="17" t="s">
        <v>4022</v>
      </c>
      <c r="F1999" s="10"/>
      <c r="G1999" s="20">
        <v>0.5</v>
      </c>
      <c r="H1999" s="10">
        <v>0.5</v>
      </c>
      <c r="I1999" s="10">
        <v>2.0</v>
      </c>
      <c r="J1999" s="10">
        <v>3.0</v>
      </c>
      <c r="K1999" s="21" t="b">
        <v>0</v>
      </c>
      <c r="L1999" s="21" t="b">
        <v>0</v>
      </c>
      <c r="M1999" s="21" t="b">
        <v>1</v>
      </c>
      <c r="N1999" s="21" t="b">
        <v>0</v>
      </c>
      <c r="O1999" s="21" t="b">
        <v>0</v>
      </c>
      <c r="P1999" s="21">
        <v>0.5</v>
      </c>
      <c r="Q1999" s="21">
        <v>0.5</v>
      </c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0"/>
    </row>
    <row r="2000" ht="12.75" customHeight="1">
      <c r="A2000" s="16">
        <v>1998.0</v>
      </c>
      <c r="B2000" s="17" t="s">
        <v>3577</v>
      </c>
      <c r="C2000" s="16">
        <v>7.0</v>
      </c>
      <c r="D2000" s="38" t="s">
        <v>4023</v>
      </c>
      <c r="E2000" s="17" t="s">
        <v>4024</v>
      </c>
      <c r="F2000" s="10"/>
      <c r="G2000" s="20">
        <v>0.0</v>
      </c>
      <c r="H2000" s="10">
        <v>0.0</v>
      </c>
      <c r="I2000" s="10">
        <v>0.5</v>
      </c>
      <c r="J2000" s="10">
        <v>3.0</v>
      </c>
      <c r="K2000" s="21" t="b">
        <v>0</v>
      </c>
      <c r="L2000" s="21" t="b">
        <v>1</v>
      </c>
      <c r="M2000" s="21" t="b">
        <v>1</v>
      </c>
      <c r="N2000" s="21" t="b">
        <v>0</v>
      </c>
      <c r="O2000" s="21" t="b">
        <v>0</v>
      </c>
      <c r="P2000" s="21">
        <v>0.0</v>
      </c>
      <c r="Q2000" s="21">
        <v>0.0</v>
      </c>
      <c r="R2000" s="10"/>
      <c r="S2000" s="10"/>
      <c r="T2000" s="10"/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</row>
    <row r="2001" ht="12.75" customHeight="1">
      <c r="A2001" s="16">
        <v>1999.0</v>
      </c>
      <c r="B2001" s="17" t="s">
        <v>3577</v>
      </c>
      <c r="C2001" s="16">
        <v>7.0</v>
      </c>
      <c r="D2001" s="38" t="s">
        <v>4025</v>
      </c>
      <c r="E2001" s="17" t="s">
        <v>4026</v>
      </c>
      <c r="F2001" s="10">
        <v>1.0</v>
      </c>
      <c r="G2001" s="20">
        <v>0.5</v>
      </c>
      <c r="H2001" s="10">
        <v>0.5</v>
      </c>
      <c r="I2001" s="10">
        <v>2.0</v>
      </c>
      <c r="J2001" s="10">
        <v>4.0</v>
      </c>
      <c r="K2001" s="21" t="b">
        <v>0</v>
      </c>
      <c r="L2001" s="21" t="b">
        <v>0</v>
      </c>
      <c r="M2001" s="21" t="b">
        <v>1</v>
      </c>
      <c r="N2001" s="21" t="b">
        <v>0</v>
      </c>
      <c r="O2001" s="21" t="b">
        <v>0</v>
      </c>
      <c r="P2001" s="21">
        <v>0.5</v>
      </c>
      <c r="Q2001" s="21">
        <v>0.5</v>
      </c>
      <c r="R2001" s="10"/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</row>
    <row r="2002" ht="12.75" customHeight="1">
      <c r="A2002" s="16">
        <v>2000.0</v>
      </c>
      <c r="B2002" s="17" t="s">
        <v>3577</v>
      </c>
      <c r="C2002" s="16">
        <v>27.0</v>
      </c>
      <c r="D2002" s="18" t="s">
        <v>4027</v>
      </c>
      <c r="E2002" s="17" t="s">
        <v>4028</v>
      </c>
      <c r="F2002" s="10">
        <v>1.0</v>
      </c>
      <c r="G2002" s="20">
        <v>1.0</v>
      </c>
      <c r="H2002" s="10">
        <v>1.0</v>
      </c>
      <c r="I2002" s="10">
        <v>1.0</v>
      </c>
      <c r="J2002" s="10">
        <v>4.0</v>
      </c>
      <c r="K2002" s="21" t="b">
        <v>1</v>
      </c>
      <c r="L2002" s="21" t="b">
        <v>1</v>
      </c>
      <c r="M2002" s="21" t="b">
        <v>1</v>
      </c>
      <c r="N2002" s="21" t="b">
        <v>0</v>
      </c>
      <c r="O2002" s="21" t="b">
        <v>0</v>
      </c>
      <c r="P2002" s="21">
        <v>1.0</v>
      </c>
      <c r="Q2002" s="21">
        <v>1.0</v>
      </c>
      <c r="R2002" s="10"/>
      <c r="S2002" s="10"/>
      <c r="T2002" s="10"/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</row>
    <row r="2003" ht="12.75" customHeight="1">
      <c r="A2003" s="16">
        <v>2001.0</v>
      </c>
      <c r="B2003" s="17" t="s">
        <v>3577</v>
      </c>
      <c r="C2003" s="16">
        <v>27.0</v>
      </c>
      <c r="D2003" s="18" t="s">
        <v>4029</v>
      </c>
      <c r="E2003" s="17" t="s">
        <v>4030</v>
      </c>
      <c r="F2003" s="10"/>
      <c r="G2003" s="20">
        <v>1.0</v>
      </c>
      <c r="H2003" s="10">
        <v>0.5</v>
      </c>
      <c r="I2003" s="10">
        <v>0.5</v>
      </c>
      <c r="J2003" s="10">
        <v>3.0</v>
      </c>
      <c r="K2003" s="21" t="b">
        <v>0</v>
      </c>
      <c r="L2003" s="21" t="b">
        <v>0</v>
      </c>
      <c r="M2003" s="21" t="b">
        <v>1</v>
      </c>
      <c r="N2003" s="21" t="b">
        <v>0</v>
      </c>
      <c r="O2003" s="21" t="b">
        <v>0</v>
      </c>
      <c r="P2003" s="21">
        <v>0.5</v>
      </c>
      <c r="Q2003" s="21">
        <v>0.5</v>
      </c>
      <c r="R2003" s="10"/>
      <c r="S2003" s="10"/>
      <c r="T2003" s="10"/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0"/>
    </row>
    <row r="2004" ht="12.75" customHeight="1">
      <c r="A2004" s="16">
        <v>2002.0</v>
      </c>
      <c r="B2004" s="17" t="s">
        <v>3577</v>
      </c>
      <c r="C2004" s="16">
        <v>27.0</v>
      </c>
      <c r="D2004" s="18" t="s">
        <v>4031</v>
      </c>
      <c r="E2004" s="17" t="s">
        <v>4032</v>
      </c>
      <c r="F2004" s="10"/>
      <c r="G2004" s="20">
        <v>1.0</v>
      </c>
      <c r="H2004" s="10">
        <v>0.5</v>
      </c>
      <c r="I2004" s="10">
        <v>1.0</v>
      </c>
      <c r="J2004" s="10">
        <v>3.0</v>
      </c>
      <c r="K2004" s="21" t="b">
        <v>0</v>
      </c>
      <c r="L2004" s="21" t="b">
        <v>0</v>
      </c>
      <c r="M2004" s="21" t="b">
        <v>1</v>
      </c>
      <c r="N2004" s="21" t="b">
        <v>0</v>
      </c>
      <c r="O2004" s="21" t="b">
        <v>0</v>
      </c>
      <c r="P2004" s="21">
        <v>1.0</v>
      </c>
      <c r="Q2004" s="21">
        <v>1.0</v>
      </c>
      <c r="R2004" s="10"/>
      <c r="S2004" s="10"/>
      <c r="T2004" s="10"/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</row>
    <row r="2005" ht="12.75" customHeight="1">
      <c r="A2005" s="16">
        <v>2003.0</v>
      </c>
      <c r="B2005" s="17" t="s">
        <v>3577</v>
      </c>
      <c r="C2005" s="16">
        <v>27.0</v>
      </c>
      <c r="D2005" s="18" t="s">
        <v>4033</v>
      </c>
      <c r="E2005" s="17" t="s">
        <v>4034</v>
      </c>
      <c r="F2005" s="10">
        <v>1.0</v>
      </c>
      <c r="G2005" s="20">
        <v>3.0</v>
      </c>
      <c r="H2005" s="10">
        <v>1.0</v>
      </c>
      <c r="I2005" s="10">
        <v>2.0</v>
      </c>
      <c r="J2005" s="10">
        <v>4.0</v>
      </c>
      <c r="K2005" s="21" t="b">
        <v>0</v>
      </c>
      <c r="L2005" s="21" t="b">
        <v>0</v>
      </c>
      <c r="M2005" s="21" t="b">
        <v>1</v>
      </c>
      <c r="N2005" s="21" t="b">
        <v>0</v>
      </c>
      <c r="O2005" s="21" t="b">
        <v>0</v>
      </c>
      <c r="P2005" s="21">
        <v>1.0</v>
      </c>
      <c r="Q2005" s="21">
        <v>1.0</v>
      </c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</row>
    <row r="2006" ht="12.75" customHeight="1">
      <c r="A2006" s="16">
        <v>2004.0</v>
      </c>
      <c r="B2006" s="17" t="s">
        <v>3577</v>
      </c>
      <c r="C2006" s="16">
        <v>27.0</v>
      </c>
      <c r="D2006" s="18" t="s">
        <v>4035</v>
      </c>
      <c r="E2006" s="17" t="s">
        <v>4036</v>
      </c>
      <c r="F2006" s="10">
        <v>0.0</v>
      </c>
      <c r="G2006" s="20">
        <v>0.0</v>
      </c>
      <c r="H2006" s="10">
        <v>0.0</v>
      </c>
      <c r="I2006" s="10">
        <v>0.0</v>
      </c>
      <c r="J2006" s="10">
        <v>4.0</v>
      </c>
      <c r="K2006" s="21" t="b">
        <v>1</v>
      </c>
      <c r="L2006" s="21" t="b">
        <v>1</v>
      </c>
      <c r="M2006" s="21" t="b">
        <v>1</v>
      </c>
      <c r="N2006" s="21" t="b">
        <v>0</v>
      </c>
      <c r="O2006" s="21" t="b">
        <v>0</v>
      </c>
      <c r="P2006" s="21">
        <v>0.0</v>
      </c>
      <c r="Q2006" s="21">
        <v>0.0</v>
      </c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0"/>
      <c r="AD2006" s="10"/>
    </row>
    <row r="2007" ht="12.75" customHeight="1">
      <c r="A2007" s="16">
        <v>2005.0</v>
      </c>
      <c r="B2007" s="17" t="s">
        <v>3577</v>
      </c>
      <c r="C2007" s="16">
        <v>27.0</v>
      </c>
      <c r="D2007" s="18" t="s">
        <v>4037</v>
      </c>
      <c r="E2007" s="17" t="s">
        <v>4038</v>
      </c>
      <c r="F2007" s="10">
        <v>0.0</v>
      </c>
      <c r="G2007" s="20">
        <v>0.0</v>
      </c>
      <c r="H2007" s="10">
        <v>0.0</v>
      </c>
      <c r="I2007" s="10">
        <v>0.0</v>
      </c>
      <c r="J2007" s="10">
        <v>4.0</v>
      </c>
      <c r="K2007" s="21" t="b">
        <v>1</v>
      </c>
      <c r="L2007" s="21" t="b">
        <v>1</v>
      </c>
      <c r="M2007" s="21" t="b">
        <v>1</v>
      </c>
      <c r="N2007" s="21" t="b">
        <v>0</v>
      </c>
      <c r="O2007" s="21" t="b">
        <v>0</v>
      </c>
      <c r="P2007" s="21">
        <v>0.0</v>
      </c>
      <c r="Q2007" s="21">
        <v>0.0</v>
      </c>
      <c r="R2007" s="10"/>
      <c r="S2007" s="10"/>
      <c r="T2007" s="10"/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</row>
    <row r="2008" ht="12.75" customHeight="1">
      <c r="A2008" s="16">
        <v>2006.0</v>
      </c>
      <c r="B2008" s="17" t="s">
        <v>3577</v>
      </c>
      <c r="C2008" s="16">
        <v>27.0</v>
      </c>
      <c r="D2008" s="18" t="s">
        <v>4039</v>
      </c>
      <c r="E2008" s="17" t="s">
        <v>4040</v>
      </c>
      <c r="F2008" s="10"/>
      <c r="G2008" s="20">
        <v>0.0</v>
      </c>
      <c r="H2008" s="10">
        <v>0.0</v>
      </c>
      <c r="I2008" s="10">
        <v>0.0</v>
      </c>
      <c r="J2008" s="10">
        <v>3.0</v>
      </c>
      <c r="K2008" s="21" t="b">
        <v>0</v>
      </c>
      <c r="L2008" s="21" t="b">
        <v>1</v>
      </c>
      <c r="M2008" s="21" t="b">
        <v>1</v>
      </c>
      <c r="N2008" s="21" t="b">
        <v>0</v>
      </c>
      <c r="O2008" s="21" t="b">
        <v>0</v>
      </c>
      <c r="P2008" s="21">
        <v>0.0</v>
      </c>
      <c r="Q2008" s="21">
        <v>0.0</v>
      </c>
      <c r="R2008" s="10"/>
      <c r="S2008" s="10"/>
      <c r="T2008" s="10"/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</row>
    <row r="2009" ht="12.75" customHeight="1">
      <c r="A2009" s="16">
        <v>2007.0</v>
      </c>
      <c r="B2009" s="17" t="s">
        <v>3577</v>
      </c>
      <c r="C2009" s="16">
        <v>27.0</v>
      </c>
      <c r="D2009" s="18" t="s">
        <v>4041</v>
      </c>
      <c r="E2009" s="17" t="s">
        <v>4042</v>
      </c>
      <c r="F2009" s="10"/>
      <c r="G2009" s="20">
        <v>0.0</v>
      </c>
      <c r="H2009" s="10">
        <v>0.0</v>
      </c>
      <c r="I2009" s="10">
        <v>0.0</v>
      </c>
      <c r="J2009" s="10">
        <v>3.0</v>
      </c>
      <c r="K2009" s="21" t="b">
        <v>0</v>
      </c>
      <c r="L2009" s="21" t="b">
        <v>1</v>
      </c>
      <c r="M2009" s="21" t="b">
        <v>1</v>
      </c>
      <c r="N2009" s="21" t="b">
        <v>0</v>
      </c>
      <c r="O2009" s="21" t="b">
        <v>0</v>
      </c>
      <c r="P2009" s="21">
        <v>0.0</v>
      </c>
      <c r="Q2009" s="21">
        <v>0.0</v>
      </c>
      <c r="R2009" s="10"/>
      <c r="S2009" s="10"/>
      <c r="T2009" s="10"/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</row>
    <row r="2010" ht="12.75" customHeight="1">
      <c r="A2010" s="16">
        <v>2008.0</v>
      </c>
      <c r="B2010" s="17" t="s">
        <v>3577</v>
      </c>
      <c r="C2010" s="16">
        <v>27.0</v>
      </c>
      <c r="D2010" s="18" t="s">
        <v>4043</v>
      </c>
      <c r="E2010" s="17" t="s">
        <v>4044</v>
      </c>
      <c r="F2010" s="10"/>
      <c r="G2010" s="20">
        <v>2.0</v>
      </c>
      <c r="H2010" s="10">
        <v>3.0</v>
      </c>
      <c r="I2010" s="10">
        <v>3.0</v>
      </c>
      <c r="J2010" s="10">
        <v>3.0</v>
      </c>
      <c r="K2010" s="21" t="b">
        <v>0</v>
      </c>
      <c r="L2010" s="21" t="b">
        <v>0</v>
      </c>
      <c r="M2010" s="21" t="b">
        <v>1</v>
      </c>
      <c r="N2010" s="21" t="b">
        <v>0</v>
      </c>
      <c r="O2010" s="21" t="b">
        <v>0</v>
      </c>
      <c r="P2010" s="21">
        <v>3.0</v>
      </c>
      <c r="Q2010" s="21">
        <v>3.0</v>
      </c>
      <c r="R2010" s="10"/>
      <c r="S2010" s="10"/>
      <c r="T2010" s="10"/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0"/>
    </row>
    <row r="2011" ht="12.75" customHeight="1">
      <c r="A2011" s="16">
        <v>2009.0</v>
      </c>
      <c r="B2011" s="17" t="s">
        <v>3577</v>
      </c>
      <c r="C2011" s="16">
        <v>27.0</v>
      </c>
      <c r="D2011" s="18" t="s">
        <v>4045</v>
      </c>
      <c r="E2011" s="17" t="s">
        <v>4046</v>
      </c>
      <c r="F2011" s="10">
        <v>3.0</v>
      </c>
      <c r="G2011" s="20">
        <v>3.0</v>
      </c>
      <c r="H2011" s="10">
        <v>3.0</v>
      </c>
      <c r="I2011" s="10">
        <v>3.0</v>
      </c>
      <c r="J2011" s="10">
        <v>4.0</v>
      </c>
      <c r="K2011" s="21" t="b">
        <v>1</v>
      </c>
      <c r="L2011" s="21" t="b">
        <v>1</v>
      </c>
      <c r="M2011" s="21" t="b">
        <v>1</v>
      </c>
      <c r="N2011" s="21" t="b">
        <v>0</v>
      </c>
      <c r="O2011" s="21" t="b">
        <v>0</v>
      </c>
      <c r="P2011" s="21">
        <v>3.0</v>
      </c>
      <c r="Q2011" s="21">
        <v>3.0</v>
      </c>
      <c r="R2011" s="10"/>
      <c r="S2011" s="10"/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</row>
    <row r="2012" ht="12.75" customHeight="1">
      <c r="A2012" s="16">
        <v>2010.0</v>
      </c>
      <c r="B2012" s="17" t="s">
        <v>3577</v>
      </c>
      <c r="C2012" s="16">
        <v>27.0</v>
      </c>
      <c r="D2012" s="18" t="s">
        <v>4047</v>
      </c>
      <c r="E2012" s="79" t="s">
        <v>4048</v>
      </c>
      <c r="F2012" s="10">
        <v>3.0</v>
      </c>
      <c r="G2012" s="20">
        <v>3.0</v>
      </c>
      <c r="H2012" s="10">
        <v>3.0</v>
      </c>
      <c r="I2012" s="10">
        <v>3.0</v>
      </c>
      <c r="J2012" s="10">
        <v>4.0</v>
      </c>
      <c r="K2012" s="21" t="b">
        <v>1</v>
      </c>
      <c r="L2012" s="21" t="b">
        <v>1</v>
      </c>
      <c r="M2012" s="21" t="b">
        <v>1</v>
      </c>
      <c r="N2012" s="21" t="b">
        <v>0</v>
      </c>
      <c r="O2012" s="21" t="b">
        <v>0</v>
      </c>
      <c r="P2012" s="21">
        <v>3.0</v>
      </c>
      <c r="Q2012" s="21">
        <v>3.0</v>
      </c>
      <c r="R2012" s="10"/>
      <c r="S2012" s="10"/>
      <c r="T2012" s="10"/>
      <c r="U2012" s="10"/>
      <c r="V2012" s="10"/>
      <c r="W2012" s="10"/>
      <c r="X2012" s="10"/>
      <c r="Y2012" s="10"/>
      <c r="Z2012" s="10"/>
      <c r="AA2012" s="10"/>
      <c r="AB2012" s="10"/>
      <c r="AC2012" s="10"/>
      <c r="AD2012" s="10"/>
    </row>
    <row r="2013" ht="12.75" customHeight="1">
      <c r="A2013" s="16">
        <v>2011.0</v>
      </c>
      <c r="B2013" s="17" t="s">
        <v>3577</v>
      </c>
      <c r="C2013" s="16">
        <v>27.0</v>
      </c>
      <c r="D2013" s="18" t="s">
        <v>4049</v>
      </c>
      <c r="E2013" s="17" t="s">
        <v>4050</v>
      </c>
      <c r="F2013" s="10"/>
      <c r="G2013" s="20">
        <v>4.0</v>
      </c>
      <c r="H2013" s="10">
        <v>3.0</v>
      </c>
      <c r="I2013" s="10">
        <v>4.0</v>
      </c>
      <c r="J2013" s="10">
        <v>3.0</v>
      </c>
      <c r="K2013" s="21" t="b">
        <v>0</v>
      </c>
      <c r="L2013" s="21" t="b">
        <v>0</v>
      </c>
      <c r="M2013" s="21" t="b">
        <v>1</v>
      </c>
      <c r="N2013" s="21" t="b">
        <v>0</v>
      </c>
      <c r="O2013" s="21" t="b">
        <v>0</v>
      </c>
      <c r="P2013" s="21">
        <v>4.0</v>
      </c>
      <c r="Q2013" s="21">
        <v>4.0</v>
      </c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</row>
    <row r="2014" ht="12.75" customHeight="1">
      <c r="A2014" s="16">
        <v>2012.0</v>
      </c>
      <c r="B2014" s="17" t="s">
        <v>3577</v>
      </c>
      <c r="C2014" s="16">
        <v>27.0</v>
      </c>
      <c r="D2014" s="18" t="s">
        <v>4051</v>
      </c>
      <c r="E2014" s="17" t="s">
        <v>4052</v>
      </c>
      <c r="F2014" s="10">
        <v>1.0</v>
      </c>
      <c r="G2014" s="20">
        <v>1.0</v>
      </c>
      <c r="H2014" s="10">
        <v>0.0</v>
      </c>
      <c r="I2014" s="10">
        <v>0.5</v>
      </c>
      <c r="J2014" s="10">
        <v>4.0</v>
      </c>
      <c r="K2014" s="21" t="b">
        <v>0</v>
      </c>
      <c r="L2014" s="21" t="b">
        <v>0</v>
      </c>
      <c r="M2014" s="21" t="b">
        <v>1</v>
      </c>
      <c r="N2014" s="21" t="b">
        <v>0</v>
      </c>
      <c r="O2014" s="21" t="b">
        <v>0</v>
      </c>
      <c r="P2014" s="21">
        <v>1.0</v>
      </c>
      <c r="Q2014" s="21">
        <v>1.0</v>
      </c>
      <c r="R2014" s="10"/>
      <c r="S2014" s="10"/>
      <c r="T2014" s="10"/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</row>
    <row r="2015" ht="12.75" customHeight="1">
      <c r="A2015" s="16">
        <v>2013.0</v>
      </c>
      <c r="B2015" s="17" t="s">
        <v>3577</v>
      </c>
      <c r="C2015" s="16">
        <v>27.0</v>
      </c>
      <c r="D2015" s="18" t="s">
        <v>4053</v>
      </c>
      <c r="E2015" s="17" t="s">
        <v>4054</v>
      </c>
      <c r="F2015" s="10">
        <v>1.0</v>
      </c>
      <c r="G2015" s="20">
        <v>1.0</v>
      </c>
      <c r="H2015" s="10">
        <v>1.0</v>
      </c>
      <c r="I2015" s="10"/>
      <c r="J2015" s="10">
        <v>3.0</v>
      </c>
      <c r="K2015" s="21" t="b">
        <v>0</v>
      </c>
      <c r="L2015" s="21" t="b">
        <v>1</v>
      </c>
      <c r="M2015" s="21" t="b">
        <v>1</v>
      </c>
      <c r="N2015" s="21" t="b">
        <v>0</v>
      </c>
      <c r="O2015" s="21" t="b">
        <v>0</v>
      </c>
      <c r="P2015" s="21">
        <v>1.0</v>
      </c>
      <c r="Q2015" s="21">
        <v>1.0</v>
      </c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</row>
    <row r="2016" ht="12.75" customHeight="1">
      <c r="A2016" s="16">
        <v>2014.0</v>
      </c>
      <c r="B2016" s="17" t="s">
        <v>3577</v>
      </c>
      <c r="C2016" s="16">
        <v>27.0</v>
      </c>
      <c r="D2016" s="18" t="s">
        <v>4055</v>
      </c>
      <c r="E2016" s="17" t="s">
        <v>4056</v>
      </c>
      <c r="F2016" s="10"/>
      <c r="G2016" s="20">
        <v>2.0</v>
      </c>
      <c r="H2016" s="10">
        <v>1.0</v>
      </c>
      <c r="I2016" s="10">
        <v>2.0</v>
      </c>
      <c r="J2016" s="10">
        <v>3.0</v>
      </c>
      <c r="K2016" s="21" t="b">
        <v>0</v>
      </c>
      <c r="L2016" s="21" t="b">
        <v>0</v>
      </c>
      <c r="M2016" s="21" t="b">
        <v>1</v>
      </c>
      <c r="N2016" s="21" t="b">
        <v>0</v>
      </c>
      <c r="O2016" s="21" t="b">
        <v>0</v>
      </c>
      <c r="P2016" s="21">
        <v>2.0</v>
      </c>
      <c r="Q2016" s="21">
        <v>2.0</v>
      </c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0"/>
      <c r="AD2016" s="10"/>
    </row>
    <row r="2017" ht="12.75" customHeight="1">
      <c r="A2017" s="16">
        <v>2015.0</v>
      </c>
      <c r="B2017" s="17" t="s">
        <v>3577</v>
      </c>
      <c r="C2017" s="16">
        <v>27.0</v>
      </c>
      <c r="D2017" s="18" t="s">
        <v>4057</v>
      </c>
      <c r="E2017" s="17" t="s">
        <v>4058</v>
      </c>
      <c r="F2017" s="10">
        <v>2.0</v>
      </c>
      <c r="G2017" s="20">
        <v>1.0</v>
      </c>
      <c r="H2017" s="10">
        <v>0.5</v>
      </c>
      <c r="I2017" s="10">
        <v>2.0</v>
      </c>
      <c r="J2017" s="10">
        <v>4.0</v>
      </c>
      <c r="K2017" s="21" t="b">
        <v>0</v>
      </c>
      <c r="L2017" s="21" t="b">
        <v>0</v>
      </c>
      <c r="M2017" s="21" t="b">
        <v>1</v>
      </c>
      <c r="N2017" s="21" t="b">
        <v>0</v>
      </c>
      <c r="O2017" s="21" t="b">
        <v>0</v>
      </c>
      <c r="P2017" s="21">
        <v>2.0</v>
      </c>
      <c r="Q2017" s="21">
        <v>2.0</v>
      </c>
      <c r="R2017" s="10"/>
      <c r="S2017" s="10"/>
      <c r="T2017" s="10"/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</row>
    <row r="2018" ht="12.75" customHeight="1">
      <c r="A2018" s="16">
        <v>2016.0</v>
      </c>
      <c r="B2018" s="17" t="s">
        <v>3577</v>
      </c>
      <c r="C2018" s="16">
        <v>27.0</v>
      </c>
      <c r="D2018" s="18" t="s">
        <v>4059</v>
      </c>
      <c r="E2018" s="17" t="s">
        <v>4060</v>
      </c>
      <c r="F2018" s="10">
        <v>0.0</v>
      </c>
      <c r="G2018" s="20">
        <v>0.0</v>
      </c>
      <c r="H2018" s="10">
        <v>0.5</v>
      </c>
      <c r="I2018" s="10">
        <v>0.0</v>
      </c>
      <c r="J2018" s="10">
        <v>4.0</v>
      </c>
      <c r="K2018" s="21" t="b">
        <v>0</v>
      </c>
      <c r="L2018" s="21" t="b">
        <v>1</v>
      </c>
      <c r="M2018" s="21" t="b">
        <v>1</v>
      </c>
      <c r="N2018" s="21" t="b">
        <v>0</v>
      </c>
      <c r="O2018" s="21" t="b">
        <v>0</v>
      </c>
      <c r="P2018" s="21">
        <v>0.0</v>
      </c>
      <c r="Q2018" s="21">
        <v>0.0</v>
      </c>
      <c r="R2018" s="10"/>
      <c r="S2018" s="10"/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0"/>
      <c r="AD2018" s="10"/>
    </row>
    <row r="2019" ht="12.75" customHeight="1">
      <c r="A2019" s="16">
        <v>2017.0</v>
      </c>
      <c r="B2019" s="17" t="s">
        <v>3577</v>
      </c>
      <c r="C2019" s="16">
        <v>27.0</v>
      </c>
      <c r="D2019" s="18" t="s">
        <v>4061</v>
      </c>
      <c r="E2019" s="17" t="s">
        <v>4062</v>
      </c>
      <c r="F2019" s="10">
        <v>0.0</v>
      </c>
      <c r="G2019" s="20">
        <v>0.0</v>
      </c>
      <c r="H2019" s="10">
        <v>0.0</v>
      </c>
      <c r="I2019" s="10"/>
      <c r="J2019" s="10">
        <v>3.0</v>
      </c>
      <c r="K2019" s="21" t="b">
        <v>0</v>
      </c>
      <c r="L2019" s="21" t="b">
        <v>1</v>
      </c>
      <c r="M2019" s="21" t="b">
        <v>1</v>
      </c>
      <c r="N2019" s="21" t="b">
        <v>0</v>
      </c>
      <c r="O2019" s="21" t="b">
        <v>0</v>
      </c>
      <c r="P2019" s="21">
        <v>0.0</v>
      </c>
      <c r="Q2019" s="21">
        <v>0.0</v>
      </c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0"/>
    </row>
    <row r="2020" ht="12.75" customHeight="1">
      <c r="A2020" s="16">
        <v>2018.0</v>
      </c>
      <c r="B2020" s="17" t="s">
        <v>3577</v>
      </c>
      <c r="C2020" s="16">
        <v>27.0</v>
      </c>
      <c r="D2020" s="18" t="s">
        <v>4063</v>
      </c>
      <c r="E2020" s="17" t="s">
        <v>4064</v>
      </c>
      <c r="F2020" s="10">
        <v>0.5</v>
      </c>
      <c r="G2020" s="20">
        <v>0.5</v>
      </c>
      <c r="H2020" s="10">
        <v>0.5</v>
      </c>
      <c r="I2020" s="10">
        <v>0.5</v>
      </c>
      <c r="J2020" s="10">
        <v>4.0</v>
      </c>
      <c r="K2020" s="21" t="b">
        <v>1</v>
      </c>
      <c r="L2020" s="21" t="b">
        <v>1</v>
      </c>
      <c r="M2020" s="21" t="b">
        <v>1</v>
      </c>
      <c r="N2020" s="21" t="b">
        <v>0</v>
      </c>
      <c r="O2020" s="21" t="b">
        <v>0</v>
      </c>
      <c r="P2020" s="21">
        <v>0.5</v>
      </c>
      <c r="Q2020" s="21">
        <v>0.5</v>
      </c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0"/>
      <c r="AD2020" s="10"/>
    </row>
    <row r="2021" ht="12.75" customHeight="1">
      <c r="A2021" s="16">
        <v>2019.0</v>
      </c>
      <c r="B2021" s="17" t="s">
        <v>3577</v>
      </c>
      <c r="C2021" s="16">
        <v>27.0</v>
      </c>
      <c r="D2021" s="18" t="s">
        <v>4065</v>
      </c>
      <c r="E2021" s="17" t="s">
        <v>4066</v>
      </c>
      <c r="F2021" s="10"/>
      <c r="G2021" s="20">
        <v>0.0</v>
      </c>
      <c r="H2021" s="10">
        <v>0.5</v>
      </c>
      <c r="I2021" s="10">
        <v>0.5</v>
      </c>
      <c r="J2021" s="10">
        <v>3.0</v>
      </c>
      <c r="K2021" s="21" t="b">
        <v>0</v>
      </c>
      <c r="L2021" s="21" t="b">
        <v>0</v>
      </c>
      <c r="M2021" s="21" t="b">
        <v>1</v>
      </c>
      <c r="N2021" s="21" t="b">
        <v>0</v>
      </c>
      <c r="O2021" s="21" t="b">
        <v>0</v>
      </c>
      <c r="P2021" s="21">
        <v>0.5</v>
      </c>
      <c r="Q2021" s="21">
        <v>0.5</v>
      </c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0"/>
    </row>
    <row r="2022" ht="12.75" customHeight="1">
      <c r="A2022" s="16">
        <v>2020.0</v>
      </c>
      <c r="B2022" s="17" t="s">
        <v>3577</v>
      </c>
      <c r="C2022" s="16">
        <v>27.0</v>
      </c>
      <c r="D2022" s="18" t="s">
        <v>4067</v>
      </c>
      <c r="E2022" s="17" t="s">
        <v>4068</v>
      </c>
      <c r="F2022" s="10">
        <v>0.0</v>
      </c>
      <c r="G2022" s="20">
        <v>0.0</v>
      </c>
      <c r="H2022" s="10">
        <v>0.0</v>
      </c>
      <c r="I2022" s="10">
        <v>0.0</v>
      </c>
      <c r="J2022" s="10">
        <v>4.0</v>
      </c>
      <c r="K2022" s="21" t="b">
        <v>1</v>
      </c>
      <c r="L2022" s="21" t="b">
        <v>1</v>
      </c>
      <c r="M2022" s="21" t="b">
        <v>1</v>
      </c>
      <c r="N2022" s="21" t="b">
        <v>0</v>
      </c>
      <c r="O2022" s="21" t="b">
        <v>0</v>
      </c>
      <c r="P2022" s="21">
        <v>0.0</v>
      </c>
      <c r="Q2022" s="21">
        <v>0.0</v>
      </c>
      <c r="R2022" s="24"/>
      <c r="S2022" s="24"/>
      <c r="T2022" s="24"/>
      <c r="U2022" s="24"/>
      <c r="V2022" s="24"/>
      <c r="W2022" s="24"/>
      <c r="X2022" s="24"/>
      <c r="Y2022" s="24"/>
      <c r="Z2022" s="24"/>
      <c r="AA2022" s="24"/>
      <c r="AB2022" s="24"/>
      <c r="AC2022" s="24"/>
      <c r="AD2022" s="10"/>
    </row>
    <row r="2023" ht="12.75" customHeight="1">
      <c r="A2023" s="16">
        <v>2021.0</v>
      </c>
      <c r="B2023" s="17" t="s">
        <v>3577</v>
      </c>
      <c r="C2023" s="16">
        <v>27.0</v>
      </c>
      <c r="D2023" s="18" t="s">
        <v>4069</v>
      </c>
      <c r="E2023" s="17" t="s">
        <v>4070</v>
      </c>
      <c r="F2023" s="10">
        <v>0.0</v>
      </c>
      <c r="G2023" s="20">
        <v>0.0</v>
      </c>
      <c r="H2023" s="10">
        <v>0.0</v>
      </c>
      <c r="I2023" s="10">
        <v>0.0</v>
      </c>
      <c r="J2023" s="10">
        <v>4.0</v>
      </c>
      <c r="K2023" s="21" t="b">
        <v>1</v>
      </c>
      <c r="L2023" s="21" t="b">
        <v>1</v>
      </c>
      <c r="M2023" s="21" t="b">
        <v>1</v>
      </c>
      <c r="N2023" s="21" t="b">
        <v>0</v>
      </c>
      <c r="O2023" s="21" t="b">
        <v>0</v>
      </c>
      <c r="P2023" s="21">
        <v>0.0</v>
      </c>
      <c r="Q2023" s="21">
        <v>0.0</v>
      </c>
      <c r="R2023" s="24"/>
      <c r="S2023" s="24"/>
      <c r="T2023" s="24"/>
      <c r="U2023" s="24"/>
      <c r="V2023" s="24"/>
      <c r="W2023" s="24"/>
      <c r="X2023" s="24"/>
      <c r="Y2023" s="24"/>
      <c r="Z2023" s="24"/>
      <c r="AA2023" s="24"/>
      <c r="AB2023" s="24"/>
      <c r="AC2023" s="24"/>
      <c r="AD2023" s="10"/>
    </row>
    <row r="2024" ht="12.75" customHeight="1">
      <c r="A2024" s="16">
        <v>2022.0</v>
      </c>
      <c r="B2024" s="17" t="s">
        <v>3577</v>
      </c>
      <c r="C2024" s="16">
        <v>27.0</v>
      </c>
      <c r="D2024" s="18" t="s">
        <v>4071</v>
      </c>
      <c r="E2024" s="17" t="s">
        <v>4072</v>
      </c>
      <c r="F2024" s="10"/>
      <c r="G2024" s="20">
        <v>0.0</v>
      </c>
      <c r="H2024" s="10">
        <v>0.0</v>
      </c>
      <c r="I2024" s="10">
        <v>0.0</v>
      </c>
      <c r="J2024" s="10">
        <v>3.0</v>
      </c>
      <c r="K2024" s="21" t="b">
        <v>0</v>
      </c>
      <c r="L2024" s="21" t="b">
        <v>1</v>
      </c>
      <c r="M2024" s="21" t="b">
        <v>1</v>
      </c>
      <c r="N2024" s="21" t="b">
        <v>0</v>
      </c>
      <c r="O2024" s="21" t="b">
        <v>0</v>
      </c>
      <c r="P2024" s="21">
        <v>0.0</v>
      </c>
      <c r="Q2024" s="21">
        <v>0.0</v>
      </c>
      <c r="R2024" s="24"/>
      <c r="S2024" s="24"/>
      <c r="T2024" s="24"/>
      <c r="U2024" s="24"/>
      <c r="V2024" s="24"/>
      <c r="W2024" s="24"/>
      <c r="X2024" s="24"/>
      <c r="Y2024" s="24"/>
      <c r="Z2024" s="24"/>
      <c r="AA2024" s="24"/>
      <c r="AB2024" s="24"/>
      <c r="AC2024" s="24"/>
      <c r="AD2024" s="10"/>
    </row>
    <row r="2025" ht="12.75" customHeight="1">
      <c r="A2025" s="16">
        <v>2023.0</v>
      </c>
      <c r="B2025" s="17" t="s">
        <v>3577</v>
      </c>
      <c r="C2025" s="16">
        <v>27.0</v>
      </c>
      <c r="D2025" s="18" t="s">
        <v>4073</v>
      </c>
      <c r="E2025" s="17" t="s">
        <v>4074</v>
      </c>
      <c r="F2025" s="10">
        <v>0.0</v>
      </c>
      <c r="G2025" s="20">
        <v>0.0</v>
      </c>
      <c r="H2025" s="10">
        <v>0.0</v>
      </c>
      <c r="I2025" s="10"/>
      <c r="J2025" s="10">
        <v>3.0</v>
      </c>
      <c r="K2025" s="21" t="b">
        <v>0</v>
      </c>
      <c r="L2025" s="21" t="b">
        <v>1</v>
      </c>
      <c r="M2025" s="21" t="b">
        <v>1</v>
      </c>
      <c r="N2025" s="21" t="b">
        <v>0</v>
      </c>
      <c r="O2025" s="21" t="b">
        <v>0</v>
      </c>
      <c r="P2025" s="21">
        <v>0.0</v>
      </c>
      <c r="Q2025" s="21">
        <v>0.0</v>
      </c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</row>
    <row r="2026" ht="12.75" customHeight="1">
      <c r="A2026" s="16">
        <v>2024.0</v>
      </c>
      <c r="B2026" s="17" t="s">
        <v>3577</v>
      </c>
      <c r="C2026" s="16">
        <v>27.0</v>
      </c>
      <c r="D2026" s="18" t="s">
        <v>4075</v>
      </c>
      <c r="E2026" s="17" t="s">
        <v>4076</v>
      </c>
      <c r="F2026" s="10">
        <v>0.5</v>
      </c>
      <c r="G2026" s="20">
        <v>1.0</v>
      </c>
      <c r="H2026" s="10">
        <v>0.5</v>
      </c>
      <c r="I2026" s="10">
        <v>0.5</v>
      </c>
      <c r="J2026" s="10">
        <v>4.0</v>
      </c>
      <c r="K2026" s="21" t="b">
        <v>0</v>
      </c>
      <c r="L2026" s="21" t="b">
        <v>1</v>
      </c>
      <c r="M2026" s="21" t="b">
        <v>1</v>
      </c>
      <c r="N2026" s="21" t="b">
        <v>0</v>
      </c>
      <c r="O2026" s="21" t="b">
        <v>0</v>
      </c>
      <c r="P2026" s="21">
        <v>0.5</v>
      </c>
      <c r="Q2026" s="21">
        <v>0.5</v>
      </c>
      <c r="R2026" s="10"/>
      <c r="S2026" s="10"/>
      <c r="T2026" s="10"/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0"/>
    </row>
    <row r="2027" ht="12.75" customHeight="1">
      <c r="A2027" s="16">
        <v>2025.0</v>
      </c>
      <c r="B2027" s="17" t="s">
        <v>3577</v>
      </c>
      <c r="C2027" s="16">
        <v>27.0</v>
      </c>
      <c r="D2027" s="18" t="s">
        <v>4077</v>
      </c>
      <c r="E2027" s="17" t="s">
        <v>4078</v>
      </c>
      <c r="F2027" s="10">
        <v>1.0</v>
      </c>
      <c r="G2027" s="20">
        <v>1.0</v>
      </c>
      <c r="H2027" s="10">
        <v>1.0</v>
      </c>
      <c r="I2027" s="10">
        <v>1.0</v>
      </c>
      <c r="J2027" s="10">
        <v>4.0</v>
      </c>
      <c r="K2027" s="21" t="b">
        <v>1</v>
      </c>
      <c r="L2027" s="21" t="b">
        <v>1</v>
      </c>
      <c r="M2027" s="21" t="b">
        <v>1</v>
      </c>
      <c r="N2027" s="21" t="b">
        <v>0</v>
      </c>
      <c r="O2027" s="21" t="b">
        <v>0</v>
      </c>
      <c r="P2027" s="21">
        <v>1.0</v>
      </c>
      <c r="Q2027" s="21">
        <v>1.0</v>
      </c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/>
    </row>
    <row r="2028" ht="12.75" customHeight="1">
      <c r="A2028" s="16">
        <v>2026.0</v>
      </c>
      <c r="B2028" s="17" t="s">
        <v>3577</v>
      </c>
      <c r="C2028" s="16">
        <v>27.0</v>
      </c>
      <c r="D2028" s="18" t="s">
        <v>4079</v>
      </c>
      <c r="E2028" s="17" t="s">
        <v>4080</v>
      </c>
      <c r="F2028" s="10">
        <v>1.0</v>
      </c>
      <c r="G2028" s="20">
        <v>1.0</v>
      </c>
      <c r="H2028" s="10">
        <v>1.0</v>
      </c>
      <c r="I2028" s="10">
        <v>1.0</v>
      </c>
      <c r="J2028" s="10">
        <v>4.0</v>
      </c>
      <c r="K2028" s="21" t="b">
        <v>1</v>
      </c>
      <c r="L2028" s="21" t="b">
        <v>1</v>
      </c>
      <c r="M2028" s="21" t="b">
        <v>1</v>
      </c>
      <c r="N2028" s="21" t="b">
        <v>0</v>
      </c>
      <c r="O2028" s="21" t="b">
        <v>0</v>
      </c>
      <c r="P2028" s="21">
        <v>1.0</v>
      </c>
      <c r="Q2028" s="21">
        <v>1.0</v>
      </c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</row>
    <row r="2029" ht="12.75" customHeight="1">
      <c r="A2029" s="16">
        <v>2027.0</v>
      </c>
      <c r="B2029" s="17" t="s">
        <v>3577</v>
      </c>
      <c r="C2029" s="16">
        <v>27.0</v>
      </c>
      <c r="D2029" s="18" t="s">
        <v>4081</v>
      </c>
      <c r="E2029" s="17" t="s">
        <v>4082</v>
      </c>
      <c r="F2029" s="10">
        <v>0.5</v>
      </c>
      <c r="G2029" s="20">
        <v>0.0</v>
      </c>
      <c r="H2029" s="10">
        <v>0.0</v>
      </c>
      <c r="I2029" s="10">
        <v>0.0</v>
      </c>
      <c r="J2029" s="10">
        <v>4.0</v>
      </c>
      <c r="K2029" s="21" t="b">
        <v>0</v>
      </c>
      <c r="L2029" s="21" t="b">
        <v>1</v>
      </c>
      <c r="M2029" s="21" t="b">
        <v>1</v>
      </c>
      <c r="N2029" s="21" t="b">
        <v>0</v>
      </c>
      <c r="O2029" s="21" t="b">
        <v>0</v>
      </c>
      <c r="P2029" s="21">
        <v>0.0</v>
      </c>
      <c r="Q2029" s="21">
        <v>0.0</v>
      </c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</row>
    <row r="2030" ht="12.75" customHeight="1">
      <c r="A2030" s="16">
        <v>2028.0</v>
      </c>
      <c r="B2030" s="17" t="s">
        <v>3577</v>
      </c>
      <c r="C2030" s="16">
        <v>27.0</v>
      </c>
      <c r="D2030" s="18" t="s">
        <v>4083</v>
      </c>
      <c r="E2030" s="17" t="s">
        <v>4084</v>
      </c>
      <c r="F2030" s="10"/>
      <c r="G2030" s="20">
        <v>0.0</v>
      </c>
      <c r="H2030" s="10">
        <v>0.0</v>
      </c>
      <c r="I2030" s="10">
        <v>0.0</v>
      </c>
      <c r="J2030" s="10">
        <v>3.0</v>
      </c>
      <c r="K2030" s="21" t="b">
        <v>0</v>
      </c>
      <c r="L2030" s="21" t="b">
        <v>1</v>
      </c>
      <c r="M2030" s="21" t="b">
        <v>1</v>
      </c>
      <c r="N2030" s="21" t="b">
        <v>0</v>
      </c>
      <c r="O2030" s="21" t="b">
        <v>0</v>
      </c>
      <c r="P2030" s="21">
        <v>0.0</v>
      </c>
      <c r="Q2030" s="21">
        <v>0.0</v>
      </c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0"/>
      <c r="AD2030" s="10"/>
    </row>
    <row r="2031" ht="12.75" customHeight="1">
      <c r="A2031" s="16">
        <v>2029.0</v>
      </c>
      <c r="B2031" s="17" t="s">
        <v>3577</v>
      </c>
      <c r="C2031" s="16">
        <v>27.0</v>
      </c>
      <c r="D2031" s="18" t="s">
        <v>4085</v>
      </c>
      <c r="E2031" s="17" t="s">
        <v>4086</v>
      </c>
      <c r="F2031" s="10"/>
      <c r="G2031" s="20">
        <v>0.0</v>
      </c>
      <c r="H2031" s="10">
        <v>0.0</v>
      </c>
      <c r="I2031" s="10">
        <v>0.0</v>
      </c>
      <c r="J2031" s="10">
        <v>3.0</v>
      </c>
      <c r="K2031" s="21" t="b">
        <v>0</v>
      </c>
      <c r="L2031" s="21" t="b">
        <v>1</v>
      </c>
      <c r="M2031" s="21" t="b">
        <v>1</v>
      </c>
      <c r="N2031" s="21" t="b">
        <v>0</v>
      </c>
      <c r="O2031" s="21" t="b">
        <v>0</v>
      </c>
      <c r="P2031" s="21">
        <v>0.0</v>
      </c>
      <c r="Q2031" s="21">
        <v>0.0</v>
      </c>
      <c r="R2031" s="10"/>
      <c r="S2031" s="10"/>
      <c r="T2031" s="10"/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</row>
    <row r="2032" ht="12.75" customHeight="1">
      <c r="A2032" s="16">
        <v>2030.0</v>
      </c>
      <c r="B2032" s="17" t="s">
        <v>3577</v>
      </c>
      <c r="C2032" s="16">
        <v>27.0</v>
      </c>
      <c r="D2032" s="18" t="s">
        <v>4087</v>
      </c>
      <c r="E2032" s="17" t="s">
        <v>4088</v>
      </c>
      <c r="F2032" s="10"/>
      <c r="G2032" s="20">
        <v>0.0</v>
      </c>
      <c r="H2032" s="10">
        <v>0.0</v>
      </c>
      <c r="I2032" s="10">
        <v>0.0</v>
      </c>
      <c r="J2032" s="10">
        <v>3.0</v>
      </c>
      <c r="K2032" s="21" t="b">
        <v>0</v>
      </c>
      <c r="L2032" s="21" t="b">
        <v>1</v>
      </c>
      <c r="M2032" s="21" t="b">
        <v>1</v>
      </c>
      <c r="N2032" s="21" t="b">
        <v>0</v>
      </c>
      <c r="O2032" s="21" t="b">
        <v>0</v>
      </c>
      <c r="P2032" s="21">
        <v>0.0</v>
      </c>
      <c r="Q2032" s="21">
        <v>0.0</v>
      </c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0"/>
    </row>
    <row r="2033" ht="12.75" customHeight="1">
      <c r="A2033" s="16">
        <v>2031.0</v>
      </c>
      <c r="B2033" s="17" t="s">
        <v>3577</v>
      </c>
      <c r="C2033" s="16">
        <v>27.0</v>
      </c>
      <c r="D2033" s="18" t="s">
        <v>4089</v>
      </c>
      <c r="E2033" s="17" t="s">
        <v>4090</v>
      </c>
      <c r="F2033" s="10">
        <v>0.0</v>
      </c>
      <c r="G2033" s="20">
        <v>0.0</v>
      </c>
      <c r="H2033" s="10">
        <v>0.0</v>
      </c>
      <c r="I2033" s="10">
        <v>0.0</v>
      </c>
      <c r="J2033" s="10">
        <v>4.0</v>
      </c>
      <c r="K2033" s="21" t="b">
        <v>1</v>
      </c>
      <c r="L2033" s="21" t="b">
        <v>1</v>
      </c>
      <c r="M2033" s="21" t="b">
        <v>1</v>
      </c>
      <c r="N2033" s="21" t="b">
        <v>0</v>
      </c>
      <c r="O2033" s="21" t="b">
        <v>0</v>
      </c>
      <c r="P2033" s="21">
        <v>0.0</v>
      </c>
      <c r="Q2033" s="21">
        <v>0.0</v>
      </c>
      <c r="R2033" s="10"/>
      <c r="S2033" s="10"/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</row>
    <row r="2034" ht="12.75" customHeight="1">
      <c r="A2034" s="16">
        <v>2032.0</v>
      </c>
      <c r="B2034" s="17" t="s">
        <v>3577</v>
      </c>
      <c r="C2034" s="16">
        <v>27.0</v>
      </c>
      <c r="D2034" s="38" t="s">
        <v>4091</v>
      </c>
      <c r="E2034" s="17" t="s">
        <v>4092</v>
      </c>
      <c r="F2034" s="10"/>
      <c r="G2034" s="20">
        <v>2.0</v>
      </c>
      <c r="H2034" s="10">
        <v>2.0</v>
      </c>
      <c r="I2034" s="10">
        <v>2.0</v>
      </c>
      <c r="J2034" s="10">
        <v>3.0</v>
      </c>
      <c r="K2034" s="21" t="b">
        <v>0</v>
      </c>
      <c r="L2034" s="21" t="b">
        <v>1</v>
      </c>
      <c r="M2034" s="21" t="b">
        <v>1</v>
      </c>
      <c r="N2034" s="21" t="b">
        <v>0</v>
      </c>
      <c r="O2034" s="21" t="b">
        <v>0</v>
      </c>
      <c r="P2034" s="21">
        <v>2.0</v>
      </c>
      <c r="Q2034" s="21">
        <v>2.0</v>
      </c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0"/>
    </row>
    <row r="2035" ht="12.75" customHeight="1">
      <c r="A2035" s="16">
        <v>2033.0</v>
      </c>
      <c r="B2035" s="17" t="s">
        <v>3577</v>
      </c>
      <c r="C2035" s="16">
        <v>27.0</v>
      </c>
      <c r="D2035" s="38" t="s">
        <v>4093</v>
      </c>
      <c r="E2035" s="17" t="s">
        <v>4094</v>
      </c>
      <c r="F2035" s="10">
        <v>2.0</v>
      </c>
      <c r="G2035" s="20">
        <v>2.0</v>
      </c>
      <c r="H2035" s="10">
        <v>2.0</v>
      </c>
      <c r="I2035" s="10">
        <v>2.0</v>
      </c>
      <c r="J2035" s="10">
        <v>4.0</v>
      </c>
      <c r="K2035" s="21" t="b">
        <v>1</v>
      </c>
      <c r="L2035" s="21" t="b">
        <v>1</v>
      </c>
      <c r="M2035" s="21" t="b">
        <v>1</v>
      </c>
      <c r="N2035" s="21" t="b">
        <v>0</v>
      </c>
      <c r="O2035" s="21" t="b">
        <v>0</v>
      </c>
      <c r="P2035" s="21">
        <v>2.0</v>
      </c>
      <c r="Q2035" s="21">
        <v>2.0</v>
      </c>
      <c r="R2035" s="10"/>
      <c r="S2035" s="10"/>
      <c r="T2035" s="10"/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10"/>
    </row>
    <row r="2036" ht="12.75" customHeight="1">
      <c r="A2036" s="16">
        <v>2034.0</v>
      </c>
      <c r="B2036" s="17" t="s">
        <v>3577</v>
      </c>
      <c r="C2036" s="16">
        <v>27.0</v>
      </c>
      <c r="D2036" s="38" t="s">
        <v>4095</v>
      </c>
      <c r="E2036" s="17" t="s">
        <v>4096</v>
      </c>
      <c r="F2036" s="10"/>
      <c r="G2036" s="20">
        <v>2.0</v>
      </c>
      <c r="H2036" s="10">
        <v>2.0</v>
      </c>
      <c r="I2036" s="10">
        <v>2.0</v>
      </c>
      <c r="J2036" s="10">
        <v>3.0</v>
      </c>
      <c r="K2036" s="21" t="b">
        <v>0</v>
      </c>
      <c r="L2036" s="21" t="b">
        <v>1</v>
      </c>
      <c r="M2036" s="21" t="b">
        <v>1</v>
      </c>
      <c r="N2036" s="21" t="b">
        <v>0</v>
      </c>
      <c r="O2036" s="21" t="b">
        <v>0</v>
      </c>
      <c r="P2036" s="21">
        <v>2.0</v>
      </c>
      <c r="Q2036" s="21">
        <v>2.0</v>
      </c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0"/>
    </row>
    <row r="2037" ht="12.75" customHeight="1">
      <c r="A2037" s="16">
        <v>2035.0</v>
      </c>
      <c r="B2037" s="17" t="s">
        <v>3577</v>
      </c>
      <c r="C2037" s="16">
        <v>27.0</v>
      </c>
      <c r="D2037" s="38" t="s">
        <v>4097</v>
      </c>
      <c r="E2037" s="17" t="s">
        <v>4098</v>
      </c>
      <c r="F2037" s="10">
        <v>2.0</v>
      </c>
      <c r="G2037" s="20">
        <v>2.0</v>
      </c>
      <c r="H2037" s="10">
        <v>2.0</v>
      </c>
      <c r="I2037" s="10"/>
      <c r="J2037" s="10">
        <v>3.0</v>
      </c>
      <c r="K2037" s="21" t="b">
        <v>0</v>
      </c>
      <c r="L2037" s="21" t="b">
        <v>1</v>
      </c>
      <c r="M2037" s="21" t="b">
        <v>1</v>
      </c>
      <c r="N2037" s="21" t="b">
        <v>0</v>
      </c>
      <c r="O2037" s="21" t="b">
        <v>0</v>
      </c>
      <c r="P2037" s="21">
        <v>2.0</v>
      </c>
      <c r="Q2037" s="21">
        <v>2.0</v>
      </c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</row>
    <row r="2038" ht="12.75" customHeight="1">
      <c r="A2038" s="16">
        <v>2036.0</v>
      </c>
      <c r="B2038" s="17" t="s">
        <v>3577</v>
      </c>
      <c r="C2038" s="16">
        <v>27.0</v>
      </c>
      <c r="D2038" s="38" t="s">
        <v>4099</v>
      </c>
      <c r="E2038" s="17" t="s">
        <v>4100</v>
      </c>
      <c r="F2038" s="10">
        <v>0.5</v>
      </c>
      <c r="G2038" s="20">
        <v>0.5</v>
      </c>
      <c r="H2038" s="10">
        <v>0.0</v>
      </c>
      <c r="I2038" s="10">
        <v>2.0</v>
      </c>
      <c r="J2038" s="10">
        <v>4.0</v>
      </c>
      <c r="K2038" s="21" t="b">
        <v>0</v>
      </c>
      <c r="L2038" s="21" t="b">
        <v>0</v>
      </c>
      <c r="M2038" s="21" t="b">
        <v>1</v>
      </c>
      <c r="N2038" s="21" t="b">
        <v>0</v>
      </c>
      <c r="O2038" s="21" t="b">
        <v>0</v>
      </c>
      <c r="P2038" s="21">
        <v>0.5</v>
      </c>
      <c r="Q2038" s="21">
        <v>0.5</v>
      </c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</row>
    <row r="2039" ht="12.75" customHeight="1">
      <c r="A2039" s="16">
        <v>2037.0</v>
      </c>
      <c r="B2039" s="17" t="s">
        <v>3577</v>
      </c>
      <c r="C2039" s="16">
        <v>27.0</v>
      </c>
      <c r="D2039" s="38" t="s">
        <v>4101</v>
      </c>
      <c r="E2039" s="17" t="s">
        <v>4102</v>
      </c>
      <c r="F2039" s="10"/>
      <c r="G2039" s="20">
        <v>0.5</v>
      </c>
      <c r="H2039" s="10">
        <v>0.0</v>
      </c>
      <c r="I2039" s="10">
        <v>0.5</v>
      </c>
      <c r="J2039" s="10">
        <v>3.0</v>
      </c>
      <c r="K2039" s="21" t="b">
        <v>0</v>
      </c>
      <c r="L2039" s="21" t="b">
        <v>0</v>
      </c>
      <c r="M2039" s="21" t="b">
        <v>1</v>
      </c>
      <c r="N2039" s="21" t="b">
        <v>0</v>
      </c>
      <c r="O2039" s="21" t="b">
        <v>0</v>
      </c>
      <c r="P2039" s="21">
        <v>0.5</v>
      </c>
      <c r="Q2039" s="21">
        <v>0.5</v>
      </c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</row>
    <row r="2040" ht="12.75" customHeight="1">
      <c r="A2040" s="16">
        <v>2038.0</v>
      </c>
      <c r="B2040" s="17" t="s">
        <v>3577</v>
      </c>
      <c r="C2040" s="16">
        <v>27.0</v>
      </c>
      <c r="D2040" s="38" t="s">
        <v>4103</v>
      </c>
      <c r="E2040" s="17" t="s">
        <v>4104</v>
      </c>
      <c r="F2040" s="10"/>
      <c r="G2040" s="20">
        <v>0.0</v>
      </c>
      <c r="H2040" s="10">
        <v>0.0</v>
      </c>
      <c r="I2040" s="10">
        <v>0.0</v>
      </c>
      <c r="J2040" s="10">
        <v>3.0</v>
      </c>
      <c r="K2040" s="21" t="b">
        <v>0</v>
      </c>
      <c r="L2040" s="21" t="b">
        <v>1</v>
      </c>
      <c r="M2040" s="21" t="b">
        <v>1</v>
      </c>
      <c r="N2040" s="21" t="b">
        <v>0</v>
      </c>
      <c r="O2040" s="21" t="b">
        <v>0</v>
      </c>
      <c r="P2040" s="21">
        <v>0.0</v>
      </c>
      <c r="Q2040" s="21">
        <v>0.0</v>
      </c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</row>
    <row r="2041" ht="12.75" customHeight="1">
      <c r="A2041" s="16">
        <v>2039.0</v>
      </c>
      <c r="B2041" s="17" t="s">
        <v>3577</v>
      </c>
      <c r="C2041" s="16">
        <v>27.0</v>
      </c>
      <c r="D2041" s="38" t="s">
        <v>4105</v>
      </c>
      <c r="E2041" s="17" t="s">
        <v>4106</v>
      </c>
      <c r="F2041" s="10"/>
      <c r="G2041" s="20">
        <v>0.0</v>
      </c>
      <c r="H2041" s="10">
        <v>0.0</v>
      </c>
      <c r="I2041" s="10">
        <v>0.0</v>
      </c>
      <c r="J2041" s="10">
        <v>3.0</v>
      </c>
      <c r="K2041" s="21" t="b">
        <v>0</v>
      </c>
      <c r="L2041" s="21" t="b">
        <v>1</v>
      </c>
      <c r="M2041" s="21" t="b">
        <v>1</v>
      </c>
      <c r="N2041" s="21" t="b">
        <v>0</v>
      </c>
      <c r="O2041" s="21" t="b">
        <v>0</v>
      </c>
      <c r="P2041" s="21">
        <v>0.0</v>
      </c>
      <c r="Q2041" s="21">
        <v>0.0</v>
      </c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</row>
    <row r="2042" ht="12.75" customHeight="1">
      <c r="A2042" s="16">
        <v>2040.0</v>
      </c>
      <c r="B2042" s="17" t="s">
        <v>3577</v>
      </c>
      <c r="C2042" s="16">
        <v>27.0</v>
      </c>
      <c r="D2042" s="18" t="s">
        <v>4107</v>
      </c>
      <c r="E2042" s="17" t="s">
        <v>4108</v>
      </c>
      <c r="F2042" s="10">
        <v>1.0</v>
      </c>
      <c r="G2042" s="20">
        <v>2.0</v>
      </c>
      <c r="H2042" s="10"/>
      <c r="I2042" s="10">
        <v>2.0</v>
      </c>
      <c r="J2042" s="10">
        <v>3.0</v>
      </c>
      <c r="K2042" s="21" t="b">
        <v>0</v>
      </c>
      <c r="L2042" s="21" t="b">
        <v>0</v>
      </c>
      <c r="M2042" s="21" t="b">
        <v>1</v>
      </c>
      <c r="N2042" s="21" t="b">
        <v>0</v>
      </c>
      <c r="O2042" s="21" t="b">
        <v>0</v>
      </c>
      <c r="P2042" s="21">
        <v>2.0</v>
      </c>
      <c r="Q2042" s="21">
        <v>2.0</v>
      </c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</row>
    <row r="2043" ht="12.75" customHeight="1">
      <c r="A2043" s="16">
        <v>2041.0</v>
      </c>
      <c r="B2043" s="17" t="s">
        <v>3577</v>
      </c>
      <c r="C2043" s="16">
        <v>27.0</v>
      </c>
      <c r="D2043" s="18" t="s">
        <v>4109</v>
      </c>
      <c r="E2043" s="17" t="s">
        <v>4110</v>
      </c>
      <c r="F2043" s="10"/>
      <c r="G2043" s="20">
        <v>1.0</v>
      </c>
      <c r="H2043" s="10">
        <v>1.0</v>
      </c>
      <c r="I2043" s="10">
        <v>1.0</v>
      </c>
      <c r="J2043" s="10">
        <v>3.0</v>
      </c>
      <c r="K2043" s="21" t="b">
        <v>0</v>
      </c>
      <c r="L2043" s="21" t="b">
        <v>1</v>
      </c>
      <c r="M2043" s="21" t="b">
        <v>1</v>
      </c>
      <c r="N2043" s="21" t="b">
        <v>0</v>
      </c>
      <c r="O2043" s="21" t="b">
        <v>0</v>
      </c>
      <c r="P2043" s="21">
        <v>1.0</v>
      </c>
      <c r="Q2043" s="21">
        <v>1.0</v>
      </c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</row>
    <row r="2044" ht="12.75" customHeight="1">
      <c r="A2044" s="16">
        <v>2042.0</v>
      </c>
      <c r="B2044" s="17" t="s">
        <v>3577</v>
      </c>
      <c r="C2044" s="16">
        <v>27.0</v>
      </c>
      <c r="D2044" s="18" t="s">
        <v>4111</v>
      </c>
      <c r="E2044" s="17" t="s">
        <v>4112</v>
      </c>
      <c r="F2044" s="10"/>
      <c r="G2044" s="20">
        <v>2.0</v>
      </c>
      <c r="H2044" s="10">
        <v>2.0</v>
      </c>
      <c r="I2044" s="10">
        <v>2.0</v>
      </c>
      <c r="J2044" s="10">
        <v>3.0</v>
      </c>
      <c r="K2044" s="21" t="b">
        <v>0</v>
      </c>
      <c r="L2044" s="21" t="b">
        <v>1</v>
      </c>
      <c r="M2044" s="21" t="b">
        <v>1</v>
      </c>
      <c r="N2044" s="21" t="b">
        <v>0</v>
      </c>
      <c r="O2044" s="21" t="b">
        <v>0</v>
      </c>
      <c r="P2044" s="21">
        <v>2.0</v>
      </c>
      <c r="Q2044" s="21">
        <v>2.0</v>
      </c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0"/>
      <c r="AD2044" s="10"/>
    </row>
    <row r="2045" ht="12.75" customHeight="1">
      <c r="A2045" s="16">
        <v>2043.0</v>
      </c>
      <c r="B2045" s="17" t="s">
        <v>3577</v>
      </c>
      <c r="C2045" s="16">
        <v>27.0</v>
      </c>
      <c r="D2045" s="18" t="s">
        <v>4113</v>
      </c>
      <c r="E2045" s="17" t="s">
        <v>4114</v>
      </c>
      <c r="F2045" s="10">
        <v>1.0</v>
      </c>
      <c r="G2045" s="20">
        <v>2.0</v>
      </c>
      <c r="H2045" s="10">
        <v>1.0</v>
      </c>
      <c r="I2045" s="10">
        <v>2.0</v>
      </c>
      <c r="J2045" s="10">
        <v>4.0</v>
      </c>
      <c r="K2045" s="21" t="b">
        <v>0</v>
      </c>
      <c r="L2045" s="21" t="b">
        <v>0</v>
      </c>
      <c r="M2045" s="21" t="b">
        <v>1</v>
      </c>
      <c r="N2045" s="21" t="b">
        <v>1</v>
      </c>
      <c r="O2045" s="21" t="b">
        <v>0</v>
      </c>
      <c r="P2045" s="21">
        <v>1.0</v>
      </c>
      <c r="Q2045" s="21">
        <v>1.0</v>
      </c>
      <c r="R2045" s="10"/>
      <c r="S2045" s="10"/>
      <c r="T2045" s="10"/>
      <c r="U2045" s="10"/>
      <c r="V2045" s="10"/>
      <c r="W2045" s="10"/>
      <c r="X2045" s="10"/>
      <c r="Y2045" s="10"/>
      <c r="Z2045" s="10"/>
      <c r="AA2045" s="10"/>
      <c r="AB2045" s="10"/>
      <c r="AC2045" s="10"/>
      <c r="AD2045" s="10"/>
    </row>
    <row r="2046" ht="12.75" customHeight="1">
      <c r="A2046" s="16">
        <v>2044.0</v>
      </c>
      <c r="B2046" s="17" t="s">
        <v>3577</v>
      </c>
      <c r="C2046" s="16">
        <v>27.0</v>
      </c>
      <c r="D2046" s="18" t="s">
        <v>4115</v>
      </c>
      <c r="E2046" s="17" t="s">
        <v>4116</v>
      </c>
      <c r="F2046" s="10"/>
      <c r="G2046" s="20">
        <v>0.0</v>
      </c>
      <c r="H2046" s="10">
        <v>0.0</v>
      </c>
      <c r="I2046" s="10">
        <v>0.0</v>
      </c>
      <c r="J2046" s="10">
        <v>3.0</v>
      </c>
      <c r="K2046" s="21" t="b">
        <v>0</v>
      </c>
      <c r="L2046" s="21" t="b">
        <v>1</v>
      </c>
      <c r="M2046" s="21" t="b">
        <v>1</v>
      </c>
      <c r="N2046" s="21" t="b">
        <v>0</v>
      </c>
      <c r="O2046" s="21" t="b">
        <v>0</v>
      </c>
      <c r="P2046" s="21">
        <v>0.0</v>
      </c>
      <c r="Q2046" s="21">
        <v>0.0</v>
      </c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0"/>
      <c r="AD2046" s="10"/>
    </row>
    <row r="2047" ht="12.75" customHeight="1">
      <c r="A2047" s="16">
        <v>2045.0</v>
      </c>
      <c r="B2047" s="17" t="s">
        <v>3577</v>
      </c>
      <c r="C2047" s="16">
        <v>27.0</v>
      </c>
      <c r="D2047" s="18" t="s">
        <v>4117</v>
      </c>
      <c r="E2047" s="17" t="s">
        <v>4118</v>
      </c>
      <c r="F2047" s="10"/>
      <c r="G2047" s="20">
        <v>0.5</v>
      </c>
      <c r="H2047" s="10">
        <v>0.5</v>
      </c>
      <c r="I2047" s="10">
        <v>0.5</v>
      </c>
      <c r="J2047" s="10">
        <v>3.0</v>
      </c>
      <c r="K2047" s="21" t="b">
        <v>0</v>
      </c>
      <c r="L2047" s="21" t="b">
        <v>1</v>
      </c>
      <c r="M2047" s="21" t="b">
        <v>1</v>
      </c>
      <c r="N2047" s="21" t="b">
        <v>0</v>
      </c>
      <c r="O2047" s="21" t="b">
        <v>0</v>
      </c>
      <c r="P2047" s="21">
        <v>0.5</v>
      </c>
      <c r="Q2047" s="21">
        <v>0.5</v>
      </c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</row>
    <row r="2048" ht="12.75" customHeight="1">
      <c r="A2048" s="16">
        <v>2046.0</v>
      </c>
      <c r="B2048" s="17" t="s">
        <v>3577</v>
      </c>
      <c r="C2048" s="16">
        <v>27.0</v>
      </c>
      <c r="D2048" s="18" t="s">
        <v>4119</v>
      </c>
      <c r="E2048" s="17" t="s">
        <v>4120</v>
      </c>
      <c r="F2048" s="10">
        <v>0.5</v>
      </c>
      <c r="G2048" s="20">
        <v>0.5</v>
      </c>
      <c r="H2048" s="10">
        <v>0.0</v>
      </c>
      <c r="I2048" s="10">
        <v>0.5</v>
      </c>
      <c r="J2048" s="10">
        <v>4.0</v>
      </c>
      <c r="K2048" s="21" t="b">
        <v>0</v>
      </c>
      <c r="L2048" s="21" t="b">
        <v>1</v>
      </c>
      <c r="M2048" s="21" t="b">
        <v>1</v>
      </c>
      <c r="N2048" s="21" t="b">
        <v>0</v>
      </c>
      <c r="O2048" s="21" t="b">
        <v>0</v>
      </c>
      <c r="P2048" s="21">
        <v>0.5</v>
      </c>
      <c r="Q2048" s="21">
        <v>0.5</v>
      </c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0"/>
      <c r="AD2048" s="10"/>
    </row>
    <row r="2049" ht="12.75" customHeight="1">
      <c r="A2049" s="16">
        <v>2047.0</v>
      </c>
      <c r="B2049" s="17" t="s">
        <v>3577</v>
      </c>
      <c r="C2049" s="16">
        <v>27.0</v>
      </c>
      <c r="D2049" s="18" t="s">
        <v>4121</v>
      </c>
      <c r="E2049" s="17" t="s">
        <v>4122</v>
      </c>
      <c r="F2049" s="10"/>
      <c r="G2049" s="20">
        <v>2.0</v>
      </c>
      <c r="H2049" s="10">
        <v>0.5</v>
      </c>
      <c r="I2049" s="10">
        <v>2.0</v>
      </c>
      <c r="J2049" s="10">
        <v>3.0</v>
      </c>
      <c r="K2049" s="21" t="b">
        <v>0</v>
      </c>
      <c r="L2049" s="21" t="b">
        <v>0</v>
      </c>
      <c r="M2049" s="21" t="b">
        <v>1</v>
      </c>
      <c r="N2049" s="21" t="b">
        <v>0</v>
      </c>
      <c r="O2049" s="21" t="b">
        <v>0</v>
      </c>
      <c r="P2049" s="21">
        <v>2.0</v>
      </c>
      <c r="Q2049" s="21">
        <v>2.0</v>
      </c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</row>
    <row r="2050" ht="12.75" customHeight="1">
      <c r="A2050" s="16">
        <v>2048.0</v>
      </c>
      <c r="B2050" s="17" t="s">
        <v>3577</v>
      </c>
      <c r="C2050" s="16">
        <v>27.0</v>
      </c>
      <c r="D2050" s="18" t="s">
        <v>4123</v>
      </c>
      <c r="E2050" s="17" t="s">
        <v>4124</v>
      </c>
      <c r="F2050" s="10">
        <v>0.5</v>
      </c>
      <c r="G2050" s="20">
        <v>0.5</v>
      </c>
      <c r="H2050" s="10">
        <v>0.5</v>
      </c>
      <c r="I2050" s="10">
        <v>0.5</v>
      </c>
      <c r="J2050" s="10">
        <v>4.0</v>
      </c>
      <c r="K2050" s="21" t="b">
        <v>1</v>
      </c>
      <c r="L2050" s="21" t="b">
        <v>1</v>
      </c>
      <c r="M2050" s="21" t="b">
        <v>1</v>
      </c>
      <c r="N2050" s="21" t="b">
        <v>0</v>
      </c>
      <c r="O2050" s="21" t="b">
        <v>0</v>
      </c>
      <c r="P2050" s="21">
        <v>0.5</v>
      </c>
      <c r="Q2050" s="21">
        <v>0.5</v>
      </c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0"/>
      <c r="AD2050" s="10"/>
    </row>
    <row r="2051" ht="12.75" customHeight="1">
      <c r="A2051" s="16">
        <v>2049.0</v>
      </c>
      <c r="B2051" s="17" t="s">
        <v>3577</v>
      </c>
      <c r="C2051" s="16">
        <v>27.0</v>
      </c>
      <c r="D2051" s="18" t="s">
        <v>4125</v>
      </c>
      <c r="E2051" s="17" t="s">
        <v>4126</v>
      </c>
      <c r="F2051" s="10"/>
      <c r="G2051" s="20">
        <v>0.0</v>
      </c>
      <c r="H2051" s="10">
        <v>0.0</v>
      </c>
      <c r="I2051" s="10">
        <v>0.0</v>
      </c>
      <c r="J2051" s="10">
        <v>3.0</v>
      </c>
      <c r="K2051" s="21" t="b">
        <v>0</v>
      </c>
      <c r="L2051" s="21" t="b">
        <v>1</v>
      </c>
      <c r="M2051" s="21" t="b">
        <v>1</v>
      </c>
      <c r="N2051" s="21" t="b">
        <v>0</v>
      </c>
      <c r="O2051" s="21" t="b">
        <v>0</v>
      </c>
      <c r="P2051" s="21">
        <v>0.0</v>
      </c>
      <c r="Q2051" s="21">
        <v>0.0</v>
      </c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</row>
    <row r="2052" ht="12.75" customHeight="1">
      <c r="A2052" s="16">
        <v>2050.0</v>
      </c>
      <c r="B2052" s="17" t="s">
        <v>3577</v>
      </c>
      <c r="C2052" s="16">
        <v>27.0</v>
      </c>
      <c r="D2052" s="18" t="s">
        <v>4127</v>
      </c>
      <c r="E2052" s="17" t="s">
        <v>4128</v>
      </c>
      <c r="F2052" s="10">
        <v>0.5</v>
      </c>
      <c r="G2052" s="20">
        <v>0.5</v>
      </c>
      <c r="H2052" s="10"/>
      <c r="I2052" s="10">
        <v>0.5</v>
      </c>
      <c r="J2052" s="10">
        <v>3.0</v>
      </c>
      <c r="K2052" s="21" t="b">
        <v>0</v>
      </c>
      <c r="L2052" s="21" t="b">
        <v>1</v>
      </c>
      <c r="M2052" s="21" t="b">
        <v>1</v>
      </c>
      <c r="N2052" s="21" t="b">
        <v>0</v>
      </c>
      <c r="O2052" s="21" t="b">
        <v>0</v>
      </c>
      <c r="P2052" s="21">
        <v>0.5</v>
      </c>
      <c r="Q2052" s="21">
        <v>0.5</v>
      </c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</row>
    <row r="2053" ht="12.75" customHeight="1">
      <c r="A2053" s="16">
        <v>2051.0</v>
      </c>
      <c r="B2053" s="17" t="s">
        <v>3577</v>
      </c>
      <c r="C2053" s="16">
        <v>27.0</v>
      </c>
      <c r="D2053" s="18" t="s">
        <v>4129</v>
      </c>
      <c r="E2053" s="17" t="s">
        <v>4130</v>
      </c>
      <c r="F2053" s="10">
        <v>0.5</v>
      </c>
      <c r="G2053" s="20">
        <v>1.0</v>
      </c>
      <c r="H2053" s="10">
        <v>0.5</v>
      </c>
      <c r="I2053" s="10">
        <v>1.0</v>
      </c>
      <c r="J2053" s="10">
        <v>4.0</v>
      </c>
      <c r="K2053" s="21" t="b">
        <v>0</v>
      </c>
      <c r="L2053" s="21" t="b">
        <v>0</v>
      </c>
      <c r="M2053" s="21" t="b">
        <v>1</v>
      </c>
      <c r="N2053" s="21" t="b">
        <v>1</v>
      </c>
      <c r="O2053" s="21" t="b">
        <v>0</v>
      </c>
      <c r="P2053" s="21">
        <v>0.5</v>
      </c>
      <c r="Q2053" s="21">
        <v>0.5</v>
      </c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0"/>
    </row>
    <row r="2054" ht="12.75" customHeight="1">
      <c r="A2054" s="16">
        <v>2052.0</v>
      </c>
      <c r="B2054" s="17" t="s">
        <v>3577</v>
      </c>
      <c r="C2054" s="16">
        <v>27.0</v>
      </c>
      <c r="D2054" s="18" t="s">
        <v>4131</v>
      </c>
      <c r="E2054" s="17" t="s">
        <v>4132</v>
      </c>
      <c r="F2054" s="10"/>
      <c r="G2054" s="20">
        <v>0.0</v>
      </c>
      <c r="H2054" s="10">
        <v>0.0</v>
      </c>
      <c r="I2054" s="10">
        <v>0.0</v>
      </c>
      <c r="J2054" s="10">
        <v>3.0</v>
      </c>
      <c r="K2054" s="21" t="b">
        <v>0</v>
      </c>
      <c r="L2054" s="21" t="b">
        <v>1</v>
      </c>
      <c r="M2054" s="21" t="b">
        <v>1</v>
      </c>
      <c r="N2054" s="21" t="b">
        <v>0</v>
      </c>
      <c r="O2054" s="21" t="b">
        <v>0</v>
      </c>
      <c r="P2054" s="21">
        <v>0.0</v>
      </c>
      <c r="Q2054" s="21">
        <v>0.0</v>
      </c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0"/>
    </row>
    <row r="2055" ht="12.75" customHeight="1">
      <c r="A2055" s="16">
        <v>2053.0</v>
      </c>
      <c r="B2055" s="17" t="s">
        <v>3577</v>
      </c>
      <c r="C2055" s="16">
        <v>27.0</v>
      </c>
      <c r="D2055" s="18" t="s">
        <v>4133</v>
      </c>
      <c r="E2055" s="17" t="s">
        <v>4134</v>
      </c>
      <c r="F2055" s="10"/>
      <c r="G2055" s="20">
        <v>0.0</v>
      </c>
      <c r="H2055" s="10">
        <v>0.0</v>
      </c>
      <c r="I2055" s="10">
        <v>0.5</v>
      </c>
      <c r="J2055" s="10">
        <v>3.0</v>
      </c>
      <c r="K2055" s="21" t="b">
        <v>0</v>
      </c>
      <c r="L2055" s="21" t="b">
        <v>1</v>
      </c>
      <c r="M2055" s="21" t="b">
        <v>1</v>
      </c>
      <c r="N2055" s="21" t="b">
        <v>0</v>
      </c>
      <c r="O2055" s="21" t="b">
        <v>0</v>
      </c>
      <c r="P2055" s="21">
        <v>0.0</v>
      </c>
      <c r="Q2055" s="21">
        <v>0.0</v>
      </c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</row>
    <row r="2056" ht="12.75" customHeight="1">
      <c r="A2056" s="16">
        <v>2054.0</v>
      </c>
      <c r="B2056" s="17" t="s">
        <v>3577</v>
      </c>
      <c r="C2056" s="16">
        <v>27.0</v>
      </c>
      <c r="D2056" s="18" t="s">
        <v>4135</v>
      </c>
      <c r="E2056" s="17" t="s">
        <v>4136</v>
      </c>
      <c r="F2056" s="10"/>
      <c r="G2056" s="20">
        <v>0.0</v>
      </c>
      <c r="H2056" s="10">
        <v>0.0</v>
      </c>
      <c r="I2056" s="10">
        <v>0.0</v>
      </c>
      <c r="J2056" s="10">
        <v>3.0</v>
      </c>
      <c r="K2056" s="21" t="b">
        <v>0</v>
      </c>
      <c r="L2056" s="21" t="b">
        <v>1</v>
      </c>
      <c r="M2056" s="21" t="b">
        <v>1</v>
      </c>
      <c r="N2056" s="21" t="b">
        <v>0</v>
      </c>
      <c r="O2056" s="21" t="b">
        <v>0</v>
      </c>
      <c r="P2056" s="21">
        <v>0.0</v>
      </c>
      <c r="Q2056" s="21">
        <v>0.0</v>
      </c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0"/>
      <c r="AD2056" s="10"/>
    </row>
    <row r="2057" ht="12.75" customHeight="1">
      <c r="A2057" s="16">
        <v>2055.0</v>
      </c>
      <c r="B2057" s="17" t="s">
        <v>3577</v>
      </c>
      <c r="C2057" s="16">
        <v>27.0</v>
      </c>
      <c r="D2057" s="18" t="s">
        <v>4137</v>
      </c>
      <c r="E2057" s="17" t="s">
        <v>4138</v>
      </c>
      <c r="F2057" s="10">
        <v>0.0</v>
      </c>
      <c r="G2057" s="20">
        <v>0.0</v>
      </c>
      <c r="H2057" s="10"/>
      <c r="I2057" s="10">
        <v>0.0</v>
      </c>
      <c r="J2057" s="10">
        <v>3.0</v>
      </c>
      <c r="K2057" s="21" t="b">
        <v>0</v>
      </c>
      <c r="L2057" s="21" t="b">
        <v>1</v>
      </c>
      <c r="M2057" s="21" t="b">
        <v>1</v>
      </c>
      <c r="N2057" s="21" t="b">
        <v>0</v>
      </c>
      <c r="O2057" s="21" t="b">
        <v>0</v>
      </c>
      <c r="P2057" s="21">
        <v>0.0</v>
      </c>
      <c r="Q2057" s="21">
        <v>0.0</v>
      </c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</row>
    <row r="2058" ht="12.75" customHeight="1">
      <c r="A2058" s="16">
        <v>2056.0</v>
      </c>
      <c r="B2058" s="17" t="s">
        <v>3577</v>
      </c>
      <c r="C2058" s="16">
        <v>27.0</v>
      </c>
      <c r="D2058" s="18" t="s">
        <v>4139</v>
      </c>
      <c r="E2058" s="17" t="s">
        <v>4140</v>
      </c>
      <c r="F2058" s="10">
        <v>0.0</v>
      </c>
      <c r="G2058" s="20">
        <v>0.0</v>
      </c>
      <c r="H2058" s="10">
        <v>0.0</v>
      </c>
      <c r="I2058" s="10">
        <v>0.0</v>
      </c>
      <c r="J2058" s="10">
        <v>4.0</v>
      </c>
      <c r="K2058" s="21" t="b">
        <v>1</v>
      </c>
      <c r="L2058" s="21" t="b">
        <v>1</v>
      </c>
      <c r="M2058" s="21" t="b">
        <v>1</v>
      </c>
      <c r="N2058" s="21" t="b">
        <v>0</v>
      </c>
      <c r="O2058" s="21" t="b">
        <v>0</v>
      </c>
      <c r="P2058" s="21">
        <v>0.0</v>
      </c>
      <c r="Q2058" s="21">
        <v>0.0</v>
      </c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0"/>
    </row>
    <row r="2059" ht="12.75" customHeight="1">
      <c r="A2059" s="16">
        <v>2057.0</v>
      </c>
      <c r="B2059" s="17" t="s">
        <v>3577</v>
      </c>
      <c r="C2059" s="16">
        <v>27.0</v>
      </c>
      <c r="D2059" s="18" t="s">
        <v>4141</v>
      </c>
      <c r="E2059" s="17" t="s">
        <v>4142</v>
      </c>
      <c r="F2059" s="10"/>
      <c r="G2059" s="20">
        <v>0.0</v>
      </c>
      <c r="H2059" s="10">
        <v>0.5</v>
      </c>
      <c r="I2059" s="10">
        <v>0.5</v>
      </c>
      <c r="J2059" s="10">
        <v>3.0</v>
      </c>
      <c r="K2059" s="21" t="b">
        <v>0</v>
      </c>
      <c r="L2059" s="21" t="b">
        <v>0</v>
      </c>
      <c r="M2059" s="21" t="b">
        <v>1</v>
      </c>
      <c r="N2059" s="21" t="b">
        <v>0</v>
      </c>
      <c r="O2059" s="21" t="b">
        <v>0</v>
      </c>
      <c r="P2059" s="21">
        <v>0.5</v>
      </c>
      <c r="Q2059" s="21">
        <v>0.5</v>
      </c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</row>
    <row r="2060" ht="12.75" customHeight="1">
      <c r="A2060" s="16">
        <v>2058.0</v>
      </c>
      <c r="B2060" s="17" t="s">
        <v>3577</v>
      </c>
      <c r="C2060" s="16">
        <v>27.0</v>
      </c>
      <c r="D2060" s="18" t="s">
        <v>4143</v>
      </c>
      <c r="E2060" s="17" t="s">
        <v>4144</v>
      </c>
      <c r="F2060" s="10"/>
      <c r="G2060" s="20">
        <v>0.0</v>
      </c>
      <c r="H2060" s="10">
        <v>0.5</v>
      </c>
      <c r="I2060" s="10">
        <v>0.5</v>
      </c>
      <c r="J2060" s="10">
        <v>3.0</v>
      </c>
      <c r="K2060" s="21" t="b">
        <v>0</v>
      </c>
      <c r="L2060" s="21" t="b">
        <v>0</v>
      </c>
      <c r="M2060" s="21" t="b">
        <v>1</v>
      </c>
      <c r="N2060" s="21" t="b">
        <v>0</v>
      </c>
      <c r="O2060" s="21" t="b">
        <v>0</v>
      </c>
      <c r="P2060" s="21">
        <v>0.5</v>
      </c>
      <c r="Q2060" s="21">
        <v>0.5</v>
      </c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0"/>
      <c r="AD2060" s="10"/>
    </row>
    <row r="2061" ht="12.75" customHeight="1">
      <c r="A2061" s="16">
        <v>2059.0</v>
      </c>
      <c r="B2061" s="17" t="s">
        <v>3577</v>
      </c>
      <c r="C2061" s="16">
        <v>27.0</v>
      </c>
      <c r="D2061" s="18" t="s">
        <v>4145</v>
      </c>
      <c r="E2061" s="17" t="s">
        <v>4146</v>
      </c>
      <c r="F2061" s="10">
        <v>0.0</v>
      </c>
      <c r="G2061" s="20">
        <v>0.0</v>
      </c>
      <c r="H2061" s="10"/>
      <c r="I2061" s="10">
        <v>0.0</v>
      </c>
      <c r="J2061" s="10">
        <v>3.0</v>
      </c>
      <c r="K2061" s="21" t="b">
        <v>0</v>
      </c>
      <c r="L2061" s="21" t="b">
        <v>1</v>
      </c>
      <c r="M2061" s="21" t="b">
        <v>1</v>
      </c>
      <c r="N2061" s="21" t="b">
        <v>0</v>
      </c>
      <c r="O2061" s="21" t="b">
        <v>0</v>
      </c>
      <c r="P2061" s="21">
        <v>0.0</v>
      </c>
      <c r="Q2061" s="21">
        <v>0.0</v>
      </c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</row>
    <row r="2062" ht="12.75" customHeight="1">
      <c r="A2062" s="16">
        <v>2060.0</v>
      </c>
      <c r="B2062" s="17" t="s">
        <v>3577</v>
      </c>
      <c r="C2062" s="16">
        <v>27.0</v>
      </c>
      <c r="D2062" s="18" t="s">
        <v>4147</v>
      </c>
      <c r="E2062" s="17" t="s">
        <v>4148</v>
      </c>
      <c r="F2062" s="10"/>
      <c r="G2062" s="20">
        <v>0.0</v>
      </c>
      <c r="H2062" s="10">
        <v>0.0</v>
      </c>
      <c r="I2062" s="10">
        <v>0.0</v>
      </c>
      <c r="J2062" s="10">
        <v>3.0</v>
      </c>
      <c r="K2062" s="21" t="b">
        <v>0</v>
      </c>
      <c r="L2062" s="21" t="b">
        <v>1</v>
      </c>
      <c r="M2062" s="21" t="b">
        <v>1</v>
      </c>
      <c r="N2062" s="21" t="b">
        <v>0</v>
      </c>
      <c r="O2062" s="21" t="b">
        <v>0</v>
      </c>
      <c r="P2062" s="21">
        <v>0.0</v>
      </c>
      <c r="Q2062" s="21">
        <v>0.0</v>
      </c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0"/>
      <c r="AD2062" s="10"/>
    </row>
    <row r="2063" ht="12.75" customHeight="1">
      <c r="A2063" s="16">
        <v>2061.0</v>
      </c>
      <c r="B2063" s="17" t="s">
        <v>3577</v>
      </c>
      <c r="C2063" s="16">
        <v>27.0</v>
      </c>
      <c r="D2063" s="18" t="s">
        <v>4149</v>
      </c>
      <c r="E2063" s="17" t="s">
        <v>4150</v>
      </c>
      <c r="F2063" s="10"/>
      <c r="G2063" s="20">
        <v>0.0</v>
      </c>
      <c r="H2063" s="10">
        <v>0.0</v>
      </c>
      <c r="I2063" s="10">
        <v>0.0</v>
      </c>
      <c r="J2063" s="10">
        <v>3.0</v>
      </c>
      <c r="K2063" s="21" t="b">
        <v>0</v>
      </c>
      <c r="L2063" s="21" t="b">
        <v>1</v>
      </c>
      <c r="M2063" s="21" t="b">
        <v>1</v>
      </c>
      <c r="N2063" s="21" t="b">
        <v>0</v>
      </c>
      <c r="O2063" s="21" t="b">
        <v>0</v>
      </c>
      <c r="P2063" s="21">
        <v>0.0</v>
      </c>
      <c r="Q2063" s="21">
        <v>0.0</v>
      </c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</row>
    <row r="2064" ht="12.75" customHeight="1">
      <c r="A2064" s="16">
        <v>2062.0</v>
      </c>
      <c r="B2064" s="17" t="s">
        <v>3577</v>
      </c>
      <c r="C2064" s="16">
        <v>27.0</v>
      </c>
      <c r="D2064" s="18" t="s">
        <v>4151</v>
      </c>
      <c r="E2064" s="17" t="s">
        <v>4152</v>
      </c>
      <c r="F2064" s="10">
        <v>0.0</v>
      </c>
      <c r="G2064" s="20">
        <v>0.0</v>
      </c>
      <c r="H2064" s="10">
        <v>0.0</v>
      </c>
      <c r="I2064" s="10">
        <v>0.0</v>
      </c>
      <c r="J2064" s="10">
        <v>4.0</v>
      </c>
      <c r="K2064" s="21" t="b">
        <v>1</v>
      </c>
      <c r="L2064" s="21" t="b">
        <v>1</v>
      </c>
      <c r="M2064" s="21" t="b">
        <v>1</v>
      </c>
      <c r="N2064" s="21" t="b">
        <v>0</v>
      </c>
      <c r="O2064" s="21" t="b">
        <v>0</v>
      </c>
      <c r="P2064" s="21">
        <v>0.0</v>
      </c>
      <c r="Q2064" s="21">
        <v>0.0</v>
      </c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</row>
    <row r="2065" ht="12.75" customHeight="1">
      <c r="A2065" s="16">
        <v>2063.0</v>
      </c>
      <c r="B2065" s="17" t="s">
        <v>3577</v>
      </c>
      <c r="C2065" s="16">
        <v>27.0</v>
      </c>
      <c r="D2065" s="18" t="s">
        <v>4153</v>
      </c>
      <c r="E2065" s="17" t="s">
        <v>4154</v>
      </c>
      <c r="F2065" s="10"/>
      <c r="G2065" s="20">
        <v>0.0</v>
      </c>
      <c r="H2065" s="10">
        <v>0.0</v>
      </c>
      <c r="I2065" s="10">
        <v>0.5</v>
      </c>
      <c r="J2065" s="10">
        <v>3.0</v>
      </c>
      <c r="K2065" s="21" t="b">
        <v>0</v>
      </c>
      <c r="L2065" s="21" t="b">
        <v>1</v>
      </c>
      <c r="M2065" s="21" t="b">
        <v>1</v>
      </c>
      <c r="N2065" s="21" t="b">
        <v>0</v>
      </c>
      <c r="O2065" s="21" t="b">
        <v>0</v>
      </c>
      <c r="P2065" s="21">
        <v>0.0</v>
      </c>
      <c r="Q2065" s="21">
        <v>0.0</v>
      </c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</row>
    <row r="2066" ht="12.75" customHeight="1">
      <c r="A2066" s="16">
        <v>2064.0</v>
      </c>
      <c r="B2066" s="17" t="s">
        <v>3577</v>
      </c>
      <c r="C2066" s="16">
        <v>27.0</v>
      </c>
      <c r="D2066" s="18" t="s">
        <v>4155</v>
      </c>
      <c r="E2066" s="17" t="s">
        <v>4156</v>
      </c>
      <c r="F2066" s="10">
        <v>0.5</v>
      </c>
      <c r="G2066" s="20">
        <v>0.0</v>
      </c>
      <c r="H2066" s="10">
        <v>0.5</v>
      </c>
      <c r="I2066" s="10">
        <v>2.0</v>
      </c>
      <c r="J2066" s="10">
        <v>4.0</v>
      </c>
      <c r="K2066" s="21" t="b">
        <v>0</v>
      </c>
      <c r="L2066" s="21" t="b">
        <v>0</v>
      </c>
      <c r="M2066" s="21" t="b">
        <v>1</v>
      </c>
      <c r="N2066" s="21" t="b">
        <v>0</v>
      </c>
      <c r="O2066" s="21" t="b">
        <v>0</v>
      </c>
      <c r="P2066" s="21">
        <v>0.5</v>
      </c>
      <c r="Q2066" s="21">
        <v>0.5</v>
      </c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</row>
    <row r="2067" ht="12.75" customHeight="1">
      <c r="A2067" s="16">
        <v>2065.0</v>
      </c>
      <c r="B2067" s="17" t="s">
        <v>3577</v>
      </c>
      <c r="C2067" s="16">
        <v>27.0</v>
      </c>
      <c r="D2067" s="18" t="s">
        <v>4157</v>
      </c>
      <c r="E2067" s="17" t="s">
        <v>4158</v>
      </c>
      <c r="F2067" s="10"/>
      <c r="G2067" s="20">
        <v>0.0</v>
      </c>
      <c r="H2067" s="10">
        <v>0.0</v>
      </c>
      <c r="I2067" s="10">
        <v>0.0</v>
      </c>
      <c r="J2067" s="10">
        <v>3.0</v>
      </c>
      <c r="K2067" s="21" t="b">
        <v>0</v>
      </c>
      <c r="L2067" s="21" t="b">
        <v>1</v>
      </c>
      <c r="M2067" s="21" t="b">
        <v>1</v>
      </c>
      <c r="N2067" s="21" t="b">
        <v>0</v>
      </c>
      <c r="O2067" s="21" t="b">
        <v>0</v>
      </c>
      <c r="P2067" s="21">
        <v>0.0</v>
      </c>
      <c r="Q2067" s="21">
        <v>0.0</v>
      </c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</row>
    <row r="2068" ht="12.75" customHeight="1">
      <c r="A2068" s="16">
        <v>2066.0</v>
      </c>
      <c r="B2068" s="17" t="s">
        <v>3577</v>
      </c>
      <c r="C2068" s="16">
        <v>27.0</v>
      </c>
      <c r="D2068" s="18" t="s">
        <v>4159</v>
      </c>
      <c r="E2068" s="17" t="s">
        <v>4160</v>
      </c>
      <c r="F2068" s="10">
        <v>0.0</v>
      </c>
      <c r="G2068" s="20">
        <v>0.0</v>
      </c>
      <c r="H2068" s="10"/>
      <c r="I2068" s="10">
        <v>0.0</v>
      </c>
      <c r="J2068" s="10">
        <v>3.0</v>
      </c>
      <c r="K2068" s="21" t="b">
        <v>0</v>
      </c>
      <c r="L2068" s="21" t="b">
        <v>1</v>
      </c>
      <c r="M2068" s="21" t="b">
        <v>1</v>
      </c>
      <c r="N2068" s="21" t="b">
        <v>0</v>
      </c>
      <c r="O2068" s="21" t="b">
        <v>0</v>
      </c>
      <c r="P2068" s="21">
        <v>0.0</v>
      </c>
      <c r="Q2068" s="21">
        <v>0.0</v>
      </c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</row>
    <row r="2069" ht="12.75" customHeight="1">
      <c r="A2069" s="16">
        <v>2067.0</v>
      </c>
      <c r="B2069" s="17" t="s">
        <v>3577</v>
      </c>
      <c r="C2069" s="16">
        <v>27.0</v>
      </c>
      <c r="D2069" s="18" t="s">
        <v>4161</v>
      </c>
      <c r="E2069" s="17" t="s">
        <v>4162</v>
      </c>
      <c r="F2069" s="10"/>
      <c r="G2069" s="20">
        <v>0.0</v>
      </c>
      <c r="H2069" s="10">
        <v>0.0</v>
      </c>
      <c r="I2069" s="10">
        <v>0.0</v>
      </c>
      <c r="J2069" s="10">
        <v>3.0</v>
      </c>
      <c r="K2069" s="21" t="b">
        <v>0</v>
      </c>
      <c r="L2069" s="21" t="b">
        <v>1</v>
      </c>
      <c r="M2069" s="21" t="b">
        <v>1</v>
      </c>
      <c r="N2069" s="21" t="b">
        <v>0</v>
      </c>
      <c r="O2069" s="21" t="b">
        <v>0</v>
      </c>
      <c r="P2069" s="21">
        <v>0.0</v>
      </c>
      <c r="Q2069" s="21">
        <v>0.0</v>
      </c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</row>
    <row r="2070" ht="12.75" customHeight="1">
      <c r="A2070" s="16">
        <v>2068.0</v>
      </c>
      <c r="B2070" s="17" t="s">
        <v>3577</v>
      </c>
      <c r="C2070" s="16">
        <v>27.0</v>
      </c>
      <c r="D2070" s="18" t="s">
        <v>4163</v>
      </c>
      <c r="E2070" s="17" t="s">
        <v>4164</v>
      </c>
      <c r="F2070" s="10">
        <v>0.5</v>
      </c>
      <c r="G2070" s="20">
        <v>0.0</v>
      </c>
      <c r="H2070" s="10"/>
      <c r="I2070" s="10">
        <v>0.0</v>
      </c>
      <c r="J2070" s="10">
        <v>3.0</v>
      </c>
      <c r="K2070" s="21" t="b">
        <v>0</v>
      </c>
      <c r="L2070" s="21" t="b">
        <v>1</v>
      </c>
      <c r="M2070" s="21" t="b">
        <v>1</v>
      </c>
      <c r="N2070" s="21" t="b">
        <v>0</v>
      </c>
      <c r="O2070" s="21" t="b">
        <v>0</v>
      </c>
      <c r="P2070" s="21">
        <v>0.0</v>
      </c>
      <c r="Q2070" s="21">
        <v>0.0</v>
      </c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0"/>
      <c r="AD2070" s="10"/>
    </row>
    <row r="2071" ht="12.75" customHeight="1">
      <c r="A2071" s="16">
        <v>2069.0</v>
      </c>
      <c r="B2071" s="17" t="s">
        <v>3577</v>
      </c>
      <c r="C2071" s="16">
        <v>27.0</v>
      </c>
      <c r="D2071" s="18" t="s">
        <v>4165</v>
      </c>
      <c r="E2071" s="17" t="s">
        <v>4166</v>
      </c>
      <c r="F2071" s="10"/>
      <c r="G2071" s="20">
        <v>0.0</v>
      </c>
      <c r="H2071" s="10">
        <v>0.0</v>
      </c>
      <c r="I2071" s="10">
        <v>0.0</v>
      </c>
      <c r="J2071" s="10">
        <v>3.0</v>
      </c>
      <c r="K2071" s="21" t="b">
        <v>0</v>
      </c>
      <c r="L2071" s="21" t="b">
        <v>1</v>
      </c>
      <c r="M2071" s="21" t="b">
        <v>1</v>
      </c>
      <c r="N2071" s="21" t="b">
        <v>0</v>
      </c>
      <c r="O2071" s="21" t="b">
        <v>0</v>
      </c>
      <c r="P2071" s="21">
        <v>0.0</v>
      </c>
      <c r="Q2071" s="21">
        <v>0.0</v>
      </c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</row>
    <row r="2072" ht="12.75" customHeight="1">
      <c r="A2072" s="16">
        <v>2070.0</v>
      </c>
      <c r="B2072" s="17" t="s">
        <v>3577</v>
      </c>
      <c r="C2072" s="16">
        <v>27.0</v>
      </c>
      <c r="D2072" s="18" t="s">
        <v>4167</v>
      </c>
      <c r="E2072" s="17" t="s">
        <v>4168</v>
      </c>
      <c r="F2072" s="10"/>
      <c r="G2072" s="20">
        <v>0.0</v>
      </c>
      <c r="H2072" s="10">
        <v>0.0</v>
      </c>
      <c r="I2072" s="10">
        <v>0.0</v>
      </c>
      <c r="J2072" s="10">
        <v>3.0</v>
      </c>
      <c r="K2072" s="21" t="b">
        <v>0</v>
      </c>
      <c r="L2072" s="21" t="b">
        <v>1</v>
      </c>
      <c r="M2072" s="21" t="b">
        <v>1</v>
      </c>
      <c r="N2072" s="21" t="b">
        <v>0</v>
      </c>
      <c r="O2072" s="21" t="b">
        <v>0</v>
      </c>
      <c r="P2072" s="21">
        <v>0.0</v>
      </c>
      <c r="Q2072" s="21">
        <v>0.0</v>
      </c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0"/>
      <c r="AD2072" s="10"/>
    </row>
    <row r="2073" ht="12.75" customHeight="1">
      <c r="A2073" s="16">
        <v>2071.0</v>
      </c>
      <c r="B2073" s="17" t="s">
        <v>3577</v>
      </c>
      <c r="C2073" s="16">
        <v>27.0</v>
      </c>
      <c r="D2073" s="18" t="s">
        <v>4169</v>
      </c>
      <c r="E2073" s="17" t="s">
        <v>4170</v>
      </c>
      <c r="F2073" s="10"/>
      <c r="G2073" s="20">
        <v>0.0</v>
      </c>
      <c r="H2073" s="10">
        <v>0.0</v>
      </c>
      <c r="I2073" s="10">
        <v>0.0</v>
      </c>
      <c r="J2073" s="10">
        <v>3.0</v>
      </c>
      <c r="K2073" s="21" t="b">
        <v>0</v>
      </c>
      <c r="L2073" s="21" t="b">
        <v>1</v>
      </c>
      <c r="M2073" s="21" t="b">
        <v>1</v>
      </c>
      <c r="N2073" s="21" t="b">
        <v>0</v>
      </c>
      <c r="O2073" s="21" t="b">
        <v>0</v>
      </c>
      <c r="P2073" s="21">
        <v>0.0</v>
      </c>
      <c r="Q2073" s="21">
        <v>0.0</v>
      </c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</row>
    <row r="2074" ht="12.75" customHeight="1">
      <c r="A2074" s="16">
        <v>2072.0</v>
      </c>
      <c r="B2074" s="17" t="s">
        <v>3577</v>
      </c>
      <c r="C2074" s="16">
        <v>27.0</v>
      </c>
      <c r="D2074" s="18" t="s">
        <v>4171</v>
      </c>
      <c r="E2074" s="17" t="s">
        <v>4172</v>
      </c>
      <c r="F2074" s="10"/>
      <c r="G2074" s="20">
        <v>0.0</v>
      </c>
      <c r="H2074" s="10">
        <v>0.0</v>
      </c>
      <c r="I2074" s="10">
        <v>0.0</v>
      </c>
      <c r="J2074" s="10">
        <v>3.0</v>
      </c>
      <c r="K2074" s="21" t="b">
        <v>0</v>
      </c>
      <c r="L2074" s="21" t="b">
        <v>1</v>
      </c>
      <c r="M2074" s="21" t="b">
        <v>1</v>
      </c>
      <c r="N2074" s="21" t="b">
        <v>0</v>
      </c>
      <c r="O2074" s="21" t="b">
        <v>0</v>
      </c>
      <c r="P2074" s="21">
        <v>0.0</v>
      </c>
      <c r="Q2074" s="21">
        <v>0.0</v>
      </c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0"/>
      <c r="AD2074" s="10"/>
    </row>
    <row r="2075" ht="12.75" customHeight="1">
      <c r="A2075" s="16">
        <v>2073.0</v>
      </c>
      <c r="B2075" s="17" t="s">
        <v>3577</v>
      </c>
      <c r="C2075" s="16">
        <v>27.0</v>
      </c>
      <c r="D2075" s="18" t="s">
        <v>4173</v>
      </c>
      <c r="E2075" s="17" t="s">
        <v>4174</v>
      </c>
      <c r="F2075" s="10"/>
      <c r="G2075" s="20">
        <v>0.0</v>
      </c>
      <c r="H2075" s="10">
        <v>0.0</v>
      </c>
      <c r="I2075" s="10">
        <v>0.0</v>
      </c>
      <c r="J2075" s="10">
        <v>3.0</v>
      </c>
      <c r="K2075" s="21" t="b">
        <v>0</v>
      </c>
      <c r="L2075" s="21" t="b">
        <v>1</v>
      </c>
      <c r="M2075" s="21" t="b">
        <v>1</v>
      </c>
      <c r="N2075" s="21" t="b">
        <v>0</v>
      </c>
      <c r="O2075" s="21" t="b">
        <v>0</v>
      </c>
      <c r="P2075" s="21">
        <v>0.0</v>
      </c>
      <c r="Q2075" s="21">
        <v>0.0</v>
      </c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0"/>
    </row>
    <row r="2076" ht="12.75" customHeight="1">
      <c r="A2076" s="16">
        <v>2074.0</v>
      </c>
      <c r="B2076" s="17" t="s">
        <v>3577</v>
      </c>
      <c r="C2076" s="16">
        <v>27.0</v>
      </c>
      <c r="D2076" s="18" t="s">
        <v>4175</v>
      </c>
      <c r="E2076" s="17" t="s">
        <v>4176</v>
      </c>
      <c r="F2076" s="10">
        <v>0.0</v>
      </c>
      <c r="G2076" s="20">
        <v>0.5</v>
      </c>
      <c r="H2076" s="10">
        <v>0.5</v>
      </c>
      <c r="I2076" s="10">
        <v>0.5</v>
      </c>
      <c r="J2076" s="10">
        <v>4.0</v>
      </c>
      <c r="K2076" s="21" t="b">
        <v>0</v>
      </c>
      <c r="L2076" s="21" t="b">
        <v>1</v>
      </c>
      <c r="M2076" s="21" t="b">
        <v>1</v>
      </c>
      <c r="N2076" s="21" t="b">
        <v>0</v>
      </c>
      <c r="O2076" s="21" t="b">
        <v>0</v>
      </c>
      <c r="P2076" s="21">
        <v>0.5</v>
      </c>
      <c r="Q2076" s="21">
        <v>0.5</v>
      </c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</row>
    <row r="2077" ht="12.75" customHeight="1">
      <c r="A2077" s="16">
        <v>2075.0</v>
      </c>
      <c r="B2077" s="17" t="s">
        <v>3577</v>
      </c>
      <c r="C2077" s="16">
        <v>27.0</v>
      </c>
      <c r="D2077" s="18" t="s">
        <v>4177</v>
      </c>
      <c r="E2077" s="17" t="s">
        <v>4178</v>
      </c>
      <c r="F2077" s="10"/>
      <c r="G2077" s="20">
        <v>1.0</v>
      </c>
      <c r="H2077" s="10">
        <v>0.0</v>
      </c>
      <c r="I2077" s="10">
        <v>0.0</v>
      </c>
      <c r="J2077" s="10">
        <v>3.0</v>
      </c>
      <c r="K2077" s="21" t="b">
        <v>0</v>
      </c>
      <c r="L2077" s="21" t="b">
        <v>1</v>
      </c>
      <c r="M2077" s="21" t="b">
        <v>1</v>
      </c>
      <c r="N2077" s="21" t="b">
        <v>0</v>
      </c>
      <c r="O2077" s="21" t="b">
        <v>0</v>
      </c>
      <c r="P2077" s="21">
        <v>0.0</v>
      </c>
      <c r="Q2077" s="21">
        <v>0.0</v>
      </c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</row>
    <row r="2078" ht="12.75" customHeight="1">
      <c r="A2078" s="16">
        <v>2076.0</v>
      </c>
      <c r="B2078" s="17" t="s">
        <v>3577</v>
      </c>
      <c r="C2078" s="16">
        <v>27.0</v>
      </c>
      <c r="D2078" s="18" t="s">
        <v>4179</v>
      </c>
      <c r="E2078" s="17" t="s">
        <v>4180</v>
      </c>
      <c r="F2078" s="10">
        <v>0.5</v>
      </c>
      <c r="G2078" s="20">
        <v>0.5</v>
      </c>
      <c r="H2078" s="10"/>
      <c r="I2078" s="10">
        <v>0.5</v>
      </c>
      <c r="J2078" s="10">
        <v>3.0</v>
      </c>
      <c r="K2078" s="21" t="b">
        <v>0</v>
      </c>
      <c r="L2078" s="21" t="b">
        <v>1</v>
      </c>
      <c r="M2078" s="21" t="b">
        <v>1</v>
      </c>
      <c r="N2078" s="21" t="b">
        <v>0</v>
      </c>
      <c r="O2078" s="21" t="b">
        <v>0</v>
      </c>
      <c r="P2078" s="21">
        <v>0.5</v>
      </c>
      <c r="Q2078" s="21">
        <v>0.5</v>
      </c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0"/>
      <c r="AD2078" s="10"/>
    </row>
    <row r="2079" ht="12.75" customHeight="1">
      <c r="A2079" s="16">
        <v>2077.0</v>
      </c>
      <c r="B2079" s="17" t="s">
        <v>3577</v>
      </c>
      <c r="C2079" s="16">
        <v>27.0</v>
      </c>
      <c r="D2079" s="18" t="s">
        <v>4181</v>
      </c>
      <c r="E2079" s="17" t="s">
        <v>4182</v>
      </c>
      <c r="F2079" s="10"/>
      <c r="G2079" s="20">
        <v>0.0</v>
      </c>
      <c r="H2079" s="10">
        <v>0.0</v>
      </c>
      <c r="I2079" s="10">
        <v>0.5</v>
      </c>
      <c r="J2079" s="10">
        <v>3.0</v>
      </c>
      <c r="K2079" s="21" t="b">
        <v>0</v>
      </c>
      <c r="L2079" s="21" t="b">
        <v>1</v>
      </c>
      <c r="M2079" s="21" t="b">
        <v>1</v>
      </c>
      <c r="N2079" s="21" t="b">
        <v>0</v>
      </c>
      <c r="O2079" s="21" t="b">
        <v>0</v>
      </c>
      <c r="P2079" s="21">
        <v>0.0</v>
      </c>
      <c r="Q2079" s="21">
        <v>0.0</v>
      </c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</row>
    <row r="2080" ht="12.75" customHeight="1">
      <c r="A2080" s="16">
        <v>2078.0</v>
      </c>
      <c r="B2080" s="17" t="s">
        <v>3577</v>
      </c>
      <c r="C2080" s="16">
        <v>27.0</v>
      </c>
      <c r="D2080" s="18" t="s">
        <v>4183</v>
      </c>
      <c r="E2080" s="17" t="s">
        <v>4184</v>
      </c>
      <c r="F2080" s="10"/>
      <c r="G2080" s="20">
        <v>0.5</v>
      </c>
      <c r="H2080" s="10">
        <v>0.0</v>
      </c>
      <c r="I2080" s="10">
        <v>0.5</v>
      </c>
      <c r="J2080" s="10">
        <v>3.0</v>
      </c>
      <c r="K2080" s="21" t="b">
        <v>0</v>
      </c>
      <c r="L2080" s="21" t="b">
        <v>0</v>
      </c>
      <c r="M2080" s="21" t="b">
        <v>1</v>
      </c>
      <c r="N2080" s="21" t="b">
        <v>0</v>
      </c>
      <c r="O2080" s="21" t="b">
        <v>0</v>
      </c>
      <c r="P2080" s="21">
        <v>0.5</v>
      </c>
      <c r="Q2080" s="21">
        <v>0.5</v>
      </c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0"/>
      <c r="AD2080" s="10"/>
    </row>
    <row r="2081" ht="12.75" customHeight="1">
      <c r="A2081" s="16">
        <v>2079.0</v>
      </c>
      <c r="B2081" s="17" t="s">
        <v>3577</v>
      </c>
      <c r="C2081" s="16">
        <v>27.0</v>
      </c>
      <c r="D2081" s="18" t="s">
        <v>4185</v>
      </c>
      <c r="E2081" s="17" t="s">
        <v>4186</v>
      </c>
      <c r="F2081" s="10"/>
      <c r="G2081" s="20">
        <v>0.0</v>
      </c>
      <c r="H2081" s="10">
        <v>0.0</v>
      </c>
      <c r="I2081" s="10">
        <v>0.0</v>
      </c>
      <c r="J2081" s="10">
        <v>3.0</v>
      </c>
      <c r="K2081" s="21" t="b">
        <v>0</v>
      </c>
      <c r="L2081" s="21" t="b">
        <v>1</v>
      </c>
      <c r="M2081" s="21" t="b">
        <v>1</v>
      </c>
      <c r="N2081" s="21" t="b">
        <v>0</v>
      </c>
      <c r="O2081" s="21" t="b">
        <v>0</v>
      </c>
      <c r="P2081" s="21">
        <v>0.0</v>
      </c>
      <c r="Q2081" s="21">
        <v>0.0</v>
      </c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</row>
    <row r="2082" ht="12.75" customHeight="1">
      <c r="A2082" s="16">
        <v>2080.0</v>
      </c>
      <c r="B2082" s="17" t="s">
        <v>3577</v>
      </c>
      <c r="C2082" s="16">
        <v>27.0</v>
      </c>
      <c r="D2082" s="18" t="s">
        <v>4187</v>
      </c>
      <c r="E2082" s="17" t="s">
        <v>4188</v>
      </c>
      <c r="F2082" s="10"/>
      <c r="G2082" s="20">
        <v>0.5</v>
      </c>
      <c r="H2082" s="10">
        <v>0.5</v>
      </c>
      <c r="I2082" s="10">
        <v>0.5</v>
      </c>
      <c r="J2082" s="10">
        <v>3.0</v>
      </c>
      <c r="K2082" s="21" t="b">
        <v>0</v>
      </c>
      <c r="L2082" s="21" t="b">
        <v>1</v>
      </c>
      <c r="M2082" s="21" t="b">
        <v>1</v>
      </c>
      <c r="N2082" s="21" t="b">
        <v>0</v>
      </c>
      <c r="O2082" s="21" t="b">
        <v>0</v>
      </c>
      <c r="P2082" s="21">
        <v>0.5</v>
      </c>
      <c r="Q2082" s="21">
        <v>0.5</v>
      </c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0"/>
    </row>
    <row r="2083" ht="12.75" customHeight="1">
      <c r="A2083" s="16">
        <v>2081.0</v>
      </c>
      <c r="B2083" s="17" t="s">
        <v>3577</v>
      </c>
      <c r="C2083" s="16">
        <v>27.0</v>
      </c>
      <c r="D2083" s="18" t="s">
        <v>4189</v>
      </c>
      <c r="E2083" s="17" t="s">
        <v>4190</v>
      </c>
      <c r="F2083" s="10"/>
      <c r="G2083" s="20">
        <v>1.0</v>
      </c>
      <c r="H2083" s="10">
        <v>0.5</v>
      </c>
      <c r="I2083" s="10">
        <v>1.0</v>
      </c>
      <c r="J2083" s="10">
        <v>3.0</v>
      </c>
      <c r="K2083" s="21" t="b">
        <v>0</v>
      </c>
      <c r="L2083" s="21" t="b">
        <v>0</v>
      </c>
      <c r="M2083" s="21" t="b">
        <v>1</v>
      </c>
      <c r="N2083" s="21" t="b">
        <v>0</v>
      </c>
      <c r="O2083" s="21" t="b">
        <v>0</v>
      </c>
      <c r="P2083" s="21">
        <v>1.0</v>
      </c>
      <c r="Q2083" s="21">
        <v>1.0</v>
      </c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</row>
    <row r="2084" ht="12.75" customHeight="1">
      <c r="A2084" s="16">
        <v>2082.0</v>
      </c>
      <c r="B2084" s="17" t="s">
        <v>3577</v>
      </c>
      <c r="C2084" s="16">
        <v>27.0</v>
      </c>
      <c r="D2084" s="18" t="s">
        <v>4191</v>
      </c>
      <c r="E2084" s="17" t="s">
        <v>4192</v>
      </c>
      <c r="F2084" s="10"/>
      <c r="G2084" s="20">
        <v>0.5</v>
      </c>
      <c r="H2084" s="10">
        <v>0.5</v>
      </c>
      <c r="I2084" s="10">
        <v>0.5</v>
      </c>
      <c r="J2084" s="10">
        <v>3.0</v>
      </c>
      <c r="K2084" s="21" t="b">
        <v>0</v>
      </c>
      <c r="L2084" s="21" t="b">
        <v>1</v>
      </c>
      <c r="M2084" s="21" t="b">
        <v>1</v>
      </c>
      <c r="N2084" s="21" t="b">
        <v>0</v>
      </c>
      <c r="O2084" s="21" t="b">
        <v>0</v>
      </c>
      <c r="P2084" s="21">
        <v>0.5</v>
      </c>
      <c r="Q2084" s="21">
        <v>0.5</v>
      </c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0"/>
    </row>
    <row r="2085" ht="12.75" customHeight="1">
      <c r="A2085" s="16">
        <v>2083.0</v>
      </c>
      <c r="B2085" s="17" t="s">
        <v>3577</v>
      </c>
      <c r="C2085" s="16">
        <v>27.0</v>
      </c>
      <c r="D2085" s="18" t="s">
        <v>4193</v>
      </c>
      <c r="E2085" s="17" t="s">
        <v>4194</v>
      </c>
      <c r="F2085" s="10">
        <v>0.5</v>
      </c>
      <c r="G2085" s="20">
        <v>0.5</v>
      </c>
      <c r="H2085" s="10"/>
      <c r="I2085" s="10">
        <v>0.5</v>
      </c>
      <c r="J2085" s="10">
        <v>3.0</v>
      </c>
      <c r="K2085" s="21" t="b">
        <v>0</v>
      </c>
      <c r="L2085" s="21" t="b">
        <v>1</v>
      </c>
      <c r="M2085" s="21" t="b">
        <v>1</v>
      </c>
      <c r="N2085" s="21" t="b">
        <v>0</v>
      </c>
      <c r="O2085" s="21" t="b">
        <v>0</v>
      </c>
      <c r="P2085" s="21">
        <v>0.5</v>
      </c>
      <c r="Q2085" s="21">
        <v>0.5</v>
      </c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</row>
    <row r="2086" ht="12.75" customHeight="1">
      <c r="A2086" s="16">
        <v>2084.0</v>
      </c>
      <c r="B2086" s="17" t="s">
        <v>3577</v>
      </c>
      <c r="C2086" s="16">
        <v>27.0</v>
      </c>
      <c r="D2086" s="18" t="s">
        <v>4195</v>
      </c>
      <c r="E2086" s="17" t="s">
        <v>4196</v>
      </c>
      <c r="F2086" s="10"/>
      <c r="G2086" s="20">
        <v>0.0</v>
      </c>
      <c r="H2086" s="10">
        <v>0.0</v>
      </c>
      <c r="I2086" s="10">
        <v>0.0</v>
      </c>
      <c r="J2086" s="10">
        <v>3.0</v>
      </c>
      <c r="K2086" s="21" t="b">
        <v>0</v>
      </c>
      <c r="L2086" s="21" t="b">
        <v>1</v>
      </c>
      <c r="M2086" s="21" t="b">
        <v>1</v>
      </c>
      <c r="N2086" s="21" t="b">
        <v>0</v>
      </c>
      <c r="O2086" s="21" t="b">
        <v>0</v>
      </c>
      <c r="P2086" s="21">
        <v>0.0</v>
      </c>
      <c r="Q2086" s="21">
        <v>0.0</v>
      </c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0"/>
      <c r="AD2086" s="10"/>
    </row>
    <row r="2087" ht="12.75" customHeight="1">
      <c r="A2087" s="16">
        <v>2085.0</v>
      </c>
      <c r="B2087" s="17" t="s">
        <v>3577</v>
      </c>
      <c r="C2087" s="16">
        <v>27.0</v>
      </c>
      <c r="D2087" s="18" t="s">
        <v>4197</v>
      </c>
      <c r="E2087" s="17" t="s">
        <v>4198</v>
      </c>
      <c r="F2087" s="10"/>
      <c r="G2087" s="20">
        <v>0.0</v>
      </c>
      <c r="H2087" s="10">
        <v>0.0</v>
      </c>
      <c r="I2087" s="10">
        <v>0.5</v>
      </c>
      <c r="J2087" s="10">
        <v>3.0</v>
      </c>
      <c r="K2087" s="21" t="b">
        <v>0</v>
      </c>
      <c r="L2087" s="21" t="b">
        <v>1</v>
      </c>
      <c r="M2087" s="21" t="b">
        <v>1</v>
      </c>
      <c r="N2087" s="21" t="b">
        <v>0</v>
      </c>
      <c r="O2087" s="21" t="b">
        <v>0</v>
      </c>
      <c r="P2087" s="21">
        <v>0.0</v>
      </c>
      <c r="Q2087" s="21">
        <v>0.0</v>
      </c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/>
    </row>
    <row r="2088" ht="12.75" customHeight="1">
      <c r="A2088" s="16">
        <v>2086.0</v>
      </c>
      <c r="B2088" s="17" t="s">
        <v>3577</v>
      </c>
      <c r="C2088" s="16">
        <v>27.0</v>
      </c>
      <c r="D2088" s="18" t="s">
        <v>4199</v>
      </c>
      <c r="E2088" s="17" t="s">
        <v>4200</v>
      </c>
      <c r="F2088" s="10">
        <v>0.0</v>
      </c>
      <c r="G2088" s="20">
        <v>0.0</v>
      </c>
      <c r="H2088" s="10">
        <v>0.0</v>
      </c>
      <c r="I2088" s="10">
        <v>0.0</v>
      </c>
      <c r="J2088" s="10">
        <v>4.0</v>
      </c>
      <c r="K2088" s="21" t="b">
        <v>1</v>
      </c>
      <c r="L2088" s="21" t="b">
        <v>1</v>
      </c>
      <c r="M2088" s="21" t="b">
        <v>1</v>
      </c>
      <c r="N2088" s="21" t="b">
        <v>0</v>
      </c>
      <c r="O2088" s="21" t="b">
        <v>0</v>
      </c>
      <c r="P2088" s="21">
        <v>0.0</v>
      </c>
      <c r="Q2088" s="21">
        <v>0.0</v>
      </c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0"/>
      <c r="AD2088" s="10"/>
    </row>
    <row r="2089" ht="12.75" customHeight="1">
      <c r="A2089" s="16">
        <v>2087.0</v>
      </c>
      <c r="B2089" s="17" t="s">
        <v>3577</v>
      </c>
      <c r="C2089" s="16">
        <v>27.0</v>
      </c>
      <c r="D2089" s="18" t="s">
        <v>4201</v>
      </c>
      <c r="E2089" s="17" t="s">
        <v>4202</v>
      </c>
      <c r="F2089" s="10"/>
      <c r="G2089" s="20">
        <v>0.5</v>
      </c>
      <c r="H2089" s="10">
        <v>0.5</v>
      </c>
      <c r="I2089" s="10">
        <v>0.5</v>
      </c>
      <c r="J2089" s="10">
        <v>3.0</v>
      </c>
      <c r="K2089" s="21" t="b">
        <v>0</v>
      </c>
      <c r="L2089" s="21" t="b">
        <v>1</v>
      </c>
      <c r="M2089" s="21" t="b">
        <v>1</v>
      </c>
      <c r="N2089" s="21" t="b">
        <v>0</v>
      </c>
      <c r="O2089" s="21" t="b">
        <v>0</v>
      </c>
      <c r="P2089" s="21">
        <v>0.5</v>
      </c>
      <c r="Q2089" s="21">
        <v>0.5</v>
      </c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</row>
    <row r="2090" ht="12.75" customHeight="1">
      <c r="A2090" s="16">
        <v>2088.0</v>
      </c>
      <c r="B2090" s="17" t="s">
        <v>3577</v>
      </c>
      <c r="C2090" s="16">
        <v>27.0</v>
      </c>
      <c r="D2090" s="18" t="s">
        <v>4203</v>
      </c>
      <c r="E2090" s="17" t="s">
        <v>4204</v>
      </c>
      <c r="F2090" s="10"/>
      <c r="G2090" s="20">
        <v>0.5</v>
      </c>
      <c r="H2090" s="10">
        <v>0.5</v>
      </c>
      <c r="I2090" s="10">
        <v>0.5</v>
      </c>
      <c r="J2090" s="10">
        <v>3.0</v>
      </c>
      <c r="K2090" s="21" t="b">
        <v>0</v>
      </c>
      <c r="L2090" s="21" t="b">
        <v>1</v>
      </c>
      <c r="M2090" s="21" t="b">
        <v>1</v>
      </c>
      <c r="N2090" s="21" t="b">
        <v>0</v>
      </c>
      <c r="O2090" s="21" t="b">
        <v>0</v>
      </c>
      <c r="P2090" s="21">
        <v>0.5</v>
      </c>
      <c r="Q2090" s="21">
        <v>0.5</v>
      </c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0"/>
    </row>
    <row r="2091" ht="12.75" customHeight="1">
      <c r="A2091" s="16">
        <v>2089.0</v>
      </c>
      <c r="B2091" s="17" t="s">
        <v>3577</v>
      </c>
      <c r="C2091" s="16">
        <v>27.0</v>
      </c>
      <c r="D2091" s="18" t="s">
        <v>4205</v>
      </c>
      <c r="E2091" s="17" t="s">
        <v>4206</v>
      </c>
      <c r="F2091" s="10">
        <v>0.5</v>
      </c>
      <c r="G2091" s="20">
        <v>0.0</v>
      </c>
      <c r="H2091" s="10">
        <v>0.5</v>
      </c>
      <c r="I2091" s="10">
        <v>1.0</v>
      </c>
      <c r="J2091" s="10">
        <v>4.0</v>
      </c>
      <c r="K2091" s="21" t="b">
        <v>0</v>
      </c>
      <c r="L2091" s="21" t="b">
        <v>0</v>
      </c>
      <c r="M2091" s="21" t="b">
        <v>1</v>
      </c>
      <c r="N2091" s="21" t="b">
        <v>0</v>
      </c>
      <c r="O2091" s="21" t="b">
        <v>0</v>
      </c>
      <c r="P2091" s="21">
        <v>0.5</v>
      </c>
      <c r="Q2091" s="21">
        <v>0.5</v>
      </c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</row>
    <row r="2092" ht="12.75" customHeight="1">
      <c r="A2092" s="16">
        <v>2090.0</v>
      </c>
      <c r="B2092" s="17" t="s">
        <v>3577</v>
      </c>
      <c r="C2092" s="16">
        <v>27.0</v>
      </c>
      <c r="D2092" s="18" t="s">
        <v>4207</v>
      </c>
      <c r="E2092" s="17" t="s">
        <v>4208</v>
      </c>
      <c r="F2092" s="10">
        <v>0.5</v>
      </c>
      <c r="G2092" s="20">
        <v>0.5</v>
      </c>
      <c r="H2092" s="10">
        <v>0.5</v>
      </c>
      <c r="I2092" s="10">
        <v>0.5</v>
      </c>
      <c r="J2092" s="10">
        <v>4.0</v>
      </c>
      <c r="K2092" s="21" t="b">
        <v>1</v>
      </c>
      <c r="L2092" s="21" t="b">
        <v>1</v>
      </c>
      <c r="M2092" s="21" t="b">
        <v>1</v>
      </c>
      <c r="N2092" s="21" t="b">
        <v>0</v>
      </c>
      <c r="O2092" s="21" t="b">
        <v>0</v>
      </c>
      <c r="P2092" s="21">
        <v>0.5</v>
      </c>
      <c r="Q2092" s="21">
        <v>0.5</v>
      </c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0"/>
      <c r="AD2092" s="10"/>
    </row>
    <row r="2093" ht="12.75" customHeight="1">
      <c r="A2093" s="16">
        <v>2091.0</v>
      </c>
      <c r="B2093" s="17" t="s">
        <v>3577</v>
      </c>
      <c r="C2093" s="16">
        <v>27.0</v>
      </c>
      <c r="D2093" s="18" t="s">
        <v>4209</v>
      </c>
      <c r="E2093" s="17" t="s">
        <v>4210</v>
      </c>
      <c r="F2093" s="10"/>
      <c r="G2093" s="20">
        <v>1.0</v>
      </c>
      <c r="H2093" s="10">
        <v>1.0</v>
      </c>
      <c r="I2093" s="10">
        <v>1.0</v>
      </c>
      <c r="J2093" s="10">
        <v>3.0</v>
      </c>
      <c r="K2093" s="21" t="b">
        <v>0</v>
      </c>
      <c r="L2093" s="21" t="b">
        <v>1</v>
      </c>
      <c r="M2093" s="21" t="b">
        <v>1</v>
      </c>
      <c r="N2093" s="21" t="b">
        <v>0</v>
      </c>
      <c r="O2093" s="21" t="b">
        <v>0</v>
      </c>
      <c r="P2093" s="21">
        <v>1.0</v>
      </c>
      <c r="Q2093" s="21">
        <v>1.0</v>
      </c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</row>
    <row r="2094" ht="12.75" customHeight="1">
      <c r="A2094" s="16">
        <v>2092.0</v>
      </c>
      <c r="B2094" s="17" t="s">
        <v>3577</v>
      </c>
      <c r="C2094" s="16">
        <v>27.0</v>
      </c>
      <c r="D2094" s="18" t="s">
        <v>4211</v>
      </c>
      <c r="E2094" s="17" t="s">
        <v>4212</v>
      </c>
      <c r="F2094" s="10">
        <v>0.5</v>
      </c>
      <c r="G2094" s="20">
        <v>0.0</v>
      </c>
      <c r="H2094" s="10">
        <v>0.0</v>
      </c>
      <c r="I2094" s="10">
        <v>0.0</v>
      </c>
      <c r="J2094" s="10">
        <v>4.0</v>
      </c>
      <c r="K2094" s="21" t="b">
        <v>0</v>
      </c>
      <c r="L2094" s="21" t="b">
        <v>1</v>
      </c>
      <c r="M2094" s="21" t="b">
        <v>1</v>
      </c>
      <c r="N2094" s="21" t="b">
        <v>0</v>
      </c>
      <c r="O2094" s="21" t="b">
        <v>0</v>
      </c>
      <c r="P2094" s="21">
        <v>0.0</v>
      </c>
      <c r="Q2094" s="21">
        <v>0.0</v>
      </c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0"/>
    </row>
    <row r="2095" ht="12.75" customHeight="1">
      <c r="A2095" s="16">
        <v>2093.0</v>
      </c>
      <c r="B2095" s="17" t="s">
        <v>3577</v>
      </c>
      <c r="C2095" s="16">
        <v>27.0</v>
      </c>
      <c r="D2095" s="18" t="s">
        <v>4213</v>
      </c>
      <c r="E2095" s="17" t="s">
        <v>4214</v>
      </c>
      <c r="F2095" s="10"/>
      <c r="G2095" s="20">
        <v>0.0</v>
      </c>
      <c r="H2095" s="10">
        <v>0.0</v>
      </c>
      <c r="I2095" s="10">
        <v>0.0</v>
      </c>
      <c r="J2095" s="10">
        <v>3.0</v>
      </c>
      <c r="K2095" s="21" t="b">
        <v>0</v>
      </c>
      <c r="L2095" s="21" t="b">
        <v>1</v>
      </c>
      <c r="M2095" s="21" t="b">
        <v>1</v>
      </c>
      <c r="N2095" s="21" t="b">
        <v>0</v>
      </c>
      <c r="O2095" s="21" t="b">
        <v>0</v>
      </c>
      <c r="P2095" s="21">
        <v>0.0</v>
      </c>
      <c r="Q2095" s="21">
        <v>0.0</v>
      </c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0"/>
    </row>
    <row r="2096" ht="12.75" customHeight="1">
      <c r="A2096" s="16">
        <v>2094.0</v>
      </c>
      <c r="B2096" s="17" t="s">
        <v>3577</v>
      </c>
      <c r="C2096" s="16">
        <v>27.0</v>
      </c>
      <c r="D2096" s="18" t="s">
        <v>4215</v>
      </c>
      <c r="E2096" s="17" t="s">
        <v>4216</v>
      </c>
      <c r="F2096" s="10"/>
      <c r="G2096" s="20">
        <v>2.0</v>
      </c>
      <c r="H2096" s="10">
        <v>2.0</v>
      </c>
      <c r="I2096" s="10">
        <v>2.0</v>
      </c>
      <c r="J2096" s="10">
        <v>3.0</v>
      </c>
      <c r="K2096" s="21" t="b">
        <v>0</v>
      </c>
      <c r="L2096" s="21" t="b">
        <v>1</v>
      </c>
      <c r="M2096" s="21" t="b">
        <v>1</v>
      </c>
      <c r="N2096" s="21" t="b">
        <v>0</v>
      </c>
      <c r="O2096" s="21" t="b">
        <v>0</v>
      </c>
      <c r="P2096" s="21">
        <v>2.0</v>
      </c>
      <c r="Q2096" s="21">
        <v>2.0</v>
      </c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0"/>
      <c r="AD2096" s="10"/>
    </row>
    <row r="2097" ht="12.75" customHeight="1">
      <c r="A2097" s="16">
        <v>2095.0</v>
      </c>
      <c r="B2097" s="17" t="s">
        <v>3577</v>
      </c>
      <c r="C2097" s="16">
        <v>27.0</v>
      </c>
      <c r="D2097" s="18" t="s">
        <v>4217</v>
      </c>
      <c r="E2097" s="17" t="s">
        <v>4218</v>
      </c>
      <c r="F2097" s="10"/>
      <c r="G2097" s="20">
        <v>2.0</v>
      </c>
      <c r="H2097" s="10">
        <v>0.5</v>
      </c>
      <c r="I2097" s="10">
        <v>2.0</v>
      </c>
      <c r="J2097" s="10">
        <v>3.0</v>
      </c>
      <c r="K2097" s="21" t="b">
        <v>0</v>
      </c>
      <c r="L2097" s="21" t="b">
        <v>0</v>
      </c>
      <c r="M2097" s="21" t="b">
        <v>1</v>
      </c>
      <c r="N2097" s="21" t="b">
        <v>0</v>
      </c>
      <c r="O2097" s="21" t="b">
        <v>0</v>
      </c>
      <c r="P2097" s="21">
        <v>2.0</v>
      </c>
      <c r="Q2097" s="21">
        <v>2.0</v>
      </c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</row>
    <row r="2098" ht="12.75" customHeight="1">
      <c r="A2098" s="16">
        <v>2096.0</v>
      </c>
      <c r="B2098" s="17" t="s">
        <v>3577</v>
      </c>
      <c r="C2098" s="16">
        <v>27.0</v>
      </c>
      <c r="D2098" s="18" t="s">
        <v>4219</v>
      </c>
      <c r="E2098" s="17" t="s">
        <v>4220</v>
      </c>
      <c r="F2098" s="10">
        <v>4.0</v>
      </c>
      <c r="G2098" s="20">
        <v>4.0</v>
      </c>
      <c r="H2098" s="10">
        <v>4.0</v>
      </c>
      <c r="I2098" s="10">
        <v>4.0</v>
      </c>
      <c r="J2098" s="10">
        <v>4.0</v>
      </c>
      <c r="K2098" s="21" t="b">
        <v>1</v>
      </c>
      <c r="L2098" s="21" t="b">
        <v>1</v>
      </c>
      <c r="M2098" s="21" t="b">
        <v>1</v>
      </c>
      <c r="N2098" s="21" t="b">
        <v>0</v>
      </c>
      <c r="O2098" s="21" t="b">
        <v>0</v>
      </c>
      <c r="P2098" s="21">
        <v>4.0</v>
      </c>
      <c r="Q2098" s="21">
        <v>4.0</v>
      </c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0"/>
      <c r="AD2098" s="10"/>
    </row>
    <row r="2099" ht="12.75" customHeight="1">
      <c r="A2099" s="16">
        <v>2097.0</v>
      </c>
      <c r="B2099" s="17" t="s">
        <v>3577</v>
      </c>
      <c r="C2099" s="16">
        <v>27.0</v>
      </c>
      <c r="D2099" s="18" t="s">
        <v>4221</v>
      </c>
      <c r="E2099" s="17" t="s">
        <v>4222</v>
      </c>
      <c r="F2099" s="10">
        <v>4.0</v>
      </c>
      <c r="G2099" s="20">
        <v>2.0</v>
      </c>
      <c r="H2099" s="10">
        <v>3.0</v>
      </c>
      <c r="I2099" s="10">
        <v>4.0</v>
      </c>
      <c r="J2099" s="10">
        <v>4.0</v>
      </c>
      <c r="K2099" s="21" t="b">
        <v>0</v>
      </c>
      <c r="L2099" s="21" t="b">
        <v>0</v>
      </c>
      <c r="M2099" s="21" t="b">
        <v>1</v>
      </c>
      <c r="N2099" s="21" t="b">
        <v>0</v>
      </c>
      <c r="O2099" s="21" t="b">
        <v>0</v>
      </c>
      <c r="P2099" s="21">
        <v>4.0</v>
      </c>
      <c r="Q2099" s="21">
        <v>4.0</v>
      </c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</row>
    <row r="2100" ht="12.75" customHeight="1">
      <c r="A2100" s="16">
        <v>2098.0</v>
      </c>
      <c r="B2100" s="25" t="s">
        <v>3577</v>
      </c>
      <c r="C2100" s="26">
        <v>27.0</v>
      </c>
      <c r="D2100" s="28" t="s">
        <v>4223</v>
      </c>
      <c r="E2100" s="118" t="s">
        <v>4224</v>
      </c>
      <c r="F2100" s="10"/>
      <c r="G2100" s="20">
        <v>4.0</v>
      </c>
      <c r="H2100" s="10">
        <v>4.0</v>
      </c>
      <c r="I2100" s="10">
        <v>4.0</v>
      </c>
      <c r="J2100" s="10">
        <v>3.0</v>
      </c>
      <c r="K2100" s="21" t="b">
        <v>0</v>
      </c>
      <c r="L2100" s="21" t="b">
        <v>1</v>
      </c>
      <c r="M2100" s="21" t="b">
        <v>1</v>
      </c>
      <c r="N2100" s="21" t="b">
        <v>0</v>
      </c>
      <c r="O2100" s="21" t="b">
        <v>0</v>
      </c>
      <c r="P2100" s="21">
        <v>4.0</v>
      </c>
      <c r="Q2100" s="21">
        <v>4.0</v>
      </c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0"/>
    </row>
    <row r="2101" ht="12.75" customHeight="1">
      <c r="A2101" s="16">
        <v>2099.0</v>
      </c>
      <c r="B2101" s="25" t="s">
        <v>3577</v>
      </c>
      <c r="C2101" s="26">
        <v>27.0</v>
      </c>
      <c r="D2101" s="28" t="s">
        <v>4225</v>
      </c>
      <c r="E2101" s="118" t="s">
        <v>4226</v>
      </c>
      <c r="F2101" s="10">
        <v>4.0</v>
      </c>
      <c r="G2101" s="20">
        <v>4.0</v>
      </c>
      <c r="H2101" s="10">
        <v>3.0</v>
      </c>
      <c r="I2101" s="10"/>
      <c r="J2101" s="10">
        <v>3.0</v>
      </c>
      <c r="K2101" s="21" t="b">
        <v>0</v>
      </c>
      <c r="L2101" s="21" t="b">
        <v>0</v>
      </c>
      <c r="M2101" s="21" t="b">
        <v>1</v>
      </c>
      <c r="N2101" s="21" t="b">
        <v>0</v>
      </c>
      <c r="O2101" s="21" t="b">
        <v>0</v>
      </c>
      <c r="P2101" s="21">
        <v>4.0</v>
      </c>
      <c r="Q2101" s="21">
        <v>4.0</v>
      </c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</row>
    <row r="2102" ht="12.75" customHeight="1">
      <c r="A2102" s="16">
        <v>2100.0</v>
      </c>
      <c r="B2102" s="25" t="s">
        <v>3577</v>
      </c>
      <c r="C2102" s="26">
        <v>27.0</v>
      </c>
      <c r="D2102" s="28" t="s">
        <v>4227</v>
      </c>
      <c r="E2102" s="118" t="s">
        <v>4228</v>
      </c>
      <c r="F2102" s="10">
        <v>100.0</v>
      </c>
      <c r="G2102" s="20">
        <v>100.0</v>
      </c>
      <c r="H2102" s="10">
        <v>2.0</v>
      </c>
      <c r="I2102" s="10">
        <v>3.0</v>
      </c>
      <c r="J2102" s="10">
        <v>4.0</v>
      </c>
      <c r="K2102" s="21" t="b">
        <v>0</v>
      </c>
      <c r="L2102" s="21" t="b">
        <v>0</v>
      </c>
      <c r="M2102" s="21" t="b">
        <v>1</v>
      </c>
      <c r="N2102" s="21" t="b">
        <v>0</v>
      </c>
      <c r="O2102" s="21" t="b">
        <v>0</v>
      </c>
      <c r="P2102" s="21">
        <v>100.0</v>
      </c>
      <c r="Q2102" s="21">
        <v>100.0</v>
      </c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0"/>
    </row>
    <row r="2103" ht="12.75" customHeight="1">
      <c r="A2103" s="16">
        <v>2101.0</v>
      </c>
      <c r="B2103" s="25" t="s">
        <v>3577</v>
      </c>
      <c r="C2103" s="26">
        <v>27.0</v>
      </c>
      <c r="D2103" s="28" t="s">
        <v>4229</v>
      </c>
      <c r="E2103" s="118" t="s">
        <v>4230</v>
      </c>
      <c r="F2103" s="10">
        <v>100.0</v>
      </c>
      <c r="G2103" s="20">
        <v>100.0</v>
      </c>
      <c r="H2103" s="10">
        <v>100.0</v>
      </c>
      <c r="I2103" s="10"/>
      <c r="J2103" s="10">
        <v>3.0</v>
      </c>
      <c r="K2103" s="21" t="b">
        <v>0</v>
      </c>
      <c r="L2103" s="21" t="b">
        <v>1</v>
      </c>
      <c r="M2103" s="21" t="b">
        <v>1</v>
      </c>
      <c r="N2103" s="21" t="b">
        <v>0</v>
      </c>
      <c r="O2103" s="21" t="b">
        <v>0</v>
      </c>
      <c r="P2103" s="21">
        <v>100.0</v>
      </c>
      <c r="Q2103" s="21">
        <v>100.0</v>
      </c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0"/>
      <c r="AD2103" s="10"/>
    </row>
    <row r="2104" ht="12.75" customHeight="1">
      <c r="A2104" s="16">
        <v>2102.0</v>
      </c>
      <c r="B2104" s="25" t="s">
        <v>3577</v>
      </c>
      <c r="C2104" s="26">
        <v>27.0</v>
      </c>
      <c r="D2104" s="28" t="s">
        <v>4231</v>
      </c>
      <c r="E2104" s="118" t="s">
        <v>4232</v>
      </c>
      <c r="F2104" s="10">
        <v>3.0</v>
      </c>
      <c r="G2104" s="20">
        <v>1.0</v>
      </c>
      <c r="H2104" s="10">
        <v>1.0</v>
      </c>
      <c r="I2104" s="10"/>
      <c r="J2104" s="10">
        <v>3.0</v>
      </c>
      <c r="K2104" s="21" t="b">
        <v>0</v>
      </c>
      <c r="L2104" s="21" t="b">
        <v>0</v>
      </c>
      <c r="M2104" s="21" t="b">
        <v>1</v>
      </c>
      <c r="N2104" s="21" t="b">
        <v>0</v>
      </c>
      <c r="O2104" s="21" t="b">
        <v>0</v>
      </c>
      <c r="P2104" s="21">
        <v>1.0</v>
      </c>
      <c r="Q2104" s="21">
        <v>1.0</v>
      </c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0"/>
      <c r="AD2104" s="10"/>
    </row>
    <row r="2105" ht="12.75" customHeight="1">
      <c r="A2105" s="16">
        <v>2103.0</v>
      </c>
      <c r="B2105" s="25" t="s">
        <v>3577</v>
      </c>
      <c r="C2105" s="26">
        <v>27.0</v>
      </c>
      <c r="D2105" s="28" t="s">
        <v>4233</v>
      </c>
      <c r="E2105" s="118" t="s">
        <v>4234</v>
      </c>
      <c r="F2105" s="10">
        <v>100.0</v>
      </c>
      <c r="G2105" s="20">
        <v>100.0</v>
      </c>
      <c r="H2105" s="10">
        <v>2.0</v>
      </c>
      <c r="I2105" s="10">
        <v>3.0</v>
      </c>
      <c r="J2105" s="10">
        <v>4.0</v>
      </c>
      <c r="K2105" s="21" t="b">
        <v>0</v>
      </c>
      <c r="L2105" s="21" t="b">
        <v>0</v>
      </c>
      <c r="M2105" s="21" t="b">
        <v>1</v>
      </c>
      <c r="N2105" s="21" t="b">
        <v>0</v>
      </c>
      <c r="O2105" s="21" t="b">
        <v>0</v>
      </c>
      <c r="P2105" s="21">
        <v>100.0</v>
      </c>
      <c r="Q2105" s="21">
        <v>100.0</v>
      </c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0"/>
    </row>
    <row r="2106" ht="12.75" customHeight="1">
      <c r="A2106" s="16">
        <v>2104.0</v>
      </c>
      <c r="B2106" s="25" t="s">
        <v>3577</v>
      </c>
      <c r="C2106" s="26">
        <v>27.0</v>
      </c>
      <c r="D2106" s="28" t="s">
        <v>4235</v>
      </c>
      <c r="E2106" s="118" t="s">
        <v>4236</v>
      </c>
      <c r="F2106" s="10">
        <v>1.0</v>
      </c>
      <c r="G2106" s="20">
        <v>1.0</v>
      </c>
      <c r="H2106" s="10">
        <v>1.0</v>
      </c>
      <c r="I2106" s="10">
        <v>0.5</v>
      </c>
      <c r="J2106" s="10">
        <v>4.0</v>
      </c>
      <c r="K2106" s="21" t="b">
        <v>0</v>
      </c>
      <c r="L2106" s="21" t="b">
        <v>1</v>
      </c>
      <c r="M2106" s="21" t="b">
        <v>1</v>
      </c>
      <c r="N2106" s="21" t="b">
        <v>0</v>
      </c>
      <c r="O2106" s="21" t="b">
        <v>0</v>
      </c>
      <c r="P2106" s="21">
        <v>1.0</v>
      </c>
      <c r="Q2106" s="21">
        <v>1.0</v>
      </c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0"/>
      <c r="AD2106" s="10"/>
    </row>
    <row r="2107" ht="12.75" customHeight="1">
      <c r="A2107" s="16">
        <v>2105.0</v>
      </c>
      <c r="B2107" s="25" t="s">
        <v>3577</v>
      </c>
      <c r="C2107" s="26">
        <v>27.0</v>
      </c>
      <c r="D2107" s="28" t="s">
        <v>4237</v>
      </c>
      <c r="E2107" s="118" t="s">
        <v>4238</v>
      </c>
      <c r="F2107" s="10"/>
      <c r="G2107" s="20">
        <v>0.5</v>
      </c>
      <c r="H2107" s="10">
        <v>1.0</v>
      </c>
      <c r="I2107" s="10">
        <v>1.0</v>
      </c>
      <c r="J2107" s="10">
        <v>3.0</v>
      </c>
      <c r="K2107" s="21" t="b">
        <v>0</v>
      </c>
      <c r="L2107" s="21" t="b">
        <v>0</v>
      </c>
      <c r="M2107" s="21" t="b">
        <v>1</v>
      </c>
      <c r="N2107" s="21" t="b">
        <v>0</v>
      </c>
      <c r="O2107" s="21" t="b">
        <v>0</v>
      </c>
      <c r="P2107" s="21">
        <v>1.0</v>
      </c>
      <c r="Q2107" s="21">
        <v>1.0</v>
      </c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0"/>
    </row>
    <row r="2108" ht="12.75" customHeight="1">
      <c r="A2108" s="16">
        <v>2106.0</v>
      </c>
      <c r="B2108" s="17" t="s">
        <v>3577</v>
      </c>
      <c r="C2108" s="16">
        <v>27.0</v>
      </c>
      <c r="D2108" s="18" t="s">
        <v>4239</v>
      </c>
      <c r="E2108" s="17" t="s">
        <v>4240</v>
      </c>
      <c r="F2108" s="10"/>
      <c r="G2108" s="20">
        <v>1.0</v>
      </c>
      <c r="H2108" s="10">
        <v>1.0</v>
      </c>
      <c r="I2108" s="10">
        <v>1.0</v>
      </c>
      <c r="J2108" s="10">
        <v>3.0</v>
      </c>
      <c r="K2108" s="21" t="b">
        <v>0</v>
      </c>
      <c r="L2108" s="21" t="b">
        <v>1</v>
      </c>
      <c r="M2108" s="21" t="b">
        <v>1</v>
      </c>
      <c r="N2108" s="21" t="b">
        <v>0</v>
      </c>
      <c r="O2108" s="21" t="b">
        <v>0</v>
      </c>
      <c r="P2108" s="21">
        <v>1.0</v>
      </c>
      <c r="Q2108" s="21">
        <v>1.0</v>
      </c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0"/>
    </row>
    <row r="2109" ht="12.75" customHeight="1">
      <c r="A2109" s="16">
        <v>2107.0</v>
      </c>
      <c r="B2109" s="17" t="s">
        <v>3577</v>
      </c>
      <c r="C2109" s="16">
        <v>27.0</v>
      </c>
      <c r="D2109" s="18" t="s">
        <v>4241</v>
      </c>
      <c r="E2109" s="17" t="s">
        <v>4242</v>
      </c>
      <c r="F2109" s="10"/>
      <c r="G2109" s="20">
        <v>1.0</v>
      </c>
      <c r="H2109" s="10">
        <v>1.0</v>
      </c>
      <c r="I2109" s="10">
        <v>1.0</v>
      </c>
      <c r="J2109" s="10">
        <v>3.0</v>
      </c>
      <c r="K2109" s="21" t="b">
        <v>0</v>
      </c>
      <c r="L2109" s="21" t="b">
        <v>1</v>
      </c>
      <c r="M2109" s="21" t="b">
        <v>1</v>
      </c>
      <c r="N2109" s="21" t="b">
        <v>0</v>
      </c>
      <c r="O2109" s="21" t="b">
        <v>0</v>
      </c>
      <c r="P2109" s="21">
        <v>1.0</v>
      </c>
      <c r="Q2109" s="21">
        <v>1.0</v>
      </c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</row>
    <row r="2110" ht="12.75" customHeight="1">
      <c r="A2110" s="16">
        <v>2108.0</v>
      </c>
      <c r="B2110" s="17" t="s">
        <v>3577</v>
      </c>
      <c r="C2110" s="16">
        <v>27.0</v>
      </c>
      <c r="D2110" s="18" t="s">
        <v>4243</v>
      </c>
      <c r="E2110" s="17" t="s">
        <v>4244</v>
      </c>
      <c r="F2110" s="10">
        <v>0.0</v>
      </c>
      <c r="G2110" s="20">
        <v>0.0</v>
      </c>
      <c r="H2110" s="10">
        <v>0.0</v>
      </c>
      <c r="I2110" s="10">
        <v>0.0</v>
      </c>
      <c r="J2110" s="10">
        <v>4.0</v>
      </c>
      <c r="K2110" s="21" t="b">
        <v>1</v>
      </c>
      <c r="L2110" s="21" t="b">
        <v>1</v>
      </c>
      <c r="M2110" s="21" t="b">
        <v>1</v>
      </c>
      <c r="N2110" s="21" t="b">
        <v>0</v>
      </c>
      <c r="O2110" s="21" t="b">
        <v>0</v>
      </c>
      <c r="P2110" s="21">
        <v>0.0</v>
      </c>
      <c r="Q2110" s="21">
        <v>0.0</v>
      </c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0"/>
      <c r="AD2110" s="10"/>
    </row>
    <row r="2111" ht="12.75" customHeight="1">
      <c r="A2111" s="16">
        <v>2109.0</v>
      </c>
      <c r="B2111" s="17" t="s">
        <v>3577</v>
      </c>
      <c r="C2111" s="16">
        <v>27.0</v>
      </c>
      <c r="D2111" s="18" t="s">
        <v>4245</v>
      </c>
      <c r="E2111" s="17" t="s">
        <v>4246</v>
      </c>
      <c r="F2111" s="10"/>
      <c r="G2111" s="20">
        <v>0.0</v>
      </c>
      <c r="H2111" s="10">
        <v>0.0</v>
      </c>
      <c r="I2111" s="10">
        <v>0.0</v>
      </c>
      <c r="J2111" s="10">
        <v>3.0</v>
      </c>
      <c r="K2111" s="21" t="b">
        <v>0</v>
      </c>
      <c r="L2111" s="21" t="b">
        <v>1</v>
      </c>
      <c r="M2111" s="21" t="b">
        <v>1</v>
      </c>
      <c r="N2111" s="21" t="b">
        <v>0</v>
      </c>
      <c r="O2111" s="21" t="b">
        <v>0</v>
      </c>
      <c r="P2111" s="21">
        <v>0.0</v>
      </c>
      <c r="Q2111" s="21">
        <v>0.0</v>
      </c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0"/>
      <c r="AD2111" s="10"/>
    </row>
    <row r="2112" ht="12.75" customHeight="1">
      <c r="A2112" s="16">
        <v>2110.0</v>
      </c>
      <c r="B2112" s="17" t="s">
        <v>3577</v>
      </c>
      <c r="C2112" s="16">
        <v>27.0</v>
      </c>
      <c r="D2112" s="18" t="s">
        <v>4247</v>
      </c>
      <c r="E2112" s="17" t="s">
        <v>4248</v>
      </c>
      <c r="F2112" s="10"/>
      <c r="G2112" s="20">
        <v>0.0</v>
      </c>
      <c r="H2112" s="10">
        <v>0.0</v>
      </c>
      <c r="I2112" s="10">
        <v>0.0</v>
      </c>
      <c r="J2112" s="10">
        <v>3.0</v>
      </c>
      <c r="K2112" s="21" t="b">
        <v>0</v>
      </c>
      <c r="L2112" s="21" t="b">
        <v>1</v>
      </c>
      <c r="M2112" s="21" t="b">
        <v>1</v>
      </c>
      <c r="N2112" s="21" t="b">
        <v>0</v>
      </c>
      <c r="O2112" s="21" t="b">
        <v>0</v>
      </c>
      <c r="P2112" s="21">
        <v>0.0</v>
      </c>
      <c r="Q2112" s="21">
        <v>0.0</v>
      </c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0"/>
      <c r="AD2112" s="10"/>
    </row>
    <row r="2113" ht="12.75" customHeight="1">
      <c r="A2113" s="16">
        <v>2111.0</v>
      </c>
      <c r="B2113" s="17" t="s">
        <v>3577</v>
      </c>
      <c r="C2113" s="16">
        <v>27.0</v>
      </c>
      <c r="D2113" s="18" t="s">
        <v>4249</v>
      </c>
      <c r="E2113" s="17" t="s">
        <v>4250</v>
      </c>
      <c r="F2113" s="10">
        <v>0.0</v>
      </c>
      <c r="G2113" s="20">
        <v>0.0</v>
      </c>
      <c r="H2113" s="10">
        <v>0.0</v>
      </c>
      <c r="I2113" s="10">
        <v>0.0</v>
      </c>
      <c r="J2113" s="10">
        <v>4.0</v>
      </c>
      <c r="K2113" s="21" t="b">
        <v>1</v>
      </c>
      <c r="L2113" s="21" t="b">
        <v>1</v>
      </c>
      <c r="M2113" s="21" t="b">
        <v>1</v>
      </c>
      <c r="N2113" s="21" t="b">
        <v>0</v>
      </c>
      <c r="O2113" s="21" t="b">
        <v>0</v>
      </c>
      <c r="P2113" s="21">
        <v>0.0</v>
      </c>
      <c r="Q2113" s="21">
        <v>0.0</v>
      </c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0"/>
    </row>
    <row r="2114" ht="12.75" customHeight="1">
      <c r="A2114" s="16">
        <v>2112.0</v>
      </c>
      <c r="B2114" s="17" t="s">
        <v>4251</v>
      </c>
      <c r="C2114" s="16">
        <v>1.0</v>
      </c>
      <c r="D2114" s="18" t="s">
        <v>4252</v>
      </c>
      <c r="E2114" s="17" t="s">
        <v>4253</v>
      </c>
      <c r="F2114" s="10">
        <v>3.0</v>
      </c>
      <c r="G2114" s="20">
        <v>3.0</v>
      </c>
      <c r="H2114" s="10">
        <v>2.0</v>
      </c>
      <c r="I2114" s="10"/>
      <c r="J2114" s="10">
        <v>3.0</v>
      </c>
      <c r="K2114" s="21" t="b">
        <v>0</v>
      </c>
      <c r="L2114" s="21" t="b">
        <v>0</v>
      </c>
      <c r="M2114" s="21" t="b">
        <v>1</v>
      </c>
      <c r="N2114" s="21" t="b">
        <v>0</v>
      </c>
      <c r="O2114" s="21" t="b">
        <v>0</v>
      </c>
      <c r="P2114" s="21">
        <v>3.0</v>
      </c>
      <c r="Q2114" s="21">
        <v>3.0</v>
      </c>
      <c r="R2114" s="10"/>
      <c r="S2114" s="10"/>
      <c r="T2114" s="10"/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0"/>
    </row>
    <row r="2115" ht="12.75" customHeight="1">
      <c r="A2115" s="16">
        <v>2113.0</v>
      </c>
      <c r="B2115" s="17" t="s">
        <v>4251</v>
      </c>
      <c r="C2115" s="16">
        <v>1.0</v>
      </c>
      <c r="D2115" s="18" t="s">
        <v>4254</v>
      </c>
      <c r="E2115" s="17" t="s">
        <v>4255</v>
      </c>
      <c r="F2115" s="10">
        <v>3.0</v>
      </c>
      <c r="G2115" s="20">
        <v>3.0</v>
      </c>
      <c r="H2115" s="10">
        <v>2.0</v>
      </c>
      <c r="I2115" s="10"/>
      <c r="J2115" s="10">
        <v>3.0</v>
      </c>
      <c r="K2115" s="21" t="b">
        <v>0</v>
      </c>
      <c r="L2115" s="21" t="b">
        <v>0</v>
      </c>
      <c r="M2115" s="21" t="b">
        <v>1</v>
      </c>
      <c r="N2115" s="21" t="b">
        <v>0</v>
      </c>
      <c r="O2115" s="21" t="b">
        <v>0</v>
      </c>
      <c r="P2115" s="21">
        <v>3.0</v>
      </c>
      <c r="Q2115" s="21">
        <v>3.0</v>
      </c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0"/>
    </row>
    <row r="2116" ht="12.75" customHeight="1">
      <c r="A2116" s="16">
        <v>2114.0</v>
      </c>
      <c r="B2116" s="17" t="s">
        <v>4251</v>
      </c>
      <c r="C2116" s="16">
        <v>1.0</v>
      </c>
      <c r="D2116" s="18" t="s">
        <v>4256</v>
      </c>
      <c r="E2116" s="17" t="s">
        <v>4257</v>
      </c>
      <c r="F2116" s="10"/>
      <c r="G2116" s="20">
        <v>3.0</v>
      </c>
      <c r="H2116" s="10">
        <v>3.0</v>
      </c>
      <c r="I2116" s="10">
        <v>3.0</v>
      </c>
      <c r="J2116" s="10">
        <v>3.0</v>
      </c>
      <c r="K2116" s="21" t="b">
        <v>0</v>
      </c>
      <c r="L2116" s="21" t="b">
        <v>1</v>
      </c>
      <c r="M2116" s="21" t="b">
        <v>1</v>
      </c>
      <c r="N2116" s="21" t="b">
        <v>0</v>
      </c>
      <c r="O2116" s="21" t="b">
        <v>0</v>
      </c>
      <c r="P2116" s="21">
        <v>3.0</v>
      </c>
      <c r="Q2116" s="21">
        <v>3.0</v>
      </c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0"/>
      <c r="AD2116" s="10"/>
    </row>
    <row r="2117" ht="12.75" customHeight="1">
      <c r="A2117" s="16">
        <v>2115.0</v>
      </c>
      <c r="B2117" s="17" t="s">
        <v>4251</v>
      </c>
      <c r="C2117" s="16">
        <v>1.0</v>
      </c>
      <c r="D2117" s="18" t="s">
        <v>4258</v>
      </c>
      <c r="E2117" s="17" t="s">
        <v>4259</v>
      </c>
      <c r="F2117" s="10">
        <v>4.0</v>
      </c>
      <c r="G2117" s="20">
        <v>3.0</v>
      </c>
      <c r="H2117" s="10">
        <v>3.0</v>
      </c>
      <c r="I2117" s="10"/>
      <c r="J2117" s="10">
        <v>3.0</v>
      </c>
      <c r="K2117" s="21" t="b">
        <v>0</v>
      </c>
      <c r="L2117" s="21" t="b">
        <v>0</v>
      </c>
      <c r="M2117" s="21" t="b">
        <v>1</v>
      </c>
      <c r="N2117" s="21" t="b">
        <v>0</v>
      </c>
      <c r="O2117" s="21" t="b">
        <v>0</v>
      </c>
      <c r="P2117" s="21">
        <v>3.0</v>
      </c>
      <c r="Q2117" s="21">
        <v>3.0</v>
      </c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</row>
    <row r="2118" ht="12.75" customHeight="1">
      <c r="A2118" s="16">
        <v>2116.0</v>
      </c>
      <c r="B2118" s="17" t="s">
        <v>4251</v>
      </c>
      <c r="C2118" s="16">
        <v>1.0</v>
      </c>
      <c r="D2118" s="18" t="s">
        <v>4260</v>
      </c>
      <c r="E2118" s="17" t="s">
        <v>4261</v>
      </c>
      <c r="F2118" s="10"/>
      <c r="G2118" s="20">
        <v>2.0</v>
      </c>
      <c r="H2118" s="10">
        <v>2.0</v>
      </c>
      <c r="I2118" s="10">
        <v>2.0</v>
      </c>
      <c r="J2118" s="10">
        <v>3.0</v>
      </c>
      <c r="K2118" s="21" t="b">
        <v>0</v>
      </c>
      <c r="L2118" s="21" t="b">
        <v>1</v>
      </c>
      <c r="M2118" s="21" t="b">
        <v>1</v>
      </c>
      <c r="N2118" s="21" t="b">
        <v>0</v>
      </c>
      <c r="O2118" s="21" t="b">
        <v>0</v>
      </c>
      <c r="P2118" s="21">
        <v>2.0</v>
      </c>
      <c r="Q2118" s="21">
        <v>2.0</v>
      </c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0"/>
      <c r="AD2118" s="10"/>
    </row>
    <row r="2119" ht="12.75" customHeight="1">
      <c r="A2119" s="16">
        <v>2117.0</v>
      </c>
      <c r="B2119" s="17" t="s">
        <v>4251</v>
      </c>
      <c r="C2119" s="16">
        <v>1.0</v>
      </c>
      <c r="D2119" s="18" t="s">
        <v>4262</v>
      </c>
      <c r="E2119" s="17" t="s">
        <v>4263</v>
      </c>
      <c r="F2119" s="10">
        <v>1.0</v>
      </c>
      <c r="G2119" s="20">
        <v>2.0</v>
      </c>
      <c r="H2119" s="10">
        <v>1.0</v>
      </c>
      <c r="I2119" s="10"/>
      <c r="J2119" s="10">
        <v>3.0</v>
      </c>
      <c r="K2119" s="21" t="b">
        <v>0</v>
      </c>
      <c r="L2119" s="21" t="b">
        <v>0</v>
      </c>
      <c r="M2119" s="21" t="b">
        <v>1</v>
      </c>
      <c r="N2119" s="21" t="b">
        <v>0</v>
      </c>
      <c r="O2119" s="21" t="b">
        <v>0</v>
      </c>
      <c r="P2119" s="21">
        <v>1.0</v>
      </c>
      <c r="Q2119" s="21">
        <v>1.0</v>
      </c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</row>
    <row r="2120" ht="12.75" customHeight="1">
      <c r="A2120" s="16">
        <v>2118.0</v>
      </c>
      <c r="B2120" s="17" t="s">
        <v>4251</v>
      </c>
      <c r="C2120" s="16">
        <v>1.0</v>
      </c>
      <c r="D2120" s="18" t="s">
        <v>4264</v>
      </c>
      <c r="E2120" s="17" t="s">
        <v>4265</v>
      </c>
      <c r="F2120" s="10">
        <v>2.0</v>
      </c>
      <c r="G2120" s="20">
        <v>2.0</v>
      </c>
      <c r="H2120" s="10">
        <v>1.0</v>
      </c>
      <c r="I2120" s="10"/>
      <c r="J2120" s="10">
        <v>3.0</v>
      </c>
      <c r="K2120" s="21" t="b">
        <v>0</v>
      </c>
      <c r="L2120" s="21" t="b">
        <v>0</v>
      </c>
      <c r="M2120" s="21" t="b">
        <v>1</v>
      </c>
      <c r="N2120" s="21" t="b">
        <v>0</v>
      </c>
      <c r="O2120" s="21" t="b">
        <v>0</v>
      </c>
      <c r="P2120" s="21">
        <v>2.0</v>
      </c>
      <c r="Q2120" s="21">
        <v>2.0</v>
      </c>
      <c r="R2120" s="10"/>
      <c r="S2120" s="10"/>
      <c r="T2120" s="10"/>
      <c r="U2120" s="10"/>
      <c r="V2120" s="10"/>
      <c r="W2120" s="10"/>
      <c r="X2120" s="10"/>
      <c r="Y2120" s="10"/>
      <c r="Z2120" s="10"/>
      <c r="AA2120" s="10"/>
      <c r="AB2120" s="10"/>
      <c r="AC2120" s="10"/>
      <c r="AD2120" s="10"/>
    </row>
    <row r="2121" ht="12.75" customHeight="1">
      <c r="A2121" s="16">
        <v>2119.0</v>
      </c>
      <c r="B2121" s="17" t="s">
        <v>4251</v>
      </c>
      <c r="C2121" s="16">
        <v>1.0</v>
      </c>
      <c r="D2121" s="18" t="s">
        <v>4266</v>
      </c>
      <c r="E2121" s="17" t="s">
        <v>4267</v>
      </c>
      <c r="F2121" s="10">
        <v>2.0</v>
      </c>
      <c r="G2121" s="20">
        <v>2.0</v>
      </c>
      <c r="H2121" s="10">
        <v>1.0</v>
      </c>
      <c r="I2121" s="10"/>
      <c r="J2121" s="10">
        <v>3.0</v>
      </c>
      <c r="K2121" s="21" t="b">
        <v>0</v>
      </c>
      <c r="L2121" s="21" t="b">
        <v>0</v>
      </c>
      <c r="M2121" s="21" t="b">
        <v>1</v>
      </c>
      <c r="N2121" s="21" t="b">
        <v>0</v>
      </c>
      <c r="O2121" s="21" t="b">
        <v>0</v>
      </c>
      <c r="P2121" s="21">
        <v>2.0</v>
      </c>
      <c r="Q2121" s="21">
        <v>2.0</v>
      </c>
      <c r="R2121" s="10"/>
      <c r="S2121" s="10"/>
      <c r="T2121" s="10"/>
      <c r="U2121" s="10"/>
      <c r="V2121" s="10"/>
      <c r="W2121" s="10"/>
      <c r="X2121" s="10"/>
      <c r="Y2121" s="10"/>
      <c r="Z2121" s="10"/>
      <c r="AA2121" s="10"/>
      <c r="AB2121" s="10"/>
      <c r="AC2121" s="10"/>
      <c r="AD2121" s="10"/>
    </row>
    <row r="2122" ht="12.75" customHeight="1">
      <c r="A2122" s="16">
        <v>2120.0</v>
      </c>
      <c r="B2122" s="17" t="s">
        <v>4251</v>
      </c>
      <c r="C2122" s="16">
        <v>1.0</v>
      </c>
      <c r="D2122" s="38" t="s">
        <v>4268</v>
      </c>
      <c r="E2122" s="17" t="s">
        <v>4269</v>
      </c>
      <c r="F2122" s="10">
        <v>0.5</v>
      </c>
      <c r="G2122" s="20">
        <v>0.5</v>
      </c>
      <c r="H2122" s="10">
        <v>0.0</v>
      </c>
      <c r="I2122" s="10"/>
      <c r="J2122" s="10">
        <v>3.0</v>
      </c>
      <c r="K2122" s="21" t="b">
        <v>0</v>
      </c>
      <c r="L2122" s="21" t="b">
        <v>0</v>
      </c>
      <c r="M2122" s="21" t="b">
        <v>1</v>
      </c>
      <c r="N2122" s="21" t="b">
        <v>0</v>
      </c>
      <c r="O2122" s="21" t="b">
        <v>0</v>
      </c>
      <c r="P2122" s="21">
        <v>0.5</v>
      </c>
      <c r="Q2122" s="21">
        <v>0.5</v>
      </c>
      <c r="R2122" s="10"/>
      <c r="S2122" s="10"/>
      <c r="T2122" s="10"/>
      <c r="U2122" s="10"/>
      <c r="V2122" s="10"/>
      <c r="W2122" s="10"/>
      <c r="X2122" s="10"/>
      <c r="Y2122" s="10"/>
      <c r="Z2122" s="10"/>
      <c r="AA2122" s="10"/>
      <c r="AB2122" s="10"/>
      <c r="AC2122" s="10"/>
      <c r="AD2122" s="10"/>
    </row>
    <row r="2123" ht="12.75" customHeight="1">
      <c r="A2123" s="16">
        <v>2121.0</v>
      </c>
      <c r="B2123" s="17" t="s">
        <v>4251</v>
      </c>
      <c r="C2123" s="16">
        <v>1.0</v>
      </c>
      <c r="D2123" s="38" t="s">
        <v>4270</v>
      </c>
      <c r="E2123" s="17" t="s">
        <v>4271</v>
      </c>
      <c r="F2123" s="10">
        <v>0.0</v>
      </c>
      <c r="G2123" s="20">
        <v>0.5</v>
      </c>
      <c r="H2123" s="10">
        <v>0.0</v>
      </c>
      <c r="I2123" s="10"/>
      <c r="J2123" s="10">
        <v>3.0</v>
      </c>
      <c r="K2123" s="21" t="b">
        <v>0</v>
      </c>
      <c r="L2123" s="21" t="b">
        <v>1</v>
      </c>
      <c r="M2123" s="21" t="b">
        <v>1</v>
      </c>
      <c r="N2123" s="21" t="b">
        <v>0</v>
      </c>
      <c r="O2123" s="21" t="b">
        <v>0</v>
      </c>
      <c r="P2123" s="21">
        <v>0.0</v>
      </c>
      <c r="Q2123" s="21">
        <v>0.0</v>
      </c>
      <c r="R2123" s="10"/>
      <c r="S2123" s="10"/>
      <c r="T2123" s="10"/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0"/>
    </row>
    <row r="2124" ht="12.75" customHeight="1">
      <c r="A2124" s="16">
        <v>2122.0</v>
      </c>
      <c r="B2124" s="17" t="s">
        <v>4251</v>
      </c>
      <c r="C2124" s="16">
        <v>1.0</v>
      </c>
      <c r="D2124" s="38" t="s">
        <v>4272</v>
      </c>
      <c r="E2124" s="17" t="s">
        <v>4273</v>
      </c>
      <c r="F2124" s="10">
        <v>0.0</v>
      </c>
      <c r="G2124" s="20">
        <v>0.0</v>
      </c>
      <c r="H2124" s="10">
        <v>0.0</v>
      </c>
      <c r="I2124" s="10"/>
      <c r="J2124" s="10">
        <v>3.0</v>
      </c>
      <c r="K2124" s="21" t="b">
        <v>0</v>
      </c>
      <c r="L2124" s="21" t="b">
        <v>1</v>
      </c>
      <c r="M2124" s="21" t="b">
        <v>1</v>
      </c>
      <c r="N2124" s="21" t="b">
        <v>0</v>
      </c>
      <c r="O2124" s="21" t="b">
        <v>0</v>
      </c>
      <c r="P2124" s="21">
        <v>0.0</v>
      </c>
      <c r="Q2124" s="21">
        <v>0.0</v>
      </c>
      <c r="R2124" s="10"/>
      <c r="S2124" s="10"/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0"/>
      <c r="AD2124" s="10"/>
    </row>
    <row r="2125" ht="12.75" customHeight="1">
      <c r="A2125" s="16">
        <v>2123.0</v>
      </c>
      <c r="B2125" s="17" t="s">
        <v>4251</v>
      </c>
      <c r="C2125" s="16">
        <v>1.0</v>
      </c>
      <c r="D2125" s="38" t="s">
        <v>4274</v>
      </c>
      <c r="E2125" s="17" t="s">
        <v>4275</v>
      </c>
      <c r="F2125" s="10">
        <v>2.0</v>
      </c>
      <c r="G2125" s="20">
        <v>0.5</v>
      </c>
      <c r="H2125" s="10">
        <v>0.5</v>
      </c>
      <c r="I2125" s="10"/>
      <c r="J2125" s="10">
        <v>3.0</v>
      </c>
      <c r="K2125" s="21" t="b">
        <v>0</v>
      </c>
      <c r="L2125" s="21" t="b">
        <v>0</v>
      </c>
      <c r="M2125" s="21" t="b">
        <v>1</v>
      </c>
      <c r="N2125" s="21" t="b">
        <v>0</v>
      </c>
      <c r="O2125" s="21" t="b">
        <v>0</v>
      </c>
      <c r="P2125" s="21">
        <v>0.5</v>
      </c>
      <c r="Q2125" s="21">
        <v>0.5</v>
      </c>
      <c r="R2125" s="10"/>
      <c r="S2125" s="10"/>
      <c r="T2125" s="10"/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0"/>
    </row>
    <row r="2126" ht="12.75" customHeight="1">
      <c r="A2126" s="16">
        <v>2124.0</v>
      </c>
      <c r="B2126" s="17" t="s">
        <v>4251</v>
      </c>
      <c r="C2126" s="16">
        <v>1.0</v>
      </c>
      <c r="D2126" s="38" t="s">
        <v>4276</v>
      </c>
      <c r="E2126" s="17" t="s">
        <v>4277</v>
      </c>
      <c r="F2126" s="10"/>
      <c r="G2126" s="20">
        <v>1.0</v>
      </c>
      <c r="H2126" s="10">
        <v>1.0</v>
      </c>
      <c r="I2126" s="10">
        <v>1.0</v>
      </c>
      <c r="J2126" s="10">
        <v>3.0</v>
      </c>
      <c r="K2126" s="21" t="b">
        <v>0</v>
      </c>
      <c r="L2126" s="21" t="b">
        <v>1</v>
      </c>
      <c r="M2126" s="21" t="b">
        <v>1</v>
      </c>
      <c r="N2126" s="21" t="b">
        <v>0</v>
      </c>
      <c r="O2126" s="21" t="b">
        <v>0</v>
      </c>
      <c r="P2126" s="21">
        <v>1.0</v>
      </c>
      <c r="Q2126" s="21">
        <v>1.0</v>
      </c>
      <c r="R2126" s="10"/>
      <c r="S2126" s="10"/>
      <c r="T2126" s="10"/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0"/>
    </row>
    <row r="2127" ht="12.75" customHeight="1">
      <c r="A2127" s="16">
        <v>2125.0</v>
      </c>
      <c r="B2127" s="17" t="s">
        <v>4251</v>
      </c>
      <c r="C2127" s="16">
        <v>1.0</v>
      </c>
      <c r="D2127" s="38" t="s">
        <v>4278</v>
      </c>
      <c r="E2127" s="17" t="s">
        <v>4279</v>
      </c>
      <c r="F2127" s="10">
        <v>1.0</v>
      </c>
      <c r="G2127" s="20">
        <v>1.0</v>
      </c>
      <c r="H2127" s="10">
        <v>1.0</v>
      </c>
      <c r="I2127" s="10"/>
      <c r="J2127" s="10">
        <v>3.0</v>
      </c>
      <c r="K2127" s="21" t="b">
        <v>0</v>
      </c>
      <c r="L2127" s="21" t="b">
        <v>1</v>
      </c>
      <c r="M2127" s="21" t="b">
        <v>1</v>
      </c>
      <c r="N2127" s="21" t="b">
        <v>0</v>
      </c>
      <c r="O2127" s="21" t="b">
        <v>0</v>
      </c>
      <c r="P2127" s="21">
        <v>1.0</v>
      </c>
      <c r="Q2127" s="21">
        <v>1.0</v>
      </c>
      <c r="R2127" s="10"/>
      <c r="S2127" s="10"/>
      <c r="T2127" s="10"/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</row>
    <row r="2128" ht="12.75" customHeight="1">
      <c r="A2128" s="16">
        <v>2126.0</v>
      </c>
      <c r="B2128" s="17" t="s">
        <v>4251</v>
      </c>
      <c r="C2128" s="16">
        <v>1.0</v>
      </c>
      <c r="D2128" s="38" t="s">
        <v>4280</v>
      </c>
      <c r="E2128" s="17" t="s">
        <v>4281</v>
      </c>
      <c r="F2128" s="10">
        <v>1.0</v>
      </c>
      <c r="G2128" s="20">
        <v>1.0</v>
      </c>
      <c r="H2128" s="10">
        <v>1.0</v>
      </c>
      <c r="I2128" s="10"/>
      <c r="J2128" s="10">
        <v>3.0</v>
      </c>
      <c r="K2128" s="21" t="b">
        <v>0</v>
      </c>
      <c r="L2128" s="21" t="b">
        <v>1</v>
      </c>
      <c r="M2128" s="21" t="b">
        <v>1</v>
      </c>
      <c r="N2128" s="21" t="b">
        <v>0</v>
      </c>
      <c r="O2128" s="21" t="b">
        <v>0</v>
      </c>
      <c r="P2128" s="21">
        <v>1.0</v>
      </c>
      <c r="Q2128" s="21">
        <v>1.0</v>
      </c>
      <c r="R2128" s="10"/>
      <c r="S2128" s="10"/>
      <c r="T2128" s="10"/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0"/>
    </row>
    <row r="2129" ht="12.75" customHeight="1">
      <c r="A2129" s="16">
        <v>2127.0</v>
      </c>
      <c r="B2129" s="17" t="s">
        <v>4251</v>
      </c>
      <c r="C2129" s="16">
        <v>1.0</v>
      </c>
      <c r="D2129" s="38" t="s">
        <v>4282</v>
      </c>
      <c r="E2129" s="17" t="s">
        <v>4283</v>
      </c>
      <c r="F2129" s="10"/>
      <c r="G2129" s="20">
        <v>1.0</v>
      </c>
      <c r="H2129" s="10">
        <v>1.0</v>
      </c>
      <c r="I2129" s="10">
        <v>1.0</v>
      </c>
      <c r="J2129" s="10">
        <v>3.0</v>
      </c>
      <c r="K2129" s="21" t="b">
        <v>0</v>
      </c>
      <c r="L2129" s="21" t="b">
        <v>1</v>
      </c>
      <c r="M2129" s="21" t="b">
        <v>1</v>
      </c>
      <c r="N2129" s="21" t="b">
        <v>0</v>
      </c>
      <c r="O2129" s="21" t="b">
        <v>0</v>
      </c>
      <c r="P2129" s="21">
        <v>1.0</v>
      </c>
      <c r="Q2129" s="21">
        <v>1.0</v>
      </c>
      <c r="R2129" s="10"/>
      <c r="S2129" s="10"/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</row>
    <row r="2130" ht="12.75" customHeight="1">
      <c r="A2130" s="16">
        <v>2128.0</v>
      </c>
      <c r="B2130" s="17" t="s">
        <v>4251</v>
      </c>
      <c r="C2130" s="16">
        <v>7.0</v>
      </c>
      <c r="D2130" s="38" t="s">
        <v>4284</v>
      </c>
      <c r="E2130" s="17" t="s">
        <v>4285</v>
      </c>
      <c r="F2130" s="10">
        <v>0.5</v>
      </c>
      <c r="G2130" s="20">
        <v>0.5</v>
      </c>
      <c r="H2130" s="10">
        <v>0.5</v>
      </c>
      <c r="I2130" s="10"/>
      <c r="J2130" s="10">
        <v>3.0</v>
      </c>
      <c r="K2130" s="21" t="b">
        <v>0</v>
      </c>
      <c r="L2130" s="21" t="b">
        <v>1</v>
      </c>
      <c r="M2130" s="21" t="b">
        <v>1</v>
      </c>
      <c r="N2130" s="21" t="b">
        <v>0</v>
      </c>
      <c r="O2130" s="21" t="b">
        <v>0</v>
      </c>
      <c r="P2130" s="21">
        <v>0.5</v>
      </c>
      <c r="Q2130" s="21">
        <v>0.5</v>
      </c>
      <c r="R2130" s="10"/>
      <c r="S2130" s="10"/>
      <c r="T2130" s="10"/>
      <c r="U2130" s="10"/>
      <c r="V2130" s="10"/>
      <c r="W2130" s="10"/>
      <c r="X2130" s="10"/>
      <c r="Y2130" s="10"/>
      <c r="Z2130" s="10"/>
      <c r="AA2130" s="10"/>
      <c r="AB2130" s="10"/>
      <c r="AC2130" s="10"/>
      <c r="AD2130" s="10"/>
    </row>
    <row r="2131" ht="12.75" customHeight="1">
      <c r="A2131" s="16">
        <v>2129.0</v>
      </c>
      <c r="B2131" s="17" t="s">
        <v>4251</v>
      </c>
      <c r="C2131" s="16">
        <v>7.0</v>
      </c>
      <c r="D2131" s="38" t="s">
        <v>4286</v>
      </c>
      <c r="E2131" s="17" t="s">
        <v>4287</v>
      </c>
      <c r="F2131" s="10">
        <v>0.0</v>
      </c>
      <c r="G2131" s="20">
        <v>0.0</v>
      </c>
      <c r="H2131" s="10">
        <v>0.0</v>
      </c>
      <c r="I2131" s="10"/>
      <c r="J2131" s="10">
        <v>3.0</v>
      </c>
      <c r="K2131" s="21" t="b">
        <v>0</v>
      </c>
      <c r="L2131" s="21" t="b">
        <v>1</v>
      </c>
      <c r="M2131" s="21" t="b">
        <v>1</v>
      </c>
      <c r="N2131" s="21" t="b">
        <v>0</v>
      </c>
      <c r="O2131" s="21" t="b">
        <v>0</v>
      </c>
      <c r="P2131" s="21">
        <v>0.0</v>
      </c>
      <c r="Q2131" s="21">
        <v>0.0</v>
      </c>
      <c r="R2131" s="10"/>
      <c r="S2131" s="10"/>
      <c r="T2131" s="10"/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</row>
    <row r="2132" ht="12.75" customHeight="1">
      <c r="A2132" s="16">
        <v>2130.0</v>
      </c>
      <c r="B2132" s="17" t="s">
        <v>4251</v>
      </c>
      <c r="C2132" s="16">
        <v>7.0</v>
      </c>
      <c r="D2132" s="38" t="s">
        <v>4288</v>
      </c>
      <c r="E2132" s="17" t="s">
        <v>4289</v>
      </c>
      <c r="F2132" s="10">
        <v>0.0</v>
      </c>
      <c r="G2132" s="20">
        <v>0.0</v>
      </c>
      <c r="H2132" s="10">
        <v>0.0</v>
      </c>
      <c r="I2132" s="10"/>
      <c r="J2132" s="10">
        <v>3.0</v>
      </c>
      <c r="K2132" s="21" t="b">
        <v>0</v>
      </c>
      <c r="L2132" s="21" t="b">
        <v>1</v>
      </c>
      <c r="M2132" s="21" t="b">
        <v>1</v>
      </c>
      <c r="N2132" s="21" t="b">
        <v>0</v>
      </c>
      <c r="O2132" s="21" t="b">
        <v>0</v>
      </c>
      <c r="P2132" s="21">
        <v>0.0</v>
      </c>
      <c r="Q2132" s="21">
        <v>0.0</v>
      </c>
      <c r="R2132" s="10"/>
      <c r="S2132" s="10"/>
      <c r="T2132" s="10"/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</row>
    <row r="2133" ht="12.75" customHeight="1">
      <c r="A2133" s="16">
        <v>2131.0</v>
      </c>
      <c r="B2133" s="17" t="s">
        <v>4251</v>
      </c>
      <c r="C2133" s="16">
        <v>7.0</v>
      </c>
      <c r="D2133" s="38" t="s">
        <v>4290</v>
      </c>
      <c r="E2133" s="17" t="s">
        <v>4291</v>
      </c>
      <c r="F2133" s="10"/>
      <c r="G2133" s="20">
        <v>0.0</v>
      </c>
      <c r="H2133" s="10">
        <v>0.0</v>
      </c>
      <c r="I2133" s="10">
        <v>0.5</v>
      </c>
      <c r="J2133" s="10">
        <v>3.0</v>
      </c>
      <c r="K2133" s="21" t="b">
        <v>0</v>
      </c>
      <c r="L2133" s="21" t="b">
        <v>1</v>
      </c>
      <c r="M2133" s="21" t="b">
        <v>1</v>
      </c>
      <c r="N2133" s="21" t="b">
        <v>0</v>
      </c>
      <c r="O2133" s="21" t="b">
        <v>0</v>
      </c>
      <c r="P2133" s="21">
        <v>0.0</v>
      </c>
      <c r="Q2133" s="21">
        <v>0.0</v>
      </c>
      <c r="R2133" s="10"/>
      <c r="S2133" s="10"/>
      <c r="T2133" s="10"/>
      <c r="U2133" s="10"/>
      <c r="V2133" s="10"/>
      <c r="W2133" s="10"/>
      <c r="X2133" s="10"/>
      <c r="Y2133" s="10"/>
      <c r="Z2133" s="10"/>
      <c r="AA2133" s="10"/>
      <c r="AB2133" s="10"/>
      <c r="AC2133" s="10"/>
      <c r="AD2133" s="10"/>
    </row>
    <row r="2134" ht="12.75" customHeight="1">
      <c r="A2134" s="16">
        <v>2132.0</v>
      </c>
      <c r="B2134" s="17" t="s">
        <v>4251</v>
      </c>
      <c r="C2134" s="16">
        <v>7.0</v>
      </c>
      <c r="D2134" s="38" t="s">
        <v>4292</v>
      </c>
      <c r="E2134" s="17" t="s">
        <v>4293</v>
      </c>
      <c r="F2134" s="10">
        <v>0.5</v>
      </c>
      <c r="G2134" s="20">
        <v>1.0</v>
      </c>
      <c r="H2134" s="10">
        <v>0.5</v>
      </c>
      <c r="I2134" s="10"/>
      <c r="J2134" s="10">
        <v>3.0</v>
      </c>
      <c r="K2134" s="21" t="b">
        <v>0</v>
      </c>
      <c r="L2134" s="21" t="b">
        <v>0</v>
      </c>
      <c r="M2134" s="21" t="b">
        <v>1</v>
      </c>
      <c r="N2134" s="21" t="b">
        <v>0</v>
      </c>
      <c r="O2134" s="21" t="b">
        <v>0</v>
      </c>
      <c r="P2134" s="21">
        <v>0.5</v>
      </c>
      <c r="Q2134" s="21">
        <v>0.5</v>
      </c>
      <c r="R2134" s="10"/>
      <c r="S2134" s="10"/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</row>
    <row r="2135" ht="12.75" customHeight="1">
      <c r="A2135" s="16">
        <v>2133.0</v>
      </c>
      <c r="B2135" s="17" t="s">
        <v>4251</v>
      </c>
      <c r="C2135" s="16">
        <v>7.0</v>
      </c>
      <c r="D2135" s="38" t="s">
        <v>4294</v>
      </c>
      <c r="E2135" s="17" t="s">
        <v>4295</v>
      </c>
      <c r="F2135" s="10">
        <v>0.5</v>
      </c>
      <c r="G2135" s="20">
        <v>1.0</v>
      </c>
      <c r="H2135" s="10">
        <v>0.5</v>
      </c>
      <c r="I2135" s="10"/>
      <c r="J2135" s="10">
        <v>3.0</v>
      </c>
      <c r="K2135" s="21" t="b">
        <v>0</v>
      </c>
      <c r="L2135" s="21" t="b">
        <v>0</v>
      </c>
      <c r="M2135" s="21" t="b">
        <v>1</v>
      </c>
      <c r="N2135" s="21" t="b">
        <v>0</v>
      </c>
      <c r="O2135" s="21" t="b">
        <v>0</v>
      </c>
      <c r="P2135" s="21">
        <v>0.5</v>
      </c>
      <c r="Q2135" s="21">
        <v>0.5</v>
      </c>
      <c r="R2135" s="10"/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</row>
    <row r="2136" ht="12.75" customHeight="1">
      <c r="A2136" s="16">
        <v>2134.0</v>
      </c>
      <c r="B2136" s="17" t="s">
        <v>4251</v>
      </c>
      <c r="C2136" s="16">
        <v>7.0</v>
      </c>
      <c r="D2136" s="38" t="s">
        <v>4296</v>
      </c>
      <c r="E2136" s="17" t="s">
        <v>4297</v>
      </c>
      <c r="F2136" s="10"/>
      <c r="G2136" s="20">
        <v>1.0</v>
      </c>
      <c r="H2136" s="10">
        <v>1.0</v>
      </c>
      <c r="I2136" s="10">
        <v>1.0</v>
      </c>
      <c r="J2136" s="10">
        <v>3.0</v>
      </c>
      <c r="K2136" s="21" t="b">
        <v>0</v>
      </c>
      <c r="L2136" s="21" t="b">
        <v>1</v>
      </c>
      <c r="M2136" s="21" t="b">
        <v>1</v>
      </c>
      <c r="N2136" s="21" t="b">
        <v>0</v>
      </c>
      <c r="O2136" s="21" t="b">
        <v>0</v>
      </c>
      <c r="P2136" s="21">
        <v>1.0</v>
      </c>
      <c r="Q2136" s="21">
        <v>1.0</v>
      </c>
      <c r="R2136" s="10"/>
      <c r="S2136" s="10"/>
      <c r="T2136" s="10"/>
      <c r="U2136" s="10"/>
      <c r="V2136" s="10"/>
      <c r="W2136" s="10"/>
      <c r="X2136" s="10"/>
      <c r="Y2136" s="10"/>
      <c r="Z2136" s="10"/>
      <c r="AA2136" s="10"/>
      <c r="AB2136" s="10"/>
      <c r="AC2136" s="10"/>
      <c r="AD2136" s="10"/>
    </row>
    <row r="2137" ht="12.75" customHeight="1">
      <c r="A2137" s="16">
        <v>2135.0</v>
      </c>
      <c r="B2137" s="17" t="s">
        <v>4251</v>
      </c>
      <c r="C2137" s="16">
        <v>7.0</v>
      </c>
      <c r="D2137" s="38" t="s">
        <v>4298</v>
      </c>
      <c r="E2137" s="17" t="s">
        <v>4299</v>
      </c>
      <c r="F2137" s="10">
        <v>0.5</v>
      </c>
      <c r="G2137" s="20">
        <v>1.0</v>
      </c>
      <c r="H2137" s="10">
        <v>0.5</v>
      </c>
      <c r="I2137" s="10"/>
      <c r="J2137" s="10">
        <v>3.0</v>
      </c>
      <c r="K2137" s="21" t="b">
        <v>0</v>
      </c>
      <c r="L2137" s="21" t="b">
        <v>0</v>
      </c>
      <c r="M2137" s="21" t="b">
        <v>1</v>
      </c>
      <c r="N2137" s="21" t="b">
        <v>0</v>
      </c>
      <c r="O2137" s="21" t="b">
        <v>0</v>
      </c>
      <c r="P2137" s="21">
        <v>0.5</v>
      </c>
      <c r="Q2137" s="21">
        <v>0.5</v>
      </c>
      <c r="R2137" s="10"/>
      <c r="S2137" s="10"/>
      <c r="T2137" s="10"/>
      <c r="U2137" s="10"/>
      <c r="V2137" s="10"/>
      <c r="W2137" s="10"/>
      <c r="X2137" s="10"/>
      <c r="Y2137" s="10"/>
      <c r="Z2137" s="10"/>
      <c r="AA2137" s="10"/>
      <c r="AB2137" s="10"/>
      <c r="AC2137" s="10"/>
      <c r="AD2137" s="10"/>
    </row>
    <row r="2138" ht="12.75" customHeight="1">
      <c r="A2138" s="16">
        <v>2136.0</v>
      </c>
      <c r="B2138" s="17" t="s">
        <v>4300</v>
      </c>
      <c r="C2138" s="16">
        <v>1.0</v>
      </c>
      <c r="D2138" s="10" t="s">
        <v>4301</v>
      </c>
      <c r="E2138" s="17" t="s">
        <v>4302</v>
      </c>
      <c r="F2138" s="10">
        <v>1.0</v>
      </c>
      <c r="G2138" s="20">
        <v>0.5</v>
      </c>
      <c r="H2138" s="10">
        <v>0.5</v>
      </c>
      <c r="I2138" s="10"/>
      <c r="J2138" s="10">
        <v>3.0</v>
      </c>
      <c r="K2138" s="21" t="b">
        <v>0</v>
      </c>
      <c r="L2138" s="21" t="b">
        <v>0</v>
      </c>
      <c r="M2138" s="21" t="b">
        <v>1</v>
      </c>
      <c r="N2138" s="21" t="b">
        <v>0</v>
      </c>
      <c r="O2138" s="21" t="b">
        <v>0</v>
      </c>
      <c r="P2138" s="21">
        <v>0.5</v>
      </c>
      <c r="Q2138" s="21">
        <v>0.5</v>
      </c>
      <c r="R2138" s="10"/>
      <c r="S2138" s="10"/>
      <c r="T2138" s="10"/>
      <c r="U2138" s="10"/>
      <c r="V2138" s="10"/>
      <c r="W2138" s="10"/>
      <c r="X2138" s="10"/>
      <c r="Y2138" s="10"/>
      <c r="Z2138" s="10"/>
      <c r="AA2138" s="10"/>
      <c r="AB2138" s="10"/>
      <c r="AC2138" s="10"/>
      <c r="AD2138" s="10"/>
    </row>
    <row r="2139" ht="12.75" customHeight="1">
      <c r="A2139" s="16">
        <v>2137.0</v>
      </c>
      <c r="B2139" s="17" t="s">
        <v>4300</v>
      </c>
      <c r="C2139" s="16">
        <v>1.0</v>
      </c>
      <c r="D2139" s="10" t="s">
        <v>4303</v>
      </c>
      <c r="E2139" s="17" t="s">
        <v>4304</v>
      </c>
      <c r="F2139" s="10">
        <v>100.0</v>
      </c>
      <c r="G2139" s="20">
        <v>0.0</v>
      </c>
      <c r="H2139" s="10">
        <v>0.5</v>
      </c>
      <c r="I2139" s="10">
        <v>0.0</v>
      </c>
      <c r="J2139" s="10">
        <v>4.0</v>
      </c>
      <c r="K2139" s="21" t="b">
        <v>0</v>
      </c>
      <c r="L2139" s="21" t="b">
        <v>0</v>
      </c>
      <c r="M2139" s="21" t="b">
        <v>1</v>
      </c>
      <c r="N2139" s="21" t="b">
        <v>0</v>
      </c>
      <c r="O2139" s="21" t="b">
        <v>0</v>
      </c>
      <c r="P2139" s="21">
        <v>0.0</v>
      </c>
      <c r="Q2139" s="21">
        <v>0.0</v>
      </c>
      <c r="R2139" s="10"/>
      <c r="S2139" s="10"/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0"/>
    </row>
    <row r="2140" ht="12.75" customHeight="1">
      <c r="A2140" s="122">
        <v>2138.0</v>
      </c>
      <c r="B2140" s="50" t="s">
        <v>4300</v>
      </c>
      <c r="C2140" s="21">
        <v>1.0</v>
      </c>
      <c r="D2140" s="51" t="s">
        <v>4305</v>
      </c>
      <c r="E2140" s="52" t="s">
        <v>4306</v>
      </c>
      <c r="F2140" s="53">
        <v>100.0</v>
      </c>
      <c r="G2140" s="54">
        <v>0.5</v>
      </c>
      <c r="H2140" s="53">
        <v>0.5</v>
      </c>
      <c r="I2140" s="53"/>
      <c r="J2140" s="10">
        <v>3.0</v>
      </c>
      <c r="K2140" s="21" t="b">
        <v>0</v>
      </c>
      <c r="L2140" s="21" t="b">
        <v>0</v>
      </c>
      <c r="M2140" s="21" t="b">
        <v>1</v>
      </c>
      <c r="N2140" s="21" t="b">
        <v>0</v>
      </c>
      <c r="O2140" s="21" t="b">
        <v>0</v>
      </c>
      <c r="P2140" s="21">
        <v>0.5</v>
      </c>
      <c r="Q2140" s="21">
        <v>0.5</v>
      </c>
      <c r="R2140" s="53"/>
      <c r="S2140" s="53"/>
      <c r="T2140" s="53"/>
      <c r="U2140" s="53"/>
      <c r="V2140" s="53"/>
      <c r="W2140" s="53"/>
      <c r="X2140" s="53"/>
      <c r="Y2140" s="53"/>
      <c r="Z2140" s="53"/>
      <c r="AA2140" s="53"/>
      <c r="AB2140" s="53"/>
      <c r="AC2140" s="53"/>
      <c r="AD2140" s="53"/>
    </row>
    <row r="2141" ht="12.75" customHeight="1">
      <c r="A2141" s="57">
        <v>2139.0</v>
      </c>
      <c r="B2141" s="50" t="s">
        <v>4300</v>
      </c>
      <c r="C2141" s="21">
        <v>1.0</v>
      </c>
      <c r="D2141" s="51" t="s">
        <v>4307</v>
      </c>
      <c r="E2141" s="52" t="s">
        <v>4308</v>
      </c>
      <c r="F2141" s="53">
        <v>100.0</v>
      </c>
      <c r="G2141" s="54">
        <v>1.0</v>
      </c>
      <c r="H2141" s="53">
        <v>0.5</v>
      </c>
      <c r="I2141" s="53">
        <v>1.0</v>
      </c>
      <c r="J2141" s="10">
        <v>4.0</v>
      </c>
      <c r="K2141" s="21" t="b">
        <v>0</v>
      </c>
      <c r="L2141" s="21" t="b">
        <v>0</v>
      </c>
      <c r="M2141" s="21" t="b">
        <v>1</v>
      </c>
      <c r="N2141" s="21" t="b">
        <v>0</v>
      </c>
      <c r="O2141" s="21" t="b">
        <v>0</v>
      </c>
      <c r="P2141" s="21">
        <v>1.0</v>
      </c>
      <c r="Q2141" s="21">
        <v>1.0</v>
      </c>
      <c r="R2141" s="53"/>
      <c r="S2141" s="53"/>
      <c r="T2141" s="53"/>
      <c r="U2141" s="53"/>
      <c r="V2141" s="53"/>
      <c r="W2141" s="53"/>
      <c r="X2141" s="53"/>
      <c r="Y2141" s="53"/>
      <c r="Z2141" s="53"/>
      <c r="AA2141" s="53"/>
      <c r="AB2141" s="53"/>
      <c r="AC2141" s="53"/>
      <c r="AD2141" s="53"/>
    </row>
    <row r="2142" ht="12.75" customHeight="1">
      <c r="A2142" s="57">
        <v>2140.0</v>
      </c>
      <c r="B2142" s="50" t="s">
        <v>4300</v>
      </c>
      <c r="C2142" s="21">
        <v>1.0</v>
      </c>
      <c r="D2142" s="51" t="s">
        <v>4309</v>
      </c>
      <c r="E2142" s="52" t="s">
        <v>4310</v>
      </c>
      <c r="F2142" s="53">
        <v>2.0</v>
      </c>
      <c r="G2142" s="54">
        <v>2.0</v>
      </c>
      <c r="H2142" s="53">
        <v>2.0</v>
      </c>
      <c r="I2142" s="53"/>
      <c r="J2142" s="10">
        <v>3.0</v>
      </c>
      <c r="K2142" s="21" t="b">
        <v>0</v>
      </c>
      <c r="L2142" s="21" t="b">
        <v>1</v>
      </c>
      <c r="M2142" s="21" t="b">
        <v>1</v>
      </c>
      <c r="N2142" s="21" t="b">
        <v>0</v>
      </c>
      <c r="O2142" s="21" t="b">
        <v>0</v>
      </c>
      <c r="P2142" s="21">
        <v>2.0</v>
      </c>
      <c r="Q2142" s="21">
        <v>2.0</v>
      </c>
      <c r="R2142" s="53"/>
      <c r="S2142" s="53"/>
      <c r="T2142" s="53"/>
      <c r="U2142" s="53"/>
      <c r="V2142" s="53"/>
      <c r="W2142" s="53"/>
      <c r="X2142" s="53"/>
      <c r="Y2142" s="53"/>
      <c r="Z2142" s="53"/>
      <c r="AA2142" s="53"/>
      <c r="AB2142" s="53"/>
      <c r="AC2142" s="53"/>
      <c r="AD2142" s="53"/>
    </row>
    <row r="2143" ht="12.75" customHeight="1">
      <c r="A2143" s="57">
        <v>2141.0</v>
      </c>
      <c r="B2143" s="50" t="s">
        <v>4300</v>
      </c>
      <c r="C2143" s="21">
        <v>1.0</v>
      </c>
      <c r="D2143" s="51" t="s">
        <v>4311</v>
      </c>
      <c r="E2143" s="52" t="s">
        <v>4312</v>
      </c>
      <c r="F2143" s="53">
        <v>1.0</v>
      </c>
      <c r="G2143" s="54">
        <v>1.0</v>
      </c>
      <c r="H2143" s="53">
        <v>1.0</v>
      </c>
      <c r="I2143" s="53"/>
      <c r="J2143" s="10">
        <v>3.0</v>
      </c>
      <c r="K2143" s="21" t="b">
        <v>0</v>
      </c>
      <c r="L2143" s="21" t="b">
        <v>1</v>
      </c>
      <c r="M2143" s="21" t="b">
        <v>1</v>
      </c>
      <c r="N2143" s="21" t="b">
        <v>0</v>
      </c>
      <c r="O2143" s="21" t="b">
        <v>0</v>
      </c>
      <c r="P2143" s="21">
        <v>1.0</v>
      </c>
      <c r="Q2143" s="21">
        <v>1.0</v>
      </c>
      <c r="R2143" s="53"/>
      <c r="S2143" s="53"/>
      <c r="T2143" s="53"/>
      <c r="U2143" s="53"/>
      <c r="V2143" s="53"/>
      <c r="W2143" s="53"/>
      <c r="X2143" s="53"/>
      <c r="Y2143" s="53"/>
      <c r="Z2143" s="53"/>
      <c r="AA2143" s="53"/>
      <c r="AB2143" s="53"/>
      <c r="AC2143" s="53"/>
      <c r="AD2143" s="53"/>
    </row>
    <row r="2144" ht="12.75" customHeight="1">
      <c r="A2144" s="57">
        <v>2142.0</v>
      </c>
      <c r="B2144" s="50" t="s">
        <v>4300</v>
      </c>
      <c r="C2144" s="21">
        <v>1.0</v>
      </c>
      <c r="D2144" s="51" t="s">
        <v>4313</v>
      </c>
      <c r="E2144" s="52" t="s">
        <v>4314</v>
      </c>
      <c r="F2144" s="53">
        <v>1.0</v>
      </c>
      <c r="G2144" s="54">
        <v>0.5</v>
      </c>
      <c r="H2144" s="53">
        <v>0.5</v>
      </c>
      <c r="I2144" s="53"/>
      <c r="J2144" s="10">
        <v>3.0</v>
      </c>
      <c r="K2144" s="21" t="b">
        <v>0</v>
      </c>
      <c r="L2144" s="21" t="b">
        <v>0</v>
      </c>
      <c r="M2144" s="21" t="b">
        <v>1</v>
      </c>
      <c r="N2144" s="21" t="b">
        <v>0</v>
      </c>
      <c r="O2144" s="21" t="b">
        <v>0</v>
      </c>
      <c r="P2144" s="21">
        <v>0.5</v>
      </c>
      <c r="Q2144" s="21">
        <v>0.5</v>
      </c>
      <c r="R2144" s="53"/>
      <c r="S2144" s="53"/>
      <c r="T2144" s="53"/>
      <c r="U2144" s="53"/>
      <c r="V2144" s="53"/>
      <c r="W2144" s="53"/>
      <c r="X2144" s="53"/>
      <c r="Y2144" s="53"/>
      <c r="Z2144" s="53"/>
      <c r="AA2144" s="53"/>
      <c r="AB2144" s="53"/>
      <c r="AC2144" s="53"/>
      <c r="AD2144" s="53"/>
    </row>
    <row r="2145" ht="12.75" customHeight="1">
      <c r="A2145" s="57">
        <v>2143.0</v>
      </c>
      <c r="B2145" s="50" t="s">
        <v>4300</v>
      </c>
      <c r="C2145" s="21">
        <v>1.0</v>
      </c>
      <c r="D2145" s="51" t="s">
        <v>4315</v>
      </c>
      <c r="E2145" s="52" t="s">
        <v>4316</v>
      </c>
      <c r="F2145" s="53">
        <v>1.0</v>
      </c>
      <c r="G2145" s="54">
        <v>2.0</v>
      </c>
      <c r="H2145" s="53">
        <v>1.0</v>
      </c>
      <c r="I2145" s="53"/>
      <c r="J2145" s="10">
        <v>3.0</v>
      </c>
      <c r="K2145" s="21" t="b">
        <v>0</v>
      </c>
      <c r="L2145" s="21" t="b">
        <v>0</v>
      </c>
      <c r="M2145" s="21" t="b">
        <v>1</v>
      </c>
      <c r="N2145" s="21" t="b">
        <v>0</v>
      </c>
      <c r="O2145" s="21" t="b">
        <v>0</v>
      </c>
      <c r="P2145" s="21">
        <v>1.0</v>
      </c>
      <c r="Q2145" s="21">
        <v>1.0</v>
      </c>
      <c r="R2145" s="53"/>
      <c r="S2145" s="53"/>
      <c r="T2145" s="53"/>
      <c r="U2145" s="53"/>
      <c r="V2145" s="53"/>
      <c r="W2145" s="53"/>
      <c r="X2145" s="53"/>
      <c r="Y2145" s="53"/>
      <c r="Z2145" s="53"/>
      <c r="AA2145" s="53"/>
      <c r="AB2145" s="53"/>
      <c r="AC2145" s="53"/>
      <c r="AD2145" s="53"/>
    </row>
    <row r="2146" ht="12.75" customHeight="1">
      <c r="A2146" s="57">
        <v>2144.0</v>
      </c>
      <c r="B2146" s="50" t="s">
        <v>4300</v>
      </c>
      <c r="C2146" s="21">
        <v>1.0</v>
      </c>
      <c r="D2146" s="51" t="s">
        <v>4317</v>
      </c>
      <c r="E2146" s="52" t="s">
        <v>4318</v>
      </c>
      <c r="F2146" s="53">
        <v>3.0</v>
      </c>
      <c r="G2146" s="54">
        <v>3.0</v>
      </c>
      <c r="H2146" s="53">
        <v>3.0</v>
      </c>
      <c r="I2146" s="53"/>
      <c r="J2146" s="10">
        <v>3.0</v>
      </c>
      <c r="K2146" s="21" t="b">
        <v>0</v>
      </c>
      <c r="L2146" s="21" t="b">
        <v>1</v>
      </c>
      <c r="M2146" s="21" t="b">
        <v>1</v>
      </c>
      <c r="N2146" s="21" t="b">
        <v>0</v>
      </c>
      <c r="O2146" s="21" t="b">
        <v>0</v>
      </c>
      <c r="P2146" s="21">
        <v>3.0</v>
      </c>
      <c r="Q2146" s="21">
        <v>3.0</v>
      </c>
      <c r="R2146" s="53"/>
      <c r="S2146" s="53"/>
      <c r="T2146" s="53"/>
      <c r="U2146" s="53"/>
      <c r="V2146" s="53"/>
      <c r="W2146" s="53"/>
      <c r="X2146" s="53"/>
      <c r="Y2146" s="53"/>
      <c r="Z2146" s="53"/>
      <c r="AA2146" s="53"/>
      <c r="AB2146" s="53"/>
      <c r="AC2146" s="53"/>
      <c r="AD2146" s="53"/>
    </row>
    <row r="2147" ht="12.75" customHeight="1">
      <c r="A2147" s="57">
        <v>2145.0</v>
      </c>
      <c r="B2147" s="50" t="s">
        <v>4300</v>
      </c>
      <c r="C2147" s="21">
        <v>1.0</v>
      </c>
      <c r="D2147" s="51" t="s">
        <v>4319</v>
      </c>
      <c r="E2147" s="52" t="s">
        <v>4320</v>
      </c>
      <c r="F2147" s="53">
        <v>3.0</v>
      </c>
      <c r="G2147" s="54">
        <v>3.0</v>
      </c>
      <c r="H2147" s="53">
        <v>3.0</v>
      </c>
      <c r="I2147" s="53"/>
      <c r="J2147" s="10">
        <v>3.0</v>
      </c>
      <c r="K2147" s="21" t="b">
        <v>0</v>
      </c>
      <c r="L2147" s="21" t="b">
        <v>1</v>
      </c>
      <c r="M2147" s="21" t="b">
        <v>1</v>
      </c>
      <c r="N2147" s="21" t="b">
        <v>0</v>
      </c>
      <c r="O2147" s="21" t="b">
        <v>0</v>
      </c>
      <c r="P2147" s="21">
        <v>3.0</v>
      </c>
      <c r="Q2147" s="21">
        <v>3.0</v>
      </c>
      <c r="R2147" s="53"/>
      <c r="S2147" s="53"/>
      <c r="T2147" s="53"/>
      <c r="U2147" s="53"/>
      <c r="V2147" s="53"/>
      <c r="W2147" s="53"/>
      <c r="X2147" s="53"/>
      <c r="Y2147" s="53"/>
      <c r="Z2147" s="53"/>
      <c r="AA2147" s="53"/>
      <c r="AB2147" s="53"/>
      <c r="AC2147" s="53"/>
      <c r="AD2147" s="53"/>
    </row>
    <row r="2148" ht="12.75" customHeight="1">
      <c r="A2148" s="57">
        <v>2146.0</v>
      </c>
      <c r="B2148" s="50" t="s">
        <v>4300</v>
      </c>
      <c r="C2148" s="21">
        <v>1.0</v>
      </c>
      <c r="D2148" s="51" t="s">
        <v>4321</v>
      </c>
      <c r="E2148" s="52" t="s">
        <v>4322</v>
      </c>
      <c r="F2148" s="53">
        <v>3.0</v>
      </c>
      <c r="G2148" s="54">
        <v>3.0</v>
      </c>
      <c r="H2148" s="53">
        <v>3.0</v>
      </c>
      <c r="I2148" s="53"/>
      <c r="J2148" s="10">
        <v>3.0</v>
      </c>
      <c r="K2148" s="21" t="b">
        <v>0</v>
      </c>
      <c r="L2148" s="21" t="b">
        <v>1</v>
      </c>
      <c r="M2148" s="21" t="b">
        <v>1</v>
      </c>
      <c r="N2148" s="21" t="b">
        <v>0</v>
      </c>
      <c r="O2148" s="21" t="b">
        <v>0</v>
      </c>
      <c r="P2148" s="21">
        <v>3.0</v>
      </c>
      <c r="Q2148" s="21">
        <v>3.0</v>
      </c>
      <c r="R2148" s="53"/>
      <c r="S2148" s="53"/>
      <c r="T2148" s="53"/>
      <c r="U2148" s="53"/>
      <c r="V2148" s="53"/>
      <c r="W2148" s="53"/>
      <c r="X2148" s="53"/>
      <c r="Y2148" s="53"/>
      <c r="Z2148" s="53"/>
      <c r="AA2148" s="53"/>
      <c r="AB2148" s="53"/>
      <c r="AC2148" s="53"/>
      <c r="AD2148" s="53"/>
    </row>
    <row r="2149" ht="12.75" customHeight="1">
      <c r="A2149" s="57">
        <v>2147.0</v>
      </c>
      <c r="B2149" s="50" t="s">
        <v>4300</v>
      </c>
      <c r="C2149" s="21">
        <v>1.0</v>
      </c>
      <c r="D2149" s="51" t="s">
        <v>4323</v>
      </c>
      <c r="E2149" s="52" t="s">
        <v>4324</v>
      </c>
      <c r="F2149" s="53">
        <v>4.0</v>
      </c>
      <c r="G2149" s="54">
        <v>3.0</v>
      </c>
      <c r="H2149" s="53">
        <v>3.0</v>
      </c>
      <c r="I2149" s="53"/>
      <c r="J2149" s="10">
        <v>3.0</v>
      </c>
      <c r="K2149" s="21" t="b">
        <v>0</v>
      </c>
      <c r="L2149" s="21" t="b">
        <v>0</v>
      </c>
      <c r="M2149" s="21" t="b">
        <v>1</v>
      </c>
      <c r="N2149" s="21" t="b">
        <v>0</v>
      </c>
      <c r="O2149" s="21" t="b">
        <v>0</v>
      </c>
      <c r="P2149" s="21">
        <v>3.0</v>
      </c>
      <c r="Q2149" s="21">
        <v>3.0</v>
      </c>
      <c r="R2149" s="53"/>
      <c r="S2149" s="53"/>
      <c r="T2149" s="53"/>
      <c r="U2149" s="53"/>
      <c r="V2149" s="53"/>
      <c r="W2149" s="53"/>
      <c r="X2149" s="53"/>
      <c r="Y2149" s="53"/>
      <c r="Z2149" s="53"/>
      <c r="AA2149" s="53"/>
      <c r="AB2149" s="53"/>
      <c r="AC2149" s="53"/>
      <c r="AD2149" s="53"/>
    </row>
    <row r="2150" ht="12.75" customHeight="1">
      <c r="A2150" s="57">
        <v>2148.0</v>
      </c>
      <c r="B2150" s="50">
        <v>2.0240109E7</v>
      </c>
      <c r="C2150" s="21" t="s">
        <v>4325</v>
      </c>
      <c r="D2150" s="123" t="s">
        <v>4326</v>
      </c>
      <c r="E2150" s="52" t="s">
        <v>4327</v>
      </c>
      <c r="F2150" s="53"/>
      <c r="G2150" s="54">
        <v>0.5</v>
      </c>
      <c r="H2150" s="53">
        <v>0.5</v>
      </c>
      <c r="I2150" s="53">
        <v>0.5</v>
      </c>
      <c r="J2150" s="10">
        <v>3.0</v>
      </c>
      <c r="K2150" s="21" t="b">
        <v>0</v>
      </c>
      <c r="L2150" s="21" t="b">
        <v>1</v>
      </c>
      <c r="M2150" s="21" t="b">
        <v>1</v>
      </c>
      <c r="N2150" s="21" t="b">
        <v>0</v>
      </c>
      <c r="O2150" s="21" t="b">
        <v>0</v>
      </c>
      <c r="P2150" s="21">
        <v>0.5</v>
      </c>
      <c r="Q2150" s="21">
        <v>0.5</v>
      </c>
      <c r="R2150" s="53"/>
      <c r="S2150" s="53"/>
      <c r="T2150" s="53"/>
      <c r="U2150" s="53"/>
      <c r="V2150" s="53"/>
      <c r="W2150" s="53"/>
      <c r="X2150" s="53"/>
      <c r="Y2150" s="53"/>
      <c r="Z2150" s="53"/>
      <c r="AA2150" s="53"/>
      <c r="AB2150" s="53"/>
      <c r="AC2150" s="53"/>
      <c r="AD2150" s="53"/>
    </row>
    <row r="2151" ht="12.75" customHeight="1">
      <c r="A2151" s="57">
        <v>2149.0</v>
      </c>
      <c r="B2151" s="50">
        <v>2.0240109E7</v>
      </c>
      <c r="C2151" s="21" t="s">
        <v>4325</v>
      </c>
      <c r="D2151" s="123" t="s">
        <v>4328</v>
      </c>
      <c r="E2151" s="52" t="s">
        <v>4329</v>
      </c>
      <c r="F2151" s="53"/>
      <c r="G2151" s="54">
        <v>0.0</v>
      </c>
      <c r="H2151" s="53">
        <v>0.0</v>
      </c>
      <c r="I2151" s="53">
        <v>0.0</v>
      </c>
      <c r="J2151" s="10">
        <v>3.0</v>
      </c>
      <c r="K2151" s="21" t="b">
        <v>0</v>
      </c>
      <c r="L2151" s="21" t="b">
        <v>1</v>
      </c>
      <c r="M2151" s="21" t="b">
        <v>1</v>
      </c>
      <c r="N2151" s="21" t="b">
        <v>0</v>
      </c>
      <c r="O2151" s="21" t="b">
        <v>0</v>
      </c>
      <c r="P2151" s="21">
        <v>0.0</v>
      </c>
      <c r="Q2151" s="21">
        <v>0.0</v>
      </c>
      <c r="R2151" s="53"/>
      <c r="S2151" s="53"/>
      <c r="T2151" s="53"/>
      <c r="U2151" s="53"/>
      <c r="V2151" s="53"/>
      <c r="W2151" s="53"/>
      <c r="X2151" s="53"/>
      <c r="Y2151" s="53"/>
      <c r="Z2151" s="53"/>
      <c r="AA2151" s="53"/>
      <c r="AB2151" s="53"/>
      <c r="AC2151" s="53"/>
      <c r="AD2151" s="53"/>
    </row>
    <row r="2152" ht="12.75" customHeight="1">
      <c r="A2152" s="16">
        <v>2150.0</v>
      </c>
      <c r="B2152" s="17">
        <v>2.0240109E7</v>
      </c>
      <c r="C2152" s="16" t="s">
        <v>4325</v>
      </c>
      <c r="D2152" s="55" t="s">
        <v>4330</v>
      </c>
      <c r="E2152" s="124" t="s">
        <v>4331</v>
      </c>
      <c r="F2152" s="53"/>
      <c r="G2152" s="54">
        <v>0.0</v>
      </c>
      <c r="H2152" s="54">
        <v>0.0</v>
      </c>
      <c r="I2152" s="54">
        <v>0.0</v>
      </c>
      <c r="J2152" s="10">
        <v>3.0</v>
      </c>
      <c r="K2152" s="21" t="b">
        <v>0</v>
      </c>
      <c r="L2152" s="21" t="b">
        <v>1</v>
      </c>
      <c r="M2152" s="21" t="b">
        <v>1</v>
      </c>
      <c r="N2152" s="21" t="b">
        <v>0</v>
      </c>
      <c r="O2152" s="21" t="b">
        <v>0</v>
      </c>
      <c r="P2152" s="21">
        <v>0.0</v>
      </c>
      <c r="Q2152" s="21">
        <v>0.0</v>
      </c>
      <c r="R2152" s="57"/>
      <c r="S2152" s="53"/>
      <c r="T2152" s="53"/>
      <c r="U2152" s="53"/>
      <c r="V2152" s="53"/>
      <c r="W2152" s="53"/>
      <c r="X2152" s="53"/>
      <c r="Y2152" s="53"/>
      <c r="Z2152" s="53"/>
      <c r="AA2152" s="53"/>
      <c r="AB2152" s="53"/>
      <c r="AC2152" s="53"/>
      <c r="AD2152" s="53"/>
    </row>
    <row r="2153" ht="12.75" customHeight="1">
      <c r="A2153" s="16">
        <v>2151.0</v>
      </c>
      <c r="B2153" s="17">
        <v>2.0240109E7</v>
      </c>
      <c r="C2153" s="16" t="s">
        <v>4325</v>
      </c>
      <c r="D2153" s="55" t="s">
        <v>4332</v>
      </c>
      <c r="E2153" s="124" t="s">
        <v>4333</v>
      </c>
      <c r="F2153" s="53"/>
      <c r="G2153" s="54">
        <v>0.0</v>
      </c>
      <c r="H2153" s="54">
        <v>0.0</v>
      </c>
      <c r="I2153" s="54">
        <v>0.0</v>
      </c>
      <c r="J2153" s="10">
        <v>3.0</v>
      </c>
      <c r="K2153" s="21" t="b">
        <v>0</v>
      </c>
      <c r="L2153" s="21" t="b">
        <v>1</v>
      </c>
      <c r="M2153" s="21" t="b">
        <v>1</v>
      </c>
      <c r="N2153" s="21" t="b">
        <v>0</v>
      </c>
      <c r="O2153" s="21" t="b">
        <v>0</v>
      </c>
      <c r="P2153" s="21">
        <v>0.0</v>
      </c>
      <c r="Q2153" s="21">
        <v>0.0</v>
      </c>
      <c r="R2153" s="57"/>
      <c r="S2153" s="53"/>
      <c r="T2153" s="53"/>
      <c r="U2153" s="53"/>
      <c r="V2153" s="53"/>
      <c r="W2153" s="53"/>
      <c r="X2153" s="53"/>
      <c r="Y2153" s="53"/>
      <c r="Z2153" s="53"/>
      <c r="AA2153" s="53"/>
      <c r="AB2153" s="53"/>
      <c r="AC2153" s="53"/>
      <c r="AD2153" s="53"/>
    </row>
    <row r="2154" ht="12.75" customHeight="1">
      <c r="A2154" s="16">
        <v>2152.0</v>
      </c>
      <c r="B2154" s="17">
        <v>2.0240109E7</v>
      </c>
      <c r="C2154" s="16" t="s">
        <v>4325</v>
      </c>
      <c r="D2154" s="55" t="s">
        <v>4334</v>
      </c>
      <c r="E2154" s="124" t="s">
        <v>4335</v>
      </c>
      <c r="F2154" s="53"/>
      <c r="G2154" s="54">
        <v>0.0</v>
      </c>
      <c r="H2154" s="54">
        <v>0.0</v>
      </c>
      <c r="I2154" s="54">
        <v>0.0</v>
      </c>
      <c r="J2154" s="10">
        <v>3.0</v>
      </c>
      <c r="K2154" s="21" t="b">
        <v>0</v>
      </c>
      <c r="L2154" s="21" t="b">
        <v>1</v>
      </c>
      <c r="M2154" s="21" t="b">
        <v>1</v>
      </c>
      <c r="N2154" s="21" t="b">
        <v>0</v>
      </c>
      <c r="O2154" s="21" t="b">
        <v>0</v>
      </c>
      <c r="P2154" s="21">
        <v>0.0</v>
      </c>
      <c r="Q2154" s="21">
        <v>0.0</v>
      </c>
      <c r="R2154" s="57"/>
      <c r="S2154" s="53"/>
      <c r="T2154" s="53"/>
      <c r="U2154" s="53"/>
      <c r="V2154" s="53"/>
      <c r="W2154" s="53"/>
      <c r="X2154" s="53"/>
      <c r="Y2154" s="53"/>
      <c r="Z2154" s="53"/>
      <c r="AA2154" s="53"/>
      <c r="AB2154" s="53"/>
      <c r="AC2154" s="53"/>
      <c r="AD2154" s="53"/>
    </row>
    <row r="2155" ht="12.75" customHeight="1">
      <c r="A2155" s="16">
        <v>2153.0</v>
      </c>
      <c r="B2155" s="17">
        <v>2.0240109E7</v>
      </c>
      <c r="C2155" s="16" t="s">
        <v>4325</v>
      </c>
      <c r="D2155" s="55" t="s">
        <v>4336</v>
      </c>
      <c r="E2155" s="124" t="s">
        <v>4337</v>
      </c>
      <c r="F2155" s="53"/>
      <c r="G2155" s="54">
        <v>0.0</v>
      </c>
      <c r="H2155" s="54">
        <v>0.0</v>
      </c>
      <c r="I2155" s="54">
        <v>0.0</v>
      </c>
      <c r="J2155" s="10">
        <v>3.0</v>
      </c>
      <c r="K2155" s="21" t="b">
        <v>0</v>
      </c>
      <c r="L2155" s="21" t="b">
        <v>1</v>
      </c>
      <c r="M2155" s="21" t="b">
        <v>1</v>
      </c>
      <c r="N2155" s="21" t="b">
        <v>0</v>
      </c>
      <c r="O2155" s="21" t="b">
        <v>0</v>
      </c>
      <c r="P2155" s="21">
        <v>0.0</v>
      </c>
      <c r="Q2155" s="21">
        <v>0.0</v>
      </c>
      <c r="R2155" s="57"/>
      <c r="S2155" s="53"/>
      <c r="T2155" s="53"/>
      <c r="U2155" s="53"/>
      <c r="V2155" s="53"/>
      <c r="W2155" s="53"/>
      <c r="X2155" s="53"/>
      <c r="Y2155" s="53"/>
      <c r="Z2155" s="53"/>
      <c r="AA2155" s="53"/>
      <c r="AB2155" s="53"/>
      <c r="AC2155" s="53"/>
      <c r="AD2155" s="53"/>
    </row>
    <row r="2156" ht="12.75" customHeight="1">
      <c r="A2156" s="16">
        <v>2154.0</v>
      </c>
      <c r="B2156" s="17">
        <v>2.0240109E7</v>
      </c>
      <c r="C2156" s="16" t="s">
        <v>4325</v>
      </c>
      <c r="D2156" s="55" t="s">
        <v>4338</v>
      </c>
      <c r="E2156" s="124" t="s">
        <v>4339</v>
      </c>
      <c r="F2156" s="53"/>
      <c r="G2156" s="54">
        <v>0.0</v>
      </c>
      <c r="H2156" s="54">
        <v>0.0</v>
      </c>
      <c r="I2156" s="54">
        <v>0.0</v>
      </c>
      <c r="J2156" s="10">
        <v>3.0</v>
      </c>
      <c r="K2156" s="21" t="b">
        <v>0</v>
      </c>
      <c r="L2156" s="21" t="b">
        <v>1</v>
      </c>
      <c r="M2156" s="21" t="b">
        <v>1</v>
      </c>
      <c r="N2156" s="21" t="b">
        <v>0</v>
      </c>
      <c r="O2156" s="21" t="b">
        <v>0</v>
      </c>
      <c r="P2156" s="21">
        <v>0.0</v>
      </c>
      <c r="Q2156" s="21">
        <v>0.0</v>
      </c>
      <c r="R2156" s="57"/>
      <c r="S2156" s="53"/>
      <c r="T2156" s="53"/>
      <c r="U2156" s="53"/>
      <c r="V2156" s="53"/>
      <c r="W2156" s="53"/>
      <c r="X2156" s="53"/>
      <c r="Y2156" s="53"/>
      <c r="Z2156" s="53"/>
      <c r="AA2156" s="53"/>
      <c r="AB2156" s="53"/>
      <c r="AC2156" s="53"/>
      <c r="AD2156" s="53"/>
    </row>
    <row r="2157" ht="12.75" customHeight="1">
      <c r="A2157" s="16">
        <v>2155.0</v>
      </c>
      <c r="B2157" s="17">
        <v>2.0240109E7</v>
      </c>
      <c r="C2157" s="16" t="s">
        <v>4325</v>
      </c>
      <c r="D2157" s="55" t="s">
        <v>4340</v>
      </c>
      <c r="E2157" s="124" t="s">
        <v>4341</v>
      </c>
      <c r="F2157" s="53"/>
      <c r="G2157" s="54">
        <v>0.0</v>
      </c>
      <c r="H2157" s="54">
        <v>0.0</v>
      </c>
      <c r="I2157" s="54">
        <v>0.0</v>
      </c>
      <c r="J2157" s="10">
        <v>3.0</v>
      </c>
      <c r="K2157" s="21" t="b">
        <v>0</v>
      </c>
      <c r="L2157" s="21" t="b">
        <v>1</v>
      </c>
      <c r="M2157" s="21" t="b">
        <v>1</v>
      </c>
      <c r="N2157" s="21" t="b">
        <v>0</v>
      </c>
      <c r="O2157" s="21" t="b">
        <v>0</v>
      </c>
      <c r="P2157" s="21">
        <v>0.0</v>
      </c>
      <c r="Q2157" s="21">
        <v>0.0</v>
      </c>
      <c r="R2157" s="57"/>
      <c r="S2157" s="53"/>
      <c r="T2157" s="53"/>
      <c r="U2157" s="53"/>
      <c r="V2157" s="53"/>
      <c r="W2157" s="53"/>
      <c r="X2157" s="53"/>
      <c r="Y2157" s="53"/>
      <c r="Z2157" s="53"/>
      <c r="AA2157" s="53"/>
      <c r="AB2157" s="53"/>
      <c r="AC2157" s="53"/>
      <c r="AD2157" s="53"/>
    </row>
    <row r="2158" ht="12.75" customHeight="1">
      <c r="A2158" s="16">
        <v>2156.0</v>
      </c>
      <c r="B2158" s="17">
        <v>2.0240109E7</v>
      </c>
      <c r="C2158" s="16" t="s">
        <v>4325</v>
      </c>
      <c r="D2158" s="55" t="s">
        <v>4342</v>
      </c>
      <c r="E2158" s="124" t="s">
        <v>4343</v>
      </c>
      <c r="F2158" s="53"/>
      <c r="G2158" s="54">
        <v>0.0</v>
      </c>
      <c r="H2158" s="54">
        <v>0.0</v>
      </c>
      <c r="I2158" s="54">
        <v>0.0</v>
      </c>
      <c r="J2158" s="10">
        <v>3.0</v>
      </c>
      <c r="K2158" s="21" t="b">
        <v>0</v>
      </c>
      <c r="L2158" s="21" t="b">
        <v>1</v>
      </c>
      <c r="M2158" s="21" t="b">
        <v>1</v>
      </c>
      <c r="N2158" s="21" t="b">
        <v>0</v>
      </c>
      <c r="O2158" s="21" t="b">
        <v>0</v>
      </c>
      <c r="P2158" s="21">
        <v>0.0</v>
      </c>
      <c r="Q2158" s="21">
        <v>0.0</v>
      </c>
      <c r="R2158" s="57"/>
      <c r="S2158" s="53"/>
      <c r="T2158" s="53"/>
      <c r="U2158" s="53"/>
      <c r="V2158" s="53"/>
      <c r="W2158" s="53"/>
      <c r="X2158" s="53"/>
      <c r="Y2158" s="53"/>
      <c r="Z2158" s="53"/>
      <c r="AA2158" s="53"/>
      <c r="AB2158" s="53"/>
      <c r="AC2158" s="53"/>
      <c r="AD2158" s="53"/>
    </row>
    <row r="2159" ht="12.75" customHeight="1">
      <c r="A2159" s="16">
        <v>2157.0</v>
      </c>
      <c r="B2159" s="17">
        <v>2.0240109E7</v>
      </c>
      <c r="C2159" s="16" t="s">
        <v>4325</v>
      </c>
      <c r="D2159" s="55" t="s">
        <v>4344</v>
      </c>
      <c r="E2159" s="124" t="s">
        <v>4345</v>
      </c>
      <c r="F2159" s="53"/>
      <c r="G2159" s="54">
        <v>0.0</v>
      </c>
      <c r="H2159" s="54">
        <v>0.0</v>
      </c>
      <c r="I2159" s="54">
        <v>0.0</v>
      </c>
      <c r="J2159" s="10">
        <v>3.0</v>
      </c>
      <c r="K2159" s="21" t="b">
        <v>0</v>
      </c>
      <c r="L2159" s="21" t="b">
        <v>1</v>
      </c>
      <c r="M2159" s="21" t="b">
        <v>1</v>
      </c>
      <c r="N2159" s="21" t="b">
        <v>0</v>
      </c>
      <c r="O2159" s="21" t="b">
        <v>0</v>
      </c>
      <c r="P2159" s="21">
        <v>0.0</v>
      </c>
      <c r="Q2159" s="21">
        <v>0.0</v>
      </c>
      <c r="R2159" s="57"/>
      <c r="S2159" s="53"/>
      <c r="T2159" s="53"/>
      <c r="U2159" s="53"/>
      <c r="V2159" s="53"/>
      <c r="W2159" s="53"/>
      <c r="X2159" s="53"/>
      <c r="Y2159" s="53"/>
      <c r="Z2159" s="53"/>
      <c r="AA2159" s="53"/>
      <c r="AB2159" s="53"/>
      <c r="AC2159" s="53"/>
      <c r="AD2159" s="53"/>
    </row>
    <row r="2160" ht="12.75" customHeight="1">
      <c r="A2160" s="16">
        <v>2158.0</v>
      </c>
      <c r="B2160" s="25">
        <v>2.0240109E7</v>
      </c>
      <c r="C2160" s="26" t="s">
        <v>4325</v>
      </c>
      <c r="D2160" s="58" t="s">
        <v>4346</v>
      </c>
      <c r="E2160" s="125" t="s">
        <v>4347</v>
      </c>
      <c r="F2160" s="53"/>
      <c r="G2160" s="54">
        <v>0.0</v>
      </c>
      <c r="H2160" s="54">
        <v>0.0</v>
      </c>
      <c r="I2160" s="54">
        <v>0.0</v>
      </c>
      <c r="J2160" s="10">
        <v>3.0</v>
      </c>
      <c r="K2160" s="21" t="b">
        <v>0</v>
      </c>
      <c r="L2160" s="21" t="b">
        <v>1</v>
      </c>
      <c r="M2160" s="21" t="b">
        <v>1</v>
      </c>
      <c r="N2160" s="21" t="b">
        <v>0</v>
      </c>
      <c r="O2160" s="21" t="b">
        <v>0</v>
      </c>
      <c r="P2160" s="21">
        <v>0.0</v>
      </c>
      <c r="Q2160" s="21">
        <v>0.0</v>
      </c>
      <c r="R2160" s="57"/>
      <c r="S2160" s="53"/>
      <c r="T2160" s="53"/>
      <c r="U2160" s="53"/>
      <c r="V2160" s="53"/>
      <c r="W2160" s="53"/>
      <c r="X2160" s="53"/>
      <c r="Y2160" s="53"/>
      <c r="Z2160" s="53"/>
      <c r="AA2160" s="53"/>
      <c r="AB2160" s="53"/>
      <c r="AC2160" s="53"/>
      <c r="AD2160" s="53"/>
    </row>
    <row r="2161" ht="12.75" customHeight="1">
      <c r="A2161" s="16">
        <v>2159.0</v>
      </c>
      <c r="B2161" s="25">
        <v>2.0240109E7</v>
      </c>
      <c r="C2161" s="26" t="s">
        <v>4325</v>
      </c>
      <c r="D2161" s="58" t="s">
        <v>4348</v>
      </c>
      <c r="E2161" s="125" t="s">
        <v>4349</v>
      </c>
      <c r="F2161" s="53"/>
      <c r="G2161" s="54">
        <v>0.0</v>
      </c>
      <c r="H2161" s="54">
        <v>0.0</v>
      </c>
      <c r="I2161" s="54">
        <v>0.0</v>
      </c>
      <c r="J2161" s="10">
        <v>3.0</v>
      </c>
      <c r="K2161" s="21" t="b">
        <v>0</v>
      </c>
      <c r="L2161" s="21" t="b">
        <v>1</v>
      </c>
      <c r="M2161" s="21" t="b">
        <v>1</v>
      </c>
      <c r="N2161" s="21" t="b">
        <v>0</v>
      </c>
      <c r="O2161" s="21" t="b">
        <v>0</v>
      </c>
      <c r="P2161" s="21">
        <v>0.0</v>
      </c>
      <c r="Q2161" s="21">
        <v>0.0</v>
      </c>
      <c r="R2161" s="57"/>
      <c r="S2161" s="53"/>
      <c r="T2161" s="53"/>
      <c r="U2161" s="53"/>
      <c r="V2161" s="53"/>
      <c r="W2161" s="53"/>
      <c r="X2161" s="53"/>
      <c r="Y2161" s="53"/>
      <c r="Z2161" s="53"/>
      <c r="AA2161" s="53"/>
      <c r="AB2161" s="53"/>
      <c r="AC2161" s="53"/>
      <c r="AD2161" s="53"/>
    </row>
    <row r="2162" ht="12.75" customHeight="1">
      <c r="A2162" s="16">
        <v>2160.0</v>
      </c>
      <c r="B2162" s="25">
        <v>2.0240109E7</v>
      </c>
      <c r="C2162" s="26" t="s">
        <v>4325</v>
      </c>
      <c r="D2162" s="58" t="s">
        <v>4350</v>
      </c>
      <c r="E2162" s="125" t="s">
        <v>4351</v>
      </c>
      <c r="F2162" s="53"/>
      <c r="G2162" s="54">
        <v>0.0</v>
      </c>
      <c r="H2162" s="54">
        <v>0.0</v>
      </c>
      <c r="I2162" s="54">
        <v>0.0</v>
      </c>
      <c r="J2162" s="10">
        <v>3.0</v>
      </c>
      <c r="K2162" s="21" t="b">
        <v>0</v>
      </c>
      <c r="L2162" s="21" t="b">
        <v>1</v>
      </c>
      <c r="M2162" s="21" t="b">
        <v>1</v>
      </c>
      <c r="N2162" s="21" t="b">
        <v>0</v>
      </c>
      <c r="O2162" s="21" t="b">
        <v>0</v>
      </c>
      <c r="P2162" s="21">
        <v>0.0</v>
      </c>
      <c r="Q2162" s="21">
        <v>0.0</v>
      </c>
      <c r="R2162" s="57"/>
      <c r="S2162" s="53"/>
      <c r="T2162" s="53"/>
      <c r="U2162" s="53"/>
      <c r="V2162" s="53"/>
      <c r="W2162" s="53"/>
      <c r="X2162" s="53"/>
      <c r="Y2162" s="53"/>
      <c r="Z2162" s="53"/>
      <c r="AA2162" s="53"/>
      <c r="AB2162" s="53"/>
      <c r="AC2162" s="53"/>
      <c r="AD2162" s="53"/>
    </row>
    <row r="2163" ht="12.75" customHeight="1">
      <c r="A2163" s="16">
        <v>2161.0</v>
      </c>
      <c r="B2163" s="25">
        <v>2.0240109E7</v>
      </c>
      <c r="C2163" s="26" t="s">
        <v>4325</v>
      </c>
      <c r="D2163" s="58" t="s">
        <v>4352</v>
      </c>
      <c r="E2163" s="125" t="s">
        <v>4353</v>
      </c>
      <c r="F2163" s="53"/>
      <c r="G2163" s="54">
        <v>0.0</v>
      </c>
      <c r="H2163" s="54">
        <v>0.0</v>
      </c>
      <c r="I2163" s="54">
        <v>0.0</v>
      </c>
      <c r="J2163" s="10">
        <v>3.0</v>
      </c>
      <c r="K2163" s="21" t="b">
        <v>0</v>
      </c>
      <c r="L2163" s="21" t="b">
        <v>1</v>
      </c>
      <c r="M2163" s="21" t="b">
        <v>1</v>
      </c>
      <c r="N2163" s="21" t="b">
        <v>0</v>
      </c>
      <c r="O2163" s="21" t="b">
        <v>0</v>
      </c>
      <c r="P2163" s="21">
        <v>0.0</v>
      </c>
      <c r="Q2163" s="21">
        <v>0.0</v>
      </c>
      <c r="R2163" s="57"/>
      <c r="S2163" s="53"/>
      <c r="T2163" s="53"/>
      <c r="U2163" s="53"/>
      <c r="V2163" s="53"/>
      <c r="W2163" s="53"/>
      <c r="X2163" s="53"/>
      <c r="Y2163" s="53"/>
      <c r="Z2163" s="53"/>
      <c r="AA2163" s="53"/>
      <c r="AB2163" s="53"/>
      <c r="AC2163" s="53"/>
      <c r="AD2163" s="53"/>
    </row>
    <row r="2164" ht="12.75" customHeight="1">
      <c r="A2164" s="16">
        <v>2162.0</v>
      </c>
      <c r="B2164" s="25">
        <v>2.0240109E7</v>
      </c>
      <c r="C2164" s="26" t="s">
        <v>4325</v>
      </c>
      <c r="D2164" s="58" t="s">
        <v>4354</v>
      </c>
      <c r="E2164" s="125" t="s">
        <v>4355</v>
      </c>
      <c r="F2164" s="53"/>
      <c r="G2164" s="54">
        <v>0.0</v>
      </c>
      <c r="H2164" s="54">
        <v>0.0</v>
      </c>
      <c r="I2164" s="54">
        <v>0.0</v>
      </c>
      <c r="J2164" s="10">
        <v>3.0</v>
      </c>
      <c r="K2164" s="21" t="b">
        <v>0</v>
      </c>
      <c r="L2164" s="21" t="b">
        <v>1</v>
      </c>
      <c r="M2164" s="21" t="b">
        <v>1</v>
      </c>
      <c r="N2164" s="21" t="b">
        <v>0</v>
      </c>
      <c r="O2164" s="21" t="b">
        <v>0</v>
      </c>
      <c r="P2164" s="21">
        <v>0.0</v>
      </c>
      <c r="Q2164" s="21">
        <v>0.0</v>
      </c>
      <c r="R2164" s="57"/>
      <c r="S2164" s="53"/>
      <c r="T2164" s="53"/>
      <c r="U2164" s="53"/>
      <c r="V2164" s="53"/>
      <c r="W2164" s="53"/>
      <c r="X2164" s="53"/>
      <c r="Y2164" s="53"/>
      <c r="Z2164" s="53"/>
      <c r="AA2164" s="53"/>
      <c r="AB2164" s="53"/>
      <c r="AC2164" s="53"/>
      <c r="AD2164" s="53"/>
    </row>
    <row r="2165" ht="12.75" customHeight="1">
      <c r="A2165" s="16">
        <v>2163.0</v>
      </c>
      <c r="B2165" s="25">
        <v>2.0240109E7</v>
      </c>
      <c r="C2165" s="26" t="s">
        <v>4325</v>
      </c>
      <c r="D2165" s="58" t="s">
        <v>4356</v>
      </c>
      <c r="E2165" s="125" t="s">
        <v>4357</v>
      </c>
      <c r="F2165" s="53"/>
      <c r="G2165" s="54">
        <v>0.0</v>
      </c>
      <c r="H2165" s="54">
        <v>0.0</v>
      </c>
      <c r="I2165" s="54">
        <v>0.0</v>
      </c>
      <c r="J2165" s="10">
        <v>3.0</v>
      </c>
      <c r="K2165" s="21" t="b">
        <v>0</v>
      </c>
      <c r="L2165" s="21" t="b">
        <v>1</v>
      </c>
      <c r="M2165" s="21" t="b">
        <v>1</v>
      </c>
      <c r="N2165" s="21" t="b">
        <v>0</v>
      </c>
      <c r="O2165" s="21" t="b">
        <v>0</v>
      </c>
      <c r="P2165" s="21">
        <v>0.0</v>
      </c>
      <c r="Q2165" s="21">
        <v>0.0</v>
      </c>
      <c r="R2165" s="57"/>
      <c r="S2165" s="53"/>
      <c r="T2165" s="53"/>
      <c r="U2165" s="53"/>
      <c r="V2165" s="53"/>
      <c r="W2165" s="53"/>
      <c r="X2165" s="53"/>
      <c r="Y2165" s="53"/>
      <c r="Z2165" s="53"/>
      <c r="AA2165" s="53"/>
      <c r="AB2165" s="53"/>
      <c r="AC2165" s="53"/>
      <c r="AD2165" s="53"/>
    </row>
    <row r="2166" ht="12.75" customHeight="1">
      <c r="A2166" s="16">
        <v>2164.0</v>
      </c>
      <c r="B2166" s="25">
        <v>2.0240109E7</v>
      </c>
      <c r="C2166" s="26" t="s">
        <v>4325</v>
      </c>
      <c r="D2166" s="58" t="s">
        <v>4358</v>
      </c>
      <c r="E2166" s="125" t="s">
        <v>4359</v>
      </c>
      <c r="F2166" s="53"/>
      <c r="G2166" s="54">
        <v>1.0</v>
      </c>
      <c r="H2166" s="54">
        <v>1.0</v>
      </c>
      <c r="I2166" s="54">
        <v>1.0</v>
      </c>
      <c r="J2166" s="10">
        <v>3.0</v>
      </c>
      <c r="K2166" s="21" t="b">
        <v>0</v>
      </c>
      <c r="L2166" s="21" t="b">
        <v>1</v>
      </c>
      <c r="M2166" s="21" t="b">
        <v>1</v>
      </c>
      <c r="N2166" s="21" t="b">
        <v>0</v>
      </c>
      <c r="O2166" s="21" t="b">
        <v>0</v>
      </c>
      <c r="P2166" s="21">
        <v>1.0</v>
      </c>
      <c r="Q2166" s="21">
        <v>1.0</v>
      </c>
      <c r="R2166" s="57"/>
      <c r="S2166" s="53"/>
      <c r="T2166" s="53"/>
      <c r="U2166" s="53"/>
      <c r="V2166" s="53"/>
      <c r="W2166" s="53"/>
      <c r="X2166" s="53"/>
      <c r="Y2166" s="53"/>
      <c r="Z2166" s="53"/>
      <c r="AA2166" s="53"/>
      <c r="AB2166" s="53"/>
      <c r="AC2166" s="53"/>
      <c r="AD2166" s="53"/>
    </row>
    <row r="2167" ht="12.75" customHeight="1">
      <c r="A2167" s="16">
        <v>2165.0</v>
      </c>
      <c r="B2167" s="25">
        <v>2.0240109E7</v>
      </c>
      <c r="C2167" s="26" t="s">
        <v>4325</v>
      </c>
      <c r="D2167" s="58" t="s">
        <v>4360</v>
      </c>
      <c r="E2167" s="125" t="s">
        <v>4361</v>
      </c>
      <c r="F2167" s="53"/>
      <c r="G2167" s="54">
        <v>0.5</v>
      </c>
      <c r="H2167" s="54">
        <v>0.5</v>
      </c>
      <c r="I2167" s="54">
        <v>0.5</v>
      </c>
      <c r="J2167" s="10">
        <v>3.0</v>
      </c>
      <c r="K2167" s="21" t="b">
        <v>0</v>
      </c>
      <c r="L2167" s="21" t="b">
        <v>1</v>
      </c>
      <c r="M2167" s="21" t="b">
        <v>1</v>
      </c>
      <c r="N2167" s="21" t="b">
        <v>0</v>
      </c>
      <c r="O2167" s="21" t="b">
        <v>0</v>
      </c>
      <c r="P2167" s="21">
        <v>0.5</v>
      </c>
      <c r="Q2167" s="21">
        <v>0.5</v>
      </c>
      <c r="R2167" s="57"/>
      <c r="S2167" s="53"/>
      <c r="T2167" s="53"/>
      <c r="U2167" s="53"/>
      <c r="V2167" s="53"/>
      <c r="W2167" s="53"/>
      <c r="X2167" s="53"/>
      <c r="Y2167" s="53"/>
      <c r="Z2167" s="53"/>
      <c r="AA2167" s="53"/>
      <c r="AB2167" s="53"/>
      <c r="AC2167" s="53"/>
      <c r="AD2167" s="53"/>
    </row>
    <row r="2168" ht="12.75" customHeight="1">
      <c r="A2168" s="16">
        <v>2166.0</v>
      </c>
      <c r="B2168" s="17">
        <v>2.0240109E7</v>
      </c>
      <c r="C2168" s="16" t="s">
        <v>4325</v>
      </c>
      <c r="D2168" s="55" t="s">
        <v>4362</v>
      </c>
      <c r="E2168" s="124" t="s">
        <v>4363</v>
      </c>
      <c r="F2168" s="53"/>
      <c r="G2168" s="54">
        <v>0.5</v>
      </c>
      <c r="H2168" s="54">
        <v>0.5</v>
      </c>
      <c r="I2168" s="54">
        <v>0.5</v>
      </c>
      <c r="J2168" s="10">
        <v>3.0</v>
      </c>
      <c r="K2168" s="21" t="b">
        <v>0</v>
      </c>
      <c r="L2168" s="21" t="b">
        <v>1</v>
      </c>
      <c r="M2168" s="21" t="b">
        <v>1</v>
      </c>
      <c r="N2168" s="21" t="b">
        <v>0</v>
      </c>
      <c r="O2168" s="21" t="b">
        <v>0</v>
      </c>
      <c r="P2168" s="21">
        <v>0.5</v>
      </c>
      <c r="Q2168" s="21">
        <v>0.5</v>
      </c>
      <c r="R2168" s="57"/>
      <c r="S2168" s="53"/>
      <c r="T2168" s="53"/>
      <c r="U2168" s="53"/>
      <c r="V2168" s="53"/>
      <c r="W2168" s="53"/>
      <c r="X2168" s="53"/>
      <c r="Y2168" s="53"/>
      <c r="Z2168" s="53"/>
      <c r="AA2168" s="53"/>
      <c r="AB2168" s="53"/>
      <c r="AC2168" s="53"/>
      <c r="AD2168" s="53"/>
    </row>
    <row r="2169" ht="12.75" customHeight="1">
      <c r="A2169" s="16">
        <v>2167.0</v>
      </c>
      <c r="B2169" s="17">
        <v>2.0240109E7</v>
      </c>
      <c r="C2169" s="16" t="s">
        <v>4325</v>
      </c>
      <c r="D2169" s="55" t="s">
        <v>4364</v>
      </c>
      <c r="E2169" s="124" t="s">
        <v>4365</v>
      </c>
      <c r="F2169" s="53"/>
      <c r="G2169" s="54">
        <v>2.0</v>
      </c>
      <c r="H2169" s="54">
        <v>1.0</v>
      </c>
      <c r="I2169" s="54">
        <v>2.0</v>
      </c>
      <c r="J2169" s="10">
        <v>3.0</v>
      </c>
      <c r="K2169" s="21" t="b">
        <v>0</v>
      </c>
      <c r="L2169" s="21" t="b">
        <v>0</v>
      </c>
      <c r="M2169" s="21" t="b">
        <v>1</v>
      </c>
      <c r="N2169" s="21" t="b">
        <v>0</v>
      </c>
      <c r="O2169" s="21" t="b">
        <v>0</v>
      </c>
      <c r="P2169" s="21">
        <v>2.0</v>
      </c>
      <c r="Q2169" s="21">
        <v>2.0</v>
      </c>
      <c r="R2169" s="57"/>
      <c r="S2169" s="53"/>
      <c r="T2169" s="53"/>
      <c r="U2169" s="53"/>
      <c r="V2169" s="53"/>
      <c r="W2169" s="53"/>
      <c r="X2169" s="53"/>
      <c r="Y2169" s="53"/>
      <c r="Z2169" s="53"/>
      <c r="AA2169" s="53"/>
      <c r="AB2169" s="53"/>
      <c r="AC2169" s="53"/>
      <c r="AD2169" s="53"/>
    </row>
    <row r="2170" ht="12.75" customHeight="1">
      <c r="A2170" s="16">
        <v>2168.0</v>
      </c>
      <c r="B2170" s="17">
        <v>2.0240109E7</v>
      </c>
      <c r="C2170" s="16" t="s">
        <v>4325</v>
      </c>
      <c r="D2170" s="55" t="s">
        <v>4366</v>
      </c>
      <c r="E2170" s="124" t="s">
        <v>4367</v>
      </c>
      <c r="F2170" s="53"/>
      <c r="G2170" s="54">
        <v>2.0</v>
      </c>
      <c r="H2170" s="54">
        <v>2.0</v>
      </c>
      <c r="I2170" s="54">
        <v>2.0</v>
      </c>
      <c r="J2170" s="10">
        <v>3.0</v>
      </c>
      <c r="K2170" s="21" t="b">
        <v>0</v>
      </c>
      <c r="L2170" s="21" t="b">
        <v>1</v>
      </c>
      <c r="M2170" s="21" t="b">
        <v>1</v>
      </c>
      <c r="N2170" s="21" t="b">
        <v>0</v>
      </c>
      <c r="O2170" s="21" t="b">
        <v>0</v>
      </c>
      <c r="P2170" s="21">
        <v>2.0</v>
      </c>
      <c r="Q2170" s="21">
        <v>2.0</v>
      </c>
      <c r="R2170" s="57"/>
      <c r="S2170" s="53"/>
      <c r="T2170" s="53"/>
      <c r="U2170" s="53"/>
      <c r="V2170" s="53"/>
      <c r="W2170" s="53"/>
      <c r="X2170" s="53"/>
      <c r="Y2170" s="53"/>
      <c r="Z2170" s="53"/>
      <c r="AA2170" s="53"/>
      <c r="AB2170" s="53"/>
      <c r="AC2170" s="53"/>
      <c r="AD2170" s="53"/>
    </row>
    <row r="2171" ht="12.75" customHeight="1">
      <c r="A2171" s="16">
        <v>2169.0</v>
      </c>
      <c r="B2171" s="17">
        <v>2.0240109E7</v>
      </c>
      <c r="C2171" s="16" t="s">
        <v>4325</v>
      </c>
      <c r="D2171" s="55" t="s">
        <v>4368</v>
      </c>
      <c r="E2171" s="124" t="s">
        <v>4369</v>
      </c>
      <c r="F2171" s="53"/>
      <c r="G2171" s="54">
        <v>1.0</v>
      </c>
      <c r="H2171" s="54">
        <v>0.5</v>
      </c>
      <c r="I2171" s="54">
        <v>1.0</v>
      </c>
      <c r="J2171" s="10">
        <v>3.0</v>
      </c>
      <c r="K2171" s="21" t="b">
        <v>0</v>
      </c>
      <c r="L2171" s="21" t="b">
        <v>0</v>
      </c>
      <c r="M2171" s="21" t="b">
        <v>1</v>
      </c>
      <c r="N2171" s="21" t="b">
        <v>0</v>
      </c>
      <c r="O2171" s="21" t="b">
        <v>0</v>
      </c>
      <c r="P2171" s="21">
        <v>1.0</v>
      </c>
      <c r="Q2171" s="21">
        <v>1.0</v>
      </c>
      <c r="R2171" s="57"/>
      <c r="S2171" s="53"/>
      <c r="T2171" s="53"/>
      <c r="U2171" s="53"/>
      <c r="V2171" s="53"/>
      <c r="W2171" s="53"/>
      <c r="X2171" s="53"/>
      <c r="Y2171" s="53"/>
      <c r="Z2171" s="53"/>
      <c r="AA2171" s="53"/>
      <c r="AB2171" s="53"/>
      <c r="AC2171" s="53"/>
      <c r="AD2171" s="53"/>
    </row>
    <row r="2172" ht="12.75" customHeight="1">
      <c r="A2172" s="16">
        <v>2170.0</v>
      </c>
      <c r="B2172" s="17">
        <v>2.0240109E7</v>
      </c>
      <c r="C2172" s="16" t="s">
        <v>4325</v>
      </c>
      <c r="D2172" s="55" t="s">
        <v>4370</v>
      </c>
      <c r="E2172" s="124" t="s">
        <v>4371</v>
      </c>
      <c r="F2172" s="53"/>
      <c r="G2172" s="54">
        <v>1.0</v>
      </c>
      <c r="H2172" s="54">
        <v>0.5</v>
      </c>
      <c r="I2172" s="54">
        <v>1.0</v>
      </c>
      <c r="J2172" s="10">
        <v>3.0</v>
      </c>
      <c r="K2172" s="21" t="b">
        <v>0</v>
      </c>
      <c r="L2172" s="21" t="b">
        <v>0</v>
      </c>
      <c r="M2172" s="21" t="b">
        <v>1</v>
      </c>
      <c r="N2172" s="21" t="b">
        <v>0</v>
      </c>
      <c r="O2172" s="21" t="b">
        <v>0</v>
      </c>
      <c r="P2172" s="21">
        <v>1.0</v>
      </c>
      <c r="Q2172" s="21">
        <v>1.0</v>
      </c>
      <c r="R2172" s="57"/>
      <c r="S2172" s="53"/>
      <c r="T2172" s="53"/>
      <c r="U2172" s="53"/>
      <c r="V2172" s="53"/>
      <c r="W2172" s="53"/>
      <c r="X2172" s="53"/>
      <c r="Y2172" s="53"/>
      <c r="Z2172" s="53"/>
      <c r="AA2172" s="53"/>
      <c r="AB2172" s="53"/>
      <c r="AC2172" s="53"/>
      <c r="AD2172" s="53"/>
    </row>
    <row r="2173" ht="12.75" customHeight="1">
      <c r="A2173" s="16">
        <v>2171.0</v>
      </c>
      <c r="B2173" s="17">
        <v>2.0240109E7</v>
      </c>
      <c r="C2173" s="16" t="s">
        <v>4325</v>
      </c>
      <c r="D2173" s="55" t="s">
        <v>4372</v>
      </c>
      <c r="E2173" s="124" t="s">
        <v>4373</v>
      </c>
      <c r="F2173" s="53"/>
      <c r="G2173" s="54">
        <v>2.0</v>
      </c>
      <c r="H2173" s="54">
        <v>2.0</v>
      </c>
      <c r="I2173" s="54">
        <v>2.0</v>
      </c>
      <c r="J2173" s="10">
        <v>3.0</v>
      </c>
      <c r="K2173" s="21" t="b">
        <v>0</v>
      </c>
      <c r="L2173" s="21" t="b">
        <v>1</v>
      </c>
      <c r="M2173" s="21" t="b">
        <v>1</v>
      </c>
      <c r="N2173" s="21" t="b">
        <v>0</v>
      </c>
      <c r="O2173" s="21" t="b">
        <v>0</v>
      </c>
      <c r="P2173" s="21">
        <v>2.0</v>
      </c>
      <c r="Q2173" s="21">
        <v>2.0</v>
      </c>
      <c r="R2173" s="57"/>
      <c r="S2173" s="53"/>
      <c r="T2173" s="53"/>
      <c r="U2173" s="53"/>
      <c r="V2173" s="53"/>
      <c r="W2173" s="53"/>
      <c r="X2173" s="53"/>
      <c r="Y2173" s="53"/>
      <c r="Z2173" s="53"/>
      <c r="AA2173" s="53"/>
      <c r="AB2173" s="53"/>
      <c r="AC2173" s="53"/>
      <c r="AD2173" s="53"/>
    </row>
    <row r="2174" ht="12.75" customHeight="1">
      <c r="A2174" s="16">
        <v>2172.0</v>
      </c>
      <c r="B2174" s="17">
        <v>2.0240109E7</v>
      </c>
      <c r="C2174" s="16" t="s">
        <v>4325</v>
      </c>
      <c r="D2174" s="55" t="s">
        <v>4374</v>
      </c>
      <c r="E2174" s="124" t="s">
        <v>4375</v>
      </c>
      <c r="F2174" s="53"/>
      <c r="G2174" s="54">
        <v>0.0</v>
      </c>
      <c r="H2174" s="54">
        <v>0.0</v>
      </c>
      <c r="I2174" s="54">
        <v>0.0</v>
      </c>
      <c r="J2174" s="10">
        <v>3.0</v>
      </c>
      <c r="K2174" s="21" t="b">
        <v>0</v>
      </c>
      <c r="L2174" s="21" t="b">
        <v>1</v>
      </c>
      <c r="M2174" s="21" t="b">
        <v>1</v>
      </c>
      <c r="N2174" s="21" t="b">
        <v>0</v>
      </c>
      <c r="O2174" s="21" t="b">
        <v>0</v>
      </c>
      <c r="P2174" s="21">
        <v>0.0</v>
      </c>
      <c r="Q2174" s="21">
        <v>0.0</v>
      </c>
      <c r="R2174" s="57"/>
      <c r="S2174" s="53"/>
      <c r="T2174" s="53"/>
      <c r="U2174" s="53"/>
      <c r="V2174" s="53"/>
      <c r="W2174" s="53"/>
      <c r="X2174" s="53"/>
      <c r="Y2174" s="53"/>
      <c r="Z2174" s="53"/>
      <c r="AA2174" s="53"/>
      <c r="AB2174" s="53"/>
      <c r="AC2174" s="53"/>
      <c r="AD2174" s="53"/>
    </row>
    <row r="2175" ht="12.75" customHeight="1">
      <c r="A2175" s="16">
        <v>2173.0</v>
      </c>
      <c r="B2175" s="17">
        <v>2.0240109E7</v>
      </c>
      <c r="C2175" s="16" t="s">
        <v>4325</v>
      </c>
      <c r="D2175" s="55" t="s">
        <v>4376</v>
      </c>
      <c r="E2175" s="124" t="s">
        <v>4377</v>
      </c>
      <c r="F2175" s="53"/>
      <c r="G2175" s="54">
        <v>0.0</v>
      </c>
      <c r="H2175" s="54">
        <v>0.0</v>
      </c>
      <c r="I2175" s="54">
        <v>0.0</v>
      </c>
      <c r="J2175" s="10">
        <v>3.0</v>
      </c>
      <c r="K2175" s="21" t="b">
        <v>0</v>
      </c>
      <c r="L2175" s="21" t="b">
        <v>1</v>
      </c>
      <c r="M2175" s="21" t="b">
        <v>1</v>
      </c>
      <c r="N2175" s="21" t="b">
        <v>0</v>
      </c>
      <c r="O2175" s="21" t="b">
        <v>0</v>
      </c>
      <c r="P2175" s="21">
        <v>0.0</v>
      </c>
      <c r="Q2175" s="21">
        <v>0.0</v>
      </c>
      <c r="R2175" s="57"/>
      <c r="S2175" s="53"/>
      <c r="T2175" s="53"/>
      <c r="U2175" s="53"/>
      <c r="V2175" s="53"/>
      <c r="W2175" s="53"/>
      <c r="X2175" s="53"/>
      <c r="Y2175" s="53"/>
      <c r="Z2175" s="53"/>
      <c r="AA2175" s="53"/>
      <c r="AB2175" s="53"/>
      <c r="AC2175" s="53"/>
      <c r="AD2175" s="53"/>
    </row>
    <row r="2176" ht="12.75" customHeight="1">
      <c r="A2176" s="16">
        <v>2174.0</v>
      </c>
      <c r="B2176" s="25">
        <v>2.0240109E7</v>
      </c>
      <c r="C2176" s="26" t="s">
        <v>4325</v>
      </c>
      <c r="D2176" s="58" t="s">
        <v>4378</v>
      </c>
      <c r="E2176" s="125" t="s">
        <v>4379</v>
      </c>
      <c r="F2176" s="53"/>
      <c r="G2176" s="54">
        <v>0.0</v>
      </c>
      <c r="H2176" s="54">
        <v>0.0</v>
      </c>
      <c r="I2176" s="54">
        <v>0.0</v>
      </c>
      <c r="J2176" s="10">
        <v>3.0</v>
      </c>
      <c r="K2176" s="21" t="b">
        <v>0</v>
      </c>
      <c r="L2176" s="21" t="b">
        <v>1</v>
      </c>
      <c r="M2176" s="21" t="b">
        <v>1</v>
      </c>
      <c r="N2176" s="21" t="b">
        <v>0</v>
      </c>
      <c r="O2176" s="21" t="b">
        <v>0</v>
      </c>
      <c r="P2176" s="21">
        <v>0.0</v>
      </c>
      <c r="Q2176" s="21">
        <v>0.0</v>
      </c>
      <c r="R2176" s="57"/>
      <c r="S2176" s="53"/>
      <c r="T2176" s="53"/>
      <c r="U2176" s="53"/>
      <c r="V2176" s="53"/>
      <c r="W2176" s="53"/>
      <c r="X2176" s="53"/>
      <c r="Y2176" s="53"/>
      <c r="Z2176" s="53"/>
      <c r="AA2176" s="53"/>
      <c r="AB2176" s="53"/>
      <c r="AC2176" s="53"/>
      <c r="AD2176" s="53"/>
    </row>
    <row r="2177" ht="12.75" customHeight="1">
      <c r="A2177" s="16">
        <v>2175.0</v>
      </c>
      <c r="B2177" s="25">
        <v>2.0240109E7</v>
      </c>
      <c r="C2177" s="26" t="s">
        <v>4325</v>
      </c>
      <c r="D2177" s="58" t="s">
        <v>4380</v>
      </c>
      <c r="E2177" s="125" t="s">
        <v>4381</v>
      </c>
      <c r="F2177" s="53"/>
      <c r="G2177" s="54">
        <v>0.0</v>
      </c>
      <c r="H2177" s="54">
        <v>0.0</v>
      </c>
      <c r="I2177" s="54">
        <v>0.0</v>
      </c>
      <c r="J2177" s="10">
        <v>3.0</v>
      </c>
      <c r="K2177" s="21" t="b">
        <v>0</v>
      </c>
      <c r="L2177" s="21" t="b">
        <v>1</v>
      </c>
      <c r="M2177" s="21" t="b">
        <v>1</v>
      </c>
      <c r="N2177" s="21" t="b">
        <v>0</v>
      </c>
      <c r="O2177" s="21" t="b">
        <v>0</v>
      </c>
      <c r="P2177" s="21">
        <v>0.0</v>
      </c>
      <c r="Q2177" s="21">
        <v>0.0</v>
      </c>
      <c r="R2177" s="57"/>
      <c r="S2177" s="53"/>
      <c r="T2177" s="53"/>
      <c r="U2177" s="53"/>
      <c r="V2177" s="53"/>
      <c r="W2177" s="53"/>
      <c r="X2177" s="53"/>
      <c r="Y2177" s="53"/>
      <c r="Z2177" s="53"/>
      <c r="AA2177" s="53"/>
      <c r="AB2177" s="53"/>
      <c r="AC2177" s="53"/>
      <c r="AD2177" s="53"/>
    </row>
    <row r="2178" ht="12.75" customHeight="1">
      <c r="A2178" s="16">
        <v>2176.0</v>
      </c>
      <c r="B2178" s="25">
        <v>2.0240109E7</v>
      </c>
      <c r="C2178" s="26" t="s">
        <v>4325</v>
      </c>
      <c r="D2178" s="58" t="s">
        <v>4382</v>
      </c>
      <c r="E2178" s="125" t="s">
        <v>4383</v>
      </c>
      <c r="F2178" s="53"/>
      <c r="G2178" s="54">
        <v>0.0</v>
      </c>
      <c r="H2178" s="54">
        <v>0.0</v>
      </c>
      <c r="I2178" s="54">
        <v>0.0</v>
      </c>
      <c r="J2178" s="10">
        <v>3.0</v>
      </c>
      <c r="K2178" s="21" t="b">
        <v>0</v>
      </c>
      <c r="L2178" s="21" t="b">
        <v>1</v>
      </c>
      <c r="M2178" s="21" t="b">
        <v>1</v>
      </c>
      <c r="N2178" s="21" t="b">
        <v>0</v>
      </c>
      <c r="O2178" s="21" t="b">
        <v>0</v>
      </c>
      <c r="P2178" s="21">
        <v>0.0</v>
      </c>
      <c r="Q2178" s="21">
        <v>0.0</v>
      </c>
      <c r="R2178" s="57"/>
      <c r="S2178" s="53"/>
      <c r="T2178" s="53"/>
      <c r="U2178" s="53"/>
      <c r="V2178" s="53"/>
      <c r="W2178" s="53"/>
      <c r="X2178" s="53"/>
      <c r="Y2178" s="53"/>
      <c r="Z2178" s="53"/>
      <c r="AA2178" s="53"/>
      <c r="AB2178" s="53"/>
      <c r="AC2178" s="53"/>
      <c r="AD2178" s="53"/>
    </row>
    <row r="2179" ht="12.75" customHeight="1">
      <c r="A2179" s="16">
        <v>2177.0</v>
      </c>
      <c r="B2179" s="25">
        <v>2.0240109E7</v>
      </c>
      <c r="C2179" s="26" t="s">
        <v>4325</v>
      </c>
      <c r="D2179" s="58" t="s">
        <v>4384</v>
      </c>
      <c r="E2179" s="125" t="s">
        <v>4385</v>
      </c>
      <c r="F2179" s="53"/>
      <c r="G2179" s="54">
        <v>0.0</v>
      </c>
      <c r="H2179" s="54">
        <v>0.0</v>
      </c>
      <c r="I2179" s="54">
        <v>0.0</v>
      </c>
      <c r="J2179" s="10">
        <v>3.0</v>
      </c>
      <c r="K2179" s="21" t="b">
        <v>0</v>
      </c>
      <c r="L2179" s="21" t="b">
        <v>1</v>
      </c>
      <c r="M2179" s="21" t="b">
        <v>1</v>
      </c>
      <c r="N2179" s="21" t="b">
        <v>0</v>
      </c>
      <c r="O2179" s="21" t="b">
        <v>0</v>
      </c>
      <c r="P2179" s="21">
        <v>0.0</v>
      </c>
      <c r="Q2179" s="21">
        <v>0.0</v>
      </c>
      <c r="R2179" s="57"/>
      <c r="S2179" s="53"/>
      <c r="T2179" s="53"/>
      <c r="U2179" s="53"/>
      <c r="V2179" s="53"/>
      <c r="W2179" s="53"/>
      <c r="X2179" s="53"/>
      <c r="Y2179" s="53"/>
      <c r="Z2179" s="53"/>
      <c r="AA2179" s="53"/>
      <c r="AB2179" s="53"/>
      <c r="AC2179" s="53"/>
      <c r="AD2179" s="53"/>
    </row>
    <row r="2180" ht="12.75" customHeight="1">
      <c r="A2180" s="16">
        <v>2178.0</v>
      </c>
      <c r="B2180" s="25">
        <v>2.0240109E7</v>
      </c>
      <c r="C2180" s="26" t="s">
        <v>4325</v>
      </c>
      <c r="D2180" s="58" t="s">
        <v>4386</v>
      </c>
      <c r="E2180" s="125" t="s">
        <v>4387</v>
      </c>
      <c r="F2180" s="53"/>
      <c r="G2180" s="54">
        <v>0.0</v>
      </c>
      <c r="H2180" s="54">
        <v>0.0</v>
      </c>
      <c r="I2180" s="54">
        <v>0.0</v>
      </c>
      <c r="J2180" s="10">
        <v>3.0</v>
      </c>
      <c r="K2180" s="21" t="b">
        <v>0</v>
      </c>
      <c r="L2180" s="21" t="b">
        <v>1</v>
      </c>
      <c r="M2180" s="21" t="b">
        <v>1</v>
      </c>
      <c r="N2180" s="21" t="b">
        <v>0</v>
      </c>
      <c r="O2180" s="21" t="b">
        <v>0</v>
      </c>
      <c r="P2180" s="21">
        <v>0.0</v>
      </c>
      <c r="Q2180" s="21">
        <v>0.0</v>
      </c>
      <c r="R2180" s="57"/>
      <c r="S2180" s="53"/>
      <c r="T2180" s="53"/>
      <c r="U2180" s="53"/>
      <c r="V2180" s="53"/>
      <c r="W2180" s="53"/>
      <c r="X2180" s="53"/>
      <c r="Y2180" s="53"/>
      <c r="Z2180" s="53"/>
      <c r="AA2180" s="53"/>
      <c r="AB2180" s="53"/>
      <c r="AC2180" s="53"/>
      <c r="AD2180" s="53"/>
    </row>
    <row r="2181" ht="12.75" customHeight="1">
      <c r="A2181" s="16">
        <v>2179.0</v>
      </c>
      <c r="B2181" s="25">
        <v>2.0240109E7</v>
      </c>
      <c r="C2181" s="26" t="s">
        <v>4325</v>
      </c>
      <c r="D2181" s="58" t="s">
        <v>4388</v>
      </c>
      <c r="E2181" s="125" t="s">
        <v>4389</v>
      </c>
      <c r="F2181" s="53"/>
      <c r="G2181" s="54">
        <v>1.0</v>
      </c>
      <c r="H2181" s="54">
        <v>0.0</v>
      </c>
      <c r="I2181" s="54">
        <v>0.0</v>
      </c>
      <c r="J2181" s="10">
        <v>3.0</v>
      </c>
      <c r="K2181" s="21" t="b">
        <v>0</v>
      </c>
      <c r="L2181" s="21" t="b">
        <v>1</v>
      </c>
      <c r="M2181" s="21" t="b">
        <v>1</v>
      </c>
      <c r="N2181" s="21" t="b">
        <v>0</v>
      </c>
      <c r="O2181" s="21" t="b">
        <v>0</v>
      </c>
      <c r="P2181" s="21">
        <v>0.0</v>
      </c>
      <c r="Q2181" s="21">
        <v>0.0</v>
      </c>
      <c r="R2181" s="57"/>
      <c r="S2181" s="53"/>
      <c r="T2181" s="53"/>
      <c r="U2181" s="53"/>
      <c r="V2181" s="53"/>
      <c r="W2181" s="53"/>
      <c r="X2181" s="53"/>
      <c r="Y2181" s="53"/>
      <c r="Z2181" s="53"/>
      <c r="AA2181" s="53"/>
      <c r="AB2181" s="53"/>
      <c r="AC2181" s="53"/>
      <c r="AD2181" s="53"/>
    </row>
    <row r="2182" ht="12.75" customHeight="1">
      <c r="A2182" s="16">
        <v>2180.0</v>
      </c>
      <c r="B2182" s="25">
        <v>2.0240109E7</v>
      </c>
      <c r="C2182" s="26" t="s">
        <v>4325</v>
      </c>
      <c r="D2182" s="58" t="s">
        <v>4390</v>
      </c>
      <c r="E2182" s="125" t="s">
        <v>4391</v>
      </c>
      <c r="F2182" s="53"/>
      <c r="G2182" s="54">
        <v>1.0</v>
      </c>
      <c r="H2182" s="54">
        <v>1.0</v>
      </c>
      <c r="I2182" s="54">
        <v>1.0</v>
      </c>
      <c r="J2182" s="10">
        <v>3.0</v>
      </c>
      <c r="K2182" s="21" t="b">
        <v>0</v>
      </c>
      <c r="L2182" s="21" t="b">
        <v>1</v>
      </c>
      <c r="M2182" s="21" t="b">
        <v>1</v>
      </c>
      <c r="N2182" s="21" t="b">
        <v>0</v>
      </c>
      <c r="O2182" s="21" t="b">
        <v>0</v>
      </c>
      <c r="P2182" s="21">
        <v>1.0</v>
      </c>
      <c r="Q2182" s="21">
        <v>1.0</v>
      </c>
      <c r="R2182" s="57"/>
      <c r="S2182" s="53"/>
      <c r="T2182" s="53"/>
      <c r="U2182" s="53"/>
      <c r="V2182" s="53"/>
      <c r="W2182" s="53"/>
      <c r="X2182" s="53"/>
      <c r="Y2182" s="53"/>
      <c r="Z2182" s="53"/>
      <c r="AA2182" s="53"/>
      <c r="AB2182" s="53"/>
      <c r="AC2182" s="53"/>
      <c r="AD2182" s="53"/>
    </row>
    <row r="2183" ht="12.75" customHeight="1">
      <c r="A2183" s="16">
        <v>2181.0</v>
      </c>
      <c r="B2183" s="25">
        <v>2.0240109E7</v>
      </c>
      <c r="C2183" s="26" t="s">
        <v>4325</v>
      </c>
      <c r="D2183" s="58" t="s">
        <v>4392</v>
      </c>
      <c r="E2183" s="125" t="s">
        <v>4393</v>
      </c>
      <c r="F2183" s="53"/>
      <c r="G2183" s="54">
        <v>0.5</v>
      </c>
      <c r="H2183" s="54">
        <v>0.5</v>
      </c>
      <c r="I2183" s="54">
        <v>0.5</v>
      </c>
      <c r="J2183" s="10">
        <v>3.0</v>
      </c>
      <c r="K2183" s="21" t="b">
        <v>0</v>
      </c>
      <c r="L2183" s="21" t="b">
        <v>1</v>
      </c>
      <c r="M2183" s="21" t="b">
        <v>1</v>
      </c>
      <c r="N2183" s="21" t="b">
        <v>0</v>
      </c>
      <c r="O2183" s="21" t="b">
        <v>0</v>
      </c>
      <c r="P2183" s="21">
        <v>0.5</v>
      </c>
      <c r="Q2183" s="21">
        <v>0.5</v>
      </c>
      <c r="R2183" s="57"/>
      <c r="S2183" s="53"/>
      <c r="T2183" s="53"/>
      <c r="U2183" s="53"/>
      <c r="V2183" s="53"/>
      <c r="W2183" s="53"/>
      <c r="X2183" s="53"/>
      <c r="Y2183" s="53"/>
      <c r="Z2183" s="53"/>
      <c r="AA2183" s="53"/>
      <c r="AB2183" s="53"/>
      <c r="AC2183" s="53"/>
      <c r="AD2183" s="53"/>
    </row>
    <row r="2184" ht="12.75" customHeight="1">
      <c r="A2184" s="16">
        <v>2182.0</v>
      </c>
      <c r="B2184" s="17">
        <v>2.0240109E7</v>
      </c>
      <c r="C2184" s="16" t="s">
        <v>4325</v>
      </c>
      <c r="D2184" s="55" t="s">
        <v>4394</v>
      </c>
      <c r="E2184" s="124" t="s">
        <v>4395</v>
      </c>
      <c r="F2184" s="53"/>
      <c r="G2184" s="54">
        <v>0.5</v>
      </c>
      <c r="H2184" s="54">
        <v>1.0</v>
      </c>
      <c r="I2184" s="54">
        <v>1.0</v>
      </c>
      <c r="J2184" s="10">
        <v>3.0</v>
      </c>
      <c r="K2184" s="21" t="b">
        <v>0</v>
      </c>
      <c r="L2184" s="21" t="b">
        <v>0</v>
      </c>
      <c r="M2184" s="21" t="b">
        <v>1</v>
      </c>
      <c r="N2184" s="21" t="b">
        <v>0</v>
      </c>
      <c r="O2184" s="21" t="b">
        <v>0</v>
      </c>
      <c r="P2184" s="21">
        <v>1.0</v>
      </c>
      <c r="Q2184" s="21">
        <v>1.0</v>
      </c>
      <c r="R2184" s="57"/>
      <c r="S2184" s="53"/>
      <c r="T2184" s="53"/>
      <c r="U2184" s="53"/>
      <c r="V2184" s="53"/>
      <c r="W2184" s="53"/>
      <c r="X2184" s="53"/>
      <c r="Y2184" s="53"/>
      <c r="Z2184" s="53"/>
      <c r="AA2184" s="53"/>
      <c r="AB2184" s="53"/>
      <c r="AC2184" s="53"/>
      <c r="AD2184" s="53"/>
    </row>
    <row r="2185" ht="12.75" customHeight="1">
      <c r="A2185" s="16">
        <v>2183.0</v>
      </c>
      <c r="B2185" s="17">
        <v>2.0240109E7</v>
      </c>
      <c r="C2185" s="16" t="s">
        <v>4325</v>
      </c>
      <c r="D2185" s="55" t="s">
        <v>4396</v>
      </c>
      <c r="E2185" s="124" t="s">
        <v>4397</v>
      </c>
      <c r="F2185" s="53"/>
      <c r="G2185" s="54">
        <v>0.5</v>
      </c>
      <c r="H2185" s="54">
        <v>0.5</v>
      </c>
      <c r="I2185" s="54">
        <v>0.5</v>
      </c>
      <c r="J2185" s="10">
        <v>3.0</v>
      </c>
      <c r="K2185" s="21" t="b">
        <v>0</v>
      </c>
      <c r="L2185" s="21" t="b">
        <v>1</v>
      </c>
      <c r="M2185" s="21" t="b">
        <v>1</v>
      </c>
      <c r="N2185" s="21" t="b">
        <v>0</v>
      </c>
      <c r="O2185" s="21" t="b">
        <v>0</v>
      </c>
      <c r="P2185" s="21">
        <v>0.5</v>
      </c>
      <c r="Q2185" s="21">
        <v>0.5</v>
      </c>
      <c r="R2185" s="57"/>
      <c r="S2185" s="53"/>
      <c r="T2185" s="53"/>
      <c r="U2185" s="53"/>
      <c r="V2185" s="53"/>
      <c r="W2185" s="53"/>
      <c r="X2185" s="53"/>
      <c r="Y2185" s="53"/>
      <c r="Z2185" s="53"/>
      <c r="AA2185" s="53"/>
      <c r="AB2185" s="53"/>
      <c r="AC2185" s="53"/>
      <c r="AD2185" s="53"/>
    </row>
    <row r="2186" ht="12.75" customHeight="1">
      <c r="A2186" s="16">
        <v>2184.0</v>
      </c>
      <c r="B2186" s="17">
        <v>2.0240109E7</v>
      </c>
      <c r="C2186" s="16" t="s">
        <v>4325</v>
      </c>
      <c r="D2186" s="55" t="s">
        <v>4398</v>
      </c>
      <c r="E2186" s="124" t="s">
        <v>4399</v>
      </c>
      <c r="F2186" s="53"/>
      <c r="G2186" s="54">
        <v>0.5</v>
      </c>
      <c r="H2186" s="54">
        <v>0.5</v>
      </c>
      <c r="I2186" s="54">
        <v>0.5</v>
      </c>
      <c r="J2186" s="10">
        <v>3.0</v>
      </c>
      <c r="K2186" s="21" t="b">
        <v>0</v>
      </c>
      <c r="L2186" s="21" t="b">
        <v>1</v>
      </c>
      <c r="M2186" s="21" t="b">
        <v>1</v>
      </c>
      <c r="N2186" s="21" t="b">
        <v>0</v>
      </c>
      <c r="O2186" s="21" t="b">
        <v>0</v>
      </c>
      <c r="P2186" s="21">
        <v>0.5</v>
      </c>
      <c r="Q2186" s="21">
        <v>0.5</v>
      </c>
      <c r="R2186" s="57"/>
      <c r="S2186" s="53"/>
      <c r="T2186" s="53"/>
      <c r="U2186" s="53"/>
      <c r="V2186" s="53"/>
      <c r="W2186" s="53"/>
      <c r="X2186" s="53"/>
      <c r="Y2186" s="53"/>
      <c r="Z2186" s="53"/>
      <c r="AA2186" s="53"/>
      <c r="AB2186" s="53"/>
      <c r="AC2186" s="53"/>
      <c r="AD2186" s="53"/>
    </row>
    <row r="2187" ht="12.75" customHeight="1">
      <c r="A2187" s="16">
        <v>2185.0</v>
      </c>
      <c r="B2187" s="17">
        <v>2.0240109E7</v>
      </c>
      <c r="C2187" s="16" t="s">
        <v>4325</v>
      </c>
      <c r="D2187" s="55" t="s">
        <v>4400</v>
      </c>
      <c r="E2187" s="124" t="s">
        <v>4401</v>
      </c>
      <c r="F2187" s="53"/>
      <c r="G2187" s="54">
        <v>1.0</v>
      </c>
      <c r="H2187" s="54">
        <v>0.5</v>
      </c>
      <c r="I2187" s="54">
        <v>1.0</v>
      </c>
      <c r="J2187" s="10">
        <v>3.0</v>
      </c>
      <c r="K2187" s="21" t="b">
        <v>0</v>
      </c>
      <c r="L2187" s="21" t="b">
        <v>0</v>
      </c>
      <c r="M2187" s="21" t="b">
        <v>1</v>
      </c>
      <c r="N2187" s="21" t="b">
        <v>0</v>
      </c>
      <c r="O2187" s="21" t="b">
        <v>0</v>
      </c>
      <c r="P2187" s="21">
        <v>1.0</v>
      </c>
      <c r="Q2187" s="21">
        <v>1.0</v>
      </c>
      <c r="R2187" s="57"/>
      <c r="S2187" s="53"/>
      <c r="T2187" s="53"/>
      <c r="U2187" s="53"/>
      <c r="V2187" s="53"/>
      <c r="W2187" s="53"/>
      <c r="X2187" s="53"/>
      <c r="Y2187" s="53"/>
      <c r="Z2187" s="53"/>
      <c r="AA2187" s="53"/>
      <c r="AB2187" s="53"/>
      <c r="AC2187" s="53"/>
      <c r="AD2187" s="53"/>
    </row>
    <row r="2188" ht="12.75" customHeight="1">
      <c r="A2188" s="16">
        <v>2186.0</v>
      </c>
      <c r="B2188" s="17">
        <v>2.0240109E7</v>
      </c>
      <c r="C2188" s="16" t="s">
        <v>4325</v>
      </c>
      <c r="D2188" s="55" t="s">
        <v>4402</v>
      </c>
      <c r="E2188" s="124" t="s">
        <v>4403</v>
      </c>
      <c r="F2188" s="53"/>
      <c r="G2188" s="54">
        <v>0.5</v>
      </c>
      <c r="H2188" s="54">
        <v>0.5</v>
      </c>
      <c r="I2188" s="54">
        <v>0.5</v>
      </c>
      <c r="J2188" s="10">
        <v>3.0</v>
      </c>
      <c r="K2188" s="21" t="b">
        <v>0</v>
      </c>
      <c r="L2188" s="21" t="b">
        <v>1</v>
      </c>
      <c r="M2188" s="21" t="b">
        <v>1</v>
      </c>
      <c r="N2188" s="21" t="b">
        <v>0</v>
      </c>
      <c r="O2188" s="21" t="b">
        <v>0</v>
      </c>
      <c r="P2188" s="21">
        <v>0.5</v>
      </c>
      <c r="Q2188" s="21">
        <v>0.5</v>
      </c>
      <c r="R2188" s="57"/>
      <c r="S2188" s="53"/>
      <c r="T2188" s="53"/>
      <c r="U2188" s="53"/>
      <c r="V2188" s="53"/>
      <c r="W2188" s="53"/>
      <c r="X2188" s="53"/>
      <c r="Y2188" s="53"/>
      <c r="Z2188" s="53"/>
      <c r="AA2188" s="53"/>
      <c r="AB2188" s="53"/>
      <c r="AC2188" s="53"/>
      <c r="AD2188" s="53"/>
    </row>
    <row r="2189" ht="12.75" customHeight="1">
      <c r="A2189" s="16">
        <v>2187.0</v>
      </c>
      <c r="B2189" s="17">
        <v>2.0240109E7</v>
      </c>
      <c r="C2189" s="16" t="s">
        <v>4325</v>
      </c>
      <c r="D2189" s="55" t="s">
        <v>4404</v>
      </c>
      <c r="E2189" s="124" t="s">
        <v>4405</v>
      </c>
      <c r="F2189" s="53"/>
      <c r="G2189" s="54">
        <v>2.0</v>
      </c>
      <c r="H2189" s="54">
        <v>2.0</v>
      </c>
      <c r="I2189" s="54">
        <v>2.0</v>
      </c>
      <c r="J2189" s="10">
        <v>3.0</v>
      </c>
      <c r="K2189" s="21" t="b">
        <v>0</v>
      </c>
      <c r="L2189" s="21" t="b">
        <v>1</v>
      </c>
      <c r="M2189" s="21" t="b">
        <v>1</v>
      </c>
      <c r="N2189" s="21" t="b">
        <v>0</v>
      </c>
      <c r="O2189" s="21" t="b">
        <v>0</v>
      </c>
      <c r="P2189" s="21">
        <v>2.0</v>
      </c>
      <c r="Q2189" s="21">
        <v>2.0</v>
      </c>
      <c r="R2189" s="57"/>
      <c r="S2189" s="53"/>
      <c r="T2189" s="53"/>
      <c r="U2189" s="53"/>
      <c r="V2189" s="53"/>
      <c r="W2189" s="53"/>
      <c r="X2189" s="53"/>
      <c r="Y2189" s="53"/>
      <c r="Z2189" s="53"/>
      <c r="AA2189" s="53"/>
      <c r="AB2189" s="53"/>
      <c r="AC2189" s="53"/>
      <c r="AD2189" s="53"/>
    </row>
    <row r="2190" ht="12.75" customHeight="1">
      <c r="A2190" s="16">
        <v>2188.0</v>
      </c>
      <c r="B2190" s="17">
        <v>2.0240109E7</v>
      </c>
      <c r="C2190" s="16" t="s">
        <v>4325</v>
      </c>
      <c r="D2190" s="55" t="s">
        <v>4406</v>
      </c>
      <c r="E2190" s="124" t="s">
        <v>4407</v>
      </c>
      <c r="F2190" s="53"/>
      <c r="G2190" s="54">
        <v>0.0</v>
      </c>
      <c r="H2190" s="54">
        <v>0.0</v>
      </c>
      <c r="I2190" s="54">
        <v>0.0</v>
      </c>
      <c r="J2190" s="10">
        <v>3.0</v>
      </c>
      <c r="K2190" s="21" t="b">
        <v>0</v>
      </c>
      <c r="L2190" s="21" t="b">
        <v>1</v>
      </c>
      <c r="M2190" s="21" t="b">
        <v>1</v>
      </c>
      <c r="N2190" s="21" t="b">
        <v>0</v>
      </c>
      <c r="O2190" s="21" t="b">
        <v>0</v>
      </c>
      <c r="P2190" s="21">
        <v>0.0</v>
      </c>
      <c r="Q2190" s="21">
        <v>0.0</v>
      </c>
      <c r="R2190" s="57"/>
      <c r="S2190" s="53"/>
      <c r="T2190" s="53"/>
      <c r="U2190" s="53"/>
      <c r="V2190" s="53"/>
      <c r="W2190" s="53"/>
      <c r="X2190" s="53"/>
      <c r="Y2190" s="53"/>
      <c r="Z2190" s="53"/>
      <c r="AA2190" s="53"/>
      <c r="AB2190" s="53"/>
      <c r="AC2190" s="53"/>
      <c r="AD2190" s="53"/>
    </row>
    <row r="2191" ht="12.75" customHeight="1">
      <c r="A2191" s="16">
        <v>2189.0</v>
      </c>
      <c r="B2191" s="17">
        <v>2.0240109E7</v>
      </c>
      <c r="C2191" s="16" t="s">
        <v>4325</v>
      </c>
      <c r="D2191" s="55" t="s">
        <v>4408</v>
      </c>
      <c r="E2191" s="124" t="s">
        <v>4409</v>
      </c>
      <c r="F2191" s="53"/>
      <c r="G2191" s="54">
        <v>0.0</v>
      </c>
      <c r="H2191" s="54">
        <v>0.0</v>
      </c>
      <c r="I2191" s="54">
        <v>0.0</v>
      </c>
      <c r="J2191" s="10">
        <v>3.0</v>
      </c>
      <c r="K2191" s="21" t="b">
        <v>0</v>
      </c>
      <c r="L2191" s="21" t="b">
        <v>1</v>
      </c>
      <c r="M2191" s="21" t="b">
        <v>1</v>
      </c>
      <c r="N2191" s="21" t="b">
        <v>0</v>
      </c>
      <c r="O2191" s="21" t="b">
        <v>0</v>
      </c>
      <c r="P2191" s="21">
        <v>0.0</v>
      </c>
      <c r="Q2191" s="21">
        <v>0.0</v>
      </c>
      <c r="R2191" s="57"/>
      <c r="S2191" s="53"/>
      <c r="T2191" s="53"/>
      <c r="U2191" s="53"/>
      <c r="V2191" s="53"/>
      <c r="W2191" s="53"/>
      <c r="X2191" s="53"/>
      <c r="Y2191" s="53"/>
      <c r="Z2191" s="53"/>
      <c r="AA2191" s="53"/>
      <c r="AB2191" s="53"/>
      <c r="AC2191" s="53"/>
      <c r="AD2191" s="53"/>
    </row>
    <row r="2192" ht="12.75" customHeight="1">
      <c r="A2192" s="16">
        <v>2190.0</v>
      </c>
      <c r="B2192" s="25">
        <v>2.0240109E7</v>
      </c>
      <c r="C2192" s="26" t="s">
        <v>4325</v>
      </c>
      <c r="D2192" s="58" t="s">
        <v>4410</v>
      </c>
      <c r="E2192" s="125" t="s">
        <v>4411</v>
      </c>
      <c r="F2192" s="53"/>
      <c r="G2192" s="54">
        <v>0.0</v>
      </c>
      <c r="H2192" s="54">
        <v>0.0</v>
      </c>
      <c r="I2192" s="54">
        <v>0.0</v>
      </c>
      <c r="J2192" s="10">
        <v>3.0</v>
      </c>
      <c r="K2192" s="21" t="b">
        <v>0</v>
      </c>
      <c r="L2192" s="21" t="b">
        <v>1</v>
      </c>
      <c r="M2192" s="21" t="b">
        <v>1</v>
      </c>
      <c r="N2192" s="21" t="b">
        <v>0</v>
      </c>
      <c r="O2192" s="21" t="b">
        <v>0</v>
      </c>
      <c r="P2192" s="21">
        <v>0.0</v>
      </c>
      <c r="Q2192" s="21">
        <v>0.0</v>
      </c>
      <c r="R2192" s="57"/>
      <c r="S2192" s="53"/>
      <c r="T2192" s="53"/>
      <c r="U2192" s="53"/>
      <c r="V2192" s="53"/>
      <c r="W2192" s="53"/>
      <c r="X2192" s="53"/>
      <c r="Y2192" s="53"/>
      <c r="Z2192" s="53"/>
      <c r="AA2192" s="53"/>
      <c r="AB2192" s="53"/>
      <c r="AC2192" s="53"/>
      <c r="AD2192" s="53"/>
    </row>
    <row r="2193" ht="12.75" customHeight="1">
      <c r="A2193" s="16">
        <v>2191.0</v>
      </c>
      <c r="B2193" s="25">
        <v>2.0240109E7</v>
      </c>
      <c r="C2193" s="26" t="s">
        <v>4325</v>
      </c>
      <c r="D2193" s="58" t="s">
        <v>4412</v>
      </c>
      <c r="E2193" s="125" t="s">
        <v>4413</v>
      </c>
      <c r="F2193" s="53"/>
      <c r="G2193" s="54">
        <v>0.0</v>
      </c>
      <c r="H2193" s="54">
        <v>0.0</v>
      </c>
      <c r="I2193" s="54">
        <v>0.0</v>
      </c>
      <c r="J2193" s="10">
        <v>3.0</v>
      </c>
      <c r="K2193" s="21" t="b">
        <v>0</v>
      </c>
      <c r="L2193" s="21" t="b">
        <v>1</v>
      </c>
      <c r="M2193" s="21" t="b">
        <v>1</v>
      </c>
      <c r="N2193" s="21" t="b">
        <v>0</v>
      </c>
      <c r="O2193" s="21" t="b">
        <v>0</v>
      </c>
      <c r="P2193" s="21">
        <v>0.0</v>
      </c>
      <c r="Q2193" s="21">
        <v>0.0</v>
      </c>
      <c r="R2193" s="57"/>
      <c r="S2193" s="53"/>
      <c r="T2193" s="53"/>
      <c r="U2193" s="53"/>
      <c r="V2193" s="53"/>
      <c r="W2193" s="53"/>
      <c r="X2193" s="53"/>
      <c r="Y2193" s="53"/>
      <c r="Z2193" s="53"/>
      <c r="AA2193" s="53"/>
      <c r="AB2193" s="53"/>
      <c r="AC2193" s="53"/>
      <c r="AD2193" s="53"/>
    </row>
    <row r="2194" ht="12.75" customHeight="1">
      <c r="A2194" s="16">
        <v>2192.0</v>
      </c>
      <c r="B2194" s="25">
        <v>2.0240109E7</v>
      </c>
      <c r="C2194" s="26" t="s">
        <v>4325</v>
      </c>
      <c r="D2194" s="58" t="s">
        <v>4414</v>
      </c>
      <c r="E2194" s="125" t="s">
        <v>4415</v>
      </c>
      <c r="F2194" s="53"/>
      <c r="G2194" s="54">
        <v>0.0</v>
      </c>
      <c r="H2194" s="54">
        <v>0.0</v>
      </c>
      <c r="I2194" s="54">
        <v>0.0</v>
      </c>
      <c r="J2194" s="10">
        <v>3.0</v>
      </c>
      <c r="K2194" s="21" t="b">
        <v>0</v>
      </c>
      <c r="L2194" s="21" t="b">
        <v>1</v>
      </c>
      <c r="M2194" s="21" t="b">
        <v>1</v>
      </c>
      <c r="N2194" s="21" t="b">
        <v>0</v>
      </c>
      <c r="O2194" s="21" t="b">
        <v>0</v>
      </c>
      <c r="P2194" s="21">
        <v>0.0</v>
      </c>
      <c r="Q2194" s="21">
        <v>0.0</v>
      </c>
      <c r="R2194" s="57"/>
      <c r="S2194" s="53"/>
      <c r="T2194" s="53"/>
      <c r="U2194" s="53"/>
      <c r="V2194" s="53"/>
      <c r="W2194" s="53"/>
      <c r="X2194" s="53"/>
      <c r="Y2194" s="53"/>
      <c r="Z2194" s="53"/>
      <c r="AA2194" s="53"/>
      <c r="AB2194" s="53"/>
      <c r="AC2194" s="53"/>
      <c r="AD2194" s="53"/>
    </row>
    <row r="2195" ht="12.75" customHeight="1">
      <c r="A2195" s="16">
        <v>2193.0</v>
      </c>
      <c r="B2195" s="25">
        <v>2.0240109E7</v>
      </c>
      <c r="C2195" s="26" t="s">
        <v>4325</v>
      </c>
      <c r="D2195" s="58" t="s">
        <v>4416</v>
      </c>
      <c r="E2195" s="126" t="s">
        <v>4417</v>
      </c>
      <c r="F2195" s="53"/>
      <c r="G2195" s="54">
        <v>0.0</v>
      </c>
      <c r="H2195" s="54">
        <v>0.0</v>
      </c>
      <c r="I2195" s="54">
        <v>0.0</v>
      </c>
      <c r="J2195" s="10">
        <v>3.0</v>
      </c>
      <c r="K2195" s="21" t="b">
        <v>0</v>
      </c>
      <c r="L2195" s="21" t="b">
        <v>1</v>
      </c>
      <c r="M2195" s="21" t="b">
        <v>1</v>
      </c>
      <c r="N2195" s="21" t="b">
        <v>0</v>
      </c>
      <c r="O2195" s="21" t="b">
        <v>0</v>
      </c>
      <c r="P2195" s="21">
        <v>0.0</v>
      </c>
      <c r="Q2195" s="21">
        <v>0.0</v>
      </c>
      <c r="R2195" s="57"/>
      <c r="S2195" s="53"/>
      <c r="T2195" s="53"/>
      <c r="U2195" s="53"/>
      <c r="V2195" s="53"/>
      <c r="W2195" s="53"/>
      <c r="X2195" s="53"/>
      <c r="Y2195" s="53"/>
      <c r="Z2195" s="53"/>
      <c r="AA2195" s="53"/>
      <c r="AB2195" s="53"/>
      <c r="AC2195" s="53"/>
      <c r="AD2195" s="53"/>
    </row>
    <row r="2196" ht="12.75" customHeight="1">
      <c r="A2196" s="16">
        <v>2194.0</v>
      </c>
      <c r="B2196" s="25">
        <v>2.0240109E7</v>
      </c>
      <c r="C2196" s="26" t="s">
        <v>4325</v>
      </c>
      <c r="D2196" s="58" t="s">
        <v>4418</v>
      </c>
      <c r="E2196" s="125" t="s">
        <v>4419</v>
      </c>
      <c r="F2196" s="53"/>
      <c r="G2196" s="54">
        <v>0.0</v>
      </c>
      <c r="H2196" s="54">
        <v>0.0</v>
      </c>
      <c r="I2196" s="54">
        <v>0.0</v>
      </c>
      <c r="J2196" s="10">
        <v>3.0</v>
      </c>
      <c r="K2196" s="21" t="b">
        <v>0</v>
      </c>
      <c r="L2196" s="21" t="b">
        <v>1</v>
      </c>
      <c r="M2196" s="21" t="b">
        <v>1</v>
      </c>
      <c r="N2196" s="21" t="b">
        <v>0</v>
      </c>
      <c r="O2196" s="21" t="b">
        <v>0</v>
      </c>
      <c r="P2196" s="21">
        <v>0.0</v>
      </c>
      <c r="Q2196" s="21">
        <v>0.0</v>
      </c>
      <c r="R2196" s="57"/>
      <c r="S2196" s="53"/>
      <c r="T2196" s="53"/>
      <c r="U2196" s="53"/>
      <c r="V2196" s="53"/>
      <c r="W2196" s="53"/>
      <c r="X2196" s="53"/>
      <c r="Y2196" s="53"/>
      <c r="Z2196" s="53"/>
      <c r="AA2196" s="53"/>
      <c r="AB2196" s="53"/>
      <c r="AC2196" s="53"/>
      <c r="AD2196" s="53"/>
    </row>
    <row r="2197" ht="12.75" customHeight="1">
      <c r="A2197" s="16">
        <v>2195.0</v>
      </c>
      <c r="B2197" s="25">
        <v>2.0240109E7</v>
      </c>
      <c r="C2197" s="26" t="s">
        <v>4325</v>
      </c>
      <c r="D2197" s="58" t="s">
        <v>4420</v>
      </c>
      <c r="E2197" s="125" t="s">
        <v>4421</v>
      </c>
      <c r="F2197" s="53"/>
      <c r="G2197" s="54">
        <v>0.0</v>
      </c>
      <c r="H2197" s="54">
        <v>0.5</v>
      </c>
      <c r="I2197" s="54">
        <v>0.0</v>
      </c>
      <c r="J2197" s="10">
        <v>3.0</v>
      </c>
      <c r="K2197" s="21" t="b">
        <v>0</v>
      </c>
      <c r="L2197" s="21" t="b">
        <v>1</v>
      </c>
      <c r="M2197" s="21" t="b">
        <v>1</v>
      </c>
      <c r="N2197" s="21" t="b">
        <v>0</v>
      </c>
      <c r="O2197" s="21" t="b">
        <v>0</v>
      </c>
      <c r="P2197" s="21">
        <v>0.0</v>
      </c>
      <c r="Q2197" s="21">
        <v>0.0</v>
      </c>
      <c r="R2197" s="57"/>
      <c r="S2197" s="53"/>
      <c r="T2197" s="53"/>
      <c r="U2197" s="53"/>
      <c r="V2197" s="53"/>
      <c r="W2197" s="53"/>
      <c r="X2197" s="53"/>
      <c r="Y2197" s="53"/>
      <c r="Z2197" s="53"/>
      <c r="AA2197" s="53"/>
      <c r="AB2197" s="53"/>
      <c r="AC2197" s="53"/>
      <c r="AD2197" s="53"/>
    </row>
    <row r="2198" ht="12.75" customHeight="1">
      <c r="A2198" s="16">
        <v>2196.0</v>
      </c>
      <c r="B2198" s="25">
        <v>2.0240109E7</v>
      </c>
      <c r="C2198" s="26" t="s">
        <v>4325</v>
      </c>
      <c r="D2198" s="58" t="s">
        <v>4422</v>
      </c>
      <c r="E2198" s="125" t="s">
        <v>4423</v>
      </c>
      <c r="F2198" s="53">
        <v>2.0</v>
      </c>
      <c r="G2198" s="54">
        <v>100.0</v>
      </c>
      <c r="H2198" s="54">
        <v>100.0</v>
      </c>
      <c r="I2198" s="54">
        <v>2.0</v>
      </c>
      <c r="J2198" s="10">
        <v>4.0</v>
      </c>
      <c r="K2198" s="21" t="b">
        <v>0</v>
      </c>
      <c r="L2198" s="21" t="b">
        <v>0</v>
      </c>
      <c r="M2198" s="21" t="b">
        <v>1</v>
      </c>
      <c r="N2198" s="21" t="b">
        <v>1</v>
      </c>
      <c r="O2198" s="21" t="b">
        <v>1</v>
      </c>
      <c r="P2198" s="21">
        <v>2.0</v>
      </c>
      <c r="Q2198" s="21">
        <v>2.0</v>
      </c>
      <c r="R2198" s="57"/>
      <c r="S2198" s="53"/>
      <c r="T2198" s="53"/>
      <c r="U2198" s="53"/>
      <c r="V2198" s="53"/>
      <c r="W2198" s="53"/>
      <c r="X2198" s="53"/>
      <c r="Y2198" s="53"/>
      <c r="Z2198" s="53"/>
      <c r="AA2198" s="53"/>
      <c r="AB2198" s="53"/>
      <c r="AC2198" s="53"/>
      <c r="AD2198" s="53"/>
    </row>
    <row r="2199" ht="12.75" customHeight="1">
      <c r="A2199" s="16">
        <v>2197.0</v>
      </c>
      <c r="B2199" s="25">
        <v>2.0240109E7</v>
      </c>
      <c r="C2199" s="26" t="s">
        <v>4325</v>
      </c>
      <c r="D2199" s="58" t="s">
        <v>4424</v>
      </c>
      <c r="E2199" s="125" t="s">
        <v>4425</v>
      </c>
      <c r="F2199" s="53">
        <v>1.0</v>
      </c>
      <c r="G2199" s="54">
        <v>100.0</v>
      </c>
      <c r="H2199" s="54">
        <v>100.0</v>
      </c>
      <c r="I2199" s="54">
        <v>2.0</v>
      </c>
      <c r="J2199" s="10">
        <v>4.0</v>
      </c>
      <c r="K2199" s="21" t="b">
        <v>0</v>
      </c>
      <c r="L2199" s="21" t="b">
        <v>0</v>
      </c>
      <c r="M2199" s="21" t="b">
        <v>1</v>
      </c>
      <c r="N2199" s="21" t="b">
        <v>0</v>
      </c>
      <c r="O2199" s="21" t="b">
        <v>0</v>
      </c>
      <c r="P2199" s="21">
        <v>100.0</v>
      </c>
      <c r="Q2199" s="21">
        <v>100.0</v>
      </c>
      <c r="R2199" s="57"/>
      <c r="S2199" s="53"/>
      <c r="T2199" s="53"/>
      <c r="U2199" s="53"/>
      <c r="V2199" s="53"/>
      <c r="W2199" s="53"/>
      <c r="X2199" s="53"/>
      <c r="Y2199" s="53"/>
      <c r="Z2199" s="53"/>
      <c r="AA2199" s="53"/>
      <c r="AB2199" s="53"/>
      <c r="AC2199" s="53"/>
      <c r="AD2199" s="53"/>
    </row>
    <row r="2200" ht="12.75" customHeight="1">
      <c r="A2200" s="16">
        <v>2198.0</v>
      </c>
      <c r="B2200" s="17">
        <v>2.0240109E7</v>
      </c>
      <c r="C2200" s="16" t="s">
        <v>4325</v>
      </c>
      <c r="D2200" s="55" t="s">
        <v>4426</v>
      </c>
      <c r="E2200" s="124" t="s">
        <v>4427</v>
      </c>
      <c r="F2200" s="53">
        <v>2.0</v>
      </c>
      <c r="G2200" s="54">
        <v>100.0</v>
      </c>
      <c r="H2200" s="54">
        <v>100.0</v>
      </c>
      <c r="I2200" s="54">
        <v>3.0</v>
      </c>
      <c r="J2200" s="10">
        <v>4.0</v>
      </c>
      <c r="K2200" s="21" t="b">
        <v>0</v>
      </c>
      <c r="L2200" s="21" t="b">
        <v>0</v>
      </c>
      <c r="M2200" s="21" t="b">
        <v>1</v>
      </c>
      <c r="N2200" s="21" t="b">
        <v>0</v>
      </c>
      <c r="O2200" s="21" t="b">
        <v>0</v>
      </c>
      <c r="P2200" s="21">
        <v>100.0</v>
      </c>
      <c r="Q2200" s="21">
        <v>100.0</v>
      </c>
      <c r="R2200" s="57"/>
      <c r="S2200" s="53"/>
      <c r="T2200" s="53"/>
      <c r="U2200" s="53"/>
      <c r="V2200" s="53"/>
      <c r="W2200" s="53"/>
      <c r="X2200" s="53"/>
      <c r="Y2200" s="53"/>
      <c r="Z2200" s="53"/>
      <c r="AA2200" s="53"/>
      <c r="AB2200" s="53"/>
      <c r="AC2200" s="53"/>
      <c r="AD2200" s="53"/>
    </row>
    <row r="2201" ht="12.75" customHeight="1">
      <c r="A2201" s="16">
        <v>2199.0</v>
      </c>
      <c r="B2201" s="17">
        <v>2.0240109E7</v>
      </c>
      <c r="C2201" s="16" t="s">
        <v>4325</v>
      </c>
      <c r="D2201" s="55" t="s">
        <v>4428</v>
      </c>
      <c r="E2201" s="124" t="s">
        <v>4429</v>
      </c>
      <c r="F2201" s="53">
        <v>3.0</v>
      </c>
      <c r="G2201" s="54">
        <v>100.0</v>
      </c>
      <c r="H2201" s="54">
        <v>100.0</v>
      </c>
      <c r="I2201" s="54">
        <v>3.0</v>
      </c>
      <c r="J2201" s="10">
        <v>4.0</v>
      </c>
      <c r="K2201" s="21" t="b">
        <v>0</v>
      </c>
      <c r="L2201" s="21" t="b">
        <v>0</v>
      </c>
      <c r="M2201" s="21" t="b">
        <v>1</v>
      </c>
      <c r="N2201" s="21" t="b">
        <v>1</v>
      </c>
      <c r="O2201" s="21" t="b">
        <v>1</v>
      </c>
      <c r="P2201" s="21">
        <v>3.0</v>
      </c>
      <c r="Q2201" s="21">
        <v>3.0</v>
      </c>
      <c r="R2201" s="57"/>
      <c r="S2201" s="53"/>
      <c r="T2201" s="53"/>
      <c r="U2201" s="53"/>
      <c r="V2201" s="53"/>
      <c r="W2201" s="53"/>
      <c r="X2201" s="53"/>
      <c r="Y2201" s="53"/>
      <c r="Z2201" s="53"/>
      <c r="AA2201" s="53"/>
      <c r="AB2201" s="53"/>
      <c r="AC2201" s="53"/>
      <c r="AD2201" s="53"/>
    </row>
    <row r="2202" ht="12.75" customHeight="1">
      <c r="A2202" s="16">
        <v>2200.0</v>
      </c>
      <c r="B2202" s="17">
        <v>2.0240109E7</v>
      </c>
      <c r="C2202" s="16" t="s">
        <v>4325</v>
      </c>
      <c r="D2202" s="55" t="s">
        <v>4430</v>
      </c>
      <c r="E2202" s="124" t="s">
        <v>4431</v>
      </c>
      <c r="F2202" s="53"/>
      <c r="G2202" s="54">
        <v>3.0</v>
      </c>
      <c r="H2202" s="54">
        <v>1.0</v>
      </c>
      <c r="I2202" s="54">
        <v>1.0</v>
      </c>
      <c r="J2202" s="10">
        <v>3.0</v>
      </c>
      <c r="K2202" s="21" t="b">
        <v>0</v>
      </c>
      <c r="L2202" s="21" t="b">
        <v>0</v>
      </c>
      <c r="M2202" s="21" t="b">
        <v>1</v>
      </c>
      <c r="N2202" s="21" t="b">
        <v>0</v>
      </c>
      <c r="O2202" s="21" t="b">
        <v>0</v>
      </c>
      <c r="P2202" s="21">
        <v>1.0</v>
      </c>
      <c r="Q2202" s="21">
        <v>1.0</v>
      </c>
      <c r="R2202" s="57"/>
      <c r="S2202" s="53"/>
      <c r="T2202" s="53"/>
      <c r="U2202" s="53"/>
      <c r="V2202" s="53"/>
      <c r="W2202" s="53"/>
      <c r="X2202" s="53"/>
      <c r="Y2202" s="53"/>
      <c r="Z2202" s="53"/>
      <c r="AA2202" s="53"/>
      <c r="AB2202" s="53"/>
      <c r="AC2202" s="53"/>
      <c r="AD2202" s="53"/>
    </row>
    <row r="2203" ht="12.75" customHeight="1">
      <c r="A2203" s="16">
        <v>2201.0</v>
      </c>
      <c r="B2203" s="17">
        <v>2.0240109E7</v>
      </c>
      <c r="C2203" s="16" t="s">
        <v>4325</v>
      </c>
      <c r="D2203" s="55" t="s">
        <v>4432</v>
      </c>
      <c r="E2203" s="124" t="s">
        <v>4433</v>
      </c>
      <c r="F2203" s="53"/>
      <c r="G2203" s="54">
        <v>2.0</v>
      </c>
      <c r="H2203" s="54">
        <v>2.0</v>
      </c>
      <c r="I2203" s="54">
        <v>2.0</v>
      </c>
      <c r="J2203" s="10">
        <v>3.0</v>
      </c>
      <c r="K2203" s="21" t="b">
        <v>0</v>
      </c>
      <c r="L2203" s="21" t="b">
        <v>1</v>
      </c>
      <c r="M2203" s="21" t="b">
        <v>1</v>
      </c>
      <c r="N2203" s="21" t="b">
        <v>0</v>
      </c>
      <c r="O2203" s="21" t="b">
        <v>0</v>
      </c>
      <c r="P2203" s="21">
        <v>2.0</v>
      </c>
      <c r="Q2203" s="21">
        <v>2.0</v>
      </c>
      <c r="R2203" s="57"/>
      <c r="S2203" s="53"/>
      <c r="T2203" s="53"/>
      <c r="U2203" s="53"/>
      <c r="V2203" s="53"/>
      <c r="W2203" s="53"/>
      <c r="X2203" s="53"/>
      <c r="Y2203" s="53"/>
      <c r="Z2203" s="53"/>
      <c r="AA2203" s="53"/>
      <c r="AB2203" s="53"/>
      <c r="AC2203" s="53"/>
      <c r="AD2203" s="53"/>
    </row>
    <row r="2204" ht="12.75" customHeight="1">
      <c r="A2204" s="16">
        <v>2202.0</v>
      </c>
      <c r="B2204" s="17">
        <v>2.0240109E7</v>
      </c>
      <c r="C2204" s="16" t="s">
        <v>4325</v>
      </c>
      <c r="D2204" s="55" t="s">
        <v>4434</v>
      </c>
      <c r="E2204" s="124" t="s">
        <v>4435</v>
      </c>
      <c r="F2204" s="53"/>
      <c r="G2204" s="54">
        <v>3.0</v>
      </c>
      <c r="H2204" s="54">
        <v>2.0</v>
      </c>
      <c r="I2204" s="54">
        <v>2.0</v>
      </c>
      <c r="J2204" s="10">
        <v>3.0</v>
      </c>
      <c r="K2204" s="21" t="b">
        <v>0</v>
      </c>
      <c r="L2204" s="21" t="b">
        <v>0</v>
      </c>
      <c r="M2204" s="21" t="b">
        <v>1</v>
      </c>
      <c r="N2204" s="21" t="b">
        <v>0</v>
      </c>
      <c r="O2204" s="21" t="b">
        <v>0</v>
      </c>
      <c r="P2204" s="21">
        <v>2.0</v>
      </c>
      <c r="Q2204" s="21">
        <v>2.0</v>
      </c>
      <c r="R2204" s="57"/>
      <c r="S2204" s="53"/>
      <c r="T2204" s="53"/>
      <c r="U2204" s="53"/>
      <c r="V2204" s="53"/>
      <c r="W2204" s="53"/>
      <c r="X2204" s="53"/>
      <c r="Y2204" s="53"/>
      <c r="Z2204" s="53"/>
      <c r="AA2204" s="53"/>
      <c r="AB2204" s="53"/>
      <c r="AC2204" s="53"/>
      <c r="AD2204" s="53"/>
    </row>
    <row r="2205" ht="12.75" customHeight="1">
      <c r="A2205" s="16">
        <v>2203.0</v>
      </c>
      <c r="B2205" s="17">
        <v>2.0240109E7</v>
      </c>
      <c r="C2205" s="16" t="s">
        <v>4325</v>
      </c>
      <c r="D2205" s="55" t="s">
        <v>4436</v>
      </c>
      <c r="E2205" s="124" t="s">
        <v>4437</v>
      </c>
      <c r="F2205" s="53"/>
      <c r="G2205" s="54">
        <v>2.0</v>
      </c>
      <c r="H2205" s="54">
        <v>2.0</v>
      </c>
      <c r="I2205" s="54">
        <v>2.0</v>
      </c>
      <c r="J2205" s="10">
        <v>3.0</v>
      </c>
      <c r="K2205" s="21" t="b">
        <v>0</v>
      </c>
      <c r="L2205" s="21" t="b">
        <v>1</v>
      </c>
      <c r="M2205" s="21" t="b">
        <v>1</v>
      </c>
      <c r="N2205" s="21" t="b">
        <v>0</v>
      </c>
      <c r="O2205" s="21" t="b">
        <v>0</v>
      </c>
      <c r="P2205" s="21">
        <v>2.0</v>
      </c>
      <c r="Q2205" s="21">
        <v>2.0</v>
      </c>
      <c r="R2205" s="57"/>
      <c r="S2205" s="53"/>
      <c r="T2205" s="53"/>
      <c r="U2205" s="53"/>
      <c r="V2205" s="53"/>
      <c r="W2205" s="53"/>
      <c r="X2205" s="53"/>
      <c r="Y2205" s="53"/>
      <c r="Z2205" s="53"/>
      <c r="AA2205" s="53"/>
      <c r="AB2205" s="53"/>
      <c r="AC2205" s="53"/>
      <c r="AD2205" s="53"/>
    </row>
    <row r="2206" ht="12.75" customHeight="1">
      <c r="A2206" s="16">
        <v>2204.0</v>
      </c>
      <c r="B2206" s="17">
        <v>2.0240109E7</v>
      </c>
      <c r="C2206" s="16" t="s">
        <v>4325</v>
      </c>
      <c r="D2206" s="55" t="s">
        <v>4438</v>
      </c>
      <c r="E2206" s="124" t="s">
        <v>4439</v>
      </c>
      <c r="F2206" s="53"/>
      <c r="G2206" s="54">
        <v>0.0</v>
      </c>
      <c r="H2206" s="54">
        <v>0.0</v>
      </c>
      <c r="I2206" s="54">
        <v>0.0</v>
      </c>
      <c r="J2206" s="10">
        <v>3.0</v>
      </c>
      <c r="K2206" s="21" t="b">
        <v>0</v>
      </c>
      <c r="L2206" s="21" t="b">
        <v>1</v>
      </c>
      <c r="M2206" s="21" t="b">
        <v>1</v>
      </c>
      <c r="N2206" s="21" t="b">
        <v>0</v>
      </c>
      <c r="O2206" s="21" t="b">
        <v>0</v>
      </c>
      <c r="P2206" s="21">
        <v>0.0</v>
      </c>
      <c r="Q2206" s="21">
        <v>0.0</v>
      </c>
      <c r="R2206" s="57"/>
      <c r="S2206" s="53"/>
      <c r="T2206" s="53"/>
      <c r="U2206" s="53"/>
      <c r="V2206" s="53"/>
      <c r="W2206" s="53"/>
      <c r="X2206" s="53"/>
      <c r="Y2206" s="53"/>
      <c r="Z2206" s="53"/>
      <c r="AA2206" s="53"/>
      <c r="AB2206" s="53"/>
      <c r="AC2206" s="53"/>
      <c r="AD2206" s="53"/>
    </row>
    <row r="2207" ht="12.75" customHeight="1">
      <c r="A2207" s="16">
        <v>2205.0</v>
      </c>
      <c r="B2207" s="17">
        <v>2.0240109E7</v>
      </c>
      <c r="C2207" s="16" t="s">
        <v>4325</v>
      </c>
      <c r="D2207" s="55" t="s">
        <v>4440</v>
      </c>
      <c r="E2207" s="124" t="s">
        <v>4441</v>
      </c>
      <c r="F2207" s="53"/>
      <c r="G2207" s="54">
        <v>0.0</v>
      </c>
      <c r="H2207" s="54">
        <v>0.0</v>
      </c>
      <c r="I2207" s="54">
        <v>0.0</v>
      </c>
      <c r="J2207" s="10">
        <v>3.0</v>
      </c>
      <c r="K2207" s="21" t="b">
        <v>0</v>
      </c>
      <c r="L2207" s="21" t="b">
        <v>1</v>
      </c>
      <c r="M2207" s="21" t="b">
        <v>1</v>
      </c>
      <c r="N2207" s="21" t="b">
        <v>0</v>
      </c>
      <c r="O2207" s="21" t="b">
        <v>0</v>
      </c>
      <c r="P2207" s="21">
        <v>0.0</v>
      </c>
      <c r="Q2207" s="21">
        <v>0.0</v>
      </c>
      <c r="R2207" s="57"/>
      <c r="S2207" s="53"/>
      <c r="T2207" s="53"/>
      <c r="U2207" s="53"/>
      <c r="V2207" s="53"/>
      <c r="W2207" s="53"/>
      <c r="X2207" s="53"/>
      <c r="Y2207" s="53"/>
      <c r="Z2207" s="53"/>
      <c r="AA2207" s="53"/>
      <c r="AB2207" s="53"/>
      <c r="AC2207" s="53"/>
      <c r="AD2207" s="53"/>
    </row>
    <row r="2208" ht="12.75" customHeight="1">
      <c r="A2208" s="16">
        <v>2206.0</v>
      </c>
      <c r="B2208" s="25">
        <v>2.0240109E7</v>
      </c>
      <c r="C2208" s="26" t="s">
        <v>4325</v>
      </c>
      <c r="D2208" s="58" t="s">
        <v>4442</v>
      </c>
      <c r="E2208" s="125" t="s">
        <v>4443</v>
      </c>
      <c r="F2208" s="53"/>
      <c r="G2208" s="54">
        <v>0.0</v>
      </c>
      <c r="H2208" s="54">
        <v>0.0</v>
      </c>
      <c r="I2208" s="54">
        <v>0.0</v>
      </c>
      <c r="J2208" s="10">
        <v>3.0</v>
      </c>
      <c r="K2208" s="21" t="b">
        <v>0</v>
      </c>
      <c r="L2208" s="21" t="b">
        <v>1</v>
      </c>
      <c r="M2208" s="21" t="b">
        <v>1</v>
      </c>
      <c r="N2208" s="21" t="b">
        <v>0</v>
      </c>
      <c r="O2208" s="21" t="b">
        <v>0</v>
      </c>
      <c r="P2208" s="21">
        <v>0.0</v>
      </c>
      <c r="Q2208" s="21">
        <v>0.0</v>
      </c>
      <c r="R2208" s="57"/>
      <c r="S2208" s="53"/>
      <c r="T2208" s="53"/>
      <c r="U2208" s="53"/>
      <c r="V2208" s="53"/>
      <c r="W2208" s="53"/>
      <c r="X2208" s="53"/>
      <c r="Y2208" s="53"/>
      <c r="Z2208" s="53"/>
      <c r="AA2208" s="53"/>
      <c r="AB2208" s="53"/>
      <c r="AC2208" s="53"/>
      <c r="AD2208" s="53"/>
    </row>
    <row r="2209" ht="12.75" customHeight="1">
      <c r="A2209" s="16">
        <v>2207.0</v>
      </c>
      <c r="B2209" s="25">
        <v>2.0240109E7</v>
      </c>
      <c r="C2209" s="26" t="s">
        <v>4325</v>
      </c>
      <c r="D2209" s="58" t="s">
        <v>4444</v>
      </c>
      <c r="E2209" s="125" t="s">
        <v>4445</v>
      </c>
      <c r="F2209" s="53"/>
      <c r="G2209" s="54">
        <v>0.5</v>
      </c>
      <c r="H2209" s="54">
        <v>0.5</v>
      </c>
      <c r="I2209" s="54">
        <v>0.5</v>
      </c>
      <c r="J2209" s="10">
        <v>3.0</v>
      </c>
      <c r="K2209" s="21" t="b">
        <v>0</v>
      </c>
      <c r="L2209" s="21" t="b">
        <v>1</v>
      </c>
      <c r="M2209" s="21" t="b">
        <v>1</v>
      </c>
      <c r="N2209" s="21" t="b">
        <v>0</v>
      </c>
      <c r="O2209" s="21" t="b">
        <v>0</v>
      </c>
      <c r="P2209" s="21">
        <v>0.5</v>
      </c>
      <c r="Q2209" s="21">
        <v>0.5</v>
      </c>
      <c r="R2209" s="57"/>
      <c r="S2209" s="53"/>
      <c r="T2209" s="53"/>
      <c r="U2209" s="53"/>
      <c r="V2209" s="53"/>
      <c r="W2209" s="53"/>
      <c r="X2209" s="53"/>
      <c r="Y2209" s="53"/>
      <c r="Z2209" s="53"/>
      <c r="AA2209" s="53"/>
      <c r="AB2209" s="53"/>
      <c r="AC2209" s="53"/>
      <c r="AD2209" s="53"/>
    </row>
    <row r="2210" ht="12.75" customHeight="1">
      <c r="A2210" s="16">
        <v>2208.0</v>
      </c>
      <c r="B2210" s="25">
        <v>2.0240109E7</v>
      </c>
      <c r="C2210" s="26" t="s">
        <v>4325</v>
      </c>
      <c r="D2210" s="58" t="s">
        <v>4446</v>
      </c>
      <c r="E2210" s="125" t="s">
        <v>4447</v>
      </c>
      <c r="F2210" s="53"/>
      <c r="G2210" s="54">
        <v>0.0</v>
      </c>
      <c r="H2210" s="54">
        <v>0.0</v>
      </c>
      <c r="I2210" s="54">
        <v>0.0</v>
      </c>
      <c r="J2210" s="10">
        <v>3.0</v>
      </c>
      <c r="K2210" s="21" t="b">
        <v>0</v>
      </c>
      <c r="L2210" s="21" t="b">
        <v>1</v>
      </c>
      <c r="M2210" s="21" t="b">
        <v>1</v>
      </c>
      <c r="N2210" s="21" t="b">
        <v>0</v>
      </c>
      <c r="O2210" s="21" t="b">
        <v>0</v>
      </c>
      <c r="P2210" s="21">
        <v>0.0</v>
      </c>
      <c r="Q2210" s="21">
        <v>0.0</v>
      </c>
      <c r="R2210" s="57"/>
      <c r="S2210" s="53"/>
      <c r="T2210" s="53"/>
      <c r="U2210" s="53"/>
      <c r="V2210" s="53"/>
      <c r="W2210" s="53"/>
      <c r="X2210" s="53"/>
      <c r="Y2210" s="53"/>
      <c r="Z2210" s="53"/>
      <c r="AA2210" s="53"/>
      <c r="AB2210" s="53"/>
      <c r="AC2210" s="53"/>
      <c r="AD2210" s="53"/>
    </row>
    <row r="2211" ht="12.75" customHeight="1">
      <c r="A2211" s="16">
        <v>2209.0</v>
      </c>
      <c r="B2211" s="25">
        <v>2.0240109E7</v>
      </c>
      <c r="C2211" s="26" t="s">
        <v>4325</v>
      </c>
      <c r="D2211" s="58" t="s">
        <v>4448</v>
      </c>
      <c r="E2211" s="125" t="s">
        <v>4449</v>
      </c>
      <c r="F2211" s="53"/>
      <c r="G2211" s="54">
        <v>0.0</v>
      </c>
      <c r="H2211" s="54">
        <v>0.0</v>
      </c>
      <c r="I2211" s="54">
        <v>0.0</v>
      </c>
      <c r="J2211" s="10">
        <v>3.0</v>
      </c>
      <c r="K2211" s="21" t="b">
        <v>0</v>
      </c>
      <c r="L2211" s="21" t="b">
        <v>1</v>
      </c>
      <c r="M2211" s="21" t="b">
        <v>1</v>
      </c>
      <c r="N2211" s="21" t="b">
        <v>0</v>
      </c>
      <c r="O2211" s="21" t="b">
        <v>0</v>
      </c>
      <c r="P2211" s="21">
        <v>0.0</v>
      </c>
      <c r="Q2211" s="21">
        <v>0.0</v>
      </c>
      <c r="R2211" s="57"/>
      <c r="S2211" s="53"/>
      <c r="T2211" s="53"/>
      <c r="U2211" s="53"/>
      <c r="V2211" s="53"/>
      <c r="W2211" s="53"/>
      <c r="X2211" s="53"/>
      <c r="Y2211" s="53"/>
      <c r="Z2211" s="53"/>
      <c r="AA2211" s="53"/>
      <c r="AB2211" s="53"/>
      <c r="AC2211" s="53"/>
      <c r="AD2211" s="53"/>
    </row>
    <row r="2212" ht="12.75" customHeight="1">
      <c r="A2212" s="16">
        <v>2210.0</v>
      </c>
      <c r="B2212" s="25">
        <v>2.0240109E7</v>
      </c>
      <c r="C2212" s="26" t="s">
        <v>4325</v>
      </c>
      <c r="D2212" s="58" t="s">
        <v>4450</v>
      </c>
      <c r="E2212" s="125" t="s">
        <v>4451</v>
      </c>
      <c r="F2212" s="53"/>
      <c r="G2212" s="54">
        <v>0.0</v>
      </c>
      <c r="H2212" s="54">
        <v>0.0</v>
      </c>
      <c r="I2212" s="54">
        <v>0.0</v>
      </c>
      <c r="J2212" s="10">
        <v>3.0</v>
      </c>
      <c r="K2212" s="21" t="b">
        <v>0</v>
      </c>
      <c r="L2212" s="21" t="b">
        <v>1</v>
      </c>
      <c r="M2212" s="21" t="b">
        <v>1</v>
      </c>
      <c r="N2212" s="21" t="b">
        <v>0</v>
      </c>
      <c r="O2212" s="21" t="b">
        <v>0</v>
      </c>
      <c r="P2212" s="21">
        <v>0.0</v>
      </c>
      <c r="Q2212" s="21">
        <v>0.0</v>
      </c>
      <c r="R2212" s="57"/>
      <c r="S2212" s="53"/>
      <c r="T2212" s="53"/>
      <c r="U2212" s="53"/>
      <c r="V2212" s="53"/>
      <c r="W2212" s="53"/>
      <c r="X2212" s="53"/>
      <c r="Y2212" s="53"/>
      <c r="Z2212" s="53"/>
      <c r="AA2212" s="53"/>
      <c r="AB2212" s="53"/>
      <c r="AC2212" s="53"/>
      <c r="AD2212" s="53"/>
    </row>
    <row r="2213" ht="12.75" customHeight="1">
      <c r="A2213" s="16">
        <v>2211.0</v>
      </c>
      <c r="B2213" s="25">
        <v>2.0240109E7</v>
      </c>
      <c r="C2213" s="26" t="s">
        <v>4325</v>
      </c>
      <c r="D2213" s="58" t="s">
        <v>4452</v>
      </c>
      <c r="E2213" s="125" t="s">
        <v>4453</v>
      </c>
      <c r="F2213" s="53"/>
      <c r="G2213" s="54">
        <v>0.0</v>
      </c>
      <c r="H2213" s="54">
        <v>0.0</v>
      </c>
      <c r="I2213" s="54">
        <v>0.0</v>
      </c>
      <c r="J2213" s="10">
        <v>3.0</v>
      </c>
      <c r="K2213" s="21" t="b">
        <v>0</v>
      </c>
      <c r="L2213" s="21" t="b">
        <v>1</v>
      </c>
      <c r="M2213" s="21" t="b">
        <v>1</v>
      </c>
      <c r="N2213" s="21" t="b">
        <v>0</v>
      </c>
      <c r="O2213" s="21" t="b">
        <v>0</v>
      </c>
      <c r="P2213" s="21">
        <v>0.0</v>
      </c>
      <c r="Q2213" s="21">
        <v>0.0</v>
      </c>
      <c r="R2213" s="57"/>
      <c r="S2213" s="53"/>
      <c r="T2213" s="53"/>
      <c r="U2213" s="53"/>
      <c r="V2213" s="53"/>
      <c r="W2213" s="53"/>
      <c r="X2213" s="53"/>
      <c r="Y2213" s="53"/>
      <c r="Z2213" s="53"/>
      <c r="AA2213" s="53"/>
      <c r="AB2213" s="53"/>
      <c r="AC2213" s="53"/>
      <c r="AD2213" s="53"/>
    </row>
    <row r="2214" ht="12.75" customHeight="1">
      <c r="A2214" s="16">
        <v>2212.0</v>
      </c>
      <c r="B2214" s="25">
        <v>2.0240109E7</v>
      </c>
      <c r="C2214" s="26" t="s">
        <v>4325</v>
      </c>
      <c r="D2214" s="58" t="s">
        <v>4454</v>
      </c>
      <c r="E2214" s="125" t="s">
        <v>4455</v>
      </c>
      <c r="F2214" s="53"/>
      <c r="G2214" s="54">
        <v>2.0</v>
      </c>
      <c r="H2214" s="54">
        <v>2.0</v>
      </c>
      <c r="I2214" s="54">
        <v>2.0</v>
      </c>
      <c r="J2214" s="10">
        <v>3.0</v>
      </c>
      <c r="K2214" s="21" t="b">
        <v>0</v>
      </c>
      <c r="L2214" s="21" t="b">
        <v>1</v>
      </c>
      <c r="M2214" s="21" t="b">
        <v>1</v>
      </c>
      <c r="N2214" s="21" t="b">
        <v>0</v>
      </c>
      <c r="O2214" s="21" t="b">
        <v>0</v>
      </c>
      <c r="P2214" s="21">
        <v>2.0</v>
      </c>
      <c r="Q2214" s="21">
        <v>2.0</v>
      </c>
      <c r="R2214" s="57"/>
      <c r="S2214" s="53"/>
      <c r="T2214" s="53"/>
      <c r="U2214" s="53"/>
      <c r="V2214" s="53"/>
      <c r="W2214" s="53"/>
      <c r="X2214" s="53"/>
      <c r="Y2214" s="53"/>
      <c r="Z2214" s="53"/>
      <c r="AA2214" s="53"/>
      <c r="AB2214" s="53"/>
      <c r="AC2214" s="53"/>
      <c r="AD2214" s="53"/>
    </row>
    <row r="2215" ht="12.75" customHeight="1">
      <c r="A2215" s="16">
        <v>2213.0</v>
      </c>
      <c r="B2215" s="25">
        <v>2.0240109E7</v>
      </c>
      <c r="C2215" s="26" t="s">
        <v>4325</v>
      </c>
      <c r="D2215" s="58" t="s">
        <v>4456</v>
      </c>
      <c r="E2215" s="125" t="s">
        <v>4457</v>
      </c>
      <c r="F2215" s="53"/>
      <c r="G2215" s="54">
        <v>2.0</v>
      </c>
      <c r="H2215" s="54">
        <v>1.0</v>
      </c>
      <c r="I2215" s="54">
        <v>1.0</v>
      </c>
      <c r="J2215" s="10">
        <v>3.0</v>
      </c>
      <c r="K2215" s="21" t="b">
        <v>0</v>
      </c>
      <c r="L2215" s="21" t="b">
        <v>0</v>
      </c>
      <c r="M2215" s="21" t="b">
        <v>1</v>
      </c>
      <c r="N2215" s="21" t="b">
        <v>0</v>
      </c>
      <c r="O2215" s="21" t="b">
        <v>0</v>
      </c>
      <c r="P2215" s="21">
        <v>1.0</v>
      </c>
      <c r="Q2215" s="21">
        <v>1.0</v>
      </c>
      <c r="R2215" s="57"/>
      <c r="S2215" s="53"/>
      <c r="T2215" s="53"/>
      <c r="U2215" s="53"/>
      <c r="V2215" s="53"/>
      <c r="W2215" s="53"/>
      <c r="X2215" s="53"/>
      <c r="Y2215" s="53"/>
      <c r="Z2215" s="53"/>
      <c r="AA2215" s="53"/>
      <c r="AB2215" s="53"/>
      <c r="AC2215" s="53"/>
      <c r="AD2215" s="53"/>
    </row>
    <row r="2216" ht="12.75" customHeight="1">
      <c r="A2216" s="16">
        <v>2214.0</v>
      </c>
      <c r="B2216" s="17">
        <v>2.0240109E7</v>
      </c>
      <c r="C2216" s="16" t="s">
        <v>4325</v>
      </c>
      <c r="D2216" s="55" t="s">
        <v>4458</v>
      </c>
      <c r="E2216" s="124" t="s">
        <v>4459</v>
      </c>
      <c r="F2216" s="53"/>
      <c r="G2216" s="54">
        <v>1.0</v>
      </c>
      <c r="H2216" s="54">
        <v>1.0</v>
      </c>
      <c r="I2216" s="54">
        <v>1.0</v>
      </c>
      <c r="J2216" s="10">
        <v>3.0</v>
      </c>
      <c r="K2216" s="21" t="b">
        <v>0</v>
      </c>
      <c r="L2216" s="21" t="b">
        <v>1</v>
      </c>
      <c r="M2216" s="21" t="b">
        <v>1</v>
      </c>
      <c r="N2216" s="21" t="b">
        <v>0</v>
      </c>
      <c r="O2216" s="21" t="b">
        <v>0</v>
      </c>
      <c r="P2216" s="21">
        <v>1.0</v>
      </c>
      <c r="Q2216" s="21">
        <v>1.0</v>
      </c>
      <c r="R2216" s="57"/>
      <c r="S2216" s="53"/>
      <c r="T2216" s="53"/>
      <c r="U2216" s="53"/>
      <c r="V2216" s="53"/>
      <c r="W2216" s="53"/>
      <c r="X2216" s="53"/>
      <c r="Y2216" s="53"/>
      <c r="Z2216" s="53"/>
      <c r="AA2216" s="53"/>
      <c r="AB2216" s="53"/>
      <c r="AC2216" s="53"/>
      <c r="AD2216" s="53"/>
    </row>
    <row r="2217" ht="12.75" customHeight="1">
      <c r="A2217" s="16">
        <v>2215.0</v>
      </c>
      <c r="B2217" s="17">
        <v>2.0240109E7</v>
      </c>
      <c r="C2217" s="16" t="s">
        <v>4325</v>
      </c>
      <c r="D2217" s="55" t="s">
        <v>4460</v>
      </c>
      <c r="E2217" s="124" t="s">
        <v>4461</v>
      </c>
      <c r="F2217" s="53"/>
      <c r="G2217" s="54">
        <v>100.0</v>
      </c>
      <c r="H2217" s="54">
        <v>2.0</v>
      </c>
      <c r="I2217" s="54">
        <v>2.0</v>
      </c>
      <c r="J2217" s="10">
        <v>3.0</v>
      </c>
      <c r="K2217" s="21" t="b">
        <v>0</v>
      </c>
      <c r="L2217" s="21" t="b">
        <v>0</v>
      </c>
      <c r="M2217" s="21" t="b">
        <v>1</v>
      </c>
      <c r="N2217" s="21" t="b">
        <v>0</v>
      </c>
      <c r="O2217" s="21" t="b">
        <v>0</v>
      </c>
      <c r="P2217" s="21">
        <v>2.0</v>
      </c>
      <c r="Q2217" s="21">
        <v>2.0</v>
      </c>
      <c r="R2217" s="57"/>
      <c r="S2217" s="53"/>
      <c r="T2217" s="53"/>
      <c r="U2217" s="53"/>
      <c r="V2217" s="53"/>
      <c r="W2217" s="53"/>
      <c r="X2217" s="53"/>
      <c r="Y2217" s="53"/>
      <c r="Z2217" s="53"/>
      <c r="AA2217" s="53"/>
      <c r="AB2217" s="53"/>
      <c r="AC2217" s="53"/>
      <c r="AD2217" s="53"/>
    </row>
    <row r="2218" ht="12.75" customHeight="1">
      <c r="A2218" s="16">
        <v>2216.0</v>
      </c>
      <c r="B2218" s="17">
        <v>2.0240109E7</v>
      </c>
      <c r="C2218" s="16" t="s">
        <v>4325</v>
      </c>
      <c r="D2218" s="55" t="s">
        <v>4462</v>
      </c>
      <c r="E2218" s="124" t="s">
        <v>4463</v>
      </c>
      <c r="F2218" s="53"/>
      <c r="G2218" s="54">
        <v>2.0</v>
      </c>
      <c r="H2218" s="54">
        <v>2.0</v>
      </c>
      <c r="I2218" s="54">
        <v>2.0</v>
      </c>
      <c r="J2218" s="10">
        <v>3.0</v>
      </c>
      <c r="K2218" s="21" t="b">
        <v>0</v>
      </c>
      <c r="L2218" s="21" t="b">
        <v>1</v>
      </c>
      <c r="M2218" s="21" t="b">
        <v>1</v>
      </c>
      <c r="N2218" s="21" t="b">
        <v>0</v>
      </c>
      <c r="O2218" s="21" t="b">
        <v>0</v>
      </c>
      <c r="P2218" s="21">
        <v>2.0</v>
      </c>
      <c r="Q2218" s="21">
        <v>2.0</v>
      </c>
      <c r="R2218" s="57"/>
      <c r="S2218" s="53"/>
      <c r="T2218" s="53"/>
      <c r="U2218" s="53"/>
      <c r="V2218" s="53"/>
      <c r="W2218" s="53"/>
      <c r="X2218" s="53"/>
      <c r="Y2218" s="53"/>
      <c r="Z2218" s="53"/>
      <c r="AA2218" s="53"/>
      <c r="AB2218" s="53"/>
      <c r="AC2218" s="53"/>
      <c r="AD2218" s="53"/>
    </row>
    <row r="2219" ht="12.75" customHeight="1">
      <c r="A2219" s="16">
        <v>2217.0</v>
      </c>
      <c r="B2219" s="17">
        <v>2.0240109E7</v>
      </c>
      <c r="C2219" s="16" t="s">
        <v>4325</v>
      </c>
      <c r="D2219" s="55" t="s">
        <v>4464</v>
      </c>
      <c r="E2219" s="124" t="s">
        <v>4465</v>
      </c>
      <c r="F2219" s="53"/>
      <c r="G2219" s="54">
        <v>0.0</v>
      </c>
      <c r="H2219" s="54">
        <v>1.0</v>
      </c>
      <c r="I2219" s="54">
        <v>1.0</v>
      </c>
      <c r="J2219" s="10">
        <v>3.0</v>
      </c>
      <c r="K2219" s="21" t="b">
        <v>0</v>
      </c>
      <c r="L2219" s="21" t="b">
        <v>0</v>
      </c>
      <c r="M2219" s="21" t="b">
        <v>1</v>
      </c>
      <c r="N2219" s="21" t="b">
        <v>0</v>
      </c>
      <c r="O2219" s="21" t="b">
        <v>0</v>
      </c>
      <c r="P2219" s="21">
        <v>1.0</v>
      </c>
      <c r="Q2219" s="21">
        <v>1.0</v>
      </c>
      <c r="R2219" s="57"/>
      <c r="S2219" s="53"/>
      <c r="T2219" s="53"/>
      <c r="U2219" s="53"/>
      <c r="V2219" s="53"/>
      <c r="W2219" s="53"/>
      <c r="X2219" s="53"/>
      <c r="Y2219" s="53"/>
      <c r="Z2219" s="53"/>
      <c r="AA2219" s="53"/>
      <c r="AB2219" s="53"/>
      <c r="AC2219" s="53"/>
      <c r="AD2219" s="53"/>
    </row>
    <row r="2220" ht="12.75" customHeight="1">
      <c r="A2220" s="16">
        <v>2218.0</v>
      </c>
      <c r="B2220" s="17">
        <v>2.0240109E7</v>
      </c>
      <c r="C2220" s="16" t="s">
        <v>4325</v>
      </c>
      <c r="D2220" s="55" t="s">
        <v>4466</v>
      </c>
      <c r="E2220" s="124" t="s">
        <v>4467</v>
      </c>
      <c r="F2220" s="53"/>
      <c r="G2220" s="54">
        <v>2.0</v>
      </c>
      <c r="H2220" s="54">
        <v>2.0</v>
      </c>
      <c r="I2220" s="54">
        <v>2.0</v>
      </c>
      <c r="J2220" s="10">
        <v>3.0</v>
      </c>
      <c r="K2220" s="21" t="b">
        <v>0</v>
      </c>
      <c r="L2220" s="21" t="b">
        <v>1</v>
      </c>
      <c r="M2220" s="21" t="b">
        <v>1</v>
      </c>
      <c r="N2220" s="21" t="b">
        <v>0</v>
      </c>
      <c r="O2220" s="21" t="b">
        <v>0</v>
      </c>
      <c r="P2220" s="21">
        <v>2.0</v>
      </c>
      <c r="Q2220" s="21">
        <v>2.0</v>
      </c>
      <c r="R2220" s="57"/>
      <c r="S2220" s="53"/>
      <c r="T2220" s="53"/>
      <c r="U2220" s="53"/>
      <c r="V2220" s="53"/>
      <c r="W2220" s="53"/>
      <c r="X2220" s="53"/>
      <c r="Y2220" s="53"/>
      <c r="Z2220" s="53"/>
      <c r="AA2220" s="53"/>
      <c r="AB2220" s="53"/>
      <c r="AC2220" s="53"/>
      <c r="AD2220" s="53"/>
    </row>
    <row r="2221" ht="12.75" customHeight="1">
      <c r="A2221" s="16">
        <v>2219.0</v>
      </c>
      <c r="B2221" s="17">
        <v>2.0240109E7</v>
      </c>
      <c r="C2221" s="16" t="s">
        <v>4325</v>
      </c>
      <c r="D2221" s="55" t="s">
        <v>4468</v>
      </c>
      <c r="E2221" s="124" t="s">
        <v>4469</v>
      </c>
      <c r="F2221" s="53"/>
      <c r="G2221" s="54">
        <v>1.0</v>
      </c>
      <c r="H2221" s="54">
        <v>1.0</v>
      </c>
      <c r="I2221" s="54">
        <v>1.0</v>
      </c>
      <c r="J2221" s="10">
        <v>3.0</v>
      </c>
      <c r="K2221" s="21" t="b">
        <v>0</v>
      </c>
      <c r="L2221" s="21" t="b">
        <v>1</v>
      </c>
      <c r="M2221" s="21" t="b">
        <v>1</v>
      </c>
      <c r="N2221" s="21" t="b">
        <v>0</v>
      </c>
      <c r="O2221" s="21" t="b">
        <v>0</v>
      </c>
      <c r="P2221" s="21">
        <v>1.0</v>
      </c>
      <c r="Q2221" s="21">
        <v>1.0</v>
      </c>
      <c r="R2221" s="57"/>
      <c r="S2221" s="53"/>
      <c r="T2221" s="53"/>
      <c r="U2221" s="53"/>
      <c r="V2221" s="53"/>
      <c r="W2221" s="53"/>
      <c r="X2221" s="53"/>
      <c r="Y2221" s="53"/>
      <c r="Z2221" s="53"/>
      <c r="AA2221" s="53"/>
      <c r="AB2221" s="53"/>
      <c r="AC2221" s="53"/>
      <c r="AD2221" s="53"/>
    </row>
    <row r="2222" ht="12.75" customHeight="1">
      <c r="A2222" s="16">
        <v>2220.0</v>
      </c>
      <c r="B2222" s="17">
        <v>2.0240109E7</v>
      </c>
      <c r="C2222" s="16" t="s">
        <v>4325</v>
      </c>
      <c r="D2222" s="55" t="s">
        <v>4470</v>
      </c>
      <c r="E2222" s="124" t="s">
        <v>4471</v>
      </c>
      <c r="F2222" s="53"/>
      <c r="G2222" s="54">
        <v>0.0</v>
      </c>
      <c r="H2222" s="54">
        <v>0.0</v>
      </c>
      <c r="I2222" s="54">
        <v>0.0</v>
      </c>
      <c r="J2222" s="10">
        <v>3.0</v>
      </c>
      <c r="K2222" s="21" t="b">
        <v>0</v>
      </c>
      <c r="L2222" s="21" t="b">
        <v>1</v>
      </c>
      <c r="M2222" s="21" t="b">
        <v>1</v>
      </c>
      <c r="N2222" s="21" t="b">
        <v>0</v>
      </c>
      <c r="O2222" s="21" t="b">
        <v>0</v>
      </c>
      <c r="P2222" s="21">
        <v>0.0</v>
      </c>
      <c r="Q2222" s="21">
        <v>0.0</v>
      </c>
      <c r="R2222" s="57"/>
      <c r="S2222" s="53"/>
      <c r="T2222" s="53"/>
      <c r="U2222" s="53"/>
      <c r="V2222" s="53"/>
      <c r="W2222" s="53"/>
      <c r="X2222" s="53"/>
      <c r="Y2222" s="53"/>
      <c r="Z2222" s="53"/>
      <c r="AA2222" s="53"/>
      <c r="AB2222" s="53"/>
      <c r="AC2222" s="53"/>
      <c r="AD2222" s="53"/>
    </row>
    <row r="2223" ht="12.75" customHeight="1">
      <c r="A2223" s="16">
        <v>2221.0</v>
      </c>
      <c r="B2223" s="17">
        <v>2.0240109E7</v>
      </c>
      <c r="C2223" s="16" t="s">
        <v>4325</v>
      </c>
      <c r="D2223" s="55" t="s">
        <v>4472</v>
      </c>
      <c r="E2223" s="124" t="s">
        <v>4473</v>
      </c>
      <c r="F2223" s="53"/>
      <c r="G2223" s="54">
        <v>0.0</v>
      </c>
      <c r="H2223" s="54">
        <v>0.0</v>
      </c>
      <c r="I2223" s="54">
        <v>0.0</v>
      </c>
      <c r="J2223" s="10">
        <v>3.0</v>
      </c>
      <c r="K2223" s="21" t="b">
        <v>0</v>
      </c>
      <c r="L2223" s="21" t="b">
        <v>1</v>
      </c>
      <c r="M2223" s="21" t="b">
        <v>1</v>
      </c>
      <c r="N2223" s="21" t="b">
        <v>0</v>
      </c>
      <c r="O2223" s="21" t="b">
        <v>0</v>
      </c>
      <c r="P2223" s="21">
        <v>0.0</v>
      </c>
      <c r="Q2223" s="21">
        <v>0.0</v>
      </c>
      <c r="R2223" s="57"/>
      <c r="S2223" s="53"/>
      <c r="T2223" s="53"/>
      <c r="U2223" s="53"/>
      <c r="V2223" s="53"/>
      <c r="W2223" s="53"/>
      <c r="X2223" s="53"/>
      <c r="Y2223" s="53"/>
      <c r="Z2223" s="53"/>
      <c r="AA2223" s="53"/>
      <c r="AB2223" s="53"/>
      <c r="AC2223" s="53"/>
      <c r="AD2223" s="53"/>
    </row>
    <row r="2224" ht="12.75" customHeight="1">
      <c r="A2224" s="16">
        <v>2222.0</v>
      </c>
      <c r="B2224" s="25">
        <v>2.0240109E7</v>
      </c>
      <c r="C2224" s="26" t="s">
        <v>4325</v>
      </c>
      <c r="D2224" s="58" t="s">
        <v>4474</v>
      </c>
      <c r="E2224" s="125" t="s">
        <v>4475</v>
      </c>
      <c r="F2224" s="53"/>
      <c r="G2224" s="54">
        <v>0.0</v>
      </c>
      <c r="H2224" s="54">
        <v>0.0</v>
      </c>
      <c r="I2224" s="54">
        <v>0.0</v>
      </c>
      <c r="J2224" s="10">
        <v>3.0</v>
      </c>
      <c r="K2224" s="21" t="b">
        <v>0</v>
      </c>
      <c r="L2224" s="21" t="b">
        <v>1</v>
      </c>
      <c r="M2224" s="21" t="b">
        <v>1</v>
      </c>
      <c r="N2224" s="21" t="b">
        <v>0</v>
      </c>
      <c r="O2224" s="21" t="b">
        <v>0</v>
      </c>
      <c r="P2224" s="21">
        <v>0.0</v>
      </c>
      <c r="Q2224" s="21">
        <v>0.0</v>
      </c>
      <c r="R2224" s="57"/>
      <c r="S2224" s="53"/>
      <c r="T2224" s="53"/>
      <c r="U2224" s="53"/>
      <c r="V2224" s="53"/>
      <c r="W2224" s="53"/>
      <c r="X2224" s="53"/>
      <c r="Y2224" s="53"/>
      <c r="Z2224" s="53"/>
      <c r="AA2224" s="53"/>
      <c r="AB2224" s="53"/>
      <c r="AC2224" s="53"/>
      <c r="AD2224" s="53"/>
    </row>
    <row r="2225" ht="12.75" customHeight="1">
      <c r="A2225" s="16">
        <v>2223.0</v>
      </c>
      <c r="B2225" s="25">
        <v>2.0240109E7</v>
      </c>
      <c r="C2225" s="26" t="s">
        <v>4325</v>
      </c>
      <c r="D2225" s="58" t="s">
        <v>4476</v>
      </c>
      <c r="E2225" s="125" t="s">
        <v>4477</v>
      </c>
      <c r="F2225" s="53"/>
      <c r="G2225" s="54">
        <v>0.0</v>
      </c>
      <c r="H2225" s="54">
        <v>0.0</v>
      </c>
      <c r="I2225" s="54">
        <v>0.0</v>
      </c>
      <c r="J2225" s="10">
        <v>3.0</v>
      </c>
      <c r="K2225" s="21" t="b">
        <v>0</v>
      </c>
      <c r="L2225" s="21" t="b">
        <v>1</v>
      </c>
      <c r="M2225" s="21" t="b">
        <v>1</v>
      </c>
      <c r="N2225" s="21" t="b">
        <v>0</v>
      </c>
      <c r="O2225" s="21" t="b">
        <v>0</v>
      </c>
      <c r="P2225" s="21">
        <v>0.0</v>
      </c>
      <c r="Q2225" s="21">
        <v>0.0</v>
      </c>
      <c r="R2225" s="57"/>
      <c r="S2225" s="53"/>
      <c r="T2225" s="53"/>
      <c r="U2225" s="53"/>
      <c r="V2225" s="53"/>
      <c r="W2225" s="53"/>
      <c r="X2225" s="53"/>
      <c r="Y2225" s="53"/>
      <c r="Z2225" s="53"/>
      <c r="AA2225" s="53"/>
      <c r="AB2225" s="53"/>
      <c r="AC2225" s="53"/>
      <c r="AD2225" s="53"/>
    </row>
    <row r="2226" ht="12.75" customHeight="1">
      <c r="A2226" s="16">
        <v>2224.0</v>
      </c>
      <c r="B2226" s="25">
        <v>2.0240109E7</v>
      </c>
      <c r="C2226" s="26" t="s">
        <v>4325</v>
      </c>
      <c r="D2226" s="58" t="s">
        <v>4478</v>
      </c>
      <c r="E2226" s="125" t="s">
        <v>4479</v>
      </c>
      <c r="F2226" s="53"/>
      <c r="G2226" s="54">
        <v>0.0</v>
      </c>
      <c r="H2226" s="54">
        <v>0.0</v>
      </c>
      <c r="I2226" s="54">
        <v>0.0</v>
      </c>
      <c r="J2226" s="10">
        <v>3.0</v>
      </c>
      <c r="K2226" s="21" t="b">
        <v>0</v>
      </c>
      <c r="L2226" s="21" t="b">
        <v>1</v>
      </c>
      <c r="M2226" s="21" t="b">
        <v>1</v>
      </c>
      <c r="N2226" s="21" t="b">
        <v>0</v>
      </c>
      <c r="O2226" s="21" t="b">
        <v>0</v>
      </c>
      <c r="P2226" s="21">
        <v>0.0</v>
      </c>
      <c r="Q2226" s="21">
        <v>0.0</v>
      </c>
      <c r="R2226" s="57"/>
      <c r="S2226" s="53"/>
      <c r="T2226" s="53"/>
      <c r="U2226" s="53"/>
      <c r="V2226" s="53"/>
      <c r="W2226" s="53"/>
      <c r="X2226" s="53"/>
      <c r="Y2226" s="53"/>
      <c r="Z2226" s="53"/>
      <c r="AA2226" s="53"/>
      <c r="AB2226" s="53"/>
      <c r="AC2226" s="53"/>
      <c r="AD2226" s="53"/>
    </row>
    <row r="2227" ht="12.75" customHeight="1">
      <c r="A2227" s="16">
        <v>2225.0</v>
      </c>
      <c r="B2227" s="25">
        <v>2.0240109E7</v>
      </c>
      <c r="C2227" s="26" t="s">
        <v>4325</v>
      </c>
      <c r="D2227" s="58" t="s">
        <v>4480</v>
      </c>
      <c r="E2227" s="125" t="s">
        <v>4481</v>
      </c>
      <c r="F2227" s="53"/>
      <c r="G2227" s="54">
        <v>0.0</v>
      </c>
      <c r="H2227" s="54">
        <v>0.0</v>
      </c>
      <c r="I2227" s="54">
        <v>0.0</v>
      </c>
      <c r="J2227" s="10">
        <v>3.0</v>
      </c>
      <c r="K2227" s="21" t="b">
        <v>0</v>
      </c>
      <c r="L2227" s="21" t="b">
        <v>1</v>
      </c>
      <c r="M2227" s="21" t="b">
        <v>1</v>
      </c>
      <c r="N2227" s="21" t="b">
        <v>0</v>
      </c>
      <c r="O2227" s="21" t="b">
        <v>0</v>
      </c>
      <c r="P2227" s="21">
        <v>0.0</v>
      </c>
      <c r="Q2227" s="21">
        <v>0.0</v>
      </c>
      <c r="R2227" s="57"/>
      <c r="S2227" s="53"/>
      <c r="T2227" s="53"/>
      <c r="U2227" s="53"/>
      <c r="V2227" s="53"/>
      <c r="W2227" s="53"/>
      <c r="X2227" s="53"/>
      <c r="Y2227" s="53"/>
      <c r="Z2227" s="53"/>
      <c r="AA2227" s="53"/>
      <c r="AB2227" s="53"/>
      <c r="AC2227" s="53"/>
      <c r="AD2227" s="53"/>
    </row>
    <row r="2228" ht="12.75" customHeight="1">
      <c r="A2228" s="16">
        <v>2226.0</v>
      </c>
      <c r="B2228" s="25">
        <v>2.0240109E7</v>
      </c>
      <c r="C2228" s="26" t="s">
        <v>4325</v>
      </c>
      <c r="D2228" s="58" t="s">
        <v>4482</v>
      </c>
      <c r="E2228" s="125" t="s">
        <v>4483</v>
      </c>
      <c r="F2228" s="53"/>
      <c r="G2228" s="54">
        <v>0.0</v>
      </c>
      <c r="H2228" s="54">
        <v>0.0</v>
      </c>
      <c r="I2228" s="54">
        <v>0.0</v>
      </c>
      <c r="J2228" s="10">
        <v>3.0</v>
      </c>
      <c r="K2228" s="21" t="b">
        <v>0</v>
      </c>
      <c r="L2228" s="21" t="b">
        <v>1</v>
      </c>
      <c r="M2228" s="21" t="b">
        <v>1</v>
      </c>
      <c r="N2228" s="21" t="b">
        <v>0</v>
      </c>
      <c r="O2228" s="21" t="b">
        <v>0</v>
      </c>
      <c r="P2228" s="21">
        <v>0.0</v>
      </c>
      <c r="Q2228" s="21">
        <v>0.0</v>
      </c>
      <c r="R2228" s="57"/>
      <c r="S2228" s="53"/>
      <c r="T2228" s="53"/>
      <c r="U2228" s="53"/>
      <c r="V2228" s="53"/>
      <c r="W2228" s="53"/>
      <c r="X2228" s="53"/>
      <c r="Y2228" s="53"/>
      <c r="Z2228" s="53"/>
      <c r="AA2228" s="53"/>
      <c r="AB2228" s="53"/>
      <c r="AC2228" s="53"/>
      <c r="AD2228" s="53"/>
    </row>
    <row r="2229" ht="12.75" customHeight="1">
      <c r="A2229" s="16">
        <v>2227.0</v>
      </c>
      <c r="B2229" s="25">
        <v>2.0240109E7</v>
      </c>
      <c r="C2229" s="26" t="s">
        <v>4325</v>
      </c>
      <c r="D2229" s="58" t="s">
        <v>4484</v>
      </c>
      <c r="E2229" s="125" t="s">
        <v>4485</v>
      </c>
      <c r="F2229" s="53"/>
      <c r="G2229" s="54">
        <v>0.0</v>
      </c>
      <c r="H2229" s="54">
        <v>0.0</v>
      </c>
      <c r="I2229" s="54">
        <v>0.0</v>
      </c>
      <c r="J2229" s="10">
        <v>3.0</v>
      </c>
      <c r="K2229" s="21" t="b">
        <v>0</v>
      </c>
      <c r="L2229" s="21" t="b">
        <v>1</v>
      </c>
      <c r="M2229" s="21" t="b">
        <v>1</v>
      </c>
      <c r="N2229" s="21" t="b">
        <v>0</v>
      </c>
      <c r="O2229" s="21" t="b">
        <v>0</v>
      </c>
      <c r="P2229" s="21">
        <v>0.0</v>
      </c>
      <c r="Q2229" s="21">
        <v>0.0</v>
      </c>
      <c r="R2229" s="57"/>
      <c r="S2229" s="53"/>
      <c r="T2229" s="53"/>
      <c r="U2229" s="53"/>
      <c r="V2229" s="53"/>
      <c r="W2229" s="53"/>
      <c r="X2229" s="53"/>
      <c r="Y2229" s="53"/>
      <c r="Z2229" s="53"/>
      <c r="AA2229" s="53"/>
      <c r="AB2229" s="53"/>
      <c r="AC2229" s="53"/>
      <c r="AD2229" s="53"/>
    </row>
    <row r="2230" ht="12.75" customHeight="1">
      <c r="A2230" s="16">
        <v>2228.0</v>
      </c>
      <c r="B2230" s="25">
        <v>2.0230807E7</v>
      </c>
      <c r="C2230" s="26" t="s">
        <v>4486</v>
      </c>
      <c r="D2230" s="58" t="s">
        <v>4487</v>
      </c>
      <c r="E2230" s="125" t="s">
        <v>4488</v>
      </c>
      <c r="F2230" s="53"/>
      <c r="G2230" s="54">
        <v>0.5</v>
      </c>
      <c r="H2230" s="54">
        <v>0.5</v>
      </c>
      <c r="I2230" s="54">
        <v>0.5</v>
      </c>
      <c r="J2230" s="10">
        <v>3.0</v>
      </c>
      <c r="K2230" s="21" t="b">
        <v>0</v>
      </c>
      <c r="L2230" s="21" t="b">
        <v>1</v>
      </c>
      <c r="M2230" s="21" t="b">
        <v>1</v>
      </c>
      <c r="N2230" s="21" t="b">
        <v>0</v>
      </c>
      <c r="O2230" s="21" t="b">
        <v>0</v>
      </c>
      <c r="P2230" s="21">
        <v>0.5</v>
      </c>
      <c r="Q2230" s="21">
        <v>0.5</v>
      </c>
      <c r="R2230" s="57"/>
      <c r="S2230" s="53"/>
      <c r="T2230" s="53"/>
      <c r="U2230" s="53"/>
      <c r="V2230" s="53"/>
      <c r="W2230" s="53"/>
      <c r="X2230" s="53"/>
      <c r="Y2230" s="53"/>
      <c r="Z2230" s="53"/>
      <c r="AA2230" s="53"/>
      <c r="AB2230" s="53"/>
      <c r="AC2230" s="53"/>
      <c r="AD2230" s="53"/>
    </row>
    <row r="2231" ht="12.75" customHeight="1">
      <c r="A2231" s="16">
        <v>2229.0</v>
      </c>
      <c r="B2231" s="25">
        <v>2.0230807E7</v>
      </c>
      <c r="C2231" s="26" t="s">
        <v>4486</v>
      </c>
      <c r="D2231" s="58" t="s">
        <v>4489</v>
      </c>
      <c r="E2231" s="125" t="s">
        <v>4490</v>
      </c>
      <c r="F2231" s="53"/>
      <c r="G2231" s="54">
        <v>0.0</v>
      </c>
      <c r="H2231" s="54">
        <v>0.0</v>
      </c>
      <c r="I2231" s="54">
        <v>0.0</v>
      </c>
      <c r="J2231" s="10">
        <v>3.0</v>
      </c>
      <c r="K2231" s="21" t="b">
        <v>0</v>
      </c>
      <c r="L2231" s="21" t="b">
        <v>1</v>
      </c>
      <c r="M2231" s="21" t="b">
        <v>1</v>
      </c>
      <c r="N2231" s="21" t="b">
        <v>0</v>
      </c>
      <c r="O2231" s="21" t="b">
        <v>0</v>
      </c>
      <c r="P2231" s="21">
        <v>0.0</v>
      </c>
      <c r="Q2231" s="21">
        <v>0.0</v>
      </c>
      <c r="R2231" s="57"/>
      <c r="S2231" s="53"/>
      <c r="T2231" s="53"/>
      <c r="U2231" s="53"/>
      <c r="V2231" s="53"/>
      <c r="W2231" s="53"/>
      <c r="X2231" s="53"/>
      <c r="Y2231" s="53"/>
      <c r="Z2231" s="53"/>
      <c r="AA2231" s="53"/>
      <c r="AB2231" s="53"/>
      <c r="AC2231" s="53"/>
      <c r="AD2231" s="53"/>
    </row>
    <row r="2232" ht="12.75" customHeight="1">
      <c r="A2232" s="16">
        <v>2230.0</v>
      </c>
      <c r="B2232" s="17">
        <v>2.0230807E7</v>
      </c>
      <c r="C2232" s="16" t="s">
        <v>4486</v>
      </c>
      <c r="D2232" s="55" t="s">
        <v>4491</v>
      </c>
      <c r="E2232" s="124" t="s">
        <v>4492</v>
      </c>
      <c r="F2232" s="53"/>
      <c r="G2232" s="54">
        <v>1.0</v>
      </c>
      <c r="H2232" s="54">
        <v>0.5</v>
      </c>
      <c r="I2232" s="54">
        <v>0.5</v>
      </c>
      <c r="J2232" s="10">
        <v>3.0</v>
      </c>
      <c r="K2232" s="21" t="b">
        <v>0</v>
      </c>
      <c r="L2232" s="21" t="b">
        <v>0</v>
      </c>
      <c r="M2232" s="21" t="b">
        <v>1</v>
      </c>
      <c r="N2232" s="21" t="b">
        <v>0</v>
      </c>
      <c r="O2232" s="21" t="b">
        <v>0</v>
      </c>
      <c r="P2232" s="21">
        <v>0.5</v>
      </c>
      <c r="Q2232" s="21">
        <v>0.5</v>
      </c>
      <c r="R2232" s="57"/>
      <c r="S2232" s="53"/>
      <c r="T2232" s="53"/>
      <c r="U2232" s="53"/>
      <c r="V2232" s="53"/>
      <c r="W2232" s="53"/>
      <c r="X2232" s="53"/>
      <c r="Y2232" s="53"/>
      <c r="Z2232" s="53"/>
      <c r="AA2232" s="53"/>
      <c r="AB2232" s="53"/>
      <c r="AC2232" s="53"/>
      <c r="AD2232" s="53"/>
    </row>
    <row r="2233" ht="12.75" customHeight="1">
      <c r="A2233" s="16">
        <v>2231.0</v>
      </c>
      <c r="B2233" s="17">
        <v>2.0230807E7</v>
      </c>
      <c r="C2233" s="16" t="s">
        <v>4486</v>
      </c>
      <c r="D2233" s="55" t="s">
        <v>4493</v>
      </c>
      <c r="E2233" s="124" t="s">
        <v>4494</v>
      </c>
      <c r="F2233" s="53"/>
      <c r="G2233" s="54">
        <v>1.0</v>
      </c>
      <c r="H2233" s="54">
        <v>0.5</v>
      </c>
      <c r="I2233" s="54">
        <v>0.5</v>
      </c>
      <c r="J2233" s="10">
        <v>3.0</v>
      </c>
      <c r="K2233" s="21" t="b">
        <v>0</v>
      </c>
      <c r="L2233" s="21" t="b">
        <v>0</v>
      </c>
      <c r="M2233" s="21" t="b">
        <v>1</v>
      </c>
      <c r="N2233" s="21" t="b">
        <v>0</v>
      </c>
      <c r="O2233" s="21" t="b">
        <v>0</v>
      </c>
      <c r="P2233" s="21">
        <v>0.5</v>
      </c>
      <c r="Q2233" s="21">
        <v>0.5</v>
      </c>
      <c r="R2233" s="57"/>
      <c r="S2233" s="53"/>
      <c r="T2233" s="53"/>
      <c r="U2233" s="53"/>
      <c r="V2233" s="53"/>
      <c r="W2233" s="53"/>
      <c r="X2233" s="53"/>
      <c r="Y2233" s="53"/>
      <c r="Z2233" s="53"/>
      <c r="AA2233" s="53"/>
      <c r="AB2233" s="53"/>
      <c r="AC2233" s="53"/>
      <c r="AD2233" s="53"/>
    </row>
    <row r="2234" ht="12.75" customHeight="1">
      <c r="A2234" s="16">
        <v>2232.0</v>
      </c>
      <c r="B2234" s="17">
        <v>2.0230807E7</v>
      </c>
      <c r="C2234" s="16" t="s">
        <v>4486</v>
      </c>
      <c r="D2234" s="55" t="s">
        <v>4495</v>
      </c>
      <c r="E2234" s="124" t="s">
        <v>4496</v>
      </c>
      <c r="F2234" s="53"/>
      <c r="G2234" s="54">
        <v>0.0</v>
      </c>
      <c r="H2234" s="54">
        <v>0.0</v>
      </c>
      <c r="I2234" s="54">
        <v>0.0</v>
      </c>
      <c r="J2234" s="10">
        <v>3.0</v>
      </c>
      <c r="K2234" s="21" t="b">
        <v>0</v>
      </c>
      <c r="L2234" s="21" t="b">
        <v>1</v>
      </c>
      <c r="M2234" s="21" t="b">
        <v>1</v>
      </c>
      <c r="N2234" s="21" t="b">
        <v>0</v>
      </c>
      <c r="O2234" s="21" t="b">
        <v>0</v>
      </c>
      <c r="P2234" s="21">
        <v>0.0</v>
      </c>
      <c r="Q2234" s="21">
        <v>0.0</v>
      </c>
      <c r="R2234" s="57"/>
      <c r="S2234" s="53"/>
      <c r="T2234" s="53"/>
      <c r="U2234" s="53"/>
      <c r="V2234" s="53"/>
      <c r="W2234" s="53"/>
      <c r="X2234" s="53"/>
      <c r="Y2234" s="53"/>
      <c r="Z2234" s="53"/>
      <c r="AA2234" s="53"/>
      <c r="AB2234" s="53"/>
      <c r="AC2234" s="53"/>
      <c r="AD2234" s="53"/>
    </row>
    <row r="2235" ht="12.75" customHeight="1">
      <c r="A2235" s="16">
        <v>2233.0</v>
      </c>
      <c r="B2235" s="17">
        <v>2.0230807E7</v>
      </c>
      <c r="C2235" s="16" t="s">
        <v>4486</v>
      </c>
      <c r="D2235" s="55" t="s">
        <v>4497</v>
      </c>
      <c r="E2235" s="124" t="s">
        <v>4498</v>
      </c>
      <c r="F2235" s="53"/>
      <c r="G2235" s="54">
        <v>0.0</v>
      </c>
      <c r="H2235" s="54">
        <v>0.0</v>
      </c>
      <c r="I2235" s="54">
        <v>0.0</v>
      </c>
      <c r="J2235" s="10">
        <v>3.0</v>
      </c>
      <c r="K2235" s="21" t="b">
        <v>0</v>
      </c>
      <c r="L2235" s="21" t="b">
        <v>1</v>
      </c>
      <c r="M2235" s="21" t="b">
        <v>1</v>
      </c>
      <c r="N2235" s="21" t="b">
        <v>0</v>
      </c>
      <c r="O2235" s="21" t="b">
        <v>0</v>
      </c>
      <c r="P2235" s="21">
        <v>0.0</v>
      </c>
      <c r="Q2235" s="21">
        <v>0.0</v>
      </c>
      <c r="R2235" s="57"/>
      <c r="S2235" s="53"/>
      <c r="T2235" s="53"/>
      <c r="U2235" s="53"/>
      <c r="V2235" s="53"/>
      <c r="W2235" s="53"/>
      <c r="X2235" s="53"/>
      <c r="Y2235" s="53"/>
      <c r="Z2235" s="53"/>
      <c r="AA2235" s="53"/>
      <c r="AB2235" s="53"/>
      <c r="AC2235" s="53"/>
      <c r="AD2235" s="53"/>
    </row>
    <row r="2236" ht="12.75" customHeight="1">
      <c r="A2236" s="16">
        <v>2234.0</v>
      </c>
      <c r="B2236" s="17">
        <v>2.0230807E7</v>
      </c>
      <c r="C2236" s="16" t="s">
        <v>4486</v>
      </c>
      <c r="D2236" s="55" t="s">
        <v>4499</v>
      </c>
      <c r="E2236" s="124" t="s">
        <v>4500</v>
      </c>
      <c r="F2236" s="53"/>
      <c r="G2236" s="54">
        <v>0.0</v>
      </c>
      <c r="H2236" s="54">
        <v>0.0</v>
      </c>
      <c r="I2236" s="54">
        <v>0.0</v>
      </c>
      <c r="J2236" s="10">
        <v>3.0</v>
      </c>
      <c r="K2236" s="21" t="b">
        <v>0</v>
      </c>
      <c r="L2236" s="21" t="b">
        <v>1</v>
      </c>
      <c r="M2236" s="21" t="b">
        <v>1</v>
      </c>
      <c r="N2236" s="21" t="b">
        <v>0</v>
      </c>
      <c r="O2236" s="21" t="b">
        <v>0</v>
      </c>
      <c r="P2236" s="21">
        <v>0.0</v>
      </c>
      <c r="Q2236" s="21">
        <v>0.0</v>
      </c>
      <c r="R2236" s="57"/>
      <c r="S2236" s="53"/>
      <c r="T2236" s="53"/>
      <c r="U2236" s="53"/>
      <c r="V2236" s="53"/>
      <c r="W2236" s="53"/>
      <c r="X2236" s="53"/>
      <c r="Y2236" s="53"/>
      <c r="Z2236" s="53"/>
      <c r="AA2236" s="53"/>
      <c r="AB2236" s="53"/>
      <c r="AC2236" s="53"/>
      <c r="AD2236" s="53"/>
    </row>
    <row r="2237" ht="12.75" customHeight="1">
      <c r="A2237" s="16">
        <v>2235.0</v>
      </c>
      <c r="B2237" s="17">
        <v>2.0230807E7</v>
      </c>
      <c r="C2237" s="16" t="s">
        <v>4486</v>
      </c>
      <c r="D2237" s="55" t="s">
        <v>4501</v>
      </c>
      <c r="E2237" s="124" t="s">
        <v>4502</v>
      </c>
      <c r="F2237" s="53"/>
      <c r="G2237" s="54">
        <v>0.0</v>
      </c>
      <c r="H2237" s="54">
        <v>0.0</v>
      </c>
      <c r="I2237" s="54">
        <v>0.0</v>
      </c>
      <c r="J2237" s="10">
        <v>3.0</v>
      </c>
      <c r="K2237" s="21" t="b">
        <v>0</v>
      </c>
      <c r="L2237" s="21" t="b">
        <v>1</v>
      </c>
      <c r="M2237" s="21" t="b">
        <v>1</v>
      </c>
      <c r="N2237" s="21" t="b">
        <v>0</v>
      </c>
      <c r="O2237" s="21" t="b">
        <v>0</v>
      </c>
      <c r="P2237" s="21">
        <v>0.0</v>
      </c>
      <c r="Q2237" s="21">
        <v>0.0</v>
      </c>
      <c r="R2237" s="57"/>
      <c r="S2237" s="53"/>
      <c r="T2237" s="53"/>
      <c r="U2237" s="53"/>
      <c r="V2237" s="53"/>
      <c r="W2237" s="53"/>
      <c r="X2237" s="53"/>
      <c r="Y2237" s="53"/>
      <c r="Z2237" s="53"/>
      <c r="AA2237" s="53"/>
      <c r="AB2237" s="53"/>
      <c r="AC2237" s="53"/>
      <c r="AD2237" s="53"/>
    </row>
    <row r="2238" ht="12.75" customHeight="1">
      <c r="A2238" s="16">
        <v>2236.0</v>
      </c>
      <c r="B2238" s="17">
        <v>2.0230807E7</v>
      </c>
      <c r="C2238" s="16" t="s">
        <v>4486</v>
      </c>
      <c r="D2238" s="55" t="s">
        <v>4503</v>
      </c>
      <c r="E2238" s="124" t="s">
        <v>4504</v>
      </c>
      <c r="F2238" s="53"/>
      <c r="G2238" s="54">
        <v>0.5</v>
      </c>
      <c r="H2238" s="54">
        <v>0.0</v>
      </c>
      <c r="I2238" s="54">
        <v>0.5</v>
      </c>
      <c r="J2238" s="10">
        <v>3.0</v>
      </c>
      <c r="K2238" s="21" t="b">
        <v>0</v>
      </c>
      <c r="L2238" s="21" t="b">
        <v>0</v>
      </c>
      <c r="M2238" s="21" t="b">
        <v>1</v>
      </c>
      <c r="N2238" s="21" t="b">
        <v>0</v>
      </c>
      <c r="O2238" s="21" t="b">
        <v>0</v>
      </c>
      <c r="P2238" s="21">
        <v>0.5</v>
      </c>
      <c r="Q2238" s="21">
        <v>0.5</v>
      </c>
      <c r="R2238" s="57"/>
      <c r="S2238" s="53"/>
      <c r="T2238" s="53"/>
      <c r="U2238" s="53"/>
      <c r="V2238" s="53"/>
      <c r="W2238" s="53"/>
      <c r="X2238" s="53"/>
      <c r="Y2238" s="53"/>
      <c r="Z2238" s="53"/>
      <c r="AA2238" s="53"/>
      <c r="AB2238" s="53"/>
      <c r="AC2238" s="53"/>
      <c r="AD2238" s="53"/>
    </row>
    <row r="2239" ht="12.75" customHeight="1">
      <c r="A2239" s="16">
        <v>2237.0</v>
      </c>
      <c r="B2239" s="17">
        <v>2.0230807E7</v>
      </c>
      <c r="C2239" s="16" t="s">
        <v>4486</v>
      </c>
      <c r="D2239" s="55" t="s">
        <v>4505</v>
      </c>
      <c r="E2239" s="124" t="s">
        <v>4506</v>
      </c>
      <c r="F2239" s="53"/>
      <c r="G2239" s="54">
        <v>0.0</v>
      </c>
      <c r="H2239" s="54">
        <v>0.0</v>
      </c>
      <c r="I2239" s="54">
        <v>0.0</v>
      </c>
      <c r="J2239" s="10">
        <v>3.0</v>
      </c>
      <c r="K2239" s="21" t="b">
        <v>0</v>
      </c>
      <c r="L2239" s="21" t="b">
        <v>1</v>
      </c>
      <c r="M2239" s="21" t="b">
        <v>1</v>
      </c>
      <c r="N2239" s="21" t="b">
        <v>0</v>
      </c>
      <c r="O2239" s="21" t="b">
        <v>0</v>
      </c>
      <c r="P2239" s="21">
        <v>0.0</v>
      </c>
      <c r="Q2239" s="21">
        <v>0.0</v>
      </c>
      <c r="R2239" s="57"/>
      <c r="S2239" s="53"/>
      <c r="T2239" s="53"/>
      <c r="U2239" s="53"/>
      <c r="V2239" s="53"/>
      <c r="W2239" s="53"/>
      <c r="X2239" s="53"/>
      <c r="Y2239" s="53"/>
      <c r="Z2239" s="53"/>
      <c r="AA2239" s="53"/>
      <c r="AB2239" s="53"/>
      <c r="AC2239" s="53"/>
      <c r="AD2239" s="53"/>
    </row>
    <row r="2240" ht="12.75" customHeight="1">
      <c r="A2240" s="16">
        <v>2238.0</v>
      </c>
      <c r="B2240" s="25">
        <v>2.0230807E7</v>
      </c>
      <c r="C2240" s="26" t="s">
        <v>4486</v>
      </c>
      <c r="D2240" s="58" t="s">
        <v>4507</v>
      </c>
      <c r="E2240" s="125" t="s">
        <v>4508</v>
      </c>
      <c r="F2240" s="53"/>
      <c r="G2240" s="54">
        <v>0.5</v>
      </c>
      <c r="H2240" s="54">
        <v>0.5</v>
      </c>
      <c r="I2240" s="54">
        <v>0.5</v>
      </c>
      <c r="J2240" s="10">
        <v>3.0</v>
      </c>
      <c r="K2240" s="21" t="b">
        <v>0</v>
      </c>
      <c r="L2240" s="21" t="b">
        <v>1</v>
      </c>
      <c r="M2240" s="21" t="b">
        <v>1</v>
      </c>
      <c r="N2240" s="21" t="b">
        <v>0</v>
      </c>
      <c r="O2240" s="21" t="b">
        <v>0</v>
      </c>
      <c r="P2240" s="21">
        <v>0.5</v>
      </c>
      <c r="Q2240" s="21">
        <v>0.5</v>
      </c>
      <c r="R2240" s="57"/>
      <c r="S2240" s="53"/>
      <c r="T2240" s="53"/>
      <c r="U2240" s="53"/>
      <c r="V2240" s="53"/>
      <c r="W2240" s="53"/>
      <c r="X2240" s="53"/>
      <c r="Y2240" s="53"/>
      <c r="Z2240" s="53"/>
      <c r="AA2240" s="53"/>
      <c r="AB2240" s="53"/>
      <c r="AC2240" s="53"/>
      <c r="AD2240" s="53"/>
    </row>
    <row r="2241" ht="12.75" customHeight="1">
      <c r="A2241" s="16">
        <v>2239.0</v>
      </c>
      <c r="B2241" s="25">
        <v>2.0230807E7</v>
      </c>
      <c r="C2241" s="26" t="s">
        <v>4486</v>
      </c>
      <c r="D2241" s="58" t="s">
        <v>4509</v>
      </c>
      <c r="E2241" s="125" t="s">
        <v>4510</v>
      </c>
      <c r="F2241" s="53"/>
      <c r="G2241" s="54">
        <v>0.0</v>
      </c>
      <c r="H2241" s="54">
        <v>0.0</v>
      </c>
      <c r="I2241" s="54">
        <v>0.0</v>
      </c>
      <c r="J2241" s="10">
        <v>3.0</v>
      </c>
      <c r="K2241" s="21" t="b">
        <v>0</v>
      </c>
      <c r="L2241" s="21" t="b">
        <v>1</v>
      </c>
      <c r="M2241" s="21" t="b">
        <v>1</v>
      </c>
      <c r="N2241" s="21" t="b">
        <v>0</v>
      </c>
      <c r="O2241" s="21" t="b">
        <v>0</v>
      </c>
      <c r="P2241" s="21">
        <v>0.0</v>
      </c>
      <c r="Q2241" s="21">
        <v>0.0</v>
      </c>
      <c r="R2241" s="57"/>
      <c r="S2241" s="53"/>
      <c r="T2241" s="53"/>
      <c r="U2241" s="53"/>
      <c r="V2241" s="53"/>
      <c r="W2241" s="53"/>
      <c r="X2241" s="53"/>
      <c r="Y2241" s="53"/>
      <c r="Z2241" s="53"/>
      <c r="AA2241" s="53"/>
      <c r="AB2241" s="53"/>
      <c r="AC2241" s="53"/>
      <c r="AD2241" s="53"/>
    </row>
    <row r="2242" ht="12.75" customHeight="1">
      <c r="A2242" s="16">
        <v>2240.0</v>
      </c>
      <c r="B2242" s="25">
        <v>2.0230807E7</v>
      </c>
      <c r="C2242" s="26" t="s">
        <v>4486</v>
      </c>
      <c r="D2242" s="58" t="s">
        <v>4511</v>
      </c>
      <c r="E2242" s="125" t="s">
        <v>4512</v>
      </c>
      <c r="F2242" s="53"/>
      <c r="G2242" s="54">
        <v>0.0</v>
      </c>
      <c r="H2242" s="54">
        <v>0.0</v>
      </c>
      <c r="I2242" s="54">
        <v>0.0</v>
      </c>
      <c r="J2242" s="10">
        <v>3.0</v>
      </c>
      <c r="K2242" s="21" t="b">
        <v>0</v>
      </c>
      <c r="L2242" s="21" t="b">
        <v>1</v>
      </c>
      <c r="M2242" s="21" t="b">
        <v>1</v>
      </c>
      <c r="N2242" s="21" t="b">
        <v>0</v>
      </c>
      <c r="O2242" s="21" t="b">
        <v>0</v>
      </c>
      <c r="P2242" s="21">
        <v>0.0</v>
      </c>
      <c r="Q2242" s="21">
        <v>0.0</v>
      </c>
      <c r="R2242" s="57"/>
      <c r="S2242" s="53"/>
      <c r="T2242" s="53"/>
      <c r="U2242" s="53"/>
      <c r="V2242" s="53"/>
      <c r="W2242" s="53"/>
      <c r="X2242" s="53"/>
      <c r="Y2242" s="53"/>
      <c r="Z2242" s="53"/>
      <c r="AA2242" s="53"/>
      <c r="AB2242" s="53"/>
      <c r="AC2242" s="53"/>
      <c r="AD2242" s="53"/>
    </row>
    <row r="2243" ht="12.75" customHeight="1">
      <c r="A2243" s="16">
        <v>2241.0</v>
      </c>
      <c r="B2243" s="25">
        <v>2.0230807E7</v>
      </c>
      <c r="C2243" s="26" t="s">
        <v>4486</v>
      </c>
      <c r="D2243" s="58" t="s">
        <v>4513</v>
      </c>
      <c r="E2243" s="125" t="s">
        <v>4514</v>
      </c>
      <c r="F2243" s="53"/>
      <c r="G2243" s="54">
        <v>0.0</v>
      </c>
      <c r="H2243" s="54">
        <v>0.0</v>
      </c>
      <c r="I2243" s="54">
        <v>0.0</v>
      </c>
      <c r="J2243" s="10">
        <v>3.0</v>
      </c>
      <c r="K2243" s="21" t="b">
        <v>0</v>
      </c>
      <c r="L2243" s="21" t="b">
        <v>1</v>
      </c>
      <c r="M2243" s="21" t="b">
        <v>1</v>
      </c>
      <c r="N2243" s="21" t="b">
        <v>0</v>
      </c>
      <c r="O2243" s="21" t="b">
        <v>0</v>
      </c>
      <c r="P2243" s="21">
        <v>0.0</v>
      </c>
      <c r="Q2243" s="21">
        <v>0.0</v>
      </c>
      <c r="R2243" s="57"/>
      <c r="S2243" s="53"/>
      <c r="T2243" s="53"/>
      <c r="U2243" s="53"/>
      <c r="V2243" s="53"/>
      <c r="W2243" s="53"/>
      <c r="X2243" s="53"/>
      <c r="Y2243" s="53"/>
      <c r="Z2243" s="53"/>
      <c r="AA2243" s="53"/>
      <c r="AB2243" s="53"/>
      <c r="AC2243" s="53"/>
      <c r="AD2243" s="53"/>
    </row>
    <row r="2244" ht="12.75" customHeight="1">
      <c r="A2244" s="16">
        <v>2242.0</v>
      </c>
      <c r="B2244" s="25">
        <v>2.0230807E7</v>
      </c>
      <c r="C2244" s="26" t="s">
        <v>4486</v>
      </c>
      <c r="D2244" s="58" t="s">
        <v>4515</v>
      </c>
      <c r="E2244" s="125" t="s">
        <v>4516</v>
      </c>
      <c r="F2244" s="53"/>
      <c r="G2244" s="54">
        <v>0.0</v>
      </c>
      <c r="H2244" s="54">
        <v>0.0</v>
      </c>
      <c r="I2244" s="54">
        <v>0.0</v>
      </c>
      <c r="J2244" s="10">
        <v>3.0</v>
      </c>
      <c r="K2244" s="21" t="b">
        <v>0</v>
      </c>
      <c r="L2244" s="21" t="b">
        <v>1</v>
      </c>
      <c r="M2244" s="21" t="b">
        <v>1</v>
      </c>
      <c r="N2244" s="21" t="b">
        <v>0</v>
      </c>
      <c r="O2244" s="21" t="b">
        <v>0</v>
      </c>
      <c r="P2244" s="21">
        <v>0.0</v>
      </c>
      <c r="Q2244" s="21">
        <v>0.0</v>
      </c>
      <c r="R2244" s="57"/>
      <c r="S2244" s="53"/>
      <c r="T2244" s="53"/>
      <c r="U2244" s="53"/>
      <c r="V2244" s="53"/>
      <c r="W2244" s="53"/>
      <c r="X2244" s="53"/>
      <c r="Y2244" s="53"/>
      <c r="Z2244" s="53"/>
      <c r="AA2244" s="53"/>
      <c r="AB2244" s="53"/>
      <c r="AC2244" s="53"/>
      <c r="AD2244" s="53"/>
    </row>
    <row r="2245" ht="12.75" customHeight="1">
      <c r="A2245" s="16">
        <v>2243.0</v>
      </c>
      <c r="B2245" s="25">
        <v>2.0230807E7</v>
      </c>
      <c r="C2245" s="26" t="s">
        <v>4486</v>
      </c>
      <c r="D2245" s="58" t="s">
        <v>4517</v>
      </c>
      <c r="E2245" s="125" t="s">
        <v>4518</v>
      </c>
      <c r="F2245" s="53"/>
      <c r="G2245" s="54">
        <v>0.0</v>
      </c>
      <c r="H2245" s="54">
        <v>0.0</v>
      </c>
      <c r="I2245" s="54">
        <v>0.0</v>
      </c>
      <c r="J2245" s="10">
        <v>3.0</v>
      </c>
      <c r="K2245" s="21" t="b">
        <v>0</v>
      </c>
      <c r="L2245" s="21" t="b">
        <v>1</v>
      </c>
      <c r="M2245" s="21" t="b">
        <v>1</v>
      </c>
      <c r="N2245" s="21" t="b">
        <v>0</v>
      </c>
      <c r="O2245" s="21" t="b">
        <v>0</v>
      </c>
      <c r="P2245" s="21">
        <v>0.0</v>
      </c>
      <c r="Q2245" s="21">
        <v>0.0</v>
      </c>
      <c r="R2245" s="57"/>
      <c r="S2245" s="53"/>
      <c r="T2245" s="53"/>
      <c r="U2245" s="53"/>
      <c r="V2245" s="53"/>
      <c r="W2245" s="53"/>
      <c r="X2245" s="53"/>
      <c r="Y2245" s="53"/>
      <c r="Z2245" s="53"/>
      <c r="AA2245" s="53"/>
      <c r="AB2245" s="53"/>
      <c r="AC2245" s="53"/>
      <c r="AD2245" s="53"/>
    </row>
    <row r="2246" ht="12.75" customHeight="1">
      <c r="A2246" s="16">
        <v>2244.0</v>
      </c>
      <c r="B2246" s="25">
        <v>2.0230807E7</v>
      </c>
      <c r="C2246" s="26" t="s">
        <v>4486</v>
      </c>
      <c r="D2246" s="58" t="s">
        <v>4519</v>
      </c>
      <c r="E2246" s="125" t="s">
        <v>4520</v>
      </c>
      <c r="F2246" s="53"/>
      <c r="G2246" s="54">
        <v>0.5</v>
      </c>
      <c r="H2246" s="54">
        <v>0.5</v>
      </c>
      <c r="I2246" s="54">
        <v>0.5</v>
      </c>
      <c r="J2246" s="10">
        <v>3.0</v>
      </c>
      <c r="K2246" s="21" t="b">
        <v>0</v>
      </c>
      <c r="L2246" s="21" t="b">
        <v>1</v>
      </c>
      <c r="M2246" s="21" t="b">
        <v>1</v>
      </c>
      <c r="N2246" s="21" t="b">
        <v>0</v>
      </c>
      <c r="O2246" s="21" t="b">
        <v>0</v>
      </c>
      <c r="P2246" s="21">
        <v>0.5</v>
      </c>
      <c r="Q2246" s="21">
        <v>0.5</v>
      </c>
      <c r="R2246" s="57"/>
      <c r="S2246" s="53"/>
      <c r="T2246" s="53"/>
      <c r="U2246" s="53"/>
      <c r="V2246" s="53"/>
      <c r="W2246" s="53"/>
      <c r="X2246" s="53"/>
      <c r="Y2246" s="53"/>
      <c r="Z2246" s="53"/>
      <c r="AA2246" s="53"/>
      <c r="AB2246" s="53"/>
      <c r="AC2246" s="53"/>
      <c r="AD2246" s="53"/>
    </row>
    <row r="2247" ht="12.75" customHeight="1">
      <c r="A2247" s="16">
        <v>2245.0</v>
      </c>
      <c r="B2247" s="61">
        <v>2.0230807E7</v>
      </c>
      <c r="C2247" s="62" t="s">
        <v>4486</v>
      </c>
      <c r="D2247" s="63" t="s">
        <v>4521</v>
      </c>
      <c r="E2247" s="127" t="s">
        <v>4522</v>
      </c>
      <c r="F2247" s="53"/>
      <c r="G2247" s="54">
        <v>0.0</v>
      </c>
      <c r="H2247" s="54">
        <v>0.0</v>
      </c>
      <c r="I2247" s="54">
        <v>0.0</v>
      </c>
      <c r="J2247" s="10">
        <v>3.0</v>
      </c>
      <c r="K2247" s="21" t="b">
        <v>0</v>
      </c>
      <c r="L2247" s="21" t="b">
        <v>1</v>
      </c>
      <c r="M2247" s="21" t="b">
        <v>1</v>
      </c>
      <c r="N2247" s="21" t="b">
        <v>0</v>
      </c>
      <c r="O2247" s="21" t="b">
        <v>0</v>
      </c>
      <c r="P2247" s="21">
        <v>0.0</v>
      </c>
      <c r="Q2247" s="21">
        <v>0.0</v>
      </c>
      <c r="R2247" s="57"/>
      <c r="S2247" s="53"/>
      <c r="T2247" s="53"/>
      <c r="U2247" s="53"/>
      <c r="V2247" s="53"/>
      <c r="W2247" s="53"/>
      <c r="X2247" s="53"/>
      <c r="Y2247" s="53"/>
      <c r="Z2247" s="53"/>
      <c r="AA2247" s="53"/>
      <c r="AB2247" s="53"/>
      <c r="AC2247" s="53"/>
      <c r="AD2247" s="53"/>
    </row>
    <row r="2248" ht="12.75" customHeight="1">
      <c r="A2248" s="16">
        <v>2246.0</v>
      </c>
      <c r="B2248" s="17">
        <v>2.0230807E7</v>
      </c>
      <c r="C2248" s="16" t="s">
        <v>4486</v>
      </c>
      <c r="D2248" s="55" t="s">
        <v>4523</v>
      </c>
      <c r="E2248" s="124" t="s">
        <v>4524</v>
      </c>
      <c r="F2248" s="53"/>
      <c r="G2248" s="54">
        <v>0.5</v>
      </c>
      <c r="H2248" s="54">
        <v>0.0</v>
      </c>
      <c r="I2248" s="54">
        <v>0.5</v>
      </c>
      <c r="J2248" s="10">
        <v>3.0</v>
      </c>
      <c r="K2248" s="21" t="b">
        <v>0</v>
      </c>
      <c r="L2248" s="21" t="b">
        <v>0</v>
      </c>
      <c r="M2248" s="21" t="b">
        <v>1</v>
      </c>
      <c r="N2248" s="21" t="b">
        <v>0</v>
      </c>
      <c r="O2248" s="21" t="b">
        <v>0</v>
      </c>
      <c r="P2248" s="21">
        <v>0.5</v>
      </c>
      <c r="Q2248" s="21">
        <v>0.5</v>
      </c>
      <c r="R2248" s="57"/>
      <c r="S2248" s="53"/>
      <c r="T2248" s="53"/>
      <c r="U2248" s="53"/>
      <c r="V2248" s="53"/>
      <c r="W2248" s="53"/>
      <c r="X2248" s="53"/>
      <c r="Y2248" s="53"/>
      <c r="Z2248" s="53"/>
      <c r="AA2248" s="53"/>
      <c r="AB2248" s="53"/>
      <c r="AC2248" s="53"/>
      <c r="AD2248" s="53"/>
    </row>
    <row r="2249" ht="12.75" customHeight="1">
      <c r="A2249" s="16">
        <v>2247.0</v>
      </c>
      <c r="B2249" s="17">
        <v>2.0230807E7</v>
      </c>
      <c r="C2249" s="16" t="s">
        <v>4486</v>
      </c>
      <c r="D2249" s="55" t="s">
        <v>4525</v>
      </c>
      <c r="E2249" s="124" t="s">
        <v>4526</v>
      </c>
      <c r="F2249" s="53"/>
      <c r="G2249" s="54">
        <v>0.5</v>
      </c>
      <c r="H2249" s="54">
        <v>0.5</v>
      </c>
      <c r="I2249" s="54">
        <v>0.5</v>
      </c>
      <c r="J2249" s="10">
        <v>3.0</v>
      </c>
      <c r="K2249" s="21" t="b">
        <v>0</v>
      </c>
      <c r="L2249" s="21" t="b">
        <v>1</v>
      </c>
      <c r="M2249" s="21" t="b">
        <v>1</v>
      </c>
      <c r="N2249" s="21" t="b">
        <v>0</v>
      </c>
      <c r="O2249" s="21" t="b">
        <v>0</v>
      </c>
      <c r="P2249" s="21">
        <v>0.5</v>
      </c>
      <c r="Q2249" s="21">
        <v>0.5</v>
      </c>
      <c r="R2249" s="57"/>
      <c r="S2249" s="53"/>
      <c r="T2249" s="53"/>
      <c r="U2249" s="53"/>
      <c r="V2249" s="53"/>
      <c r="W2249" s="53"/>
      <c r="X2249" s="53"/>
      <c r="Y2249" s="53"/>
      <c r="Z2249" s="53"/>
      <c r="AA2249" s="53"/>
      <c r="AB2249" s="53"/>
      <c r="AC2249" s="53"/>
      <c r="AD2249" s="53"/>
    </row>
    <row r="2250" ht="12.75" customHeight="1">
      <c r="A2250" s="16">
        <v>2248.0</v>
      </c>
      <c r="B2250" s="17">
        <v>2.0230807E7</v>
      </c>
      <c r="C2250" s="16" t="s">
        <v>4486</v>
      </c>
      <c r="D2250" s="55" t="s">
        <v>4527</v>
      </c>
      <c r="E2250" s="124" t="s">
        <v>4528</v>
      </c>
      <c r="F2250" s="53"/>
      <c r="G2250" s="54">
        <v>0.0</v>
      </c>
      <c r="H2250" s="54">
        <v>0.0</v>
      </c>
      <c r="I2250" s="54">
        <v>0.0</v>
      </c>
      <c r="J2250" s="10">
        <v>3.0</v>
      </c>
      <c r="K2250" s="21" t="b">
        <v>0</v>
      </c>
      <c r="L2250" s="21" t="b">
        <v>1</v>
      </c>
      <c r="M2250" s="21" t="b">
        <v>1</v>
      </c>
      <c r="N2250" s="21" t="b">
        <v>0</v>
      </c>
      <c r="O2250" s="21" t="b">
        <v>0</v>
      </c>
      <c r="P2250" s="21">
        <v>0.0</v>
      </c>
      <c r="Q2250" s="21">
        <v>0.0</v>
      </c>
      <c r="R2250" s="57"/>
      <c r="S2250" s="53"/>
      <c r="T2250" s="53"/>
      <c r="U2250" s="53"/>
      <c r="V2250" s="53"/>
      <c r="W2250" s="53"/>
      <c r="X2250" s="53"/>
      <c r="Y2250" s="53"/>
      <c r="Z2250" s="53"/>
      <c r="AA2250" s="53"/>
      <c r="AB2250" s="53"/>
      <c r="AC2250" s="53"/>
      <c r="AD2250" s="53"/>
    </row>
    <row r="2251" ht="12.75" customHeight="1">
      <c r="A2251" s="16">
        <v>2249.0</v>
      </c>
      <c r="B2251" s="17">
        <v>2.0230807E7</v>
      </c>
      <c r="C2251" s="16" t="s">
        <v>4486</v>
      </c>
      <c r="D2251" s="55" t="s">
        <v>4529</v>
      </c>
      <c r="E2251" s="124" t="s">
        <v>4530</v>
      </c>
      <c r="F2251" s="53"/>
      <c r="G2251" s="54">
        <v>0.0</v>
      </c>
      <c r="H2251" s="54">
        <v>0.0</v>
      </c>
      <c r="I2251" s="54">
        <v>0.0</v>
      </c>
      <c r="J2251" s="10">
        <v>3.0</v>
      </c>
      <c r="K2251" s="21" t="b">
        <v>0</v>
      </c>
      <c r="L2251" s="21" t="b">
        <v>1</v>
      </c>
      <c r="M2251" s="21" t="b">
        <v>1</v>
      </c>
      <c r="N2251" s="21" t="b">
        <v>0</v>
      </c>
      <c r="O2251" s="21" t="b">
        <v>0</v>
      </c>
      <c r="P2251" s="21">
        <v>0.0</v>
      </c>
      <c r="Q2251" s="21">
        <v>0.0</v>
      </c>
      <c r="R2251" s="57"/>
      <c r="S2251" s="53"/>
      <c r="T2251" s="53"/>
      <c r="U2251" s="53"/>
      <c r="V2251" s="53"/>
      <c r="W2251" s="53"/>
      <c r="X2251" s="53"/>
      <c r="Y2251" s="53"/>
      <c r="Z2251" s="53"/>
      <c r="AA2251" s="53"/>
      <c r="AB2251" s="53"/>
      <c r="AC2251" s="53"/>
      <c r="AD2251" s="53"/>
    </row>
    <row r="2252" ht="12.75" customHeight="1">
      <c r="A2252" s="16">
        <v>2250.0</v>
      </c>
      <c r="B2252" s="25">
        <v>2.0230807E7</v>
      </c>
      <c r="C2252" s="26" t="s">
        <v>4486</v>
      </c>
      <c r="D2252" s="58" t="s">
        <v>4531</v>
      </c>
      <c r="E2252" s="125" t="s">
        <v>4532</v>
      </c>
      <c r="F2252" s="53"/>
      <c r="G2252" s="54">
        <v>0.0</v>
      </c>
      <c r="H2252" s="54">
        <v>0.0</v>
      </c>
      <c r="I2252" s="54">
        <v>0.0</v>
      </c>
      <c r="J2252" s="10">
        <v>3.0</v>
      </c>
      <c r="K2252" s="21" t="b">
        <v>0</v>
      </c>
      <c r="L2252" s="21" t="b">
        <v>1</v>
      </c>
      <c r="M2252" s="21" t="b">
        <v>1</v>
      </c>
      <c r="N2252" s="21" t="b">
        <v>0</v>
      </c>
      <c r="O2252" s="21" t="b">
        <v>0</v>
      </c>
      <c r="P2252" s="21">
        <v>0.0</v>
      </c>
      <c r="Q2252" s="21">
        <v>0.0</v>
      </c>
      <c r="R2252" s="57"/>
      <c r="S2252" s="53"/>
      <c r="T2252" s="53"/>
      <c r="U2252" s="53"/>
      <c r="V2252" s="53"/>
      <c r="W2252" s="53"/>
      <c r="X2252" s="53"/>
      <c r="Y2252" s="53"/>
      <c r="Z2252" s="53"/>
      <c r="AA2252" s="53"/>
      <c r="AB2252" s="53"/>
      <c r="AC2252" s="53"/>
      <c r="AD2252" s="53"/>
    </row>
    <row r="2253" ht="12.75" customHeight="1">
      <c r="A2253" s="16">
        <v>2251.0</v>
      </c>
      <c r="B2253" s="25">
        <v>2.0230807E7</v>
      </c>
      <c r="C2253" s="26" t="s">
        <v>4486</v>
      </c>
      <c r="D2253" s="58" t="s">
        <v>4533</v>
      </c>
      <c r="E2253" s="125" t="s">
        <v>4534</v>
      </c>
      <c r="F2253" s="53"/>
      <c r="G2253" s="54">
        <v>0.0</v>
      </c>
      <c r="H2253" s="54">
        <v>0.0</v>
      </c>
      <c r="I2253" s="54">
        <v>0.0</v>
      </c>
      <c r="J2253" s="10">
        <v>3.0</v>
      </c>
      <c r="K2253" s="21" t="b">
        <v>0</v>
      </c>
      <c r="L2253" s="21" t="b">
        <v>1</v>
      </c>
      <c r="M2253" s="21" t="b">
        <v>1</v>
      </c>
      <c r="N2253" s="21" t="b">
        <v>0</v>
      </c>
      <c r="O2253" s="21" t="b">
        <v>0</v>
      </c>
      <c r="P2253" s="21">
        <v>0.0</v>
      </c>
      <c r="Q2253" s="21">
        <v>0.0</v>
      </c>
      <c r="R2253" s="57"/>
      <c r="S2253" s="53"/>
      <c r="T2253" s="53"/>
      <c r="U2253" s="53"/>
      <c r="V2253" s="53"/>
      <c r="W2253" s="53"/>
      <c r="X2253" s="53"/>
      <c r="Y2253" s="53"/>
      <c r="Z2253" s="53"/>
      <c r="AA2253" s="53"/>
      <c r="AB2253" s="53"/>
      <c r="AC2253" s="53"/>
      <c r="AD2253" s="53"/>
    </row>
    <row r="2254" ht="12.75" customHeight="1">
      <c r="A2254" s="16">
        <v>2252.0</v>
      </c>
      <c r="B2254" s="25">
        <v>2.0230807E7</v>
      </c>
      <c r="C2254" s="26" t="s">
        <v>4486</v>
      </c>
      <c r="D2254" s="58" t="s">
        <v>4535</v>
      </c>
      <c r="E2254" s="125" t="s">
        <v>4536</v>
      </c>
      <c r="F2254" s="53"/>
      <c r="G2254" s="54">
        <v>0.5</v>
      </c>
      <c r="H2254" s="54">
        <v>0.5</v>
      </c>
      <c r="I2254" s="54">
        <v>0.5</v>
      </c>
      <c r="J2254" s="10">
        <v>3.0</v>
      </c>
      <c r="K2254" s="21" t="b">
        <v>0</v>
      </c>
      <c r="L2254" s="21" t="b">
        <v>1</v>
      </c>
      <c r="M2254" s="21" t="b">
        <v>1</v>
      </c>
      <c r="N2254" s="21" t="b">
        <v>0</v>
      </c>
      <c r="O2254" s="21" t="b">
        <v>0</v>
      </c>
      <c r="P2254" s="21">
        <v>0.5</v>
      </c>
      <c r="Q2254" s="21">
        <v>0.5</v>
      </c>
      <c r="R2254" s="57"/>
      <c r="S2254" s="53"/>
      <c r="T2254" s="53"/>
      <c r="U2254" s="53"/>
      <c r="V2254" s="53"/>
      <c r="W2254" s="53"/>
      <c r="X2254" s="53"/>
      <c r="Y2254" s="53"/>
      <c r="Z2254" s="53"/>
      <c r="AA2254" s="53"/>
      <c r="AB2254" s="53"/>
      <c r="AC2254" s="53"/>
      <c r="AD2254" s="53"/>
    </row>
    <row r="2255" ht="12.75" customHeight="1">
      <c r="A2255" s="16">
        <v>2253.0</v>
      </c>
      <c r="B2255" s="25">
        <v>2.0230807E7</v>
      </c>
      <c r="C2255" s="26" t="s">
        <v>4486</v>
      </c>
      <c r="D2255" s="58" t="s">
        <v>4537</v>
      </c>
      <c r="E2255" s="125" t="s">
        <v>4538</v>
      </c>
      <c r="F2255" s="53"/>
      <c r="G2255" s="54">
        <v>0.0</v>
      </c>
      <c r="H2255" s="54">
        <v>0.0</v>
      </c>
      <c r="I2255" s="54">
        <v>0.0</v>
      </c>
      <c r="J2255" s="10">
        <v>3.0</v>
      </c>
      <c r="K2255" s="21" t="b">
        <v>0</v>
      </c>
      <c r="L2255" s="21" t="b">
        <v>1</v>
      </c>
      <c r="M2255" s="21" t="b">
        <v>1</v>
      </c>
      <c r="N2255" s="21" t="b">
        <v>0</v>
      </c>
      <c r="O2255" s="21" t="b">
        <v>0</v>
      </c>
      <c r="P2255" s="21">
        <v>0.0</v>
      </c>
      <c r="Q2255" s="21">
        <v>0.0</v>
      </c>
      <c r="R2255" s="57"/>
      <c r="S2255" s="53"/>
      <c r="T2255" s="53"/>
      <c r="U2255" s="53"/>
      <c r="V2255" s="53"/>
      <c r="W2255" s="53"/>
      <c r="X2255" s="53"/>
      <c r="Y2255" s="53"/>
      <c r="Z2255" s="53"/>
      <c r="AA2255" s="53"/>
      <c r="AB2255" s="53"/>
      <c r="AC2255" s="53"/>
      <c r="AD2255" s="53"/>
    </row>
    <row r="2256" ht="12.75" customHeight="1">
      <c r="A2256" s="16">
        <v>2254.0</v>
      </c>
      <c r="B2256" s="17">
        <v>2.0230807E7</v>
      </c>
      <c r="C2256" s="16" t="s">
        <v>4486</v>
      </c>
      <c r="D2256" s="55" t="s">
        <v>4539</v>
      </c>
      <c r="E2256" s="124" t="s">
        <v>4540</v>
      </c>
      <c r="F2256" s="53"/>
      <c r="G2256" s="54">
        <v>0.0</v>
      </c>
      <c r="H2256" s="54">
        <v>0.0</v>
      </c>
      <c r="I2256" s="54">
        <v>0.0</v>
      </c>
      <c r="J2256" s="10">
        <v>3.0</v>
      </c>
      <c r="K2256" s="21" t="b">
        <v>0</v>
      </c>
      <c r="L2256" s="21" t="b">
        <v>1</v>
      </c>
      <c r="M2256" s="21" t="b">
        <v>1</v>
      </c>
      <c r="N2256" s="21" t="b">
        <v>0</v>
      </c>
      <c r="O2256" s="21" t="b">
        <v>0</v>
      </c>
      <c r="P2256" s="21">
        <v>0.0</v>
      </c>
      <c r="Q2256" s="21">
        <v>0.0</v>
      </c>
      <c r="R2256" s="57"/>
      <c r="S2256" s="53"/>
      <c r="T2256" s="53"/>
      <c r="U2256" s="53"/>
      <c r="V2256" s="53"/>
      <c r="W2256" s="53"/>
      <c r="X2256" s="53"/>
      <c r="Y2256" s="53"/>
      <c r="Z2256" s="53"/>
      <c r="AA2256" s="53"/>
      <c r="AB2256" s="53"/>
      <c r="AC2256" s="53"/>
      <c r="AD2256" s="53"/>
    </row>
    <row r="2257" ht="12.75" customHeight="1">
      <c r="A2257" s="16">
        <v>2255.0</v>
      </c>
      <c r="B2257" s="17">
        <v>2.0230807E7</v>
      </c>
      <c r="C2257" s="16" t="s">
        <v>4486</v>
      </c>
      <c r="D2257" s="55" t="s">
        <v>4541</v>
      </c>
      <c r="E2257" s="124" t="s">
        <v>4542</v>
      </c>
      <c r="F2257" s="53"/>
      <c r="G2257" s="54">
        <v>0.0</v>
      </c>
      <c r="H2257" s="54">
        <v>0.0</v>
      </c>
      <c r="I2257" s="53">
        <v>0.0</v>
      </c>
      <c r="J2257" s="10">
        <v>3.0</v>
      </c>
      <c r="K2257" s="21" t="b">
        <v>0</v>
      </c>
      <c r="L2257" s="21" t="b">
        <v>1</v>
      </c>
      <c r="M2257" s="21" t="b">
        <v>1</v>
      </c>
      <c r="N2257" s="21" t="b">
        <v>0</v>
      </c>
      <c r="O2257" s="21" t="b">
        <v>0</v>
      </c>
      <c r="P2257" s="21">
        <v>0.0</v>
      </c>
      <c r="Q2257" s="21">
        <v>0.0</v>
      </c>
      <c r="R2257" s="57"/>
      <c r="S2257" s="53"/>
      <c r="T2257" s="53"/>
      <c r="U2257" s="53"/>
      <c r="V2257" s="53"/>
      <c r="W2257" s="53"/>
      <c r="X2257" s="53"/>
      <c r="Y2257" s="53"/>
      <c r="Z2257" s="53"/>
      <c r="AA2257" s="53"/>
      <c r="AB2257" s="53"/>
      <c r="AC2257" s="53"/>
      <c r="AD2257" s="53"/>
    </row>
    <row r="2258" ht="12.75" customHeight="1">
      <c r="A2258" s="16">
        <v>2256.0</v>
      </c>
      <c r="B2258" s="17">
        <v>2.0230807E7</v>
      </c>
      <c r="C2258" s="16" t="s">
        <v>4486</v>
      </c>
      <c r="D2258" s="55" t="s">
        <v>4543</v>
      </c>
      <c r="E2258" s="124" t="s">
        <v>4544</v>
      </c>
      <c r="F2258" s="53"/>
      <c r="G2258" s="54">
        <v>0.0</v>
      </c>
      <c r="H2258" s="54">
        <v>0.5</v>
      </c>
      <c r="I2258" s="54">
        <v>0.5</v>
      </c>
      <c r="J2258" s="10">
        <v>3.0</v>
      </c>
      <c r="K2258" s="21" t="b">
        <v>0</v>
      </c>
      <c r="L2258" s="21" t="b">
        <v>0</v>
      </c>
      <c r="M2258" s="21" t="b">
        <v>1</v>
      </c>
      <c r="N2258" s="21" t="b">
        <v>0</v>
      </c>
      <c r="O2258" s="21" t="b">
        <v>0</v>
      </c>
      <c r="P2258" s="21">
        <v>0.5</v>
      </c>
      <c r="Q2258" s="21">
        <v>0.5</v>
      </c>
      <c r="R2258" s="57"/>
      <c r="S2258" s="53"/>
      <c r="T2258" s="53"/>
      <c r="U2258" s="53"/>
      <c r="V2258" s="53"/>
      <c r="W2258" s="53"/>
      <c r="X2258" s="53"/>
      <c r="Y2258" s="53"/>
      <c r="Z2258" s="53"/>
      <c r="AA2258" s="53"/>
      <c r="AB2258" s="53"/>
      <c r="AC2258" s="53"/>
      <c r="AD2258" s="53"/>
    </row>
    <row r="2259" ht="12.75" customHeight="1">
      <c r="A2259" s="16">
        <v>2257.0</v>
      </c>
      <c r="B2259" s="17">
        <v>2.0230807E7</v>
      </c>
      <c r="C2259" s="16" t="s">
        <v>4486</v>
      </c>
      <c r="D2259" s="55" t="s">
        <v>4545</v>
      </c>
      <c r="E2259" s="124" t="s">
        <v>4546</v>
      </c>
      <c r="F2259" s="53"/>
      <c r="G2259" s="54">
        <v>0.5</v>
      </c>
      <c r="H2259" s="54">
        <v>0.5</v>
      </c>
      <c r="I2259" s="54">
        <v>0.5</v>
      </c>
      <c r="J2259" s="10">
        <v>3.0</v>
      </c>
      <c r="K2259" s="21" t="b">
        <v>0</v>
      </c>
      <c r="L2259" s="21" t="b">
        <v>1</v>
      </c>
      <c r="M2259" s="21" t="b">
        <v>1</v>
      </c>
      <c r="N2259" s="21" t="b">
        <v>0</v>
      </c>
      <c r="O2259" s="21" t="b">
        <v>0</v>
      </c>
      <c r="P2259" s="21">
        <v>0.5</v>
      </c>
      <c r="Q2259" s="21">
        <v>0.5</v>
      </c>
      <c r="R2259" s="57"/>
      <c r="S2259" s="53"/>
      <c r="T2259" s="53"/>
      <c r="U2259" s="53"/>
      <c r="V2259" s="53"/>
      <c r="W2259" s="53"/>
      <c r="X2259" s="53"/>
      <c r="Y2259" s="53"/>
      <c r="Z2259" s="53"/>
      <c r="AA2259" s="53"/>
      <c r="AB2259" s="53"/>
      <c r="AC2259" s="53"/>
      <c r="AD2259" s="53"/>
    </row>
    <row r="2260" ht="12.75" customHeight="1">
      <c r="A2260" s="16">
        <v>2258.0</v>
      </c>
      <c r="B2260" s="25">
        <v>2.0230807E7</v>
      </c>
      <c r="C2260" s="26" t="s">
        <v>4486</v>
      </c>
      <c r="D2260" s="58" t="s">
        <v>4547</v>
      </c>
      <c r="E2260" s="125" t="s">
        <v>4548</v>
      </c>
      <c r="F2260" s="53"/>
      <c r="G2260" s="54">
        <v>0.5</v>
      </c>
      <c r="H2260" s="54">
        <v>0.5</v>
      </c>
      <c r="I2260" s="54">
        <v>0.5</v>
      </c>
      <c r="J2260" s="10">
        <v>3.0</v>
      </c>
      <c r="K2260" s="21" t="b">
        <v>0</v>
      </c>
      <c r="L2260" s="21" t="b">
        <v>1</v>
      </c>
      <c r="M2260" s="21" t="b">
        <v>1</v>
      </c>
      <c r="N2260" s="21" t="b">
        <v>0</v>
      </c>
      <c r="O2260" s="21" t="b">
        <v>0</v>
      </c>
      <c r="P2260" s="21">
        <v>0.5</v>
      </c>
      <c r="Q2260" s="21">
        <v>0.5</v>
      </c>
      <c r="R2260" s="57"/>
      <c r="S2260" s="53"/>
      <c r="T2260" s="53"/>
      <c r="U2260" s="53"/>
      <c r="V2260" s="53"/>
      <c r="W2260" s="53"/>
      <c r="X2260" s="53"/>
      <c r="Y2260" s="53"/>
      <c r="Z2260" s="53"/>
      <c r="AA2260" s="53"/>
      <c r="AB2260" s="53"/>
      <c r="AC2260" s="53"/>
      <c r="AD2260" s="53"/>
    </row>
    <row r="2261" ht="12.75" customHeight="1">
      <c r="A2261" s="16">
        <v>2259.0</v>
      </c>
      <c r="B2261" s="25">
        <v>2.0230807E7</v>
      </c>
      <c r="C2261" s="26" t="s">
        <v>4486</v>
      </c>
      <c r="D2261" s="58" t="s">
        <v>4549</v>
      </c>
      <c r="E2261" s="125" t="s">
        <v>4550</v>
      </c>
      <c r="F2261" s="53"/>
      <c r="G2261" s="54">
        <v>0.5</v>
      </c>
      <c r="H2261" s="54">
        <v>0.5</v>
      </c>
      <c r="I2261" s="54">
        <v>0.5</v>
      </c>
      <c r="J2261" s="10">
        <v>3.0</v>
      </c>
      <c r="K2261" s="21" t="b">
        <v>0</v>
      </c>
      <c r="L2261" s="21" t="b">
        <v>1</v>
      </c>
      <c r="M2261" s="21" t="b">
        <v>1</v>
      </c>
      <c r="N2261" s="21" t="b">
        <v>0</v>
      </c>
      <c r="O2261" s="21" t="b">
        <v>0</v>
      </c>
      <c r="P2261" s="21">
        <v>0.5</v>
      </c>
      <c r="Q2261" s="21">
        <v>0.5</v>
      </c>
      <c r="R2261" s="57"/>
      <c r="S2261" s="53"/>
      <c r="T2261" s="53"/>
      <c r="U2261" s="53"/>
      <c r="V2261" s="53"/>
      <c r="W2261" s="53"/>
      <c r="X2261" s="53"/>
      <c r="Y2261" s="53"/>
      <c r="Z2261" s="53"/>
      <c r="AA2261" s="53"/>
      <c r="AB2261" s="53"/>
      <c r="AC2261" s="53"/>
      <c r="AD2261" s="53"/>
    </row>
    <row r="2262" ht="12.75" customHeight="1">
      <c r="A2262" s="16">
        <v>2260.0</v>
      </c>
      <c r="B2262" s="25">
        <v>2.0230807E7</v>
      </c>
      <c r="C2262" s="26" t="s">
        <v>4486</v>
      </c>
      <c r="D2262" s="58" t="s">
        <v>4551</v>
      </c>
      <c r="E2262" s="125" t="s">
        <v>4552</v>
      </c>
      <c r="F2262" s="53">
        <v>0.5</v>
      </c>
      <c r="G2262" s="54">
        <v>0.5</v>
      </c>
      <c r="H2262" s="54">
        <v>0.0</v>
      </c>
      <c r="I2262" s="54">
        <v>1.0</v>
      </c>
      <c r="J2262" s="10">
        <v>4.0</v>
      </c>
      <c r="K2262" s="21" t="b">
        <v>0</v>
      </c>
      <c r="L2262" s="21" t="b">
        <v>0</v>
      </c>
      <c r="M2262" s="21" t="b">
        <v>1</v>
      </c>
      <c r="N2262" s="21" t="b">
        <v>0</v>
      </c>
      <c r="O2262" s="21" t="b">
        <v>0</v>
      </c>
      <c r="P2262" s="21">
        <v>0.5</v>
      </c>
      <c r="Q2262" s="21">
        <v>0.5</v>
      </c>
      <c r="R2262" s="57"/>
      <c r="S2262" s="53"/>
      <c r="T2262" s="53"/>
      <c r="U2262" s="53"/>
      <c r="V2262" s="53"/>
      <c r="W2262" s="53"/>
      <c r="X2262" s="53"/>
      <c r="Y2262" s="53"/>
      <c r="Z2262" s="53"/>
      <c r="AA2262" s="53"/>
      <c r="AB2262" s="53"/>
      <c r="AC2262" s="53"/>
      <c r="AD2262" s="53"/>
    </row>
    <row r="2263" ht="12.75" customHeight="1">
      <c r="A2263" s="16">
        <v>2261.0</v>
      </c>
      <c r="B2263" s="25">
        <v>2.0230807E7</v>
      </c>
      <c r="C2263" s="26" t="s">
        <v>4486</v>
      </c>
      <c r="D2263" s="58" t="s">
        <v>4553</v>
      </c>
      <c r="E2263" s="125" t="s">
        <v>4554</v>
      </c>
      <c r="F2263" s="53"/>
      <c r="G2263" s="54">
        <v>0.0</v>
      </c>
      <c r="H2263" s="54">
        <v>0.0</v>
      </c>
      <c r="I2263" s="54">
        <v>0.0</v>
      </c>
      <c r="J2263" s="10">
        <v>3.0</v>
      </c>
      <c r="K2263" s="21" t="b">
        <v>0</v>
      </c>
      <c r="L2263" s="21" t="b">
        <v>1</v>
      </c>
      <c r="M2263" s="21" t="b">
        <v>1</v>
      </c>
      <c r="N2263" s="21" t="b">
        <v>0</v>
      </c>
      <c r="O2263" s="21" t="b">
        <v>0</v>
      </c>
      <c r="P2263" s="21">
        <v>0.0</v>
      </c>
      <c r="Q2263" s="21">
        <v>0.0</v>
      </c>
      <c r="R2263" s="57"/>
      <c r="S2263" s="53"/>
      <c r="T2263" s="53"/>
      <c r="U2263" s="53"/>
      <c r="V2263" s="53"/>
      <c r="W2263" s="53"/>
      <c r="X2263" s="53"/>
      <c r="Y2263" s="53"/>
      <c r="Z2263" s="53"/>
      <c r="AA2263" s="53"/>
      <c r="AB2263" s="53"/>
      <c r="AC2263" s="53"/>
      <c r="AD2263" s="53"/>
    </row>
    <row r="2264" ht="12.75" customHeight="1">
      <c r="A2264" s="16">
        <v>2262.0</v>
      </c>
      <c r="B2264" s="17">
        <v>2.0230807E7</v>
      </c>
      <c r="C2264" s="16" t="s">
        <v>4486</v>
      </c>
      <c r="D2264" s="55" t="s">
        <v>4555</v>
      </c>
      <c r="E2264" s="124" t="s">
        <v>4556</v>
      </c>
      <c r="F2264" s="53"/>
      <c r="G2264" s="54">
        <v>0.0</v>
      </c>
      <c r="H2264" s="54">
        <v>0.0</v>
      </c>
      <c r="I2264" s="54">
        <v>0.5</v>
      </c>
      <c r="J2264" s="10">
        <v>3.0</v>
      </c>
      <c r="K2264" s="21" t="b">
        <v>0</v>
      </c>
      <c r="L2264" s="21" t="b">
        <v>1</v>
      </c>
      <c r="M2264" s="21" t="b">
        <v>1</v>
      </c>
      <c r="N2264" s="21" t="b">
        <v>0</v>
      </c>
      <c r="O2264" s="21" t="b">
        <v>0</v>
      </c>
      <c r="P2264" s="21">
        <v>0.0</v>
      </c>
      <c r="Q2264" s="21">
        <v>0.0</v>
      </c>
      <c r="R2264" s="57"/>
      <c r="S2264" s="53"/>
      <c r="T2264" s="53"/>
      <c r="U2264" s="53"/>
      <c r="V2264" s="53"/>
      <c r="W2264" s="53"/>
      <c r="X2264" s="53"/>
      <c r="Y2264" s="53"/>
      <c r="Z2264" s="53"/>
      <c r="AA2264" s="53"/>
      <c r="AB2264" s="53"/>
      <c r="AC2264" s="53"/>
      <c r="AD2264" s="53"/>
    </row>
    <row r="2265" ht="12.75" customHeight="1">
      <c r="A2265" s="16">
        <v>2263.0</v>
      </c>
      <c r="B2265" s="17">
        <v>2.0230807E7</v>
      </c>
      <c r="C2265" s="16" t="s">
        <v>4486</v>
      </c>
      <c r="D2265" s="55" t="s">
        <v>4557</v>
      </c>
      <c r="E2265" s="124" t="s">
        <v>4558</v>
      </c>
      <c r="F2265" s="53"/>
      <c r="G2265" s="54">
        <v>0.0</v>
      </c>
      <c r="H2265" s="54">
        <v>0.0</v>
      </c>
      <c r="I2265" s="54">
        <v>0.5</v>
      </c>
      <c r="J2265" s="10">
        <v>3.0</v>
      </c>
      <c r="K2265" s="21" t="b">
        <v>0</v>
      </c>
      <c r="L2265" s="21" t="b">
        <v>1</v>
      </c>
      <c r="M2265" s="21" t="b">
        <v>1</v>
      </c>
      <c r="N2265" s="21" t="b">
        <v>0</v>
      </c>
      <c r="O2265" s="21" t="b">
        <v>0</v>
      </c>
      <c r="P2265" s="21">
        <v>0.0</v>
      </c>
      <c r="Q2265" s="21">
        <v>0.0</v>
      </c>
      <c r="R2265" s="57"/>
      <c r="S2265" s="53"/>
      <c r="T2265" s="53"/>
      <c r="U2265" s="53"/>
      <c r="V2265" s="53"/>
      <c r="W2265" s="53"/>
      <c r="X2265" s="53"/>
      <c r="Y2265" s="53"/>
      <c r="Z2265" s="53"/>
      <c r="AA2265" s="53"/>
      <c r="AB2265" s="53"/>
      <c r="AC2265" s="53"/>
      <c r="AD2265" s="53"/>
    </row>
    <row r="2266" ht="12.75" customHeight="1">
      <c r="A2266" s="16">
        <v>2264.0</v>
      </c>
      <c r="B2266" s="17">
        <v>2.0230807E7</v>
      </c>
      <c r="C2266" s="16" t="s">
        <v>4486</v>
      </c>
      <c r="D2266" s="55" t="s">
        <v>4559</v>
      </c>
      <c r="E2266" s="124" t="s">
        <v>4560</v>
      </c>
      <c r="F2266" s="53"/>
      <c r="G2266" s="54">
        <v>0.0</v>
      </c>
      <c r="H2266" s="54">
        <v>0.0</v>
      </c>
      <c r="I2266" s="54">
        <v>0.0</v>
      </c>
      <c r="J2266" s="10">
        <v>3.0</v>
      </c>
      <c r="K2266" s="21" t="b">
        <v>0</v>
      </c>
      <c r="L2266" s="21" t="b">
        <v>1</v>
      </c>
      <c r="M2266" s="21" t="b">
        <v>1</v>
      </c>
      <c r="N2266" s="21" t="b">
        <v>0</v>
      </c>
      <c r="O2266" s="21" t="b">
        <v>0</v>
      </c>
      <c r="P2266" s="21">
        <v>0.0</v>
      </c>
      <c r="Q2266" s="21">
        <v>0.0</v>
      </c>
      <c r="R2266" s="57"/>
      <c r="S2266" s="53"/>
      <c r="T2266" s="53"/>
      <c r="U2266" s="53"/>
      <c r="V2266" s="53"/>
      <c r="W2266" s="53"/>
      <c r="X2266" s="53"/>
      <c r="Y2266" s="53"/>
      <c r="Z2266" s="53"/>
      <c r="AA2266" s="53"/>
      <c r="AB2266" s="53"/>
      <c r="AC2266" s="53"/>
      <c r="AD2266" s="53"/>
    </row>
    <row r="2267" ht="12.75" customHeight="1">
      <c r="A2267" s="16">
        <v>2265.0</v>
      </c>
      <c r="B2267" s="17">
        <v>2.0230807E7</v>
      </c>
      <c r="C2267" s="16" t="s">
        <v>4486</v>
      </c>
      <c r="D2267" s="55" t="s">
        <v>4561</v>
      </c>
      <c r="E2267" s="124" t="s">
        <v>4562</v>
      </c>
      <c r="F2267" s="53"/>
      <c r="G2267" s="54">
        <v>0.0</v>
      </c>
      <c r="H2267" s="54">
        <v>0.0</v>
      </c>
      <c r="I2267" s="54">
        <v>0.0</v>
      </c>
      <c r="J2267" s="10">
        <v>3.0</v>
      </c>
      <c r="K2267" s="21" t="b">
        <v>0</v>
      </c>
      <c r="L2267" s="21" t="b">
        <v>1</v>
      </c>
      <c r="M2267" s="21" t="b">
        <v>1</v>
      </c>
      <c r="N2267" s="21" t="b">
        <v>0</v>
      </c>
      <c r="O2267" s="21" t="b">
        <v>0</v>
      </c>
      <c r="P2267" s="21">
        <v>0.0</v>
      </c>
      <c r="Q2267" s="21">
        <v>0.0</v>
      </c>
      <c r="R2267" s="57"/>
      <c r="S2267" s="53"/>
      <c r="T2267" s="53"/>
      <c r="U2267" s="53"/>
      <c r="V2267" s="53"/>
      <c r="W2267" s="53"/>
      <c r="X2267" s="53"/>
      <c r="Y2267" s="53"/>
      <c r="Z2267" s="53"/>
      <c r="AA2267" s="53"/>
      <c r="AB2267" s="53"/>
      <c r="AC2267" s="53"/>
      <c r="AD2267" s="53"/>
    </row>
    <row r="2268" ht="12.75" customHeight="1">
      <c r="A2268" s="16">
        <v>2266.0</v>
      </c>
      <c r="B2268" s="25">
        <v>2.0230807E7</v>
      </c>
      <c r="C2268" s="26" t="s">
        <v>4486</v>
      </c>
      <c r="D2268" s="58" t="s">
        <v>4563</v>
      </c>
      <c r="E2268" s="125" t="s">
        <v>4564</v>
      </c>
      <c r="F2268" s="53"/>
      <c r="G2268" s="54">
        <v>0.0</v>
      </c>
      <c r="H2268" s="54">
        <v>0.0</v>
      </c>
      <c r="I2268" s="54">
        <v>0.0</v>
      </c>
      <c r="J2268" s="10">
        <v>3.0</v>
      </c>
      <c r="K2268" s="21" t="b">
        <v>0</v>
      </c>
      <c r="L2268" s="21" t="b">
        <v>1</v>
      </c>
      <c r="M2268" s="21" t="b">
        <v>1</v>
      </c>
      <c r="N2268" s="21" t="b">
        <v>0</v>
      </c>
      <c r="O2268" s="21" t="b">
        <v>0</v>
      </c>
      <c r="P2268" s="21">
        <v>0.0</v>
      </c>
      <c r="Q2268" s="21">
        <v>0.0</v>
      </c>
      <c r="R2268" s="57"/>
      <c r="S2268" s="53"/>
      <c r="T2268" s="53"/>
      <c r="U2268" s="53"/>
      <c r="V2268" s="53"/>
      <c r="W2268" s="53"/>
      <c r="X2268" s="53"/>
      <c r="Y2268" s="53"/>
      <c r="Z2268" s="53"/>
      <c r="AA2268" s="53"/>
      <c r="AB2268" s="53"/>
      <c r="AC2268" s="53"/>
      <c r="AD2268" s="53"/>
    </row>
    <row r="2269" ht="12.75" customHeight="1">
      <c r="A2269" s="16">
        <v>2267.0</v>
      </c>
      <c r="B2269" s="25">
        <v>2.0230807E7</v>
      </c>
      <c r="C2269" s="26" t="s">
        <v>4486</v>
      </c>
      <c r="D2269" s="58" t="s">
        <v>4565</v>
      </c>
      <c r="E2269" s="125" t="s">
        <v>4566</v>
      </c>
      <c r="F2269" s="53"/>
      <c r="G2269" s="54">
        <v>0.0</v>
      </c>
      <c r="H2269" s="54">
        <v>0.0</v>
      </c>
      <c r="I2269" s="54">
        <v>0.0</v>
      </c>
      <c r="J2269" s="10">
        <v>3.0</v>
      </c>
      <c r="K2269" s="21" t="b">
        <v>0</v>
      </c>
      <c r="L2269" s="21" t="b">
        <v>1</v>
      </c>
      <c r="M2269" s="21" t="b">
        <v>1</v>
      </c>
      <c r="N2269" s="21" t="b">
        <v>0</v>
      </c>
      <c r="O2269" s="21" t="b">
        <v>0</v>
      </c>
      <c r="P2269" s="21">
        <v>0.0</v>
      </c>
      <c r="Q2269" s="21">
        <v>0.0</v>
      </c>
      <c r="R2269" s="57"/>
      <c r="S2269" s="53"/>
      <c r="T2269" s="53"/>
      <c r="U2269" s="53"/>
      <c r="V2269" s="53"/>
      <c r="W2269" s="53"/>
      <c r="X2269" s="53"/>
      <c r="Y2269" s="53"/>
      <c r="Z2269" s="53"/>
      <c r="AA2269" s="53"/>
      <c r="AB2269" s="53"/>
      <c r="AC2269" s="53"/>
      <c r="AD2269" s="53"/>
    </row>
    <row r="2270" ht="12.75" customHeight="1">
      <c r="A2270" s="16">
        <v>2268.0</v>
      </c>
      <c r="B2270" s="25">
        <v>2.0230807E7</v>
      </c>
      <c r="C2270" s="26" t="s">
        <v>4486</v>
      </c>
      <c r="D2270" s="58" t="s">
        <v>4567</v>
      </c>
      <c r="E2270" s="125" t="s">
        <v>4568</v>
      </c>
      <c r="F2270" s="53"/>
      <c r="G2270" s="54">
        <v>0.0</v>
      </c>
      <c r="H2270" s="54">
        <v>0.0</v>
      </c>
      <c r="I2270" s="54">
        <v>0.0</v>
      </c>
      <c r="J2270" s="10">
        <v>3.0</v>
      </c>
      <c r="K2270" s="21" t="b">
        <v>0</v>
      </c>
      <c r="L2270" s="21" t="b">
        <v>1</v>
      </c>
      <c r="M2270" s="21" t="b">
        <v>1</v>
      </c>
      <c r="N2270" s="21" t="b">
        <v>0</v>
      </c>
      <c r="O2270" s="21" t="b">
        <v>0</v>
      </c>
      <c r="P2270" s="21">
        <v>0.0</v>
      </c>
      <c r="Q2270" s="21">
        <v>0.0</v>
      </c>
      <c r="R2270" s="57"/>
      <c r="S2270" s="53"/>
      <c r="T2270" s="53"/>
      <c r="U2270" s="53"/>
      <c r="V2270" s="53"/>
      <c r="W2270" s="53"/>
      <c r="X2270" s="53"/>
      <c r="Y2270" s="53"/>
      <c r="Z2270" s="53"/>
      <c r="AA2270" s="53"/>
      <c r="AB2270" s="53"/>
      <c r="AC2270" s="53"/>
      <c r="AD2270" s="53"/>
    </row>
    <row r="2271" ht="12.75" customHeight="1">
      <c r="A2271" s="16">
        <v>2269.0</v>
      </c>
      <c r="B2271" s="25">
        <v>2.0230807E7</v>
      </c>
      <c r="C2271" s="26" t="s">
        <v>4486</v>
      </c>
      <c r="D2271" s="58" t="s">
        <v>4569</v>
      </c>
      <c r="E2271" s="125" t="s">
        <v>4570</v>
      </c>
      <c r="F2271" s="53"/>
      <c r="G2271" s="54">
        <v>0.0</v>
      </c>
      <c r="H2271" s="54">
        <v>0.0</v>
      </c>
      <c r="I2271" s="54">
        <v>0.0</v>
      </c>
      <c r="J2271" s="10">
        <v>3.0</v>
      </c>
      <c r="K2271" s="21" t="b">
        <v>0</v>
      </c>
      <c r="L2271" s="21" t="b">
        <v>1</v>
      </c>
      <c r="M2271" s="21" t="b">
        <v>1</v>
      </c>
      <c r="N2271" s="21" t="b">
        <v>0</v>
      </c>
      <c r="O2271" s="21" t="b">
        <v>0</v>
      </c>
      <c r="P2271" s="21">
        <v>0.0</v>
      </c>
      <c r="Q2271" s="21">
        <v>0.0</v>
      </c>
      <c r="R2271" s="57"/>
      <c r="S2271" s="53"/>
      <c r="T2271" s="53"/>
      <c r="U2271" s="53"/>
      <c r="V2271" s="53"/>
      <c r="W2271" s="53"/>
      <c r="X2271" s="53"/>
      <c r="Y2271" s="53"/>
      <c r="Z2271" s="53"/>
      <c r="AA2271" s="53"/>
      <c r="AB2271" s="53"/>
      <c r="AC2271" s="53"/>
      <c r="AD2271" s="53"/>
    </row>
    <row r="2272" ht="12.75" customHeight="1">
      <c r="A2272" s="16">
        <v>2270.0</v>
      </c>
      <c r="B2272" s="17">
        <v>2.0230807E7</v>
      </c>
      <c r="C2272" s="16" t="s">
        <v>4486</v>
      </c>
      <c r="D2272" s="55" t="s">
        <v>4571</v>
      </c>
      <c r="E2272" s="124" t="s">
        <v>4572</v>
      </c>
      <c r="F2272" s="53"/>
      <c r="G2272" s="54">
        <v>0.0</v>
      </c>
      <c r="H2272" s="54">
        <v>0.0</v>
      </c>
      <c r="I2272" s="54">
        <v>0.0</v>
      </c>
      <c r="J2272" s="10">
        <v>3.0</v>
      </c>
      <c r="K2272" s="21" t="b">
        <v>0</v>
      </c>
      <c r="L2272" s="21" t="b">
        <v>1</v>
      </c>
      <c r="M2272" s="21" t="b">
        <v>1</v>
      </c>
      <c r="N2272" s="21" t="b">
        <v>0</v>
      </c>
      <c r="O2272" s="21" t="b">
        <v>0</v>
      </c>
      <c r="P2272" s="21">
        <v>0.0</v>
      </c>
      <c r="Q2272" s="21">
        <v>0.0</v>
      </c>
      <c r="R2272" s="57"/>
      <c r="S2272" s="53"/>
      <c r="T2272" s="53"/>
      <c r="U2272" s="53"/>
      <c r="V2272" s="53"/>
      <c r="W2272" s="53"/>
      <c r="X2272" s="53"/>
      <c r="Y2272" s="53"/>
      <c r="Z2272" s="53"/>
      <c r="AA2272" s="53"/>
      <c r="AB2272" s="53"/>
      <c r="AC2272" s="53"/>
      <c r="AD2272" s="53"/>
    </row>
    <row r="2273" ht="12.75" customHeight="1">
      <c r="A2273" s="16">
        <v>2271.0</v>
      </c>
      <c r="B2273" s="17">
        <v>2.0230807E7</v>
      </c>
      <c r="C2273" s="16" t="s">
        <v>4486</v>
      </c>
      <c r="D2273" s="55" t="s">
        <v>4573</v>
      </c>
      <c r="E2273" s="124" t="s">
        <v>4574</v>
      </c>
      <c r="F2273" s="53"/>
      <c r="G2273" s="54">
        <v>0.0</v>
      </c>
      <c r="H2273" s="54">
        <v>0.0</v>
      </c>
      <c r="I2273" s="54">
        <v>0.0</v>
      </c>
      <c r="J2273" s="10">
        <v>3.0</v>
      </c>
      <c r="K2273" s="21" t="b">
        <v>0</v>
      </c>
      <c r="L2273" s="21" t="b">
        <v>1</v>
      </c>
      <c r="M2273" s="21" t="b">
        <v>1</v>
      </c>
      <c r="N2273" s="21" t="b">
        <v>0</v>
      </c>
      <c r="O2273" s="21" t="b">
        <v>0</v>
      </c>
      <c r="P2273" s="21">
        <v>0.0</v>
      </c>
      <c r="Q2273" s="21">
        <v>0.0</v>
      </c>
      <c r="R2273" s="57"/>
      <c r="S2273" s="53"/>
      <c r="T2273" s="53"/>
      <c r="U2273" s="53"/>
      <c r="V2273" s="53"/>
      <c r="W2273" s="53"/>
      <c r="X2273" s="53"/>
      <c r="Y2273" s="53"/>
      <c r="Z2273" s="53"/>
      <c r="AA2273" s="53"/>
      <c r="AB2273" s="53"/>
      <c r="AC2273" s="53"/>
      <c r="AD2273" s="53"/>
    </row>
    <row r="2274" ht="12.75" customHeight="1">
      <c r="A2274" s="16">
        <v>2272.0</v>
      </c>
      <c r="B2274" s="17">
        <v>2.0230807E7</v>
      </c>
      <c r="C2274" s="16" t="s">
        <v>4486</v>
      </c>
      <c r="D2274" s="55" t="s">
        <v>4575</v>
      </c>
      <c r="E2274" s="124" t="s">
        <v>4576</v>
      </c>
      <c r="F2274" s="53"/>
      <c r="G2274" s="54">
        <v>0.0</v>
      </c>
      <c r="H2274" s="54">
        <v>0.0</v>
      </c>
      <c r="I2274" s="54">
        <v>0.5</v>
      </c>
      <c r="J2274" s="10">
        <v>3.0</v>
      </c>
      <c r="K2274" s="21" t="b">
        <v>0</v>
      </c>
      <c r="L2274" s="21" t="b">
        <v>1</v>
      </c>
      <c r="M2274" s="21" t="b">
        <v>1</v>
      </c>
      <c r="N2274" s="21" t="b">
        <v>0</v>
      </c>
      <c r="O2274" s="21" t="b">
        <v>0</v>
      </c>
      <c r="P2274" s="21">
        <v>0.0</v>
      </c>
      <c r="Q2274" s="21">
        <v>0.0</v>
      </c>
      <c r="R2274" s="57"/>
      <c r="S2274" s="53"/>
      <c r="T2274" s="53"/>
      <c r="U2274" s="53"/>
      <c r="V2274" s="53"/>
      <c r="W2274" s="53"/>
      <c r="X2274" s="53"/>
      <c r="Y2274" s="53"/>
      <c r="Z2274" s="53"/>
      <c r="AA2274" s="53"/>
      <c r="AB2274" s="53"/>
      <c r="AC2274" s="53"/>
      <c r="AD2274" s="53"/>
    </row>
    <row r="2275" ht="12.75" customHeight="1">
      <c r="A2275" s="16">
        <v>2273.0</v>
      </c>
      <c r="B2275" s="17">
        <v>2.0230807E7</v>
      </c>
      <c r="C2275" s="16" t="s">
        <v>4486</v>
      </c>
      <c r="D2275" s="55" t="s">
        <v>4577</v>
      </c>
      <c r="E2275" s="124" t="s">
        <v>4578</v>
      </c>
      <c r="F2275" s="53"/>
      <c r="G2275" s="54">
        <v>0.0</v>
      </c>
      <c r="H2275" s="54">
        <v>0.0</v>
      </c>
      <c r="I2275" s="54">
        <v>0.5</v>
      </c>
      <c r="J2275" s="10">
        <v>3.0</v>
      </c>
      <c r="K2275" s="21" t="b">
        <v>0</v>
      </c>
      <c r="L2275" s="21" t="b">
        <v>1</v>
      </c>
      <c r="M2275" s="21" t="b">
        <v>1</v>
      </c>
      <c r="N2275" s="21" t="b">
        <v>0</v>
      </c>
      <c r="O2275" s="21" t="b">
        <v>0</v>
      </c>
      <c r="P2275" s="21">
        <v>0.0</v>
      </c>
      <c r="Q2275" s="21">
        <v>0.0</v>
      </c>
      <c r="R2275" s="57"/>
      <c r="S2275" s="53"/>
      <c r="T2275" s="53"/>
      <c r="U2275" s="53"/>
      <c r="V2275" s="53"/>
      <c r="W2275" s="53"/>
      <c r="X2275" s="53"/>
      <c r="Y2275" s="53"/>
      <c r="Z2275" s="53"/>
      <c r="AA2275" s="53"/>
      <c r="AB2275" s="53"/>
      <c r="AC2275" s="53"/>
      <c r="AD2275" s="53"/>
    </row>
    <row r="2276" ht="12.75" customHeight="1">
      <c r="A2276" s="16">
        <v>2274.0</v>
      </c>
      <c r="B2276" s="17">
        <v>2.0230807E7</v>
      </c>
      <c r="C2276" s="16" t="s">
        <v>4486</v>
      </c>
      <c r="D2276" s="55" t="s">
        <v>4579</v>
      </c>
      <c r="E2276" s="124" t="s">
        <v>4580</v>
      </c>
      <c r="F2276" s="53"/>
      <c r="G2276" s="54">
        <v>0.0</v>
      </c>
      <c r="H2276" s="54">
        <v>0.0</v>
      </c>
      <c r="I2276" s="54">
        <v>0.0</v>
      </c>
      <c r="J2276" s="10">
        <v>3.0</v>
      </c>
      <c r="K2276" s="21" t="b">
        <v>0</v>
      </c>
      <c r="L2276" s="21" t="b">
        <v>1</v>
      </c>
      <c r="M2276" s="21" t="b">
        <v>1</v>
      </c>
      <c r="N2276" s="21" t="b">
        <v>0</v>
      </c>
      <c r="O2276" s="21" t="b">
        <v>0</v>
      </c>
      <c r="P2276" s="21">
        <v>0.0</v>
      </c>
      <c r="Q2276" s="21">
        <v>0.0</v>
      </c>
      <c r="R2276" s="57"/>
      <c r="S2276" s="53"/>
      <c r="T2276" s="53"/>
      <c r="U2276" s="53"/>
      <c r="V2276" s="53"/>
      <c r="W2276" s="53"/>
      <c r="X2276" s="53"/>
      <c r="Y2276" s="53"/>
      <c r="Z2276" s="53"/>
      <c r="AA2276" s="53"/>
      <c r="AB2276" s="53"/>
      <c r="AC2276" s="53"/>
      <c r="AD2276" s="53"/>
    </row>
    <row r="2277" ht="12.75" customHeight="1">
      <c r="A2277" s="16">
        <v>2275.0</v>
      </c>
      <c r="B2277" s="17">
        <v>2.0230807E7</v>
      </c>
      <c r="C2277" s="16" t="s">
        <v>4486</v>
      </c>
      <c r="D2277" s="55" t="s">
        <v>4581</v>
      </c>
      <c r="E2277" s="124" t="s">
        <v>4582</v>
      </c>
      <c r="F2277" s="53"/>
      <c r="G2277" s="54">
        <v>0.0</v>
      </c>
      <c r="H2277" s="54">
        <v>0.5</v>
      </c>
      <c r="I2277" s="54">
        <v>0.5</v>
      </c>
      <c r="J2277" s="10">
        <v>3.0</v>
      </c>
      <c r="K2277" s="21" t="b">
        <v>0</v>
      </c>
      <c r="L2277" s="21" t="b">
        <v>0</v>
      </c>
      <c r="M2277" s="21" t="b">
        <v>1</v>
      </c>
      <c r="N2277" s="21" t="b">
        <v>0</v>
      </c>
      <c r="O2277" s="21" t="b">
        <v>0</v>
      </c>
      <c r="P2277" s="21">
        <v>0.5</v>
      </c>
      <c r="Q2277" s="21">
        <v>0.5</v>
      </c>
      <c r="R2277" s="57"/>
      <c r="S2277" s="53"/>
      <c r="T2277" s="53"/>
      <c r="U2277" s="53"/>
      <c r="V2277" s="53"/>
      <c r="W2277" s="53"/>
      <c r="X2277" s="53"/>
      <c r="Y2277" s="53"/>
      <c r="Z2277" s="53"/>
      <c r="AA2277" s="53"/>
      <c r="AB2277" s="53"/>
      <c r="AC2277" s="53"/>
      <c r="AD2277" s="53"/>
    </row>
    <row r="2278" ht="12.75" customHeight="1">
      <c r="A2278" s="16">
        <v>2276.0</v>
      </c>
      <c r="B2278" s="17">
        <v>2.0231031E7</v>
      </c>
      <c r="C2278" s="16" t="s">
        <v>4583</v>
      </c>
      <c r="D2278" s="55" t="s">
        <v>4584</v>
      </c>
      <c r="E2278" s="124" t="s">
        <v>4585</v>
      </c>
      <c r="F2278" s="53"/>
      <c r="G2278" s="54">
        <v>2.0</v>
      </c>
      <c r="H2278" s="54">
        <v>1.0</v>
      </c>
      <c r="I2278" s="54">
        <v>2.0</v>
      </c>
      <c r="J2278" s="10">
        <v>3.0</v>
      </c>
      <c r="K2278" s="21" t="b">
        <v>0</v>
      </c>
      <c r="L2278" s="21" t="b">
        <v>0</v>
      </c>
      <c r="M2278" s="21" t="b">
        <v>1</v>
      </c>
      <c r="N2278" s="21" t="b">
        <v>0</v>
      </c>
      <c r="O2278" s="21" t="b">
        <v>0</v>
      </c>
      <c r="P2278" s="21">
        <v>2.0</v>
      </c>
      <c r="Q2278" s="21">
        <v>2.0</v>
      </c>
      <c r="R2278" s="57"/>
      <c r="S2278" s="53"/>
      <c r="T2278" s="53"/>
      <c r="U2278" s="53"/>
      <c r="V2278" s="53"/>
      <c r="W2278" s="53"/>
      <c r="X2278" s="53"/>
      <c r="Y2278" s="53"/>
      <c r="Z2278" s="53"/>
      <c r="AA2278" s="53"/>
      <c r="AB2278" s="53"/>
      <c r="AC2278" s="53"/>
      <c r="AD2278" s="53"/>
    </row>
    <row r="2279" ht="12.75" customHeight="1">
      <c r="A2279" s="16">
        <v>2277.0</v>
      </c>
      <c r="B2279" s="17">
        <v>2.0231031E7</v>
      </c>
      <c r="C2279" s="16" t="s">
        <v>4583</v>
      </c>
      <c r="D2279" s="55" t="s">
        <v>4586</v>
      </c>
      <c r="E2279" s="124" t="s">
        <v>4587</v>
      </c>
      <c r="F2279" s="53"/>
      <c r="G2279" s="54">
        <v>2.0</v>
      </c>
      <c r="H2279" s="54">
        <v>1.0</v>
      </c>
      <c r="I2279" s="54">
        <v>1.0</v>
      </c>
      <c r="J2279" s="10">
        <v>3.0</v>
      </c>
      <c r="K2279" s="21" t="b">
        <v>0</v>
      </c>
      <c r="L2279" s="21" t="b">
        <v>0</v>
      </c>
      <c r="M2279" s="21" t="b">
        <v>1</v>
      </c>
      <c r="N2279" s="21" t="b">
        <v>0</v>
      </c>
      <c r="O2279" s="21" t="b">
        <v>0</v>
      </c>
      <c r="P2279" s="21">
        <v>1.0</v>
      </c>
      <c r="Q2279" s="21">
        <v>1.0</v>
      </c>
      <c r="R2279" s="57"/>
      <c r="S2279" s="53"/>
      <c r="T2279" s="53"/>
      <c r="U2279" s="53"/>
      <c r="V2279" s="53"/>
      <c r="W2279" s="53"/>
      <c r="X2279" s="53"/>
      <c r="Y2279" s="53"/>
      <c r="Z2279" s="53"/>
      <c r="AA2279" s="53"/>
      <c r="AB2279" s="53"/>
      <c r="AC2279" s="53"/>
      <c r="AD2279" s="53"/>
    </row>
    <row r="2280" ht="12.75" customHeight="1">
      <c r="A2280" s="16">
        <v>2278.0</v>
      </c>
      <c r="B2280" s="17">
        <v>2.0231031E7</v>
      </c>
      <c r="C2280" s="16" t="s">
        <v>4583</v>
      </c>
      <c r="D2280" s="55" t="s">
        <v>4588</v>
      </c>
      <c r="E2280" s="124" t="s">
        <v>4589</v>
      </c>
      <c r="F2280" s="53"/>
      <c r="G2280" s="54">
        <v>1.0</v>
      </c>
      <c r="H2280" s="54">
        <v>1.0</v>
      </c>
      <c r="I2280" s="54">
        <v>1.0</v>
      </c>
      <c r="J2280" s="10">
        <v>3.0</v>
      </c>
      <c r="K2280" s="21" t="b">
        <v>0</v>
      </c>
      <c r="L2280" s="21" t="b">
        <v>1</v>
      </c>
      <c r="M2280" s="21" t="b">
        <v>1</v>
      </c>
      <c r="N2280" s="21" t="b">
        <v>0</v>
      </c>
      <c r="O2280" s="21" t="b">
        <v>0</v>
      </c>
      <c r="P2280" s="21">
        <v>1.0</v>
      </c>
      <c r="Q2280" s="21">
        <v>1.0</v>
      </c>
      <c r="R2280" s="57"/>
      <c r="S2280" s="53"/>
      <c r="T2280" s="53"/>
      <c r="U2280" s="53"/>
      <c r="V2280" s="53"/>
      <c r="W2280" s="53"/>
      <c r="X2280" s="53"/>
      <c r="Y2280" s="53"/>
      <c r="Z2280" s="53"/>
      <c r="AA2280" s="53"/>
      <c r="AB2280" s="53"/>
      <c r="AC2280" s="53"/>
      <c r="AD2280" s="53"/>
    </row>
    <row r="2281" ht="12.75" customHeight="1">
      <c r="A2281" s="16">
        <v>2279.0</v>
      </c>
      <c r="B2281" s="17">
        <v>2.0231031E7</v>
      </c>
      <c r="C2281" s="16" t="s">
        <v>4583</v>
      </c>
      <c r="D2281" s="55" t="s">
        <v>4590</v>
      </c>
      <c r="E2281" s="124" t="s">
        <v>4591</v>
      </c>
      <c r="F2281" s="53"/>
      <c r="G2281" s="54">
        <v>0.0</v>
      </c>
      <c r="H2281" s="54">
        <v>1.0</v>
      </c>
      <c r="I2281" s="54">
        <v>1.0</v>
      </c>
      <c r="J2281" s="10">
        <v>3.0</v>
      </c>
      <c r="K2281" s="21" t="b">
        <v>0</v>
      </c>
      <c r="L2281" s="21" t="b">
        <v>0</v>
      </c>
      <c r="M2281" s="21" t="b">
        <v>1</v>
      </c>
      <c r="N2281" s="21" t="b">
        <v>0</v>
      </c>
      <c r="O2281" s="21" t="b">
        <v>0</v>
      </c>
      <c r="P2281" s="21">
        <v>1.0</v>
      </c>
      <c r="Q2281" s="21">
        <v>1.0</v>
      </c>
      <c r="R2281" s="57"/>
      <c r="S2281" s="53"/>
      <c r="T2281" s="53"/>
      <c r="U2281" s="53"/>
      <c r="V2281" s="53"/>
      <c r="W2281" s="53"/>
      <c r="X2281" s="53"/>
      <c r="Y2281" s="53"/>
      <c r="Z2281" s="53"/>
      <c r="AA2281" s="53"/>
      <c r="AB2281" s="53"/>
      <c r="AC2281" s="53"/>
      <c r="AD2281" s="53"/>
    </row>
    <row r="2282" ht="12.75" customHeight="1">
      <c r="A2282" s="16">
        <v>2280.0</v>
      </c>
      <c r="B2282" s="17">
        <v>2.0231031E7</v>
      </c>
      <c r="C2282" s="16" t="s">
        <v>4583</v>
      </c>
      <c r="D2282" s="55" t="s">
        <v>4592</v>
      </c>
      <c r="E2282" s="124" t="s">
        <v>4593</v>
      </c>
      <c r="F2282" s="53"/>
      <c r="G2282" s="54">
        <v>0.0</v>
      </c>
      <c r="H2282" s="54">
        <v>0.0</v>
      </c>
      <c r="I2282" s="54">
        <v>0.0</v>
      </c>
      <c r="J2282" s="10">
        <v>3.0</v>
      </c>
      <c r="K2282" s="21" t="b">
        <v>0</v>
      </c>
      <c r="L2282" s="21" t="b">
        <v>1</v>
      </c>
      <c r="M2282" s="21" t="b">
        <v>1</v>
      </c>
      <c r="N2282" s="21" t="b">
        <v>0</v>
      </c>
      <c r="O2282" s="21" t="b">
        <v>0</v>
      </c>
      <c r="P2282" s="21">
        <v>0.0</v>
      </c>
      <c r="Q2282" s="21">
        <v>0.0</v>
      </c>
      <c r="R2282" s="57"/>
      <c r="S2282" s="53"/>
      <c r="T2282" s="53"/>
      <c r="U2282" s="53"/>
      <c r="V2282" s="53"/>
      <c r="W2282" s="53"/>
      <c r="X2282" s="53"/>
      <c r="Y2282" s="53"/>
      <c r="Z2282" s="53"/>
      <c r="AA2282" s="53"/>
      <c r="AB2282" s="53"/>
      <c r="AC2282" s="53"/>
      <c r="AD2282" s="53"/>
    </row>
    <row r="2283" ht="12.75" customHeight="1">
      <c r="A2283" s="16">
        <v>2281.0</v>
      </c>
      <c r="B2283" s="17">
        <v>2.0231031E7</v>
      </c>
      <c r="C2283" s="16" t="s">
        <v>4583</v>
      </c>
      <c r="D2283" s="55" t="s">
        <v>4594</v>
      </c>
      <c r="E2283" s="124" t="s">
        <v>4595</v>
      </c>
      <c r="F2283" s="53"/>
      <c r="G2283" s="54">
        <v>0.0</v>
      </c>
      <c r="H2283" s="54">
        <v>0.0</v>
      </c>
      <c r="I2283" s="54">
        <v>0.0</v>
      </c>
      <c r="J2283" s="10">
        <v>3.0</v>
      </c>
      <c r="K2283" s="21" t="b">
        <v>0</v>
      </c>
      <c r="L2283" s="21" t="b">
        <v>1</v>
      </c>
      <c r="M2283" s="21" t="b">
        <v>1</v>
      </c>
      <c r="N2283" s="21" t="b">
        <v>0</v>
      </c>
      <c r="O2283" s="21" t="b">
        <v>0</v>
      </c>
      <c r="P2283" s="21">
        <v>0.0</v>
      </c>
      <c r="Q2283" s="21">
        <v>0.0</v>
      </c>
      <c r="R2283" s="57"/>
      <c r="S2283" s="53"/>
      <c r="T2283" s="53"/>
      <c r="U2283" s="53"/>
      <c r="V2283" s="53"/>
      <c r="W2283" s="53"/>
      <c r="X2283" s="53"/>
      <c r="Y2283" s="53"/>
      <c r="Z2283" s="53"/>
      <c r="AA2283" s="53"/>
      <c r="AB2283" s="53"/>
      <c r="AC2283" s="53"/>
      <c r="AD2283" s="53"/>
    </row>
    <row r="2284" ht="12.75" customHeight="1">
      <c r="A2284" s="16">
        <v>2282.0</v>
      </c>
      <c r="B2284" s="17">
        <v>2.0231031E7</v>
      </c>
      <c r="C2284" s="16" t="s">
        <v>4583</v>
      </c>
      <c r="D2284" s="55" t="s">
        <v>4596</v>
      </c>
      <c r="E2284" s="124" t="s">
        <v>4597</v>
      </c>
      <c r="F2284" s="53"/>
      <c r="G2284" s="54">
        <v>0.0</v>
      </c>
      <c r="H2284" s="54">
        <v>0.0</v>
      </c>
      <c r="I2284" s="54">
        <v>0.0</v>
      </c>
      <c r="J2284" s="10">
        <v>3.0</v>
      </c>
      <c r="K2284" s="21" t="b">
        <v>0</v>
      </c>
      <c r="L2284" s="21" t="b">
        <v>1</v>
      </c>
      <c r="M2284" s="21" t="b">
        <v>1</v>
      </c>
      <c r="N2284" s="21" t="b">
        <v>0</v>
      </c>
      <c r="O2284" s="21" t="b">
        <v>0</v>
      </c>
      <c r="P2284" s="21">
        <v>0.0</v>
      </c>
      <c r="Q2284" s="21">
        <v>0.0</v>
      </c>
      <c r="R2284" s="57"/>
      <c r="S2284" s="53"/>
      <c r="T2284" s="53"/>
      <c r="U2284" s="53"/>
      <c r="V2284" s="53"/>
      <c r="W2284" s="53"/>
      <c r="X2284" s="53"/>
      <c r="Y2284" s="53"/>
      <c r="Z2284" s="53"/>
      <c r="AA2284" s="53"/>
      <c r="AB2284" s="53"/>
      <c r="AC2284" s="53"/>
      <c r="AD2284" s="53"/>
    </row>
    <row r="2285" ht="12.75" customHeight="1">
      <c r="A2285" s="16">
        <v>2283.0</v>
      </c>
      <c r="B2285" s="17">
        <v>2.0231031E7</v>
      </c>
      <c r="C2285" s="16" t="s">
        <v>4583</v>
      </c>
      <c r="D2285" s="55" t="s">
        <v>4598</v>
      </c>
      <c r="E2285" s="124" t="s">
        <v>4599</v>
      </c>
      <c r="F2285" s="53"/>
      <c r="G2285" s="54">
        <v>0.0</v>
      </c>
      <c r="H2285" s="54">
        <v>0.0</v>
      </c>
      <c r="I2285" s="54">
        <v>0.0</v>
      </c>
      <c r="J2285" s="10">
        <v>3.0</v>
      </c>
      <c r="K2285" s="21" t="b">
        <v>0</v>
      </c>
      <c r="L2285" s="21" t="b">
        <v>1</v>
      </c>
      <c r="M2285" s="21" t="b">
        <v>1</v>
      </c>
      <c r="N2285" s="21" t="b">
        <v>0</v>
      </c>
      <c r="O2285" s="21" t="b">
        <v>0</v>
      </c>
      <c r="P2285" s="21">
        <v>0.0</v>
      </c>
      <c r="Q2285" s="21">
        <v>0.0</v>
      </c>
      <c r="R2285" s="57"/>
      <c r="S2285" s="53"/>
      <c r="T2285" s="53"/>
      <c r="U2285" s="53"/>
      <c r="V2285" s="53"/>
      <c r="W2285" s="53"/>
      <c r="X2285" s="53"/>
      <c r="Y2285" s="53"/>
      <c r="Z2285" s="53"/>
      <c r="AA2285" s="53"/>
      <c r="AB2285" s="53"/>
      <c r="AC2285" s="53"/>
      <c r="AD2285" s="53"/>
    </row>
    <row r="2286" ht="12.75" customHeight="1">
      <c r="A2286" s="16">
        <v>2284.0</v>
      </c>
      <c r="B2286" s="17">
        <v>2.0231031E7</v>
      </c>
      <c r="C2286" s="16" t="s">
        <v>4583</v>
      </c>
      <c r="D2286" s="55" t="s">
        <v>4600</v>
      </c>
      <c r="E2286" s="124" t="s">
        <v>4601</v>
      </c>
      <c r="F2286" s="53"/>
      <c r="G2286" s="54">
        <v>2.0</v>
      </c>
      <c r="H2286" s="54">
        <v>1.0</v>
      </c>
      <c r="I2286" s="54">
        <v>2.0</v>
      </c>
      <c r="J2286" s="10">
        <v>3.0</v>
      </c>
      <c r="K2286" s="21" t="b">
        <v>0</v>
      </c>
      <c r="L2286" s="21" t="b">
        <v>0</v>
      </c>
      <c r="M2286" s="21" t="b">
        <v>1</v>
      </c>
      <c r="N2286" s="21" t="b">
        <v>0</v>
      </c>
      <c r="O2286" s="21" t="b">
        <v>0</v>
      </c>
      <c r="P2286" s="21">
        <v>2.0</v>
      </c>
      <c r="Q2286" s="21">
        <v>2.0</v>
      </c>
      <c r="R2286" s="57"/>
      <c r="S2286" s="53"/>
      <c r="T2286" s="53"/>
      <c r="U2286" s="53"/>
      <c r="V2286" s="53"/>
      <c r="W2286" s="53"/>
      <c r="X2286" s="53"/>
      <c r="Y2286" s="53"/>
      <c r="Z2286" s="53"/>
      <c r="AA2286" s="53"/>
      <c r="AB2286" s="53"/>
      <c r="AC2286" s="53"/>
      <c r="AD2286" s="53"/>
    </row>
    <row r="2287" ht="12.75" customHeight="1">
      <c r="A2287" s="16">
        <v>2285.0</v>
      </c>
      <c r="B2287" s="17">
        <v>2.0231031E7</v>
      </c>
      <c r="C2287" s="16" t="s">
        <v>4583</v>
      </c>
      <c r="D2287" s="55" t="s">
        <v>4602</v>
      </c>
      <c r="E2287" s="124" t="s">
        <v>4603</v>
      </c>
      <c r="F2287" s="53"/>
      <c r="G2287" s="54">
        <v>0.5</v>
      </c>
      <c r="H2287" s="54">
        <v>1.0</v>
      </c>
      <c r="I2287" s="54">
        <v>1.0</v>
      </c>
      <c r="J2287" s="10">
        <v>3.0</v>
      </c>
      <c r="K2287" s="21" t="b">
        <v>0</v>
      </c>
      <c r="L2287" s="21" t="b">
        <v>0</v>
      </c>
      <c r="M2287" s="21" t="b">
        <v>1</v>
      </c>
      <c r="N2287" s="21" t="b">
        <v>0</v>
      </c>
      <c r="O2287" s="21" t="b">
        <v>0</v>
      </c>
      <c r="P2287" s="21">
        <v>1.0</v>
      </c>
      <c r="Q2287" s="21">
        <v>1.0</v>
      </c>
      <c r="R2287" s="57"/>
      <c r="S2287" s="53"/>
      <c r="T2287" s="53"/>
      <c r="U2287" s="53"/>
      <c r="V2287" s="53"/>
      <c r="W2287" s="53"/>
      <c r="X2287" s="53"/>
      <c r="Y2287" s="53"/>
      <c r="Z2287" s="53"/>
      <c r="AA2287" s="53"/>
      <c r="AB2287" s="53"/>
      <c r="AC2287" s="53"/>
      <c r="AD2287" s="53"/>
    </row>
    <row r="2288" ht="12.75" customHeight="1">
      <c r="A2288" s="16">
        <v>2286.0</v>
      </c>
      <c r="B2288" s="17">
        <v>2.0231031E7</v>
      </c>
      <c r="C2288" s="16" t="s">
        <v>4583</v>
      </c>
      <c r="D2288" s="55" t="s">
        <v>4604</v>
      </c>
      <c r="E2288" s="124" t="s">
        <v>4605</v>
      </c>
      <c r="F2288" s="54"/>
      <c r="G2288" s="54">
        <v>2.0</v>
      </c>
      <c r="H2288" s="54">
        <v>1.0</v>
      </c>
      <c r="I2288" s="54">
        <v>2.0</v>
      </c>
      <c r="J2288" s="10">
        <v>3.0</v>
      </c>
      <c r="K2288" s="21" t="b">
        <v>0</v>
      </c>
      <c r="L2288" s="21" t="b">
        <v>0</v>
      </c>
      <c r="M2288" s="21" t="b">
        <v>1</v>
      </c>
      <c r="N2288" s="21" t="b">
        <v>0</v>
      </c>
      <c r="O2288" s="21" t="b">
        <v>0</v>
      </c>
      <c r="P2288" s="21">
        <v>2.0</v>
      </c>
      <c r="Q2288" s="21">
        <v>2.0</v>
      </c>
      <c r="R2288" s="57"/>
      <c r="S2288" s="53"/>
      <c r="T2288" s="53"/>
      <c r="U2288" s="53"/>
      <c r="V2288" s="53"/>
      <c r="W2288" s="53"/>
      <c r="X2288" s="53"/>
      <c r="Y2288" s="53"/>
      <c r="Z2288" s="53"/>
      <c r="AA2288" s="53"/>
      <c r="AB2288" s="53"/>
      <c r="AC2288" s="53"/>
      <c r="AD2288" s="53"/>
    </row>
    <row r="2289" ht="12.75" customHeight="1">
      <c r="A2289" s="16">
        <v>2287.0</v>
      </c>
      <c r="B2289" s="17">
        <v>2.0231031E7</v>
      </c>
      <c r="C2289" s="16" t="s">
        <v>4583</v>
      </c>
      <c r="D2289" s="55" t="s">
        <v>4606</v>
      </c>
      <c r="E2289" s="124" t="s">
        <v>4607</v>
      </c>
      <c r="F2289" s="53"/>
      <c r="G2289" s="54">
        <v>2.0</v>
      </c>
      <c r="H2289" s="54">
        <v>2.0</v>
      </c>
      <c r="I2289" s="54">
        <v>2.0</v>
      </c>
      <c r="J2289" s="10">
        <v>3.0</v>
      </c>
      <c r="K2289" s="21" t="b">
        <v>0</v>
      </c>
      <c r="L2289" s="21" t="b">
        <v>1</v>
      </c>
      <c r="M2289" s="21" t="b">
        <v>1</v>
      </c>
      <c r="N2289" s="21" t="b">
        <v>0</v>
      </c>
      <c r="O2289" s="21" t="b">
        <v>0</v>
      </c>
      <c r="P2289" s="21">
        <v>2.0</v>
      </c>
      <c r="Q2289" s="21">
        <v>2.0</v>
      </c>
      <c r="R2289" s="57"/>
      <c r="S2289" s="53"/>
      <c r="T2289" s="53"/>
      <c r="U2289" s="53"/>
      <c r="V2289" s="53"/>
      <c r="W2289" s="53"/>
      <c r="X2289" s="53"/>
      <c r="Y2289" s="53"/>
      <c r="Z2289" s="53"/>
      <c r="AA2289" s="53"/>
      <c r="AB2289" s="53"/>
      <c r="AC2289" s="53"/>
      <c r="AD2289" s="53"/>
    </row>
    <row r="2290" ht="12.75" customHeight="1">
      <c r="A2290" s="16">
        <v>2288.0</v>
      </c>
      <c r="B2290" s="17">
        <v>2.0231031E7</v>
      </c>
      <c r="C2290" s="16" t="s">
        <v>4583</v>
      </c>
      <c r="D2290" s="55" t="s">
        <v>4608</v>
      </c>
      <c r="E2290" s="124" t="s">
        <v>4609</v>
      </c>
      <c r="F2290" s="53"/>
      <c r="G2290" s="54">
        <v>1.0</v>
      </c>
      <c r="H2290" s="54">
        <v>1.0</v>
      </c>
      <c r="I2290" s="54">
        <v>1.0</v>
      </c>
      <c r="J2290" s="10">
        <v>3.0</v>
      </c>
      <c r="K2290" s="21" t="b">
        <v>0</v>
      </c>
      <c r="L2290" s="21" t="b">
        <v>1</v>
      </c>
      <c r="M2290" s="21" t="b">
        <v>1</v>
      </c>
      <c r="N2290" s="21" t="b">
        <v>0</v>
      </c>
      <c r="O2290" s="21" t="b">
        <v>0</v>
      </c>
      <c r="P2290" s="21">
        <v>1.0</v>
      </c>
      <c r="Q2290" s="21">
        <v>1.0</v>
      </c>
      <c r="R2290" s="57"/>
      <c r="S2290" s="53"/>
      <c r="T2290" s="53"/>
      <c r="U2290" s="53"/>
      <c r="V2290" s="53"/>
      <c r="W2290" s="53"/>
      <c r="X2290" s="53"/>
      <c r="Y2290" s="53"/>
      <c r="Z2290" s="53"/>
      <c r="AA2290" s="53"/>
      <c r="AB2290" s="53"/>
      <c r="AC2290" s="53"/>
      <c r="AD2290" s="53"/>
    </row>
    <row r="2291" ht="12.75" customHeight="1">
      <c r="A2291" s="16">
        <v>2289.0</v>
      </c>
      <c r="B2291" s="17">
        <v>2.0231031E7</v>
      </c>
      <c r="C2291" s="16" t="s">
        <v>4583</v>
      </c>
      <c r="D2291" s="55" t="s">
        <v>4610</v>
      </c>
      <c r="E2291" s="124" t="s">
        <v>4611</v>
      </c>
      <c r="F2291" s="53"/>
      <c r="G2291" s="54">
        <v>0.5</v>
      </c>
      <c r="H2291" s="54">
        <v>0.5</v>
      </c>
      <c r="I2291" s="54">
        <v>0.5</v>
      </c>
      <c r="J2291" s="10">
        <v>3.0</v>
      </c>
      <c r="K2291" s="21" t="b">
        <v>0</v>
      </c>
      <c r="L2291" s="21" t="b">
        <v>1</v>
      </c>
      <c r="M2291" s="21" t="b">
        <v>1</v>
      </c>
      <c r="N2291" s="21" t="b">
        <v>0</v>
      </c>
      <c r="O2291" s="21" t="b">
        <v>0</v>
      </c>
      <c r="P2291" s="21">
        <v>0.5</v>
      </c>
      <c r="Q2291" s="21">
        <v>0.5</v>
      </c>
      <c r="R2291" s="57"/>
      <c r="S2291" s="53"/>
      <c r="T2291" s="53"/>
      <c r="U2291" s="53"/>
      <c r="V2291" s="53"/>
      <c r="W2291" s="53"/>
      <c r="X2291" s="53"/>
      <c r="Y2291" s="53"/>
      <c r="Z2291" s="53"/>
      <c r="AA2291" s="53"/>
      <c r="AB2291" s="53"/>
      <c r="AC2291" s="53"/>
      <c r="AD2291" s="53"/>
    </row>
    <row r="2292" ht="12.75" customHeight="1">
      <c r="A2292" s="16">
        <v>2290.0</v>
      </c>
      <c r="B2292" s="17">
        <v>2.0231031E7</v>
      </c>
      <c r="C2292" s="16" t="s">
        <v>4583</v>
      </c>
      <c r="D2292" s="55" t="s">
        <v>4612</v>
      </c>
      <c r="E2292" s="124" t="s">
        <v>4613</v>
      </c>
      <c r="F2292" s="53"/>
      <c r="G2292" s="54">
        <v>1.0</v>
      </c>
      <c r="H2292" s="54">
        <v>0.5</v>
      </c>
      <c r="I2292" s="54">
        <v>1.0</v>
      </c>
      <c r="J2292" s="10">
        <v>3.0</v>
      </c>
      <c r="K2292" s="21" t="b">
        <v>0</v>
      </c>
      <c r="L2292" s="21" t="b">
        <v>0</v>
      </c>
      <c r="M2292" s="21" t="b">
        <v>1</v>
      </c>
      <c r="N2292" s="21" t="b">
        <v>0</v>
      </c>
      <c r="O2292" s="21" t="b">
        <v>0</v>
      </c>
      <c r="P2292" s="21">
        <v>1.0</v>
      </c>
      <c r="Q2292" s="21">
        <v>1.0</v>
      </c>
      <c r="R2292" s="57"/>
      <c r="S2292" s="53"/>
      <c r="T2292" s="53"/>
      <c r="U2292" s="53"/>
      <c r="V2292" s="53"/>
      <c r="W2292" s="53"/>
      <c r="X2292" s="53"/>
      <c r="Y2292" s="53"/>
      <c r="Z2292" s="53"/>
      <c r="AA2292" s="53"/>
      <c r="AB2292" s="53"/>
      <c r="AC2292" s="53"/>
      <c r="AD2292" s="53"/>
    </row>
    <row r="2293" ht="12.75" customHeight="1">
      <c r="A2293" s="16">
        <v>2291.0</v>
      </c>
      <c r="B2293" s="17">
        <v>2.0231031E7</v>
      </c>
      <c r="C2293" s="16" t="s">
        <v>4583</v>
      </c>
      <c r="D2293" s="55" t="s">
        <v>4614</v>
      </c>
      <c r="E2293" s="124" t="s">
        <v>4615</v>
      </c>
      <c r="F2293" s="53"/>
      <c r="G2293" s="54">
        <v>1.0</v>
      </c>
      <c r="H2293" s="54">
        <v>0.5</v>
      </c>
      <c r="I2293" s="54">
        <v>0.5</v>
      </c>
      <c r="J2293" s="10">
        <v>3.0</v>
      </c>
      <c r="K2293" s="21" t="b">
        <v>0</v>
      </c>
      <c r="L2293" s="21" t="b">
        <v>0</v>
      </c>
      <c r="M2293" s="21" t="b">
        <v>1</v>
      </c>
      <c r="N2293" s="21" t="b">
        <v>0</v>
      </c>
      <c r="O2293" s="21" t="b">
        <v>0</v>
      </c>
      <c r="P2293" s="21">
        <v>0.5</v>
      </c>
      <c r="Q2293" s="21">
        <v>0.5</v>
      </c>
      <c r="R2293" s="57"/>
      <c r="S2293" s="53"/>
      <c r="T2293" s="53"/>
      <c r="U2293" s="53"/>
      <c r="V2293" s="53"/>
      <c r="W2293" s="53"/>
      <c r="X2293" s="53"/>
      <c r="Y2293" s="53"/>
      <c r="Z2293" s="53"/>
      <c r="AA2293" s="53"/>
      <c r="AB2293" s="53"/>
      <c r="AC2293" s="53"/>
      <c r="AD2293" s="53"/>
    </row>
    <row r="2294" ht="12.75" customHeight="1">
      <c r="A2294" s="16">
        <v>2292.0</v>
      </c>
      <c r="B2294" s="17">
        <v>2.0231031E7</v>
      </c>
      <c r="C2294" s="16" t="s">
        <v>4583</v>
      </c>
      <c r="D2294" s="55" t="s">
        <v>4616</v>
      </c>
      <c r="E2294" s="124" t="s">
        <v>4617</v>
      </c>
      <c r="F2294" s="53"/>
      <c r="G2294" s="54">
        <v>2.0</v>
      </c>
      <c r="H2294" s="54">
        <v>2.0</v>
      </c>
      <c r="I2294" s="54">
        <v>2.0</v>
      </c>
      <c r="J2294" s="10">
        <v>3.0</v>
      </c>
      <c r="K2294" s="21" t="b">
        <v>0</v>
      </c>
      <c r="L2294" s="21" t="b">
        <v>1</v>
      </c>
      <c r="M2294" s="21" t="b">
        <v>1</v>
      </c>
      <c r="N2294" s="21" t="b">
        <v>0</v>
      </c>
      <c r="O2294" s="21" t="b">
        <v>0</v>
      </c>
      <c r="P2294" s="21">
        <v>2.0</v>
      </c>
      <c r="Q2294" s="21">
        <v>2.0</v>
      </c>
      <c r="R2294" s="57"/>
      <c r="S2294" s="53"/>
      <c r="T2294" s="53"/>
      <c r="U2294" s="53"/>
      <c r="V2294" s="53"/>
      <c r="W2294" s="53"/>
      <c r="X2294" s="53"/>
      <c r="Y2294" s="53"/>
      <c r="Z2294" s="53"/>
      <c r="AA2294" s="53"/>
      <c r="AB2294" s="53"/>
      <c r="AC2294" s="53"/>
      <c r="AD2294" s="53"/>
    </row>
    <row r="2295" ht="12.75" customHeight="1">
      <c r="A2295" s="16">
        <v>2293.0</v>
      </c>
      <c r="B2295" s="65">
        <v>2.0231031E7</v>
      </c>
      <c r="C2295" s="66" t="s">
        <v>4583</v>
      </c>
      <c r="D2295" s="67" t="s">
        <v>4618</v>
      </c>
      <c r="E2295" s="128" t="s">
        <v>4619</v>
      </c>
      <c r="F2295" s="53"/>
      <c r="G2295" s="54">
        <v>0.0</v>
      </c>
      <c r="H2295" s="54">
        <v>1.0</v>
      </c>
      <c r="I2295" s="54">
        <v>1.0</v>
      </c>
      <c r="J2295" s="10">
        <v>3.0</v>
      </c>
      <c r="K2295" s="21" t="b">
        <v>0</v>
      </c>
      <c r="L2295" s="21" t="b">
        <v>0</v>
      </c>
      <c r="M2295" s="21" t="b">
        <v>1</v>
      </c>
      <c r="N2295" s="21" t="b">
        <v>0</v>
      </c>
      <c r="O2295" s="21" t="b">
        <v>0</v>
      </c>
      <c r="P2295" s="21">
        <v>1.0</v>
      </c>
      <c r="Q2295" s="21">
        <v>1.0</v>
      </c>
      <c r="R2295" s="57"/>
      <c r="S2295" s="53"/>
      <c r="T2295" s="53"/>
      <c r="U2295" s="53"/>
      <c r="V2295" s="53"/>
      <c r="W2295" s="53"/>
      <c r="X2295" s="53"/>
      <c r="Y2295" s="53"/>
      <c r="Z2295" s="53"/>
      <c r="AA2295" s="53"/>
      <c r="AB2295" s="53"/>
      <c r="AC2295" s="53"/>
      <c r="AD2295" s="53"/>
    </row>
    <row r="2296" ht="12.75" customHeight="1">
      <c r="A2296" s="16">
        <v>2294.0</v>
      </c>
      <c r="B2296" s="17">
        <v>2.0231031E7</v>
      </c>
      <c r="C2296" s="16" t="s">
        <v>4583</v>
      </c>
      <c r="D2296" s="55" t="s">
        <v>4620</v>
      </c>
      <c r="E2296" s="124" t="s">
        <v>4621</v>
      </c>
      <c r="F2296" s="53"/>
      <c r="G2296" s="54">
        <v>2.0</v>
      </c>
      <c r="H2296" s="54">
        <v>1.0</v>
      </c>
      <c r="I2296" s="54">
        <v>2.0</v>
      </c>
      <c r="J2296" s="10">
        <v>3.0</v>
      </c>
      <c r="K2296" s="21" t="b">
        <v>0</v>
      </c>
      <c r="L2296" s="21" t="b">
        <v>0</v>
      </c>
      <c r="M2296" s="21" t="b">
        <v>1</v>
      </c>
      <c r="N2296" s="21" t="b">
        <v>0</v>
      </c>
      <c r="O2296" s="21" t="b">
        <v>0</v>
      </c>
      <c r="P2296" s="21">
        <v>2.0</v>
      </c>
      <c r="Q2296" s="21">
        <v>2.0</v>
      </c>
      <c r="R2296" s="57"/>
      <c r="S2296" s="53"/>
      <c r="T2296" s="53"/>
      <c r="U2296" s="53"/>
      <c r="V2296" s="53"/>
      <c r="W2296" s="53"/>
      <c r="X2296" s="53"/>
      <c r="Y2296" s="53"/>
      <c r="Z2296" s="53"/>
      <c r="AA2296" s="53"/>
      <c r="AB2296" s="53"/>
      <c r="AC2296" s="53"/>
      <c r="AD2296" s="53"/>
    </row>
    <row r="2297" ht="12.75" customHeight="1">
      <c r="A2297" s="16">
        <v>2295.0</v>
      </c>
      <c r="B2297" s="17">
        <v>2.0231031E7</v>
      </c>
      <c r="C2297" s="16" t="s">
        <v>4583</v>
      </c>
      <c r="D2297" s="55" t="s">
        <v>4622</v>
      </c>
      <c r="E2297" s="124" t="s">
        <v>4623</v>
      </c>
      <c r="F2297" s="53"/>
      <c r="G2297" s="54">
        <v>2.0</v>
      </c>
      <c r="H2297" s="54">
        <v>1.0</v>
      </c>
      <c r="I2297" s="54">
        <v>1.0</v>
      </c>
      <c r="J2297" s="10">
        <v>3.0</v>
      </c>
      <c r="K2297" s="21" t="b">
        <v>0</v>
      </c>
      <c r="L2297" s="21" t="b">
        <v>0</v>
      </c>
      <c r="M2297" s="21" t="b">
        <v>1</v>
      </c>
      <c r="N2297" s="21" t="b">
        <v>0</v>
      </c>
      <c r="O2297" s="21" t="b">
        <v>0</v>
      </c>
      <c r="P2297" s="21">
        <v>1.0</v>
      </c>
      <c r="Q2297" s="21">
        <v>1.0</v>
      </c>
      <c r="R2297" s="57"/>
      <c r="S2297" s="53"/>
      <c r="T2297" s="53"/>
      <c r="U2297" s="53"/>
      <c r="V2297" s="53"/>
      <c r="W2297" s="53"/>
      <c r="X2297" s="53"/>
      <c r="Y2297" s="53"/>
      <c r="Z2297" s="53"/>
      <c r="AA2297" s="53"/>
      <c r="AB2297" s="53"/>
      <c r="AC2297" s="53"/>
      <c r="AD2297" s="53"/>
    </row>
    <row r="2298" ht="12.75" customHeight="1">
      <c r="A2298" s="16">
        <v>2296.0</v>
      </c>
      <c r="B2298" s="17">
        <v>2.0231031E7</v>
      </c>
      <c r="C2298" s="16" t="s">
        <v>4583</v>
      </c>
      <c r="D2298" s="55" t="s">
        <v>4624</v>
      </c>
      <c r="E2298" s="124" t="s">
        <v>4625</v>
      </c>
      <c r="F2298" s="53"/>
      <c r="G2298" s="54">
        <v>0.5</v>
      </c>
      <c r="H2298" s="54">
        <v>0.5</v>
      </c>
      <c r="I2298" s="54">
        <v>0.5</v>
      </c>
      <c r="J2298" s="10">
        <v>3.0</v>
      </c>
      <c r="K2298" s="21" t="b">
        <v>0</v>
      </c>
      <c r="L2298" s="21" t="b">
        <v>1</v>
      </c>
      <c r="M2298" s="21" t="b">
        <v>1</v>
      </c>
      <c r="N2298" s="21" t="b">
        <v>0</v>
      </c>
      <c r="O2298" s="21" t="b">
        <v>0</v>
      </c>
      <c r="P2298" s="21">
        <v>0.5</v>
      </c>
      <c r="Q2298" s="21">
        <v>0.5</v>
      </c>
      <c r="R2298" s="57"/>
      <c r="S2298" s="53"/>
      <c r="T2298" s="53"/>
      <c r="U2298" s="53"/>
      <c r="V2298" s="53"/>
      <c r="W2298" s="53"/>
      <c r="X2298" s="53"/>
      <c r="Y2298" s="53"/>
      <c r="Z2298" s="53"/>
      <c r="AA2298" s="53"/>
      <c r="AB2298" s="53"/>
      <c r="AC2298" s="53"/>
      <c r="AD2298" s="53"/>
    </row>
    <row r="2299" ht="12.75" customHeight="1">
      <c r="A2299" s="16">
        <v>2297.0</v>
      </c>
      <c r="B2299" s="17">
        <v>2.0231031E7</v>
      </c>
      <c r="C2299" s="16" t="s">
        <v>4583</v>
      </c>
      <c r="D2299" s="55" t="s">
        <v>4626</v>
      </c>
      <c r="E2299" s="124" t="s">
        <v>4627</v>
      </c>
      <c r="F2299" s="53"/>
      <c r="G2299" s="54">
        <v>0.0</v>
      </c>
      <c r="H2299" s="54">
        <v>0.0</v>
      </c>
      <c r="I2299" s="54">
        <v>0.0</v>
      </c>
      <c r="J2299" s="10">
        <v>3.0</v>
      </c>
      <c r="K2299" s="21" t="b">
        <v>0</v>
      </c>
      <c r="L2299" s="21" t="b">
        <v>1</v>
      </c>
      <c r="M2299" s="21" t="b">
        <v>1</v>
      </c>
      <c r="N2299" s="21" t="b">
        <v>0</v>
      </c>
      <c r="O2299" s="21" t="b">
        <v>0</v>
      </c>
      <c r="P2299" s="21">
        <v>0.0</v>
      </c>
      <c r="Q2299" s="21">
        <v>0.0</v>
      </c>
      <c r="R2299" s="57"/>
      <c r="S2299" s="53"/>
      <c r="T2299" s="53"/>
      <c r="U2299" s="53"/>
      <c r="V2299" s="53"/>
      <c r="W2299" s="53"/>
      <c r="X2299" s="53"/>
      <c r="Y2299" s="53"/>
      <c r="Z2299" s="53"/>
      <c r="AA2299" s="53"/>
      <c r="AB2299" s="53"/>
      <c r="AC2299" s="53"/>
      <c r="AD2299" s="53"/>
    </row>
    <row r="2300" ht="12.75" customHeight="1">
      <c r="A2300" s="16">
        <v>2298.0</v>
      </c>
      <c r="B2300" s="17">
        <v>2.0231031E7</v>
      </c>
      <c r="C2300" s="16" t="s">
        <v>4583</v>
      </c>
      <c r="D2300" s="55" t="s">
        <v>4628</v>
      </c>
      <c r="E2300" s="124" t="s">
        <v>4629</v>
      </c>
      <c r="F2300" s="53"/>
      <c r="G2300" s="54">
        <v>0.0</v>
      </c>
      <c r="H2300" s="54">
        <v>0.0</v>
      </c>
      <c r="I2300" s="54">
        <v>0.0</v>
      </c>
      <c r="J2300" s="10">
        <v>3.0</v>
      </c>
      <c r="K2300" s="21" t="b">
        <v>0</v>
      </c>
      <c r="L2300" s="21" t="b">
        <v>1</v>
      </c>
      <c r="M2300" s="21" t="b">
        <v>1</v>
      </c>
      <c r="N2300" s="21" t="b">
        <v>0</v>
      </c>
      <c r="O2300" s="21" t="b">
        <v>0</v>
      </c>
      <c r="P2300" s="21">
        <v>0.0</v>
      </c>
      <c r="Q2300" s="21">
        <v>0.0</v>
      </c>
      <c r="R2300" s="57"/>
      <c r="S2300" s="53"/>
      <c r="T2300" s="53"/>
      <c r="U2300" s="53"/>
      <c r="V2300" s="53"/>
      <c r="W2300" s="53"/>
      <c r="X2300" s="53"/>
      <c r="Y2300" s="53"/>
      <c r="Z2300" s="53"/>
      <c r="AA2300" s="53"/>
      <c r="AB2300" s="53"/>
      <c r="AC2300" s="53"/>
      <c r="AD2300" s="53"/>
    </row>
    <row r="2301" ht="12.75" customHeight="1">
      <c r="A2301" s="16">
        <v>2299.0</v>
      </c>
      <c r="B2301" s="17">
        <v>2.0231031E7</v>
      </c>
      <c r="C2301" s="16" t="s">
        <v>4583</v>
      </c>
      <c r="D2301" s="55" t="s">
        <v>4630</v>
      </c>
      <c r="E2301" s="124" t="s">
        <v>4631</v>
      </c>
      <c r="F2301" s="53"/>
      <c r="G2301" s="53">
        <v>0.0</v>
      </c>
      <c r="H2301" s="54">
        <v>0.0</v>
      </c>
      <c r="I2301" s="54">
        <v>0.0</v>
      </c>
      <c r="J2301" s="10">
        <v>3.0</v>
      </c>
      <c r="K2301" s="21" t="b">
        <v>0</v>
      </c>
      <c r="L2301" s="21" t="b">
        <v>1</v>
      </c>
      <c r="M2301" s="21" t="b">
        <v>1</v>
      </c>
      <c r="N2301" s="21" t="b">
        <v>0</v>
      </c>
      <c r="O2301" s="21" t="b">
        <v>0</v>
      </c>
      <c r="P2301" s="21">
        <v>0.0</v>
      </c>
      <c r="Q2301" s="21">
        <v>0.0</v>
      </c>
      <c r="R2301" s="57"/>
      <c r="S2301" s="53"/>
      <c r="T2301" s="53"/>
      <c r="U2301" s="53"/>
      <c r="V2301" s="53"/>
      <c r="W2301" s="53"/>
      <c r="X2301" s="53"/>
      <c r="Y2301" s="53"/>
      <c r="Z2301" s="53"/>
      <c r="AA2301" s="53"/>
      <c r="AB2301" s="53"/>
      <c r="AC2301" s="53"/>
      <c r="AD2301" s="53"/>
    </row>
    <row r="2302" ht="12.75" customHeight="1">
      <c r="A2302" s="16">
        <v>2300.0</v>
      </c>
      <c r="B2302" s="17">
        <v>2.0231031E7</v>
      </c>
      <c r="C2302" s="16" t="s">
        <v>4583</v>
      </c>
      <c r="D2302" s="55" t="s">
        <v>4632</v>
      </c>
      <c r="E2302" s="124" t="s">
        <v>4633</v>
      </c>
      <c r="F2302" s="53"/>
      <c r="G2302" s="54">
        <v>1.0</v>
      </c>
      <c r="H2302" s="54">
        <v>1.0</v>
      </c>
      <c r="I2302" s="54">
        <v>1.0</v>
      </c>
      <c r="J2302" s="10">
        <v>3.0</v>
      </c>
      <c r="K2302" s="21" t="b">
        <v>0</v>
      </c>
      <c r="L2302" s="21" t="b">
        <v>1</v>
      </c>
      <c r="M2302" s="21" t="b">
        <v>1</v>
      </c>
      <c r="N2302" s="21" t="b">
        <v>0</v>
      </c>
      <c r="O2302" s="21" t="b">
        <v>0</v>
      </c>
      <c r="P2302" s="21">
        <v>1.0</v>
      </c>
      <c r="Q2302" s="21">
        <v>1.0</v>
      </c>
      <c r="R2302" s="57"/>
      <c r="S2302" s="53"/>
      <c r="T2302" s="53"/>
      <c r="U2302" s="53"/>
      <c r="V2302" s="53"/>
      <c r="W2302" s="53"/>
      <c r="X2302" s="53"/>
      <c r="Y2302" s="53"/>
      <c r="Z2302" s="53"/>
      <c r="AA2302" s="53"/>
      <c r="AB2302" s="53"/>
      <c r="AC2302" s="53"/>
      <c r="AD2302" s="53"/>
    </row>
    <row r="2303" ht="12.75" customHeight="1">
      <c r="A2303" s="16">
        <v>2301.0</v>
      </c>
      <c r="B2303" s="17">
        <v>2.0231031E7</v>
      </c>
      <c r="C2303" s="16" t="s">
        <v>4583</v>
      </c>
      <c r="D2303" s="55" t="s">
        <v>4634</v>
      </c>
      <c r="E2303" s="124" t="s">
        <v>4635</v>
      </c>
      <c r="F2303" s="53"/>
      <c r="G2303" s="54">
        <v>1.0</v>
      </c>
      <c r="H2303" s="54">
        <v>0.5</v>
      </c>
      <c r="I2303" s="54">
        <v>0.5</v>
      </c>
      <c r="J2303" s="10">
        <v>3.0</v>
      </c>
      <c r="K2303" s="21" t="b">
        <v>0</v>
      </c>
      <c r="L2303" s="21" t="b">
        <v>0</v>
      </c>
      <c r="M2303" s="21" t="b">
        <v>1</v>
      </c>
      <c r="N2303" s="21" t="b">
        <v>0</v>
      </c>
      <c r="O2303" s="21" t="b">
        <v>0</v>
      </c>
      <c r="P2303" s="21">
        <v>0.5</v>
      </c>
      <c r="Q2303" s="21">
        <v>0.5</v>
      </c>
      <c r="R2303" s="57"/>
      <c r="S2303" s="53"/>
      <c r="T2303" s="53"/>
      <c r="U2303" s="53"/>
      <c r="V2303" s="53"/>
      <c r="W2303" s="53"/>
      <c r="X2303" s="53"/>
      <c r="Y2303" s="53"/>
      <c r="Z2303" s="53"/>
      <c r="AA2303" s="53"/>
      <c r="AB2303" s="53"/>
      <c r="AC2303" s="53"/>
      <c r="AD2303" s="53"/>
    </row>
    <row r="2304" ht="12.75" customHeight="1">
      <c r="A2304" s="16">
        <v>2302.0</v>
      </c>
      <c r="B2304" s="17">
        <v>2.0231031E7</v>
      </c>
      <c r="C2304" s="16" t="s">
        <v>4583</v>
      </c>
      <c r="D2304" s="55" t="s">
        <v>4636</v>
      </c>
      <c r="E2304" s="124" t="s">
        <v>4637</v>
      </c>
      <c r="F2304" s="53"/>
      <c r="G2304" s="54">
        <v>1.0</v>
      </c>
      <c r="H2304" s="54">
        <v>1.0</v>
      </c>
      <c r="I2304" s="54">
        <v>1.0</v>
      </c>
      <c r="J2304" s="10">
        <v>3.0</v>
      </c>
      <c r="K2304" s="21" t="b">
        <v>0</v>
      </c>
      <c r="L2304" s="21" t="b">
        <v>1</v>
      </c>
      <c r="M2304" s="21" t="b">
        <v>1</v>
      </c>
      <c r="N2304" s="21" t="b">
        <v>0</v>
      </c>
      <c r="O2304" s="21" t="b">
        <v>0</v>
      </c>
      <c r="P2304" s="21">
        <v>1.0</v>
      </c>
      <c r="Q2304" s="21">
        <v>1.0</v>
      </c>
      <c r="R2304" s="57"/>
      <c r="S2304" s="53"/>
      <c r="T2304" s="53"/>
      <c r="U2304" s="53"/>
      <c r="V2304" s="53"/>
      <c r="W2304" s="53"/>
      <c r="X2304" s="53"/>
      <c r="Y2304" s="53"/>
      <c r="Z2304" s="53"/>
      <c r="AA2304" s="53"/>
      <c r="AB2304" s="53"/>
      <c r="AC2304" s="53"/>
      <c r="AD2304" s="53"/>
    </row>
    <row r="2305" ht="12.75" customHeight="1">
      <c r="A2305" s="16">
        <v>2303.0</v>
      </c>
      <c r="B2305" s="17">
        <v>2.0231031E7</v>
      </c>
      <c r="C2305" s="16" t="s">
        <v>4583</v>
      </c>
      <c r="D2305" s="55" t="s">
        <v>4638</v>
      </c>
      <c r="E2305" s="124" t="s">
        <v>4639</v>
      </c>
      <c r="F2305" s="53"/>
      <c r="G2305" s="54">
        <v>2.0</v>
      </c>
      <c r="H2305" s="54">
        <v>1.0</v>
      </c>
      <c r="I2305" s="54">
        <v>2.0</v>
      </c>
      <c r="J2305" s="10">
        <v>3.0</v>
      </c>
      <c r="K2305" s="21" t="b">
        <v>0</v>
      </c>
      <c r="L2305" s="21" t="b">
        <v>0</v>
      </c>
      <c r="M2305" s="21" t="b">
        <v>1</v>
      </c>
      <c r="N2305" s="21" t="b">
        <v>0</v>
      </c>
      <c r="O2305" s="21" t="b">
        <v>0</v>
      </c>
      <c r="P2305" s="21">
        <v>2.0</v>
      </c>
      <c r="Q2305" s="21">
        <v>2.0</v>
      </c>
      <c r="R2305" s="57"/>
      <c r="S2305" s="53"/>
      <c r="T2305" s="53"/>
      <c r="U2305" s="53"/>
      <c r="V2305" s="53"/>
      <c r="W2305" s="53"/>
      <c r="X2305" s="53"/>
      <c r="Y2305" s="53"/>
      <c r="Z2305" s="53"/>
      <c r="AA2305" s="53"/>
      <c r="AB2305" s="53"/>
      <c r="AC2305" s="53"/>
      <c r="AD2305" s="53"/>
    </row>
    <row r="2306" ht="12.75" customHeight="1">
      <c r="A2306" s="16">
        <v>2304.0</v>
      </c>
      <c r="B2306" s="17">
        <v>2.0231031E7</v>
      </c>
      <c r="C2306" s="16" t="s">
        <v>4583</v>
      </c>
      <c r="D2306" s="55" t="s">
        <v>4640</v>
      </c>
      <c r="E2306" s="124" t="s">
        <v>4641</v>
      </c>
      <c r="F2306" s="53"/>
      <c r="G2306" s="54">
        <v>0.5</v>
      </c>
      <c r="H2306" s="54">
        <v>0.5</v>
      </c>
      <c r="I2306" s="54">
        <v>0.5</v>
      </c>
      <c r="J2306" s="10">
        <v>3.0</v>
      </c>
      <c r="K2306" s="21" t="b">
        <v>0</v>
      </c>
      <c r="L2306" s="21" t="b">
        <v>1</v>
      </c>
      <c r="M2306" s="21" t="b">
        <v>1</v>
      </c>
      <c r="N2306" s="21" t="b">
        <v>0</v>
      </c>
      <c r="O2306" s="21" t="b">
        <v>0</v>
      </c>
      <c r="P2306" s="21">
        <v>0.5</v>
      </c>
      <c r="Q2306" s="21">
        <v>0.5</v>
      </c>
      <c r="R2306" s="57"/>
      <c r="S2306" s="53"/>
      <c r="T2306" s="53"/>
      <c r="U2306" s="53"/>
      <c r="V2306" s="53"/>
      <c r="W2306" s="53"/>
      <c r="X2306" s="53"/>
      <c r="Y2306" s="53"/>
      <c r="Z2306" s="53"/>
      <c r="AA2306" s="53"/>
      <c r="AB2306" s="53"/>
      <c r="AC2306" s="53"/>
      <c r="AD2306" s="53"/>
    </row>
    <row r="2307" ht="12.75" customHeight="1">
      <c r="A2307" s="16">
        <v>2305.0</v>
      </c>
      <c r="B2307" s="17">
        <v>2.0231031E7</v>
      </c>
      <c r="C2307" s="16" t="s">
        <v>4583</v>
      </c>
      <c r="D2307" s="55" t="s">
        <v>4642</v>
      </c>
      <c r="E2307" s="124" t="s">
        <v>4643</v>
      </c>
      <c r="F2307" s="53"/>
      <c r="G2307" s="53">
        <v>0.0</v>
      </c>
      <c r="H2307" s="54">
        <v>0.5</v>
      </c>
      <c r="I2307" s="54">
        <v>0.5</v>
      </c>
      <c r="J2307" s="10">
        <v>3.0</v>
      </c>
      <c r="K2307" s="21" t="b">
        <v>0</v>
      </c>
      <c r="L2307" s="21" t="b">
        <v>0</v>
      </c>
      <c r="M2307" s="21" t="b">
        <v>1</v>
      </c>
      <c r="N2307" s="21" t="b">
        <v>0</v>
      </c>
      <c r="O2307" s="21" t="b">
        <v>0</v>
      </c>
      <c r="P2307" s="21">
        <v>0.5</v>
      </c>
      <c r="Q2307" s="21">
        <v>0.5</v>
      </c>
      <c r="R2307" s="57"/>
      <c r="S2307" s="53"/>
      <c r="T2307" s="53"/>
      <c r="U2307" s="53"/>
      <c r="V2307" s="53"/>
      <c r="W2307" s="53"/>
      <c r="X2307" s="53"/>
      <c r="Y2307" s="53"/>
      <c r="Z2307" s="53"/>
      <c r="AA2307" s="53"/>
      <c r="AB2307" s="53"/>
      <c r="AC2307" s="53"/>
      <c r="AD2307" s="53"/>
    </row>
    <row r="2308" ht="12.75" customHeight="1">
      <c r="A2308" s="16">
        <v>2306.0</v>
      </c>
      <c r="B2308" s="17">
        <v>2.0231031E7</v>
      </c>
      <c r="C2308" s="16" t="s">
        <v>4583</v>
      </c>
      <c r="D2308" s="55" t="s">
        <v>4644</v>
      </c>
      <c r="E2308" s="124" t="s">
        <v>4645</v>
      </c>
      <c r="F2308" s="53"/>
      <c r="G2308" s="54">
        <v>0.0</v>
      </c>
      <c r="H2308" s="54">
        <v>0.0</v>
      </c>
      <c r="I2308" s="54">
        <v>0.0</v>
      </c>
      <c r="J2308" s="10">
        <v>3.0</v>
      </c>
      <c r="K2308" s="21" t="b">
        <v>0</v>
      </c>
      <c r="L2308" s="21" t="b">
        <v>1</v>
      </c>
      <c r="M2308" s="21" t="b">
        <v>1</v>
      </c>
      <c r="N2308" s="21" t="b">
        <v>0</v>
      </c>
      <c r="O2308" s="21" t="b">
        <v>0</v>
      </c>
      <c r="P2308" s="21">
        <v>0.0</v>
      </c>
      <c r="Q2308" s="21">
        <v>0.0</v>
      </c>
      <c r="R2308" s="57"/>
      <c r="S2308" s="53"/>
      <c r="T2308" s="53"/>
      <c r="U2308" s="53"/>
      <c r="V2308" s="53"/>
      <c r="W2308" s="53"/>
      <c r="X2308" s="53"/>
      <c r="Y2308" s="53"/>
      <c r="Z2308" s="53"/>
      <c r="AA2308" s="53"/>
      <c r="AB2308" s="53"/>
      <c r="AC2308" s="53"/>
      <c r="AD2308" s="53"/>
    </row>
    <row r="2309" ht="12.75" customHeight="1">
      <c r="A2309" s="16">
        <v>2307.0</v>
      </c>
      <c r="B2309" s="17">
        <v>2.0231031E7</v>
      </c>
      <c r="C2309" s="16" t="s">
        <v>4583</v>
      </c>
      <c r="D2309" s="55" t="s">
        <v>4646</v>
      </c>
      <c r="E2309" s="124" t="s">
        <v>4647</v>
      </c>
      <c r="F2309" s="53"/>
      <c r="G2309" s="54">
        <v>2.0</v>
      </c>
      <c r="H2309" s="54">
        <v>0.5</v>
      </c>
      <c r="I2309" s="54">
        <v>0.5</v>
      </c>
      <c r="J2309" s="10">
        <v>3.0</v>
      </c>
      <c r="K2309" s="21" t="b">
        <v>0</v>
      </c>
      <c r="L2309" s="21" t="b">
        <v>0</v>
      </c>
      <c r="M2309" s="21" t="b">
        <v>1</v>
      </c>
      <c r="N2309" s="21" t="b">
        <v>0</v>
      </c>
      <c r="O2309" s="21" t="b">
        <v>0</v>
      </c>
      <c r="P2309" s="21">
        <v>0.5</v>
      </c>
      <c r="Q2309" s="21">
        <v>0.5</v>
      </c>
      <c r="R2309" s="57"/>
      <c r="S2309" s="53"/>
      <c r="T2309" s="53"/>
      <c r="U2309" s="53"/>
      <c r="V2309" s="53"/>
      <c r="W2309" s="53"/>
      <c r="X2309" s="53"/>
      <c r="Y2309" s="53"/>
      <c r="Z2309" s="53"/>
      <c r="AA2309" s="53"/>
      <c r="AB2309" s="53"/>
      <c r="AC2309" s="53"/>
      <c r="AD2309" s="53"/>
    </row>
    <row r="2310" ht="12.75" customHeight="1">
      <c r="A2310" s="16">
        <v>2308.0</v>
      </c>
      <c r="B2310" s="17">
        <v>2.0231031E7</v>
      </c>
      <c r="C2310" s="16" t="s">
        <v>4583</v>
      </c>
      <c r="D2310" s="55" t="s">
        <v>4648</v>
      </c>
      <c r="E2310" s="124" t="s">
        <v>4649</v>
      </c>
      <c r="F2310" s="53"/>
      <c r="G2310" s="54">
        <v>0.5</v>
      </c>
      <c r="H2310" s="54">
        <v>0.5</v>
      </c>
      <c r="I2310" s="54">
        <v>0.5</v>
      </c>
      <c r="J2310" s="10">
        <v>3.0</v>
      </c>
      <c r="K2310" s="21" t="b">
        <v>0</v>
      </c>
      <c r="L2310" s="21" t="b">
        <v>1</v>
      </c>
      <c r="M2310" s="21" t="b">
        <v>1</v>
      </c>
      <c r="N2310" s="21" t="b">
        <v>0</v>
      </c>
      <c r="O2310" s="21" t="b">
        <v>0</v>
      </c>
      <c r="P2310" s="21">
        <v>0.5</v>
      </c>
      <c r="Q2310" s="21">
        <v>0.5</v>
      </c>
      <c r="R2310" s="57"/>
      <c r="S2310" s="53"/>
      <c r="T2310" s="53"/>
      <c r="U2310" s="53"/>
      <c r="V2310" s="53"/>
      <c r="W2310" s="53"/>
      <c r="X2310" s="53"/>
      <c r="Y2310" s="53"/>
      <c r="Z2310" s="53"/>
      <c r="AA2310" s="53"/>
      <c r="AB2310" s="53"/>
      <c r="AC2310" s="53"/>
      <c r="AD2310" s="53"/>
    </row>
    <row r="2311" ht="12.75" customHeight="1">
      <c r="A2311" s="16">
        <v>2309.0</v>
      </c>
      <c r="B2311" s="17">
        <v>2.0231031E7</v>
      </c>
      <c r="C2311" s="16" t="s">
        <v>4583</v>
      </c>
      <c r="D2311" s="55" t="s">
        <v>4650</v>
      </c>
      <c r="E2311" s="124" t="s">
        <v>4651</v>
      </c>
      <c r="F2311" s="53"/>
      <c r="G2311" s="54">
        <v>0.5</v>
      </c>
      <c r="H2311" s="54">
        <v>0.5</v>
      </c>
      <c r="I2311" s="54">
        <v>0.5</v>
      </c>
      <c r="J2311" s="10">
        <v>3.0</v>
      </c>
      <c r="K2311" s="21" t="b">
        <v>0</v>
      </c>
      <c r="L2311" s="21" t="b">
        <v>1</v>
      </c>
      <c r="M2311" s="21" t="b">
        <v>1</v>
      </c>
      <c r="N2311" s="21" t="b">
        <v>0</v>
      </c>
      <c r="O2311" s="21" t="b">
        <v>0</v>
      </c>
      <c r="P2311" s="21">
        <v>0.5</v>
      </c>
      <c r="Q2311" s="21">
        <v>0.5</v>
      </c>
      <c r="R2311" s="57"/>
      <c r="S2311" s="53"/>
      <c r="T2311" s="53"/>
      <c r="U2311" s="53"/>
      <c r="V2311" s="53"/>
      <c r="W2311" s="53"/>
      <c r="X2311" s="53"/>
      <c r="Y2311" s="53"/>
      <c r="Z2311" s="53"/>
      <c r="AA2311" s="53"/>
      <c r="AB2311" s="53"/>
      <c r="AC2311" s="53"/>
      <c r="AD2311" s="53"/>
    </row>
    <row r="2312" ht="12.75" customHeight="1">
      <c r="A2312" s="16">
        <v>2310.0</v>
      </c>
      <c r="B2312" s="17">
        <v>2.0231031E7</v>
      </c>
      <c r="C2312" s="16" t="s">
        <v>4583</v>
      </c>
      <c r="D2312" s="55" t="s">
        <v>4652</v>
      </c>
      <c r="E2312" s="124" t="s">
        <v>4653</v>
      </c>
      <c r="F2312" s="53"/>
      <c r="G2312" s="54">
        <v>0.5</v>
      </c>
      <c r="H2312" s="54">
        <v>0.5</v>
      </c>
      <c r="I2312" s="54">
        <v>0.5</v>
      </c>
      <c r="J2312" s="10">
        <v>3.0</v>
      </c>
      <c r="K2312" s="21" t="b">
        <v>0</v>
      </c>
      <c r="L2312" s="21" t="b">
        <v>1</v>
      </c>
      <c r="M2312" s="21" t="b">
        <v>1</v>
      </c>
      <c r="N2312" s="21" t="b">
        <v>0</v>
      </c>
      <c r="O2312" s="21" t="b">
        <v>0</v>
      </c>
      <c r="P2312" s="21">
        <v>0.5</v>
      </c>
      <c r="Q2312" s="21">
        <v>0.5</v>
      </c>
      <c r="R2312" s="57"/>
      <c r="S2312" s="53"/>
      <c r="T2312" s="53"/>
      <c r="U2312" s="53"/>
      <c r="V2312" s="53"/>
      <c r="W2312" s="53"/>
      <c r="X2312" s="53"/>
      <c r="Y2312" s="53"/>
      <c r="Z2312" s="53"/>
      <c r="AA2312" s="53"/>
      <c r="AB2312" s="53"/>
      <c r="AC2312" s="53"/>
      <c r="AD2312" s="53"/>
    </row>
    <row r="2313" ht="12.75" customHeight="1">
      <c r="A2313" s="16">
        <v>2311.0</v>
      </c>
      <c r="B2313" s="17">
        <v>2.0231031E7</v>
      </c>
      <c r="C2313" s="16" t="s">
        <v>4583</v>
      </c>
      <c r="D2313" s="55" t="s">
        <v>4654</v>
      </c>
      <c r="E2313" s="124" t="s">
        <v>4655</v>
      </c>
      <c r="F2313" s="53"/>
      <c r="G2313" s="54">
        <v>0.5</v>
      </c>
      <c r="H2313" s="54">
        <v>0.5</v>
      </c>
      <c r="I2313" s="54">
        <v>0.5</v>
      </c>
      <c r="J2313" s="10">
        <v>3.0</v>
      </c>
      <c r="K2313" s="21" t="b">
        <v>0</v>
      </c>
      <c r="L2313" s="21" t="b">
        <v>1</v>
      </c>
      <c r="M2313" s="21" t="b">
        <v>1</v>
      </c>
      <c r="N2313" s="21" t="b">
        <v>0</v>
      </c>
      <c r="O2313" s="21" t="b">
        <v>0</v>
      </c>
      <c r="P2313" s="21">
        <v>0.5</v>
      </c>
      <c r="Q2313" s="21">
        <v>0.5</v>
      </c>
      <c r="R2313" s="57"/>
      <c r="S2313" s="53"/>
      <c r="T2313" s="53"/>
      <c r="U2313" s="53"/>
      <c r="V2313" s="53"/>
      <c r="W2313" s="53"/>
      <c r="X2313" s="53"/>
      <c r="Y2313" s="53"/>
      <c r="Z2313" s="53"/>
      <c r="AA2313" s="53"/>
      <c r="AB2313" s="53"/>
      <c r="AC2313" s="53"/>
      <c r="AD2313" s="53"/>
    </row>
    <row r="2314" ht="12.75" customHeight="1">
      <c r="A2314" s="16">
        <v>2312.0</v>
      </c>
      <c r="B2314" s="17">
        <v>2.0231031E7</v>
      </c>
      <c r="C2314" s="16" t="s">
        <v>4583</v>
      </c>
      <c r="D2314" s="55" t="s">
        <v>4656</v>
      </c>
      <c r="E2314" s="124" t="s">
        <v>4657</v>
      </c>
      <c r="F2314" s="53"/>
      <c r="G2314" s="54">
        <v>0.0</v>
      </c>
      <c r="H2314" s="54">
        <v>0.0</v>
      </c>
      <c r="I2314" s="54">
        <v>0.0</v>
      </c>
      <c r="J2314" s="10">
        <v>3.0</v>
      </c>
      <c r="K2314" s="21" t="b">
        <v>0</v>
      </c>
      <c r="L2314" s="21" t="b">
        <v>1</v>
      </c>
      <c r="M2314" s="21" t="b">
        <v>1</v>
      </c>
      <c r="N2314" s="21" t="b">
        <v>0</v>
      </c>
      <c r="O2314" s="21" t="b">
        <v>0</v>
      </c>
      <c r="P2314" s="21">
        <v>0.0</v>
      </c>
      <c r="Q2314" s="21">
        <v>0.0</v>
      </c>
      <c r="R2314" s="57"/>
      <c r="S2314" s="53"/>
      <c r="T2314" s="53"/>
      <c r="U2314" s="53"/>
      <c r="V2314" s="53"/>
      <c r="W2314" s="53"/>
      <c r="X2314" s="53"/>
      <c r="Y2314" s="53"/>
      <c r="Z2314" s="53"/>
      <c r="AA2314" s="53"/>
      <c r="AB2314" s="53"/>
      <c r="AC2314" s="53"/>
      <c r="AD2314" s="53"/>
    </row>
    <row r="2315" ht="12.75" customHeight="1">
      <c r="A2315" s="16">
        <v>2313.0</v>
      </c>
      <c r="B2315" s="17">
        <v>2.0231031E7</v>
      </c>
      <c r="C2315" s="16" t="s">
        <v>4583</v>
      </c>
      <c r="D2315" s="55" t="s">
        <v>4658</v>
      </c>
      <c r="E2315" s="124" t="s">
        <v>4659</v>
      </c>
      <c r="F2315" s="53"/>
      <c r="G2315" s="54">
        <v>0.0</v>
      </c>
      <c r="H2315" s="54">
        <v>0.0</v>
      </c>
      <c r="I2315" s="54">
        <v>0.0</v>
      </c>
      <c r="J2315" s="10">
        <v>3.0</v>
      </c>
      <c r="K2315" s="21" t="b">
        <v>0</v>
      </c>
      <c r="L2315" s="21" t="b">
        <v>1</v>
      </c>
      <c r="M2315" s="21" t="b">
        <v>1</v>
      </c>
      <c r="N2315" s="21" t="b">
        <v>0</v>
      </c>
      <c r="O2315" s="21" t="b">
        <v>0</v>
      </c>
      <c r="P2315" s="21">
        <v>0.0</v>
      </c>
      <c r="Q2315" s="21">
        <v>0.0</v>
      </c>
      <c r="R2315" s="57"/>
      <c r="S2315" s="53"/>
      <c r="T2315" s="53"/>
      <c r="U2315" s="53"/>
      <c r="V2315" s="53"/>
      <c r="W2315" s="53"/>
      <c r="X2315" s="53"/>
      <c r="Y2315" s="53"/>
      <c r="Z2315" s="53"/>
      <c r="AA2315" s="53"/>
      <c r="AB2315" s="53"/>
      <c r="AC2315" s="53"/>
      <c r="AD2315" s="53"/>
    </row>
    <row r="2316" ht="12.75" customHeight="1">
      <c r="A2316" s="16">
        <v>2314.0</v>
      </c>
      <c r="B2316" s="17">
        <v>2.0231031E7</v>
      </c>
      <c r="C2316" s="16" t="s">
        <v>4583</v>
      </c>
      <c r="D2316" s="55" t="s">
        <v>4660</v>
      </c>
      <c r="E2316" s="124" t="s">
        <v>4661</v>
      </c>
      <c r="F2316" s="53"/>
      <c r="G2316" s="54">
        <v>0.0</v>
      </c>
      <c r="H2316" s="54">
        <v>0.0</v>
      </c>
      <c r="I2316" s="54">
        <v>0.0</v>
      </c>
      <c r="J2316" s="10">
        <v>3.0</v>
      </c>
      <c r="K2316" s="21" t="b">
        <v>0</v>
      </c>
      <c r="L2316" s="21" t="b">
        <v>1</v>
      </c>
      <c r="M2316" s="21" t="b">
        <v>1</v>
      </c>
      <c r="N2316" s="21" t="b">
        <v>0</v>
      </c>
      <c r="O2316" s="21" t="b">
        <v>0</v>
      </c>
      <c r="P2316" s="21">
        <v>0.0</v>
      </c>
      <c r="Q2316" s="21">
        <v>0.0</v>
      </c>
      <c r="R2316" s="57"/>
      <c r="S2316" s="53"/>
      <c r="T2316" s="53"/>
      <c r="U2316" s="53"/>
      <c r="V2316" s="53"/>
      <c r="W2316" s="53"/>
      <c r="X2316" s="53"/>
      <c r="Y2316" s="53"/>
      <c r="Z2316" s="53"/>
      <c r="AA2316" s="53"/>
      <c r="AB2316" s="53"/>
      <c r="AC2316" s="53"/>
      <c r="AD2316" s="53"/>
    </row>
    <row r="2317" ht="12.75" customHeight="1">
      <c r="A2317" s="16">
        <v>2315.0</v>
      </c>
      <c r="B2317" s="17">
        <v>2.0231031E7</v>
      </c>
      <c r="C2317" s="16" t="s">
        <v>4583</v>
      </c>
      <c r="D2317" s="55" t="s">
        <v>4662</v>
      </c>
      <c r="E2317" s="124" t="s">
        <v>4663</v>
      </c>
      <c r="F2317" s="53"/>
      <c r="G2317" s="54">
        <v>0.5</v>
      </c>
      <c r="H2317" s="54">
        <v>0.0</v>
      </c>
      <c r="I2317" s="54">
        <v>0.5</v>
      </c>
      <c r="J2317" s="10">
        <v>3.0</v>
      </c>
      <c r="K2317" s="21" t="b">
        <v>0</v>
      </c>
      <c r="L2317" s="21" t="b">
        <v>0</v>
      </c>
      <c r="M2317" s="21" t="b">
        <v>1</v>
      </c>
      <c r="N2317" s="21" t="b">
        <v>0</v>
      </c>
      <c r="O2317" s="21" t="b">
        <v>0</v>
      </c>
      <c r="P2317" s="21">
        <v>0.5</v>
      </c>
      <c r="Q2317" s="21">
        <v>0.5</v>
      </c>
      <c r="R2317" s="57"/>
      <c r="S2317" s="53"/>
      <c r="T2317" s="53"/>
      <c r="U2317" s="53"/>
      <c r="V2317" s="53"/>
      <c r="W2317" s="53"/>
      <c r="X2317" s="53"/>
      <c r="Y2317" s="53"/>
      <c r="Z2317" s="53"/>
      <c r="AA2317" s="53"/>
      <c r="AB2317" s="53"/>
      <c r="AC2317" s="53"/>
      <c r="AD2317" s="53"/>
    </row>
    <row r="2318" ht="12.75" customHeight="1">
      <c r="A2318" s="16">
        <v>2316.0</v>
      </c>
      <c r="B2318" s="17">
        <v>2.023112E7</v>
      </c>
      <c r="C2318" s="16" t="s">
        <v>4664</v>
      </c>
      <c r="D2318" s="55" t="s">
        <v>4665</v>
      </c>
      <c r="E2318" s="124" t="s">
        <v>4666</v>
      </c>
      <c r="F2318" s="53"/>
      <c r="G2318" s="54">
        <v>2.0</v>
      </c>
      <c r="H2318" s="54">
        <v>2.0</v>
      </c>
      <c r="I2318" s="54">
        <v>2.0</v>
      </c>
      <c r="J2318" s="10">
        <v>3.0</v>
      </c>
      <c r="K2318" s="21" t="b">
        <v>0</v>
      </c>
      <c r="L2318" s="21" t="b">
        <v>1</v>
      </c>
      <c r="M2318" s="21" t="b">
        <v>1</v>
      </c>
      <c r="N2318" s="21" t="b">
        <v>0</v>
      </c>
      <c r="O2318" s="21" t="b">
        <v>0</v>
      </c>
      <c r="P2318" s="21">
        <v>2.0</v>
      </c>
      <c r="Q2318" s="21">
        <v>2.0</v>
      </c>
      <c r="R2318" s="57"/>
      <c r="S2318" s="53"/>
      <c r="T2318" s="53"/>
      <c r="U2318" s="53"/>
      <c r="V2318" s="53"/>
      <c r="W2318" s="53"/>
      <c r="X2318" s="53"/>
      <c r="Y2318" s="53"/>
      <c r="Z2318" s="53"/>
      <c r="AA2318" s="53"/>
      <c r="AB2318" s="53"/>
      <c r="AC2318" s="53"/>
      <c r="AD2318" s="53"/>
    </row>
    <row r="2319" ht="12.75" customHeight="1">
      <c r="A2319" s="16">
        <v>2317.0</v>
      </c>
      <c r="B2319" s="17">
        <v>2.023112E7</v>
      </c>
      <c r="C2319" s="16" t="s">
        <v>4664</v>
      </c>
      <c r="D2319" s="55" t="s">
        <v>4667</v>
      </c>
      <c r="E2319" s="124" t="s">
        <v>4668</v>
      </c>
      <c r="F2319" s="53"/>
      <c r="G2319" s="54">
        <v>2.0</v>
      </c>
      <c r="H2319" s="54">
        <v>1.0</v>
      </c>
      <c r="I2319" s="54">
        <v>2.0</v>
      </c>
      <c r="J2319" s="10">
        <v>3.0</v>
      </c>
      <c r="K2319" s="21" t="b">
        <v>0</v>
      </c>
      <c r="L2319" s="21" t="b">
        <v>0</v>
      </c>
      <c r="M2319" s="21" t="b">
        <v>1</v>
      </c>
      <c r="N2319" s="21" t="b">
        <v>0</v>
      </c>
      <c r="O2319" s="21" t="b">
        <v>0</v>
      </c>
      <c r="P2319" s="21">
        <v>2.0</v>
      </c>
      <c r="Q2319" s="21">
        <v>2.0</v>
      </c>
      <c r="R2319" s="57"/>
      <c r="S2319" s="53"/>
      <c r="T2319" s="53"/>
      <c r="U2319" s="53"/>
      <c r="V2319" s="53"/>
      <c r="W2319" s="53"/>
      <c r="X2319" s="53"/>
      <c r="Y2319" s="53"/>
      <c r="Z2319" s="53"/>
      <c r="AA2319" s="53"/>
      <c r="AB2319" s="53"/>
      <c r="AC2319" s="53"/>
      <c r="AD2319" s="53"/>
    </row>
    <row r="2320" ht="12.75" customHeight="1">
      <c r="A2320" s="16">
        <v>2318.0</v>
      </c>
      <c r="B2320" s="17">
        <v>2.023112E7</v>
      </c>
      <c r="C2320" s="16" t="s">
        <v>4664</v>
      </c>
      <c r="D2320" s="55" t="s">
        <v>4669</v>
      </c>
      <c r="E2320" s="124" t="s">
        <v>4670</v>
      </c>
      <c r="F2320" s="53"/>
      <c r="G2320" s="54">
        <v>2.0</v>
      </c>
      <c r="H2320" s="54">
        <v>1.0</v>
      </c>
      <c r="I2320" s="54">
        <v>2.0</v>
      </c>
      <c r="J2320" s="10">
        <v>3.0</v>
      </c>
      <c r="K2320" s="21" t="b">
        <v>0</v>
      </c>
      <c r="L2320" s="21" t="b">
        <v>0</v>
      </c>
      <c r="M2320" s="21" t="b">
        <v>1</v>
      </c>
      <c r="N2320" s="21" t="b">
        <v>0</v>
      </c>
      <c r="O2320" s="21" t="b">
        <v>0</v>
      </c>
      <c r="P2320" s="21">
        <v>2.0</v>
      </c>
      <c r="Q2320" s="21">
        <v>2.0</v>
      </c>
      <c r="R2320" s="57"/>
      <c r="S2320" s="53"/>
      <c r="T2320" s="53"/>
      <c r="U2320" s="53"/>
      <c r="V2320" s="53"/>
      <c r="W2320" s="53"/>
      <c r="X2320" s="53"/>
      <c r="Y2320" s="53"/>
      <c r="Z2320" s="53"/>
      <c r="AA2320" s="53"/>
      <c r="AB2320" s="53"/>
      <c r="AC2320" s="53"/>
      <c r="AD2320" s="53"/>
    </row>
    <row r="2321" ht="12.75" customHeight="1">
      <c r="A2321" s="16">
        <v>2319.0</v>
      </c>
      <c r="B2321" s="17">
        <v>2.023112E7</v>
      </c>
      <c r="C2321" s="16" t="s">
        <v>4664</v>
      </c>
      <c r="D2321" s="55" t="s">
        <v>4671</v>
      </c>
      <c r="E2321" s="124" t="s">
        <v>4672</v>
      </c>
      <c r="F2321" s="53"/>
      <c r="G2321" s="54">
        <v>2.0</v>
      </c>
      <c r="H2321" s="54">
        <v>1.0</v>
      </c>
      <c r="I2321" s="54">
        <v>2.0</v>
      </c>
      <c r="J2321" s="10">
        <v>3.0</v>
      </c>
      <c r="K2321" s="21" t="b">
        <v>0</v>
      </c>
      <c r="L2321" s="21" t="b">
        <v>0</v>
      </c>
      <c r="M2321" s="21" t="b">
        <v>1</v>
      </c>
      <c r="N2321" s="21" t="b">
        <v>0</v>
      </c>
      <c r="O2321" s="21" t="b">
        <v>0</v>
      </c>
      <c r="P2321" s="21">
        <v>2.0</v>
      </c>
      <c r="Q2321" s="21">
        <v>2.0</v>
      </c>
      <c r="R2321" s="57"/>
      <c r="S2321" s="53"/>
      <c r="T2321" s="53"/>
      <c r="U2321" s="53"/>
      <c r="V2321" s="53"/>
      <c r="W2321" s="53"/>
      <c r="X2321" s="53"/>
      <c r="Y2321" s="53"/>
      <c r="Z2321" s="53"/>
      <c r="AA2321" s="53"/>
      <c r="AB2321" s="53"/>
      <c r="AC2321" s="53"/>
      <c r="AD2321" s="53"/>
    </row>
    <row r="2322" ht="12.75" customHeight="1">
      <c r="A2322" s="16">
        <v>2320.0</v>
      </c>
      <c r="B2322" s="17">
        <v>2.023112E7</v>
      </c>
      <c r="C2322" s="16" t="s">
        <v>4664</v>
      </c>
      <c r="D2322" s="55" t="s">
        <v>4673</v>
      </c>
      <c r="E2322" s="124" t="s">
        <v>4674</v>
      </c>
      <c r="F2322" s="53"/>
      <c r="G2322" s="54">
        <v>1.0</v>
      </c>
      <c r="H2322" s="54">
        <v>0.5</v>
      </c>
      <c r="I2322" s="54">
        <v>0.5</v>
      </c>
      <c r="J2322" s="10">
        <v>3.0</v>
      </c>
      <c r="K2322" s="21" t="b">
        <v>0</v>
      </c>
      <c r="L2322" s="21" t="b">
        <v>0</v>
      </c>
      <c r="M2322" s="21" t="b">
        <v>1</v>
      </c>
      <c r="N2322" s="21" t="b">
        <v>0</v>
      </c>
      <c r="O2322" s="21" t="b">
        <v>0</v>
      </c>
      <c r="P2322" s="21">
        <v>0.5</v>
      </c>
      <c r="Q2322" s="21">
        <v>0.5</v>
      </c>
      <c r="R2322" s="57"/>
      <c r="S2322" s="53"/>
      <c r="T2322" s="53"/>
      <c r="U2322" s="53"/>
      <c r="V2322" s="53"/>
      <c r="W2322" s="53"/>
      <c r="X2322" s="53"/>
      <c r="Y2322" s="53"/>
      <c r="Z2322" s="53"/>
      <c r="AA2322" s="53"/>
      <c r="AB2322" s="53"/>
      <c r="AC2322" s="53"/>
      <c r="AD2322" s="53"/>
    </row>
    <row r="2323" ht="12.75" customHeight="1">
      <c r="A2323" s="16">
        <v>2321.0</v>
      </c>
      <c r="B2323" s="17">
        <v>2.023112E7</v>
      </c>
      <c r="C2323" s="16" t="s">
        <v>4664</v>
      </c>
      <c r="D2323" s="55" t="s">
        <v>4675</v>
      </c>
      <c r="E2323" s="124" t="s">
        <v>4676</v>
      </c>
      <c r="F2323" s="53"/>
      <c r="G2323" s="54">
        <v>0.5</v>
      </c>
      <c r="H2323" s="54">
        <v>0.5</v>
      </c>
      <c r="I2323" s="54">
        <v>0.5</v>
      </c>
      <c r="J2323" s="10">
        <v>3.0</v>
      </c>
      <c r="K2323" s="21" t="b">
        <v>0</v>
      </c>
      <c r="L2323" s="21" t="b">
        <v>1</v>
      </c>
      <c r="M2323" s="21" t="b">
        <v>1</v>
      </c>
      <c r="N2323" s="21" t="b">
        <v>0</v>
      </c>
      <c r="O2323" s="21" t="b">
        <v>0</v>
      </c>
      <c r="P2323" s="21">
        <v>0.5</v>
      </c>
      <c r="Q2323" s="21">
        <v>0.5</v>
      </c>
      <c r="R2323" s="57"/>
      <c r="S2323" s="53"/>
      <c r="T2323" s="53"/>
      <c r="U2323" s="53"/>
      <c r="V2323" s="53"/>
      <c r="W2323" s="53"/>
      <c r="X2323" s="53"/>
      <c r="Y2323" s="53"/>
      <c r="Z2323" s="53"/>
      <c r="AA2323" s="53"/>
      <c r="AB2323" s="53"/>
      <c r="AC2323" s="53"/>
      <c r="AD2323" s="53"/>
    </row>
    <row r="2324" ht="12.75" customHeight="1">
      <c r="A2324" s="16">
        <v>2322.0</v>
      </c>
      <c r="B2324" s="17">
        <v>2.023112E7</v>
      </c>
      <c r="C2324" s="16" t="s">
        <v>4664</v>
      </c>
      <c r="D2324" s="55" t="s">
        <v>4677</v>
      </c>
      <c r="E2324" s="124" t="s">
        <v>4678</v>
      </c>
      <c r="F2324" s="53"/>
      <c r="G2324" s="54">
        <v>2.0</v>
      </c>
      <c r="H2324" s="54">
        <v>0.5</v>
      </c>
      <c r="I2324" s="54">
        <v>2.0</v>
      </c>
      <c r="J2324" s="10">
        <v>3.0</v>
      </c>
      <c r="K2324" s="21" t="b">
        <v>0</v>
      </c>
      <c r="L2324" s="21" t="b">
        <v>0</v>
      </c>
      <c r="M2324" s="21" t="b">
        <v>1</v>
      </c>
      <c r="N2324" s="21" t="b">
        <v>0</v>
      </c>
      <c r="O2324" s="21" t="b">
        <v>0</v>
      </c>
      <c r="P2324" s="21">
        <v>2.0</v>
      </c>
      <c r="Q2324" s="21">
        <v>2.0</v>
      </c>
      <c r="R2324" s="57"/>
      <c r="S2324" s="53"/>
      <c r="T2324" s="53"/>
      <c r="U2324" s="53"/>
      <c r="V2324" s="53"/>
      <c r="W2324" s="53"/>
      <c r="X2324" s="53"/>
      <c r="Y2324" s="53"/>
      <c r="Z2324" s="53"/>
      <c r="AA2324" s="53"/>
      <c r="AB2324" s="53"/>
      <c r="AC2324" s="53"/>
      <c r="AD2324" s="53"/>
    </row>
    <row r="2325" ht="12.75" customHeight="1">
      <c r="A2325" s="16">
        <v>2323.0</v>
      </c>
      <c r="B2325" s="17">
        <v>2.023112E7</v>
      </c>
      <c r="C2325" s="16" t="s">
        <v>4664</v>
      </c>
      <c r="D2325" s="55" t="s">
        <v>4679</v>
      </c>
      <c r="E2325" s="124" t="s">
        <v>4680</v>
      </c>
      <c r="F2325" s="53"/>
      <c r="G2325" s="54">
        <v>0.5</v>
      </c>
      <c r="H2325" s="54">
        <v>2.0</v>
      </c>
      <c r="I2325" s="54">
        <v>2.0</v>
      </c>
      <c r="J2325" s="10">
        <v>3.0</v>
      </c>
      <c r="K2325" s="21" t="b">
        <v>0</v>
      </c>
      <c r="L2325" s="21" t="b">
        <v>0</v>
      </c>
      <c r="M2325" s="21" t="b">
        <v>1</v>
      </c>
      <c r="N2325" s="21" t="b">
        <v>0</v>
      </c>
      <c r="O2325" s="21" t="b">
        <v>0</v>
      </c>
      <c r="P2325" s="21">
        <v>2.0</v>
      </c>
      <c r="Q2325" s="21">
        <v>2.0</v>
      </c>
      <c r="R2325" s="57"/>
      <c r="S2325" s="53"/>
      <c r="T2325" s="53"/>
      <c r="U2325" s="53"/>
      <c r="V2325" s="53"/>
      <c r="W2325" s="53"/>
      <c r="X2325" s="53"/>
      <c r="Y2325" s="53"/>
      <c r="Z2325" s="53"/>
      <c r="AA2325" s="53"/>
      <c r="AB2325" s="53"/>
      <c r="AC2325" s="53"/>
      <c r="AD2325" s="53"/>
    </row>
    <row r="2326" ht="12.75" customHeight="1">
      <c r="A2326" s="16">
        <v>2324.0</v>
      </c>
      <c r="B2326" s="17">
        <v>2.023112E7</v>
      </c>
      <c r="C2326" s="16" t="s">
        <v>4664</v>
      </c>
      <c r="D2326" s="55" t="s">
        <v>4681</v>
      </c>
      <c r="E2326" s="124" t="s">
        <v>4682</v>
      </c>
      <c r="F2326" s="53"/>
      <c r="G2326" s="54">
        <v>2.0</v>
      </c>
      <c r="H2326" s="54">
        <v>2.0</v>
      </c>
      <c r="I2326" s="54">
        <v>2.0</v>
      </c>
      <c r="J2326" s="10">
        <v>3.0</v>
      </c>
      <c r="K2326" s="21" t="b">
        <v>0</v>
      </c>
      <c r="L2326" s="21" t="b">
        <v>1</v>
      </c>
      <c r="M2326" s="21" t="b">
        <v>1</v>
      </c>
      <c r="N2326" s="21" t="b">
        <v>0</v>
      </c>
      <c r="O2326" s="21" t="b">
        <v>0</v>
      </c>
      <c r="P2326" s="21">
        <v>2.0</v>
      </c>
      <c r="Q2326" s="21">
        <v>2.0</v>
      </c>
      <c r="R2326" s="57"/>
      <c r="S2326" s="53"/>
      <c r="T2326" s="53"/>
      <c r="U2326" s="53"/>
      <c r="V2326" s="53"/>
      <c r="W2326" s="53"/>
      <c r="X2326" s="53"/>
      <c r="Y2326" s="53"/>
      <c r="Z2326" s="53"/>
      <c r="AA2326" s="53"/>
      <c r="AB2326" s="53"/>
      <c r="AC2326" s="53"/>
      <c r="AD2326" s="53"/>
    </row>
    <row r="2327" ht="12.75" customHeight="1">
      <c r="A2327" s="16">
        <v>2325.0</v>
      </c>
      <c r="B2327" s="17">
        <v>2.023112E7</v>
      </c>
      <c r="C2327" s="16" t="s">
        <v>4664</v>
      </c>
      <c r="D2327" s="55" t="s">
        <v>4683</v>
      </c>
      <c r="E2327" s="124" t="s">
        <v>4684</v>
      </c>
      <c r="F2327" s="53"/>
      <c r="G2327" s="54">
        <v>2.0</v>
      </c>
      <c r="H2327" s="54">
        <v>2.0</v>
      </c>
      <c r="I2327" s="54">
        <v>2.0</v>
      </c>
      <c r="J2327" s="10">
        <v>3.0</v>
      </c>
      <c r="K2327" s="21" t="b">
        <v>0</v>
      </c>
      <c r="L2327" s="21" t="b">
        <v>1</v>
      </c>
      <c r="M2327" s="21" t="b">
        <v>1</v>
      </c>
      <c r="N2327" s="21" t="b">
        <v>0</v>
      </c>
      <c r="O2327" s="21" t="b">
        <v>0</v>
      </c>
      <c r="P2327" s="21">
        <v>2.0</v>
      </c>
      <c r="Q2327" s="21">
        <v>2.0</v>
      </c>
      <c r="R2327" s="57"/>
      <c r="S2327" s="53"/>
      <c r="T2327" s="53"/>
      <c r="U2327" s="53"/>
      <c r="V2327" s="53"/>
      <c r="W2327" s="53"/>
      <c r="X2327" s="53"/>
      <c r="Y2327" s="53"/>
      <c r="Z2327" s="53"/>
      <c r="AA2327" s="53"/>
      <c r="AB2327" s="53"/>
      <c r="AC2327" s="53"/>
      <c r="AD2327" s="53"/>
    </row>
    <row r="2328" ht="12.75" customHeight="1">
      <c r="A2328" s="16">
        <v>2326.0</v>
      </c>
      <c r="B2328" s="17">
        <v>2.023112E7</v>
      </c>
      <c r="C2328" s="16" t="s">
        <v>4664</v>
      </c>
      <c r="D2328" s="55" t="s">
        <v>4685</v>
      </c>
      <c r="E2328" s="124" t="s">
        <v>4686</v>
      </c>
      <c r="F2328" s="53"/>
      <c r="G2328" s="69">
        <v>2.0</v>
      </c>
      <c r="H2328" s="69">
        <v>1.0</v>
      </c>
      <c r="I2328" s="69">
        <v>2.0</v>
      </c>
      <c r="J2328" s="10">
        <v>3.0</v>
      </c>
      <c r="K2328" s="21" t="b">
        <v>0</v>
      </c>
      <c r="L2328" s="21" t="b">
        <v>0</v>
      </c>
      <c r="M2328" s="21" t="b">
        <v>1</v>
      </c>
      <c r="N2328" s="21" t="b">
        <v>0</v>
      </c>
      <c r="O2328" s="21" t="b">
        <v>0</v>
      </c>
      <c r="P2328" s="21">
        <v>2.0</v>
      </c>
      <c r="Q2328" s="21">
        <v>2.0</v>
      </c>
      <c r="R2328" s="70"/>
      <c r="S2328" s="53"/>
      <c r="T2328" s="53"/>
      <c r="U2328" s="53"/>
      <c r="V2328" s="53"/>
      <c r="W2328" s="53"/>
      <c r="X2328" s="53"/>
      <c r="Y2328" s="53"/>
      <c r="Z2328" s="53"/>
      <c r="AA2328" s="53"/>
      <c r="AB2328" s="53"/>
      <c r="AC2328" s="53"/>
      <c r="AD2328" s="53"/>
    </row>
    <row r="2329" ht="12.75" customHeight="1">
      <c r="A2329" s="16">
        <v>2327.0</v>
      </c>
      <c r="B2329" s="17">
        <v>2.023112E7</v>
      </c>
      <c r="C2329" s="16" t="s">
        <v>4664</v>
      </c>
      <c r="D2329" s="55" t="s">
        <v>4687</v>
      </c>
      <c r="E2329" s="124" t="s">
        <v>4688</v>
      </c>
      <c r="F2329" s="53"/>
      <c r="G2329" s="53">
        <v>3.0</v>
      </c>
      <c r="H2329" s="69">
        <v>3.0</v>
      </c>
      <c r="I2329" s="69">
        <v>3.0</v>
      </c>
      <c r="J2329" s="10">
        <v>3.0</v>
      </c>
      <c r="K2329" s="21" t="b">
        <v>0</v>
      </c>
      <c r="L2329" s="21" t="b">
        <v>1</v>
      </c>
      <c r="M2329" s="21" t="b">
        <v>1</v>
      </c>
      <c r="N2329" s="21" t="b">
        <v>0</v>
      </c>
      <c r="O2329" s="21" t="b">
        <v>0</v>
      </c>
      <c r="P2329" s="21">
        <v>3.0</v>
      </c>
      <c r="Q2329" s="21">
        <v>3.0</v>
      </c>
      <c r="R2329" s="70"/>
      <c r="S2329" s="53"/>
      <c r="T2329" s="53"/>
      <c r="U2329" s="53"/>
      <c r="V2329" s="53"/>
      <c r="W2329" s="53"/>
      <c r="X2329" s="53"/>
      <c r="Y2329" s="53"/>
      <c r="Z2329" s="53"/>
      <c r="AA2329" s="53"/>
      <c r="AB2329" s="53"/>
      <c r="AC2329" s="53"/>
      <c r="AD2329" s="53"/>
    </row>
    <row r="2330" ht="12.75" customHeight="1">
      <c r="A2330" s="16">
        <v>2328.0</v>
      </c>
      <c r="B2330" s="17">
        <v>2.023112E7</v>
      </c>
      <c r="C2330" s="16" t="s">
        <v>4664</v>
      </c>
      <c r="D2330" s="55" t="s">
        <v>4689</v>
      </c>
      <c r="E2330" s="124" t="s">
        <v>4690</v>
      </c>
      <c r="F2330" s="53"/>
      <c r="G2330" s="69">
        <v>0.5</v>
      </c>
      <c r="H2330" s="69">
        <v>0.5</v>
      </c>
      <c r="I2330" s="69">
        <v>0.5</v>
      </c>
      <c r="J2330" s="10">
        <v>3.0</v>
      </c>
      <c r="K2330" s="21" t="b">
        <v>0</v>
      </c>
      <c r="L2330" s="21" t="b">
        <v>1</v>
      </c>
      <c r="M2330" s="21" t="b">
        <v>1</v>
      </c>
      <c r="N2330" s="21" t="b">
        <v>0</v>
      </c>
      <c r="O2330" s="21" t="b">
        <v>0</v>
      </c>
      <c r="P2330" s="21">
        <v>0.5</v>
      </c>
      <c r="Q2330" s="21">
        <v>0.5</v>
      </c>
      <c r="R2330" s="70"/>
      <c r="S2330" s="53"/>
      <c r="T2330" s="53"/>
      <c r="U2330" s="53"/>
      <c r="V2330" s="53"/>
      <c r="W2330" s="53"/>
      <c r="X2330" s="53"/>
      <c r="Y2330" s="53"/>
      <c r="Z2330" s="53"/>
      <c r="AA2330" s="53"/>
      <c r="AB2330" s="53"/>
      <c r="AC2330" s="53"/>
      <c r="AD2330" s="53"/>
    </row>
    <row r="2331" ht="12.75" customHeight="1">
      <c r="A2331" s="16">
        <v>2329.0</v>
      </c>
      <c r="B2331" s="17">
        <v>2.023112E7</v>
      </c>
      <c r="C2331" s="16" t="s">
        <v>4664</v>
      </c>
      <c r="D2331" s="55" t="s">
        <v>4691</v>
      </c>
      <c r="E2331" s="124" t="s">
        <v>4692</v>
      </c>
      <c r="F2331" s="53"/>
      <c r="G2331" s="69">
        <v>0.0</v>
      </c>
      <c r="H2331" s="69">
        <v>0.0</v>
      </c>
      <c r="I2331" s="69">
        <v>0.0</v>
      </c>
      <c r="J2331" s="10">
        <v>3.0</v>
      </c>
      <c r="K2331" s="21" t="b">
        <v>0</v>
      </c>
      <c r="L2331" s="21" t="b">
        <v>1</v>
      </c>
      <c r="M2331" s="21" t="b">
        <v>1</v>
      </c>
      <c r="N2331" s="21" t="b">
        <v>0</v>
      </c>
      <c r="O2331" s="21" t="b">
        <v>0</v>
      </c>
      <c r="P2331" s="21">
        <v>0.0</v>
      </c>
      <c r="Q2331" s="21">
        <v>0.0</v>
      </c>
      <c r="R2331" s="70"/>
      <c r="S2331" s="53"/>
      <c r="T2331" s="53"/>
      <c r="U2331" s="53"/>
      <c r="V2331" s="53"/>
      <c r="W2331" s="53"/>
      <c r="X2331" s="53"/>
      <c r="Y2331" s="53"/>
      <c r="Z2331" s="53"/>
      <c r="AA2331" s="53"/>
      <c r="AB2331" s="53"/>
      <c r="AC2331" s="53"/>
      <c r="AD2331" s="53"/>
    </row>
    <row r="2332" ht="12.75" customHeight="1">
      <c r="A2332" s="16">
        <v>2330.0</v>
      </c>
      <c r="B2332" s="17">
        <v>2.023112E7</v>
      </c>
      <c r="C2332" s="16" t="s">
        <v>4664</v>
      </c>
      <c r="D2332" s="55" t="s">
        <v>4693</v>
      </c>
      <c r="E2332" s="124" t="s">
        <v>4694</v>
      </c>
      <c r="F2332" s="53"/>
      <c r="G2332" s="69">
        <v>0.0</v>
      </c>
      <c r="H2332" s="69">
        <v>0.0</v>
      </c>
      <c r="I2332" s="69">
        <v>0.0</v>
      </c>
      <c r="J2332" s="10">
        <v>3.0</v>
      </c>
      <c r="K2332" s="21" t="b">
        <v>0</v>
      </c>
      <c r="L2332" s="21" t="b">
        <v>1</v>
      </c>
      <c r="M2332" s="21" t="b">
        <v>1</v>
      </c>
      <c r="N2332" s="21" t="b">
        <v>0</v>
      </c>
      <c r="O2332" s="21" t="b">
        <v>0</v>
      </c>
      <c r="P2332" s="21">
        <v>0.0</v>
      </c>
      <c r="Q2332" s="21">
        <v>0.0</v>
      </c>
      <c r="R2332" s="70"/>
      <c r="S2332" s="53"/>
      <c r="T2332" s="53"/>
      <c r="U2332" s="53"/>
      <c r="V2332" s="53"/>
      <c r="W2332" s="53"/>
      <c r="X2332" s="53"/>
      <c r="Y2332" s="53"/>
      <c r="Z2332" s="53"/>
      <c r="AA2332" s="53"/>
      <c r="AB2332" s="53"/>
      <c r="AC2332" s="53"/>
      <c r="AD2332" s="53"/>
    </row>
    <row r="2333" ht="12.75" customHeight="1">
      <c r="A2333" s="16">
        <v>2331.0</v>
      </c>
      <c r="B2333" s="17">
        <v>2.023112E7</v>
      </c>
      <c r="C2333" s="16" t="s">
        <v>4664</v>
      </c>
      <c r="D2333" s="55" t="s">
        <v>4695</v>
      </c>
      <c r="E2333" s="124" t="s">
        <v>4696</v>
      </c>
      <c r="F2333" s="53"/>
      <c r="G2333" s="69">
        <v>0.5</v>
      </c>
      <c r="H2333" s="69">
        <v>0.0</v>
      </c>
      <c r="I2333" s="69">
        <v>0.5</v>
      </c>
      <c r="J2333" s="10">
        <v>3.0</v>
      </c>
      <c r="K2333" s="21" t="b">
        <v>0</v>
      </c>
      <c r="L2333" s="21" t="b">
        <v>0</v>
      </c>
      <c r="M2333" s="21" t="b">
        <v>1</v>
      </c>
      <c r="N2333" s="21" t="b">
        <v>0</v>
      </c>
      <c r="O2333" s="21" t="b">
        <v>0</v>
      </c>
      <c r="P2333" s="21">
        <v>0.5</v>
      </c>
      <c r="Q2333" s="21">
        <v>0.5</v>
      </c>
      <c r="R2333" s="70"/>
      <c r="S2333" s="53"/>
      <c r="T2333" s="53"/>
      <c r="U2333" s="53"/>
      <c r="V2333" s="53"/>
      <c r="W2333" s="53"/>
      <c r="X2333" s="53"/>
      <c r="Y2333" s="53"/>
      <c r="Z2333" s="53"/>
      <c r="AA2333" s="53"/>
      <c r="AB2333" s="53"/>
      <c r="AC2333" s="53"/>
      <c r="AD2333" s="53"/>
    </row>
    <row r="2334" ht="12.75" customHeight="1">
      <c r="A2334" s="16">
        <v>2332.0</v>
      </c>
      <c r="B2334" s="17">
        <v>2.023112E7</v>
      </c>
      <c r="C2334" s="16" t="s">
        <v>4664</v>
      </c>
      <c r="D2334" s="55" t="s">
        <v>4697</v>
      </c>
      <c r="E2334" s="124" t="s">
        <v>4698</v>
      </c>
      <c r="F2334" s="53"/>
      <c r="G2334" s="69">
        <v>2.0</v>
      </c>
      <c r="H2334" s="69">
        <v>2.0</v>
      </c>
      <c r="I2334" s="69">
        <v>2.0</v>
      </c>
      <c r="J2334" s="10">
        <v>3.0</v>
      </c>
      <c r="K2334" s="21" t="b">
        <v>0</v>
      </c>
      <c r="L2334" s="21" t="b">
        <v>1</v>
      </c>
      <c r="M2334" s="21" t="b">
        <v>1</v>
      </c>
      <c r="N2334" s="21" t="b">
        <v>0</v>
      </c>
      <c r="O2334" s="21" t="b">
        <v>0</v>
      </c>
      <c r="P2334" s="21">
        <v>2.0</v>
      </c>
      <c r="Q2334" s="21">
        <v>2.0</v>
      </c>
      <c r="R2334" s="70"/>
      <c r="S2334" s="53"/>
      <c r="T2334" s="53"/>
      <c r="U2334" s="53"/>
      <c r="V2334" s="53"/>
      <c r="W2334" s="53"/>
      <c r="X2334" s="53"/>
      <c r="Y2334" s="53"/>
      <c r="Z2334" s="53"/>
      <c r="AA2334" s="53"/>
      <c r="AB2334" s="53"/>
      <c r="AC2334" s="53"/>
      <c r="AD2334" s="53"/>
    </row>
    <row r="2335" ht="12.75" customHeight="1">
      <c r="A2335" s="16">
        <v>2333.0</v>
      </c>
      <c r="B2335" s="65">
        <v>2.023112E7</v>
      </c>
      <c r="C2335" s="66" t="s">
        <v>4664</v>
      </c>
      <c r="D2335" s="67" t="s">
        <v>4699</v>
      </c>
      <c r="E2335" s="128" t="s">
        <v>4700</v>
      </c>
      <c r="F2335" s="53"/>
      <c r="G2335" s="69">
        <v>2.0</v>
      </c>
      <c r="H2335" s="69">
        <v>2.0</v>
      </c>
      <c r="I2335" s="69">
        <v>2.0</v>
      </c>
      <c r="J2335" s="10">
        <v>3.0</v>
      </c>
      <c r="K2335" s="21" t="b">
        <v>0</v>
      </c>
      <c r="L2335" s="21" t="b">
        <v>1</v>
      </c>
      <c r="M2335" s="21" t="b">
        <v>1</v>
      </c>
      <c r="N2335" s="21" t="b">
        <v>0</v>
      </c>
      <c r="O2335" s="21" t="b">
        <v>0</v>
      </c>
      <c r="P2335" s="21">
        <v>2.0</v>
      </c>
      <c r="Q2335" s="21">
        <v>2.0</v>
      </c>
      <c r="R2335" s="70"/>
      <c r="S2335" s="53"/>
      <c r="T2335" s="53"/>
      <c r="U2335" s="53"/>
      <c r="V2335" s="53"/>
      <c r="W2335" s="53"/>
      <c r="X2335" s="53"/>
      <c r="Y2335" s="53"/>
      <c r="Z2335" s="53"/>
      <c r="AA2335" s="53"/>
      <c r="AB2335" s="53"/>
      <c r="AC2335" s="53"/>
      <c r="AD2335" s="53"/>
    </row>
    <row r="2336" ht="12.75" customHeight="1">
      <c r="A2336" s="16">
        <v>2334.0</v>
      </c>
      <c r="B2336" s="17">
        <v>2.023112E7</v>
      </c>
      <c r="C2336" s="16" t="s">
        <v>4664</v>
      </c>
      <c r="D2336" s="55" t="s">
        <v>4701</v>
      </c>
      <c r="E2336" s="124" t="s">
        <v>4702</v>
      </c>
      <c r="F2336" s="53"/>
      <c r="G2336" s="54">
        <v>2.0</v>
      </c>
      <c r="H2336" s="54">
        <v>2.0</v>
      </c>
      <c r="I2336" s="54">
        <v>2.0</v>
      </c>
      <c r="J2336" s="10">
        <v>3.0</v>
      </c>
      <c r="K2336" s="21" t="b">
        <v>0</v>
      </c>
      <c r="L2336" s="21" t="b">
        <v>1</v>
      </c>
      <c r="M2336" s="21" t="b">
        <v>1</v>
      </c>
      <c r="N2336" s="21" t="b">
        <v>0</v>
      </c>
      <c r="O2336" s="21" t="b">
        <v>0</v>
      </c>
      <c r="P2336" s="21">
        <v>2.0</v>
      </c>
      <c r="Q2336" s="21">
        <v>2.0</v>
      </c>
      <c r="R2336" s="57"/>
      <c r="S2336" s="53"/>
      <c r="T2336" s="53"/>
      <c r="U2336" s="53"/>
      <c r="V2336" s="53"/>
      <c r="W2336" s="53"/>
      <c r="X2336" s="53"/>
      <c r="Y2336" s="53"/>
      <c r="Z2336" s="53"/>
      <c r="AA2336" s="53"/>
      <c r="AB2336" s="53"/>
      <c r="AC2336" s="53"/>
      <c r="AD2336" s="53"/>
    </row>
    <row r="2337" ht="12.75" customHeight="1">
      <c r="A2337" s="16">
        <v>2335.0</v>
      </c>
      <c r="B2337" s="17">
        <v>2.023112E7</v>
      </c>
      <c r="C2337" s="16" t="s">
        <v>4664</v>
      </c>
      <c r="D2337" s="55" t="s">
        <v>4703</v>
      </c>
      <c r="E2337" s="124" t="s">
        <v>4704</v>
      </c>
      <c r="F2337" s="53"/>
      <c r="G2337" s="54">
        <v>2.0</v>
      </c>
      <c r="H2337" s="54">
        <v>2.0</v>
      </c>
      <c r="I2337" s="54">
        <v>2.0</v>
      </c>
      <c r="J2337" s="10">
        <v>3.0</v>
      </c>
      <c r="K2337" s="21" t="b">
        <v>0</v>
      </c>
      <c r="L2337" s="21" t="b">
        <v>1</v>
      </c>
      <c r="M2337" s="21" t="b">
        <v>1</v>
      </c>
      <c r="N2337" s="21" t="b">
        <v>0</v>
      </c>
      <c r="O2337" s="21" t="b">
        <v>0</v>
      </c>
      <c r="P2337" s="21">
        <v>2.0</v>
      </c>
      <c r="Q2337" s="21">
        <v>2.0</v>
      </c>
      <c r="R2337" s="57"/>
      <c r="S2337" s="53"/>
      <c r="T2337" s="53"/>
      <c r="U2337" s="53"/>
      <c r="V2337" s="53"/>
      <c r="W2337" s="53"/>
      <c r="X2337" s="53"/>
      <c r="Y2337" s="53"/>
      <c r="Z2337" s="53"/>
      <c r="AA2337" s="53"/>
      <c r="AB2337" s="53"/>
      <c r="AC2337" s="53"/>
      <c r="AD2337" s="53"/>
    </row>
    <row r="2338" ht="12.75" customHeight="1">
      <c r="A2338" s="16">
        <v>2336.0</v>
      </c>
      <c r="B2338" s="17">
        <v>2.023112E7</v>
      </c>
      <c r="C2338" s="16" t="s">
        <v>4664</v>
      </c>
      <c r="D2338" s="55" t="s">
        <v>4705</v>
      </c>
      <c r="E2338" s="124" t="s">
        <v>4706</v>
      </c>
      <c r="F2338" s="53"/>
      <c r="G2338" s="54">
        <v>0.5</v>
      </c>
      <c r="H2338" s="54">
        <v>0.5</v>
      </c>
      <c r="I2338" s="54">
        <v>2.0</v>
      </c>
      <c r="J2338" s="10">
        <v>3.0</v>
      </c>
      <c r="K2338" s="21" t="b">
        <v>0</v>
      </c>
      <c r="L2338" s="21" t="b">
        <v>0</v>
      </c>
      <c r="M2338" s="21" t="b">
        <v>1</v>
      </c>
      <c r="N2338" s="21" t="b">
        <v>0</v>
      </c>
      <c r="O2338" s="21" t="b">
        <v>0</v>
      </c>
      <c r="P2338" s="21">
        <v>0.5</v>
      </c>
      <c r="Q2338" s="21">
        <v>0.5</v>
      </c>
      <c r="R2338" s="57"/>
      <c r="S2338" s="53"/>
      <c r="T2338" s="53"/>
      <c r="U2338" s="53"/>
      <c r="V2338" s="53"/>
      <c r="W2338" s="53"/>
      <c r="X2338" s="53"/>
      <c r="Y2338" s="53"/>
      <c r="Z2338" s="53"/>
      <c r="AA2338" s="53"/>
      <c r="AB2338" s="53"/>
      <c r="AC2338" s="53"/>
      <c r="AD2338" s="53"/>
    </row>
    <row r="2339" ht="12.75" customHeight="1">
      <c r="A2339" s="16">
        <v>2337.0</v>
      </c>
      <c r="B2339" s="17">
        <v>2.023112E7</v>
      </c>
      <c r="C2339" s="16" t="s">
        <v>4664</v>
      </c>
      <c r="D2339" s="55" t="s">
        <v>4707</v>
      </c>
      <c r="E2339" s="124" t="s">
        <v>4708</v>
      </c>
      <c r="F2339" s="53"/>
      <c r="G2339" s="54">
        <v>1.0</v>
      </c>
      <c r="H2339" s="54">
        <v>1.0</v>
      </c>
      <c r="I2339" s="54">
        <v>1.0</v>
      </c>
      <c r="J2339" s="10">
        <v>3.0</v>
      </c>
      <c r="K2339" s="21" t="b">
        <v>0</v>
      </c>
      <c r="L2339" s="21" t="b">
        <v>1</v>
      </c>
      <c r="M2339" s="21" t="b">
        <v>1</v>
      </c>
      <c r="N2339" s="21" t="b">
        <v>0</v>
      </c>
      <c r="O2339" s="21" t="b">
        <v>0</v>
      </c>
      <c r="P2339" s="21">
        <v>1.0</v>
      </c>
      <c r="Q2339" s="21">
        <v>1.0</v>
      </c>
      <c r="R2339" s="57"/>
      <c r="S2339" s="53"/>
      <c r="T2339" s="53"/>
      <c r="U2339" s="53"/>
      <c r="V2339" s="53"/>
      <c r="W2339" s="53"/>
      <c r="X2339" s="53"/>
      <c r="Y2339" s="53"/>
      <c r="Z2339" s="53"/>
      <c r="AA2339" s="53"/>
      <c r="AB2339" s="53"/>
      <c r="AC2339" s="53"/>
      <c r="AD2339" s="53"/>
    </row>
    <row r="2340" ht="12.75" customHeight="1">
      <c r="A2340" s="16">
        <v>2338.0</v>
      </c>
      <c r="B2340" s="17">
        <v>2.023112E7</v>
      </c>
      <c r="C2340" s="16" t="s">
        <v>4664</v>
      </c>
      <c r="D2340" s="55" t="s">
        <v>4709</v>
      </c>
      <c r="E2340" s="124" t="s">
        <v>4710</v>
      </c>
      <c r="F2340" s="53"/>
      <c r="G2340" s="54">
        <v>2.0</v>
      </c>
      <c r="H2340" s="54">
        <v>2.0</v>
      </c>
      <c r="I2340" s="54">
        <v>2.0</v>
      </c>
      <c r="J2340" s="10">
        <v>3.0</v>
      </c>
      <c r="K2340" s="21" t="b">
        <v>0</v>
      </c>
      <c r="L2340" s="21" t="b">
        <v>1</v>
      </c>
      <c r="M2340" s="21" t="b">
        <v>1</v>
      </c>
      <c r="N2340" s="21" t="b">
        <v>0</v>
      </c>
      <c r="O2340" s="21" t="b">
        <v>0</v>
      </c>
      <c r="P2340" s="21">
        <v>2.0</v>
      </c>
      <c r="Q2340" s="21">
        <v>2.0</v>
      </c>
      <c r="R2340" s="57"/>
      <c r="S2340" s="53"/>
      <c r="T2340" s="53"/>
      <c r="U2340" s="53"/>
      <c r="V2340" s="53"/>
      <c r="W2340" s="53"/>
      <c r="X2340" s="53"/>
      <c r="Y2340" s="53"/>
      <c r="Z2340" s="53"/>
      <c r="AA2340" s="53"/>
      <c r="AB2340" s="53"/>
      <c r="AC2340" s="53"/>
      <c r="AD2340" s="53"/>
    </row>
    <row r="2341" ht="12.75" customHeight="1">
      <c r="A2341" s="16">
        <v>2339.0</v>
      </c>
      <c r="B2341" s="17">
        <v>2.023112E7</v>
      </c>
      <c r="C2341" s="16" t="s">
        <v>4664</v>
      </c>
      <c r="D2341" s="55" t="s">
        <v>4711</v>
      </c>
      <c r="E2341" s="124" t="s">
        <v>4712</v>
      </c>
      <c r="F2341" s="53"/>
      <c r="G2341" s="54">
        <v>0.0</v>
      </c>
      <c r="H2341" s="54">
        <v>0.5</v>
      </c>
      <c r="I2341" s="54">
        <v>0.5</v>
      </c>
      <c r="J2341" s="10">
        <v>3.0</v>
      </c>
      <c r="K2341" s="21" t="b">
        <v>0</v>
      </c>
      <c r="L2341" s="21" t="b">
        <v>0</v>
      </c>
      <c r="M2341" s="21" t="b">
        <v>1</v>
      </c>
      <c r="N2341" s="21" t="b">
        <v>0</v>
      </c>
      <c r="O2341" s="21" t="b">
        <v>0</v>
      </c>
      <c r="P2341" s="21">
        <v>0.5</v>
      </c>
      <c r="Q2341" s="21">
        <v>0.5</v>
      </c>
      <c r="R2341" s="57"/>
      <c r="S2341" s="53"/>
      <c r="T2341" s="53"/>
      <c r="U2341" s="53"/>
      <c r="V2341" s="53"/>
      <c r="W2341" s="53"/>
      <c r="X2341" s="53"/>
      <c r="Y2341" s="53"/>
      <c r="Z2341" s="53"/>
      <c r="AA2341" s="53"/>
      <c r="AB2341" s="53"/>
      <c r="AC2341" s="53"/>
      <c r="AD2341" s="53"/>
    </row>
    <row r="2342" ht="12.75" customHeight="1">
      <c r="A2342" s="16">
        <v>2340.0</v>
      </c>
      <c r="B2342" s="17">
        <v>2.023112E7</v>
      </c>
      <c r="C2342" s="16" t="s">
        <v>4664</v>
      </c>
      <c r="D2342" s="55" t="s">
        <v>4713</v>
      </c>
      <c r="E2342" s="124" t="s">
        <v>4714</v>
      </c>
      <c r="F2342" s="54"/>
      <c r="G2342" s="54">
        <v>2.0</v>
      </c>
      <c r="H2342" s="54">
        <v>1.0</v>
      </c>
      <c r="I2342" s="54">
        <v>2.0</v>
      </c>
      <c r="J2342" s="10">
        <v>3.0</v>
      </c>
      <c r="K2342" s="21" t="b">
        <v>0</v>
      </c>
      <c r="L2342" s="21" t="b">
        <v>0</v>
      </c>
      <c r="M2342" s="21" t="b">
        <v>1</v>
      </c>
      <c r="N2342" s="21" t="b">
        <v>0</v>
      </c>
      <c r="O2342" s="21" t="b">
        <v>0</v>
      </c>
      <c r="P2342" s="21">
        <v>2.0</v>
      </c>
      <c r="Q2342" s="21">
        <v>2.0</v>
      </c>
      <c r="R2342" s="57"/>
      <c r="S2342" s="53"/>
      <c r="T2342" s="53"/>
      <c r="U2342" s="53"/>
      <c r="V2342" s="53"/>
      <c r="W2342" s="53"/>
      <c r="X2342" s="53"/>
      <c r="Y2342" s="53"/>
      <c r="Z2342" s="53"/>
      <c r="AA2342" s="53"/>
      <c r="AB2342" s="53"/>
      <c r="AC2342" s="53"/>
      <c r="AD2342" s="53"/>
    </row>
    <row r="2343" ht="12.75" customHeight="1">
      <c r="A2343" s="16">
        <v>2341.0</v>
      </c>
      <c r="B2343" s="17">
        <v>2.023112E7</v>
      </c>
      <c r="C2343" s="16" t="s">
        <v>4664</v>
      </c>
      <c r="D2343" s="55" t="s">
        <v>4715</v>
      </c>
      <c r="E2343" s="124" t="s">
        <v>4716</v>
      </c>
      <c r="F2343" s="53"/>
      <c r="G2343" s="54">
        <v>1.0</v>
      </c>
      <c r="H2343" s="54">
        <v>1.0</v>
      </c>
      <c r="I2343" s="54">
        <v>1.0</v>
      </c>
      <c r="J2343" s="10">
        <v>3.0</v>
      </c>
      <c r="K2343" s="21" t="b">
        <v>0</v>
      </c>
      <c r="L2343" s="21" t="b">
        <v>1</v>
      </c>
      <c r="M2343" s="21" t="b">
        <v>1</v>
      </c>
      <c r="N2343" s="21" t="b">
        <v>0</v>
      </c>
      <c r="O2343" s="21" t="b">
        <v>0</v>
      </c>
      <c r="P2343" s="21">
        <v>1.0</v>
      </c>
      <c r="Q2343" s="21">
        <v>1.0</v>
      </c>
      <c r="R2343" s="57"/>
      <c r="S2343" s="53"/>
      <c r="T2343" s="53"/>
      <c r="U2343" s="53"/>
      <c r="V2343" s="53"/>
      <c r="W2343" s="53"/>
      <c r="X2343" s="53"/>
      <c r="Y2343" s="53"/>
      <c r="Z2343" s="53"/>
      <c r="AA2343" s="53"/>
      <c r="AB2343" s="53"/>
      <c r="AC2343" s="53"/>
      <c r="AD2343" s="53"/>
    </row>
    <row r="2344" ht="12.75" customHeight="1">
      <c r="A2344" s="16">
        <v>2342.0</v>
      </c>
      <c r="B2344" s="17">
        <v>2.023112E7</v>
      </c>
      <c r="C2344" s="16" t="s">
        <v>4664</v>
      </c>
      <c r="D2344" s="55" t="s">
        <v>4717</v>
      </c>
      <c r="E2344" s="124" t="s">
        <v>4718</v>
      </c>
      <c r="F2344" s="53"/>
      <c r="G2344" s="53">
        <v>1.0</v>
      </c>
      <c r="H2344" s="69">
        <v>0.5</v>
      </c>
      <c r="I2344" s="69">
        <v>1.0</v>
      </c>
      <c r="J2344" s="10">
        <v>3.0</v>
      </c>
      <c r="K2344" s="21" t="b">
        <v>0</v>
      </c>
      <c r="L2344" s="21" t="b">
        <v>0</v>
      </c>
      <c r="M2344" s="21" t="b">
        <v>1</v>
      </c>
      <c r="N2344" s="21" t="b">
        <v>0</v>
      </c>
      <c r="O2344" s="21" t="b">
        <v>0</v>
      </c>
      <c r="P2344" s="21">
        <v>1.0</v>
      </c>
      <c r="Q2344" s="21">
        <v>1.0</v>
      </c>
      <c r="R2344" s="70"/>
      <c r="S2344" s="53"/>
      <c r="T2344" s="53"/>
      <c r="U2344" s="53"/>
      <c r="V2344" s="53"/>
      <c r="W2344" s="53"/>
      <c r="X2344" s="53"/>
      <c r="Y2344" s="53"/>
      <c r="Z2344" s="53"/>
      <c r="AA2344" s="53"/>
      <c r="AB2344" s="53"/>
      <c r="AC2344" s="53"/>
      <c r="AD2344" s="53"/>
    </row>
    <row r="2345" ht="12.75" customHeight="1">
      <c r="A2345" s="16">
        <v>2343.0</v>
      </c>
      <c r="B2345" s="17">
        <v>2.023112E7</v>
      </c>
      <c r="C2345" s="16" t="s">
        <v>4664</v>
      </c>
      <c r="D2345" s="55" t="s">
        <v>4719</v>
      </c>
      <c r="E2345" s="124" t="s">
        <v>4720</v>
      </c>
      <c r="F2345" s="53"/>
      <c r="G2345" s="53">
        <v>1.0</v>
      </c>
      <c r="H2345" s="69">
        <v>1.0</v>
      </c>
      <c r="I2345" s="69">
        <v>1.0</v>
      </c>
      <c r="J2345" s="10">
        <v>3.0</v>
      </c>
      <c r="K2345" s="21" t="b">
        <v>0</v>
      </c>
      <c r="L2345" s="21" t="b">
        <v>1</v>
      </c>
      <c r="M2345" s="21" t="b">
        <v>1</v>
      </c>
      <c r="N2345" s="21" t="b">
        <v>0</v>
      </c>
      <c r="O2345" s="21" t="b">
        <v>0</v>
      </c>
      <c r="P2345" s="21">
        <v>1.0</v>
      </c>
      <c r="Q2345" s="21">
        <v>1.0</v>
      </c>
      <c r="R2345" s="70"/>
      <c r="S2345" s="53"/>
      <c r="T2345" s="53"/>
      <c r="U2345" s="53"/>
      <c r="V2345" s="53"/>
      <c r="W2345" s="53"/>
      <c r="X2345" s="53"/>
      <c r="Y2345" s="53"/>
      <c r="Z2345" s="53"/>
      <c r="AA2345" s="53"/>
      <c r="AB2345" s="53"/>
      <c r="AC2345" s="53"/>
      <c r="AD2345" s="53"/>
    </row>
    <row r="2346" ht="12.75" customHeight="1">
      <c r="A2346" s="16">
        <v>2344.0</v>
      </c>
      <c r="B2346" s="17">
        <v>2.023112E7</v>
      </c>
      <c r="C2346" s="16" t="s">
        <v>4664</v>
      </c>
      <c r="D2346" s="55" t="s">
        <v>4721</v>
      </c>
      <c r="E2346" s="124" t="s">
        <v>4722</v>
      </c>
      <c r="F2346" s="53"/>
      <c r="G2346" s="69">
        <v>2.0</v>
      </c>
      <c r="H2346" s="69">
        <v>2.0</v>
      </c>
      <c r="I2346" s="69">
        <v>2.0</v>
      </c>
      <c r="J2346" s="10">
        <v>3.0</v>
      </c>
      <c r="K2346" s="21" t="b">
        <v>0</v>
      </c>
      <c r="L2346" s="21" t="b">
        <v>1</v>
      </c>
      <c r="M2346" s="21" t="b">
        <v>1</v>
      </c>
      <c r="N2346" s="21" t="b">
        <v>0</v>
      </c>
      <c r="O2346" s="21" t="b">
        <v>0</v>
      </c>
      <c r="P2346" s="21">
        <v>2.0</v>
      </c>
      <c r="Q2346" s="21">
        <v>2.0</v>
      </c>
      <c r="R2346" s="70"/>
      <c r="S2346" s="53"/>
      <c r="T2346" s="53"/>
      <c r="U2346" s="53"/>
      <c r="V2346" s="53"/>
      <c r="W2346" s="53"/>
      <c r="X2346" s="53"/>
      <c r="Y2346" s="53"/>
      <c r="Z2346" s="53"/>
      <c r="AA2346" s="53"/>
      <c r="AB2346" s="53"/>
      <c r="AC2346" s="53"/>
      <c r="AD2346" s="53"/>
    </row>
    <row r="2347" ht="12.75" customHeight="1">
      <c r="A2347" s="16">
        <v>2345.0</v>
      </c>
      <c r="B2347" s="17">
        <v>2.023112E7</v>
      </c>
      <c r="C2347" s="16" t="s">
        <v>4664</v>
      </c>
      <c r="D2347" s="55" t="s">
        <v>4723</v>
      </c>
      <c r="E2347" s="124" t="s">
        <v>4724</v>
      </c>
      <c r="F2347" s="53"/>
      <c r="G2347" s="69">
        <v>2.0</v>
      </c>
      <c r="H2347" s="69">
        <v>1.0</v>
      </c>
      <c r="I2347" s="69">
        <v>2.0</v>
      </c>
      <c r="J2347" s="10">
        <v>3.0</v>
      </c>
      <c r="K2347" s="21" t="b">
        <v>0</v>
      </c>
      <c r="L2347" s="21" t="b">
        <v>0</v>
      </c>
      <c r="M2347" s="21" t="b">
        <v>1</v>
      </c>
      <c r="N2347" s="21" t="b">
        <v>0</v>
      </c>
      <c r="O2347" s="21" t="b">
        <v>0</v>
      </c>
      <c r="P2347" s="21">
        <v>2.0</v>
      </c>
      <c r="Q2347" s="21">
        <v>2.0</v>
      </c>
      <c r="R2347" s="70"/>
      <c r="S2347" s="53"/>
      <c r="T2347" s="53"/>
      <c r="U2347" s="53"/>
      <c r="V2347" s="53"/>
      <c r="W2347" s="53"/>
      <c r="X2347" s="53"/>
      <c r="Y2347" s="53"/>
      <c r="Z2347" s="53"/>
      <c r="AA2347" s="53"/>
      <c r="AB2347" s="53"/>
      <c r="AC2347" s="53"/>
      <c r="AD2347" s="53"/>
    </row>
    <row r="2348" ht="12.75" customHeight="1">
      <c r="A2348" s="16">
        <v>2346.0</v>
      </c>
      <c r="B2348" s="17">
        <v>2.023112E7</v>
      </c>
      <c r="C2348" s="16" t="s">
        <v>4664</v>
      </c>
      <c r="D2348" s="55" t="s">
        <v>4725</v>
      </c>
      <c r="E2348" s="124" t="s">
        <v>4726</v>
      </c>
      <c r="F2348" s="53"/>
      <c r="G2348" s="53">
        <v>1.0</v>
      </c>
      <c r="H2348" s="69">
        <v>1.0</v>
      </c>
      <c r="I2348" s="69">
        <v>1.0</v>
      </c>
      <c r="J2348" s="10">
        <v>3.0</v>
      </c>
      <c r="K2348" s="21" t="b">
        <v>0</v>
      </c>
      <c r="L2348" s="21" t="b">
        <v>1</v>
      </c>
      <c r="M2348" s="21" t="b">
        <v>1</v>
      </c>
      <c r="N2348" s="21" t="b">
        <v>0</v>
      </c>
      <c r="O2348" s="21" t="b">
        <v>0</v>
      </c>
      <c r="P2348" s="21">
        <v>1.0</v>
      </c>
      <c r="Q2348" s="21">
        <v>1.0</v>
      </c>
      <c r="R2348" s="70"/>
      <c r="S2348" s="53"/>
      <c r="T2348" s="53"/>
      <c r="U2348" s="53"/>
      <c r="V2348" s="53"/>
      <c r="W2348" s="53"/>
      <c r="X2348" s="53"/>
      <c r="Y2348" s="53"/>
      <c r="Z2348" s="53"/>
      <c r="AA2348" s="53"/>
      <c r="AB2348" s="53"/>
      <c r="AC2348" s="53"/>
      <c r="AD2348" s="53"/>
    </row>
    <row r="2349" ht="12.75" customHeight="1">
      <c r="A2349" s="16">
        <v>2347.0</v>
      </c>
      <c r="B2349" s="17">
        <v>2.023112E7</v>
      </c>
      <c r="C2349" s="16" t="s">
        <v>4664</v>
      </c>
      <c r="D2349" s="55" t="s">
        <v>4727</v>
      </c>
      <c r="E2349" s="124" t="s">
        <v>4728</v>
      </c>
      <c r="F2349" s="53"/>
      <c r="G2349" s="53">
        <v>1.0</v>
      </c>
      <c r="H2349" s="69">
        <v>2.0</v>
      </c>
      <c r="I2349" s="69">
        <v>2.0</v>
      </c>
      <c r="J2349" s="10">
        <v>3.0</v>
      </c>
      <c r="K2349" s="21" t="b">
        <v>0</v>
      </c>
      <c r="L2349" s="21" t="b">
        <v>0</v>
      </c>
      <c r="M2349" s="21" t="b">
        <v>1</v>
      </c>
      <c r="N2349" s="21" t="b">
        <v>0</v>
      </c>
      <c r="O2349" s="21" t="b">
        <v>0</v>
      </c>
      <c r="P2349" s="21">
        <v>2.0</v>
      </c>
      <c r="Q2349" s="21">
        <v>2.0</v>
      </c>
      <c r="R2349" s="70"/>
      <c r="S2349" s="53"/>
      <c r="T2349" s="53"/>
      <c r="U2349" s="53"/>
      <c r="V2349" s="53"/>
      <c r="W2349" s="53"/>
      <c r="X2349" s="53"/>
      <c r="Y2349" s="53"/>
      <c r="Z2349" s="53"/>
      <c r="AA2349" s="53"/>
      <c r="AB2349" s="53"/>
      <c r="AC2349" s="53"/>
      <c r="AD2349" s="53"/>
    </row>
    <row r="2350" ht="12.75" customHeight="1">
      <c r="A2350" s="16">
        <v>2348.0</v>
      </c>
      <c r="B2350" s="17">
        <v>2.023112E7</v>
      </c>
      <c r="C2350" s="16" t="s">
        <v>4664</v>
      </c>
      <c r="D2350" s="55" t="s">
        <v>4729</v>
      </c>
      <c r="E2350" s="124" t="s">
        <v>4730</v>
      </c>
      <c r="F2350" s="53"/>
      <c r="G2350" s="69">
        <v>2.0</v>
      </c>
      <c r="H2350" s="69">
        <v>2.0</v>
      </c>
      <c r="I2350" s="69">
        <v>2.0</v>
      </c>
      <c r="J2350" s="10">
        <v>3.0</v>
      </c>
      <c r="K2350" s="21" t="b">
        <v>0</v>
      </c>
      <c r="L2350" s="21" t="b">
        <v>1</v>
      </c>
      <c r="M2350" s="21" t="b">
        <v>1</v>
      </c>
      <c r="N2350" s="21" t="b">
        <v>0</v>
      </c>
      <c r="O2350" s="21" t="b">
        <v>0</v>
      </c>
      <c r="P2350" s="21">
        <v>2.0</v>
      </c>
      <c r="Q2350" s="21">
        <v>2.0</v>
      </c>
      <c r="R2350" s="70"/>
      <c r="S2350" s="53"/>
      <c r="T2350" s="53"/>
      <c r="U2350" s="53"/>
      <c r="V2350" s="53"/>
      <c r="W2350" s="53"/>
      <c r="X2350" s="53"/>
      <c r="Y2350" s="53"/>
      <c r="Z2350" s="53"/>
      <c r="AA2350" s="53"/>
      <c r="AB2350" s="53"/>
      <c r="AC2350" s="53"/>
      <c r="AD2350" s="53"/>
    </row>
    <row r="2351" ht="12.75" customHeight="1">
      <c r="A2351" s="16">
        <v>2349.0</v>
      </c>
      <c r="B2351" s="17">
        <v>2.023112E7</v>
      </c>
      <c r="C2351" s="16" t="s">
        <v>4664</v>
      </c>
      <c r="D2351" s="55" t="s">
        <v>4731</v>
      </c>
      <c r="E2351" s="124" t="s">
        <v>4732</v>
      </c>
      <c r="F2351" s="53"/>
      <c r="G2351" s="53">
        <v>2.0</v>
      </c>
      <c r="H2351" s="69">
        <v>2.0</v>
      </c>
      <c r="I2351" s="69">
        <v>2.0</v>
      </c>
      <c r="J2351" s="10">
        <v>3.0</v>
      </c>
      <c r="K2351" s="21" t="b">
        <v>0</v>
      </c>
      <c r="L2351" s="21" t="b">
        <v>1</v>
      </c>
      <c r="M2351" s="21" t="b">
        <v>1</v>
      </c>
      <c r="N2351" s="21" t="b">
        <v>0</v>
      </c>
      <c r="O2351" s="21" t="b">
        <v>0</v>
      </c>
      <c r="P2351" s="21">
        <v>2.0</v>
      </c>
      <c r="Q2351" s="21">
        <v>2.0</v>
      </c>
      <c r="R2351" s="70"/>
      <c r="S2351" s="53"/>
      <c r="T2351" s="53"/>
      <c r="U2351" s="53"/>
      <c r="V2351" s="53"/>
      <c r="W2351" s="53"/>
      <c r="X2351" s="53"/>
      <c r="Y2351" s="53"/>
      <c r="Z2351" s="53"/>
      <c r="AA2351" s="53"/>
      <c r="AB2351" s="53"/>
      <c r="AC2351" s="53"/>
      <c r="AD2351" s="53"/>
    </row>
    <row r="2352" ht="12.75" customHeight="1">
      <c r="A2352" s="16">
        <v>2350.0</v>
      </c>
      <c r="B2352" s="17">
        <v>2.023112E7</v>
      </c>
      <c r="C2352" s="16" t="s">
        <v>4664</v>
      </c>
      <c r="D2352" s="55" t="s">
        <v>4733</v>
      </c>
      <c r="E2352" s="124" t="s">
        <v>4734</v>
      </c>
      <c r="F2352" s="53"/>
      <c r="G2352" s="54">
        <v>2.0</v>
      </c>
      <c r="H2352" s="54">
        <v>2.0</v>
      </c>
      <c r="I2352" s="54">
        <v>2.0</v>
      </c>
      <c r="J2352" s="10">
        <v>3.0</v>
      </c>
      <c r="K2352" s="21" t="b">
        <v>0</v>
      </c>
      <c r="L2352" s="21" t="b">
        <v>1</v>
      </c>
      <c r="M2352" s="21" t="b">
        <v>1</v>
      </c>
      <c r="N2352" s="21" t="b">
        <v>0</v>
      </c>
      <c r="O2352" s="21" t="b">
        <v>0</v>
      </c>
      <c r="P2352" s="21">
        <v>2.0</v>
      </c>
      <c r="Q2352" s="21">
        <v>2.0</v>
      </c>
      <c r="R2352" s="57"/>
      <c r="S2352" s="53"/>
      <c r="T2352" s="53"/>
      <c r="U2352" s="53"/>
      <c r="V2352" s="53"/>
      <c r="W2352" s="53"/>
      <c r="X2352" s="53"/>
      <c r="Y2352" s="53"/>
      <c r="Z2352" s="53"/>
      <c r="AA2352" s="53"/>
      <c r="AB2352" s="53"/>
      <c r="AC2352" s="53"/>
      <c r="AD2352" s="53"/>
    </row>
    <row r="2353" ht="12.75" customHeight="1">
      <c r="A2353" s="16">
        <v>2351.0</v>
      </c>
      <c r="B2353" s="17">
        <v>2.023112E7</v>
      </c>
      <c r="C2353" s="16" t="s">
        <v>4664</v>
      </c>
      <c r="D2353" s="55" t="s">
        <v>4735</v>
      </c>
      <c r="E2353" s="124" t="s">
        <v>4736</v>
      </c>
      <c r="F2353" s="53"/>
      <c r="G2353" s="54">
        <v>2.0</v>
      </c>
      <c r="H2353" s="54">
        <v>2.0</v>
      </c>
      <c r="I2353" s="54">
        <v>2.0</v>
      </c>
      <c r="J2353" s="10">
        <v>3.0</v>
      </c>
      <c r="K2353" s="21" t="b">
        <v>0</v>
      </c>
      <c r="L2353" s="21" t="b">
        <v>1</v>
      </c>
      <c r="M2353" s="21" t="b">
        <v>1</v>
      </c>
      <c r="N2353" s="21" t="b">
        <v>0</v>
      </c>
      <c r="O2353" s="21" t="b">
        <v>0</v>
      </c>
      <c r="P2353" s="21">
        <v>2.0</v>
      </c>
      <c r="Q2353" s="21">
        <v>2.0</v>
      </c>
      <c r="R2353" s="57"/>
      <c r="S2353" s="53"/>
      <c r="T2353" s="53"/>
      <c r="U2353" s="53"/>
      <c r="V2353" s="53"/>
      <c r="W2353" s="53"/>
      <c r="X2353" s="53"/>
      <c r="Y2353" s="53"/>
      <c r="Z2353" s="53"/>
      <c r="AA2353" s="53"/>
      <c r="AB2353" s="53"/>
      <c r="AC2353" s="53"/>
      <c r="AD2353" s="53"/>
    </row>
    <row r="2354" ht="12.75" customHeight="1">
      <c r="A2354" s="16">
        <v>2352.0</v>
      </c>
      <c r="B2354" s="17">
        <v>2.023112E7</v>
      </c>
      <c r="C2354" s="16" t="s">
        <v>4664</v>
      </c>
      <c r="D2354" s="55" t="s">
        <v>4737</v>
      </c>
      <c r="E2354" s="124" t="s">
        <v>4738</v>
      </c>
      <c r="F2354" s="53"/>
      <c r="G2354" s="54">
        <v>1.0</v>
      </c>
      <c r="H2354" s="54">
        <v>1.0</v>
      </c>
      <c r="I2354" s="54">
        <v>1.0</v>
      </c>
      <c r="J2354" s="10">
        <v>3.0</v>
      </c>
      <c r="K2354" s="21" t="b">
        <v>0</v>
      </c>
      <c r="L2354" s="21" t="b">
        <v>1</v>
      </c>
      <c r="M2354" s="21" t="b">
        <v>1</v>
      </c>
      <c r="N2354" s="21" t="b">
        <v>0</v>
      </c>
      <c r="O2354" s="21" t="b">
        <v>0</v>
      </c>
      <c r="P2354" s="21">
        <v>1.0</v>
      </c>
      <c r="Q2354" s="21">
        <v>1.0</v>
      </c>
      <c r="R2354" s="57"/>
      <c r="S2354" s="53"/>
      <c r="T2354" s="53"/>
      <c r="U2354" s="53"/>
      <c r="V2354" s="53"/>
      <c r="W2354" s="53"/>
      <c r="X2354" s="53"/>
      <c r="Y2354" s="53"/>
      <c r="Z2354" s="53"/>
      <c r="AA2354" s="53"/>
      <c r="AB2354" s="53"/>
      <c r="AC2354" s="53"/>
      <c r="AD2354" s="53"/>
    </row>
    <row r="2355" ht="12.75" customHeight="1">
      <c r="A2355" s="16">
        <v>2353.0</v>
      </c>
      <c r="B2355" s="17">
        <v>2.023112E7</v>
      </c>
      <c r="C2355" s="16" t="s">
        <v>4664</v>
      </c>
      <c r="D2355" s="55" t="s">
        <v>4739</v>
      </c>
      <c r="E2355" s="124" t="s">
        <v>4740</v>
      </c>
      <c r="F2355" s="53"/>
      <c r="G2355" s="54">
        <v>1.0</v>
      </c>
      <c r="H2355" s="54">
        <v>1.0</v>
      </c>
      <c r="I2355" s="54">
        <v>1.0</v>
      </c>
      <c r="J2355" s="10">
        <v>3.0</v>
      </c>
      <c r="K2355" s="21" t="b">
        <v>0</v>
      </c>
      <c r="L2355" s="21" t="b">
        <v>1</v>
      </c>
      <c r="M2355" s="21" t="b">
        <v>1</v>
      </c>
      <c r="N2355" s="21" t="b">
        <v>0</v>
      </c>
      <c r="O2355" s="21" t="b">
        <v>0</v>
      </c>
      <c r="P2355" s="21">
        <v>1.0</v>
      </c>
      <c r="Q2355" s="21">
        <v>1.0</v>
      </c>
      <c r="R2355" s="57"/>
      <c r="S2355" s="53"/>
      <c r="T2355" s="53"/>
      <c r="U2355" s="53"/>
      <c r="V2355" s="53"/>
      <c r="W2355" s="53"/>
      <c r="X2355" s="53"/>
      <c r="Y2355" s="53"/>
      <c r="Z2355" s="53"/>
      <c r="AA2355" s="53"/>
      <c r="AB2355" s="53"/>
      <c r="AC2355" s="53"/>
      <c r="AD2355" s="53"/>
    </row>
    <row r="2356" ht="12.75" customHeight="1">
      <c r="A2356" s="16">
        <v>2354.0</v>
      </c>
      <c r="B2356" s="17">
        <v>2.023112E7</v>
      </c>
      <c r="C2356" s="16" t="s">
        <v>4664</v>
      </c>
      <c r="D2356" s="55" t="s">
        <v>4741</v>
      </c>
      <c r="E2356" s="124" t="s">
        <v>4742</v>
      </c>
      <c r="F2356" s="53"/>
      <c r="G2356" s="54">
        <v>2.0</v>
      </c>
      <c r="H2356" s="54">
        <v>2.0</v>
      </c>
      <c r="I2356" s="54">
        <v>2.0</v>
      </c>
      <c r="J2356" s="10">
        <v>3.0</v>
      </c>
      <c r="K2356" s="21" t="b">
        <v>0</v>
      </c>
      <c r="L2356" s="21" t="b">
        <v>1</v>
      </c>
      <c r="M2356" s="21" t="b">
        <v>1</v>
      </c>
      <c r="N2356" s="21" t="b">
        <v>0</v>
      </c>
      <c r="O2356" s="21" t="b">
        <v>0</v>
      </c>
      <c r="P2356" s="21">
        <v>2.0</v>
      </c>
      <c r="Q2356" s="21">
        <v>2.0</v>
      </c>
      <c r="R2356" s="57"/>
      <c r="S2356" s="53"/>
      <c r="T2356" s="53"/>
      <c r="U2356" s="53"/>
      <c r="V2356" s="53"/>
      <c r="W2356" s="53"/>
      <c r="X2356" s="53"/>
      <c r="Y2356" s="53"/>
      <c r="Z2356" s="53"/>
      <c r="AA2356" s="53"/>
      <c r="AB2356" s="53"/>
      <c r="AC2356" s="53"/>
      <c r="AD2356" s="53"/>
    </row>
    <row r="2357" ht="12.75" customHeight="1">
      <c r="A2357" s="16">
        <v>2355.0</v>
      </c>
      <c r="B2357" s="17">
        <v>2.023112E7</v>
      </c>
      <c r="C2357" s="16" t="s">
        <v>4664</v>
      </c>
      <c r="D2357" s="55" t="s">
        <v>4743</v>
      </c>
      <c r="E2357" s="124" t="s">
        <v>4744</v>
      </c>
      <c r="F2357" s="53"/>
      <c r="G2357" s="54">
        <v>2.0</v>
      </c>
      <c r="H2357" s="54">
        <v>2.0</v>
      </c>
      <c r="I2357" s="54">
        <v>2.0</v>
      </c>
      <c r="J2357" s="10">
        <v>3.0</v>
      </c>
      <c r="K2357" s="21" t="b">
        <v>0</v>
      </c>
      <c r="L2357" s="21" t="b">
        <v>1</v>
      </c>
      <c r="M2357" s="21" t="b">
        <v>1</v>
      </c>
      <c r="N2357" s="21" t="b">
        <v>0</v>
      </c>
      <c r="O2357" s="21" t="b">
        <v>0</v>
      </c>
      <c r="P2357" s="21">
        <v>2.0</v>
      </c>
      <c r="Q2357" s="21">
        <v>2.0</v>
      </c>
      <c r="R2357" s="57"/>
      <c r="S2357" s="53"/>
      <c r="T2357" s="53"/>
      <c r="U2357" s="53"/>
      <c r="V2357" s="53"/>
      <c r="W2357" s="53"/>
      <c r="X2357" s="53"/>
      <c r="Y2357" s="53"/>
      <c r="Z2357" s="53"/>
      <c r="AA2357" s="53"/>
      <c r="AB2357" s="53"/>
      <c r="AC2357" s="53"/>
      <c r="AD2357" s="53"/>
    </row>
    <row r="2358" ht="12.75" customHeight="1">
      <c r="A2358" s="16">
        <v>2356.0</v>
      </c>
      <c r="B2358" s="17">
        <v>2.023112E7</v>
      </c>
      <c r="C2358" s="16" t="s">
        <v>4664</v>
      </c>
      <c r="D2358" s="55" t="s">
        <v>4745</v>
      </c>
      <c r="E2358" s="124" t="s">
        <v>4746</v>
      </c>
      <c r="F2358" s="53"/>
      <c r="G2358" s="54">
        <v>1.0</v>
      </c>
      <c r="H2358" s="54">
        <v>1.0</v>
      </c>
      <c r="I2358" s="54">
        <v>1.0</v>
      </c>
      <c r="J2358" s="10">
        <v>3.0</v>
      </c>
      <c r="K2358" s="21" t="b">
        <v>0</v>
      </c>
      <c r="L2358" s="21" t="b">
        <v>1</v>
      </c>
      <c r="M2358" s="21" t="b">
        <v>1</v>
      </c>
      <c r="N2358" s="21" t="b">
        <v>0</v>
      </c>
      <c r="O2358" s="21" t="b">
        <v>0</v>
      </c>
      <c r="P2358" s="21">
        <v>1.0</v>
      </c>
      <c r="Q2358" s="21">
        <v>1.0</v>
      </c>
      <c r="R2358" s="57"/>
      <c r="S2358" s="53"/>
      <c r="T2358" s="53"/>
      <c r="U2358" s="53"/>
      <c r="V2358" s="53"/>
      <c r="W2358" s="53"/>
      <c r="X2358" s="53"/>
      <c r="Y2358" s="53"/>
      <c r="Z2358" s="53"/>
      <c r="AA2358" s="53"/>
      <c r="AB2358" s="53"/>
      <c r="AC2358" s="53"/>
      <c r="AD2358" s="53"/>
    </row>
    <row r="2359" ht="12.75" customHeight="1">
      <c r="A2359" s="16">
        <v>2357.0</v>
      </c>
      <c r="B2359" s="17">
        <v>2.023112E7</v>
      </c>
      <c r="C2359" s="16" t="s">
        <v>4664</v>
      </c>
      <c r="D2359" s="55" t="s">
        <v>4747</v>
      </c>
      <c r="E2359" s="124" t="s">
        <v>4748</v>
      </c>
      <c r="F2359" s="53"/>
      <c r="G2359" s="54">
        <v>1.0</v>
      </c>
      <c r="H2359" s="54">
        <v>0.5</v>
      </c>
      <c r="I2359" s="54">
        <v>1.0</v>
      </c>
      <c r="J2359" s="10">
        <v>3.0</v>
      </c>
      <c r="K2359" s="21" t="b">
        <v>0</v>
      </c>
      <c r="L2359" s="21" t="b">
        <v>0</v>
      </c>
      <c r="M2359" s="21" t="b">
        <v>1</v>
      </c>
      <c r="N2359" s="21" t="b">
        <v>0</v>
      </c>
      <c r="O2359" s="21" t="b">
        <v>0</v>
      </c>
      <c r="P2359" s="21">
        <v>1.0</v>
      </c>
      <c r="Q2359" s="21">
        <v>1.0</v>
      </c>
      <c r="R2359" s="57"/>
      <c r="S2359" s="53"/>
      <c r="T2359" s="53"/>
      <c r="U2359" s="53"/>
      <c r="V2359" s="53"/>
      <c r="W2359" s="53"/>
      <c r="X2359" s="53"/>
      <c r="Y2359" s="53"/>
      <c r="Z2359" s="53"/>
      <c r="AA2359" s="53"/>
      <c r="AB2359" s="53"/>
      <c r="AC2359" s="53"/>
      <c r="AD2359" s="53"/>
    </row>
    <row r="2360" ht="12.75" customHeight="1">
      <c r="A2360" s="16">
        <v>2358.0</v>
      </c>
      <c r="B2360" s="17">
        <v>2.023112E7</v>
      </c>
      <c r="C2360" s="16" t="s">
        <v>4664</v>
      </c>
      <c r="D2360" s="55" t="s">
        <v>4749</v>
      </c>
      <c r="E2360" s="124" t="s">
        <v>4750</v>
      </c>
      <c r="F2360" s="53"/>
      <c r="G2360" s="69">
        <v>0.5</v>
      </c>
      <c r="H2360" s="69">
        <v>1.0</v>
      </c>
      <c r="I2360" s="69">
        <v>1.0</v>
      </c>
      <c r="J2360" s="10">
        <v>3.0</v>
      </c>
      <c r="K2360" s="21" t="b">
        <v>0</v>
      </c>
      <c r="L2360" s="21" t="b">
        <v>0</v>
      </c>
      <c r="M2360" s="21" t="b">
        <v>1</v>
      </c>
      <c r="N2360" s="21" t="b">
        <v>0</v>
      </c>
      <c r="O2360" s="21" t="b">
        <v>0</v>
      </c>
      <c r="P2360" s="21">
        <v>1.0</v>
      </c>
      <c r="Q2360" s="21">
        <v>1.0</v>
      </c>
      <c r="R2360" s="70"/>
      <c r="S2360" s="53"/>
      <c r="T2360" s="53"/>
      <c r="U2360" s="53"/>
      <c r="V2360" s="53"/>
      <c r="W2360" s="53"/>
      <c r="X2360" s="53"/>
      <c r="Y2360" s="53"/>
      <c r="Z2360" s="53"/>
      <c r="AA2360" s="53"/>
      <c r="AB2360" s="53"/>
      <c r="AC2360" s="53"/>
      <c r="AD2360" s="53"/>
    </row>
    <row r="2361" ht="12.75" customHeight="1">
      <c r="A2361" s="16">
        <v>2359.0</v>
      </c>
      <c r="B2361" s="17">
        <v>2.023112E7</v>
      </c>
      <c r="C2361" s="16" t="s">
        <v>4664</v>
      </c>
      <c r="D2361" s="55" t="s">
        <v>4751</v>
      </c>
      <c r="E2361" s="124" t="s">
        <v>4752</v>
      </c>
      <c r="F2361" s="53"/>
      <c r="G2361" s="69">
        <v>0.5</v>
      </c>
      <c r="H2361" s="69">
        <v>0.5</v>
      </c>
      <c r="I2361" s="69">
        <v>0.5</v>
      </c>
      <c r="J2361" s="10">
        <v>3.0</v>
      </c>
      <c r="K2361" s="21" t="b">
        <v>0</v>
      </c>
      <c r="L2361" s="21" t="b">
        <v>1</v>
      </c>
      <c r="M2361" s="21" t="b">
        <v>1</v>
      </c>
      <c r="N2361" s="21" t="b">
        <v>0</v>
      </c>
      <c r="O2361" s="21" t="b">
        <v>0</v>
      </c>
      <c r="P2361" s="21">
        <v>0.5</v>
      </c>
      <c r="Q2361" s="21">
        <v>0.5</v>
      </c>
      <c r="R2361" s="70"/>
      <c r="S2361" s="53"/>
      <c r="T2361" s="53"/>
      <c r="U2361" s="53"/>
      <c r="V2361" s="53"/>
      <c r="W2361" s="53"/>
      <c r="X2361" s="53"/>
      <c r="Y2361" s="53"/>
      <c r="Z2361" s="53"/>
      <c r="AA2361" s="53"/>
      <c r="AB2361" s="53"/>
      <c r="AC2361" s="53"/>
      <c r="AD2361" s="53"/>
    </row>
    <row r="2362" ht="12.75" customHeight="1">
      <c r="A2362" s="16">
        <v>2360.0</v>
      </c>
      <c r="B2362" s="17">
        <v>2.023112E7</v>
      </c>
      <c r="C2362" s="16" t="s">
        <v>4664</v>
      </c>
      <c r="D2362" s="55" t="s">
        <v>4753</v>
      </c>
      <c r="E2362" s="124" t="s">
        <v>4754</v>
      </c>
      <c r="F2362" s="53"/>
      <c r="G2362" s="53">
        <v>0.0</v>
      </c>
      <c r="H2362" s="69">
        <v>0.0</v>
      </c>
      <c r="I2362" s="69">
        <v>0.0</v>
      </c>
      <c r="J2362" s="10">
        <v>3.0</v>
      </c>
      <c r="K2362" s="21" t="b">
        <v>0</v>
      </c>
      <c r="L2362" s="21" t="b">
        <v>1</v>
      </c>
      <c r="M2362" s="21" t="b">
        <v>1</v>
      </c>
      <c r="N2362" s="21" t="b">
        <v>0</v>
      </c>
      <c r="O2362" s="21" t="b">
        <v>0</v>
      </c>
      <c r="P2362" s="21">
        <v>0.0</v>
      </c>
      <c r="Q2362" s="21">
        <v>0.0</v>
      </c>
      <c r="R2362" s="70"/>
      <c r="S2362" s="53"/>
      <c r="T2362" s="53"/>
      <c r="U2362" s="53"/>
      <c r="V2362" s="53"/>
      <c r="W2362" s="53"/>
      <c r="X2362" s="53"/>
      <c r="Y2362" s="53"/>
      <c r="Z2362" s="53"/>
      <c r="AA2362" s="53"/>
      <c r="AB2362" s="53"/>
      <c r="AC2362" s="53"/>
      <c r="AD2362" s="53"/>
    </row>
    <row r="2363" ht="12.75" customHeight="1">
      <c r="A2363" s="16">
        <v>2361.0</v>
      </c>
      <c r="B2363" s="17">
        <v>2.023112E7</v>
      </c>
      <c r="C2363" s="16" t="s">
        <v>4664</v>
      </c>
      <c r="D2363" s="55" t="s">
        <v>4755</v>
      </c>
      <c r="E2363" s="124" t="s">
        <v>4756</v>
      </c>
      <c r="F2363" s="53"/>
      <c r="G2363" s="69">
        <v>0.0</v>
      </c>
      <c r="H2363" s="69">
        <v>0.0</v>
      </c>
      <c r="I2363" s="69">
        <v>0.0</v>
      </c>
      <c r="J2363" s="10">
        <v>3.0</v>
      </c>
      <c r="K2363" s="21" t="b">
        <v>0</v>
      </c>
      <c r="L2363" s="21" t="b">
        <v>1</v>
      </c>
      <c r="M2363" s="21" t="b">
        <v>1</v>
      </c>
      <c r="N2363" s="21" t="b">
        <v>0</v>
      </c>
      <c r="O2363" s="21" t="b">
        <v>0</v>
      </c>
      <c r="P2363" s="21">
        <v>0.0</v>
      </c>
      <c r="Q2363" s="21">
        <v>0.0</v>
      </c>
      <c r="R2363" s="70"/>
      <c r="S2363" s="53"/>
      <c r="T2363" s="53"/>
      <c r="U2363" s="53"/>
      <c r="V2363" s="53"/>
      <c r="W2363" s="53"/>
      <c r="X2363" s="53"/>
      <c r="Y2363" s="53"/>
      <c r="Z2363" s="53"/>
      <c r="AA2363" s="53"/>
      <c r="AB2363" s="53"/>
      <c r="AC2363" s="53"/>
      <c r="AD2363" s="53"/>
    </row>
    <row r="2364" ht="12.75" customHeight="1">
      <c r="A2364" s="16">
        <v>2362.0</v>
      </c>
      <c r="B2364" s="17">
        <v>2.023112E7</v>
      </c>
      <c r="C2364" s="16" t="s">
        <v>4664</v>
      </c>
      <c r="D2364" s="55" t="s">
        <v>4757</v>
      </c>
      <c r="E2364" s="124" t="s">
        <v>4758</v>
      </c>
      <c r="F2364" s="53"/>
      <c r="G2364" s="53">
        <v>0.0</v>
      </c>
      <c r="H2364" s="69">
        <v>0.0</v>
      </c>
      <c r="I2364" s="69">
        <v>0.0</v>
      </c>
      <c r="J2364" s="10">
        <v>3.0</v>
      </c>
      <c r="K2364" s="21" t="b">
        <v>0</v>
      </c>
      <c r="L2364" s="21" t="b">
        <v>1</v>
      </c>
      <c r="M2364" s="21" t="b">
        <v>1</v>
      </c>
      <c r="N2364" s="21" t="b">
        <v>0</v>
      </c>
      <c r="O2364" s="21" t="b">
        <v>0</v>
      </c>
      <c r="P2364" s="21">
        <v>0.0</v>
      </c>
      <c r="Q2364" s="21">
        <v>0.0</v>
      </c>
      <c r="R2364" s="70"/>
      <c r="S2364" s="53"/>
      <c r="T2364" s="53"/>
      <c r="U2364" s="53"/>
      <c r="V2364" s="53"/>
      <c r="W2364" s="53"/>
      <c r="X2364" s="53"/>
      <c r="Y2364" s="53"/>
      <c r="Z2364" s="53"/>
      <c r="AA2364" s="53"/>
      <c r="AB2364" s="53"/>
      <c r="AC2364" s="53"/>
      <c r="AD2364" s="53"/>
    </row>
    <row r="2365" ht="12.75" customHeight="1">
      <c r="A2365" s="16">
        <v>2363.0</v>
      </c>
      <c r="B2365" s="17">
        <v>2.023112E7</v>
      </c>
      <c r="C2365" s="16" t="s">
        <v>4664</v>
      </c>
      <c r="D2365" s="55" t="s">
        <v>4759</v>
      </c>
      <c r="E2365" s="124" t="s">
        <v>4760</v>
      </c>
      <c r="F2365" s="53"/>
      <c r="G2365" s="69">
        <v>0.0</v>
      </c>
      <c r="H2365" s="69">
        <v>0.0</v>
      </c>
      <c r="I2365" s="69">
        <v>0.0</v>
      </c>
      <c r="J2365" s="10">
        <v>3.0</v>
      </c>
      <c r="K2365" s="21" t="b">
        <v>0</v>
      </c>
      <c r="L2365" s="21" t="b">
        <v>1</v>
      </c>
      <c r="M2365" s="21" t="b">
        <v>1</v>
      </c>
      <c r="N2365" s="21" t="b">
        <v>0</v>
      </c>
      <c r="O2365" s="21" t="b">
        <v>0</v>
      </c>
      <c r="P2365" s="21">
        <v>0.0</v>
      </c>
      <c r="Q2365" s="21">
        <v>0.0</v>
      </c>
      <c r="R2365" s="70"/>
      <c r="S2365" s="53"/>
      <c r="T2365" s="53"/>
      <c r="U2365" s="53"/>
      <c r="V2365" s="53"/>
      <c r="W2365" s="53"/>
      <c r="X2365" s="53"/>
      <c r="Y2365" s="53"/>
      <c r="Z2365" s="53"/>
      <c r="AA2365" s="53"/>
      <c r="AB2365" s="53"/>
      <c r="AC2365" s="53"/>
      <c r="AD2365" s="53"/>
    </row>
    <row r="2366" ht="12.75" customHeight="1">
      <c r="A2366" s="16">
        <v>2364.0</v>
      </c>
      <c r="B2366" s="17">
        <v>2.023112E7</v>
      </c>
      <c r="C2366" s="16" t="s">
        <v>4664</v>
      </c>
      <c r="D2366" s="55" t="s">
        <v>4761</v>
      </c>
      <c r="E2366" s="124" t="s">
        <v>4762</v>
      </c>
      <c r="F2366" s="53"/>
      <c r="G2366" s="69">
        <v>2.0</v>
      </c>
      <c r="H2366" s="69">
        <v>2.0</v>
      </c>
      <c r="I2366" s="69">
        <v>2.0</v>
      </c>
      <c r="J2366" s="10">
        <v>3.0</v>
      </c>
      <c r="K2366" s="21" t="b">
        <v>0</v>
      </c>
      <c r="L2366" s="21" t="b">
        <v>1</v>
      </c>
      <c r="M2366" s="21" t="b">
        <v>1</v>
      </c>
      <c r="N2366" s="21" t="b">
        <v>0</v>
      </c>
      <c r="O2366" s="21" t="b">
        <v>0</v>
      </c>
      <c r="P2366" s="21">
        <v>2.0</v>
      </c>
      <c r="Q2366" s="21">
        <v>2.0</v>
      </c>
      <c r="R2366" s="70"/>
      <c r="S2366" s="53"/>
      <c r="T2366" s="53"/>
      <c r="U2366" s="53"/>
      <c r="V2366" s="53"/>
      <c r="W2366" s="53"/>
      <c r="X2366" s="53"/>
      <c r="Y2366" s="53"/>
      <c r="Z2366" s="53"/>
      <c r="AA2366" s="53"/>
      <c r="AB2366" s="53"/>
      <c r="AC2366" s="53"/>
      <c r="AD2366" s="53"/>
    </row>
    <row r="2367" ht="12.75" customHeight="1">
      <c r="A2367" s="16">
        <v>2365.0</v>
      </c>
      <c r="B2367" s="17">
        <v>2.023112E7</v>
      </c>
      <c r="C2367" s="16" t="s">
        <v>4664</v>
      </c>
      <c r="D2367" s="55" t="s">
        <v>4763</v>
      </c>
      <c r="E2367" s="124" t="s">
        <v>4764</v>
      </c>
      <c r="F2367" s="53"/>
      <c r="G2367" s="69">
        <v>2.0</v>
      </c>
      <c r="H2367" s="69">
        <v>2.0</v>
      </c>
      <c r="I2367" s="69">
        <v>2.0</v>
      </c>
      <c r="J2367" s="10">
        <v>3.0</v>
      </c>
      <c r="K2367" s="21" t="b">
        <v>0</v>
      </c>
      <c r="L2367" s="21" t="b">
        <v>1</v>
      </c>
      <c r="M2367" s="21" t="b">
        <v>1</v>
      </c>
      <c r="N2367" s="21" t="b">
        <v>0</v>
      </c>
      <c r="O2367" s="21" t="b">
        <v>0</v>
      </c>
      <c r="P2367" s="21">
        <v>2.0</v>
      </c>
      <c r="Q2367" s="21">
        <v>2.0</v>
      </c>
      <c r="R2367" s="70"/>
      <c r="S2367" s="53"/>
      <c r="T2367" s="53"/>
      <c r="U2367" s="53"/>
      <c r="V2367" s="53"/>
      <c r="W2367" s="53"/>
      <c r="X2367" s="53"/>
      <c r="Y2367" s="53"/>
      <c r="Z2367" s="53"/>
      <c r="AA2367" s="53"/>
      <c r="AB2367" s="53"/>
      <c r="AC2367" s="53"/>
      <c r="AD2367" s="53"/>
    </row>
    <row r="2368" ht="12.75" customHeight="1">
      <c r="A2368" s="16">
        <v>2366.0</v>
      </c>
      <c r="B2368" s="17">
        <v>2.023112E7</v>
      </c>
      <c r="C2368" s="16" t="s">
        <v>4664</v>
      </c>
      <c r="D2368" s="55" t="s">
        <v>4765</v>
      </c>
      <c r="E2368" s="124" t="s">
        <v>4766</v>
      </c>
      <c r="F2368" s="54"/>
      <c r="G2368" s="54">
        <v>3.0</v>
      </c>
      <c r="H2368" s="54">
        <v>2.0</v>
      </c>
      <c r="I2368" s="54">
        <v>2.0</v>
      </c>
      <c r="J2368" s="10">
        <v>3.0</v>
      </c>
      <c r="K2368" s="21" t="b">
        <v>0</v>
      </c>
      <c r="L2368" s="21" t="b">
        <v>0</v>
      </c>
      <c r="M2368" s="21" t="b">
        <v>1</v>
      </c>
      <c r="N2368" s="21" t="b">
        <v>0</v>
      </c>
      <c r="O2368" s="21" t="b">
        <v>0</v>
      </c>
      <c r="P2368" s="21">
        <v>2.0</v>
      </c>
      <c r="Q2368" s="21">
        <v>2.0</v>
      </c>
      <c r="R2368" s="57"/>
      <c r="S2368" s="53"/>
      <c r="T2368" s="53"/>
      <c r="U2368" s="53"/>
      <c r="V2368" s="53"/>
      <c r="W2368" s="53"/>
      <c r="X2368" s="53"/>
      <c r="Y2368" s="53"/>
      <c r="Z2368" s="53"/>
      <c r="AA2368" s="53"/>
      <c r="AB2368" s="53"/>
      <c r="AC2368" s="53"/>
      <c r="AD2368" s="53"/>
    </row>
    <row r="2369" ht="12.75" customHeight="1">
      <c r="A2369" s="16">
        <v>2367.0</v>
      </c>
      <c r="B2369" s="17">
        <v>2.023112E7</v>
      </c>
      <c r="C2369" s="16" t="s">
        <v>4664</v>
      </c>
      <c r="D2369" s="55" t="s">
        <v>4767</v>
      </c>
      <c r="E2369" s="124" t="s">
        <v>4768</v>
      </c>
      <c r="F2369" s="53"/>
      <c r="G2369" s="54">
        <v>2.0</v>
      </c>
      <c r="H2369" s="54">
        <v>2.0</v>
      </c>
      <c r="I2369" s="54">
        <v>2.0</v>
      </c>
      <c r="J2369" s="10">
        <v>3.0</v>
      </c>
      <c r="K2369" s="21" t="b">
        <v>0</v>
      </c>
      <c r="L2369" s="21" t="b">
        <v>1</v>
      </c>
      <c r="M2369" s="21" t="b">
        <v>1</v>
      </c>
      <c r="N2369" s="21" t="b">
        <v>0</v>
      </c>
      <c r="O2369" s="21" t="b">
        <v>0</v>
      </c>
      <c r="P2369" s="21">
        <v>2.0</v>
      </c>
      <c r="Q2369" s="21">
        <v>2.0</v>
      </c>
      <c r="R2369" s="57"/>
      <c r="S2369" s="53"/>
      <c r="T2369" s="53"/>
      <c r="U2369" s="53"/>
      <c r="V2369" s="53"/>
      <c r="W2369" s="53"/>
      <c r="X2369" s="53"/>
      <c r="Y2369" s="53"/>
      <c r="Z2369" s="53"/>
      <c r="AA2369" s="53"/>
      <c r="AB2369" s="53"/>
      <c r="AC2369" s="53"/>
      <c r="AD2369" s="53"/>
    </row>
    <row r="2370" ht="12.75" customHeight="1">
      <c r="A2370" s="16">
        <v>2368.0</v>
      </c>
      <c r="B2370" s="17">
        <v>2.023112E7</v>
      </c>
      <c r="C2370" s="16" t="s">
        <v>4664</v>
      </c>
      <c r="D2370" s="55" t="s">
        <v>4769</v>
      </c>
      <c r="E2370" s="124" t="s">
        <v>4770</v>
      </c>
      <c r="F2370" s="53"/>
      <c r="G2370" s="54">
        <v>1.0</v>
      </c>
      <c r="H2370" s="54">
        <v>1.0</v>
      </c>
      <c r="I2370" s="54">
        <v>1.0</v>
      </c>
      <c r="J2370" s="10">
        <v>3.0</v>
      </c>
      <c r="K2370" s="21" t="b">
        <v>0</v>
      </c>
      <c r="L2370" s="21" t="b">
        <v>1</v>
      </c>
      <c r="M2370" s="21" t="b">
        <v>1</v>
      </c>
      <c r="N2370" s="21" t="b">
        <v>0</v>
      </c>
      <c r="O2370" s="21" t="b">
        <v>0</v>
      </c>
      <c r="P2370" s="21">
        <v>1.0</v>
      </c>
      <c r="Q2370" s="21">
        <v>1.0</v>
      </c>
      <c r="R2370" s="57"/>
      <c r="S2370" s="53"/>
      <c r="T2370" s="53"/>
      <c r="U2370" s="53"/>
      <c r="V2370" s="53"/>
      <c r="W2370" s="53"/>
      <c r="X2370" s="53"/>
      <c r="Y2370" s="53"/>
      <c r="Z2370" s="53"/>
      <c r="AA2370" s="53"/>
      <c r="AB2370" s="53"/>
      <c r="AC2370" s="53"/>
      <c r="AD2370" s="53"/>
    </row>
    <row r="2371" ht="12.75" customHeight="1">
      <c r="A2371" s="16">
        <v>2369.0</v>
      </c>
      <c r="B2371" s="17">
        <v>2.023112E7</v>
      </c>
      <c r="C2371" s="16" t="s">
        <v>4664</v>
      </c>
      <c r="D2371" s="55" t="s">
        <v>4771</v>
      </c>
      <c r="E2371" s="124" t="s">
        <v>4772</v>
      </c>
      <c r="F2371" s="53"/>
      <c r="G2371" s="54">
        <v>0.0</v>
      </c>
      <c r="H2371" s="54">
        <v>0.5</v>
      </c>
      <c r="I2371" s="54">
        <v>0.5</v>
      </c>
      <c r="J2371" s="10">
        <v>3.0</v>
      </c>
      <c r="K2371" s="21" t="b">
        <v>0</v>
      </c>
      <c r="L2371" s="21" t="b">
        <v>0</v>
      </c>
      <c r="M2371" s="21" t="b">
        <v>1</v>
      </c>
      <c r="N2371" s="21" t="b">
        <v>0</v>
      </c>
      <c r="O2371" s="21" t="b">
        <v>0</v>
      </c>
      <c r="P2371" s="21">
        <v>0.5</v>
      </c>
      <c r="Q2371" s="21">
        <v>0.5</v>
      </c>
      <c r="R2371" s="57"/>
      <c r="S2371" s="53"/>
      <c r="T2371" s="53"/>
      <c r="U2371" s="53"/>
      <c r="V2371" s="53"/>
      <c r="W2371" s="53"/>
      <c r="X2371" s="53"/>
      <c r="Y2371" s="53"/>
      <c r="Z2371" s="53"/>
      <c r="AA2371" s="53"/>
      <c r="AB2371" s="53"/>
      <c r="AC2371" s="53"/>
      <c r="AD2371" s="53"/>
    </row>
    <row r="2372" ht="12.75" customHeight="1">
      <c r="A2372" s="16">
        <v>2370.0</v>
      </c>
      <c r="B2372" s="17">
        <v>2.023112E7</v>
      </c>
      <c r="C2372" s="16" t="s">
        <v>4664</v>
      </c>
      <c r="D2372" s="55" t="s">
        <v>4773</v>
      </c>
      <c r="E2372" s="124" t="s">
        <v>4774</v>
      </c>
      <c r="F2372" s="53"/>
      <c r="G2372" s="54">
        <v>1.0</v>
      </c>
      <c r="H2372" s="54">
        <v>0.5</v>
      </c>
      <c r="I2372" s="54">
        <v>1.0</v>
      </c>
      <c r="J2372" s="10">
        <v>3.0</v>
      </c>
      <c r="K2372" s="21" t="b">
        <v>0</v>
      </c>
      <c r="L2372" s="21" t="b">
        <v>0</v>
      </c>
      <c r="M2372" s="21" t="b">
        <v>1</v>
      </c>
      <c r="N2372" s="21" t="b">
        <v>0</v>
      </c>
      <c r="O2372" s="21" t="b">
        <v>0</v>
      </c>
      <c r="P2372" s="21">
        <v>1.0</v>
      </c>
      <c r="Q2372" s="21">
        <v>1.0</v>
      </c>
      <c r="R2372" s="57"/>
      <c r="S2372" s="53"/>
      <c r="T2372" s="53"/>
      <c r="U2372" s="53"/>
      <c r="V2372" s="53"/>
      <c r="W2372" s="53"/>
      <c r="X2372" s="53"/>
      <c r="Y2372" s="53"/>
      <c r="Z2372" s="53"/>
      <c r="AA2372" s="53"/>
      <c r="AB2372" s="53"/>
      <c r="AC2372" s="53"/>
      <c r="AD2372" s="53"/>
    </row>
    <row r="2373" ht="12.75" customHeight="1">
      <c r="A2373" s="16">
        <v>2371.0</v>
      </c>
      <c r="B2373" s="17">
        <v>2.023112E7</v>
      </c>
      <c r="C2373" s="16" t="s">
        <v>4664</v>
      </c>
      <c r="D2373" s="55" t="s">
        <v>4775</v>
      </c>
      <c r="E2373" s="124" t="s">
        <v>4776</v>
      </c>
      <c r="F2373" s="53"/>
      <c r="G2373" s="54">
        <v>1.0</v>
      </c>
      <c r="H2373" s="54">
        <v>0.5</v>
      </c>
      <c r="I2373" s="54">
        <v>1.0</v>
      </c>
      <c r="J2373" s="10">
        <v>3.0</v>
      </c>
      <c r="K2373" s="21" t="b">
        <v>0</v>
      </c>
      <c r="L2373" s="21" t="b">
        <v>0</v>
      </c>
      <c r="M2373" s="21" t="b">
        <v>1</v>
      </c>
      <c r="N2373" s="21" t="b">
        <v>0</v>
      </c>
      <c r="O2373" s="21" t="b">
        <v>0</v>
      </c>
      <c r="P2373" s="21">
        <v>1.0</v>
      </c>
      <c r="Q2373" s="21">
        <v>1.0</v>
      </c>
      <c r="R2373" s="57"/>
      <c r="S2373" s="53"/>
      <c r="T2373" s="53"/>
      <c r="U2373" s="53"/>
      <c r="V2373" s="53"/>
      <c r="W2373" s="53"/>
      <c r="X2373" s="53"/>
      <c r="Y2373" s="53"/>
      <c r="Z2373" s="53"/>
      <c r="AA2373" s="53"/>
      <c r="AB2373" s="53"/>
      <c r="AC2373" s="53"/>
      <c r="AD2373" s="53"/>
    </row>
    <row r="2374" ht="12.75" customHeight="1">
      <c r="A2374" s="16">
        <v>2372.0</v>
      </c>
      <c r="B2374" s="17">
        <v>2.023112E7</v>
      </c>
      <c r="C2374" s="16" t="s">
        <v>4664</v>
      </c>
      <c r="D2374" s="55" t="s">
        <v>4777</v>
      </c>
      <c r="E2374" s="124" t="s">
        <v>4778</v>
      </c>
      <c r="F2374" s="53"/>
      <c r="G2374" s="54">
        <v>1.0</v>
      </c>
      <c r="H2374" s="54">
        <v>0.5</v>
      </c>
      <c r="I2374" s="54">
        <v>1.0</v>
      </c>
      <c r="J2374" s="10">
        <v>3.0</v>
      </c>
      <c r="K2374" s="21" t="b">
        <v>0</v>
      </c>
      <c r="L2374" s="21" t="b">
        <v>0</v>
      </c>
      <c r="M2374" s="21" t="b">
        <v>1</v>
      </c>
      <c r="N2374" s="21" t="b">
        <v>0</v>
      </c>
      <c r="O2374" s="21" t="b">
        <v>0</v>
      </c>
      <c r="P2374" s="21">
        <v>1.0</v>
      </c>
      <c r="Q2374" s="21">
        <v>1.0</v>
      </c>
      <c r="R2374" s="57"/>
      <c r="S2374" s="53"/>
      <c r="T2374" s="53"/>
      <c r="U2374" s="53"/>
      <c r="V2374" s="53"/>
      <c r="W2374" s="53"/>
      <c r="X2374" s="53"/>
      <c r="Y2374" s="53"/>
      <c r="Z2374" s="53"/>
      <c r="AA2374" s="53"/>
      <c r="AB2374" s="53"/>
      <c r="AC2374" s="53"/>
      <c r="AD2374" s="53"/>
    </row>
    <row r="2375" ht="12.75" customHeight="1">
      <c r="A2375" s="16">
        <v>2373.0</v>
      </c>
      <c r="B2375" s="17">
        <v>2.023112E7</v>
      </c>
      <c r="C2375" s="16" t="s">
        <v>4664</v>
      </c>
      <c r="D2375" s="55" t="s">
        <v>4779</v>
      </c>
      <c r="E2375" s="124" t="s">
        <v>4780</v>
      </c>
      <c r="F2375" s="53"/>
      <c r="G2375" s="54">
        <v>2.0</v>
      </c>
      <c r="H2375" s="54">
        <v>2.0</v>
      </c>
      <c r="I2375" s="54">
        <v>2.0</v>
      </c>
      <c r="J2375" s="10">
        <v>3.0</v>
      </c>
      <c r="K2375" s="21" t="b">
        <v>0</v>
      </c>
      <c r="L2375" s="21" t="b">
        <v>1</v>
      </c>
      <c r="M2375" s="21" t="b">
        <v>1</v>
      </c>
      <c r="N2375" s="21" t="b">
        <v>0</v>
      </c>
      <c r="O2375" s="21" t="b">
        <v>0</v>
      </c>
      <c r="P2375" s="21">
        <v>2.0</v>
      </c>
      <c r="Q2375" s="21">
        <v>2.0</v>
      </c>
      <c r="R2375" s="57"/>
      <c r="S2375" s="53"/>
      <c r="T2375" s="53"/>
      <c r="U2375" s="53"/>
      <c r="V2375" s="53"/>
      <c r="W2375" s="53"/>
      <c r="X2375" s="53"/>
      <c r="Y2375" s="53"/>
      <c r="Z2375" s="53"/>
      <c r="AA2375" s="53"/>
      <c r="AB2375" s="53"/>
      <c r="AC2375" s="53"/>
      <c r="AD2375" s="53"/>
    </row>
    <row r="2376" ht="12.75" customHeight="1">
      <c r="A2376" s="16">
        <v>2374.0</v>
      </c>
      <c r="B2376" s="17">
        <v>2.023112E7</v>
      </c>
      <c r="C2376" s="16" t="s">
        <v>4664</v>
      </c>
      <c r="D2376" s="55" t="s">
        <v>4781</v>
      </c>
      <c r="E2376" s="124" t="s">
        <v>4782</v>
      </c>
      <c r="F2376" s="53"/>
      <c r="G2376" s="69">
        <v>1.0</v>
      </c>
      <c r="H2376" s="69">
        <v>0.5</v>
      </c>
      <c r="I2376" s="69">
        <v>1.0</v>
      </c>
      <c r="J2376" s="10">
        <v>3.0</v>
      </c>
      <c r="K2376" s="21" t="b">
        <v>0</v>
      </c>
      <c r="L2376" s="21" t="b">
        <v>0</v>
      </c>
      <c r="M2376" s="21" t="b">
        <v>1</v>
      </c>
      <c r="N2376" s="21" t="b">
        <v>0</v>
      </c>
      <c r="O2376" s="21" t="b">
        <v>0</v>
      </c>
      <c r="P2376" s="21">
        <v>1.0</v>
      </c>
      <c r="Q2376" s="21">
        <v>1.0</v>
      </c>
      <c r="R2376" s="70"/>
      <c r="S2376" s="53"/>
      <c r="T2376" s="53"/>
      <c r="U2376" s="53"/>
      <c r="V2376" s="53"/>
      <c r="W2376" s="53"/>
      <c r="X2376" s="53"/>
      <c r="Y2376" s="53"/>
      <c r="Z2376" s="53"/>
      <c r="AA2376" s="53"/>
      <c r="AB2376" s="53"/>
      <c r="AC2376" s="53"/>
      <c r="AD2376" s="53"/>
    </row>
    <row r="2377" ht="12.75" customHeight="1">
      <c r="A2377" s="16">
        <v>2375.0</v>
      </c>
      <c r="B2377" s="17">
        <v>2.023112E7</v>
      </c>
      <c r="C2377" s="16" t="s">
        <v>4664</v>
      </c>
      <c r="D2377" s="55" t="s">
        <v>4783</v>
      </c>
      <c r="E2377" s="124" t="s">
        <v>4784</v>
      </c>
      <c r="F2377" s="53"/>
      <c r="G2377" s="69">
        <v>1.0</v>
      </c>
      <c r="H2377" s="69">
        <v>0.5</v>
      </c>
      <c r="I2377" s="69">
        <v>1.0</v>
      </c>
      <c r="J2377" s="10">
        <v>3.0</v>
      </c>
      <c r="K2377" s="21" t="b">
        <v>0</v>
      </c>
      <c r="L2377" s="21" t="b">
        <v>0</v>
      </c>
      <c r="M2377" s="21" t="b">
        <v>1</v>
      </c>
      <c r="N2377" s="21" t="b">
        <v>0</v>
      </c>
      <c r="O2377" s="21" t="b">
        <v>0</v>
      </c>
      <c r="P2377" s="21">
        <v>1.0</v>
      </c>
      <c r="Q2377" s="21">
        <v>1.0</v>
      </c>
      <c r="R2377" s="70"/>
      <c r="S2377" s="53"/>
      <c r="T2377" s="53"/>
      <c r="U2377" s="53"/>
      <c r="V2377" s="53"/>
      <c r="W2377" s="53"/>
      <c r="X2377" s="53"/>
      <c r="Y2377" s="53"/>
      <c r="Z2377" s="53"/>
      <c r="AA2377" s="53"/>
      <c r="AB2377" s="53"/>
      <c r="AC2377" s="53"/>
      <c r="AD2377" s="53"/>
    </row>
    <row r="2378" ht="12.75" customHeight="1">
      <c r="A2378" s="16">
        <v>2376.0</v>
      </c>
      <c r="B2378" s="17">
        <v>2.023112E7</v>
      </c>
      <c r="C2378" s="16" t="s">
        <v>4664</v>
      </c>
      <c r="D2378" s="55" t="s">
        <v>4785</v>
      </c>
      <c r="E2378" s="124" t="s">
        <v>4786</v>
      </c>
      <c r="F2378" s="53"/>
      <c r="G2378" s="69">
        <v>0.0</v>
      </c>
      <c r="H2378" s="69">
        <v>0.0</v>
      </c>
      <c r="I2378" s="69">
        <v>0.0</v>
      </c>
      <c r="J2378" s="10">
        <v>3.0</v>
      </c>
      <c r="K2378" s="21" t="b">
        <v>0</v>
      </c>
      <c r="L2378" s="21" t="b">
        <v>1</v>
      </c>
      <c r="M2378" s="21" t="b">
        <v>1</v>
      </c>
      <c r="N2378" s="21" t="b">
        <v>0</v>
      </c>
      <c r="O2378" s="21" t="b">
        <v>0</v>
      </c>
      <c r="P2378" s="21">
        <v>0.0</v>
      </c>
      <c r="Q2378" s="21">
        <v>0.0</v>
      </c>
      <c r="R2378" s="70"/>
      <c r="S2378" s="53"/>
      <c r="T2378" s="53"/>
      <c r="U2378" s="53"/>
      <c r="V2378" s="53"/>
      <c r="W2378" s="53"/>
      <c r="X2378" s="53"/>
      <c r="Y2378" s="53"/>
      <c r="Z2378" s="53"/>
      <c r="AA2378" s="53"/>
      <c r="AB2378" s="53"/>
      <c r="AC2378" s="53"/>
      <c r="AD2378" s="53"/>
    </row>
    <row r="2379" ht="12.75" customHeight="1">
      <c r="A2379" s="16">
        <v>2377.0</v>
      </c>
      <c r="B2379" s="17">
        <v>2.023112E7</v>
      </c>
      <c r="C2379" s="16" t="s">
        <v>4664</v>
      </c>
      <c r="D2379" s="55" t="s">
        <v>4787</v>
      </c>
      <c r="E2379" s="124" t="s">
        <v>4788</v>
      </c>
      <c r="F2379" s="53"/>
      <c r="G2379" s="53">
        <v>0.0</v>
      </c>
      <c r="H2379" s="69">
        <v>0.0</v>
      </c>
      <c r="I2379" s="69">
        <v>0.0</v>
      </c>
      <c r="J2379" s="10">
        <v>3.0</v>
      </c>
      <c r="K2379" s="21" t="b">
        <v>0</v>
      </c>
      <c r="L2379" s="21" t="b">
        <v>1</v>
      </c>
      <c r="M2379" s="21" t="b">
        <v>1</v>
      </c>
      <c r="N2379" s="21" t="b">
        <v>0</v>
      </c>
      <c r="O2379" s="21" t="b">
        <v>0</v>
      </c>
      <c r="P2379" s="21">
        <v>0.0</v>
      </c>
      <c r="Q2379" s="21">
        <v>0.0</v>
      </c>
      <c r="R2379" s="70"/>
      <c r="S2379" s="53"/>
      <c r="T2379" s="53"/>
      <c r="U2379" s="53"/>
      <c r="V2379" s="53"/>
      <c r="W2379" s="53"/>
      <c r="X2379" s="53"/>
      <c r="Y2379" s="53"/>
      <c r="Z2379" s="53"/>
      <c r="AA2379" s="53"/>
      <c r="AB2379" s="53"/>
      <c r="AC2379" s="53"/>
      <c r="AD2379" s="53"/>
    </row>
    <row r="2380" ht="12.75" customHeight="1">
      <c r="A2380" s="16">
        <v>2378.0</v>
      </c>
      <c r="B2380" s="17">
        <v>2.023112E7</v>
      </c>
      <c r="C2380" s="16" t="s">
        <v>4664</v>
      </c>
      <c r="D2380" s="55" t="s">
        <v>4789</v>
      </c>
      <c r="E2380" s="124" t="s">
        <v>4790</v>
      </c>
      <c r="F2380" s="53"/>
      <c r="G2380" s="53">
        <v>0.0</v>
      </c>
      <c r="H2380" s="69">
        <v>0.0</v>
      </c>
      <c r="I2380" s="69">
        <v>0.0</v>
      </c>
      <c r="J2380" s="10">
        <v>3.0</v>
      </c>
      <c r="K2380" s="21" t="b">
        <v>0</v>
      </c>
      <c r="L2380" s="21" t="b">
        <v>1</v>
      </c>
      <c r="M2380" s="21" t="b">
        <v>1</v>
      </c>
      <c r="N2380" s="21" t="b">
        <v>0</v>
      </c>
      <c r="O2380" s="21" t="b">
        <v>0</v>
      </c>
      <c r="P2380" s="21">
        <v>0.0</v>
      </c>
      <c r="Q2380" s="21">
        <v>0.0</v>
      </c>
      <c r="R2380" s="70"/>
      <c r="S2380" s="53"/>
      <c r="T2380" s="53"/>
      <c r="U2380" s="53"/>
      <c r="V2380" s="53"/>
      <c r="W2380" s="53"/>
      <c r="X2380" s="53"/>
      <c r="Y2380" s="53"/>
      <c r="Z2380" s="53"/>
      <c r="AA2380" s="53"/>
      <c r="AB2380" s="53"/>
      <c r="AC2380" s="53"/>
      <c r="AD2380" s="53"/>
    </row>
    <row r="2381" ht="12.75" customHeight="1">
      <c r="A2381" s="16">
        <v>2379.0</v>
      </c>
      <c r="B2381" s="17">
        <v>2.023112E7</v>
      </c>
      <c r="C2381" s="16" t="s">
        <v>4664</v>
      </c>
      <c r="D2381" s="55" t="s">
        <v>4791</v>
      </c>
      <c r="E2381" s="124" t="s">
        <v>4792</v>
      </c>
      <c r="F2381" s="53"/>
      <c r="G2381" s="53">
        <v>0.0</v>
      </c>
      <c r="H2381" s="69">
        <v>0.5</v>
      </c>
      <c r="I2381" s="69">
        <v>0.5</v>
      </c>
      <c r="J2381" s="10">
        <v>3.0</v>
      </c>
      <c r="K2381" s="21" t="b">
        <v>0</v>
      </c>
      <c r="L2381" s="21" t="b">
        <v>0</v>
      </c>
      <c r="M2381" s="21" t="b">
        <v>1</v>
      </c>
      <c r="N2381" s="21" t="b">
        <v>0</v>
      </c>
      <c r="O2381" s="21" t="b">
        <v>0</v>
      </c>
      <c r="P2381" s="21">
        <v>0.5</v>
      </c>
      <c r="Q2381" s="21">
        <v>0.5</v>
      </c>
      <c r="R2381" s="70"/>
      <c r="S2381" s="53"/>
      <c r="T2381" s="53"/>
      <c r="U2381" s="53"/>
      <c r="V2381" s="53"/>
      <c r="W2381" s="53"/>
      <c r="X2381" s="53"/>
      <c r="Y2381" s="53"/>
      <c r="Z2381" s="53"/>
      <c r="AA2381" s="53"/>
      <c r="AB2381" s="53"/>
      <c r="AC2381" s="53"/>
      <c r="AD2381" s="53"/>
    </row>
    <row r="2382" ht="12.75" customHeight="1">
      <c r="A2382" s="16">
        <v>2380.0</v>
      </c>
      <c r="B2382" s="17">
        <v>2.023112E7</v>
      </c>
      <c r="C2382" s="16" t="s">
        <v>4664</v>
      </c>
      <c r="D2382" s="55" t="s">
        <v>4793</v>
      </c>
      <c r="E2382" s="124" t="s">
        <v>4794</v>
      </c>
      <c r="F2382" s="53"/>
      <c r="G2382" s="53">
        <v>3.0</v>
      </c>
      <c r="H2382" s="69">
        <v>2.0</v>
      </c>
      <c r="I2382" s="69">
        <v>2.0</v>
      </c>
      <c r="J2382" s="10">
        <v>3.0</v>
      </c>
      <c r="K2382" s="21" t="b">
        <v>0</v>
      </c>
      <c r="L2382" s="21" t="b">
        <v>0</v>
      </c>
      <c r="M2382" s="21" t="b">
        <v>1</v>
      </c>
      <c r="N2382" s="21" t="b">
        <v>0</v>
      </c>
      <c r="O2382" s="21" t="b">
        <v>0</v>
      </c>
      <c r="P2382" s="21">
        <v>2.0</v>
      </c>
      <c r="Q2382" s="21">
        <v>2.0</v>
      </c>
      <c r="R2382" s="70"/>
      <c r="S2382" s="53"/>
      <c r="T2382" s="53"/>
      <c r="U2382" s="53"/>
      <c r="V2382" s="53"/>
      <c r="W2382" s="53"/>
      <c r="X2382" s="53"/>
      <c r="Y2382" s="53"/>
      <c r="Z2382" s="53"/>
      <c r="AA2382" s="53"/>
      <c r="AB2382" s="53"/>
      <c r="AC2382" s="53"/>
      <c r="AD2382" s="53"/>
    </row>
    <row r="2383" ht="12.75" customHeight="1">
      <c r="A2383" s="16">
        <v>2381.0</v>
      </c>
      <c r="B2383" s="17">
        <v>2.023112E7</v>
      </c>
      <c r="C2383" s="16" t="s">
        <v>4664</v>
      </c>
      <c r="D2383" s="55" t="s">
        <v>4795</v>
      </c>
      <c r="E2383" s="124" t="s">
        <v>4796</v>
      </c>
      <c r="F2383" s="53"/>
      <c r="G2383" s="69">
        <v>2.0</v>
      </c>
      <c r="H2383" s="69">
        <v>2.0</v>
      </c>
      <c r="I2383" s="69">
        <v>2.0</v>
      </c>
      <c r="J2383" s="10">
        <v>3.0</v>
      </c>
      <c r="K2383" s="21" t="b">
        <v>0</v>
      </c>
      <c r="L2383" s="21" t="b">
        <v>1</v>
      </c>
      <c r="M2383" s="21" t="b">
        <v>1</v>
      </c>
      <c r="N2383" s="21" t="b">
        <v>0</v>
      </c>
      <c r="O2383" s="21" t="b">
        <v>0</v>
      </c>
      <c r="P2383" s="21">
        <v>2.0</v>
      </c>
      <c r="Q2383" s="21">
        <v>2.0</v>
      </c>
      <c r="R2383" s="70"/>
      <c r="S2383" s="53"/>
      <c r="T2383" s="53"/>
      <c r="U2383" s="53"/>
      <c r="V2383" s="53"/>
      <c r="W2383" s="53"/>
      <c r="X2383" s="53"/>
      <c r="Y2383" s="53"/>
      <c r="Z2383" s="53"/>
      <c r="AA2383" s="53"/>
      <c r="AB2383" s="53"/>
      <c r="AC2383" s="53"/>
      <c r="AD2383" s="53"/>
    </row>
    <row r="2384" ht="12.75" customHeight="1">
      <c r="A2384" s="16">
        <v>2382.0</v>
      </c>
      <c r="B2384" s="17">
        <v>2.023112E7</v>
      </c>
      <c r="C2384" s="16" t="s">
        <v>4664</v>
      </c>
      <c r="D2384" s="55" t="s">
        <v>4797</v>
      </c>
      <c r="E2384" s="124" t="s">
        <v>4798</v>
      </c>
      <c r="F2384" s="53"/>
      <c r="G2384" s="54">
        <v>2.0</v>
      </c>
      <c r="H2384" s="54">
        <v>1.0</v>
      </c>
      <c r="I2384" s="54">
        <v>2.0</v>
      </c>
      <c r="J2384" s="10">
        <v>3.0</v>
      </c>
      <c r="K2384" s="21" t="b">
        <v>0</v>
      </c>
      <c r="L2384" s="21" t="b">
        <v>0</v>
      </c>
      <c r="M2384" s="21" t="b">
        <v>1</v>
      </c>
      <c r="N2384" s="21" t="b">
        <v>0</v>
      </c>
      <c r="O2384" s="21" t="b">
        <v>0</v>
      </c>
      <c r="P2384" s="21">
        <v>2.0</v>
      </c>
      <c r="Q2384" s="21">
        <v>2.0</v>
      </c>
      <c r="R2384" s="57"/>
      <c r="S2384" s="53"/>
      <c r="T2384" s="53"/>
      <c r="U2384" s="53"/>
      <c r="V2384" s="53"/>
      <c r="W2384" s="53"/>
      <c r="X2384" s="53"/>
      <c r="Y2384" s="53"/>
      <c r="Z2384" s="53"/>
      <c r="AA2384" s="53"/>
      <c r="AB2384" s="53"/>
      <c r="AC2384" s="53"/>
      <c r="AD2384" s="53"/>
    </row>
    <row r="2385" ht="12.75" customHeight="1">
      <c r="A2385" s="16">
        <v>2383.0</v>
      </c>
      <c r="B2385" s="17">
        <v>2.023112E7</v>
      </c>
      <c r="C2385" s="16" t="s">
        <v>4664</v>
      </c>
      <c r="D2385" s="55" t="s">
        <v>4799</v>
      </c>
      <c r="E2385" s="124" t="s">
        <v>4800</v>
      </c>
      <c r="F2385" s="53"/>
      <c r="G2385" s="54">
        <v>3.0</v>
      </c>
      <c r="H2385" s="54">
        <v>2.0</v>
      </c>
      <c r="I2385" s="54">
        <v>2.0</v>
      </c>
      <c r="J2385" s="10">
        <v>3.0</v>
      </c>
      <c r="K2385" s="21" t="b">
        <v>0</v>
      </c>
      <c r="L2385" s="21" t="b">
        <v>0</v>
      </c>
      <c r="M2385" s="21" t="b">
        <v>1</v>
      </c>
      <c r="N2385" s="21" t="b">
        <v>0</v>
      </c>
      <c r="O2385" s="21" t="b">
        <v>0</v>
      </c>
      <c r="P2385" s="21">
        <v>2.0</v>
      </c>
      <c r="Q2385" s="21">
        <v>2.0</v>
      </c>
      <c r="R2385" s="57"/>
      <c r="S2385" s="53"/>
      <c r="T2385" s="53"/>
      <c r="U2385" s="53"/>
      <c r="V2385" s="53"/>
      <c r="W2385" s="53"/>
      <c r="X2385" s="53"/>
      <c r="Y2385" s="53"/>
      <c r="Z2385" s="53"/>
      <c r="AA2385" s="53"/>
      <c r="AB2385" s="53"/>
      <c r="AC2385" s="53"/>
      <c r="AD2385" s="53"/>
    </row>
    <row r="2386" ht="12.75" customHeight="1">
      <c r="A2386" s="16">
        <v>2384.0</v>
      </c>
      <c r="B2386" s="17">
        <v>2.023112E7</v>
      </c>
      <c r="C2386" s="16" t="s">
        <v>4664</v>
      </c>
      <c r="D2386" s="55" t="s">
        <v>4801</v>
      </c>
      <c r="E2386" s="124" t="s">
        <v>4802</v>
      </c>
      <c r="F2386" s="53"/>
      <c r="G2386" s="54">
        <v>2.0</v>
      </c>
      <c r="H2386" s="54">
        <v>1.0</v>
      </c>
      <c r="I2386" s="54">
        <v>2.0</v>
      </c>
      <c r="J2386" s="10">
        <v>3.0</v>
      </c>
      <c r="K2386" s="21" t="b">
        <v>0</v>
      </c>
      <c r="L2386" s="21" t="b">
        <v>0</v>
      </c>
      <c r="M2386" s="21" t="b">
        <v>1</v>
      </c>
      <c r="N2386" s="21" t="b">
        <v>0</v>
      </c>
      <c r="O2386" s="21" t="b">
        <v>0</v>
      </c>
      <c r="P2386" s="21">
        <v>2.0</v>
      </c>
      <c r="Q2386" s="21">
        <v>2.0</v>
      </c>
      <c r="R2386" s="57"/>
      <c r="S2386" s="53"/>
      <c r="T2386" s="53"/>
      <c r="U2386" s="53"/>
      <c r="V2386" s="53"/>
      <c r="W2386" s="53"/>
      <c r="X2386" s="53"/>
      <c r="Y2386" s="53"/>
      <c r="Z2386" s="53"/>
      <c r="AA2386" s="53"/>
      <c r="AB2386" s="53"/>
      <c r="AC2386" s="53"/>
      <c r="AD2386" s="53"/>
    </row>
    <row r="2387" ht="12.75" customHeight="1">
      <c r="A2387" s="16">
        <v>2385.0</v>
      </c>
      <c r="B2387" s="17">
        <v>2.023112E7</v>
      </c>
      <c r="C2387" s="16" t="s">
        <v>4664</v>
      </c>
      <c r="D2387" s="55" t="s">
        <v>4803</v>
      </c>
      <c r="E2387" s="124" t="s">
        <v>4804</v>
      </c>
      <c r="F2387" s="53"/>
      <c r="G2387" s="54">
        <v>2.0</v>
      </c>
      <c r="H2387" s="54">
        <v>2.0</v>
      </c>
      <c r="I2387" s="54">
        <v>2.0</v>
      </c>
      <c r="J2387" s="10">
        <v>3.0</v>
      </c>
      <c r="K2387" s="21" t="b">
        <v>0</v>
      </c>
      <c r="L2387" s="21" t="b">
        <v>1</v>
      </c>
      <c r="M2387" s="21" t="b">
        <v>1</v>
      </c>
      <c r="N2387" s="21" t="b">
        <v>0</v>
      </c>
      <c r="O2387" s="21" t="b">
        <v>0</v>
      </c>
      <c r="P2387" s="21">
        <v>2.0</v>
      </c>
      <c r="Q2387" s="21">
        <v>2.0</v>
      </c>
      <c r="R2387" s="57"/>
      <c r="S2387" s="53"/>
      <c r="T2387" s="53"/>
      <c r="U2387" s="53"/>
      <c r="V2387" s="53"/>
      <c r="W2387" s="53"/>
      <c r="X2387" s="53"/>
      <c r="Y2387" s="53"/>
      <c r="Z2387" s="53"/>
      <c r="AA2387" s="53"/>
      <c r="AB2387" s="53"/>
      <c r="AC2387" s="53"/>
      <c r="AD2387" s="53"/>
    </row>
    <row r="2388" ht="12.75" customHeight="1">
      <c r="A2388" s="16">
        <v>2386.0</v>
      </c>
      <c r="B2388" s="17">
        <v>2.023112E7</v>
      </c>
      <c r="C2388" s="16" t="s">
        <v>4664</v>
      </c>
      <c r="D2388" s="55" t="s">
        <v>4805</v>
      </c>
      <c r="E2388" s="124" t="s">
        <v>4806</v>
      </c>
      <c r="F2388" s="53"/>
      <c r="G2388" s="54">
        <v>2.0</v>
      </c>
      <c r="H2388" s="54">
        <v>0.0</v>
      </c>
      <c r="I2388" s="54">
        <v>2.0</v>
      </c>
      <c r="J2388" s="10">
        <v>3.0</v>
      </c>
      <c r="K2388" s="21" t="b">
        <v>0</v>
      </c>
      <c r="L2388" s="21" t="b">
        <v>0</v>
      </c>
      <c r="M2388" s="21" t="b">
        <v>1</v>
      </c>
      <c r="N2388" s="21" t="b">
        <v>0</v>
      </c>
      <c r="O2388" s="21" t="b">
        <v>0</v>
      </c>
      <c r="P2388" s="21">
        <v>2.0</v>
      </c>
      <c r="Q2388" s="21">
        <v>2.0</v>
      </c>
      <c r="R2388" s="57"/>
      <c r="S2388" s="53"/>
      <c r="T2388" s="53"/>
      <c r="U2388" s="53"/>
      <c r="V2388" s="53"/>
      <c r="W2388" s="53"/>
      <c r="X2388" s="53"/>
      <c r="Y2388" s="53"/>
      <c r="Z2388" s="53"/>
      <c r="AA2388" s="53"/>
      <c r="AB2388" s="53"/>
      <c r="AC2388" s="53"/>
      <c r="AD2388" s="53"/>
    </row>
    <row r="2389" ht="12.75" customHeight="1">
      <c r="A2389" s="16">
        <v>2387.0</v>
      </c>
      <c r="B2389" s="17">
        <v>2.023112E7</v>
      </c>
      <c r="C2389" s="16" t="s">
        <v>4664</v>
      </c>
      <c r="D2389" s="55" t="s">
        <v>4807</v>
      </c>
      <c r="E2389" s="124" t="s">
        <v>4808</v>
      </c>
      <c r="F2389" s="53"/>
      <c r="G2389" s="54">
        <v>2.0</v>
      </c>
      <c r="H2389" s="54">
        <v>2.0</v>
      </c>
      <c r="I2389" s="54">
        <v>2.0</v>
      </c>
      <c r="J2389" s="10">
        <v>3.0</v>
      </c>
      <c r="K2389" s="21" t="b">
        <v>0</v>
      </c>
      <c r="L2389" s="21" t="b">
        <v>1</v>
      </c>
      <c r="M2389" s="21" t="b">
        <v>1</v>
      </c>
      <c r="N2389" s="21" t="b">
        <v>0</v>
      </c>
      <c r="O2389" s="21" t="b">
        <v>0</v>
      </c>
      <c r="P2389" s="21">
        <v>2.0</v>
      </c>
      <c r="Q2389" s="21">
        <v>2.0</v>
      </c>
      <c r="R2389" s="57"/>
      <c r="S2389" s="53"/>
      <c r="T2389" s="53"/>
      <c r="U2389" s="53"/>
      <c r="V2389" s="53"/>
      <c r="W2389" s="53"/>
      <c r="X2389" s="53"/>
      <c r="Y2389" s="53"/>
      <c r="Z2389" s="53"/>
      <c r="AA2389" s="53"/>
      <c r="AB2389" s="53"/>
      <c r="AC2389" s="53"/>
      <c r="AD2389" s="53"/>
    </row>
    <row r="2390" ht="12.75" customHeight="1">
      <c r="A2390" s="16">
        <v>2388.0</v>
      </c>
      <c r="B2390" s="17">
        <v>2.0231121E7</v>
      </c>
      <c r="C2390" s="16" t="s">
        <v>4809</v>
      </c>
      <c r="D2390" s="55" t="s">
        <v>4810</v>
      </c>
      <c r="E2390" s="124" t="s">
        <v>4811</v>
      </c>
      <c r="F2390" s="53">
        <v>2.0</v>
      </c>
      <c r="G2390" s="54">
        <v>1.0</v>
      </c>
      <c r="H2390" s="54">
        <v>3.0</v>
      </c>
      <c r="I2390" s="54">
        <v>2.0</v>
      </c>
      <c r="J2390" s="10">
        <v>4.0</v>
      </c>
      <c r="K2390" s="21" t="b">
        <v>0</v>
      </c>
      <c r="L2390" s="21" t="b">
        <v>0</v>
      </c>
      <c r="M2390" s="21" t="b">
        <v>1</v>
      </c>
      <c r="N2390" s="21" t="b">
        <v>0</v>
      </c>
      <c r="O2390" s="21" t="b">
        <v>0</v>
      </c>
      <c r="P2390" s="21">
        <v>2.0</v>
      </c>
      <c r="Q2390" s="21">
        <v>2.0</v>
      </c>
      <c r="R2390" s="57"/>
      <c r="S2390" s="53"/>
      <c r="T2390" s="53"/>
      <c r="U2390" s="53"/>
      <c r="V2390" s="53"/>
      <c r="W2390" s="53"/>
      <c r="X2390" s="53"/>
      <c r="Y2390" s="53"/>
      <c r="Z2390" s="53"/>
      <c r="AA2390" s="53"/>
      <c r="AB2390" s="53"/>
      <c r="AC2390" s="53"/>
      <c r="AD2390" s="53"/>
    </row>
    <row r="2391" ht="12.75" customHeight="1">
      <c r="A2391" s="16">
        <v>2389.0</v>
      </c>
      <c r="B2391" s="17">
        <v>2.0231121E7</v>
      </c>
      <c r="C2391" s="16" t="s">
        <v>4809</v>
      </c>
      <c r="D2391" s="55" t="s">
        <v>4812</v>
      </c>
      <c r="E2391" s="124" t="s">
        <v>4813</v>
      </c>
      <c r="F2391" s="53"/>
      <c r="G2391" s="54">
        <v>2.0</v>
      </c>
      <c r="H2391" s="54">
        <v>1.0</v>
      </c>
      <c r="I2391" s="54">
        <v>2.0</v>
      </c>
      <c r="J2391" s="10">
        <v>3.0</v>
      </c>
      <c r="K2391" s="21" t="b">
        <v>0</v>
      </c>
      <c r="L2391" s="21" t="b">
        <v>0</v>
      </c>
      <c r="M2391" s="21" t="b">
        <v>1</v>
      </c>
      <c r="N2391" s="21" t="b">
        <v>0</v>
      </c>
      <c r="O2391" s="21" t="b">
        <v>0</v>
      </c>
      <c r="P2391" s="21">
        <v>2.0</v>
      </c>
      <c r="Q2391" s="21">
        <v>2.0</v>
      </c>
      <c r="R2391" s="57"/>
      <c r="S2391" s="53"/>
      <c r="T2391" s="53"/>
      <c r="U2391" s="53"/>
      <c r="V2391" s="53"/>
      <c r="W2391" s="53"/>
      <c r="X2391" s="53"/>
      <c r="Y2391" s="53"/>
      <c r="Z2391" s="53"/>
      <c r="AA2391" s="53"/>
      <c r="AB2391" s="53"/>
      <c r="AC2391" s="53"/>
      <c r="AD2391" s="53"/>
    </row>
    <row r="2392" ht="12.75" customHeight="1">
      <c r="A2392" s="16">
        <v>2390.0</v>
      </c>
      <c r="B2392" s="17">
        <v>2.0231121E7</v>
      </c>
      <c r="C2392" s="16" t="s">
        <v>4809</v>
      </c>
      <c r="D2392" s="55" t="s">
        <v>4814</v>
      </c>
      <c r="E2392" s="124" t="s">
        <v>4815</v>
      </c>
      <c r="F2392" s="53"/>
      <c r="G2392" s="54">
        <v>2.0</v>
      </c>
      <c r="H2392" s="54">
        <v>3.0</v>
      </c>
      <c r="I2392" s="54">
        <v>2.0</v>
      </c>
      <c r="J2392" s="10">
        <v>3.0</v>
      </c>
      <c r="K2392" s="21" t="b">
        <v>0</v>
      </c>
      <c r="L2392" s="21" t="b">
        <v>0</v>
      </c>
      <c r="M2392" s="21" t="b">
        <v>1</v>
      </c>
      <c r="N2392" s="21" t="b">
        <v>0</v>
      </c>
      <c r="O2392" s="21" t="b">
        <v>0</v>
      </c>
      <c r="P2392" s="21">
        <v>2.0</v>
      </c>
      <c r="Q2392" s="21">
        <v>2.0</v>
      </c>
      <c r="R2392" s="57"/>
      <c r="S2392" s="53"/>
      <c r="T2392" s="53"/>
      <c r="U2392" s="53"/>
      <c r="V2392" s="53"/>
      <c r="W2392" s="53"/>
      <c r="X2392" s="53"/>
      <c r="Y2392" s="53"/>
      <c r="Z2392" s="53"/>
      <c r="AA2392" s="53"/>
      <c r="AB2392" s="53"/>
      <c r="AC2392" s="53"/>
      <c r="AD2392" s="53"/>
    </row>
    <row r="2393" ht="12.75" customHeight="1">
      <c r="A2393" s="16">
        <v>2391.0</v>
      </c>
      <c r="B2393" s="17">
        <v>2.0231121E7</v>
      </c>
      <c r="C2393" s="16" t="s">
        <v>4809</v>
      </c>
      <c r="D2393" s="55" t="s">
        <v>4816</v>
      </c>
      <c r="E2393" s="124" t="s">
        <v>4817</v>
      </c>
      <c r="F2393" s="53"/>
      <c r="G2393" s="54">
        <v>1.0</v>
      </c>
      <c r="H2393" s="54">
        <v>1.0</v>
      </c>
      <c r="I2393" s="54">
        <v>1.0</v>
      </c>
      <c r="J2393" s="10">
        <v>3.0</v>
      </c>
      <c r="K2393" s="21" t="b">
        <v>0</v>
      </c>
      <c r="L2393" s="21" t="b">
        <v>1</v>
      </c>
      <c r="M2393" s="21" t="b">
        <v>1</v>
      </c>
      <c r="N2393" s="21" t="b">
        <v>0</v>
      </c>
      <c r="O2393" s="21" t="b">
        <v>0</v>
      </c>
      <c r="P2393" s="21">
        <v>1.0</v>
      </c>
      <c r="Q2393" s="21">
        <v>1.0</v>
      </c>
      <c r="R2393" s="57"/>
      <c r="S2393" s="53"/>
      <c r="T2393" s="53"/>
      <c r="U2393" s="53"/>
      <c r="V2393" s="53"/>
      <c r="W2393" s="53"/>
      <c r="X2393" s="53"/>
      <c r="Y2393" s="53"/>
      <c r="Z2393" s="53"/>
      <c r="AA2393" s="53"/>
      <c r="AB2393" s="53"/>
      <c r="AC2393" s="53"/>
      <c r="AD2393" s="53"/>
    </row>
    <row r="2394" ht="12.75" customHeight="1">
      <c r="A2394" s="16">
        <v>2392.0</v>
      </c>
      <c r="B2394" s="17">
        <v>2.0231121E7</v>
      </c>
      <c r="C2394" s="16" t="s">
        <v>4809</v>
      </c>
      <c r="D2394" s="55" t="s">
        <v>4818</v>
      </c>
      <c r="E2394" s="124" t="s">
        <v>4819</v>
      </c>
      <c r="F2394" s="53"/>
      <c r="G2394" s="54">
        <v>0.5</v>
      </c>
      <c r="H2394" s="54">
        <v>0.5</v>
      </c>
      <c r="I2394" s="54">
        <v>0.5</v>
      </c>
      <c r="J2394" s="10">
        <v>3.0</v>
      </c>
      <c r="K2394" s="21" t="b">
        <v>0</v>
      </c>
      <c r="L2394" s="21" t="b">
        <v>1</v>
      </c>
      <c r="M2394" s="21" t="b">
        <v>1</v>
      </c>
      <c r="N2394" s="21" t="b">
        <v>0</v>
      </c>
      <c r="O2394" s="21" t="b">
        <v>0</v>
      </c>
      <c r="P2394" s="21">
        <v>0.5</v>
      </c>
      <c r="Q2394" s="21">
        <v>0.5</v>
      </c>
      <c r="R2394" s="57"/>
      <c r="S2394" s="53"/>
      <c r="T2394" s="53"/>
      <c r="U2394" s="53"/>
      <c r="V2394" s="53"/>
      <c r="W2394" s="53"/>
      <c r="X2394" s="53"/>
      <c r="Y2394" s="53"/>
      <c r="Z2394" s="53"/>
      <c r="AA2394" s="53"/>
      <c r="AB2394" s="53"/>
      <c r="AC2394" s="53"/>
      <c r="AD2394" s="53"/>
    </row>
    <row r="2395" ht="12.75" customHeight="1">
      <c r="A2395" s="16">
        <v>2393.0</v>
      </c>
      <c r="B2395" s="17">
        <v>2.0231121E7</v>
      </c>
      <c r="C2395" s="16" t="s">
        <v>4809</v>
      </c>
      <c r="D2395" s="55" t="s">
        <v>4820</v>
      </c>
      <c r="E2395" s="124" t="s">
        <v>4821</v>
      </c>
      <c r="F2395" s="53"/>
      <c r="G2395" s="54">
        <v>0.0</v>
      </c>
      <c r="H2395" s="54">
        <v>0.0</v>
      </c>
      <c r="I2395" s="54">
        <v>0.0</v>
      </c>
      <c r="J2395" s="10">
        <v>3.0</v>
      </c>
      <c r="K2395" s="21" t="b">
        <v>0</v>
      </c>
      <c r="L2395" s="21" t="b">
        <v>1</v>
      </c>
      <c r="M2395" s="21" t="b">
        <v>1</v>
      </c>
      <c r="N2395" s="21" t="b">
        <v>0</v>
      </c>
      <c r="O2395" s="21" t="b">
        <v>0</v>
      </c>
      <c r="P2395" s="21">
        <v>0.0</v>
      </c>
      <c r="Q2395" s="21">
        <v>0.0</v>
      </c>
      <c r="R2395" s="57"/>
      <c r="S2395" s="53"/>
      <c r="T2395" s="53"/>
      <c r="U2395" s="53"/>
      <c r="V2395" s="53"/>
      <c r="W2395" s="53"/>
      <c r="X2395" s="53"/>
      <c r="Y2395" s="53"/>
      <c r="Z2395" s="53"/>
      <c r="AA2395" s="53"/>
      <c r="AB2395" s="53"/>
      <c r="AC2395" s="53"/>
      <c r="AD2395" s="53"/>
    </row>
    <row r="2396" ht="12.75" customHeight="1">
      <c r="A2396" s="16">
        <v>2394.0</v>
      </c>
      <c r="B2396" s="17">
        <v>2.0231121E7</v>
      </c>
      <c r="C2396" s="16" t="s">
        <v>4809</v>
      </c>
      <c r="D2396" s="55" t="s">
        <v>4822</v>
      </c>
      <c r="E2396" s="124" t="s">
        <v>4823</v>
      </c>
      <c r="F2396" s="53"/>
      <c r="G2396" s="53">
        <v>0.5</v>
      </c>
      <c r="H2396" s="69">
        <v>0.5</v>
      </c>
      <c r="I2396" s="69">
        <v>0.5</v>
      </c>
      <c r="J2396" s="10">
        <v>3.0</v>
      </c>
      <c r="K2396" s="21" t="b">
        <v>0</v>
      </c>
      <c r="L2396" s="21" t="b">
        <v>1</v>
      </c>
      <c r="M2396" s="21" t="b">
        <v>1</v>
      </c>
      <c r="N2396" s="21" t="b">
        <v>0</v>
      </c>
      <c r="O2396" s="21" t="b">
        <v>0</v>
      </c>
      <c r="P2396" s="21">
        <v>0.5</v>
      </c>
      <c r="Q2396" s="21">
        <v>0.5</v>
      </c>
      <c r="R2396" s="70"/>
      <c r="S2396" s="53"/>
      <c r="T2396" s="53"/>
      <c r="U2396" s="53"/>
      <c r="V2396" s="53"/>
      <c r="W2396" s="53"/>
      <c r="X2396" s="53"/>
      <c r="Y2396" s="53"/>
      <c r="Z2396" s="53"/>
      <c r="AA2396" s="53"/>
      <c r="AB2396" s="53"/>
      <c r="AC2396" s="53"/>
      <c r="AD2396" s="53"/>
    </row>
    <row r="2397" ht="12.75" customHeight="1">
      <c r="A2397" s="16">
        <v>2395.0</v>
      </c>
      <c r="B2397" s="17">
        <v>2.0231121E7</v>
      </c>
      <c r="C2397" s="16" t="s">
        <v>4809</v>
      </c>
      <c r="D2397" s="55" t="s">
        <v>4824</v>
      </c>
      <c r="E2397" s="124" t="s">
        <v>4825</v>
      </c>
      <c r="F2397" s="53"/>
      <c r="G2397" s="69">
        <v>0.0</v>
      </c>
      <c r="H2397" s="69">
        <v>0.0</v>
      </c>
      <c r="I2397" s="69">
        <v>0.0</v>
      </c>
      <c r="J2397" s="10">
        <v>3.0</v>
      </c>
      <c r="K2397" s="21" t="b">
        <v>0</v>
      </c>
      <c r="L2397" s="21" t="b">
        <v>1</v>
      </c>
      <c r="M2397" s="21" t="b">
        <v>1</v>
      </c>
      <c r="N2397" s="21" t="b">
        <v>0</v>
      </c>
      <c r="O2397" s="21" t="b">
        <v>0</v>
      </c>
      <c r="P2397" s="21">
        <v>0.0</v>
      </c>
      <c r="Q2397" s="21">
        <v>0.0</v>
      </c>
      <c r="R2397" s="70"/>
      <c r="S2397" s="53"/>
      <c r="T2397" s="53"/>
      <c r="U2397" s="53"/>
      <c r="V2397" s="53"/>
      <c r="W2397" s="53"/>
      <c r="X2397" s="53"/>
      <c r="Y2397" s="53"/>
      <c r="Z2397" s="53"/>
      <c r="AA2397" s="53"/>
      <c r="AB2397" s="53"/>
      <c r="AC2397" s="53"/>
      <c r="AD2397" s="53"/>
    </row>
    <row r="2398" ht="12.75" customHeight="1">
      <c r="A2398" s="16">
        <v>2396.0</v>
      </c>
      <c r="B2398" s="17">
        <v>2.0231121E7</v>
      </c>
      <c r="C2398" s="16" t="s">
        <v>4809</v>
      </c>
      <c r="D2398" s="55" t="s">
        <v>4826</v>
      </c>
      <c r="E2398" s="124" t="s">
        <v>4827</v>
      </c>
      <c r="F2398" s="53"/>
      <c r="G2398" s="53">
        <v>0.5</v>
      </c>
      <c r="H2398" s="69">
        <v>1.0</v>
      </c>
      <c r="I2398" s="69">
        <v>0.5</v>
      </c>
      <c r="J2398" s="10">
        <v>3.0</v>
      </c>
      <c r="K2398" s="21" t="b">
        <v>0</v>
      </c>
      <c r="L2398" s="21" t="b">
        <v>0</v>
      </c>
      <c r="M2398" s="21" t="b">
        <v>1</v>
      </c>
      <c r="N2398" s="21" t="b">
        <v>0</v>
      </c>
      <c r="O2398" s="21" t="b">
        <v>0</v>
      </c>
      <c r="P2398" s="21">
        <v>0.5</v>
      </c>
      <c r="Q2398" s="21">
        <v>0.5</v>
      </c>
      <c r="R2398" s="70"/>
      <c r="S2398" s="53"/>
      <c r="T2398" s="53"/>
      <c r="U2398" s="53"/>
      <c r="V2398" s="53"/>
      <c r="W2398" s="53"/>
      <c r="X2398" s="53"/>
      <c r="Y2398" s="53"/>
      <c r="Z2398" s="53"/>
      <c r="AA2398" s="53"/>
      <c r="AB2398" s="53"/>
      <c r="AC2398" s="53"/>
      <c r="AD2398" s="53"/>
    </row>
    <row r="2399" ht="12.75" customHeight="1">
      <c r="A2399" s="16">
        <v>2397.0</v>
      </c>
      <c r="B2399" s="17">
        <v>2.0231121E7</v>
      </c>
      <c r="C2399" s="16" t="s">
        <v>4809</v>
      </c>
      <c r="D2399" s="55" t="s">
        <v>4828</v>
      </c>
      <c r="E2399" s="124" t="s">
        <v>4829</v>
      </c>
      <c r="F2399" s="53"/>
      <c r="G2399" s="69">
        <v>0.5</v>
      </c>
      <c r="H2399" s="69">
        <v>0.5</v>
      </c>
      <c r="I2399" s="69">
        <v>0.5</v>
      </c>
      <c r="J2399" s="10">
        <v>3.0</v>
      </c>
      <c r="K2399" s="21" t="b">
        <v>0</v>
      </c>
      <c r="L2399" s="21" t="b">
        <v>1</v>
      </c>
      <c r="M2399" s="21" t="b">
        <v>1</v>
      </c>
      <c r="N2399" s="21" t="b">
        <v>0</v>
      </c>
      <c r="O2399" s="21" t="b">
        <v>0</v>
      </c>
      <c r="P2399" s="21">
        <v>0.5</v>
      </c>
      <c r="Q2399" s="21">
        <v>0.5</v>
      </c>
      <c r="R2399" s="70"/>
      <c r="S2399" s="53"/>
      <c r="T2399" s="53"/>
      <c r="U2399" s="53"/>
      <c r="V2399" s="53"/>
      <c r="W2399" s="53"/>
      <c r="X2399" s="53"/>
      <c r="Y2399" s="53"/>
      <c r="Z2399" s="53"/>
      <c r="AA2399" s="53"/>
      <c r="AB2399" s="53"/>
      <c r="AC2399" s="53"/>
      <c r="AD2399" s="53"/>
    </row>
    <row r="2400" ht="12.75" customHeight="1">
      <c r="A2400" s="16">
        <v>2398.0</v>
      </c>
      <c r="B2400" s="17">
        <v>2.0231121E7</v>
      </c>
      <c r="C2400" s="16" t="s">
        <v>4809</v>
      </c>
      <c r="D2400" s="55" t="s">
        <v>4830</v>
      </c>
      <c r="E2400" s="124" t="s">
        <v>4831</v>
      </c>
      <c r="F2400" s="53"/>
      <c r="G2400" s="69">
        <v>1.0</v>
      </c>
      <c r="H2400" s="69">
        <v>0.5</v>
      </c>
      <c r="I2400" s="69">
        <v>1.0</v>
      </c>
      <c r="J2400" s="10">
        <v>3.0</v>
      </c>
      <c r="K2400" s="21" t="b">
        <v>0</v>
      </c>
      <c r="L2400" s="21" t="b">
        <v>0</v>
      </c>
      <c r="M2400" s="21" t="b">
        <v>1</v>
      </c>
      <c r="N2400" s="21" t="b">
        <v>0</v>
      </c>
      <c r="O2400" s="21" t="b">
        <v>0</v>
      </c>
      <c r="P2400" s="21">
        <v>1.0</v>
      </c>
      <c r="Q2400" s="21">
        <v>1.0</v>
      </c>
      <c r="R2400" s="70"/>
      <c r="S2400" s="53"/>
      <c r="T2400" s="53"/>
      <c r="U2400" s="53"/>
      <c r="V2400" s="53"/>
      <c r="W2400" s="53"/>
      <c r="X2400" s="53"/>
      <c r="Y2400" s="53"/>
      <c r="Z2400" s="53"/>
      <c r="AA2400" s="53"/>
      <c r="AB2400" s="53"/>
      <c r="AC2400" s="53"/>
      <c r="AD2400" s="53"/>
    </row>
    <row r="2401" ht="12.75" customHeight="1">
      <c r="A2401" s="16">
        <v>2399.0</v>
      </c>
      <c r="B2401" s="17">
        <v>2.0231121E7</v>
      </c>
      <c r="C2401" s="16" t="s">
        <v>4809</v>
      </c>
      <c r="D2401" s="55" t="s">
        <v>4832</v>
      </c>
      <c r="E2401" s="124" t="s">
        <v>4833</v>
      </c>
      <c r="F2401" s="53"/>
      <c r="G2401" s="69">
        <v>0.0</v>
      </c>
      <c r="H2401" s="69">
        <v>0.0</v>
      </c>
      <c r="I2401" s="69">
        <v>0.0</v>
      </c>
      <c r="J2401" s="10">
        <v>3.0</v>
      </c>
      <c r="K2401" s="21" t="b">
        <v>0</v>
      </c>
      <c r="L2401" s="21" t="b">
        <v>1</v>
      </c>
      <c r="M2401" s="21" t="b">
        <v>1</v>
      </c>
      <c r="N2401" s="21" t="b">
        <v>0</v>
      </c>
      <c r="O2401" s="21" t="b">
        <v>0</v>
      </c>
      <c r="P2401" s="21">
        <v>0.0</v>
      </c>
      <c r="Q2401" s="21">
        <v>0.0</v>
      </c>
      <c r="R2401" s="70"/>
      <c r="S2401" s="53"/>
      <c r="T2401" s="53"/>
      <c r="U2401" s="53"/>
      <c r="V2401" s="53"/>
      <c r="W2401" s="53"/>
      <c r="X2401" s="53"/>
      <c r="Y2401" s="53"/>
      <c r="Z2401" s="53"/>
      <c r="AA2401" s="53"/>
      <c r="AB2401" s="53"/>
      <c r="AC2401" s="53"/>
      <c r="AD2401" s="53"/>
    </row>
    <row r="2402" ht="12.75" customHeight="1">
      <c r="A2402" s="16">
        <v>2400.0</v>
      </c>
      <c r="B2402" s="17">
        <v>2.0231121E7</v>
      </c>
      <c r="C2402" s="16" t="s">
        <v>4809</v>
      </c>
      <c r="D2402" s="55" t="s">
        <v>4834</v>
      </c>
      <c r="E2402" s="124" t="s">
        <v>4835</v>
      </c>
      <c r="F2402" s="53"/>
      <c r="G2402" s="53">
        <v>0.0</v>
      </c>
      <c r="H2402" s="69">
        <v>0.0</v>
      </c>
      <c r="I2402" s="69">
        <v>0.0</v>
      </c>
      <c r="J2402" s="10">
        <v>3.0</v>
      </c>
      <c r="K2402" s="21" t="b">
        <v>0</v>
      </c>
      <c r="L2402" s="21" t="b">
        <v>1</v>
      </c>
      <c r="M2402" s="21" t="b">
        <v>1</v>
      </c>
      <c r="N2402" s="21" t="b">
        <v>0</v>
      </c>
      <c r="O2402" s="21" t="b">
        <v>0</v>
      </c>
      <c r="P2402" s="21">
        <v>0.0</v>
      </c>
      <c r="Q2402" s="21">
        <v>0.0</v>
      </c>
      <c r="R2402" s="70"/>
      <c r="S2402" s="53"/>
      <c r="T2402" s="53"/>
      <c r="U2402" s="53"/>
      <c r="V2402" s="53"/>
      <c r="W2402" s="53"/>
      <c r="X2402" s="53"/>
      <c r="Y2402" s="53"/>
      <c r="Z2402" s="53"/>
      <c r="AA2402" s="53"/>
      <c r="AB2402" s="53"/>
      <c r="AC2402" s="53"/>
      <c r="AD2402" s="53"/>
    </row>
    <row r="2403" ht="12.75" customHeight="1">
      <c r="A2403" s="16">
        <v>2401.0</v>
      </c>
      <c r="B2403" s="17">
        <v>2.0231121E7</v>
      </c>
      <c r="C2403" s="16" t="s">
        <v>4809</v>
      </c>
      <c r="D2403" s="55" t="s">
        <v>4836</v>
      </c>
      <c r="E2403" s="124" t="s">
        <v>4837</v>
      </c>
      <c r="F2403" s="53"/>
      <c r="G2403" s="69">
        <v>0.0</v>
      </c>
      <c r="H2403" s="69">
        <v>0.0</v>
      </c>
      <c r="I2403" s="69">
        <v>0.0</v>
      </c>
      <c r="J2403" s="10">
        <v>3.0</v>
      </c>
      <c r="K2403" s="21" t="b">
        <v>0</v>
      </c>
      <c r="L2403" s="21" t="b">
        <v>1</v>
      </c>
      <c r="M2403" s="21" t="b">
        <v>1</v>
      </c>
      <c r="N2403" s="21" t="b">
        <v>0</v>
      </c>
      <c r="O2403" s="21" t="b">
        <v>0</v>
      </c>
      <c r="P2403" s="21">
        <v>0.0</v>
      </c>
      <c r="Q2403" s="21">
        <v>0.0</v>
      </c>
      <c r="R2403" s="70"/>
      <c r="S2403" s="53"/>
      <c r="T2403" s="53"/>
      <c r="U2403" s="53"/>
      <c r="V2403" s="53"/>
      <c r="W2403" s="53"/>
      <c r="X2403" s="53"/>
      <c r="Y2403" s="53"/>
      <c r="Z2403" s="53"/>
      <c r="AA2403" s="53"/>
      <c r="AB2403" s="53"/>
      <c r="AC2403" s="53"/>
      <c r="AD2403" s="53"/>
    </row>
    <row r="2404" ht="12.75" customHeight="1">
      <c r="A2404" s="16">
        <v>2402.0</v>
      </c>
      <c r="B2404" s="17">
        <v>2.0231121E7</v>
      </c>
      <c r="C2404" s="16" t="s">
        <v>4809</v>
      </c>
      <c r="D2404" s="55" t="s">
        <v>4838</v>
      </c>
      <c r="E2404" s="124" t="s">
        <v>4839</v>
      </c>
      <c r="F2404" s="54"/>
      <c r="G2404" s="54">
        <v>0.0</v>
      </c>
      <c r="H2404" s="54">
        <v>0.0</v>
      </c>
      <c r="I2404" s="54">
        <v>0.0</v>
      </c>
      <c r="J2404" s="10">
        <v>3.0</v>
      </c>
      <c r="K2404" s="21" t="b">
        <v>0</v>
      </c>
      <c r="L2404" s="21" t="b">
        <v>1</v>
      </c>
      <c r="M2404" s="21" t="b">
        <v>1</v>
      </c>
      <c r="N2404" s="21" t="b">
        <v>0</v>
      </c>
      <c r="O2404" s="21" t="b">
        <v>0</v>
      </c>
      <c r="P2404" s="21">
        <v>0.0</v>
      </c>
      <c r="Q2404" s="21">
        <v>0.0</v>
      </c>
      <c r="R2404" s="57"/>
      <c r="S2404" s="53"/>
      <c r="T2404" s="53"/>
      <c r="U2404" s="53"/>
      <c r="V2404" s="53"/>
      <c r="W2404" s="53"/>
      <c r="X2404" s="53"/>
      <c r="Y2404" s="53"/>
      <c r="Z2404" s="53"/>
      <c r="AA2404" s="53"/>
      <c r="AB2404" s="53"/>
      <c r="AC2404" s="53"/>
      <c r="AD2404" s="53"/>
    </row>
    <row r="2405" ht="12.75" customHeight="1">
      <c r="A2405" s="16">
        <v>2403.0</v>
      </c>
      <c r="B2405" s="17">
        <v>2.0231121E7</v>
      </c>
      <c r="C2405" s="16" t="s">
        <v>4809</v>
      </c>
      <c r="D2405" s="55" t="s">
        <v>4840</v>
      </c>
      <c r="E2405" s="124" t="s">
        <v>4841</v>
      </c>
      <c r="F2405" s="54"/>
      <c r="G2405" s="54">
        <v>0.0</v>
      </c>
      <c r="H2405" s="54">
        <v>0.0</v>
      </c>
      <c r="I2405" s="54">
        <v>0.0</v>
      </c>
      <c r="J2405" s="10">
        <v>3.0</v>
      </c>
      <c r="K2405" s="21" t="b">
        <v>0</v>
      </c>
      <c r="L2405" s="21" t="b">
        <v>1</v>
      </c>
      <c r="M2405" s="21" t="b">
        <v>1</v>
      </c>
      <c r="N2405" s="21" t="b">
        <v>0</v>
      </c>
      <c r="O2405" s="21" t="b">
        <v>0</v>
      </c>
      <c r="P2405" s="21">
        <v>0.0</v>
      </c>
      <c r="Q2405" s="21">
        <v>0.0</v>
      </c>
      <c r="R2405" s="57"/>
      <c r="S2405" s="53"/>
      <c r="T2405" s="53"/>
      <c r="U2405" s="53"/>
      <c r="V2405" s="53"/>
      <c r="W2405" s="53"/>
      <c r="X2405" s="53"/>
      <c r="Y2405" s="53"/>
      <c r="Z2405" s="53"/>
      <c r="AA2405" s="53"/>
      <c r="AB2405" s="53"/>
      <c r="AC2405" s="53"/>
      <c r="AD2405" s="53"/>
    </row>
    <row r="2406" ht="12.75" customHeight="1">
      <c r="A2406" s="16">
        <v>2404.0</v>
      </c>
      <c r="B2406" s="17">
        <v>2.0231121E7</v>
      </c>
      <c r="C2406" s="16" t="s">
        <v>4809</v>
      </c>
      <c r="D2406" s="55" t="s">
        <v>4842</v>
      </c>
      <c r="E2406" s="124" t="s">
        <v>4843</v>
      </c>
      <c r="F2406" s="54"/>
      <c r="G2406" s="54">
        <v>0.5</v>
      </c>
      <c r="H2406" s="54">
        <v>0.5</v>
      </c>
      <c r="I2406" s="54">
        <v>0.5</v>
      </c>
      <c r="J2406" s="10">
        <v>3.0</v>
      </c>
      <c r="K2406" s="21" t="b">
        <v>0</v>
      </c>
      <c r="L2406" s="21" t="b">
        <v>1</v>
      </c>
      <c r="M2406" s="21" t="b">
        <v>1</v>
      </c>
      <c r="N2406" s="21" t="b">
        <v>0</v>
      </c>
      <c r="O2406" s="21" t="b">
        <v>0</v>
      </c>
      <c r="P2406" s="21">
        <v>0.5</v>
      </c>
      <c r="Q2406" s="21">
        <v>0.5</v>
      </c>
      <c r="R2406" s="57"/>
      <c r="S2406" s="53"/>
      <c r="T2406" s="53"/>
      <c r="U2406" s="53"/>
      <c r="V2406" s="53"/>
      <c r="W2406" s="53"/>
      <c r="X2406" s="53"/>
      <c r="Y2406" s="53"/>
      <c r="Z2406" s="53"/>
      <c r="AA2406" s="53"/>
      <c r="AB2406" s="53"/>
      <c r="AC2406" s="53"/>
      <c r="AD2406" s="53"/>
    </row>
    <row r="2407" ht="12.75" customHeight="1">
      <c r="A2407" s="16">
        <v>2405.0</v>
      </c>
      <c r="B2407" s="65">
        <v>2.0231121E7</v>
      </c>
      <c r="C2407" s="66" t="s">
        <v>4809</v>
      </c>
      <c r="D2407" s="67" t="s">
        <v>4844</v>
      </c>
      <c r="E2407" s="128" t="s">
        <v>4845</v>
      </c>
      <c r="F2407" s="54"/>
      <c r="G2407" s="54">
        <v>0.0</v>
      </c>
      <c r="H2407" s="54">
        <v>0.5</v>
      </c>
      <c r="I2407" s="54">
        <v>0.5</v>
      </c>
      <c r="J2407" s="10">
        <v>3.0</v>
      </c>
      <c r="K2407" s="21" t="b">
        <v>0</v>
      </c>
      <c r="L2407" s="21" t="b">
        <v>0</v>
      </c>
      <c r="M2407" s="21" t="b">
        <v>1</v>
      </c>
      <c r="N2407" s="21" t="b">
        <v>0</v>
      </c>
      <c r="O2407" s="21" t="b">
        <v>0</v>
      </c>
      <c r="P2407" s="21">
        <v>0.5</v>
      </c>
      <c r="Q2407" s="21">
        <v>0.5</v>
      </c>
      <c r="R2407" s="57"/>
      <c r="S2407" s="53"/>
      <c r="T2407" s="53"/>
      <c r="U2407" s="53"/>
      <c r="V2407" s="53"/>
      <c r="W2407" s="53"/>
      <c r="X2407" s="53"/>
      <c r="Y2407" s="53"/>
      <c r="Z2407" s="53"/>
      <c r="AA2407" s="53"/>
      <c r="AB2407" s="53"/>
      <c r="AC2407" s="53"/>
      <c r="AD2407" s="53"/>
    </row>
    <row r="2408" ht="12.75" customHeight="1">
      <c r="A2408" s="16">
        <v>2406.0</v>
      </c>
      <c r="B2408" s="17">
        <v>2.0231121E7</v>
      </c>
      <c r="C2408" s="16" t="s">
        <v>4809</v>
      </c>
      <c r="D2408" s="55" t="s">
        <v>4846</v>
      </c>
      <c r="E2408" s="124" t="s">
        <v>4847</v>
      </c>
      <c r="F2408" s="53"/>
      <c r="G2408" s="54">
        <v>0.0</v>
      </c>
      <c r="H2408" s="54">
        <v>0.5</v>
      </c>
      <c r="I2408" s="54">
        <v>0.5</v>
      </c>
      <c r="J2408" s="10">
        <v>3.0</v>
      </c>
      <c r="K2408" s="21" t="b">
        <v>0</v>
      </c>
      <c r="L2408" s="21" t="b">
        <v>0</v>
      </c>
      <c r="M2408" s="21" t="b">
        <v>1</v>
      </c>
      <c r="N2408" s="21" t="b">
        <v>0</v>
      </c>
      <c r="O2408" s="21" t="b">
        <v>0</v>
      </c>
      <c r="P2408" s="21">
        <v>0.5</v>
      </c>
      <c r="Q2408" s="21">
        <v>0.5</v>
      </c>
      <c r="R2408" s="57"/>
      <c r="S2408" s="53"/>
      <c r="T2408" s="53"/>
      <c r="U2408" s="53"/>
      <c r="V2408" s="53"/>
      <c r="W2408" s="53"/>
      <c r="X2408" s="53"/>
      <c r="Y2408" s="53"/>
      <c r="Z2408" s="53"/>
      <c r="AA2408" s="53"/>
      <c r="AB2408" s="53"/>
      <c r="AC2408" s="53"/>
      <c r="AD2408" s="53"/>
    </row>
    <row r="2409" ht="12.75" customHeight="1">
      <c r="A2409" s="16">
        <v>2407.0</v>
      </c>
      <c r="B2409" s="17">
        <v>2.0231121E7</v>
      </c>
      <c r="C2409" s="16" t="s">
        <v>4809</v>
      </c>
      <c r="D2409" s="55" t="s">
        <v>4848</v>
      </c>
      <c r="E2409" s="124" t="s">
        <v>4849</v>
      </c>
      <c r="F2409" s="53"/>
      <c r="G2409" s="54">
        <v>0.5</v>
      </c>
      <c r="H2409" s="54">
        <v>0.5</v>
      </c>
      <c r="I2409" s="54">
        <v>0.5</v>
      </c>
      <c r="J2409" s="10">
        <v>3.0</v>
      </c>
      <c r="K2409" s="21" t="b">
        <v>0</v>
      </c>
      <c r="L2409" s="21" t="b">
        <v>1</v>
      </c>
      <c r="M2409" s="21" t="b">
        <v>1</v>
      </c>
      <c r="N2409" s="21" t="b">
        <v>0</v>
      </c>
      <c r="O2409" s="21" t="b">
        <v>0</v>
      </c>
      <c r="P2409" s="21">
        <v>0.5</v>
      </c>
      <c r="Q2409" s="21">
        <v>0.5</v>
      </c>
      <c r="R2409" s="57"/>
      <c r="S2409" s="53"/>
      <c r="T2409" s="53"/>
      <c r="U2409" s="53"/>
      <c r="V2409" s="53"/>
      <c r="W2409" s="53"/>
      <c r="X2409" s="53"/>
      <c r="Y2409" s="53"/>
      <c r="Z2409" s="53"/>
      <c r="AA2409" s="53"/>
      <c r="AB2409" s="53"/>
      <c r="AC2409" s="53"/>
      <c r="AD2409" s="53"/>
    </row>
    <row r="2410" ht="12.75" customHeight="1">
      <c r="A2410" s="16">
        <v>2408.0</v>
      </c>
      <c r="B2410" s="17">
        <v>2.0231121E7</v>
      </c>
      <c r="C2410" s="16" t="s">
        <v>4809</v>
      </c>
      <c r="D2410" s="55" t="s">
        <v>4850</v>
      </c>
      <c r="E2410" s="124" t="s">
        <v>4851</v>
      </c>
      <c r="F2410" s="53"/>
      <c r="G2410" s="54">
        <v>0.0</v>
      </c>
      <c r="H2410" s="54">
        <v>0.0</v>
      </c>
      <c r="I2410" s="54">
        <v>0.0</v>
      </c>
      <c r="J2410" s="10">
        <v>3.0</v>
      </c>
      <c r="K2410" s="21" t="b">
        <v>0</v>
      </c>
      <c r="L2410" s="21" t="b">
        <v>1</v>
      </c>
      <c r="M2410" s="21" t="b">
        <v>1</v>
      </c>
      <c r="N2410" s="21" t="b">
        <v>0</v>
      </c>
      <c r="O2410" s="21" t="b">
        <v>0</v>
      </c>
      <c r="P2410" s="21">
        <v>0.0</v>
      </c>
      <c r="Q2410" s="21">
        <v>0.0</v>
      </c>
      <c r="R2410" s="57"/>
      <c r="S2410" s="53"/>
      <c r="T2410" s="53"/>
      <c r="U2410" s="53"/>
      <c r="V2410" s="53"/>
      <c r="W2410" s="53"/>
      <c r="X2410" s="53"/>
      <c r="Y2410" s="53"/>
      <c r="Z2410" s="53"/>
      <c r="AA2410" s="53"/>
      <c r="AB2410" s="53"/>
      <c r="AC2410" s="53"/>
      <c r="AD2410" s="53"/>
    </row>
    <row r="2411" ht="12.75" customHeight="1">
      <c r="A2411" s="16">
        <v>2409.0</v>
      </c>
      <c r="B2411" s="17">
        <v>2.0231121E7</v>
      </c>
      <c r="C2411" s="16" t="s">
        <v>4809</v>
      </c>
      <c r="D2411" s="55" t="s">
        <v>4852</v>
      </c>
      <c r="E2411" s="124" t="s">
        <v>4853</v>
      </c>
      <c r="F2411" s="53"/>
      <c r="G2411" s="54">
        <v>0.0</v>
      </c>
      <c r="H2411" s="54">
        <v>0.0</v>
      </c>
      <c r="I2411" s="54">
        <v>0.0</v>
      </c>
      <c r="J2411" s="10">
        <v>3.0</v>
      </c>
      <c r="K2411" s="21" t="b">
        <v>0</v>
      </c>
      <c r="L2411" s="21" t="b">
        <v>1</v>
      </c>
      <c r="M2411" s="21" t="b">
        <v>1</v>
      </c>
      <c r="N2411" s="21" t="b">
        <v>0</v>
      </c>
      <c r="O2411" s="21" t="b">
        <v>0</v>
      </c>
      <c r="P2411" s="21">
        <v>0.0</v>
      </c>
      <c r="Q2411" s="21">
        <v>0.0</v>
      </c>
      <c r="R2411" s="57"/>
      <c r="S2411" s="53"/>
      <c r="T2411" s="53"/>
      <c r="U2411" s="53"/>
      <c r="V2411" s="53"/>
      <c r="W2411" s="53"/>
      <c r="X2411" s="53"/>
      <c r="Y2411" s="53"/>
      <c r="Z2411" s="53"/>
      <c r="AA2411" s="53"/>
      <c r="AB2411" s="53"/>
      <c r="AC2411" s="53"/>
      <c r="AD2411" s="53"/>
    </row>
    <row r="2412" ht="12.75" customHeight="1">
      <c r="A2412" s="16">
        <v>2410.0</v>
      </c>
      <c r="B2412" s="17">
        <v>2.0231121E7</v>
      </c>
      <c r="C2412" s="16" t="s">
        <v>4809</v>
      </c>
      <c r="D2412" s="55" t="s">
        <v>4854</v>
      </c>
      <c r="E2412" s="124" t="s">
        <v>4855</v>
      </c>
      <c r="F2412" s="53"/>
      <c r="G2412" s="69">
        <v>0.0</v>
      </c>
      <c r="H2412" s="69">
        <v>0.0</v>
      </c>
      <c r="I2412" s="69">
        <v>0.0</v>
      </c>
      <c r="J2412" s="10">
        <v>3.0</v>
      </c>
      <c r="K2412" s="21" t="b">
        <v>0</v>
      </c>
      <c r="L2412" s="21" t="b">
        <v>1</v>
      </c>
      <c r="M2412" s="21" t="b">
        <v>1</v>
      </c>
      <c r="N2412" s="21" t="b">
        <v>0</v>
      </c>
      <c r="O2412" s="21" t="b">
        <v>0</v>
      </c>
      <c r="P2412" s="21">
        <v>0.0</v>
      </c>
      <c r="Q2412" s="21">
        <v>0.0</v>
      </c>
      <c r="R2412" s="70"/>
      <c r="S2412" s="53"/>
      <c r="T2412" s="53"/>
      <c r="U2412" s="53"/>
      <c r="V2412" s="53"/>
      <c r="W2412" s="53"/>
      <c r="X2412" s="53"/>
      <c r="Y2412" s="53"/>
      <c r="Z2412" s="53"/>
      <c r="AA2412" s="53"/>
      <c r="AB2412" s="53"/>
      <c r="AC2412" s="53"/>
      <c r="AD2412" s="53"/>
    </row>
    <row r="2413" ht="12.75" customHeight="1">
      <c r="A2413" s="16">
        <v>2411.0</v>
      </c>
      <c r="B2413" s="17">
        <v>2.0231121E7</v>
      </c>
      <c r="C2413" s="16" t="s">
        <v>4809</v>
      </c>
      <c r="D2413" s="55" t="s">
        <v>4856</v>
      </c>
      <c r="E2413" s="124" t="s">
        <v>4857</v>
      </c>
      <c r="F2413" s="53"/>
      <c r="G2413" s="69">
        <v>0.0</v>
      </c>
      <c r="H2413" s="69">
        <v>0.0</v>
      </c>
      <c r="I2413" s="69">
        <v>0.0</v>
      </c>
      <c r="J2413" s="10">
        <v>3.0</v>
      </c>
      <c r="K2413" s="21" t="b">
        <v>0</v>
      </c>
      <c r="L2413" s="21" t="b">
        <v>1</v>
      </c>
      <c r="M2413" s="21" t="b">
        <v>1</v>
      </c>
      <c r="N2413" s="21" t="b">
        <v>0</v>
      </c>
      <c r="O2413" s="21" t="b">
        <v>0</v>
      </c>
      <c r="P2413" s="21">
        <v>0.0</v>
      </c>
      <c r="Q2413" s="21">
        <v>0.0</v>
      </c>
      <c r="R2413" s="70"/>
      <c r="S2413" s="53"/>
      <c r="T2413" s="53"/>
      <c r="U2413" s="53"/>
      <c r="V2413" s="53"/>
      <c r="W2413" s="53"/>
      <c r="X2413" s="53"/>
      <c r="Y2413" s="53"/>
      <c r="Z2413" s="53"/>
      <c r="AA2413" s="53"/>
      <c r="AB2413" s="53"/>
      <c r="AC2413" s="53"/>
      <c r="AD2413" s="53"/>
    </row>
    <row r="2414" ht="12.75" customHeight="1">
      <c r="A2414" s="16">
        <v>2412.0</v>
      </c>
      <c r="B2414" s="17">
        <v>2.0231121E7</v>
      </c>
      <c r="C2414" s="16" t="s">
        <v>4809</v>
      </c>
      <c r="D2414" s="55" t="s">
        <v>4858</v>
      </c>
      <c r="E2414" s="124" t="s">
        <v>4859</v>
      </c>
      <c r="F2414" s="53"/>
      <c r="G2414" s="69">
        <v>1.0</v>
      </c>
      <c r="H2414" s="69">
        <v>1.0</v>
      </c>
      <c r="I2414" s="69">
        <v>1.0</v>
      </c>
      <c r="J2414" s="10">
        <v>3.0</v>
      </c>
      <c r="K2414" s="21" t="b">
        <v>0</v>
      </c>
      <c r="L2414" s="21" t="b">
        <v>1</v>
      </c>
      <c r="M2414" s="21" t="b">
        <v>1</v>
      </c>
      <c r="N2414" s="21" t="b">
        <v>0</v>
      </c>
      <c r="O2414" s="21" t="b">
        <v>0</v>
      </c>
      <c r="P2414" s="21">
        <v>1.0</v>
      </c>
      <c r="Q2414" s="21">
        <v>1.0</v>
      </c>
      <c r="R2414" s="70"/>
      <c r="S2414" s="53"/>
      <c r="T2414" s="53"/>
      <c r="U2414" s="53"/>
      <c r="V2414" s="53"/>
      <c r="W2414" s="53"/>
      <c r="X2414" s="53"/>
      <c r="Y2414" s="53"/>
      <c r="Z2414" s="53"/>
      <c r="AA2414" s="53"/>
      <c r="AB2414" s="53"/>
      <c r="AC2414" s="53"/>
      <c r="AD2414" s="53"/>
    </row>
    <row r="2415" ht="12.75" customHeight="1">
      <c r="A2415" s="16">
        <v>2413.0</v>
      </c>
      <c r="B2415" s="17">
        <v>2.0231121E7</v>
      </c>
      <c r="C2415" s="16" t="s">
        <v>4809</v>
      </c>
      <c r="D2415" s="55" t="s">
        <v>4860</v>
      </c>
      <c r="E2415" s="124" t="s">
        <v>4861</v>
      </c>
      <c r="F2415" s="53"/>
      <c r="G2415" s="69">
        <v>1.0</v>
      </c>
      <c r="H2415" s="69">
        <v>0.5</v>
      </c>
      <c r="I2415" s="69">
        <v>0.5</v>
      </c>
      <c r="J2415" s="10">
        <v>3.0</v>
      </c>
      <c r="K2415" s="21" t="b">
        <v>0</v>
      </c>
      <c r="L2415" s="21" t="b">
        <v>0</v>
      </c>
      <c r="M2415" s="21" t="b">
        <v>1</v>
      </c>
      <c r="N2415" s="21" t="b">
        <v>0</v>
      </c>
      <c r="O2415" s="21" t="b">
        <v>0</v>
      </c>
      <c r="P2415" s="21">
        <v>0.5</v>
      </c>
      <c r="Q2415" s="21">
        <v>0.5</v>
      </c>
      <c r="R2415" s="70"/>
      <c r="S2415" s="53"/>
      <c r="T2415" s="53"/>
      <c r="U2415" s="53"/>
      <c r="V2415" s="53"/>
      <c r="W2415" s="53"/>
      <c r="X2415" s="53"/>
      <c r="Y2415" s="53"/>
      <c r="Z2415" s="53"/>
      <c r="AA2415" s="53"/>
      <c r="AB2415" s="53"/>
      <c r="AC2415" s="53"/>
      <c r="AD2415" s="53"/>
    </row>
    <row r="2416" ht="12.75" customHeight="1">
      <c r="A2416" s="16">
        <v>2414.0</v>
      </c>
      <c r="B2416" s="17">
        <v>2.0231121E7</v>
      </c>
      <c r="C2416" s="16" t="s">
        <v>4809</v>
      </c>
      <c r="D2416" s="55" t="s">
        <v>4862</v>
      </c>
      <c r="E2416" s="124" t="s">
        <v>4863</v>
      </c>
      <c r="F2416" s="53"/>
      <c r="G2416" s="53">
        <v>1.0</v>
      </c>
      <c r="H2416" s="69">
        <v>0.5</v>
      </c>
      <c r="I2416" s="69">
        <v>0.5</v>
      </c>
      <c r="J2416" s="10">
        <v>3.0</v>
      </c>
      <c r="K2416" s="21" t="b">
        <v>0</v>
      </c>
      <c r="L2416" s="21" t="b">
        <v>0</v>
      </c>
      <c r="M2416" s="21" t="b">
        <v>1</v>
      </c>
      <c r="N2416" s="21" t="b">
        <v>0</v>
      </c>
      <c r="O2416" s="21" t="b">
        <v>0</v>
      </c>
      <c r="P2416" s="21">
        <v>0.5</v>
      </c>
      <c r="Q2416" s="21">
        <v>0.5</v>
      </c>
      <c r="R2416" s="70"/>
      <c r="S2416" s="53"/>
      <c r="T2416" s="53"/>
      <c r="U2416" s="53"/>
      <c r="V2416" s="53"/>
      <c r="W2416" s="53"/>
      <c r="X2416" s="53"/>
      <c r="Y2416" s="53"/>
      <c r="Z2416" s="53"/>
      <c r="AA2416" s="53"/>
      <c r="AB2416" s="53"/>
      <c r="AC2416" s="53"/>
      <c r="AD2416" s="53"/>
    </row>
    <row r="2417" ht="12.75" customHeight="1">
      <c r="A2417" s="16">
        <v>2415.0</v>
      </c>
      <c r="B2417" s="17">
        <v>2.0231121E7</v>
      </c>
      <c r="C2417" s="16" t="s">
        <v>4809</v>
      </c>
      <c r="D2417" s="55" t="s">
        <v>4864</v>
      </c>
      <c r="E2417" s="124" t="s">
        <v>4865</v>
      </c>
      <c r="F2417" s="53"/>
      <c r="G2417" s="69">
        <v>1.0</v>
      </c>
      <c r="H2417" s="69">
        <v>0.5</v>
      </c>
      <c r="I2417" s="69">
        <v>0.5</v>
      </c>
      <c r="J2417" s="10">
        <v>3.0</v>
      </c>
      <c r="K2417" s="21" t="b">
        <v>0</v>
      </c>
      <c r="L2417" s="21" t="b">
        <v>0</v>
      </c>
      <c r="M2417" s="21" t="b">
        <v>1</v>
      </c>
      <c r="N2417" s="21" t="b">
        <v>0</v>
      </c>
      <c r="O2417" s="21" t="b">
        <v>0</v>
      </c>
      <c r="P2417" s="21">
        <v>0.5</v>
      </c>
      <c r="Q2417" s="21">
        <v>0.5</v>
      </c>
      <c r="R2417" s="70"/>
      <c r="S2417" s="53"/>
      <c r="T2417" s="53"/>
      <c r="U2417" s="53"/>
      <c r="V2417" s="53"/>
      <c r="W2417" s="53"/>
      <c r="X2417" s="53"/>
      <c r="Y2417" s="53"/>
      <c r="Z2417" s="53"/>
      <c r="AA2417" s="53"/>
      <c r="AB2417" s="53"/>
      <c r="AC2417" s="53"/>
      <c r="AD2417" s="53"/>
    </row>
    <row r="2418" ht="12.75" customHeight="1">
      <c r="A2418" s="16">
        <v>2416.0</v>
      </c>
      <c r="B2418" s="17">
        <v>2.0231121E7</v>
      </c>
      <c r="C2418" s="16" t="s">
        <v>4809</v>
      </c>
      <c r="D2418" s="55" t="s">
        <v>4866</v>
      </c>
      <c r="E2418" s="124" t="s">
        <v>4867</v>
      </c>
      <c r="F2418" s="53"/>
      <c r="G2418" s="69">
        <v>0.0</v>
      </c>
      <c r="H2418" s="69">
        <v>0.0</v>
      </c>
      <c r="I2418" s="69">
        <v>0.0</v>
      </c>
      <c r="J2418" s="10">
        <v>3.0</v>
      </c>
      <c r="K2418" s="21" t="b">
        <v>0</v>
      </c>
      <c r="L2418" s="21" t="b">
        <v>1</v>
      </c>
      <c r="M2418" s="21" t="b">
        <v>1</v>
      </c>
      <c r="N2418" s="21" t="b">
        <v>0</v>
      </c>
      <c r="O2418" s="21" t="b">
        <v>0</v>
      </c>
      <c r="P2418" s="21">
        <v>0.0</v>
      </c>
      <c r="Q2418" s="21">
        <v>0.0</v>
      </c>
      <c r="R2418" s="70"/>
      <c r="S2418" s="53"/>
      <c r="T2418" s="53"/>
      <c r="U2418" s="53"/>
      <c r="V2418" s="53"/>
      <c r="W2418" s="53"/>
      <c r="X2418" s="53"/>
      <c r="Y2418" s="53"/>
      <c r="Z2418" s="53"/>
      <c r="AA2418" s="53"/>
      <c r="AB2418" s="53"/>
      <c r="AC2418" s="53"/>
      <c r="AD2418" s="53"/>
    </row>
    <row r="2419" ht="12.75" customHeight="1">
      <c r="A2419" s="16">
        <v>2417.0</v>
      </c>
      <c r="B2419" s="17">
        <v>2.0231121E7</v>
      </c>
      <c r="C2419" s="16" t="s">
        <v>4809</v>
      </c>
      <c r="D2419" s="55" t="s">
        <v>4868</v>
      </c>
      <c r="E2419" s="124" t="s">
        <v>4869</v>
      </c>
      <c r="F2419" s="53"/>
      <c r="G2419" s="69">
        <v>0.0</v>
      </c>
      <c r="H2419" s="69">
        <v>0.0</v>
      </c>
      <c r="I2419" s="69">
        <v>0.0</v>
      </c>
      <c r="J2419" s="10">
        <v>3.0</v>
      </c>
      <c r="K2419" s="21" t="b">
        <v>0</v>
      </c>
      <c r="L2419" s="21" t="b">
        <v>1</v>
      </c>
      <c r="M2419" s="21" t="b">
        <v>1</v>
      </c>
      <c r="N2419" s="21" t="b">
        <v>0</v>
      </c>
      <c r="O2419" s="21" t="b">
        <v>0</v>
      </c>
      <c r="P2419" s="21">
        <v>0.0</v>
      </c>
      <c r="Q2419" s="21">
        <v>0.0</v>
      </c>
      <c r="R2419" s="70"/>
      <c r="S2419" s="53"/>
      <c r="T2419" s="53"/>
      <c r="U2419" s="53"/>
      <c r="V2419" s="53"/>
      <c r="W2419" s="53"/>
      <c r="X2419" s="53"/>
      <c r="Y2419" s="53"/>
      <c r="Z2419" s="53"/>
      <c r="AA2419" s="53"/>
      <c r="AB2419" s="53"/>
      <c r="AC2419" s="53"/>
      <c r="AD2419" s="53"/>
    </row>
    <row r="2420" ht="12.75" customHeight="1">
      <c r="A2420" s="16">
        <v>2418.0</v>
      </c>
      <c r="B2420" s="17">
        <v>2.0231121E7</v>
      </c>
      <c r="C2420" s="16" t="s">
        <v>4809</v>
      </c>
      <c r="D2420" s="55" t="s">
        <v>4870</v>
      </c>
      <c r="E2420" s="124" t="s">
        <v>4871</v>
      </c>
      <c r="F2420" s="53"/>
      <c r="G2420" s="54">
        <v>0.0</v>
      </c>
      <c r="H2420" s="54">
        <v>0.0</v>
      </c>
      <c r="I2420" s="54">
        <v>0.0</v>
      </c>
      <c r="J2420" s="10">
        <v>3.0</v>
      </c>
      <c r="K2420" s="21" t="b">
        <v>0</v>
      </c>
      <c r="L2420" s="21" t="b">
        <v>1</v>
      </c>
      <c r="M2420" s="21" t="b">
        <v>1</v>
      </c>
      <c r="N2420" s="21" t="b">
        <v>0</v>
      </c>
      <c r="O2420" s="21" t="b">
        <v>0</v>
      </c>
      <c r="P2420" s="21">
        <v>0.0</v>
      </c>
      <c r="Q2420" s="21">
        <v>0.0</v>
      </c>
      <c r="R2420" s="57"/>
      <c r="S2420" s="53"/>
      <c r="T2420" s="53"/>
      <c r="U2420" s="53"/>
      <c r="V2420" s="53"/>
      <c r="W2420" s="53"/>
      <c r="X2420" s="53"/>
      <c r="Y2420" s="53"/>
      <c r="Z2420" s="53"/>
      <c r="AA2420" s="53"/>
      <c r="AB2420" s="53"/>
      <c r="AC2420" s="53"/>
      <c r="AD2420" s="53"/>
    </row>
    <row r="2421" ht="12.75" customHeight="1">
      <c r="A2421" s="16">
        <v>2419.0</v>
      </c>
      <c r="B2421" s="17">
        <v>2.0231121E7</v>
      </c>
      <c r="C2421" s="16" t="s">
        <v>4809</v>
      </c>
      <c r="D2421" s="55" t="s">
        <v>4872</v>
      </c>
      <c r="E2421" s="129" t="s">
        <v>4873</v>
      </c>
      <c r="F2421" s="53"/>
      <c r="G2421" s="54">
        <v>0.0</v>
      </c>
      <c r="H2421" s="54">
        <v>0.0</v>
      </c>
      <c r="I2421" s="54">
        <v>0.0</v>
      </c>
      <c r="J2421" s="10">
        <v>3.0</v>
      </c>
      <c r="K2421" s="21" t="b">
        <v>0</v>
      </c>
      <c r="L2421" s="21" t="b">
        <v>1</v>
      </c>
      <c r="M2421" s="21" t="b">
        <v>1</v>
      </c>
      <c r="N2421" s="21" t="b">
        <v>0</v>
      </c>
      <c r="O2421" s="21" t="b">
        <v>0</v>
      </c>
      <c r="P2421" s="21">
        <v>0.0</v>
      </c>
      <c r="Q2421" s="21">
        <v>0.0</v>
      </c>
      <c r="R2421" s="57"/>
      <c r="S2421" s="53"/>
      <c r="T2421" s="53"/>
      <c r="U2421" s="53"/>
      <c r="V2421" s="53"/>
      <c r="W2421" s="53"/>
      <c r="X2421" s="53"/>
      <c r="Y2421" s="53"/>
      <c r="Z2421" s="53"/>
      <c r="AA2421" s="53"/>
      <c r="AB2421" s="53"/>
      <c r="AC2421" s="53"/>
      <c r="AD2421" s="53"/>
    </row>
    <row r="2422" ht="12.75" customHeight="1">
      <c r="A2422" s="16">
        <v>2420.0</v>
      </c>
      <c r="B2422" s="17">
        <v>2.0231219E7</v>
      </c>
      <c r="C2422" s="16" t="s">
        <v>4874</v>
      </c>
      <c r="D2422" s="55" t="s">
        <v>4875</v>
      </c>
      <c r="E2422" s="124" t="s">
        <v>4876</v>
      </c>
      <c r="F2422" s="53"/>
      <c r="G2422" s="54">
        <v>1.0</v>
      </c>
      <c r="H2422" s="54">
        <v>1.0</v>
      </c>
      <c r="I2422" s="54">
        <v>1.0</v>
      </c>
      <c r="J2422" s="10">
        <v>3.0</v>
      </c>
      <c r="K2422" s="21" t="b">
        <v>0</v>
      </c>
      <c r="L2422" s="21" t="b">
        <v>1</v>
      </c>
      <c r="M2422" s="21" t="b">
        <v>1</v>
      </c>
      <c r="N2422" s="21" t="b">
        <v>0</v>
      </c>
      <c r="O2422" s="21" t="b">
        <v>0</v>
      </c>
      <c r="P2422" s="21">
        <v>1.0</v>
      </c>
      <c r="Q2422" s="21">
        <v>1.0</v>
      </c>
      <c r="R2422" s="57"/>
      <c r="S2422" s="53"/>
      <c r="T2422" s="53"/>
      <c r="U2422" s="53"/>
      <c r="V2422" s="53"/>
      <c r="W2422" s="53"/>
      <c r="X2422" s="53"/>
      <c r="Y2422" s="53"/>
      <c r="Z2422" s="53"/>
      <c r="AA2422" s="53"/>
      <c r="AB2422" s="53"/>
      <c r="AC2422" s="53"/>
      <c r="AD2422" s="53"/>
    </row>
    <row r="2423" ht="12.75" customHeight="1">
      <c r="A2423" s="16">
        <v>2421.0</v>
      </c>
      <c r="B2423" s="17">
        <v>2.0231219E7</v>
      </c>
      <c r="C2423" s="16" t="s">
        <v>4874</v>
      </c>
      <c r="D2423" s="55" t="s">
        <v>4877</v>
      </c>
      <c r="E2423" s="124" t="s">
        <v>4878</v>
      </c>
      <c r="F2423" s="53"/>
      <c r="G2423" s="54">
        <v>1.0</v>
      </c>
      <c r="H2423" s="54">
        <v>1.0</v>
      </c>
      <c r="I2423" s="54">
        <v>1.0</v>
      </c>
      <c r="J2423" s="10">
        <v>3.0</v>
      </c>
      <c r="K2423" s="21" t="b">
        <v>0</v>
      </c>
      <c r="L2423" s="21" t="b">
        <v>1</v>
      </c>
      <c r="M2423" s="21" t="b">
        <v>1</v>
      </c>
      <c r="N2423" s="21" t="b">
        <v>0</v>
      </c>
      <c r="O2423" s="21" t="b">
        <v>0</v>
      </c>
      <c r="P2423" s="21">
        <v>1.0</v>
      </c>
      <c r="Q2423" s="21">
        <v>1.0</v>
      </c>
      <c r="R2423" s="57"/>
      <c r="S2423" s="53"/>
      <c r="T2423" s="53"/>
      <c r="U2423" s="53"/>
      <c r="V2423" s="53"/>
      <c r="W2423" s="53"/>
      <c r="X2423" s="53"/>
      <c r="Y2423" s="53"/>
      <c r="Z2423" s="53"/>
      <c r="AA2423" s="53"/>
      <c r="AB2423" s="53"/>
      <c r="AC2423" s="53"/>
      <c r="AD2423" s="53"/>
    </row>
    <row r="2424" ht="12.75" customHeight="1">
      <c r="A2424" s="16">
        <v>2422.0</v>
      </c>
      <c r="B2424" s="17">
        <v>2.0231219E7</v>
      </c>
      <c r="C2424" s="16" t="s">
        <v>4874</v>
      </c>
      <c r="D2424" s="55" t="s">
        <v>4879</v>
      </c>
      <c r="E2424" s="124" t="s">
        <v>4880</v>
      </c>
      <c r="F2424" s="53"/>
      <c r="G2424" s="54">
        <v>1.0</v>
      </c>
      <c r="H2424" s="54">
        <v>1.0</v>
      </c>
      <c r="I2424" s="54">
        <v>1.0</v>
      </c>
      <c r="J2424" s="10">
        <v>3.0</v>
      </c>
      <c r="K2424" s="21" t="b">
        <v>0</v>
      </c>
      <c r="L2424" s="21" t="b">
        <v>1</v>
      </c>
      <c r="M2424" s="21" t="b">
        <v>1</v>
      </c>
      <c r="N2424" s="21" t="b">
        <v>0</v>
      </c>
      <c r="O2424" s="21" t="b">
        <v>0</v>
      </c>
      <c r="P2424" s="21">
        <v>1.0</v>
      </c>
      <c r="Q2424" s="21">
        <v>1.0</v>
      </c>
      <c r="R2424" s="57"/>
      <c r="S2424" s="53"/>
      <c r="T2424" s="53"/>
      <c r="U2424" s="53"/>
      <c r="V2424" s="53"/>
      <c r="W2424" s="53"/>
      <c r="X2424" s="53"/>
      <c r="Y2424" s="53"/>
      <c r="Z2424" s="53"/>
      <c r="AA2424" s="53"/>
      <c r="AB2424" s="53"/>
      <c r="AC2424" s="53"/>
      <c r="AD2424" s="53"/>
    </row>
    <row r="2425" ht="12.75" customHeight="1">
      <c r="A2425" s="16">
        <v>2423.0</v>
      </c>
      <c r="B2425" s="17">
        <v>2.0231219E7</v>
      </c>
      <c r="C2425" s="16" t="s">
        <v>4874</v>
      </c>
      <c r="D2425" s="55" t="s">
        <v>4881</v>
      </c>
      <c r="E2425" s="124" t="s">
        <v>4882</v>
      </c>
      <c r="F2425" s="53"/>
      <c r="G2425" s="54">
        <v>1.0</v>
      </c>
      <c r="H2425" s="54">
        <v>1.0</v>
      </c>
      <c r="I2425" s="54">
        <v>1.0</v>
      </c>
      <c r="J2425" s="10">
        <v>3.0</v>
      </c>
      <c r="K2425" s="21" t="b">
        <v>0</v>
      </c>
      <c r="L2425" s="21" t="b">
        <v>1</v>
      </c>
      <c r="M2425" s="21" t="b">
        <v>1</v>
      </c>
      <c r="N2425" s="21" t="b">
        <v>0</v>
      </c>
      <c r="O2425" s="21" t="b">
        <v>0</v>
      </c>
      <c r="P2425" s="21">
        <v>1.0</v>
      </c>
      <c r="Q2425" s="21">
        <v>1.0</v>
      </c>
      <c r="R2425" s="57"/>
      <c r="S2425" s="53"/>
      <c r="T2425" s="53"/>
      <c r="U2425" s="53"/>
      <c r="V2425" s="53"/>
      <c r="W2425" s="53"/>
      <c r="X2425" s="53"/>
      <c r="Y2425" s="53"/>
      <c r="Z2425" s="53"/>
      <c r="AA2425" s="53"/>
      <c r="AB2425" s="53"/>
      <c r="AC2425" s="53"/>
      <c r="AD2425" s="53"/>
    </row>
    <row r="2426" ht="12.75" customHeight="1">
      <c r="A2426" s="16">
        <v>2424.0</v>
      </c>
      <c r="B2426" s="17">
        <v>2.0231219E7</v>
      </c>
      <c r="C2426" s="16" t="s">
        <v>4874</v>
      </c>
      <c r="D2426" s="55" t="s">
        <v>4883</v>
      </c>
      <c r="E2426" s="124" t="s">
        <v>4884</v>
      </c>
      <c r="F2426" s="53"/>
      <c r="G2426" s="54">
        <v>0.5</v>
      </c>
      <c r="H2426" s="54">
        <v>0.5</v>
      </c>
      <c r="I2426" s="54">
        <v>0.5</v>
      </c>
      <c r="J2426" s="10">
        <v>3.0</v>
      </c>
      <c r="K2426" s="21" t="b">
        <v>0</v>
      </c>
      <c r="L2426" s="21" t="b">
        <v>1</v>
      </c>
      <c r="M2426" s="21" t="b">
        <v>1</v>
      </c>
      <c r="N2426" s="21" t="b">
        <v>0</v>
      </c>
      <c r="O2426" s="21" t="b">
        <v>0</v>
      </c>
      <c r="P2426" s="21">
        <v>0.5</v>
      </c>
      <c r="Q2426" s="21">
        <v>0.5</v>
      </c>
      <c r="R2426" s="57"/>
      <c r="S2426" s="53"/>
      <c r="T2426" s="53"/>
      <c r="U2426" s="53"/>
      <c r="V2426" s="53"/>
      <c r="W2426" s="53"/>
      <c r="X2426" s="53"/>
      <c r="Y2426" s="53"/>
      <c r="Z2426" s="53"/>
      <c r="AA2426" s="53"/>
      <c r="AB2426" s="53"/>
      <c r="AC2426" s="53"/>
      <c r="AD2426" s="53"/>
    </row>
    <row r="2427" ht="12.75" customHeight="1">
      <c r="A2427" s="16">
        <v>2425.0</v>
      </c>
      <c r="B2427" s="17">
        <v>2.0231219E7</v>
      </c>
      <c r="C2427" s="16" t="s">
        <v>4874</v>
      </c>
      <c r="D2427" s="55" t="s">
        <v>4885</v>
      </c>
      <c r="E2427" s="124" t="s">
        <v>4886</v>
      </c>
      <c r="F2427" s="53"/>
      <c r="G2427" s="54">
        <v>0.0</v>
      </c>
      <c r="H2427" s="54">
        <v>0.0</v>
      </c>
      <c r="I2427" s="54">
        <v>2.0</v>
      </c>
      <c r="J2427" s="10">
        <v>3.0</v>
      </c>
      <c r="K2427" s="21" t="b">
        <v>0</v>
      </c>
      <c r="L2427" s="21" t="b">
        <v>1</v>
      </c>
      <c r="M2427" s="21" t="b">
        <v>1</v>
      </c>
      <c r="N2427" s="21" t="b">
        <v>0</v>
      </c>
      <c r="O2427" s="21" t="b">
        <v>0</v>
      </c>
      <c r="P2427" s="21">
        <v>0.0</v>
      </c>
      <c r="Q2427" s="21">
        <v>0.0</v>
      </c>
      <c r="R2427" s="57"/>
      <c r="S2427" s="53"/>
      <c r="T2427" s="53"/>
      <c r="U2427" s="53"/>
      <c r="V2427" s="53"/>
      <c r="W2427" s="53"/>
      <c r="X2427" s="53"/>
      <c r="Y2427" s="53"/>
      <c r="Z2427" s="53"/>
      <c r="AA2427" s="53"/>
      <c r="AB2427" s="53"/>
      <c r="AC2427" s="53"/>
      <c r="AD2427" s="53"/>
    </row>
    <row r="2428" ht="12.75" customHeight="1">
      <c r="A2428" s="16">
        <v>2426.0</v>
      </c>
      <c r="B2428" s="17">
        <v>2.0231219E7</v>
      </c>
      <c r="C2428" s="16" t="s">
        <v>4874</v>
      </c>
      <c r="D2428" s="55" t="s">
        <v>4887</v>
      </c>
      <c r="E2428" s="124" t="s">
        <v>4888</v>
      </c>
      <c r="F2428" s="53"/>
      <c r="G2428" s="69">
        <v>0.0</v>
      </c>
      <c r="H2428" s="69">
        <v>0.0</v>
      </c>
      <c r="I2428" s="69">
        <v>0.5</v>
      </c>
      <c r="J2428" s="10">
        <v>3.0</v>
      </c>
      <c r="K2428" s="21" t="b">
        <v>0</v>
      </c>
      <c r="L2428" s="21" t="b">
        <v>1</v>
      </c>
      <c r="M2428" s="21" t="b">
        <v>1</v>
      </c>
      <c r="N2428" s="21" t="b">
        <v>0</v>
      </c>
      <c r="O2428" s="21" t="b">
        <v>0</v>
      </c>
      <c r="P2428" s="21">
        <v>0.0</v>
      </c>
      <c r="Q2428" s="21">
        <v>0.0</v>
      </c>
      <c r="R2428" s="70"/>
      <c r="S2428" s="53"/>
      <c r="T2428" s="53"/>
      <c r="U2428" s="53"/>
      <c r="V2428" s="53"/>
      <c r="W2428" s="53"/>
      <c r="X2428" s="53"/>
      <c r="Y2428" s="53"/>
      <c r="Z2428" s="53"/>
      <c r="AA2428" s="53"/>
      <c r="AB2428" s="53"/>
      <c r="AC2428" s="53"/>
      <c r="AD2428" s="53"/>
    </row>
    <row r="2429" ht="12.75" customHeight="1">
      <c r="A2429" s="16">
        <v>2427.0</v>
      </c>
      <c r="B2429" s="17">
        <v>2.0231219E7</v>
      </c>
      <c r="C2429" s="16" t="s">
        <v>4874</v>
      </c>
      <c r="D2429" s="55" t="s">
        <v>4889</v>
      </c>
      <c r="E2429" s="124" t="s">
        <v>4890</v>
      </c>
      <c r="F2429" s="53"/>
      <c r="G2429" s="69">
        <v>0.0</v>
      </c>
      <c r="H2429" s="69">
        <v>0.0</v>
      </c>
      <c r="I2429" s="69">
        <v>0.0</v>
      </c>
      <c r="J2429" s="10">
        <v>3.0</v>
      </c>
      <c r="K2429" s="21" t="b">
        <v>0</v>
      </c>
      <c r="L2429" s="21" t="b">
        <v>1</v>
      </c>
      <c r="M2429" s="21" t="b">
        <v>1</v>
      </c>
      <c r="N2429" s="21" t="b">
        <v>0</v>
      </c>
      <c r="O2429" s="21" t="b">
        <v>0</v>
      </c>
      <c r="P2429" s="21">
        <v>0.0</v>
      </c>
      <c r="Q2429" s="21">
        <v>0.0</v>
      </c>
      <c r="R2429" s="70"/>
      <c r="S2429" s="53"/>
      <c r="T2429" s="53"/>
      <c r="U2429" s="53"/>
      <c r="V2429" s="53"/>
      <c r="W2429" s="53"/>
      <c r="X2429" s="53"/>
      <c r="Y2429" s="53"/>
      <c r="Z2429" s="53"/>
      <c r="AA2429" s="53"/>
      <c r="AB2429" s="53"/>
      <c r="AC2429" s="53"/>
      <c r="AD2429" s="53"/>
    </row>
    <row r="2430" ht="12.75" customHeight="1">
      <c r="A2430" s="16">
        <v>2428.0</v>
      </c>
      <c r="B2430" s="17">
        <v>2.0231219E7</v>
      </c>
      <c r="C2430" s="16" t="s">
        <v>4874</v>
      </c>
      <c r="D2430" s="55" t="s">
        <v>4891</v>
      </c>
      <c r="E2430" s="124" t="s">
        <v>4892</v>
      </c>
      <c r="F2430" s="53"/>
      <c r="G2430" s="69">
        <v>0.0</v>
      </c>
      <c r="H2430" s="69">
        <v>0.0</v>
      </c>
      <c r="I2430" s="69">
        <v>0.0</v>
      </c>
      <c r="J2430" s="10">
        <v>3.0</v>
      </c>
      <c r="K2430" s="21" t="b">
        <v>0</v>
      </c>
      <c r="L2430" s="21" t="b">
        <v>1</v>
      </c>
      <c r="M2430" s="21" t="b">
        <v>1</v>
      </c>
      <c r="N2430" s="21" t="b">
        <v>0</v>
      </c>
      <c r="O2430" s="21" t="b">
        <v>0</v>
      </c>
      <c r="P2430" s="21">
        <v>0.0</v>
      </c>
      <c r="Q2430" s="21">
        <v>0.0</v>
      </c>
      <c r="R2430" s="70"/>
      <c r="S2430" s="53"/>
      <c r="T2430" s="53"/>
      <c r="U2430" s="53"/>
      <c r="V2430" s="53"/>
      <c r="W2430" s="53"/>
      <c r="X2430" s="53"/>
      <c r="Y2430" s="53"/>
      <c r="Z2430" s="53"/>
      <c r="AA2430" s="53"/>
      <c r="AB2430" s="53"/>
      <c r="AC2430" s="53"/>
      <c r="AD2430" s="53"/>
    </row>
    <row r="2431" ht="12.75" customHeight="1">
      <c r="A2431" s="16">
        <v>2429.0</v>
      </c>
      <c r="B2431" s="17">
        <v>2.0231219E7</v>
      </c>
      <c r="C2431" s="16" t="s">
        <v>4874</v>
      </c>
      <c r="D2431" s="55" t="s">
        <v>4893</v>
      </c>
      <c r="E2431" s="124" t="s">
        <v>4894</v>
      </c>
      <c r="F2431" s="53"/>
      <c r="G2431" s="69">
        <v>0.0</v>
      </c>
      <c r="H2431" s="69">
        <v>0.0</v>
      </c>
      <c r="I2431" s="69">
        <v>0.0</v>
      </c>
      <c r="J2431" s="10">
        <v>3.0</v>
      </c>
      <c r="K2431" s="21" t="b">
        <v>0</v>
      </c>
      <c r="L2431" s="21" t="b">
        <v>1</v>
      </c>
      <c r="M2431" s="21" t="b">
        <v>1</v>
      </c>
      <c r="N2431" s="21" t="b">
        <v>0</v>
      </c>
      <c r="O2431" s="21" t="b">
        <v>0</v>
      </c>
      <c r="P2431" s="21">
        <v>0.0</v>
      </c>
      <c r="Q2431" s="21">
        <v>0.0</v>
      </c>
      <c r="R2431" s="70"/>
      <c r="S2431" s="53"/>
      <c r="T2431" s="53"/>
      <c r="U2431" s="53"/>
      <c r="V2431" s="53"/>
      <c r="W2431" s="53"/>
      <c r="X2431" s="53"/>
      <c r="Y2431" s="53"/>
      <c r="Z2431" s="53"/>
      <c r="AA2431" s="53"/>
      <c r="AB2431" s="53"/>
      <c r="AC2431" s="53"/>
      <c r="AD2431" s="53"/>
    </row>
    <row r="2432" ht="12.75" customHeight="1">
      <c r="A2432" s="16">
        <v>2430.0</v>
      </c>
      <c r="B2432" s="17">
        <v>2.0231219E7</v>
      </c>
      <c r="C2432" s="16" t="s">
        <v>4874</v>
      </c>
      <c r="D2432" s="55" t="s">
        <v>4895</v>
      </c>
      <c r="E2432" s="124" t="s">
        <v>4896</v>
      </c>
      <c r="F2432" s="53"/>
      <c r="G2432" s="69">
        <v>0.0</v>
      </c>
      <c r="H2432" s="69">
        <v>0.0</v>
      </c>
      <c r="I2432" s="69">
        <v>0.0</v>
      </c>
      <c r="J2432" s="10">
        <v>3.0</v>
      </c>
      <c r="K2432" s="21" t="b">
        <v>0</v>
      </c>
      <c r="L2432" s="21" t="b">
        <v>1</v>
      </c>
      <c r="M2432" s="21" t="b">
        <v>1</v>
      </c>
      <c r="N2432" s="21" t="b">
        <v>0</v>
      </c>
      <c r="O2432" s="21" t="b">
        <v>0</v>
      </c>
      <c r="P2432" s="21">
        <v>0.0</v>
      </c>
      <c r="Q2432" s="21">
        <v>0.0</v>
      </c>
      <c r="R2432" s="70"/>
      <c r="S2432" s="53"/>
      <c r="T2432" s="53"/>
      <c r="U2432" s="53"/>
      <c r="V2432" s="53"/>
      <c r="W2432" s="53"/>
      <c r="X2432" s="53"/>
      <c r="Y2432" s="53"/>
      <c r="Z2432" s="53"/>
      <c r="AA2432" s="53"/>
      <c r="AB2432" s="53"/>
      <c r="AC2432" s="53"/>
      <c r="AD2432" s="53"/>
    </row>
    <row r="2433" ht="12.75" customHeight="1">
      <c r="A2433" s="16">
        <v>2431.0</v>
      </c>
      <c r="B2433" s="17">
        <v>2.0231219E7</v>
      </c>
      <c r="C2433" s="16" t="s">
        <v>4874</v>
      </c>
      <c r="D2433" s="55" t="s">
        <v>4897</v>
      </c>
      <c r="E2433" s="124" t="s">
        <v>4898</v>
      </c>
      <c r="F2433" s="53"/>
      <c r="G2433" s="69">
        <v>0.0</v>
      </c>
      <c r="H2433" s="69">
        <v>0.0</v>
      </c>
      <c r="I2433" s="69">
        <v>0.0</v>
      </c>
      <c r="J2433" s="10">
        <v>3.0</v>
      </c>
      <c r="K2433" s="21" t="b">
        <v>0</v>
      </c>
      <c r="L2433" s="21" t="b">
        <v>1</v>
      </c>
      <c r="M2433" s="21" t="b">
        <v>1</v>
      </c>
      <c r="N2433" s="21" t="b">
        <v>0</v>
      </c>
      <c r="O2433" s="21" t="b">
        <v>0</v>
      </c>
      <c r="P2433" s="21">
        <v>0.0</v>
      </c>
      <c r="Q2433" s="21">
        <v>0.0</v>
      </c>
      <c r="R2433" s="70"/>
      <c r="S2433" s="53"/>
      <c r="T2433" s="53"/>
      <c r="U2433" s="53"/>
      <c r="V2433" s="53"/>
      <c r="W2433" s="53"/>
      <c r="X2433" s="53"/>
      <c r="Y2433" s="53"/>
      <c r="Z2433" s="53"/>
      <c r="AA2433" s="53"/>
      <c r="AB2433" s="53"/>
      <c r="AC2433" s="53"/>
      <c r="AD2433" s="53"/>
    </row>
    <row r="2434" ht="12.75" customHeight="1">
      <c r="A2434" s="16">
        <v>2432.0</v>
      </c>
      <c r="B2434" s="17">
        <v>2.0231219E7</v>
      </c>
      <c r="C2434" s="16" t="s">
        <v>4874</v>
      </c>
      <c r="D2434" s="55" t="s">
        <v>4899</v>
      </c>
      <c r="E2434" s="124" t="s">
        <v>4900</v>
      </c>
      <c r="F2434" s="53"/>
      <c r="G2434" s="69">
        <v>0.0</v>
      </c>
      <c r="H2434" s="69">
        <v>0.0</v>
      </c>
      <c r="I2434" s="69">
        <v>0.0</v>
      </c>
      <c r="J2434" s="10">
        <v>3.0</v>
      </c>
      <c r="K2434" s="21" t="b">
        <v>0</v>
      </c>
      <c r="L2434" s="21" t="b">
        <v>1</v>
      </c>
      <c r="M2434" s="21" t="b">
        <v>1</v>
      </c>
      <c r="N2434" s="21" t="b">
        <v>0</v>
      </c>
      <c r="O2434" s="21" t="b">
        <v>0</v>
      </c>
      <c r="P2434" s="21">
        <v>0.0</v>
      </c>
      <c r="Q2434" s="21">
        <v>0.0</v>
      </c>
      <c r="R2434" s="70"/>
      <c r="S2434" s="53"/>
      <c r="T2434" s="53"/>
      <c r="U2434" s="53"/>
      <c r="V2434" s="53"/>
      <c r="W2434" s="53"/>
      <c r="X2434" s="53"/>
      <c r="Y2434" s="53"/>
      <c r="Z2434" s="53"/>
      <c r="AA2434" s="53"/>
      <c r="AB2434" s="53"/>
      <c r="AC2434" s="53"/>
      <c r="AD2434" s="53"/>
    </row>
    <row r="2435" ht="12.75" customHeight="1">
      <c r="A2435" s="16">
        <v>2433.0</v>
      </c>
      <c r="B2435" s="17">
        <v>2.0231219E7</v>
      </c>
      <c r="C2435" s="16" t="s">
        <v>4874</v>
      </c>
      <c r="D2435" s="55" t="s">
        <v>4901</v>
      </c>
      <c r="E2435" s="124" t="s">
        <v>4902</v>
      </c>
      <c r="F2435" s="53"/>
      <c r="G2435" s="69">
        <v>0.0</v>
      </c>
      <c r="H2435" s="69">
        <v>0.0</v>
      </c>
      <c r="I2435" s="69">
        <v>0.0</v>
      </c>
      <c r="J2435" s="10">
        <v>3.0</v>
      </c>
      <c r="K2435" s="21" t="b">
        <v>0</v>
      </c>
      <c r="L2435" s="21" t="b">
        <v>1</v>
      </c>
      <c r="M2435" s="21" t="b">
        <v>1</v>
      </c>
      <c r="N2435" s="21" t="b">
        <v>0</v>
      </c>
      <c r="O2435" s="21" t="b">
        <v>0</v>
      </c>
      <c r="P2435" s="21">
        <v>0.0</v>
      </c>
      <c r="Q2435" s="21">
        <v>0.0</v>
      </c>
      <c r="R2435" s="70"/>
      <c r="S2435" s="53"/>
      <c r="T2435" s="53"/>
      <c r="U2435" s="53"/>
      <c r="V2435" s="53"/>
      <c r="W2435" s="53"/>
      <c r="X2435" s="53"/>
      <c r="Y2435" s="53"/>
      <c r="Z2435" s="53"/>
      <c r="AA2435" s="53"/>
      <c r="AB2435" s="53"/>
      <c r="AC2435" s="53"/>
      <c r="AD2435" s="53"/>
    </row>
    <row r="2436" ht="12.75" customHeight="1">
      <c r="A2436" s="16">
        <v>2434.0</v>
      </c>
      <c r="B2436" s="17">
        <v>2.0231219E7</v>
      </c>
      <c r="C2436" s="16" t="s">
        <v>4874</v>
      </c>
      <c r="D2436" s="55" t="s">
        <v>4903</v>
      </c>
      <c r="E2436" s="124" t="s">
        <v>4904</v>
      </c>
      <c r="F2436" s="53"/>
      <c r="G2436" s="54">
        <v>0.0</v>
      </c>
      <c r="H2436" s="54">
        <v>0.0</v>
      </c>
      <c r="I2436" s="54">
        <v>0.0</v>
      </c>
      <c r="J2436" s="10">
        <v>3.0</v>
      </c>
      <c r="K2436" s="21" t="b">
        <v>0</v>
      </c>
      <c r="L2436" s="21" t="b">
        <v>1</v>
      </c>
      <c r="M2436" s="21" t="b">
        <v>1</v>
      </c>
      <c r="N2436" s="21" t="b">
        <v>0</v>
      </c>
      <c r="O2436" s="21" t="b">
        <v>0</v>
      </c>
      <c r="P2436" s="21">
        <v>0.0</v>
      </c>
      <c r="Q2436" s="21">
        <v>0.0</v>
      </c>
      <c r="R2436" s="57"/>
      <c r="S2436" s="53"/>
      <c r="T2436" s="53"/>
      <c r="U2436" s="53"/>
      <c r="V2436" s="53"/>
      <c r="W2436" s="53"/>
      <c r="X2436" s="53"/>
      <c r="Y2436" s="53"/>
      <c r="Z2436" s="53"/>
      <c r="AA2436" s="53"/>
      <c r="AB2436" s="53"/>
      <c r="AC2436" s="53"/>
      <c r="AD2436" s="53"/>
    </row>
    <row r="2437" ht="12.75" customHeight="1">
      <c r="A2437" s="16">
        <v>2435.0</v>
      </c>
      <c r="B2437" s="17">
        <v>2.0231219E7</v>
      </c>
      <c r="C2437" s="16" t="s">
        <v>4874</v>
      </c>
      <c r="D2437" s="55" t="s">
        <v>4905</v>
      </c>
      <c r="E2437" s="124" t="s">
        <v>4906</v>
      </c>
      <c r="F2437" s="53"/>
      <c r="G2437" s="54">
        <v>0.0</v>
      </c>
      <c r="H2437" s="54">
        <v>0.0</v>
      </c>
      <c r="I2437" s="54">
        <v>0.0</v>
      </c>
      <c r="J2437" s="10">
        <v>3.0</v>
      </c>
      <c r="K2437" s="21" t="b">
        <v>0</v>
      </c>
      <c r="L2437" s="21" t="b">
        <v>1</v>
      </c>
      <c r="M2437" s="21" t="b">
        <v>1</v>
      </c>
      <c r="N2437" s="21" t="b">
        <v>0</v>
      </c>
      <c r="O2437" s="21" t="b">
        <v>0</v>
      </c>
      <c r="P2437" s="21">
        <v>0.0</v>
      </c>
      <c r="Q2437" s="21">
        <v>0.0</v>
      </c>
      <c r="R2437" s="57"/>
      <c r="S2437" s="53"/>
      <c r="T2437" s="53"/>
      <c r="U2437" s="53"/>
      <c r="V2437" s="53"/>
      <c r="W2437" s="53"/>
      <c r="X2437" s="53"/>
      <c r="Y2437" s="53"/>
      <c r="Z2437" s="53"/>
      <c r="AA2437" s="53"/>
      <c r="AB2437" s="53"/>
      <c r="AC2437" s="53"/>
      <c r="AD2437" s="53"/>
    </row>
    <row r="2438" ht="12.75" customHeight="1">
      <c r="A2438" s="16">
        <v>2436.0</v>
      </c>
      <c r="B2438" s="17">
        <v>2.0231219E7</v>
      </c>
      <c r="C2438" s="16" t="s">
        <v>4874</v>
      </c>
      <c r="D2438" s="55" t="s">
        <v>4907</v>
      </c>
      <c r="E2438" s="124" t="s">
        <v>4908</v>
      </c>
      <c r="F2438" s="53"/>
      <c r="G2438" s="54">
        <v>2.0</v>
      </c>
      <c r="H2438" s="54">
        <v>1.0</v>
      </c>
      <c r="I2438" s="54">
        <v>2.0</v>
      </c>
      <c r="J2438" s="10">
        <v>3.0</v>
      </c>
      <c r="K2438" s="21" t="b">
        <v>0</v>
      </c>
      <c r="L2438" s="21" t="b">
        <v>0</v>
      </c>
      <c r="M2438" s="21" t="b">
        <v>1</v>
      </c>
      <c r="N2438" s="21" t="b">
        <v>0</v>
      </c>
      <c r="O2438" s="21" t="b">
        <v>0</v>
      </c>
      <c r="P2438" s="21">
        <v>2.0</v>
      </c>
      <c r="Q2438" s="21">
        <v>2.0</v>
      </c>
      <c r="R2438" s="57"/>
      <c r="S2438" s="53"/>
      <c r="T2438" s="53"/>
      <c r="U2438" s="53"/>
      <c r="V2438" s="53"/>
      <c r="W2438" s="53"/>
      <c r="X2438" s="53"/>
      <c r="Y2438" s="53"/>
      <c r="Z2438" s="53"/>
      <c r="AA2438" s="53"/>
      <c r="AB2438" s="53"/>
      <c r="AC2438" s="53"/>
      <c r="AD2438" s="53"/>
    </row>
    <row r="2439" ht="12.75" customHeight="1">
      <c r="A2439" s="16">
        <v>2437.0</v>
      </c>
      <c r="B2439" s="65">
        <v>2.0231219E7</v>
      </c>
      <c r="C2439" s="66" t="s">
        <v>4874</v>
      </c>
      <c r="D2439" s="67" t="s">
        <v>4909</v>
      </c>
      <c r="E2439" s="128" t="s">
        <v>4910</v>
      </c>
      <c r="F2439" s="53"/>
      <c r="G2439" s="54">
        <v>0.5</v>
      </c>
      <c r="H2439" s="54">
        <v>0.5</v>
      </c>
      <c r="I2439" s="54">
        <v>0.5</v>
      </c>
      <c r="J2439" s="10">
        <v>3.0</v>
      </c>
      <c r="K2439" s="21" t="b">
        <v>0</v>
      </c>
      <c r="L2439" s="21" t="b">
        <v>1</v>
      </c>
      <c r="M2439" s="21" t="b">
        <v>1</v>
      </c>
      <c r="N2439" s="21" t="b">
        <v>0</v>
      </c>
      <c r="O2439" s="21" t="b">
        <v>0</v>
      </c>
      <c r="P2439" s="21">
        <v>0.5</v>
      </c>
      <c r="Q2439" s="21">
        <v>0.5</v>
      </c>
      <c r="R2439" s="57"/>
      <c r="S2439" s="53"/>
      <c r="T2439" s="53"/>
      <c r="U2439" s="53"/>
      <c r="V2439" s="53"/>
      <c r="W2439" s="53"/>
      <c r="X2439" s="53"/>
      <c r="Y2439" s="53"/>
      <c r="Z2439" s="53"/>
      <c r="AA2439" s="53"/>
      <c r="AB2439" s="53"/>
      <c r="AC2439" s="53"/>
      <c r="AD2439" s="53"/>
    </row>
    <row r="2440" ht="12.75" customHeight="1">
      <c r="A2440" s="16">
        <v>2438.0</v>
      </c>
      <c r="B2440" s="17">
        <v>2.0231219E7</v>
      </c>
      <c r="C2440" s="16" t="s">
        <v>4874</v>
      </c>
      <c r="D2440" s="55" t="s">
        <v>4911</v>
      </c>
      <c r="E2440" s="124" t="s">
        <v>4912</v>
      </c>
      <c r="F2440" s="53"/>
      <c r="G2440" s="69">
        <v>1.0</v>
      </c>
      <c r="H2440" s="69">
        <v>0.5</v>
      </c>
      <c r="I2440" s="69">
        <v>1.0</v>
      </c>
      <c r="J2440" s="10">
        <v>3.0</v>
      </c>
      <c r="K2440" s="21" t="b">
        <v>0</v>
      </c>
      <c r="L2440" s="21" t="b">
        <v>0</v>
      </c>
      <c r="M2440" s="21" t="b">
        <v>1</v>
      </c>
      <c r="N2440" s="21" t="b">
        <v>0</v>
      </c>
      <c r="O2440" s="21" t="b">
        <v>0</v>
      </c>
      <c r="P2440" s="21">
        <v>1.0</v>
      </c>
      <c r="Q2440" s="21">
        <v>1.0</v>
      </c>
      <c r="R2440" s="70"/>
      <c r="S2440" s="53"/>
      <c r="T2440" s="53"/>
      <c r="U2440" s="53"/>
      <c r="V2440" s="53"/>
      <c r="W2440" s="53"/>
      <c r="X2440" s="53"/>
      <c r="Y2440" s="53"/>
      <c r="Z2440" s="53"/>
      <c r="AA2440" s="53"/>
      <c r="AB2440" s="53"/>
      <c r="AC2440" s="53"/>
      <c r="AD2440" s="53"/>
    </row>
    <row r="2441" ht="12.75" customHeight="1">
      <c r="A2441" s="16">
        <v>2439.0</v>
      </c>
      <c r="B2441" s="17">
        <v>2.0231219E7</v>
      </c>
      <c r="C2441" s="16" t="s">
        <v>4874</v>
      </c>
      <c r="D2441" s="55" t="s">
        <v>4913</v>
      </c>
      <c r="E2441" s="124" t="s">
        <v>4914</v>
      </c>
      <c r="F2441" s="53"/>
      <c r="G2441" s="69">
        <v>2.0</v>
      </c>
      <c r="H2441" s="69">
        <v>2.0</v>
      </c>
      <c r="I2441" s="69">
        <v>2.0</v>
      </c>
      <c r="J2441" s="10">
        <v>3.0</v>
      </c>
      <c r="K2441" s="21" t="b">
        <v>0</v>
      </c>
      <c r="L2441" s="21" t="b">
        <v>1</v>
      </c>
      <c r="M2441" s="21" t="b">
        <v>1</v>
      </c>
      <c r="N2441" s="21" t="b">
        <v>0</v>
      </c>
      <c r="O2441" s="21" t="b">
        <v>0</v>
      </c>
      <c r="P2441" s="21">
        <v>2.0</v>
      </c>
      <c r="Q2441" s="21">
        <v>2.0</v>
      </c>
      <c r="R2441" s="70"/>
      <c r="S2441" s="53"/>
      <c r="T2441" s="53"/>
      <c r="U2441" s="53"/>
      <c r="V2441" s="53"/>
      <c r="W2441" s="53"/>
      <c r="X2441" s="53"/>
      <c r="Y2441" s="53"/>
      <c r="Z2441" s="53"/>
      <c r="AA2441" s="53"/>
      <c r="AB2441" s="53"/>
      <c r="AC2441" s="53"/>
      <c r="AD2441" s="53"/>
    </row>
    <row r="2442" ht="12.75" customHeight="1">
      <c r="A2442" s="16">
        <v>2440.0</v>
      </c>
      <c r="B2442" s="17">
        <v>2.0231219E7</v>
      </c>
      <c r="C2442" s="16" t="s">
        <v>4874</v>
      </c>
      <c r="D2442" s="55" t="s">
        <v>4915</v>
      </c>
      <c r="E2442" s="124" t="s">
        <v>4916</v>
      </c>
      <c r="F2442" s="53"/>
      <c r="G2442" s="69">
        <v>0.5</v>
      </c>
      <c r="H2442" s="69">
        <v>0.5</v>
      </c>
      <c r="I2442" s="69">
        <v>0.5</v>
      </c>
      <c r="J2442" s="10">
        <v>3.0</v>
      </c>
      <c r="K2442" s="21" t="b">
        <v>0</v>
      </c>
      <c r="L2442" s="21" t="b">
        <v>1</v>
      </c>
      <c r="M2442" s="21" t="b">
        <v>1</v>
      </c>
      <c r="N2442" s="21" t="b">
        <v>0</v>
      </c>
      <c r="O2442" s="21" t="b">
        <v>0</v>
      </c>
      <c r="P2442" s="21">
        <v>0.5</v>
      </c>
      <c r="Q2442" s="21">
        <v>0.5</v>
      </c>
      <c r="R2442" s="70"/>
      <c r="S2442" s="53"/>
      <c r="T2442" s="53"/>
      <c r="U2442" s="53"/>
      <c r="V2442" s="53"/>
      <c r="W2442" s="53"/>
      <c r="X2442" s="53"/>
      <c r="Y2442" s="53"/>
      <c r="Z2442" s="53"/>
      <c r="AA2442" s="53"/>
      <c r="AB2442" s="53"/>
      <c r="AC2442" s="53"/>
      <c r="AD2442" s="53"/>
    </row>
    <row r="2443" ht="12.75" customHeight="1">
      <c r="A2443" s="16">
        <v>2441.0</v>
      </c>
      <c r="B2443" s="17">
        <v>2.0231219E7</v>
      </c>
      <c r="C2443" s="16" t="s">
        <v>4874</v>
      </c>
      <c r="D2443" s="55" t="s">
        <v>4917</v>
      </c>
      <c r="E2443" s="124" t="s">
        <v>4918</v>
      </c>
      <c r="F2443" s="53"/>
      <c r="G2443" s="53">
        <v>0.5</v>
      </c>
      <c r="H2443" s="69">
        <v>0.0</v>
      </c>
      <c r="I2443" s="69">
        <v>0.5</v>
      </c>
      <c r="J2443" s="10">
        <v>3.0</v>
      </c>
      <c r="K2443" s="21" t="b">
        <v>0</v>
      </c>
      <c r="L2443" s="21" t="b">
        <v>0</v>
      </c>
      <c r="M2443" s="21" t="b">
        <v>1</v>
      </c>
      <c r="N2443" s="21" t="b">
        <v>0</v>
      </c>
      <c r="O2443" s="21" t="b">
        <v>0</v>
      </c>
      <c r="P2443" s="21">
        <v>0.5</v>
      </c>
      <c r="Q2443" s="21">
        <v>0.5</v>
      </c>
      <c r="R2443" s="70"/>
      <c r="S2443" s="53"/>
      <c r="T2443" s="53"/>
      <c r="U2443" s="53"/>
      <c r="V2443" s="53"/>
      <c r="W2443" s="53"/>
      <c r="X2443" s="53"/>
      <c r="Y2443" s="53"/>
      <c r="Z2443" s="53"/>
      <c r="AA2443" s="53"/>
      <c r="AB2443" s="53"/>
      <c r="AC2443" s="53"/>
      <c r="AD2443" s="53"/>
    </row>
    <row r="2444" ht="12.75" customHeight="1">
      <c r="A2444" s="16">
        <v>2442.0</v>
      </c>
      <c r="B2444" s="17">
        <v>2.0231219E7</v>
      </c>
      <c r="C2444" s="16" t="s">
        <v>4874</v>
      </c>
      <c r="D2444" s="55" t="s">
        <v>4919</v>
      </c>
      <c r="E2444" s="124" t="s">
        <v>4920</v>
      </c>
      <c r="F2444" s="53">
        <v>2.0</v>
      </c>
      <c r="G2444" s="54">
        <v>2.0</v>
      </c>
      <c r="H2444" s="54">
        <v>0.5</v>
      </c>
      <c r="I2444" s="54">
        <v>1.0</v>
      </c>
      <c r="J2444" s="10">
        <v>4.0</v>
      </c>
      <c r="K2444" s="21" t="b">
        <v>0</v>
      </c>
      <c r="L2444" s="21" t="b">
        <v>0</v>
      </c>
      <c r="M2444" s="21" t="b">
        <v>1</v>
      </c>
      <c r="N2444" s="21" t="b">
        <v>0</v>
      </c>
      <c r="O2444" s="21" t="b">
        <v>0</v>
      </c>
      <c r="P2444" s="21">
        <v>2.0</v>
      </c>
      <c r="Q2444" s="21">
        <v>2.0</v>
      </c>
      <c r="R2444" s="57"/>
      <c r="S2444" s="53"/>
      <c r="T2444" s="53"/>
      <c r="U2444" s="53"/>
      <c r="V2444" s="53"/>
      <c r="W2444" s="53"/>
      <c r="X2444" s="53"/>
      <c r="Y2444" s="53"/>
      <c r="Z2444" s="53"/>
      <c r="AA2444" s="53"/>
      <c r="AB2444" s="53"/>
      <c r="AC2444" s="53"/>
      <c r="AD2444" s="53"/>
    </row>
    <row r="2445" ht="12.75" customHeight="1">
      <c r="A2445" s="16">
        <v>2443.0</v>
      </c>
      <c r="B2445" s="17">
        <v>2.0231219E7</v>
      </c>
      <c r="C2445" s="16" t="s">
        <v>4874</v>
      </c>
      <c r="D2445" s="55" t="s">
        <v>4921</v>
      </c>
      <c r="E2445" s="124" t="s">
        <v>4922</v>
      </c>
      <c r="F2445" s="53"/>
      <c r="G2445" s="54">
        <v>0.5</v>
      </c>
      <c r="H2445" s="54">
        <v>0.5</v>
      </c>
      <c r="I2445" s="54">
        <v>0.5</v>
      </c>
      <c r="J2445" s="10">
        <v>3.0</v>
      </c>
      <c r="K2445" s="21" t="b">
        <v>0</v>
      </c>
      <c r="L2445" s="21" t="b">
        <v>1</v>
      </c>
      <c r="M2445" s="21" t="b">
        <v>1</v>
      </c>
      <c r="N2445" s="21" t="b">
        <v>0</v>
      </c>
      <c r="O2445" s="21" t="b">
        <v>0</v>
      </c>
      <c r="P2445" s="21">
        <v>0.5</v>
      </c>
      <c r="Q2445" s="21">
        <v>0.5</v>
      </c>
      <c r="R2445" s="57"/>
      <c r="S2445" s="53"/>
      <c r="T2445" s="53"/>
      <c r="U2445" s="53"/>
      <c r="V2445" s="53"/>
      <c r="W2445" s="53"/>
      <c r="X2445" s="53"/>
      <c r="Y2445" s="53"/>
      <c r="Z2445" s="53"/>
      <c r="AA2445" s="53"/>
      <c r="AB2445" s="53"/>
      <c r="AC2445" s="53"/>
      <c r="AD2445" s="53"/>
    </row>
    <row r="2446" ht="12.75" customHeight="1">
      <c r="A2446" s="16">
        <v>2444.0</v>
      </c>
      <c r="B2446" s="17">
        <v>2.0231219E7</v>
      </c>
      <c r="C2446" s="16" t="s">
        <v>4874</v>
      </c>
      <c r="D2446" s="55" t="s">
        <v>4923</v>
      </c>
      <c r="E2446" s="124" t="s">
        <v>4924</v>
      </c>
      <c r="F2446" s="53"/>
      <c r="G2446" s="54">
        <v>0.0</v>
      </c>
      <c r="H2446" s="54">
        <v>0.0</v>
      </c>
      <c r="I2446" s="54">
        <v>0.0</v>
      </c>
      <c r="J2446" s="10">
        <v>3.0</v>
      </c>
      <c r="K2446" s="21" t="b">
        <v>0</v>
      </c>
      <c r="L2446" s="21" t="b">
        <v>1</v>
      </c>
      <c r="M2446" s="21" t="b">
        <v>1</v>
      </c>
      <c r="N2446" s="21" t="b">
        <v>0</v>
      </c>
      <c r="O2446" s="21" t="b">
        <v>0</v>
      </c>
      <c r="P2446" s="21">
        <v>0.0</v>
      </c>
      <c r="Q2446" s="21">
        <v>0.0</v>
      </c>
      <c r="R2446" s="57"/>
      <c r="S2446" s="53"/>
      <c r="T2446" s="53"/>
      <c r="U2446" s="53"/>
      <c r="V2446" s="53"/>
      <c r="W2446" s="53"/>
      <c r="X2446" s="53"/>
      <c r="Y2446" s="53"/>
      <c r="Z2446" s="53"/>
      <c r="AA2446" s="53"/>
      <c r="AB2446" s="53"/>
      <c r="AC2446" s="53"/>
      <c r="AD2446" s="53"/>
    </row>
    <row r="2447" ht="12.75" customHeight="1">
      <c r="A2447" s="16">
        <v>2445.0</v>
      </c>
      <c r="B2447" s="17">
        <v>2.0231219E7</v>
      </c>
      <c r="C2447" s="16" t="s">
        <v>4874</v>
      </c>
      <c r="D2447" s="55" t="s">
        <v>4925</v>
      </c>
      <c r="E2447" s="124" t="s">
        <v>4926</v>
      </c>
      <c r="F2447" s="53"/>
      <c r="G2447" s="54">
        <v>0.0</v>
      </c>
      <c r="H2447" s="54">
        <v>0.0</v>
      </c>
      <c r="I2447" s="54">
        <v>0.0</v>
      </c>
      <c r="J2447" s="10">
        <v>3.0</v>
      </c>
      <c r="K2447" s="21" t="b">
        <v>0</v>
      </c>
      <c r="L2447" s="21" t="b">
        <v>1</v>
      </c>
      <c r="M2447" s="21" t="b">
        <v>1</v>
      </c>
      <c r="N2447" s="21" t="b">
        <v>0</v>
      </c>
      <c r="O2447" s="21" t="b">
        <v>0</v>
      </c>
      <c r="P2447" s="21">
        <v>0.0</v>
      </c>
      <c r="Q2447" s="21">
        <v>0.0</v>
      </c>
      <c r="R2447" s="57"/>
      <c r="S2447" s="53"/>
      <c r="T2447" s="53"/>
      <c r="U2447" s="53"/>
      <c r="V2447" s="53"/>
      <c r="W2447" s="53"/>
      <c r="X2447" s="53"/>
      <c r="Y2447" s="53"/>
      <c r="Z2447" s="53"/>
      <c r="AA2447" s="53"/>
      <c r="AB2447" s="53"/>
      <c r="AC2447" s="53"/>
      <c r="AD2447" s="53"/>
    </row>
    <row r="2448" ht="12.75" customHeight="1">
      <c r="A2448" s="16">
        <v>2446.0</v>
      </c>
      <c r="B2448" s="25">
        <v>2.0231219E7</v>
      </c>
      <c r="C2448" s="26" t="s">
        <v>4874</v>
      </c>
      <c r="D2448" s="58" t="s">
        <v>4927</v>
      </c>
      <c r="E2448" s="125" t="s">
        <v>4928</v>
      </c>
      <c r="F2448" s="53"/>
      <c r="G2448" s="54">
        <v>0.0</v>
      </c>
      <c r="H2448" s="54">
        <v>0.0</v>
      </c>
      <c r="I2448" s="54">
        <v>0.0</v>
      </c>
      <c r="J2448" s="10">
        <v>3.0</v>
      </c>
      <c r="K2448" s="21" t="b">
        <v>0</v>
      </c>
      <c r="L2448" s="21" t="b">
        <v>1</v>
      </c>
      <c r="M2448" s="21" t="b">
        <v>1</v>
      </c>
      <c r="N2448" s="21" t="b">
        <v>0</v>
      </c>
      <c r="O2448" s="21" t="b">
        <v>0</v>
      </c>
      <c r="P2448" s="21">
        <v>0.0</v>
      </c>
      <c r="Q2448" s="21">
        <v>0.0</v>
      </c>
      <c r="R2448" s="57"/>
      <c r="S2448" s="53"/>
      <c r="T2448" s="53"/>
      <c r="U2448" s="53"/>
      <c r="V2448" s="53"/>
      <c r="W2448" s="53"/>
      <c r="X2448" s="53"/>
      <c r="Y2448" s="53"/>
      <c r="Z2448" s="53"/>
      <c r="AA2448" s="53"/>
      <c r="AB2448" s="53"/>
      <c r="AC2448" s="53"/>
      <c r="AD2448" s="53"/>
    </row>
    <row r="2449" ht="12.75" customHeight="1">
      <c r="A2449" s="16">
        <v>2447.0</v>
      </c>
      <c r="B2449" s="25">
        <v>2.0231219E7</v>
      </c>
      <c r="C2449" s="26" t="s">
        <v>4874</v>
      </c>
      <c r="D2449" s="58" t="s">
        <v>4929</v>
      </c>
      <c r="E2449" s="125" t="s">
        <v>4930</v>
      </c>
      <c r="F2449" s="53"/>
      <c r="G2449" s="54">
        <v>0.0</v>
      </c>
      <c r="H2449" s="54">
        <v>0.0</v>
      </c>
      <c r="I2449" s="54">
        <v>0.0</v>
      </c>
      <c r="J2449" s="10">
        <v>3.0</v>
      </c>
      <c r="K2449" s="21" t="b">
        <v>0</v>
      </c>
      <c r="L2449" s="21" t="b">
        <v>1</v>
      </c>
      <c r="M2449" s="21" t="b">
        <v>1</v>
      </c>
      <c r="N2449" s="21" t="b">
        <v>0</v>
      </c>
      <c r="O2449" s="21" t="b">
        <v>0</v>
      </c>
      <c r="P2449" s="21">
        <v>0.0</v>
      </c>
      <c r="Q2449" s="21">
        <v>0.0</v>
      </c>
      <c r="R2449" s="57"/>
      <c r="S2449" s="53"/>
      <c r="T2449" s="53"/>
      <c r="U2449" s="53"/>
      <c r="V2449" s="53"/>
      <c r="W2449" s="53"/>
      <c r="X2449" s="53"/>
      <c r="Y2449" s="53"/>
      <c r="Z2449" s="53"/>
      <c r="AA2449" s="53"/>
      <c r="AB2449" s="53"/>
      <c r="AC2449" s="53"/>
      <c r="AD2449" s="53"/>
    </row>
    <row r="2450" ht="12.75" customHeight="1">
      <c r="A2450" s="16">
        <v>2448.0</v>
      </c>
      <c r="B2450" s="25">
        <v>2.0231219E7</v>
      </c>
      <c r="C2450" s="26" t="s">
        <v>4874</v>
      </c>
      <c r="D2450" s="58" t="s">
        <v>4931</v>
      </c>
      <c r="E2450" s="125" t="s">
        <v>4932</v>
      </c>
      <c r="F2450" s="53"/>
      <c r="G2450" s="54">
        <v>0.0</v>
      </c>
      <c r="H2450" s="54">
        <v>0.0</v>
      </c>
      <c r="I2450" s="54">
        <v>0.0</v>
      </c>
      <c r="J2450" s="10">
        <v>3.0</v>
      </c>
      <c r="K2450" s="21" t="b">
        <v>0</v>
      </c>
      <c r="L2450" s="21" t="b">
        <v>1</v>
      </c>
      <c r="M2450" s="21" t="b">
        <v>1</v>
      </c>
      <c r="N2450" s="21" t="b">
        <v>0</v>
      </c>
      <c r="O2450" s="21" t="b">
        <v>0</v>
      </c>
      <c r="P2450" s="21">
        <v>0.0</v>
      </c>
      <c r="Q2450" s="21">
        <v>0.0</v>
      </c>
      <c r="R2450" s="57"/>
      <c r="S2450" s="53"/>
      <c r="T2450" s="53"/>
      <c r="U2450" s="53"/>
      <c r="V2450" s="53"/>
      <c r="W2450" s="53"/>
      <c r="X2450" s="53"/>
      <c r="Y2450" s="53"/>
      <c r="Z2450" s="53"/>
      <c r="AA2450" s="53"/>
      <c r="AB2450" s="53"/>
      <c r="AC2450" s="53"/>
      <c r="AD2450" s="53"/>
    </row>
    <row r="2451" ht="12.75" customHeight="1">
      <c r="A2451" s="16">
        <v>2449.0</v>
      </c>
      <c r="B2451" s="25">
        <v>2.0231219E7</v>
      </c>
      <c r="C2451" s="26" t="s">
        <v>4874</v>
      </c>
      <c r="D2451" s="58" t="s">
        <v>4933</v>
      </c>
      <c r="E2451" s="125" t="s">
        <v>4934</v>
      </c>
      <c r="F2451" s="53"/>
      <c r="G2451" s="54">
        <v>0.0</v>
      </c>
      <c r="H2451" s="54">
        <v>0.0</v>
      </c>
      <c r="I2451" s="54">
        <v>0.0</v>
      </c>
      <c r="J2451" s="10">
        <v>3.0</v>
      </c>
      <c r="K2451" s="21" t="b">
        <v>0</v>
      </c>
      <c r="L2451" s="21" t="b">
        <v>1</v>
      </c>
      <c r="M2451" s="21" t="b">
        <v>1</v>
      </c>
      <c r="N2451" s="21" t="b">
        <v>0</v>
      </c>
      <c r="O2451" s="21" t="b">
        <v>0</v>
      </c>
      <c r="P2451" s="21">
        <v>0.0</v>
      </c>
      <c r="Q2451" s="21">
        <v>0.0</v>
      </c>
      <c r="R2451" s="57"/>
      <c r="S2451" s="53"/>
      <c r="T2451" s="53"/>
      <c r="U2451" s="53"/>
      <c r="V2451" s="53"/>
      <c r="W2451" s="53"/>
      <c r="X2451" s="53"/>
      <c r="Y2451" s="53"/>
      <c r="Z2451" s="53"/>
      <c r="AA2451" s="53"/>
      <c r="AB2451" s="53"/>
      <c r="AC2451" s="53"/>
      <c r="AD2451" s="53"/>
    </row>
    <row r="2452" ht="12.75" customHeight="1">
      <c r="A2452" s="16">
        <v>2450.0</v>
      </c>
      <c r="B2452" s="25">
        <v>2.0231219E7</v>
      </c>
      <c r="C2452" s="26" t="s">
        <v>4874</v>
      </c>
      <c r="D2452" s="58" t="s">
        <v>4935</v>
      </c>
      <c r="E2452" s="125" t="s">
        <v>4936</v>
      </c>
      <c r="F2452" s="53"/>
      <c r="G2452" s="53">
        <v>0.0</v>
      </c>
      <c r="H2452" s="69">
        <v>0.0</v>
      </c>
      <c r="I2452" s="69">
        <v>0.0</v>
      </c>
      <c r="J2452" s="10">
        <v>3.0</v>
      </c>
      <c r="K2452" s="21" t="b">
        <v>0</v>
      </c>
      <c r="L2452" s="21" t="b">
        <v>1</v>
      </c>
      <c r="M2452" s="21" t="b">
        <v>1</v>
      </c>
      <c r="N2452" s="21" t="b">
        <v>0</v>
      </c>
      <c r="O2452" s="21" t="b">
        <v>0</v>
      </c>
      <c r="P2452" s="21">
        <v>0.0</v>
      </c>
      <c r="Q2452" s="21">
        <v>0.0</v>
      </c>
      <c r="R2452" s="70"/>
      <c r="S2452" s="53"/>
      <c r="T2452" s="53"/>
      <c r="U2452" s="53"/>
      <c r="V2452" s="53"/>
      <c r="W2452" s="53"/>
      <c r="X2452" s="53"/>
      <c r="Y2452" s="53"/>
      <c r="Z2452" s="53"/>
      <c r="AA2452" s="53"/>
      <c r="AB2452" s="53"/>
      <c r="AC2452" s="53"/>
      <c r="AD2452" s="53"/>
    </row>
    <row r="2453" ht="12.75" customHeight="1">
      <c r="A2453" s="16">
        <v>2451.0</v>
      </c>
      <c r="B2453" s="25">
        <v>2.0231219E7</v>
      </c>
      <c r="C2453" s="26" t="s">
        <v>4874</v>
      </c>
      <c r="D2453" s="58" t="s">
        <v>4937</v>
      </c>
      <c r="E2453" s="125" t="s">
        <v>4938</v>
      </c>
      <c r="F2453" s="53"/>
      <c r="G2453" s="53">
        <v>0.0</v>
      </c>
      <c r="H2453" s="69">
        <v>0.0</v>
      </c>
      <c r="I2453" s="69">
        <v>0.0</v>
      </c>
      <c r="J2453" s="10">
        <v>3.0</v>
      </c>
      <c r="K2453" s="21" t="b">
        <v>0</v>
      </c>
      <c r="L2453" s="21" t="b">
        <v>1</v>
      </c>
      <c r="M2453" s="21" t="b">
        <v>1</v>
      </c>
      <c r="N2453" s="21" t="b">
        <v>0</v>
      </c>
      <c r="O2453" s="21" t="b">
        <v>0</v>
      </c>
      <c r="P2453" s="21">
        <v>0.0</v>
      </c>
      <c r="Q2453" s="21">
        <v>0.0</v>
      </c>
      <c r="R2453" s="70"/>
      <c r="S2453" s="53"/>
      <c r="T2453" s="53"/>
      <c r="U2453" s="53"/>
      <c r="V2453" s="53"/>
      <c r="W2453" s="53"/>
      <c r="X2453" s="53"/>
      <c r="Y2453" s="53"/>
      <c r="Z2453" s="53"/>
      <c r="AA2453" s="53"/>
      <c r="AB2453" s="53"/>
      <c r="AC2453" s="53"/>
      <c r="AD2453" s="53"/>
    </row>
    <row r="2454" ht="12.75" customHeight="1">
      <c r="A2454" s="16">
        <v>2452.0</v>
      </c>
      <c r="B2454" s="25">
        <v>2.0231219E7</v>
      </c>
      <c r="C2454" s="26" t="s">
        <v>4874</v>
      </c>
      <c r="D2454" s="58" t="s">
        <v>4939</v>
      </c>
      <c r="E2454" s="125" t="s">
        <v>4940</v>
      </c>
      <c r="F2454" s="53"/>
      <c r="G2454" s="69">
        <v>3.0</v>
      </c>
      <c r="H2454" s="69">
        <v>2.0</v>
      </c>
      <c r="I2454" s="69">
        <v>3.0</v>
      </c>
      <c r="J2454" s="10">
        <v>3.0</v>
      </c>
      <c r="K2454" s="21" t="b">
        <v>0</v>
      </c>
      <c r="L2454" s="21" t="b">
        <v>0</v>
      </c>
      <c r="M2454" s="21" t="b">
        <v>1</v>
      </c>
      <c r="N2454" s="21" t="b">
        <v>0</v>
      </c>
      <c r="O2454" s="21" t="b">
        <v>0</v>
      </c>
      <c r="P2454" s="21">
        <v>3.0</v>
      </c>
      <c r="Q2454" s="21">
        <v>3.0</v>
      </c>
      <c r="R2454" s="70"/>
      <c r="S2454" s="53"/>
      <c r="T2454" s="53"/>
      <c r="U2454" s="53"/>
      <c r="V2454" s="53"/>
      <c r="W2454" s="53"/>
      <c r="X2454" s="53"/>
      <c r="Y2454" s="53"/>
      <c r="Z2454" s="53"/>
      <c r="AA2454" s="53"/>
      <c r="AB2454" s="53"/>
      <c r="AC2454" s="53"/>
      <c r="AD2454" s="53"/>
    </row>
    <row r="2455" ht="12.75" customHeight="1">
      <c r="A2455" s="16">
        <v>2453.0</v>
      </c>
      <c r="B2455" s="25">
        <v>2.0231219E7</v>
      </c>
      <c r="C2455" s="26" t="s">
        <v>4874</v>
      </c>
      <c r="D2455" s="58" t="s">
        <v>4941</v>
      </c>
      <c r="E2455" s="125" t="s">
        <v>4942</v>
      </c>
      <c r="F2455" s="53"/>
      <c r="G2455" s="69">
        <v>2.0</v>
      </c>
      <c r="H2455" s="69">
        <v>2.0</v>
      </c>
      <c r="I2455" s="69">
        <v>2.0</v>
      </c>
      <c r="J2455" s="10">
        <v>3.0</v>
      </c>
      <c r="K2455" s="21" t="b">
        <v>0</v>
      </c>
      <c r="L2455" s="21" t="b">
        <v>1</v>
      </c>
      <c r="M2455" s="21" t="b">
        <v>1</v>
      </c>
      <c r="N2455" s="21" t="b">
        <v>0</v>
      </c>
      <c r="O2455" s="21" t="b">
        <v>0</v>
      </c>
      <c r="P2455" s="21">
        <v>2.0</v>
      </c>
      <c r="Q2455" s="21">
        <v>2.0</v>
      </c>
      <c r="R2455" s="70"/>
      <c r="S2455" s="53"/>
      <c r="T2455" s="53"/>
      <c r="U2455" s="53"/>
      <c r="V2455" s="53"/>
      <c r="W2455" s="53"/>
      <c r="X2455" s="53"/>
      <c r="Y2455" s="53"/>
      <c r="Z2455" s="53"/>
      <c r="AA2455" s="53"/>
      <c r="AB2455" s="53"/>
      <c r="AC2455" s="53"/>
      <c r="AD2455" s="53"/>
    </row>
    <row r="2456" ht="12.75" customHeight="1">
      <c r="A2456" s="16">
        <v>2454.0</v>
      </c>
      <c r="B2456" s="17">
        <v>2.0231219E7</v>
      </c>
      <c r="C2456" s="16" t="s">
        <v>4874</v>
      </c>
      <c r="D2456" s="55" t="s">
        <v>4943</v>
      </c>
      <c r="E2456" s="124" t="s">
        <v>4944</v>
      </c>
      <c r="F2456" s="53"/>
      <c r="G2456" s="69">
        <v>2.0</v>
      </c>
      <c r="H2456" s="69">
        <v>2.0</v>
      </c>
      <c r="I2456" s="69">
        <v>2.0</v>
      </c>
      <c r="J2456" s="10">
        <v>3.0</v>
      </c>
      <c r="K2456" s="21" t="b">
        <v>0</v>
      </c>
      <c r="L2456" s="21" t="b">
        <v>1</v>
      </c>
      <c r="M2456" s="21" t="b">
        <v>1</v>
      </c>
      <c r="N2456" s="21" t="b">
        <v>0</v>
      </c>
      <c r="O2456" s="21" t="b">
        <v>0</v>
      </c>
      <c r="P2456" s="21">
        <v>2.0</v>
      </c>
      <c r="Q2456" s="21">
        <v>2.0</v>
      </c>
      <c r="R2456" s="70"/>
      <c r="S2456" s="53"/>
      <c r="T2456" s="53"/>
      <c r="U2456" s="53"/>
      <c r="V2456" s="53"/>
      <c r="W2456" s="53"/>
      <c r="X2456" s="53"/>
      <c r="Y2456" s="53"/>
      <c r="Z2456" s="53"/>
      <c r="AA2456" s="53"/>
      <c r="AB2456" s="53"/>
      <c r="AC2456" s="53"/>
      <c r="AD2456" s="53"/>
    </row>
    <row r="2457" ht="12.75" customHeight="1">
      <c r="A2457" s="16">
        <v>2455.0</v>
      </c>
      <c r="B2457" s="17">
        <v>2.0231219E7</v>
      </c>
      <c r="C2457" s="16" t="s">
        <v>4874</v>
      </c>
      <c r="D2457" s="55" t="s">
        <v>4945</v>
      </c>
      <c r="E2457" s="124" t="s">
        <v>4946</v>
      </c>
      <c r="F2457" s="53"/>
      <c r="G2457" s="53">
        <v>2.0</v>
      </c>
      <c r="H2457" s="69">
        <v>2.0</v>
      </c>
      <c r="I2457" s="69">
        <v>2.0</v>
      </c>
      <c r="J2457" s="10">
        <v>3.0</v>
      </c>
      <c r="K2457" s="21" t="b">
        <v>0</v>
      </c>
      <c r="L2457" s="21" t="b">
        <v>1</v>
      </c>
      <c r="M2457" s="21" t="b">
        <v>1</v>
      </c>
      <c r="N2457" s="21" t="b">
        <v>0</v>
      </c>
      <c r="O2457" s="21" t="b">
        <v>0</v>
      </c>
      <c r="P2457" s="21">
        <v>2.0</v>
      </c>
      <c r="Q2457" s="21">
        <v>2.0</v>
      </c>
      <c r="R2457" s="70"/>
      <c r="S2457" s="53"/>
      <c r="T2457" s="53"/>
      <c r="U2457" s="53"/>
      <c r="V2457" s="53"/>
      <c r="W2457" s="53"/>
      <c r="X2457" s="53"/>
      <c r="Y2457" s="53"/>
      <c r="Z2457" s="53"/>
      <c r="AA2457" s="53"/>
      <c r="AB2457" s="53"/>
      <c r="AC2457" s="53"/>
      <c r="AD2457" s="53"/>
    </row>
    <row r="2458" ht="12.75" customHeight="1">
      <c r="A2458" s="16">
        <v>2456.0</v>
      </c>
      <c r="B2458" s="17">
        <v>2.0231219E7</v>
      </c>
      <c r="C2458" s="16" t="s">
        <v>4874</v>
      </c>
      <c r="D2458" s="55" t="s">
        <v>4947</v>
      </c>
      <c r="E2458" s="124" t="s">
        <v>4948</v>
      </c>
      <c r="F2458" s="53"/>
      <c r="G2458" s="69">
        <v>0.5</v>
      </c>
      <c r="H2458" s="69">
        <v>0.0</v>
      </c>
      <c r="I2458" s="69">
        <v>0.5</v>
      </c>
      <c r="J2458" s="10">
        <v>3.0</v>
      </c>
      <c r="K2458" s="21" t="b">
        <v>0</v>
      </c>
      <c r="L2458" s="21" t="b">
        <v>0</v>
      </c>
      <c r="M2458" s="21" t="b">
        <v>1</v>
      </c>
      <c r="N2458" s="21" t="b">
        <v>0</v>
      </c>
      <c r="O2458" s="21" t="b">
        <v>0</v>
      </c>
      <c r="P2458" s="21">
        <v>0.5</v>
      </c>
      <c r="Q2458" s="21">
        <v>0.5</v>
      </c>
      <c r="R2458" s="70"/>
      <c r="S2458" s="53"/>
      <c r="T2458" s="53"/>
      <c r="U2458" s="53"/>
      <c r="V2458" s="53"/>
      <c r="W2458" s="53"/>
      <c r="X2458" s="53"/>
      <c r="Y2458" s="53"/>
      <c r="Z2458" s="53"/>
      <c r="AA2458" s="53"/>
      <c r="AB2458" s="53"/>
      <c r="AC2458" s="53"/>
      <c r="AD2458" s="53"/>
    </row>
    <row r="2459" ht="12.75" customHeight="1">
      <c r="A2459" s="16">
        <v>2457.0</v>
      </c>
      <c r="B2459" s="17">
        <v>2.0231219E7</v>
      </c>
      <c r="C2459" s="16" t="s">
        <v>4874</v>
      </c>
      <c r="D2459" s="55" t="s">
        <v>4949</v>
      </c>
      <c r="E2459" s="124" t="s">
        <v>4950</v>
      </c>
      <c r="F2459" s="53"/>
      <c r="G2459" s="69">
        <v>0.0</v>
      </c>
      <c r="H2459" s="69">
        <v>0.0</v>
      </c>
      <c r="I2459" s="69">
        <v>0.0</v>
      </c>
      <c r="J2459" s="10">
        <v>3.0</v>
      </c>
      <c r="K2459" s="21" t="b">
        <v>0</v>
      </c>
      <c r="L2459" s="21" t="b">
        <v>1</v>
      </c>
      <c r="M2459" s="21" t="b">
        <v>1</v>
      </c>
      <c r="N2459" s="21" t="b">
        <v>0</v>
      </c>
      <c r="O2459" s="21" t="b">
        <v>0</v>
      </c>
      <c r="P2459" s="21">
        <v>0.0</v>
      </c>
      <c r="Q2459" s="21">
        <v>0.0</v>
      </c>
      <c r="R2459" s="70"/>
      <c r="S2459" s="53"/>
      <c r="T2459" s="53"/>
      <c r="U2459" s="53"/>
      <c r="V2459" s="53"/>
      <c r="W2459" s="53"/>
      <c r="X2459" s="53"/>
      <c r="Y2459" s="53"/>
      <c r="Z2459" s="53"/>
      <c r="AA2459" s="53"/>
      <c r="AB2459" s="53"/>
      <c r="AC2459" s="53"/>
      <c r="AD2459" s="53"/>
    </row>
    <row r="2460" ht="12.75" customHeight="1">
      <c r="A2460" s="16">
        <v>2458.0</v>
      </c>
      <c r="B2460" s="17">
        <v>2.0231219E7</v>
      </c>
      <c r="C2460" s="16" t="s">
        <v>4874</v>
      </c>
      <c r="D2460" s="55" t="s">
        <v>4951</v>
      </c>
      <c r="E2460" s="124" t="s">
        <v>4952</v>
      </c>
      <c r="F2460" s="53"/>
      <c r="G2460" s="54">
        <v>2.0</v>
      </c>
      <c r="H2460" s="54">
        <v>0.0</v>
      </c>
      <c r="I2460" s="54">
        <v>2.0</v>
      </c>
      <c r="J2460" s="10">
        <v>3.0</v>
      </c>
      <c r="K2460" s="21" t="b">
        <v>0</v>
      </c>
      <c r="L2460" s="21" t="b">
        <v>0</v>
      </c>
      <c r="M2460" s="21" t="b">
        <v>1</v>
      </c>
      <c r="N2460" s="21" t="b">
        <v>0</v>
      </c>
      <c r="O2460" s="21" t="b">
        <v>0</v>
      </c>
      <c r="P2460" s="21">
        <v>2.0</v>
      </c>
      <c r="Q2460" s="21">
        <v>2.0</v>
      </c>
      <c r="R2460" s="57"/>
      <c r="S2460" s="53"/>
      <c r="T2460" s="53"/>
      <c r="U2460" s="53"/>
      <c r="V2460" s="53"/>
      <c r="W2460" s="53"/>
      <c r="X2460" s="53"/>
      <c r="Y2460" s="53"/>
      <c r="Z2460" s="53"/>
      <c r="AA2460" s="53"/>
      <c r="AB2460" s="53"/>
      <c r="AC2460" s="53"/>
      <c r="AD2460" s="53"/>
    </row>
    <row r="2461" ht="12.75" customHeight="1">
      <c r="A2461" s="16">
        <v>2459.0</v>
      </c>
      <c r="B2461" s="17">
        <v>2.0231219E7</v>
      </c>
      <c r="C2461" s="16" t="s">
        <v>4874</v>
      </c>
      <c r="D2461" s="55" t="s">
        <v>4953</v>
      </c>
      <c r="E2461" s="124" t="s">
        <v>4954</v>
      </c>
      <c r="F2461" s="53"/>
      <c r="G2461" s="54">
        <v>2.0</v>
      </c>
      <c r="H2461" s="54">
        <v>2.0</v>
      </c>
      <c r="I2461" s="54">
        <v>2.0</v>
      </c>
      <c r="J2461" s="10">
        <v>3.0</v>
      </c>
      <c r="K2461" s="21" t="b">
        <v>0</v>
      </c>
      <c r="L2461" s="21" t="b">
        <v>1</v>
      </c>
      <c r="M2461" s="21" t="b">
        <v>1</v>
      </c>
      <c r="N2461" s="21" t="b">
        <v>0</v>
      </c>
      <c r="O2461" s="21" t="b">
        <v>0</v>
      </c>
      <c r="P2461" s="21">
        <v>2.0</v>
      </c>
      <c r="Q2461" s="21">
        <v>2.0</v>
      </c>
      <c r="R2461" s="57"/>
      <c r="S2461" s="53"/>
      <c r="T2461" s="53"/>
      <c r="U2461" s="53"/>
      <c r="V2461" s="53"/>
      <c r="W2461" s="53"/>
      <c r="X2461" s="53"/>
      <c r="Y2461" s="53"/>
      <c r="Z2461" s="53"/>
      <c r="AA2461" s="53"/>
      <c r="AB2461" s="53"/>
      <c r="AC2461" s="53"/>
      <c r="AD2461" s="53"/>
    </row>
    <row r="2462" ht="12.75" customHeight="1">
      <c r="A2462" s="16">
        <v>2460.0</v>
      </c>
      <c r="B2462" s="17">
        <v>2.0231219E7</v>
      </c>
      <c r="C2462" s="16" t="s">
        <v>4874</v>
      </c>
      <c r="D2462" s="55" t="s">
        <v>4955</v>
      </c>
      <c r="E2462" s="124" t="s">
        <v>4956</v>
      </c>
      <c r="F2462" s="54"/>
      <c r="G2462" s="54">
        <v>0.0</v>
      </c>
      <c r="H2462" s="54">
        <v>0.0</v>
      </c>
      <c r="I2462" s="54">
        <v>0.0</v>
      </c>
      <c r="J2462" s="10">
        <v>3.0</v>
      </c>
      <c r="K2462" s="21" t="b">
        <v>0</v>
      </c>
      <c r="L2462" s="21" t="b">
        <v>1</v>
      </c>
      <c r="M2462" s="21" t="b">
        <v>1</v>
      </c>
      <c r="N2462" s="21" t="b">
        <v>0</v>
      </c>
      <c r="O2462" s="21" t="b">
        <v>0</v>
      </c>
      <c r="P2462" s="21">
        <v>0.0</v>
      </c>
      <c r="Q2462" s="21">
        <v>0.0</v>
      </c>
      <c r="R2462" s="57"/>
      <c r="S2462" s="53"/>
      <c r="T2462" s="53"/>
      <c r="U2462" s="53"/>
      <c r="V2462" s="53"/>
      <c r="W2462" s="53"/>
      <c r="X2462" s="53"/>
      <c r="Y2462" s="53"/>
      <c r="Z2462" s="53"/>
      <c r="AA2462" s="53"/>
      <c r="AB2462" s="53"/>
      <c r="AC2462" s="53"/>
      <c r="AD2462" s="53"/>
    </row>
    <row r="2463" ht="12.75" customHeight="1">
      <c r="A2463" s="16">
        <v>2461.0</v>
      </c>
      <c r="B2463" s="17">
        <v>2.0231219E7</v>
      </c>
      <c r="C2463" s="16" t="s">
        <v>4874</v>
      </c>
      <c r="D2463" s="55" t="s">
        <v>4957</v>
      </c>
      <c r="E2463" s="124" t="s">
        <v>4958</v>
      </c>
      <c r="F2463" s="53"/>
      <c r="G2463" s="54">
        <v>0.5</v>
      </c>
      <c r="H2463" s="54">
        <v>0.5</v>
      </c>
      <c r="I2463" s="54">
        <v>0.0</v>
      </c>
      <c r="J2463" s="10">
        <v>3.0</v>
      </c>
      <c r="K2463" s="21" t="b">
        <v>0</v>
      </c>
      <c r="L2463" s="21" t="b">
        <v>0</v>
      </c>
      <c r="M2463" s="21" t="b">
        <v>1</v>
      </c>
      <c r="N2463" s="21" t="b">
        <v>0</v>
      </c>
      <c r="O2463" s="21" t="b">
        <v>0</v>
      </c>
      <c r="P2463" s="21">
        <v>0.5</v>
      </c>
      <c r="Q2463" s="21">
        <v>0.5</v>
      </c>
      <c r="R2463" s="57"/>
      <c r="S2463" s="53"/>
      <c r="T2463" s="53"/>
      <c r="U2463" s="53"/>
      <c r="V2463" s="53"/>
      <c r="W2463" s="53"/>
      <c r="X2463" s="53"/>
      <c r="Y2463" s="53"/>
      <c r="Z2463" s="53"/>
      <c r="AA2463" s="53"/>
      <c r="AB2463" s="53"/>
      <c r="AC2463" s="53"/>
      <c r="AD2463" s="53"/>
    </row>
    <row r="2464" ht="12.75" customHeight="1">
      <c r="A2464" s="16">
        <v>2462.0</v>
      </c>
      <c r="B2464" s="25">
        <v>2.0231219E7</v>
      </c>
      <c r="C2464" s="26" t="s">
        <v>4874</v>
      </c>
      <c r="D2464" s="58" t="s">
        <v>4959</v>
      </c>
      <c r="E2464" s="125" t="s">
        <v>4960</v>
      </c>
      <c r="F2464" s="53"/>
      <c r="G2464" s="54">
        <v>0.0</v>
      </c>
      <c r="H2464" s="54">
        <v>0.0</v>
      </c>
      <c r="I2464" s="54">
        <v>0.0</v>
      </c>
      <c r="J2464" s="10">
        <v>3.0</v>
      </c>
      <c r="K2464" s="21" t="b">
        <v>0</v>
      </c>
      <c r="L2464" s="21" t="b">
        <v>1</v>
      </c>
      <c r="M2464" s="21" t="b">
        <v>1</v>
      </c>
      <c r="N2464" s="21" t="b">
        <v>0</v>
      </c>
      <c r="O2464" s="21" t="b">
        <v>0</v>
      </c>
      <c r="P2464" s="21">
        <v>0.0</v>
      </c>
      <c r="Q2464" s="21">
        <v>0.0</v>
      </c>
      <c r="R2464" s="57"/>
      <c r="S2464" s="53"/>
      <c r="T2464" s="53"/>
      <c r="U2464" s="53"/>
      <c r="V2464" s="53"/>
      <c r="W2464" s="53"/>
      <c r="X2464" s="53"/>
      <c r="Y2464" s="53"/>
      <c r="Z2464" s="53"/>
      <c r="AA2464" s="53"/>
      <c r="AB2464" s="53"/>
      <c r="AC2464" s="53"/>
      <c r="AD2464" s="53"/>
    </row>
    <row r="2465" ht="12.75" customHeight="1">
      <c r="A2465" s="16">
        <v>2463.0</v>
      </c>
      <c r="B2465" s="25">
        <v>2.0231219E7</v>
      </c>
      <c r="C2465" s="26" t="s">
        <v>4874</v>
      </c>
      <c r="D2465" s="58" t="s">
        <v>4961</v>
      </c>
      <c r="E2465" s="125" t="s">
        <v>4962</v>
      </c>
      <c r="F2465" s="53"/>
      <c r="G2465" s="54">
        <v>0.5</v>
      </c>
      <c r="H2465" s="54">
        <v>0.0</v>
      </c>
      <c r="I2465" s="54">
        <v>0.0</v>
      </c>
      <c r="J2465" s="10">
        <v>3.0</v>
      </c>
      <c r="K2465" s="21" t="b">
        <v>0</v>
      </c>
      <c r="L2465" s="21" t="b">
        <v>1</v>
      </c>
      <c r="M2465" s="21" t="b">
        <v>1</v>
      </c>
      <c r="N2465" s="21" t="b">
        <v>0</v>
      </c>
      <c r="O2465" s="21" t="b">
        <v>0</v>
      </c>
      <c r="P2465" s="21">
        <v>0.0</v>
      </c>
      <c r="Q2465" s="21">
        <v>0.0</v>
      </c>
      <c r="R2465" s="57"/>
      <c r="S2465" s="53"/>
      <c r="T2465" s="53"/>
      <c r="U2465" s="53"/>
      <c r="V2465" s="53"/>
      <c r="W2465" s="53"/>
      <c r="X2465" s="53"/>
      <c r="Y2465" s="53"/>
      <c r="Z2465" s="53"/>
      <c r="AA2465" s="53"/>
      <c r="AB2465" s="53"/>
      <c r="AC2465" s="53"/>
      <c r="AD2465" s="53"/>
    </row>
    <row r="2466" ht="12.75" customHeight="1">
      <c r="A2466" s="16">
        <v>2464.0</v>
      </c>
      <c r="B2466" s="25">
        <v>2.0231219E7</v>
      </c>
      <c r="C2466" s="26" t="s">
        <v>4874</v>
      </c>
      <c r="D2466" s="58" t="s">
        <v>4963</v>
      </c>
      <c r="E2466" s="125" t="s">
        <v>4964</v>
      </c>
      <c r="F2466" s="53"/>
      <c r="G2466" s="53">
        <v>0.0</v>
      </c>
      <c r="H2466" s="54">
        <v>0.0</v>
      </c>
      <c r="I2466" s="54">
        <v>0.0</v>
      </c>
      <c r="J2466" s="10">
        <v>3.0</v>
      </c>
      <c r="K2466" s="21" t="b">
        <v>0</v>
      </c>
      <c r="L2466" s="21" t="b">
        <v>1</v>
      </c>
      <c r="M2466" s="21" t="b">
        <v>1</v>
      </c>
      <c r="N2466" s="21" t="b">
        <v>0</v>
      </c>
      <c r="O2466" s="21" t="b">
        <v>0</v>
      </c>
      <c r="P2466" s="21">
        <v>0.0</v>
      </c>
      <c r="Q2466" s="21">
        <v>0.0</v>
      </c>
      <c r="R2466" s="57"/>
      <c r="S2466" s="53"/>
      <c r="T2466" s="53"/>
      <c r="U2466" s="53"/>
      <c r="V2466" s="53"/>
      <c r="W2466" s="53"/>
      <c r="X2466" s="53"/>
      <c r="Y2466" s="53"/>
      <c r="Z2466" s="53"/>
      <c r="AA2466" s="53"/>
      <c r="AB2466" s="53"/>
      <c r="AC2466" s="53"/>
      <c r="AD2466" s="53"/>
    </row>
    <row r="2467" ht="12.75" customHeight="1">
      <c r="A2467" s="16">
        <v>2465.0</v>
      </c>
      <c r="B2467" s="25">
        <v>2.0231219E7</v>
      </c>
      <c r="C2467" s="26" t="s">
        <v>4874</v>
      </c>
      <c r="D2467" s="58" t="s">
        <v>4965</v>
      </c>
      <c r="E2467" s="125" t="s">
        <v>4966</v>
      </c>
      <c r="F2467" s="53"/>
      <c r="G2467" s="54">
        <v>0.0</v>
      </c>
      <c r="H2467" s="54">
        <v>0.0</v>
      </c>
      <c r="I2467" s="54">
        <v>0.0</v>
      </c>
      <c r="J2467" s="10">
        <v>3.0</v>
      </c>
      <c r="K2467" s="21" t="b">
        <v>0</v>
      </c>
      <c r="L2467" s="21" t="b">
        <v>1</v>
      </c>
      <c r="M2467" s="21" t="b">
        <v>1</v>
      </c>
      <c r="N2467" s="21" t="b">
        <v>0</v>
      </c>
      <c r="O2467" s="21" t="b">
        <v>0</v>
      </c>
      <c r="P2467" s="21">
        <v>0.0</v>
      </c>
      <c r="Q2467" s="21">
        <v>0.0</v>
      </c>
      <c r="R2467" s="57"/>
      <c r="S2467" s="53"/>
      <c r="T2467" s="53"/>
      <c r="U2467" s="53"/>
      <c r="V2467" s="53"/>
      <c r="W2467" s="53"/>
      <c r="X2467" s="53"/>
      <c r="Y2467" s="53"/>
      <c r="Z2467" s="53"/>
      <c r="AA2467" s="53"/>
      <c r="AB2467" s="53"/>
      <c r="AC2467" s="53"/>
      <c r="AD2467" s="53"/>
    </row>
    <row r="2468" ht="12.75" customHeight="1">
      <c r="A2468" s="16">
        <v>2466.0</v>
      </c>
      <c r="B2468" s="25">
        <v>2.0231219E7</v>
      </c>
      <c r="C2468" s="26" t="s">
        <v>4874</v>
      </c>
      <c r="D2468" s="58" t="s">
        <v>4967</v>
      </c>
      <c r="E2468" s="125" t="s">
        <v>4968</v>
      </c>
      <c r="F2468" s="53"/>
      <c r="G2468" s="69">
        <v>0.0</v>
      </c>
      <c r="H2468" s="69">
        <v>0.0</v>
      </c>
      <c r="I2468" s="69">
        <v>0.0</v>
      </c>
      <c r="J2468" s="10">
        <v>3.0</v>
      </c>
      <c r="K2468" s="21" t="b">
        <v>0</v>
      </c>
      <c r="L2468" s="21" t="b">
        <v>1</v>
      </c>
      <c r="M2468" s="21" t="b">
        <v>1</v>
      </c>
      <c r="N2468" s="21" t="b">
        <v>0</v>
      </c>
      <c r="O2468" s="21" t="b">
        <v>0</v>
      </c>
      <c r="P2468" s="21">
        <v>0.0</v>
      </c>
      <c r="Q2468" s="21">
        <v>0.0</v>
      </c>
      <c r="R2468" s="70"/>
      <c r="S2468" s="53"/>
      <c r="T2468" s="53"/>
      <c r="U2468" s="53"/>
      <c r="V2468" s="53"/>
      <c r="W2468" s="53"/>
      <c r="X2468" s="53"/>
      <c r="Y2468" s="53"/>
      <c r="Z2468" s="53"/>
      <c r="AA2468" s="53"/>
      <c r="AB2468" s="53"/>
      <c r="AC2468" s="53"/>
      <c r="AD2468" s="53"/>
    </row>
    <row r="2469" ht="12.75" customHeight="1">
      <c r="A2469" s="16">
        <v>2467.0</v>
      </c>
      <c r="B2469" s="25">
        <v>2.0231219E7</v>
      </c>
      <c r="C2469" s="26" t="s">
        <v>4874</v>
      </c>
      <c r="D2469" s="58" t="s">
        <v>4969</v>
      </c>
      <c r="E2469" s="125" t="s">
        <v>4970</v>
      </c>
      <c r="F2469" s="53"/>
      <c r="G2469" s="69">
        <v>0.0</v>
      </c>
      <c r="H2469" s="69">
        <v>0.0</v>
      </c>
      <c r="I2469" s="69">
        <v>0.0</v>
      </c>
      <c r="J2469" s="10">
        <v>3.0</v>
      </c>
      <c r="K2469" s="21" t="b">
        <v>0</v>
      </c>
      <c r="L2469" s="21" t="b">
        <v>1</v>
      </c>
      <c r="M2469" s="21" t="b">
        <v>1</v>
      </c>
      <c r="N2469" s="21" t="b">
        <v>0</v>
      </c>
      <c r="O2469" s="21" t="b">
        <v>0</v>
      </c>
      <c r="P2469" s="21">
        <v>0.0</v>
      </c>
      <c r="Q2469" s="21">
        <v>0.0</v>
      </c>
      <c r="R2469" s="70"/>
      <c r="S2469" s="53"/>
      <c r="T2469" s="53"/>
      <c r="U2469" s="53"/>
      <c r="V2469" s="53"/>
      <c r="W2469" s="53"/>
      <c r="X2469" s="53"/>
      <c r="Y2469" s="53"/>
      <c r="Z2469" s="53"/>
      <c r="AA2469" s="53"/>
      <c r="AB2469" s="53"/>
      <c r="AC2469" s="53"/>
      <c r="AD2469" s="53"/>
    </row>
    <row r="2470" ht="12.75" customHeight="1">
      <c r="A2470" s="16">
        <v>2468.0</v>
      </c>
      <c r="B2470" s="25">
        <v>2.0231219E7</v>
      </c>
      <c r="C2470" s="26" t="s">
        <v>4874</v>
      </c>
      <c r="D2470" s="58" t="s">
        <v>4971</v>
      </c>
      <c r="E2470" s="125" t="s">
        <v>4972</v>
      </c>
      <c r="F2470" s="53">
        <v>3.0</v>
      </c>
      <c r="G2470" s="69">
        <v>4.0</v>
      </c>
      <c r="H2470" s="69">
        <v>2.0</v>
      </c>
      <c r="I2470" s="69">
        <v>3.0</v>
      </c>
      <c r="J2470" s="10">
        <v>4.0</v>
      </c>
      <c r="K2470" s="21" t="b">
        <v>0</v>
      </c>
      <c r="L2470" s="21" t="b">
        <v>0</v>
      </c>
      <c r="M2470" s="21" t="b">
        <v>1</v>
      </c>
      <c r="N2470" s="21" t="b">
        <v>0</v>
      </c>
      <c r="O2470" s="21" t="b">
        <v>0</v>
      </c>
      <c r="P2470" s="21">
        <v>3.0</v>
      </c>
      <c r="Q2470" s="21">
        <v>3.0</v>
      </c>
      <c r="R2470" s="70"/>
      <c r="S2470" s="53"/>
      <c r="T2470" s="53"/>
      <c r="U2470" s="53"/>
      <c r="V2470" s="53"/>
      <c r="W2470" s="53"/>
      <c r="X2470" s="53"/>
      <c r="Y2470" s="53"/>
      <c r="Z2470" s="53"/>
      <c r="AA2470" s="53"/>
      <c r="AB2470" s="53"/>
      <c r="AC2470" s="53"/>
      <c r="AD2470" s="53"/>
    </row>
    <row r="2471" ht="12.75" customHeight="1">
      <c r="A2471" s="16">
        <v>2469.0</v>
      </c>
      <c r="B2471" s="25">
        <v>2.0231219E7</v>
      </c>
      <c r="C2471" s="26" t="s">
        <v>4874</v>
      </c>
      <c r="D2471" s="58" t="s">
        <v>4973</v>
      </c>
      <c r="E2471" s="125" t="s">
        <v>4974</v>
      </c>
      <c r="F2471" s="53"/>
      <c r="G2471" s="69">
        <v>2.0</v>
      </c>
      <c r="H2471" s="69">
        <v>2.0</v>
      </c>
      <c r="I2471" s="69">
        <v>2.0</v>
      </c>
      <c r="J2471" s="10">
        <v>3.0</v>
      </c>
      <c r="K2471" s="21" t="b">
        <v>0</v>
      </c>
      <c r="L2471" s="21" t="b">
        <v>1</v>
      </c>
      <c r="M2471" s="21" t="b">
        <v>1</v>
      </c>
      <c r="N2471" s="21" t="b">
        <v>0</v>
      </c>
      <c r="O2471" s="21" t="b">
        <v>0</v>
      </c>
      <c r="P2471" s="21">
        <v>2.0</v>
      </c>
      <c r="Q2471" s="21">
        <v>2.0</v>
      </c>
      <c r="R2471" s="70"/>
      <c r="S2471" s="53"/>
      <c r="T2471" s="53"/>
      <c r="U2471" s="53"/>
      <c r="V2471" s="53"/>
      <c r="W2471" s="53"/>
      <c r="X2471" s="53"/>
      <c r="Y2471" s="53"/>
      <c r="Z2471" s="53"/>
      <c r="AA2471" s="53"/>
      <c r="AB2471" s="53"/>
      <c r="AC2471" s="53"/>
      <c r="AD2471" s="53"/>
    </row>
    <row r="2472" ht="12.75" customHeight="1">
      <c r="A2472" s="16">
        <v>2470.0</v>
      </c>
      <c r="B2472" s="17">
        <v>2.0231219E7</v>
      </c>
      <c r="C2472" s="16" t="s">
        <v>4874</v>
      </c>
      <c r="D2472" s="55" t="s">
        <v>4975</v>
      </c>
      <c r="E2472" s="124" t="s">
        <v>4976</v>
      </c>
      <c r="F2472" s="53"/>
      <c r="G2472" s="69">
        <v>3.0</v>
      </c>
      <c r="H2472" s="69">
        <v>2.0</v>
      </c>
      <c r="I2472" s="69">
        <v>3.0</v>
      </c>
      <c r="J2472" s="10">
        <v>3.0</v>
      </c>
      <c r="K2472" s="21" t="b">
        <v>0</v>
      </c>
      <c r="L2472" s="21" t="b">
        <v>0</v>
      </c>
      <c r="M2472" s="21" t="b">
        <v>1</v>
      </c>
      <c r="N2472" s="21" t="b">
        <v>0</v>
      </c>
      <c r="O2472" s="21" t="b">
        <v>0</v>
      </c>
      <c r="P2472" s="21">
        <v>3.0</v>
      </c>
      <c r="Q2472" s="21">
        <v>3.0</v>
      </c>
      <c r="R2472" s="70"/>
      <c r="S2472" s="53"/>
      <c r="T2472" s="53"/>
      <c r="U2472" s="53"/>
      <c r="V2472" s="53"/>
      <c r="W2472" s="53"/>
      <c r="X2472" s="53"/>
      <c r="Y2472" s="53"/>
      <c r="Z2472" s="53"/>
      <c r="AA2472" s="53"/>
      <c r="AB2472" s="53"/>
      <c r="AC2472" s="53"/>
      <c r="AD2472" s="53"/>
    </row>
    <row r="2473" ht="12.75" customHeight="1">
      <c r="A2473" s="16">
        <v>2471.0</v>
      </c>
      <c r="B2473" s="17">
        <v>2.0231219E7</v>
      </c>
      <c r="C2473" s="16" t="s">
        <v>4874</v>
      </c>
      <c r="D2473" s="55" t="s">
        <v>4977</v>
      </c>
      <c r="E2473" s="124" t="s">
        <v>4978</v>
      </c>
      <c r="F2473" s="53"/>
      <c r="G2473" s="69">
        <v>2.0</v>
      </c>
      <c r="H2473" s="69">
        <v>3.0</v>
      </c>
      <c r="I2473" s="69">
        <v>2.0</v>
      </c>
      <c r="J2473" s="10">
        <v>3.0</v>
      </c>
      <c r="K2473" s="21" t="b">
        <v>0</v>
      </c>
      <c r="L2473" s="21" t="b">
        <v>0</v>
      </c>
      <c r="M2473" s="21" t="b">
        <v>1</v>
      </c>
      <c r="N2473" s="21" t="b">
        <v>0</v>
      </c>
      <c r="O2473" s="21" t="b">
        <v>0</v>
      </c>
      <c r="P2473" s="21">
        <v>2.0</v>
      </c>
      <c r="Q2473" s="21">
        <v>2.0</v>
      </c>
      <c r="R2473" s="70"/>
      <c r="S2473" s="53"/>
      <c r="T2473" s="53"/>
      <c r="U2473" s="53"/>
      <c r="V2473" s="53"/>
      <c r="W2473" s="53"/>
      <c r="X2473" s="53"/>
      <c r="Y2473" s="53"/>
      <c r="Z2473" s="53"/>
      <c r="AA2473" s="53"/>
      <c r="AB2473" s="53"/>
      <c r="AC2473" s="53"/>
      <c r="AD2473" s="53"/>
    </row>
    <row r="2474" ht="12.75" customHeight="1">
      <c r="A2474" s="16">
        <v>2472.0</v>
      </c>
      <c r="B2474" s="17">
        <v>2.0231219E7</v>
      </c>
      <c r="C2474" s="16" t="s">
        <v>4874</v>
      </c>
      <c r="D2474" s="55" t="s">
        <v>4979</v>
      </c>
      <c r="E2474" s="124" t="s">
        <v>4980</v>
      </c>
      <c r="F2474" s="53"/>
      <c r="G2474" s="69">
        <v>2.0</v>
      </c>
      <c r="H2474" s="69">
        <v>1.0</v>
      </c>
      <c r="I2474" s="69">
        <v>2.0</v>
      </c>
      <c r="J2474" s="10">
        <v>3.0</v>
      </c>
      <c r="K2474" s="21" t="b">
        <v>0</v>
      </c>
      <c r="L2474" s="21" t="b">
        <v>0</v>
      </c>
      <c r="M2474" s="21" t="b">
        <v>1</v>
      </c>
      <c r="N2474" s="21" t="b">
        <v>0</v>
      </c>
      <c r="O2474" s="21" t="b">
        <v>0</v>
      </c>
      <c r="P2474" s="21">
        <v>2.0</v>
      </c>
      <c r="Q2474" s="21">
        <v>2.0</v>
      </c>
      <c r="R2474" s="70"/>
      <c r="S2474" s="53"/>
      <c r="T2474" s="53"/>
      <c r="U2474" s="53"/>
      <c r="V2474" s="53"/>
      <c r="W2474" s="53"/>
      <c r="X2474" s="53"/>
      <c r="Y2474" s="53"/>
      <c r="Z2474" s="53"/>
      <c r="AA2474" s="53"/>
      <c r="AB2474" s="53"/>
      <c r="AC2474" s="53"/>
      <c r="AD2474" s="53"/>
    </row>
    <row r="2475" ht="12.75" customHeight="1">
      <c r="A2475" s="16">
        <v>2473.0</v>
      </c>
      <c r="B2475" s="17">
        <v>2.0231219E7</v>
      </c>
      <c r="C2475" s="16" t="s">
        <v>4874</v>
      </c>
      <c r="D2475" s="55" t="s">
        <v>4981</v>
      </c>
      <c r="E2475" s="124" t="s">
        <v>4982</v>
      </c>
      <c r="F2475" s="53"/>
      <c r="G2475" s="53">
        <v>2.0</v>
      </c>
      <c r="H2475" s="69">
        <v>2.0</v>
      </c>
      <c r="I2475" s="69">
        <v>2.0</v>
      </c>
      <c r="J2475" s="10">
        <v>3.0</v>
      </c>
      <c r="K2475" s="21" t="b">
        <v>0</v>
      </c>
      <c r="L2475" s="21" t="b">
        <v>1</v>
      </c>
      <c r="M2475" s="21" t="b">
        <v>1</v>
      </c>
      <c r="N2475" s="21" t="b">
        <v>0</v>
      </c>
      <c r="O2475" s="21" t="b">
        <v>0</v>
      </c>
      <c r="P2475" s="21">
        <v>2.0</v>
      </c>
      <c r="Q2475" s="21">
        <v>2.0</v>
      </c>
      <c r="R2475" s="70"/>
      <c r="S2475" s="53"/>
      <c r="T2475" s="53"/>
      <c r="U2475" s="53"/>
      <c r="V2475" s="53"/>
      <c r="W2475" s="53"/>
      <c r="X2475" s="53"/>
      <c r="Y2475" s="53"/>
      <c r="Z2475" s="53"/>
      <c r="AA2475" s="53"/>
      <c r="AB2475" s="53"/>
      <c r="AC2475" s="53"/>
      <c r="AD2475" s="53"/>
    </row>
    <row r="2476" ht="12.75" customHeight="1">
      <c r="A2476" s="16">
        <v>2474.0</v>
      </c>
      <c r="B2476" s="17">
        <v>2.0231219E7</v>
      </c>
      <c r="C2476" s="16" t="s">
        <v>4874</v>
      </c>
      <c r="D2476" s="55" t="s">
        <v>4983</v>
      </c>
      <c r="E2476" s="124" t="s">
        <v>4984</v>
      </c>
      <c r="F2476" s="53"/>
      <c r="G2476" s="54">
        <v>2.0</v>
      </c>
      <c r="H2476" s="54">
        <v>2.0</v>
      </c>
      <c r="I2476" s="54">
        <v>2.0</v>
      </c>
      <c r="J2476" s="10">
        <v>3.0</v>
      </c>
      <c r="K2476" s="21" t="b">
        <v>0</v>
      </c>
      <c r="L2476" s="21" t="b">
        <v>1</v>
      </c>
      <c r="M2476" s="21" t="b">
        <v>1</v>
      </c>
      <c r="N2476" s="21" t="b">
        <v>0</v>
      </c>
      <c r="O2476" s="21" t="b">
        <v>0</v>
      </c>
      <c r="P2476" s="21">
        <v>2.0</v>
      </c>
      <c r="Q2476" s="21">
        <v>2.0</v>
      </c>
      <c r="R2476" s="57"/>
      <c r="S2476" s="53"/>
      <c r="T2476" s="53"/>
      <c r="U2476" s="53"/>
      <c r="V2476" s="53"/>
      <c r="W2476" s="53"/>
      <c r="X2476" s="53"/>
      <c r="Y2476" s="53"/>
      <c r="Z2476" s="53"/>
      <c r="AA2476" s="53"/>
      <c r="AB2476" s="53"/>
      <c r="AC2476" s="53"/>
      <c r="AD2476" s="53"/>
    </row>
    <row r="2477" ht="12.75" customHeight="1">
      <c r="A2477" s="16">
        <v>2475.0</v>
      </c>
      <c r="B2477" s="17">
        <v>2.0231219E7</v>
      </c>
      <c r="C2477" s="16" t="s">
        <v>4874</v>
      </c>
      <c r="D2477" s="55" t="s">
        <v>4985</v>
      </c>
      <c r="E2477" s="124" t="s">
        <v>4986</v>
      </c>
      <c r="F2477" s="53"/>
      <c r="G2477" s="53">
        <v>3.0</v>
      </c>
      <c r="H2477" s="54">
        <v>2.0</v>
      </c>
      <c r="I2477" s="72">
        <v>2.0</v>
      </c>
      <c r="J2477" s="10">
        <v>3.0</v>
      </c>
      <c r="K2477" s="21" t="b">
        <v>0</v>
      </c>
      <c r="L2477" s="21" t="b">
        <v>0</v>
      </c>
      <c r="M2477" s="21" t="b">
        <v>1</v>
      </c>
      <c r="N2477" s="21" t="b">
        <v>0</v>
      </c>
      <c r="O2477" s="21" t="b">
        <v>0</v>
      </c>
      <c r="P2477" s="21">
        <v>2.0</v>
      </c>
      <c r="Q2477" s="21">
        <v>2.0</v>
      </c>
      <c r="R2477" s="57"/>
      <c r="S2477" s="53"/>
      <c r="T2477" s="53"/>
      <c r="U2477" s="53"/>
      <c r="V2477" s="53"/>
      <c r="W2477" s="53"/>
      <c r="X2477" s="53"/>
      <c r="Y2477" s="53"/>
      <c r="Z2477" s="53"/>
      <c r="AA2477" s="53"/>
      <c r="AB2477" s="53"/>
      <c r="AC2477" s="53"/>
      <c r="AD2477" s="53"/>
    </row>
    <row r="2478" ht="12.75" customHeight="1">
      <c r="A2478" s="16">
        <v>2476.0</v>
      </c>
      <c r="B2478" s="17">
        <v>2.0231219E7</v>
      </c>
      <c r="C2478" s="16" t="s">
        <v>4874</v>
      </c>
      <c r="D2478" s="55" t="s">
        <v>4987</v>
      </c>
      <c r="E2478" s="124" t="s">
        <v>4988</v>
      </c>
      <c r="F2478" s="53"/>
      <c r="G2478" s="54">
        <v>0.0</v>
      </c>
      <c r="H2478" s="54">
        <v>0.0</v>
      </c>
      <c r="I2478" s="54">
        <v>0.0</v>
      </c>
      <c r="J2478" s="10">
        <v>3.0</v>
      </c>
      <c r="K2478" s="21" t="b">
        <v>0</v>
      </c>
      <c r="L2478" s="21" t="b">
        <v>1</v>
      </c>
      <c r="M2478" s="21" t="b">
        <v>1</v>
      </c>
      <c r="N2478" s="21" t="b">
        <v>0</v>
      </c>
      <c r="O2478" s="21" t="b">
        <v>0</v>
      </c>
      <c r="P2478" s="21">
        <v>0.0</v>
      </c>
      <c r="Q2478" s="21">
        <v>0.0</v>
      </c>
      <c r="R2478" s="57"/>
      <c r="S2478" s="53"/>
      <c r="T2478" s="53"/>
      <c r="U2478" s="53"/>
      <c r="V2478" s="53"/>
      <c r="W2478" s="53"/>
      <c r="X2478" s="53"/>
      <c r="Y2478" s="53"/>
      <c r="Z2478" s="53"/>
      <c r="AA2478" s="53"/>
      <c r="AB2478" s="53"/>
      <c r="AC2478" s="53"/>
      <c r="AD2478" s="53"/>
    </row>
    <row r="2479" ht="12.75" customHeight="1">
      <c r="A2479" s="16">
        <v>2477.0</v>
      </c>
      <c r="B2479" s="17">
        <v>2.0231219E7</v>
      </c>
      <c r="C2479" s="16" t="s">
        <v>4874</v>
      </c>
      <c r="D2479" s="55" t="s">
        <v>4989</v>
      </c>
      <c r="E2479" s="124" t="s">
        <v>4990</v>
      </c>
      <c r="F2479" s="53"/>
      <c r="G2479" s="54">
        <v>0.0</v>
      </c>
      <c r="H2479" s="54">
        <v>0.0</v>
      </c>
      <c r="I2479" s="54">
        <v>0.0</v>
      </c>
      <c r="J2479" s="10">
        <v>3.0</v>
      </c>
      <c r="K2479" s="21" t="b">
        <v>0</v>
      </c>
      <c r="L2479" s="21" t="b">
        <v>1</v>
      </c>
      <c r="M2479" s="21" t="b">
        <v>1</v>
      </c>
      <c r="N2479" s="21" t="b">
        <v>0</v>
      </c>
      <c r="O2479" s="21" t="b">
        <v>0</v>
      </c>
      <c r="P2479" s="21">
        <v>0.0</v>
      </c>
      <c r="Q2479" s="21">
        <v>0.0</v>
      </c>
      <c r="R2479" s="57"/>
      <c r="S2479" s="53"/>
      <c r="T2479" s="53"/>
      <c r="U2479" s="53"/>
      <c r="V2479" s="53"/>
      <c r="W2479" s="53"/>
      <c r="X2479" s="53"/>
      <c r="Y2479" s="53"/>
      <c r="Z2479" s="53"/>
      <c r="AA2479" s="53"/>
      <c r="AB2479" s="53"/>
      <c r="AC2479" s="53"/>
      <c r="AD2479" s="53"/>
    </row>
    <row r="2480" ht="12.75" customHeight="1">
      <c r="A2480" s="16">
        <v>2478.0</v>
      </c>
      <c r="B2480" s="25">
        <v>2.0231219E7</v>
      </c>
      <c r="C2480" s="26" t="s">
        <v>4874</v>
      </c>
      <c r="D2480" s="58" t="s">
        <v>4991</v>
      </c>
      <c r="E2480" s="125" t="s">
        <v>4992</v>
      </c>
      <c r="F2480" s="53"/>
      <c r="G2480" s="54">
        <v>0.0</v>
      </c>
      <c r="H2480" s="54">
        <v>0.0</v>
      </c>
      <c r="I2480" s="54">
        <v>0.0</v>
      </c>
      <c r="J2480" s="10">
        <v>3.0</v>
      </c>
      <c r="K2480" s="21" t="b">
        <v>0</v>
      </c>
      <c r="L2480" s="21" t="b">
        <v>1</v>
      </c>
      <c r="M2480" s="21" t="b">
        <v>1</v>
      </c>
      <c r="N2480" s="21" t="b">
        <v>0</v>
      </c>
      <c r="O2480" s="21" t="b">
        <v>0</v>
      </c>
      <c r="P2480" s="21">
        <v>0.0</v>
      </c>
      <c r="Q2480" s="21">
        <v>0.0</v>
      </c>
      <c r="R2480" s="57"/>
      <c r="S2480" s="53"/>
      <c r="T2480" s="53"/>
      <c r="U2480" s="53"/>
      <c r="V2480" s="53"/>
      <c r="W2480" s="53"/>
      <c r="X2480" s="53"/>
      <c r="Y2480" s="53"/>
      <c r="Z2480" s="53"/>
      <c r="AA2480" s="53"/>
      <c r="AB2480" s="53"/>
      <c r="AC2480" s="53"/>
      <c r="AD2480" s="53"/>
    </row>
    <row r="2481" ht="12.75" customHeight="1">
      <c r="A2481" s="16">
        <v>2479.0</v>
      </c>
      <c r="B2481" s="25">
        <v>2.0231219E7</v>
      </c>
      <c r="C2481" s="26" t="s">
        <v>4874</v>
      </c>
      <c r="D2481" s="58" t="s">
        <v>4993</v>
      </c>
      <c r="E2481" s="125" t="s">
        <v>4994</v>
      </c>
      <c r="F2481" s="53"/>
      <c r="G2481" s="53">
        <v>0.0</v>
      </c>
      <c r="H2481" s="54">
        <v>0.0</v>
      </c>
      <c r="I2481" s="54">
        <v>0.0</v>
      </c>
      <c r="J2481" s="10">
        <v>3.0</v>
      </c>
      <c r="K2481" s="21" t="b">
        <v>0</v>
      </c>
      <c r="L2481" s="21" t="b">
        <v>1</v>
      </c>
      <c r="M2481" s="21" t="b">
        <v>1</v>
      </c>
      <c r="N2481" s="21" t="b">
        <v>0</v>
      </c>
      <c r="O2481" s="21" t="b">
        <v>0</v>
      </c>
      <c r="P2481" s="21">
        <v>0.0</v>
      </c>
      <c r="Q2481" s="21">
        <v>0.0</v>
      </c>
      <c r="R2481" s="57"/>
      <c r="S2481" s="53"/>
      <c r="T2481" s="53"/>
      <c r="U2481" s="53"/>
      <c r="V2481" s="53"/>
      <c r="W2481" s="53"/>
      <c r="X2481" s="53"/>
      <c r="Y2481" s="53"/>
      <c r="Z2481" s="53"/>
      <c r="AA2481" s="53"/>
      <c r="AB2481" s="53"/>
      <c r="AC2481" s="53"/>
      <c r="AD2481" s="53"/>
    </row>
    <row r="2482" ht="12.75" customHeight="1">
      <c r="A2482" s="16">
        <v>2480.0</v>
      </c>
      <c r="B2482" s="25">
        <v>2.0231219E7</v>
      </c>
      <c r="C2482" s="26" t="s">
        <v>4874</v>
      </c>
      <c r="D2482" s="58" t="s">
        <v>4995</v>
      </c>
      <c r="E2482" s="125" t="s">
        <v>4996</v>
      </c>
      <c r="F2482" s="53"/>
      <c r="G2482" s="54">
        <v>0.0</v>
      </c>
      <c r="H2482" s="54">
        <v>0.0</v>
      </c>
      <c r="I2482" s="54">
        <v>0.0</v>
      </c>
      <c r="J2482" s="10">
        <v>3.0</v>
      </c>
      <c r="K2482" s="21" t="b">
        <v>0</v>
      </c>
      <c r="L2482" s="21" t="b">
        <v>1</v>
      </c>
      <c r="M2482" s="21" t="b">
        <v>1</v>
      </c>
      <c r="N2482" s="21" t="b">
        <v>0</v>
      </c>
      <c r="O2482" s="21" t="b">
        <v>0</v>
      </c>
      <c r="P2482" s="21">
        <v>0.0</v>
      </c>
      <c r="Q2482" s="21">
        <v>0.0</v>
      </c>
      <c r="R2482" s="57"/>
      <c r="S2482" s="53"/>
      <c r="T2482" s="53"/>
      <c r="U2482" s="53"/>
      <c r="V2482" s="53"/>
      <c r="W2482" s="53"/>
      <c r="X2482" s="53"/>
      <c r="Y2482" s="53"/>
      <c r="Z2482" s="53"/>
      <c r="AA2482" s="53"/>
      <c r="AB2482" s="53"/>
      <c r="AC2482" s="53"/>
      <c r="AD2482" s="53"/>
    </row>
    <row r="2483" ht="12.75" customHeight="1">
      <c r="A2483" s="16">
        <v>2481.0</v>
      </c>
      <c r="B2483" s="25">
        <v>2.0231219E7</v>
      </c>
      <c r="C2483" s="26" t="s">
        <v>4874</v>
      </c>
      <c r="D2483" s="58" t="s">
        <v>4997</v>
      </c>
      <c r="E2483" s="125" t="s">
        <v>4998</v>
      </c>
      <c r="F2483" s="53"/>
      <c r="G2483" s="54">
        <v>0.0</v>
      </c>
      <c r="H2483" s="54">
        <v>0.0</v>
      </c>
      <c r="I2483" s="54">
        <v>0.0</v>
      </c>
      <c r="J2483" s="10">
        <v>3.0</v>
      </c>
      <c r="K2483" s="21" t="b">
        <v>0</v>
      </c>
      <c r="L2483" s="21" t="b">
        <v>1</v>
      </c>
      <c r="M2483" s="21" t="b">
        <v>1</v>
      </c>
      <c r="N2483" s="21" t="b">
        <v>0</v>
      </c>
      <c r="O2483" s="21" t="b">
        <v>0</v>
      </c>
      <c r="P2483" s="21">
        <v>0.0</v>
      </c>
      <c r="Q2483" s="21">
        <v>0.0</v>
      </c>
      <c r="R2483" s="57"/>
      <c r="S2483" s="53"/>
      <c r="T2483" s="53"/>
      <c r="U2483" s="53"/>
      <c r="V2483" s="53"/>
      <c r="W2483" s="53"/>
      <c r="X2483" s="53"/>
      <c r="Y2483" s="53"/>
      <c r="Z2483" s="53"/>
      <c r="AA2483" s="53"/>
      <c r="AB2483" s="53"/>
      <c r="AC2483" s="53"/>
      <c r="AD2483" s="53"/>
    </row>
    <row r="2484" ht="12.75" customHeight="1">
      <c r="A2484" s="16">
        <v>2482.0</v>
      </c>
      <c r="B2484" s="25">
        <v>2.0231219E7</v>
      </c>
      <c r="C2484" s="26" t="s">
        <v>4874</v>
      </c>
      <c r="D2484" s="58" t="s">
        <v>4999</v>
      </c>
      <c r="E2484" s="125" t="s">
        <v>5000</v>
      </c>
      <c r="F2484" s="53"/>
      <c r="G2484" s="54">
        <v>0.0</v>
      </c>
      <c r="H2484" s="54">
        <v>0.0</v>
      </c>
      <c r="I2484" s="54">
        <v>0.0</v>
      </c>
      <c r="J2484" s="10">
        <v>3.0</v>
      </c>
      <c r="K2484" s="21" t="b">
        <v>0</v>
      </c>
      <c r="L2484" s="21" t="b">
        <v>1</v>
      </c>
      <c r="M2484" s="21" t="b">
        <v>1</v>
      </c>
      <c r="N2484" s="21" t="b">
        <v>0</v>
      </c>
      <c r="O2484" s="21" t="b">
        <v>0</v>
      </c>
      <c r="P2484" s="21">
        <v>0.0</v>
      </c>
      <c r="Q2484" s="21">
        <v>0.0</v>
      </c>
      <c r="R2484" s="57"/>
      <c r="S2484" s="53"/>
      <c r="T2484" s="53"/>
      <c r="U2484" s="53"/>
      <c r="V2484" s="53"/>
      <c r="W2484" s="53"/>
      <c r="X2484" s="53"/>
      <c r="Y2484" s="53"/>
      <c r="Z2484" s="53"/>
      <c r="AA2484" s="53"/>
      <c r="AB2484" s="53"/>
      <c r="AC2484" s="53"/>
      <c r="AD2484" s="53"/>
    </row>
    <row r="2485" ht="12.75" customHeight="1">
      <c r="A2485" s="16">
        <v>2483.0</v>
      </c>
      <c r="B2485" s="25">
        <v>2.0231219E7</v>
      </c>
      <c r="C2485" s="26" t="s">
        <v>4874</v>
      </c>
      <c r="D2485" s="58" t="s">
        <v>5001</v>
      </c>
      <c r="E2485" s="125" t="s">
        <v>5002</v>
      </c>
      <c r="F2485" s="53"/>
      <c r="G2485" s="54">
        <v>0.0</v>
      </c>
      <c r="H2485" s="54">
        <v>0.0</v>
      </c>
      <c r="I2485" s="54">
        <v>0.0</v>
      </c>
      <c r="J2485" s="10">
        <v>3.0</v>
      </c>
      <c r="K2485" s="21" t="b">
        <v>0</v>
      </c>
      <c r="L2485" s="21" t="b">
        <v>1</v>
      </c>
      <c r="M2485" s="21" t="b">
        <v>1</v>
      </c>
      <c r="N2485" s="21" t="b">
        <v>0</v>
      </c>
      <c r="O2485" s="21" t="b">
        <v>0</v>
      </c>
      <c r="P2485" s="21">
        <v>0.0</v>
      </c>
      <c r="Q2485" s="21">
        <v>0.0</v>
      </c>
      <c r="R2485" s="57"/>
      <c r="S2485" s="53"/>
      <c r="T2485" s="53"/>
      <c r="U2485" s="53"/>
      <c r="V2485" s="53"/>
      <c r="W2485" s="53"/>
      <c r="X2485" s="53"/>
      <c r="Y2485" s="53"/>
      <c r="Z2485" s="53"/>
      <c r="AA2485" s="53"/>
      <c r="AB2485" s="53"/>
      <c r="AC2485" s="53"/>
      <c r="AD2485" s="53"/>
    </row>
    <row r="2486" ht="12.75" customHeight="1">
      <c r="A2486" s="16">
        <v>2484.0</v>
      </c>
      <c r="B2486" s="25">
        <v>2.0231219E7</v>
      </c>
      <c r="C2486" s="26" t="s">
        <v>4874</v>
      </c>
      <c r="D2486" s="58" t="s">
        <v>5003</v>
      </c>
      <c r="E2486" s="125" t="s">
        <v>5004</v>
      </c>
      <c r="F2486" s="53"/>
      <c r="G2486" s="54">
        <v>3.0</v>
      </c>
      <c r="H2486" s="54">
        <v>2.0</v>
      </c>
      <c r="I2486" s="54">
        <v>3.0</v>
      </c>
      <c r="J2486" s="10">
        <v>3.0</v>
      </c>
      <c r="K2486" s="21" t="b">
        <v>0</v>
      </c>
      <c r="L2486" s="21" t="b">
        <v>0</v>
      </c>
      <c r="M2486" s="21" t="b">
        <v>1</v>
      </c>
      <c r="N2486" s="21" t="b">
        <v>0</v>
      </c>
      <c r="O2486" s="21" t="b">
        <v>0</v>
      </c>
      <c r="P2486" s="21">
        <v>3.0</v>
      </c>
      <c r="Q2486" s="21">
        <v>3.0</v>
      </c>
      <c r="R2486" s="57"/>
      <c r="S2486" s="53"/>
      <c r="T2486" s="53"/>
      <c r="U2486" s="53"/>
      <c r="V2486" s="53"/>
      <c r="W2486" s="53"/>
      <c r="X2486" s="53"/>
      <c r="Y2486" s="53"/>
      <c r="Z2486" s="53"/>
      <c r="AA2486" s="53"/>
      <c r="AB2486" s="53"/>
      <c r="AC2486" s="53"/>
      <c r="AD2486" s="53"/>
    </row>
    <row r="2487" ht="12.75" customHeight="1">
      <c r="A2487" s="16">
        <v>2485.0</v>
      </c>
      <c r="B2487" s="25">
        <v>2.0231219E7</v>
      </c>
      <c r="C2487" s="26" t="s">
        <v>4874</v>
      </c>
      <c r="D2487" s="58" t="s">
        <v>5005</v>
      </c>
      <c r="E2487" s="125" t="s">
        <v>5006</v>
      </c>
      <c r="F2487" s="53"/>
      <c r="G2487" s="54">
        <v>2.0</v>
      </c>
      <c r="H2487" s="54">
        <v>2.0</v>
      </c>
      <c r="I2487" s="54">
        <v>2.0</v>
      </c>
      <c r="J2487" s="10">
        <v>3.0</v>
      </c>
      <c r="K2487" s="21" t="b">
        <v>0</v>
      </c>
      <c r="L2487" s="21" t="b">
        <v>1</v>
      </c>
      <c r="M2487" s="21" t="b">
        <v>1</v>
      </c>
      <c r="N2487" s="21" t="b">
        <v>0</v>
      </c>
      <c r="O2487" s="21" t="b">
        <v>0</v>
      </c>
      <c r="P2487" s="21">
        <v>2.0</v>
      </c>
      <c r="Q2487" s="21">
        <v>2.0</v>
      </c>
      <c r="R2487" s="57"/>
      <c r="S2487" s="53"/>
      <c r="T2487" s="53"/>
      <c r="U2487" s="53"/>
      <c r="V2487" s="53"/>
      <c r="W2487" s="53"/>
      <c r="X2487" s="53"/>
      <c r="Y2487" s="53"/>
      <c r="Z2487" s="53"/>
      <c r="AA2487" s="53"/>
      <c r="AB2487" s="53"/>
      <c r="AC2487" s="53"/>
      <c r="AD2487" s="53"/>
    </row>
    <row r="2488" ht="12.75" customHeight="1">
      <c r="A2488" s="16">
        <v>2486.0</v>
      </c>
      <c r="B2488" s="17">
        <v>2.0231219E7</v>
      </c>
      <c r="C2488" s="16" t="s">
        <v>4874</v>
      </c>
      <c r="D2488" s="55" t="s">
        <v>5007</v>
      </c>
      <c r="E2488" s="124" t="s">
        <v>5008</v>
      </c>
      <c r="F2488" s="53"/>
      <c r="G2488" s="54">
        <v>2.0</v>
      </c>
      <c r="H2488" s="54">
        <v>2.0</v>
      </c>
      <c r="I2488" s="54">
        <v>2.0</v>
      </c>
      <c r="J2488" s="10">
        <v>3.0</v>
      </c>
      <c r="K2488" s="21" t="b">
        <v>0</v>
      </c>
      <c r="L2488" s="21" t="b">
        <v>1</v>
      </c>
      <c r="M2488" s="21" t="b">
        <v>1</v>
      </c>
      <c r="N2488" s="21" t="b">
        <v>0</v>
      </c>
      <c r="O2488" s="21" t="b">
        <v>0</v>
      </c>
      <c r="P2488" s="21">
        <v>2.0</v>
      </c>
      <c r="Q2488" s="21">
        <v>2.0</v>
      </c>
      <c r="R2488" s="57"/>
      <c r="S2488" s="53"/>
      <c r="T2488" s="53"/>
      <c r="U2488" s="53"/>
      <c r="V2488" s="53"/>
      <c r="W2488" s="53"/>
      <c r="X2488" s="53"/>
      <c r="Y2488" s="53"/>
      <c r="Z2488" s="53"/>
      <c r="AA2488" s="53"/>
      <c r="AB2488" s="53"/>
      <c r="AC2488" s="53"/>
      <c r="AD2488" s="53"/>
    </row>
    <row r="2489" ht="12.75" customHeight="1">
      <c r="A2489" s="16">
        <v>2487.0</v>
      </c>
      <c r="B2489" s="17">
        <v>2.0231219E7</v>
      </c>
      <c r="C2489" s="16" t="s">
        <v>4874</v>
      </c>
      <c r="D2489" s="55" t="s">
        <v>5009</v>
      </c>
      <c r="E2489" s="124" t="s">
        <v>5010</v>
      </c>
      <c r="F2489" s="53"/>
      <c r="G2489" s="54">
        <v>2.0</v>
      </c>
      <c r="H2489" s="54">
        <v>2.0</v>
      </c>
      <c r="I2489" s="54">
        <v>2.0</v>
      </c>
      <c r="J2489" s="10">
        <v>3.0</v>
      </c>
      <c r="K2489" s="21" t="b">
        <v>0</v>
      </c>
      <c r="L2489" s="21" t="b">
        <v>1</v>
      </c>
      <c r="M2489" s="21" t="b">
        <v>1</v>
      </c>
      <c r="N2489" s="21" t="b">
        <v>0</v>
      </c>
      <c r="O2489" s="21" t="b">
        <v>0</v>
      </c>
      <c r="P2489" s="21">
        <v>2.0</v>
      </c>
      <c r="Q2489" s="21">
        <v>2.0</v>
      </c>
      <c r="R2489" s="57"/>
      <c r="S2489" s="53"/>
      <c r="T2489" s="53"/>
      <c r="U2489" s="53"/>
      <c r="V2489" s="53"/>
      <c r="W2489" s="53"/>
      <c r="X2489" s="53"/>
      <c r="Y2489" s="53"/>
      <c r="Z2489" s="53"/>
      <c r="AA2489" s="53"/>
      <c r="AB2489" s="53"/>
      <c r="AC2489" s="53"/>
      <c r="AD2489" s="53"/>
    </row>
    <row r="2490" ht="12.75" customHeight="1">
      <c r="A2490" s="16">
        <v>2488.0</v>
      </c>
      <c r="B2490" s="17">
        <v>2.0231219E7</v>
      </c>
      <c r="C2490" s="16" t="s">
        <v>4874</v>
      </c>
      <c r="D2490" s="55" t="s">
        <v>5011</v>
      </c>
      <c r="E2490" s="124" t="s">
        <v>5012</v>
      </c>
      <c r="F2490" s="53"/>
      <c r="G2490" s="54">
        <v>0.0</v>
      </c>
      <c r="H2490" s="54">
        <v>0.0</v>
      </c>
      <c r="I2490" s="54">
        <v>0.0</v>
      </c>
      <c r="J2490" s="10">
        <v>3.0</v>
      </c>
      <c r="K2490" s="21" t="b">
        <v>0</v>
      </c>
      <c r="L2490" s="21" t="b">
        <v>1</v>
      </c>
      <c r="M2490" s="21" t="b">
        <v>1</v>
      </c>
      <c r="N2490" s="21" t="b">
        <v>0</v>
      </c>
      <c r="O2490" s="21" t="b">
        <v>0</v>
      </c>
      <c r="P2490" s="21">
        <v>0.0</v>
      </c>
      <c r="Q2490" s="21">
        <v>0.0</v>
      </c>
      <c r="R2490" s="57"/>
      <c r="S2490" s="53"/>
      <c r="T2490" s="53"/>
      <c r="U2490" s="53"/>
      <c r="V2490" s="53"/>
      <c r="W2490" s="53"/>
      <c r="X2490" s="53"/>
      <c r="Y2490" s="53"/>
      <c r="Z2490" s="53"/>
      <c r="AA2490" s="53"/>
      <c r="AB2490" s="53"/>
      <c r="AC2490" s="53"/>
      <c r="AD2490" s="53"/>
    </row>
    <row r="2491" ht="12.75" customHeight="1">
      <c r="A2491" s="16">
        <v>2489.0</v>
      </c>
      <c r="B2491" s="17">
        <v>2.0231219E7</v>
      </c>
      <c r="C2491" s="16" t="s">
        <v>4874</v>
      </c>
      <c r="D2491" s="55" t="s">
        <v>5013</v>
      </c>
      <c r="E2491" s="124" t="s">
        <v>5014</v>
      </c>
      <c r="F2491" s="53"/>
      <c r="G2491" s="54">
        <v>0.5</v>
      </c>
      <c r="H2491" s="54">
        <v>0.5</v>
      </c>
      <c r="I2491" s="54">
        <v>0.5</v>
      </c>
      <c r="J2491" s="10">
        <v>3.0</v>
      </c>
      <c r="K2491" s="21" t="b">
        <v>0</v>
      </c>
      <c r="L2491" s="21" t="b">
        <v>1</v>
      </c>
      <c r="M2491" s="21" t="b">
        <v>1</v>
      </c>
      <c r="N2491" s="21" t="b">
        <v>0</v>
      </c>
      <c r="O2491" s="21" t="b">
        <v>0</v>
      </c>
      <c r="P2491" s="21">
        <v>0.5</v>
      </c>
      <c r="Q2491" s="21">
        <v>0.5</v>
      </c>
      <c r="R2491" s="57"/>
      <c r="S2491" s="53"/>
      <c r="T2491" s="53"/>
      <c r="U2491" s="53"/>
      <c r="V2491" s="53"/>
      <c r="W2491" s="53"/>
      <c r="X2491" s="53"/>
      <c r="Y2491" s="53"/>
      <c r="Z2491" s="53"/>
      <c r="AA2491" s="53"/>
      <c r="AB2491" s="53"/>
      <c r="AC2491" s="53"/>
      <c r="AD2491" s="53"/>
    </row>
    <row r="2492" ht="12.75" customHeight="1">
      <c r="A2492" s="16">
        <v>2490.0</v>
      </c>
      <c r="B2492" s="17">
        <v>2.0231219E7</v>
      </c>
      <c r="C2492" s="16" t="s">
        <v>4874</v>
      </c>
      <c r="D2492" s="55" t="s">
        <v>5015</v>
      </c>
      <c r="E2492" s="124" t="s">
        <v>5016</v>
      </c>
      <c r="F2492" s="54"/>
      <c r="G2492" s="54">
        <v>1.0</v>
      </c>
      <c r="H2492" s="54">
        <v>1.0</v>
      </c>
      <c r="I2492" s="54">
        <v>1.0</v>
      </c>
      <c r="J2492" s="10">
        <v>3.0</v>
      </c>
      <c r="K2492" s="21" t="b">
        <v>0</v>
      </c>
      <c r="L2492" s="21" t="b">
        <v>1</v>
      </c>
      <c r="M2492" s="21" t="b">
        <v>1</v>
      </c>
      <c r="N2492" s="21" t="b">
        <v>0</v>
      </c>
      <c r="O2492" s="21" t="b">
        <v>0</v>
      </c>
      <c r="P2492" s="21">
        <v>1.0</v>
      </c>
      <c r="Q2492" s="21">
        <v>1.0</v>
      </c>
      <c r="R2492" s="57"/>
      <c r="S2492" s="53"/>
      <c r="T2492" s="53"/>
      <c r="U2492" s="53"/>
      <c r="V2492" s="53"/>
      <c r="W2492" s="53"/>
      <c r="X2492" s="53"/>
      <c r="Y2492" s="53"/>
      <c r="Z2492" s="53"/>
      <c r="AA2492" s="53"/>
      <c r="AB2492" s="53"/>
      <c r="AC2492" s="53"/>
      <c r="AD2492" s="53"/>
    </row>
    <row r="2493" ht="12.75" customHeight="1">
      <c r="A2493" s="16">
        <v>2491.0</v>
      </c>
      <c r="B2493" s="17">
        <v>2.0231219E7</v>
      </c>
      <c r="C2493" s="16" t="s">
        <v>4874</v>
      </c>
      <c r="D2493" s="55" t="s">
        <v>5017</v>
      </c>
      <c r="E2493" s="124" t="s">
        <v>5018</v>
      </c>
      <c r="F2493" s="54"/>
      <c r="G2493" s="54">
        <v>2.0</v>
      </c>
      <c r="H2493" s="54">
        <v>2.0</v>
      </c>
      <c r="I2493" s="54">
        <v>2.0</v>
      </c>
      <c r="J2493" s="10">
        <v>3.0</v>
      </c>
      <c r="K2493" s="21" t="b">
        <v>0</v>
      </c>
      <c r="L2493" s="21" t="b">
        <v>1</v>
      </c>
      <c r="M2493" s="21" t="b">
        <v>1</v>
      </c>
      <c r="N2493" s="21" t="b">
        <v>0</v>
      </c>
      <c r="O2493" s="21" t="b">
        <v>0</v>
      </c>
      <c r="P2493" s="21">
        <v>2.0</v>
      </c>
      <c r="Q2493" s="21">
        <v>2.0</v>
      </c>
      <c r="R2493" s="57"/>
      <c r="S2493" s="53"/>
      <c r="T2493" s="53"/>
      <c r="U2493" s="53"/>
      <c r="V2493" s="53"/>
      <c r="W2493" s="53"/>
      <c r="X2493" s="53"/>
      <c r="Y2493" s="53"/>
      <c r="Z2493" s="53"/>
      <c r="AA2493" s="53"/>
      <c r="AB2493" s="53"/>
      <c r="AC2493" s="53"/>
      <c r="AD2493" s="53"/>
    </row>
    <row r="2494" ht="12.75" customHeight="1">
      <c r="A2494" s="16">
        <v>2492.0</v>
      </c>
      <c r="B2494" s="17">
        <v>2.0231219E7</v>
      </c>
      <c r="C2494" s="16" t="s">
        <v>4874</v>
      </c>
      <c r="D2494" s="55" t="s">
        <v>5019</v>
      </c>
      <c r="E2494" s="124" t="s">
        <v>5020</v>
      </c>
      <c r="F2494" s="54"/>
      <c r="G2494" s="54">
        <v>0.0</v>
      </c>
      <c r="H2494" s="54">
        <v>0.5</v>
      </c>
      <c r="I2494" s="54">
        <v>0.0</v>
      </c>
      <c r="J2494" s="10">
        <v>3.0</v>
      </c>
      <c r="K2494" s="21" t="b">
        <v>0</v>
      </c>
      <c r="L2494" s="21" t="b">
        <v>1</v>
      </c>
      <c r="M2494" s="21" t="b">
        <v>1</v>
      </c>
      <c r="N2494" s="21" t="b">
        <v>0</v>
      </c>
      <c r="O2494" s="21" t="b">
        <v>0</v>
      </c>
      <c r="P2494" s="21">
        <v>0.0</v>
      </c>
      <c r="Q2494" s="21">
        <v>0.0</v>
      </c>
      <c r="R2494" s="57"/>
      <c r="S2494" s="53"/>
      <c r="T2494" s="53"/>
      <c r="U2494" s="53"/>
      <c r="V2494" s="53"/>
      <c r="W2494" s="53"/>
      <c r="X2494" s="53"/>
      <c r="Y2494" s="53"/>
      <c r="Z2494" s="53"/>
      <c r="AA2494" s="53"/>
      <c r="AB2494" s="53"/>
      <c r="AC2494" s="53"/>
      <c r="AD2494" s="53"/>
    </row>
    <row r="2495" ht="12.75" customHeight="1">
      <c r="A2495" s="16">
        <v>2493.0</v>
      </c>
      <c r="B2495" s="17">
        <v>2.0231219E7</v>
      </c>
      <c r="C2495" s="16" t="s">
        <v>4874</v>
      </c>
      <c r="D2495" s="55" t="s">
        <v>5021</v>
      </c>
      <c r="E2495" s="124" t="s">
        <v>5022</v>
      </c>
      <c r="F2495" s="54"/>
      <c r="G2495" s="54">
        <v>0.0</v>
      </c>
      <c r="H2495" s="54">
        <v>0.0</v>
      </c>
      <c r="I2495" s="54">
        <v>0.0</v>
      </c>
      <c r="J2495" s="10">
        <v>3.0</v>
      </c>
      <c r="K2495" s="21" t="b">
        <v>0</v>
      </c>
      <c r="L2495" s="21" t="b">
        <v>1</v>
      </c>
      <c r="M2495" s="21" t="b">
        <v>1</v>
      </c>
      <c r="N2495" s="21" t="b">
        <v>0</v>
      </c>
      <c r="O2495" s="21" t="b">
        <v>0</v>
      </c>
      <c r="P2495" s="21">
        <v>0.0</v>
      </c>
      <c r="Q2495" s="21">
        <v>0.0</v>
      </c>
      <c r="R2495" s="57"/>
      <c r="S2495" s="53"/>
      <c r="T2495" s="53"/>
      <c r="U2495" s="53"/>
      <c r="V2495" s="53"/>
      <c r="W2495" s="53"/>
      <c r="X2495" s="53"/>
      <c r="Y2495" s="53"/>
      <c r="Z2495" s="53"/>
      <c r="AA2495" s="53"/>
      <c r="AB2495" s="53"/>
      <c r="AC2495" s="53"/>
      <c r="AD2495" s="53"/>
    </row>
    <row r="2496" ht="12.75" customHeight="1">
      <c r="A2496" s="16">
        <v>2494.0</v>
      </c>
      <c r="B2496" s="25">
        <v>2.0231219E7</v>
      </c>
      <c r="C2496" s="26" t="s">
        <v>4874</v>
      </c>
      <c r="D2496" s="58" t="s">
        <v>5023</v>
      </c>
      <c r="E2496" s="125" t="s">
        <v>5024</v>
      </c>
      <c r="F2496" s="53"/>
      <c r="G2496" s="54">
        <v>0.0</v>
      </c>
      <c r="H2496" s="54">
        <v>0.0</v>
      </c>
      <c r="I2496" s="54">
        <v>0.0</v>
      </c>
      <c r="J2496" s="10">
        <v>3.0</v>
      </c>
      <c r="K2496" s="21" t="b">
        <v>0</v>
      </c>
      <c r="L2496" s="21" t="b">
        <v>1</v>
      </c>
      <c r="M2496" s="21" t="b">
        <v>1</v>
      </c>
      <c r="N2496" s="21" t="b">
        <v>0</v>
      </c>
      <c r="O2496" s="21" t="b">
        <v>0</v>
      </c>
      <c r="P2496" s="21">
        <v>0.0</v>
      </c>
      <c r="Q2496" s="21">
        <v>0.0</v>
      </c>
      <c r="R2496" s="57"/>
      <c r="S2496" s="53"/>
      <c r="T2496" s="53"/>
      <c r="U2496" s="53"/>
      <c r="V2496" s="53"/>
      <c r="W2496" s="53"/>
      <c r="X2496" s="53"/>
      <c r="Y2496" s="53"/>
      <c r="Z2496" s="53"/>
      <c r="AA2496" s="53"/>
      <c r="AB2496" s="53"/>
      <c r="AC2496" s="53"/>
      <c r="AD2496" s="53"/>
    </row>
    <row r="2497" ht="12.75" customHeight="1">
      <c r="A2497" s="16">
        <v>2495.0</v>
      </c>
      <c r="B2497" s="25">
        <v>2.0231219E7</v>
      </c>
      <c r="C2497" s="26" t="s">
        <v>4874</v>
      </c>
      <c r="D2497" s="58" t="s">
        <v>5025</v>
      </c>
      <c r="E2497" s="125" t="s">
        <v>5026</v>
      </c>
      <c r="F2497" s="53"/>
      <c r="G2497" s="54">
        <v>0.0</v>
      </c>
      <c r="H2497" s="54">
        <v>0.0</v>
      </c>
      <c r="I2497" s="54">
        <v>0.0</v>
      </c>
      <c r="J2497" s="10">
        <v>3.0</v>
      </c>
      <c r="K2497" s="21" t="b">
        <v>0</v>
      </c>
      <c r="L2497" s="21" t="b">
        <v>1</v>
      </c>
      <c r="M2497" s="21" t="b">
        <v>1</v>
      </c>
      <c r="N2497" s="21" t="b">
        <v>0</v>
      </c>
      <c r="O2497" s="21" t="b">
        <v>0</v>
      </c>
      <c r="P2497" s="21">
        <v>0.0</v>
      </c>
      <c r="Q2497" s="21">
        <v>0.0</v>
      </c>
      <c r="R2497" s="57"/>
      <c r="S2497" s="53"/>
      <c r="T2497" s="53"/>
      <c r="U2497" s="53"/>
      <c r="V2497" s="53"/>
      <c r="W2497" s="53"/>
      <c r="X2497" s="53"/>
      <c r="Y2497" s="53"/>
      <c r="Z2497" s="53"/>
      <c r="AA2497" s="53"/>
      <c r="AB2497" s="53"/>
      <c r="AC2497" s="53"/>
      <c r="AD2497" s="53"/>
    </row>
    <row r="2498" ht="12.75" customHeight="1">
      <c r="A2498" s="16">
        <v>2496.0</v>
      </c>
      <c r="B2498" s="25">
        <v>2.0231219E7</v>
      </c>
      <c r="C2498" s="26" t="s">
        <v>4874</v>
      </c>
      <c r="D2498" s="58" t="s">
        <v>5027</v>
      </c>
      <c r="E2498" s="125" t="s">
        <v>5028</v>
      </c>
      <c r="F2498" s="53"/>
      <c r="G2498" s="54">
        <v>0.0</v>
      </c>
      <c r="H2498" s="54">
        <v>0.0</v>
      </c>
      <c r="I2498" s="54">
        <v>0.0</v>
      </c>
      <c r="J2498" s="10">
        <v>3.0</v>
      </c>
      <c r="K2498" s="21" t="b">
        <v>0</v>
      </c>
      <c r="L2498" s="21" t="b">
        <v>1</v>
      </c>
      <c r="M2498" s="21" t="b">
        <v>1</v>
      </c>
      <c r="N2498" s="21" t="b">
        <v>0</v>
      </c>
      <c r="O2498" s="21" t="b">
        <v>0</v>
      </c>
      <c r="P2498" s="21">
        <v>0.0</v>
      </c>
      <c r="Q2498" s="21">
        <v>0.0</v>
      </c>
      <c r="R2498" s="57"/>
      <c r="S2498" s="53"/>
      <c r="T2498" s="53"/>
      <c r="U2498" s="53"/>
      <c r="V2498" s="53"/>
      <c r="W2498" s="53"/>
      <c r="X2498" s="53"/>
      <c r="Y2498" s="53"/>
      <c r="Z2498" s="53"/>
      <c r="AA2498" s="53"/>
      <c r="AB2498" s="53"/>
      <c r="AC2498" s="53"/>
      <c r="AD2498" s="53"/>
    </row>
    <row r="2499" ht="12.75" customHeight="1">
      <c r="A2499" s="16">
        <v>2497.0</v>
      </c>
      <c r="B2499" s="25">
        <v>2.0231219E7</v>
      </c>
      <c r="C2499" s="26" t="s">
        <v>4874</v>
      </c>
      <c r="D2499" s="58" t="s">
        <v>5029</v>
      </c>
      <c r="E2499" s="125" t="s">
        <v>5030</v>
      </c>
      <c r="F2499" s="53"/>
      <c r="G2499" s="54">
        <v>0.0</v>
      </c>
      <c r="H2499" s="54">
        <v>0.0</v>
      </c>
      <c r="I2499" s="54">
        <v>0.0</v>
      </c>
      <c r="J2499" s="10">
        <v>3.0</v>
      </c>
      <c r="K2499" s="21" t="b">
        <v>0</v>
      </c>
      <c r="L2499" s="21" t="b">
        <v>1</v>
      </c>
      <c r="M2499" s="21" t="b">
        <v>1</v>
      </c>
      <c r="N2499" s="21" t="b">
        <v>0</v>
      </c>
      <c r="O2499" s="21" t="b">
        <v>0</v>
      </c>
      <c r="P2499" s="21">
        <v>0.0</v>
      </c>
      <c r="Q2499" s="21">
        <v>0.0</v>
      </c>
      <c r="R2499" s="57"/>
      <c r="S2499" s="53"/>
      <c r="T2499" s="53"/>
      <c r="U2499" s="53"/>
      <c r="V2499" s="53"/>
      <c r="W2499" s="53"/>
      <c r="X2499" s="53"/>
      <c r="Y2499" s="53"/>
      <c r="Z2499" s="53"/>
      <c r="AA2499" s="53"/>
      <c r="AB2499" s="53"/>
      <c r="AC2499" s="53"/>
      <c r="AD2499" s="53"/>
    </row>
    <row r="2500" ht="12.75" customHeight="1">
      <c r="A2500" s="16">
        <v>2498.0</v>
      </c>
      <c r="B2500" s="25">
        <v>2.0231219E7</v>
      </c>
      <c r="C2500" s="26" t="s">
        <v>4874</v>
      </c>
      <c r="D2500" s="58" t="s">
        <v>5031</v>
      </c>
      <c r="E2500" s="125" t="s">
        <v>5032</v>
      </c>
      <c r="F2500" s="53"/>
      <c r="G2500" s="54">
        <v>0.0</v>
      </c>
      <c r="H2500" s="54">
        <v>0.0</v>
      </c>
      <c r="I2500" s="54">
        <v>0.0</v>
      </c>
      <c r="J2500" s="10">
        <v>3.0</v>
      </c>
      <c r="K2500" s="21" t="b">
        <v>0</v>
      </c>
      <c r="L2500" s="21" t="b">
        <v>1</v>
      </c>
      <c r="M2500" s="21" t="b">
        <v>1</v>
      </c>
      <c r="N2500" s="21" t="b">
        <v>0</v>
      </c>
      <c r="O2500" s="21" t="b">
        <v>0</v>
      </c>
      <c r="P2500" s="21">
        <v>0.0</v>
      </c>
      <c r="Q2500" s="21">
        <v>0.0</v>
      </c>
      <c r="R2500" s="57"/>
      <c r="S2500" s="53"/>
      <c r="T2500" s="53"/>
      <c r="U2500" s="53"/>
      <c r="V2500" s="53"/>
      <c r="W2500" s="53"/>
      <c r="X2500" s="53"/>
      <c r="Y2500" s="53"/>
      <c r="Z2500" s="53"/>
      <c r="AA2500" s="53"/>
      <c r="AB2500" s="53"/>
      <c r="AC2500" s="53"/>
      <c r="AD2500" s="53"/>
    </row>
    <row r="2501" ht="12.75" customHeight="1">
      <c r="A2501" s="16">
        <v>2499.0</v>
      </c>
      <c r="B2501" s="25">
        <v>2.0231219E7</v>
      </c>
      <c r="C2501" s="26" t="s">
        <v>4874</v>
      </c>
      <c r="D2501" s="58" t="s">
        <v>5033</v>
      </c>
      <c r="E2501" s="125" t="s">
        <v>5034</v>
      </c>
      <c r="F2501" s="53"/>
      <c r="G2501" s="54">
        <v>0.0</v>
      </c>
      <c r="H2501" s="54">
        <v>0.0</v>
      </c>
      <c r="I2501" s="54">
        <v>0.0</v>
      </c>
      <c r="J2501" s="10">
        <v>3.0</v>
      </c>
      <c r="K2501" s="21" t="b">
        <v>0</v>
      </c>
      <c r="L2501" s="21" t="b">
        <v>1</v>
      </c>
      <c r="M2501" s="21" t="b">
        <v>1</v>
      </c>
      <c r="N2501" s="21" t="b">
        <v>0</v>
      </c>
      <c r="O2501" s="21" t="b">
        <v>0</v>
      </c>
      <c r="P2501" s="21">
        <v>0.0</v>
      </c>
      <c r="Q2501" s="21">
        <v>0.0</v>
      </c>
      <c r="R2501" s="57"/>
      <c r="S2501" s="53"/>
      <c r="T2501" s="53"/>
      <c r="U2501" s="53"/>
      <c r="V2501" s="53"/>
      <c r="W2501" s="53"/>
      <c r="X2501" s="53"/>
      <c r="Y2501" s="53"/>
      <c r="Z2501" s="53"/>
      <c r="AA2501" s="53"/>
      <c r="AB2501" s="53"/>
      <c r="AC2501" s="53"/>
      <c r="AD2501" s="53"/>
    </row>
    <row r="2502" ht="12.75" customHeight="1">
      <c r="A2502" s="16">
        <v>2500.0</v>
      </c>
      <c r="B2502" s="25">
        <v>2.0231221E7</v>
      </c>
      <c r="C2502" s="26" t="s">
        <v>5035</v>
      </c>
      <c r="D2502" s="58" t="s">
        <v>5036</v>
      </c>
      <c r="E2502" s="125" t="s">
        <v>5037</v>
      </c>
      <c r="F2502" s="53">
        <v>1.0</v>
      </c>
      <c r="G2502" s="54">
        <v>100.0</v>
      </c>
      <c r="H2502" s="54">
        <v>100.0</v>
      </c>
      <c r="I2502" s="54">
        <v>1.0</v>
      </c>
      <c r="J2502" s="10">
        <v>4.0</v>
      </c>
      <c r="K2502" s="21" t="b">
        <v>0</v>
      </c>
      <c r="L2502" s="21" t="b">
        <v>0</v>
      </c>
      <c r="M2502" s="21" t="b">
        <v>1</v>
      </c>
      <c r="N2502" s="21" t="b">
        <v>1</v>
      </c>
      <c r="O2502" s="21" t="b">
        <v>1</v>
      </c>
      <c r="P2502" s="21">
        <v>1.0</v>
      </c>
      <c r="Q2502" s="21">
        <v>1.0</v>
      </c>
      <c r="R2502" s="57"/>
      <c r="S2502" s="53"/>
      <c r="T2502" s="53"/>
      <c r="U2502" s="53"/>
      <c r="V2502" s="53"/>
      <c r="W2502" s="53"/>
      <c r="X2502" s="53"/>
      <c r="Y2502" s="53"/>
      <c r="Z2502" s="53"/>
      <c r="AA2502" s="53"/>
      <c r="AB2502" s="53"/>
      <c r="AC2502" s="53"/>
      <c r="AD2502" s="53"/>
    </row>
    <row r="2503" ht="12.75" customHeight="1">
      <c r="A2503" s="16">
        <v>2501.0</v>
      </c>
      <c r="B2503" s="25">
        <v>2.0231221E7</v>
      </c>
      <c r="C2503" s="26" t="s">
        <v>5035</v>
      </c>
      <c r="D2503" s="58" t="s">
        <v>5038</v>
      </c>
      <c r="E2503" s="125" t="s">
        <v>5039</v>
      </c>
      <c r="F2503" s="53">
        <v>0.5</v>
      </c>
      <c r="G2503" s="54">
        <v>100.0</v>
      </c>
      <c r="H2503" s="54">
        <v>100.0</v>
      </c>
      <c r="I2503" s="54">
        <v>1.0</v>
      </c>
      <c r="J2503" s="10">
        <v>4.0</v>
      </c>
      <c r="K2503" s="21" t="b">
        <v>0</v>
      </c>
      <c r="L2503" s="21" t="b">
        <v>0</v>
      </c>
      <c r="M2503" s="21" t="b">
        <v>1</v>
      </c>
      <c r="N2503" s="21" t="b">
        <v>0</v>
      </c>
      <c r="O2503" s="21" t="b">
        <v>0</v>
      </c>
      <c r="P2503" s="21">
        <v>100.0</v>
      </c>
      <c r="Q2503" s="21">
        <v>100.0</v>
      </c>
      <c r="R2503" s="57"/>
      <c r="S2503" s="53"/>
      <c r="T2503" s="53"/>
      <c r="U2503" s="53"/>
      <c r="V2503" s="53"/>
      <c r="W2503" s="53"/>
      <c r="X2503" s="53"/>
      <c r="Y2503" s="53"/>
      <c r="Z2503" s="53"/>
      <c r="AA2503" s="53"/>
      <c r="AB2503" s="53"/>
      <c r="AC2503" s="53"/>
      <c r="AD2503" s="53"/>
    </row>
    <row r="2504" ht="12.75" customHeight="1">
      <c r="A2504" s="16">
        <v>2502.0</v>
      </c>
      <c r="B2504" s="17">
        <v>2.0231221E7</v>
      </c>
      <c r="C2504" s="16" t="s">
        <v>5035</v>
      </c>
      <c r="D2504" s="55" t="s">
        <v>5040</v>
      </c>
      <c r="E2504" s="124" t="s">
        <v>5041</v>
      </c>
      <c r="F2504" s="53">
        <v>1.0</v>
      </c>
      <c r="G2504" s="54">
        <v>100.0</v>
      </c>
      <c r="H2504" s="54">
        <v>100.0</v>
      </c>
      <c r="I2504" s="54">
        <v>1.0</v>
      </c>
      <c r="J2504" s="10">
        <v>4.0</v>
      </c>
      <c r="K2504" s="21" t="b">
        <v>0</v>
      </c>
      <c r="L2504" s="21" t="b">
        <v>0</v>
      </c>
      <c r="M2504" s="21" t="b">
        <v>1</v>
      </c>
      <c r="N2504" s="21" t="b">
        <v>1</v>
      </c>
      <c r="O2504" s="21" t="b">
        <v>1</v>
      </c>
      <c r="P2504" s="21">
        <v>1.0</v>
      </c>
      <c r="Q2504" s="21">
        <v>1.0</v>
      </c>
      <c r="R2504" s="57"/>
      <c r="S2504" s="53"/>
      <c r="T2504" s="53"/>
      <c r="U2504" s="53"/>
      <c r="V2504" s="53"/>
      <c r="W2504" s="53"/>
      <c r="X2504" s="53"/>
      <c r="Y2504" s="53"/>
      <c r="Z2504" s="53"/>
      <c r="AA2504" s="53"/>
      <c r="AB2504" s="53"/>
      <c r="AC2504" s="53"/>
      <c r="AD2504" s="53"/>
    </row>
    <row r="2505" ht="12.75" customHeight="1">
      <c r="A2505" s="16">
        <v>2503.0</v>
      </c>
      <c r="B2505" s="17">
        <v>2.0231221E7</v>
      </c>
      <c r="C2505" s="16" t="s">
        <v>5035</v>
      </c>
      <c r="D2505" s="55" t="s">
        <v>5042</v>
      </c>
      <c r="E2505" s="124" t="s">
        <v>5043</v>
      </c>
      <c r="F2505" s="53">
        <v>2.0</v>
      </c>
      <c r="G2505" s="54">
        <v>100.0</v>
      </c>
      <c r="H2505" s="54">
        <v>100.0</v>
      </c>
      <c r="I2505" s="54">
        <v>1.0</v>
      </c>
      <c r="J2505" s="10">
        <v>4.0</v>
      </c>
      <c r="K2505" s="21" t="b">
        <v>0</v>
      </c>
      <c r="L2505" s="21" t="b">
        <v>0</v>
      </c>
      <c r="M2505" s="21" t="b">
        <v>1</v>
      </c>
      <c r="N2505" s="21" t="b">
        <v>0</v>
      </c>
      <c r="O2505" s="21" t="b">
        <v>0</v>
      </c>
      <c r="P2505" s="21">
        <v>100.0</v>
      </c>
      <c r="Q2505" s="21">
        <v>100.0</v>
      </c>
      <c r="R2505" s="57"/>
      <c r="S2505" s="53"/>
      <c r="T2505" s="53"/>
      <c r="U2505" s="53"/>
      <c r="V2505" s="53"/>
      <c r="W2505" s="53"/>
      <c r="X2505" s="53"/>
      <c r="Y2505" s="53"/>
      <c r="Z2505" s="53"/>
      <c r="AA2505" s="53"/>
      <c r="AB2505" s="53"/>
      <c r="AC2505" s="53"/>
      <c r="AD2505" s="53"/>
    </row>
    <row r="2506" ht="12.75" customHeight="1">
      <c r="A2506" s="16">
        <v>2504.0</v>
      </c>
      <c r="B2506" s="17">
        <v>2.0231221E7</v>
      </c>
      <c r="C2506" s="16" t="s">
        <v>5035</v>
      </c>
      <c r="D2506" s="55" t="s">
        <v>5044</v>
      </c>
      <c r="E2506" s="124" t="s">
        <v>5045</v>
      </c>
      <c r="F2506" s="53"/>
      <c r="G2506" s="54">
        <v>3.0</v>
      </c>
      <c r="H2506" s="54">
        <v>2.0</v>
      </c>
      <c r="I2506" s="54">
        <v>2.0</v>
      </c>
      <c r="J2506" s="10">
        <v>3.0</v>
      </c>
      <c r="K2506" s="21" t="b">
        <v>0</v>
      </c>
      <c r="L2506" s="21" t="b">
        <v>0</v>
      </c>
      <c r="M2506" s="21" t="b">
        <v>1</v>
      </c>
      <c r="N2506" s="21" t="b">
        <v>0</v>
      </c>
      <c r="O2506" s="21" t="b">
        <v>0</v>
      </c>
      <c r="P2506" s="21">
        <v>2.0</v>
      </c>
      <c r="Q2506" s="21">
        <v>2.0</v>
      </c>
      <c r="R2506" s="57"/>
      <c r="S2506" s="53"/>
      <c r="T2506" s="53"/>
      <c r="U2506" s="53"/>
      <c r="V2506" s="53"/>
      <c r="W2506" s="53"/>
      <c r="X2506" s="53"/>
      <c r="Y2506" s="53"/>
      <c r="Z2506" s="53"/>
      <c r="AA2506" s="53"/>
      <c r="AB2506" s="53"/>
      <c r="AC2506" s="53"/>
      <c r="AD2506" s="53"/>
    </row>
    <row r="2507" ht="12.75" customHeight="1">
      <c r="A2507" s="16">
        <v>2505.0</v>
      </c>
      <c r="B2507" s="17">
        <v>2.0231221E7</v>
      </c>
      <c r="C2507" s="16" t="s">
        <v>5035</v>
      </c>
      <c r="D2507" s="55" t="s">
        <v>5046</v>
      </c>
      <c r="E2507" s="124" t="s">
        <v>5047</v>
      </c>
      <c r="F2507" s="53"/>
      <c r="G2507" s="54">
        <v>3.0</v>
      </c>
      <c r="H2507" s="54">
        <v>2.0</v>
      </c>
      <c r="I2507" s="54">
        <v>2.0</v>
      </c>
      <c r="J2507" s="10">
        <v>3.0</v>
      </c>
      <c r="K2507" s="21" t="b">
        <v>0</v>
      </c>
      <c r="L2507" s="21" t="b">
        <v>0</v>
      </c>
      <c r="M2507" s="21" t="b">
        <v>1</v>
      </c>
      <c r="N2507" s="21" t="b">
        <v>0</v>
      </c>
      <c r="O2507" s="21" t="b">
        <v>0</v>
      </c>
      <c r="P2507" s="21">
        <v>2.0</v>
      </c>
      <c r="Q2507" s="21">
        <v>2.0</v>
      </c>
      <c r="R2507" s="57"/>
      <c r="S2507" s="53"/>
      <c r="T2507" s="53"/>
      <c r="U2507" s="53"/>
      <c r="V2507" s="53"/>
      <c r="W2507" s="53"/>
      <c r="X2507" s="53"/>
      <c r="Y2507" s="53"/>
      <c r="Z2507" s="53"/>
      <c r="AA2507" s="53"/>
      <c r="AB2507" s="53"/>
      <c r="AC2507" s="53"/>
      <c r="AD2507" s="53"/>
    </row>
    <row r="2508" ht="12.75" customHeight="1">
      <c r="A2508" s="16">
        <v>2506.0</v>
      </c>
      <c r="B2508" s="17">
        <v>2.0231221E7</v>
      </c>
      <c r="C2508" s="16" t="s">
        <v>5035</v>
      </c>
      <c r="D2508" s="55" t="s">
        <v>5048</v>
      </c>
      <c r="E2508" s="124" t="s">
        <v>5049</v>
      </c>
      <c r="F2508" s="53"/>
      <c r="G2508" s="54">
        <v>1.0</v>
      </c>
      <c r="H2508" s="54">
        <v>2.0</v>
      </c>
      <c r="I2508" s="54">
        <v>2.0</v>
      </c>
      <c r="J2508" s="10">
        <v>3.0</v>
      </c>
      <c r="K2508" s="21" t="b">
        <v>0</v>
      </c>
      <c r="L2508" s="21" t="b">
        <v>0</v>
      </c>
      <c r="M2508" s="21" t="b">
        <v>1</v>
      </c>
      <c r="N2508" s="21" t="b">
        <v>0</v>
      </c>
      <c r="O2508" s="21" t="b">
        <v>0</v>
      </c>
      <c r="P2508" s="21">
        <v>2.0</v>
      </c>
      <c r="Q2508" s="21">
        <v>2.0</v>
      </c>
      <c r="R2508" s="57"/>
      <c r="S2508" s="53"/>
      <c r="T2508" s="53"/>
      <c r="U2508" s="53"/>
      <c r="V2508" s="53"/>
      <c r="W2508" s="53"/>
      <c r="X2508" s="53"/>
      <c r="Y2508" s="53"/>
      <c r="Z2508" s="53"/>
      <c r="AA2508" s="53"/>
      <c r="AB2508" s="53"/>
      <c r="AC2508" s="53"/>
      <c r="AD2508" s="53"/>
    </row>
    <row r="2509" ht="12.75" customHeight="1">
      <c r="A2509" s="16">
        <v>2507.0</v>
      </c>
      <c r="B2509" s="17">
        <v>2.0231221E7</v>
      </c>
      <c r="C2509" s="16" t="s">
        <v>5035</v>
      </c>
      <c r="D2509" s="55" t="s">
        <v>5050</v>
      </c>
      <c r="E2509" s="124" t="s">
        <v>5051</v>
      </c>
      <c r="F2509" s="53"/>
      <c r="G2509" s="54">
        <v>3.0</v>
      </c>
      <c r="H2509" s="54">
        <v>2.0</v>
      </c>
      <c r="I2509" s="54">
        <v>2.0</v>
      </c>
      <c r="J2509" s="10">
        <v>3.0</v>
      </c>
      <c r="K2509" s="21" t="b">
        <v>0</v>
      </c>
      <c r="L2509" s="21" t="b">
        <v>0</v>
      </c>
      <c r="M2509" s="21" t="b">
        <v>1</v>
      </c>
      <c r="N2509" s="21" t="b">
        <v>0</v>
      </c>
      <c r="O2509" s="21" t="b">
        <v>0</v>
      </c>
      <c r="P2509" s="21">
        <v>2.0</v>
      </c>
      <c r="Q2509" s="21">
        <v>2.0</v>
      </c>
      <c r="R2509" s="57"/>
      <c r="S2509" s="53"/>
      <c r="T2509" s="53"/>
      <c r="U2509" s="53"/>
      <c r="V2509" s="53"/>
      <c r="W2509" s="53"/>
      <c r="X2509" s="53"/>
      <c r="Y2509" s="53"/>
      <c r="Z2509" s="53"/>
      <c r="AA2509" s="53"/>
      <c r="AB2509" s="53"/>
      <c r="AC2509" s="53"/>
      <c r="AD2509" s="53"/>
    </row>
    <row r="2510" ht="12.75" customHeight="1">
      <c r="A2510" s="16">
        <v>2508.0</v>
      </c>
      <c r="B2510" s="17">
        <v>2.0231221E7</v>
      </c>
      <c r="C2510" s="16" t="s">
        <v>5035</v>
      </c>
      <c r="D2510" s="55" t="s">
        <v>5052</v>
      </c>
      <c r="E2510" s="124" t="s">
        <v>5053</v>
      </c>
      <c r="F2510" s="53"/>
      <c r="G2510" s="54">
        <v>2.0</v>
      </c>
      <c r="H2510" s="54">
        <v>0.0</v>
      </c>
      <c r="I2510" s="54">
        <v>0.0</v>
      </c>
      <c r="J2510" s="10">
        <v>3.0</v>
      </c>
      <c r="K2510" s="21" t="b">
        <v>0</v>
      </c>
      <c r="L2510" s="21" t="b">
        <v>1</v>
      </c>
      <c r="M2510" s="21" t="b">
        <v>1</v>
      </c>
      <c r="N2510" s="21" t="b">
        <v>0</v>
      </c>
      <c r="O2510" s="21" t="b">
        <v>0</v>
      </c>
      <c r="P2510" s="21">
        <v>0.0</v>
      </c>
      <c r="Q2510" s="21">
        <v>0.0</v>
      </c>
      <c r="R2510" s="57"/>
      <c r="S2510" s="53"/>
      <c r="T2510" s="53"/>
      <c r="U2510" s="53"/>
      <c r="V2510" s="53"/>
      <c r="W2510" s="53"/>
      <c r="X2510" s="53"/>
      <c r="Y2510" s="53"/>
      <c r="Z2510" s="53"/>
      <c r="AA2510" s="53"/>
      <c r="AB2510" s="53"/>
      <c r="AC2510" s="53"/>
      <c r="AD2510" s="53"/>
    </row>
    <row r="2511" ht="12.75" customHeight="1">
      <c r="A2511" s="16">
        <v>2509.0</v>
      </c>
      <c r="B2511" s="17">
        <v>2.0231221E7</v>
      </c>
      <c r="C2511" s="16" t="s">
        <v>5035</v>
      </c>
      <c r="D2511" s="55" t="s">
        <v>5054</v>
      </c>
      <c r="E2511" s="124" t="s">
        <v>5055</v>
      </c>
      <c r="F2511" s="53"/>
      <c r="G2511" s="54">
        <v>0.0</v>
      </c>
      <c r="H2511" s="54">
        <v>0.0</v>
      </c>
      <c r="I2511" s="54">
        <v>0.0</v>
      </c>
      <c r="J2511" s="10">
        <v>3.0</v>
      </c>
      <c r="K2511" s="21" t="b">
        <v>0</v>
      </c>
      <c r="L2511" s="21" t="b">
        <v>1</v>
      </c>
      <c r="M2511" s="21" t="b">
        <v>1</v>
      </c>
      <c r="N2511" s="21" t="b">
        <v>0</v>
      </c>
      <c r="O2511" s="21" t="b">
        <v>0</v>
      </c>
      <c r="P2511" s="21">
        <v>0.0</v>
      </c>
      <c r="Q2511" s="21">
        <v>0.0</v>
      </c>
      <c r="R2511" s="57"/>
      <c r="S2511" s="53"/>
      <c r="T2511" s="53"/>
      <c r="U2511" s="53"/>
      <c r="V2511" s="53"/>
      <c r="W2511" s="53"/>
      <c r="X2511" s="53"/>
      <c r="Y2511" s="53"/>
      <c r="Z2511" s="53"/>
      <c r="AA2511" s="53"/>
      <c r="AB2511" s="53"/>
      <c r="AC2511" s="53"/>
      <c r="AD2511" s="53"/>
    </row>
    <row r="2512" ht="12.75" customHeight="1">
      <c r="A2512" s="16">
        <v>2510.0</v>
      </c>
      <c r="B2512" s="17">
        <v>2.0231221E7</v>
      </c>
      <c r="C2512" s="16" t="s">
        <v>5035</v>
      </c>
      <c r="D2512" s="55" t="s">
        <v>5056</v>
      </c>
      <c r="E2512" s="124" t="s">
        <v>5057</v>
      </c>
      <c r="F2512" s="53"/>
      <c r="G2512" s="54">
        <v>0.0</v>
      </c>
      <c r="H2512" s="54">
        <v>0.0</v>
      </c>
      <c r="I2512" s="54">
        <v>0.0</v>
      </c>
      <c r="J2512" s="10">
        <v>3.0</v>
      </c>
      <c r="K2512" s="21" t="b">
        <v>0</v>
      </c>
      <c r="L2512" s="21" t="b">
        <v>1</v>
      </c>
      <c r="M2512" s="21" t="b">
        <v>1</v>
      </c>
      <c r="N2512" s="21" t="b">
        <v>0</v>
      </c>
      <c r="O2512" s="21" t="b">
        <v>0</v>
      </c>
      <c r="P2512" s="21">
        <v>0.0</v>
      </c>
      <c r="Q2512" s="21">
        <v>0.0</v>
      </c>
      <c r="R2512" s="57"/>
      <c r="S2512" s="53"/>
      <c r="T2512" s="53"/>
      <c r="U2512" s="53"/>
      <c r="V2512" s="53"/>
      <c r="W2512" s="53"/>
      <c r="X2512" s="53"/>
      <c r="Y2512" s="53"/>
      <c r="Z2512" s="53"/>
      <c r="AA2512" s="53"/>
      <c r="AB2512" s="53"/>
      <c r="AC2512" s="53"/>
      <c r="AD2512" s="53"/>
    </row>
    <row r="2513" ht="12.75" customHeight="1">
      <c r="A2513" s="16">
        <v>2511.0</v>
      </c>
      <c r="B2513" s="17">
        <v>2.0231221E7</v>
      </c>
      <c r="C2513" s="16" t="s">
        <v>5035</v>
      </c>
      <c r="D2513" s="55" t="s">
        <v>5058</v>
      </c>
      <c r="E2513" s="124" t="s">
        <v>5059</v>
      </c>
      <c r="F2513" s="53"/>
      <c r="G2513" s="54">
        <v>0.0</v>
      </c>
      <c r="H2513" s="54">
        <v>0.0</v>
      </c>
      <c r="I2513" s="54">
        <v>0.0</v>
      </c>
      <c r="J2513" s="10">
        <v>3.0</v>
      </c>
      <c r="K2513" s="21" t="b">
        <v>0</v>
      </c>
      <c r="L2513" s="21" t="b">
        <v>1</v>
      </c>
      <c r="M2513" s="21" t="b">
        <v>1</v>
      </c>
      <c r="N2513" s="21" t="b">
        <v>0</v>
      </c>
      <c r="O2513" s="21" t="b">
        <v>0</v>
      </c>
      <c r="P2513" s="21">
        <v>0.0</v>
      </c>
      <c r="Q2513" s="21">
        <v>0.0</v>
      </c>
      <c r="R2513" s="57"/>
      <c r="S2513" s="53"/>
      <c r="T2513" s="53"/>
      <c r="U2513" s="53"/>
      <c r="V2513" s="53"/>
      <c r="W2513" s="53"/>
      <c r="X2513" s="53"/>
      <c r="Y2513" s="53"/>
      <c r="Z2513" s="53"/>
      <c r="AA2513" s="53"/>
      <c r="AB2513" s="53"/>
      <c r="AC2513" s="53"/>
      <c r="AD2513" s="53"/>
    </row>
    <row r="2514" ht="12.75" customHeight="1">
      <c r="A2514" s="16">
        <v>2512.0</v>
      </c>
      <c r="B2514" s="17">
        <v>2.0231221E7</v>
      </c>
      <c r="C2514" s="16" t="s">
        <v>5035</v>
      </c>
      <c r="D2514" s="55" t="s">
        <v>5060</v>
      </c>
      <c r="E2514" s="124" t="s">
        <v>5061</v>
      </c>
      <c r="F2514" s="53"/>
      <c r="G2514" s="54">
        <v>0.0</v>
      </c>
      <c r="H2514" s="54">
        <v>0.0</v>
      </c>
      <c r="I2514" s="54">
        <v>0.0</v>
      </c>
      <c r="J2514" s="10">
        <v>3.0</v>
      </c>
      <c r="K2514" s="21" t="b">
        <v>0</v>
      </c>
      <c r="L2514" s="21" t="b">
        <v>1</v>
      </c>
      <c r="M2514" s="21" t="b">
        <v>1</v>
      </c>
      <c r="N2514" s="21" t="b">
        <v>0</v>
      </c>
      <c r="O2514" s="21" t="b">
        <v>0</v>
      </c>
      <c r="P2514" s="21">
        <v>0.0</v>
      </c>
      <c r="Q2514" s="21">
        <v>0.0</v>
      </c>
      <c r="R2514" s="57"/>
      <c r="S2514" s="53"/>
      <c r="T2514" s="53"/>
      <c r="U2514" s="53"/>
      <c r="V2514" s="53"/>
      <c r="W2514" s="53"/>
      <c r="X2514" s="53"/>
      <c r="Y2514" s="53"/>
      <c r="Z2514" s="53"/>
      <c r="AA2514" s="53"/>
      <c r="AB2514" s="53"/>
      <c r="AC2514" s="53"/>
      <c r="AD2514" s="53"/>
    </row>
    <row r="2515" ht="12.75" customHeight="1">
      <c r="A2515" s="16">
        <v>2513.0</v>
      </c>
      <c r="B2515" s="17">
        <v>2.0231221E7</v>
      </c>
      <c r="C2515" s="16" t="s">
        <v>5035</v>
      </c>
      <c r="D2515" s="55" t="s">
        <v>5062</v>
      </c>
      <c r="E2515" s="124" t="s">
        <v>5063</v>
      </c>
      <c r="F2515" s="53"/>
      <c r="G2515" s="54">
        <v>0.0</v>
      </c>
      <c r="H2515" s="54">
        <v>0.0</v>
      </c>
      <c r="I2515" s="54">
        <v>0.0</v>
      </c>
      <c r="J2515" s="10">
        <v>3.0</v>
      </c>
      <c r="K2515" s="21" t="b">
        <v>0</v>
      </c>
      <c r="L2515" s="21" t="b">
        <v>1</v>
      </c>
      <c r="M2515" s="21" t="b">
        <v>1</v>
      </c>
      <c r="N2515" s="21" t="b">
        <v>0</v>
      </c>
      <c r="O2515" s="21" t="b">
        <v>0</v>
      </c>
      <c r="P2515" s="21">
        <v>0.0</v>
      </c>
      <c r="Q2515" s="21">
        <v>0.0</v>
      </c>
      <c r="R2515" s="57"/>
      <c r="S2515" s="53"/>
      <c r="T2515" s="53"/>
      <c r="U2515" s="53"/>
      <c r="V2515" s="53"/>
      <c r="W2515" s="53"/>
      <c r="X2515" s="53"/>
      <c r="Y2515" s="53"/>
      <c r="Z2515" s="53"/>
      <c r="AA2515" s="53"/>
      <c r="AB2515" s="53"/>
      <c r="AC2515" s="53"/>
      <c r="AD2515" s="53"/>
    </row>
    <row r="2516" ht="12.75" customHeight="1">
      <c r="A2516" s="16">
        <v>2514.0</v>
      </c>
      <c r="B2516" s="25">
        <v>2.0231221E7</v>
      </c>
      <c r="C2516" s="26" t="s">
        <v>5035</v>
      </c>
      <c r="D2516" s="58" t="s">
        <v>5064</v>
      </c>
      <c r="E2516" s="125" t="s">
        <v>5065</v>
      </c>
      <c r="F2516" s="53"/>
      <c r="G2516" s="69">
        <v>0.0</v>
      </c>
      <c r="H2516" s="69">
        <v>0.0</v>
      </c>
      <c r="I2516" s="69">
        <v>0.0</v>
      </c>
      <c r="J2516" s="10">
        <v>3.0</v>
      </c>
      <c r="K2516" s="21" t="b">
        <v>0</v>
      </c>
      <c r="L2516" s="21" t="b">
        <v>1</v>
      </c>
      <c r="M2516" s="21" t="b">
        <v>1</v>
      </c>
      <c r="N2516" s="21" t="b">
        <v>0</v>
      </c>
      <c r="O2516" s="21" t="b">
        <v>0</v>
      </c>
      <c r="P2516" s="21">
        <v>0.0</v>
      </c>
      <c r="Q2516" s="21">
        <v>0.0</v>
      </c>
      <c r="R2516" s="70"/>
      <c r="S2516" s="53"/>
      <c r="T2516" s="53"/>
      <c r="U2516" s="53"/>
      <c r="V2516" s="53"/>
      <c r="W2516" s="53"/>
      <c r="X2516" s="53"/>
      <c r="Y2516" s="53"/>
      <c r="Z2516" s="53"/>
      <c r="AA2516" s="53"/>
      <c r="AB2516" s="53"/>
      <c r="AC2516" s="53"/>
      <c r="AD2516" s="53"/>
    </row>
    <row r="2517" ht="12.75" customHeight="1">
      <c r="A2517" s="16">
        <v>2515.0</v>
      </c>
      <c r="B2517" s="25">
        <v>2.0231221E7</v>
      </c>
      <c r="C2517" s="26" t="s">
        <v>5035</v>
      </c>
      <c r="D2517" s="58" t="s">
        <v>5066</v>
      </c>
      <c r="E2517" s="125" t="s">
        <v>5067</v>
      </c>
      <c r="F2517" s="53"/>
      <c r="G2517" s="69">
        <v>0.0</v>
      </c>
      <c r="H2517" s="69">
        <v>0.0</v>
      </c>
      <c r="I2517" s="69">
        <v>0.0</v>
      </c>
      <c r="J2517" s="10">
        <v>3.0</v>
      </c>
      <c r="K2517" s="21" t="b">
        <v>0</v>
      </c>
      <c r="L2517" s="21" t="b">
        <v>1</v>
      </c>
      <c r="M2517" s="21" t="b">
        <v>1</v>
      </c>
      <c r="N2517" s="21" t="b">
        <v>0</v>
      </c>
      <c r="O2517" s="21" t="b">
        <v>0</v>
      </c>
      <c r="P2517" s="21">
        <v>0.0</v>
      </c>
      <c r="Q2517" s="21">
        <v>0.0</v>
      </c>
      <c r="R2517" s="70"/>
      <c r="S2517" s="53"/>
      <c r="T2517" s="53"/>
      <c r="U2517" s="53"/>
      <c r="V2517" s="53"/>
      <c r="W2517" s="53"/>
      <c r="X2517" s="53"/>
      <c r="Y2517" s="53"/>
      <c r="Z2517" s="53"/>
      <c r="AA2517" s="53"/>
      <c r="AB2517" s="53"/>
      <c r="AC2517" s="53"/>
      <c r="AD2517" s="53"/>
    </row>
    <row r="2518" ht="12.75" customHeight="1">
      <c r="A2518" s="16">
        <v>2516.0</v>
      </c>
      <c r="B2518" s="25">
        <v>2.0231221E7</v>
      </c>
      <c r="C2518" s="26" t="s">
        <v>5035</v>
      </c>
      <c r="D2518" s="58" t="s">
        <v>5068</v>
      </c>
      <c r="E2518" s="125" t="s">
        <v>5069</v>
      </c>
      <c r="F2518" s="53"/>
      <c r="G2518" s="53">
        <v>0.5</v>
      </c>
      <c r="H2518" s="69">
        <v>0.5</v>
      </c>
      <c r="I2518" s="69">
        <v>0.5</v>
      </c>
      <c r="J2518" s="10">
        <v>3.0</v>
      </c>
      <c r="K2518" s="21" t="b">
        <v>0</v>
      </c>
      <c r="L2518" s="21" t="b">
        <v>1</v>
      </c>
      <c r="M2518" s="21" t="b">
        <v>1</v>
      </c>
      <c r="N2518" s="21" t="b">
        <v>0</v>
      </c>
      <c r="O2518" s="21" t="b">
        <v>0</v>
      </c>
      <c r="P2518" s="21">
        <v>0.5</v>
      </c>
      <c r="Q2518" s="21">
        <v>0.5</v>
      </c>
      <c r="R2518" s="70"/>
      <c r="S2518" s="53"/>
      <c r="T2518" s="53"/>
      <c r="U2518" s="53"/>
      <c r="V2518" s="53"/>
      <c r="W2518" s="53"/>
      <c r="X2518" s="53"/>
      <c r="Y2518" s="53"/>
      <c r="Z2518" s="53"/>
      <c r="AA2518" s="53"/>
      <c r="AB2518" s="53"/>
      <c r="AC2518" s="53"/>
      <c r="AD2518" s="53"/>
    </row>
    <row r="2519" ht="12.75" customHeight="1">
      <c r="A2519" s="16">
        <v>2517.0</v>
      </c>
      <c r="B2519" s="25">
        <v>2.0231221E7</v>
      </c>
      <c r="C2519" s="26" t="s">
        <v>5035</v>
      </c>
      <c r="D2519" s="58" t="s">
        <v>5070</v>
      </c>
      <c r="E2519" s="125" t="s">
        <v>5071</v>
      </c>
      <c r="F2519" s="53"/>
      <c r="G2519" s="69">
        <v>0.5</v>
      </c>
      <c r="H2519" s="69">
        <v>0.5</v>
      </c>
      <c r="I2519" s="69">
        <v>0.5</v>
      </c>
      <c r="J2519" s="10">
        <v>3.0</v>
      </c>
      <c r="K2519" s="21" t="b">
        <v>0</v>
      </c>
      <c r="L2519" s="21" t="b">
        <v>1</v>
      </c>
      <c r="M2519" s="21" t="b">
        <v>1</v>
      </c>
      <c r="N2519" s="21" t="b">
        <v>0</v>
      </c>
      <c r="O2519" s="21" t="b">
        <v>0</v>
      </c>
      <c r="P2519" s="21">
        <v>0.5</v>
      </c>
      <c r="Q2519" s="21">
        <v>0.5</v>
      </c>
      <c r="R2519" s="70"/>
      <c r="S2519" s="53"/>
      <c r="T2519" s="53"/>
      <c r="U2519" s="53"/>
      <c r="V2519" s="53"/>
      <c r="W2519" s="53"/>
      <c r="X2519" s="53"/>
      <c r="Y2519" s="53"/>
      <c r="Z2519" s="53"/>
      <c r="AA2519" s="53"/>
      <c r="AB2519" s="53"/>
      <c r="AC2519" s="53"/>
      <c r="AD2519" s="53"/>
    </row>
    <row r="2520" ht="12.75" customHeight="1">
      <c r="A2520" s="16">
        <v>2518.0</v>
      </c>
      <c r="B2520" s="25">
        <v>2.0231221E7</v>
      </c>
      <c r="C2520" s="26" t="s">
        <v>5035</v>
      </c>
      <c r="D2520" s="58" t="s">
        <v>5072</v>
      </c>
      <c r="E2520" s="125" t="s">
        <v>5073</v>
      </c>
      <c r="F2520" s="53"/>
      <c r="G2520" s="69">
        <v>0.5</v>
      </c>
      <c r="H2520" s="69">
        <v>0.5</v>
      </c>
      <c r="I2520" s="69">
        <v>0.5</v>
      </c>
      <c r="J2520" s="10">
        <v>3.0</v>
      </c>
      <c r="K2520" s="21" t="b">
        <v>0</v>
      </c>
      <c r="L2520" s="21" t="b">
        <v>1</v>
      </c>
      <c r="M2520" s="21" t="b">
        <v>1</v>
      </c>
      <c r="N2520" s="21" t="b">
        <v>0</v>
      </c>
      <c r="O2520" s="21" t="b">
        <v>0</v>
      </c>
      <c r="P2520" s="21">
        <v>0.5</v>
      </c>
      <c r="Q2520" s="21">
        <v>0.5</v>
      </c>
      <c r="R2520" s="70"/>
      <c r="S2520" s="53"/>
      <c r="T2520" s="53"/>
      <c r="U2520" s="53"/>
      <c r="V2520" s="53"/>
      <c r="W2520" s="53"/>
      <c r="X2520" s="53"/>
      <c r="Y2520" s="53"/>
      <c r="Z2520" s="53"/>
      <c r="AA2520" s="53"/>
      <c r="AB2520" s="53"/>
      <c r="AC2520" s="53"/>
      <c r="AD2520" s="53"/>
    </row>
    <row r="2521" ht="12.75" customHeight="1">
      <c r="A2521" s="16">
        <v>2519.0</v>
      </c>
      <c r="B2521" s="25">
        <v>2.0231221E7</v>
      </c>
      <c r="C2521" s="26" t="s">
        <v>5035</v>
      </c>
      <c r="D2521" s="58" t="s">
        <v>5074</v>
      </c>
      <c r="E2521" s="125" t="s">
        <v>5075</v>
      </c>
      <c r="F2521" s="53"/>
      <c r="G2521" s="69">
        <v>1.0</v>
      </c>
      <c r="H2521" s="69">
        <v>0.5</v>
      </c>
      <c r="I2521" s="69">
        <v>1.0</v>
      </c>
      <c r="J2521" s="10">
        <v>3.0</v>
      </c>
      <c r="K2521" s="21" t="b">
        <v>0</v>
      </c>
      <c r="L2521" s="21" t="b">
        <v>0</v>
      </c>
      <c r="M2521" s="21" t="b">
        <v>1</v>
      </c>
      <c r="N2521" s="21" t="b">
        <v>0</v>
      </c>
      <c r="O2521" s="21" t="b">
        <v>0</v>
      </c>
      <c r="P2521" s="21">
        <v>1.0</v>
      </c>
      <c r="Q2521" s="21">
        <v>1.0</v>
      </c>
      <c r="R2521" s="70"/>
      <c r="S2521" s="53"/>
      <c r="T2521" s="53"/>
      <c r="U2521" s="53"/>
      <c r="V2521" s="53"/>
      <c r="W2521" s="53"/>
      <c r="X2521" s="53"/>
      <c r="Y2521" s="53"/>
      <c r="Z2521" s="53"/>
      <c r="AA2521" s="53"/>
      <c r="AB2521" s="53"/>
      <c r="AC2521" s="53"/>
      <c r="AD2521" s="53"/>
    </row>
    <row r="2522" ht="12.75" customHeight="1">
      <c r="A2522" s="16">
        <v>2520.0</v>
      </c>
      <c r="B2522" s="25">
        <v>2.0231221E7</v>
      </c>
      <c r="C2522" s="26" t="s">
        <v>5035</v>
      </c>
      <c r="D2522" s="58" t="s">
        <v>5076</v>
      </c>
      <c r="E2522" s="125" t="s">
        <v>5077</v>
      </c>
      <c r="F2522" s="53"/>
      <c r="G2522" s="69">
        <v>0.0</v>
      </c>
      <c r="H2522" s="69">
        <v>0.0</v>
      </c>
      <c r="I2522" s="69">
        <v>0.5</v>
      </c>
      <c r="J2522" s="10">
        <v>3.0</v>
      </c>
      <c r="K2522" s="21" t="b">
        <v>0</v>
      </c>
      <c r="L2522" s="21" t="b">
        <v>1</v>
      </c>
      <c r="M2522" s="21" t="b">
        <v>1</v>
      </c>
      <c r="N2522" s="21" t="b">
        <v>0</v>
      </c>
      <c r="O2522" s="21" t="b">
        <v>0</v>
      </c>
      <c r="P2522" s="21">
        <v>0.0</v>
      </c>
      <c r="Q2522" s="21">
        <v>0.0</v>
      </c>
      <c r="R2522" s="70"/>
      <c r="S2522" s="53"/>
      <c r="T2522" s="53"/>
      <c r="U2522" s="53"/>
      <c r="V2522" s="53"/>
      <c r="W2522" s="53"/>
      <c r="X2522" s="53"/>
      <c r="Y2522" s="53"/>
      <c r="Z2522" s="53"/>
      <c r="AA2522" s="53"/>
      <c r="AB2522" s="53"/>
      <c r="AC2522" s="53"/>
      <c r="AD2522" s="53"/>
    </row>
    <row r="2523" ht="12.75" customHeight="1">
      <c r="A2523" s="16">
        <v>2521.0</v>
      </c>
      <c r="B2523" s="61">
        <v>2.0231221E7</v>
      </c>
      <c r="C2523" s="26" t="s">
        <v>5035</v>
      </c>
      <c r="D2523" s="63" t="s">
        <v>5078</v>
      </c>
      <c r="E2523" s="127" t="s">
        <v>5079</v>
      </c>
      <c r="F2523" s="53"/>
      <c r="G2523" s="69">
        <v>0.0</v>
      </c>
      <c r="H2523" s="69">
        <v>0.0</v>
      </c>
      <c r="I2523" s="69">
        <v>0.0</v>
      </c>
      <c r="J2523" s="10">
        <v>3.0</v>
      </c>
      <c r="K2523" s="21" t="b">
        <v>0</v>
      </c>
      <c r="L2523" s="21" t="b">
        <v>1</v>
      </c>
      <c r="M2523" s="21" t="b">
        <v>1</v>
      </c>
      <c r="N2523" s="21" t="b">
        <v>0</v>
      </c>
      <c r="O2523" s="21" t="b">
        <v>0</v>
      </c>
      <c r="P2523" s="21">
        <v>0.0</v>
      </c>
      <c r="Q2523" s="21">
        <v>0.0</v>
      </c>
      <c r="R2523" s="70"/>
      <c r="S2523" s="53"/>
      <c r="T2523" s="53"/>
      <c r="U2523" s="53"/>
      <c r="V2523" s="53"/>
      <c r="W2523" s="53"/>
      <c r="X2523" s="53"/>
      <c r="Y2523" s="53"/>
      <c r="Z2523" s="53"/>
      <c r="AA2523" s="53"/>
      <c r="AB2523" s="53"/>
      <c r="AC2523" s="53"/>
      <c r="AD2523" s="53"/>
    </row>
    <row r="2524" ht="12.75" customHeight="1">
      <c r="A2524" s="16">
        <v>2522.0</v>
      </c>
      <c r="B2524" s="17">
        <v>2.0231221E7</v>
      </c>
      <c r="C2524" s="16" t="s">
        <v>5035</v>
      </c>
      <c r="D2524" s="55" t="s">
        <v>5080</v>
      </c>
      <c r="E2524" s="124" t="s">
        <v>5081</v>
      </c>
      <c r="F2524" s="53"/>
      <c r="G2524" s="54">
        <v>0.5</v>
      </c>
      <c r="H2524" s="54">
        <v>0.0</v>
      </c>
      <c r="I2524" s="54">
        <v>0.5</v>
      </c>
      <c r="J2524" s="10">
        <v>3.0</v>
      </c>
      <c r="K2524" s="21" t="b">
        <v>0</v>
      </c>
      <c r="L2524" s="21" t="b">
        <v>0</v>
      </c>
      <c r="M2524" s="21" t="b">
        <v>1</v>
      </c>
      <c r="N2524" s="21" t="b">
        <v>0</v>
      </c>
      <c r="O2524" s="21" t="b">
        <v>0</v>
      </c>
      <c r="P2524" s="21">
        <v>0.5</v>
      </c>
      <c r="Q2524" s="21">
        <v>0.5</v>
      </c>
      <c r="R2524" s="57"/>
      <c r="S2524" s="53"/>
      <c r="T2524" s="53"/>
      <c r="U2524" s="53"/>
      <c r="V2524" s="53"/>
      <c r="W2524" s="53"/>
      <c r="X2524" s="53"/>
      <c r="Y2524" s="53"/>
      <c r="Z2524" s="53"/>
      <c r="AA2524" s="53"/>
      <c r="AB2524" s="53"/>
      <c r="AC2524" s="53"/>
      <c r="AD2524" s="53"/>
    </row>
    <row r="2525" ht="12.75" customHeight="1">
      <c r="A2525" s="16">
        <v>2523.0</v>
      </c>
      <c r="B2525" s="17">
        <v>2.0231221E7</v>
      </c>
      <c r="C2525" s="16" t="s">
        <v>5035</v>
      </c>
      <c r="D2525" s="55" t="s">
        <v>5082</v>
      </c>
      <c r="E2525" s="124" t="s">
        <v>5083</v>
      </c>
      <c r="F2525" s="53"/>
      <c r="G2525" s="54">
        <v>0.5</v>
      </c>
      <c r="H2525" s="54">
        <v>0.0</v>
      </c>
      <c r="I2525" s="54">
        <v>0.5</v>
      </c>
      <c r="J2525" s="10">
        <v>3.0</v>
      </c>
      <c r="K2525" s="21" t="b">
        <v>0</v>
      </c>
      <c r="L2525" s="21" t="b">
        <v>0</v>
      </c>
      <c r="M2525" s="21" t="b">
        <v>1</v>
      </c>
      <c r="N2525" s="21" t="b">
        <v>0</v>
      </c>
      <c r="O2525" s="21" t="b">
        <v>0</v>
      </c>
      <c r="P2525" s="21">
        <v>0.5</v>
      </c>
      <c r="Q2525" s="21">
        <v>0.5</v>
      </c>
      <c r="R2525" s="57"/>
      <c r="S2525" s="53"/>
      <c r="T2525" s="53"/>
      <c r="U2525" s="53"/>
      <c r="V2525" s="53"/>
      <c r="W2525" s="53"/>
      <c r="X2525" s="53"/>
      <c r="Y2525" s="53"/>
      <c r="Z2525" s="53"/>
      <c r="AA2525" s="53"/>
      <c r="AB2525" s="53"/>
      <c r="AC2525" s="53"/>
      <c r="AD2525" s="53"/>
    </row>
    <row r="2526" ht="12.75" customHeight="1">
      <c r="A2526" s="16">
        <v>2524.0</v>
      </c>
      <c r="B2526" s="17">
        <v>2.0231221E7</v>
      </c>
      <c r="C2526" s="16" t="s">
        <v>5035</v>
      </c>
      <c r="D2526" s="55" t="s">
        <v>5084</v>
      </c>
      <c r="E2526" s="124" t="s">
        <v>5085</v>
      </c>
      <c r="F2526" s="53"/>
      <c r="G2526" s="54">
        <v>0.0</v>
      </c>
      <c r="H2526" s="54">
        <v>0.0</v>
      </c>
      <c r="I2526" s="54">
        <v>0.0</v>
      </c>
      <c r="J2526" s="10">
        <v>3.0</v>
      </c>
      <c r="K2526" s="21" t="b">
        <v>0</v>
      </c>
      <c r="L2526" s="21" t="b">
        <v>1</v>
      </c>
      <c r="M2526" s="21" t="b">
        <v>1</v>
      </c>
      <c r="N2526" s="21" t="b">
        <v>0</v>
      </c>
      <c r="O2526" s="21" t="b">
        <v>0</v>
      </c>
      <c r="P2526" s="21">
        <v>0.0</v>
      </c>
      <c r="Q2526" s="21">
        <v>0.0</v>
      </c>
      <c r="R2526" s="57"/>
      <c r="S2526" s="53"/>
      <c r="T2526" s="53"/>
      <c r="U2526" s="53"/>
      <c r="V2526" s="53"/>
      <c r="W2526" s="53"/>
      <c r="X2526" s="53"/>
      <c r="Y2526" s="53"/>
      <c r="Z2526" s="53"/>
      <c r="AA2526" s="53"/>
      <c r="AB2526" s="53"/>
      <c r="AC2526" s="53"/>
      <c r="AD2526" s="53"/>
    </row>
    <row r="2527" ht="12.75" customHeight="1">
      <c r="A2527" s="16">
        <v>2525.0</v>
      </c>
      <c r="B2527" s="17">
        <v>2.0231221E7</v>
      </c>
      <c r="C2527" s="16" t="s">
        <v>5035</v>
      </c>
      <c r="D2527" s="55" t="s">
        <v>5086</v>
      </c>
      <c r="E2527" s="124" t="s">
        <v>5087</v>
      </c>
      <c r="F2527" s="53"/>
      <c r="G2527" s="54">
        <v>0.0</v>
      </c>
      <c r="H2527" s="54">
        <v>0.0</v>
      </c>
      <c r="I2527" s="54">
        <v>0.0</v>
      </c>
      <c r="J2527" s="10">
        <v>3.0</v>
      </c>
      <c r="K2527" s="21" t="b">
        <v>0</v>
      </c>
      <c r="L2527" s="21" t="b">
        <v>1</v>
      </c>
      <c r="M2527" s="21" t="b">
        <v>1</v>
      </c>
      <c r="N2527" s="21" t="b">
        <v>0</v>
      </c>
      <c r="O2527" s="21" t="b">
        <v>0</v>
      </c>
      <c r="P2527" s="21">
        <v>0.0</v>
      </c>
      <c r="Q2527" s="21">
        <v>0.0</v>
      </c>
      <c r="R2527" s="57"/>
      <c r="S2527" s="53"/>
      <c r="T2527" s="53"/>
      <c r="U2527" s="53"/>
      <c r="V2527" s="53"/>
      <c r="W2527" s="53"/>
      <c r="X2527" s="53"/>
      <c r="Y2527" s="53"/>
      <c r="Z2527" s="53"/>
      <c r="AA2527" s="53"/>
      <c r="AB2527" s="53"/>
      <c r="AC2527" s="53"/>
      <c r="AD2527" s="53"/>
    </row>
    <row r="2528" ht="12.75" customHeight="1">
      <c r="A2528" s="16">
        <v>2526.0</v>
      </c>
      <c r="B2528" s="17">
        <v>2.0231221E7</v>
      </c>
      <c r="C2528" s="16" t="s">
        <v>5035</v>
      </c>
      <c r="D2528" s="55" t="s">
        <v>5088</v>
      </c>
      <c r="E2528" s="124" t="s">
        <v>5089</v>
      </c>
      <c r="F2528" s="53"/>
      <c r="G2528" s="54">
        <v>0.0</v>
      </c>
      <c r="H2528" s="54">
        <v>0.0</v>
      </c>
      <c r="I2528" s="54">
        <v>0.0</v>
      </c>
      <c r="J2528" s="10">
        <v>3.0</v>
      </c>
      <c r="K2528" s="21" t="b">
        <v>0</v>
      </c>
      <c r="L2528" s="21" t="b">
        <v>1</v>
      </c>
      <c r="M2528" s="21" t="b">
        <v>1</v>
      </c>
      <c r="N2528" s="21" t="b">
        <v>0</v>
      </c>
      <c r="O2528" s="21" t="b">
        <v>0</v>
      </c>
      <c r="P2528" s="21">
        <v>0.0</v>
      </c>
      <c r="Q2528" s="21">
        <v>0.0</v>
      </c>
      <c r="R2528" s="57"/>
      <c r="S2528" s="53"/>
      <c r="T2528" s="53"/>
      <c r="U2528" s="53"/>
      <c r="V2528" s="53"/>
      <c r="W2528" s="53"/>
      <c r="X2528" s="53"/>
      <c r="Y2528" s="53"/>
      <c r="Z2528" s="53"/>
      <c r="AA2528" s="53"/>
      <c r="AB2528" s="53"/>
      <c r="AC2528" s="53"/>
      <c r="AD2528" s="53"/>
    </row>
    <row r="2529" ht="12.75" customHeight="1">
      <c r="A2529" s="16">
        <v>2527.0</v>
      </c>
      <c r="B2529" s="17">
        <v>2.0231221E7</v>
      </c>
      <c r="C2529" s="16" t="s">
        <v>5035</v>
      </c>
      <c r="D2529" s="55" t="s">
        <v>5090</v>
      </c>
      <c r="E2529" s="124" t="s">
        <v>5091</v>
      </c>
      <c r="F2529" s="53"/>
      <c r="G2529" s="54">
        <v>0.0</v>
      </c>
      <c r="H2529" s="54">
        <v>0.0</v>
      </c>
      <c r="I2529" s="54">
        <v>0.0</v>
      </c>
      <c r="J2529" s="10">
        <v>3.0</v>
      </c>
      <c r="K2529" s="21" t="b">
        <v>0</v>
      </c>
      <c r="L2529" s="21" t="b">
        <v>1</v>
      </c>
      <c r="M2529" s="21" t="b">
        <v>1</v>
      </c>
      <c r="N2529" s="21" t="b">
        <v>0</v>
      </c>
      <c r="O2529" s="21" t="b">
        <v>0</v>
      </c>
      <c r="P2529" s="21">
        <v>0.0</v>
      </c>
      <c r="Q2529" s="21">
        <v>0.0</v>
      </c>
      <c r="R2529" s="57"/>
      <c r="S2529" s="53"/>
      <c r="T2529" s="53"/>
      <c r="U2529" s="53"/>
      <c r="V2529" s="53"/>
      <c r="W2529" s="53"/>
      <c r="X2529" s="53"/>
      <c r="Y2529" s="53"/>
      <c r="Z2529" s="53"/>
      <c r="AA2529" s="53"/>
      <c r="AB2529" s="53"/>
      <c r="AC2529" s="53"/>
      <c r="AD2529" s="53"/>
    </row>
    <row r="2530" ht="12.75" customHeight="1">
      <c r="A2530" s="16">
        <v>2528.0</v>
      </c>
      <c r="B2530" s="17">
        <v>2.0231221E7</v>
      </c>
      <c r="C2530" s="16" t="s">
        <v>5035</v>
      </c>
      <c r="D2530" s="55" t="s">
        <v>5092</v>
      </c>
      <c r="E2530" s="124" t="s">
        <v>5093</v>
      </c>
      <c r="F2530" s="53"/>
      <c r="G2530" s="54">
        <v>0.0</v>
      </c>
      <c r="H2530" s="54">
        <v>0.0</v>
      </c>
      <c r="I2530" s="54">
        <v>0.0</v>
      </c>
      <c r="J2530" s="10">
        <v>3.0</v>
      </c>
      <c r="K2530" s="21" t="b">
        <v>0</v>
      </c>
      <c r="L2530" s="21" t="b">
        <v>1</v>
      </c>
      <c r="M2530" s="21" t="b">
        <v>1</v>
      </c>
      <c r="N2530" s="21" t="b">
        <v>0</v>
      </c>
      <c r="O2530" s="21" t="b">
        <v>0</v>
      </c>
      <c r="P2530" s="21">
        <v>0.0</v>
      </c>
      <c r="Q2530" s="21">
        <v>0.0</v>
      </c>
      <c r="R2530" s="57"/>
      <c r="S2530" s="53"/>
      <c r="T2530" s="53"/>
      <c r="U2530" s="53"/>
      <c r="V2530" s="53"/>
      <c r="W2530" s="53"/>
      <c r="X2530" s="53"/>
      <c r="Y2530" s="53"/>
      <c r="Z2530" s="53"/>
      <c r="AA2530" s="53"/>
      <c r="AB2530" s="53"/>
      <c r="AC2530" s="53"/>
      <c r="AD2530" s="53"/>
    </row>
    <row r="2531" ht="12.75" customHeight="1">
      <c r="A2531" s="16">
        <v>2529.0</v>
      </c>
      <c r="B2531" s="17">
        <v>2.0231221E7</v>
      </c>
      <c r="C2531" s="16" t="s">
        <v>5035</v>
      </c>
      <c r="D2531" s="55" t="s">
        <v>5094</v>
      </c>
      <c r="E2531" s="124" t="s">
        <v>5095</v>
      </c>
      <c r="F2531" s="53"/>
      <c r="G2531" s="54">
        <v>0.0</v>
      </c>
      <c r="H2531" s="54">
        <v>0.0</v>
      </c>
      <c r="I2531" s="54">
        <v>0.0</v>
      </c>
      <c r="J2531" s="10">
        <v>3.0</v>
      </c>
      <c r="K2531" s="21" t="b">
        <v>0</v>
      </c>
      <c r="L2531" s="21" t="b">
        <v>1</v>
      </c>
      <c r="M2531" s="21" t="b">
        <v>1</v>
      </c>
      <c r="N2531" s="21" t="b">
        <v>0</v>
      </c>
      <c r="O2531" s="21" t="b">
        <v>0</v>
      </c>
      <c r="P2531" s="21">
        <v>0.0</v>
      </c>
      <c r="Q2531" s="21">
        <v>0.0</v>
      </c>
      <c r="R2531" s="57"/>
      <c r="S2531" s="53"/>
      <c r="T2531" s="53"/>
      <c r="U2531" s="53"/>
      <c r="V2531" s="53"/>
      <c r="W2531" s="53"/>
      <c r="X2531" s="53"/>
      <c r="Y2531" s="53"/>
      <c r="Z2531" s="53"/>
      <c r="AA2531" s="53"/>
      <c r="AB2531" s="53"/>
      <c r="AC2531" s="53"/>
      <c r="AD2531" s="53"/>
    </row>
    <row r="2532" ht="12.75" customHeight="1">
      <c r="A2532" s="16">
        <v>2530.0</v>
      </c>
      <c r="B2532" s="25">
        <v>2.0231221E7</v>
      </c>
      <c r="C2532" s="26" t="s">
        <v>5035</v>
      </c>
      <c r="D2532" s="58" t="s">
        <v>5096</v>
      </c>
      <c r="E2532" s="125" t="s">
        <v>5097</v>
      </c>
      <c r="F2532" s="53"/>
      <c r="G2532" s="69">
        <v>0.0</v>
      </c>
      <c r="H2532" s="69">
        <v>0.0</v>
      </c>
      <c r="I2532" s="69">
        <v>0.0</v>
      </c>
      <c r="J2532" s="10">
        <v>3.0</v>
      </c>
      <c r="K2532" s="21" t="b">
        <v>0</v>
      </c>
      <c r="L2532" s="21" t="b">
        <v>1</v>
      </c>
      <c r="M2532" s="21" t="b">
        <v>1</v>
      </c>
      <c r="N2532" s="21" t="b">
        <v>0</v>
      </c>
      <c r="O2532" s="21" t="b">
        <v>0</v>
      </c>
      <c r="P2532" s="21">
        <v>0.0</v>
      </c>
      <c r="Q2532" s="21">
        <v>0.0</v>
      </c>
      <c r="R2532" s="70"/>
      <c r="S2532" s="53"/>
      <c r="T2532" s="53"/>
      <c r="U2532" s="53"/>
      <c r="V2532" s="53"/>
      <c r="W2532" s="53"/>
      <c r="X2532" s="53"/>
      <c r="Y2532" s="53"/>
      <c r="Z2532" s="53"/>
      <c r="AA2532" s="53"/>
      <c r="AB2532" s="53"/>
      <c r="AC2532" s="53"/>
      <c r="AD2532" s="53"/>
    </row>
    <row r="2533" ht="12.75" customHeight="1">
      <c r="A2533" s="16">
        <v>2531.0</v>
      </c>
      <c r="B2533" s="25">
        <v>2.0231221E7</v>
      </c>
      <c r="C2533" s="26" t="s">
        <v>5035</v>
      </c>
      <c r="D2533" s="58" t="s">
        <v>5098</v>
      </c>
      <c r="E2533" s="125" t="s">
        <v>5099</v>
      </c>
      <c r="F2533" s="53"/>
      <c r="G2533" s="69">
        <v>0.0</v>
      </c>
      <c r="H2533" s="69">
        <v>0.0</v>
      </c>
      <c r="I2533" s="69">
        <v>0.0</v>
      </c>
      <c r="J2533" s="10">
        <v>3.0</v>
      </c>
      <c r="K2533" s="21" t="b">
        <v>0</v>
      </c>
      <c r="L2533" s="21" t="b">
        <v>1</v>
      </c>
      <c r="M2533" s="21" t="b">
        <v>1</v>
      </c>
      <c r="N2533" s="21" t="b">
        <v>0</v>
      </c>
      <c r="O2533" s="21" t="b">
        <v>0</v>
      </c>
      <c r="P2533" s="21">
        <v>0.0</v>
      </c>
      <c r="Q2533" s="21">
        <v>0.0</v>
      </c>
      <c r="R2533" s="70"/>
      <c r="S2533" s="53"/>
      <c r="T2533" s="53"/>
      <c r="U2533" s="53"/>
      <c r="V2533" s="53"/>
      <c r="W2533" s="53"/>
      <c r="X2533" s="53"/>
      <c r="Y2533" s="53"/>
      <c r="Z2533" s="53"/>
      <c r="AA2533" s="53"/>
      <c r="AB2533" s="53"/>
      <c r="AC2533" s="53"/>
      <c r="AD2533" s="53"/>
    </row>
    <row r="2534" ht="12.75" customHeight="1">
      <c r="A2534" s="16">
        <v>2532.0</v>
      </c>
      <c r="B2534" s="25">
        <v>2.0231221E7</v>
      </c>
      <c r="C2534" s="26" t="s">
        <v>5035</v>
      </c>
      <c r="D2534" s="58" t="s">
        <v>5100</v>
      </c>
      <c r="E2534" s="125" t="s">
        <v>5101</v>
      </c>
      <c r="F2534" s="53"/>
      <c r="G2534" s="53">
        <v>0.0</v>
      </c>
      <c r="H2534" s="69">
        <v>0.0</v>
      </c>
      <c r="I2534" s="69">
        <v>0.0</v>
      </c>
      <c r="J2534" s="10">
        <v>3.0</v>
      </c>
      <c r="K2534" s="21" t="b">
        <v>0</v>
      </c>
      <c r="L2534" s="21" t="b">
        <v>1</v>
      </c>
      <c r="M2534" s="21" t="b">
        <v>1</v>
      </c>
      <c r="N2534" s="21" t="b">
        <v>0</v>
      </c>
      <c r="O2534" s="21" t="b">
        <v>0</v>
      </c>
      <c r="P2534" s="21">
        <v>0.0</v>
      </c>
      <c r="Q2534" s="21">
        <v>0.0</v>
      </c>
      <c r="R2534" s="70"/>
      <c r="S2534" s="53"/>
      <c r="T2534" s="53"/>
      <c r="U2534" s="53"/>
      <c r="V2534" s="53"/>
      <c r="W2534" s="53"/>
      <c r="X2534" s="53"/>
      <c r="Y2534" s="53"/>
      <c r="Z2534" s="53"/>
      <c r="AA2534" s="53"/>
      <c r="AB2534" s="53"/>
      <c r="AC2534" s="53"/>
      <c r="AD2534" s="53"/>
    </row>
    <row r="2535" ht="12.75" customHeight="1">
      <c r="A2535" s="16">
        <v>2533.0</v>
      </c>
      <c r="B2535" s="25">
        <v>2.0231221E7</v>
      </c>
      <c r="C2535" s="26" t="s">
        <v>5035</v>
      </c>
      <c r="D2535" s="58" t="s">
        <v>5102</v>
      </c>
      <c r="E2535" s="125" t="s">
        <v>5103</v>
      </c>
      <c r="F2535" s="53"/>
      <c r="G2535" s="69">
        <v>0.0</v>
      </c>
      <c r="H2535" s="69">
        <v>0.0</v>
      </c>
      <c r="I2535" s="69">
        <v>0.0</v>
      </c>
      <c r="J2535" s="10">
        <v>3.0</v>
      </c>
      <c r="K2535" s="21" t="b">
        <v>0</v>
      </c>
      <c r="L2535" s="21" t="b">
        <v>1</v>
      </c>
      <c r="M2535" s="21" t="b">
        <v>1</v>
      </c>
      <c r="N2535" s="21" t="b">
        <v>0</v>
      </c>
      <c r="O2535" s="21" t="b">
        <v>0</v>
      </c>
      <c r="P2535" s="21">
        <v>0.0</v>
      </c>
      <c r="Q2535" s="21">
        <v>0.0</v>
      </c>
      <c r="R2535" s="70"/>
      <c r="S2535" s="53"/>
      <c r="T2535" s="53"/>
      <c r="U2535" s="53"/>
      <c r="V2535" s="53"/>
      <c r="W2535" s="53"/>
      <c r="X2535" s="53"/>
      <c r="Y2535" s="53"/>
      <c r="Z2535" s="53"/>
      <c r="AA2535" s="53"/>
      <c r="AB2535" s="53"/>
      <c r="AC2535" s="53"/>
      <c r="AD2535" s="53"/>
    </row>
    <row r="2536" ht="12.75" customHeight="1">
      <c r="A2536" s="16">
        <v>2534.0</v>
      </c>
      <c r="B2536" s="25">
        <v>2.0231221E7</v>
      </c>
      <c r="C2536" s="26" t="s">
        <v>5035</v>
      </c>
      <c r="D2536" s="58" t="s">
        <v>5104</v>
      </c>
      <c r="E2536" s="125" t="s">
        <v>5105</v>
      </c>
      <c r="F2536" s="53"/>
      <c r="G2536" s="69">
        <v>0.0</v>
      </c>
      <c r="H2536" s="69">
        <v>0.0</v>
      </c>
      <c r="I2536" s="69">
        <v>0.0</v>
      </c>
      <c r="J2536" s="10">
        <v>3.0</v>
      </c>
      <c r="K2536" s="21" t="b">
        <v>0</v>
      </c>
      <c r="L2536" s="21" t="b">
        <v>1</v>
      </c>
      <c r="M2536" s="21" t="b">
        <v>1</v>
      </c>
      <c r="N2536" s="21" t="b">
        <v>0</v>
      </c>
      <c r="O2536" s="21" t="b">
        <v>0</v>
      </c>
      <c r="P2536" s="21">
        <v>0.0</v>
      </c>
      <c r="Q2536" s="21">
        <v>0.0</v>
      </c>
      <c r="R2536" s="70"/>
      <c r="S2536" s="53"/>
      <c r="T2536" s="53"/>
      <c r="U2536" s="53"/>
      <c r="V2536" s="53"/>
      <c r="W2536" s="53"/>
      <c r="X2536" s="53"/>
      <c r="Y2536" s="53"/>
      <c r="Z2536" s="53"/>
      <c r="AA2536" s="53"/>
      <c r="AB2536" s="53"/>
      <c r="AC2536" s="53"/>
      <c r="AD2536" s="53"/>
    </row>
    <row r="2537" ht="12.75" customHeight="1">
      <c r="A2537" s="16">
        <v>2535.0</v>
      </c>
      <c r="B2537" s="25">
        <v>2.0231221E7</v>
      </c>
      <c r="C2537" s="26" t="s">
        <v>5035</v>
      </c>
      <c r="D2537" s="58" t="s">
        <v>5106</v>
      </c>
      <c r="E2537" s="125" t="s">
        <v>5107</v>
      </c>
      <c r="F2537" s="53"/>
      <c r="G2537" s="69">
        <v>0.0</v>
      </c>
      <c r="H2537" s="69">
        <v>0.0</v>
      </c>
      <c r="I2537" s="69">
        <v>0.0</v>
      </c>
      <c r="J2537" s="10">
        <v>3.0</v>
      </c>
      <c r="K2537" s="21" t="b">
        <v>0</v>
      </c>
      <c r="L2537" s="21" t="b">
        <v>1</v>
      </c>
      <c r="M2537" s="21" t="b">
        <v>1</v>
      </c>
      <c r="N2537" s="21" t="b">
        <v>0</v>
      </c>
      <c r="O2537" s="21" t="b">
        <v>0</v>
      </c>
      <c r="P2537" s="21">
        <v>0.0</v>
      </c>
      <c r="Q2537" s="21">
        <v>0.0</v>
      </c>
      <c r="R2537" s="70"/>
      <c r="S2537" s="53"/>
      <c r="T2537" s="53"/>
      <c r="U2537" s="53"/>
      <c r="V2537" s="53"/>
      <c r="W2537" s="53"/>
      <c r="X2537" s="53"/>
      <c r="Y2537" s="53"/>
      <c r="Z2537" s="53"/>
      <c r="AA2537" s="53"/>
      <c r="AB2537" s="53"/>
      <c r="AC2537" s="53"/>
      <c r="AD2537" s="53"/>
    </row>
    <row r="2538" ht="12.75" customHeight="1">
      <c r="A2538" s="16">
        <v>2536.0</v>
      </c>
      <c r="B2538" s="25">
        <v>2.0231221E7</v>
      </c>
      <c r="C2538" s="26" t="s">
        <v>5035</v>
      </c>
      <c r="D2538" s="58" t="s">
        <v>5108</v>
      </c>
      <c r="E2538" s="125" t="s">
        <v>5109</v>
      </c>
      <c r="F2538" s="53"/>
      <c r="G2538" s="69">
        <v>0.5</v>
      </c>
      <c r="H2538" s="69">
        <v>0.5</v>
      </c>
      <c r="I2538" s="69">
        <v>0.0</v>
      </c>
      <c r="J2538" s="10">
        <v>3.0</v>
      </c>
      <c r="K2538" s="21" t="b">
        <v>0</v>
      </c>
      <c r="L2538" s="21" t="b">
        <v>0</v>
      </c>
      <c r="M2538" s="21" t="b">
        <v>1</v>
      </c>
      <c r="N2538" s="21" t="b">
        <v>0</v>
      </c>
      <c r="O2538" s="21" t="b">
        <v>0</v>
      </c>
      <c r="P2538" s="21">
        <v>0.5</v>
      </c>
      <c r="Q2538" s="21">
        <v>0.5</v>
      </c>
      <c r="R2538" s="70"/>
      <c r="S2538" s="53"/>
      <c r="T2538" s="53"/>
      <c r="U2538" s="53"/>
      <c r="V2538" s="53"/>
      <c r="W2538" s="53"/>
      <c r="X2538" s="53"/>
      <c r="Y2538" s="53"/>
      <c r="Z2538" s="53"/>
      <c r="AA2538" s="53"/>
      <c r="AB2538" s="53"/>
      <c r="AC2538" s="53"/>
      <c r="AD2538" s="53"/>
    </row>
    <row r="2539" ht="12.75" customHeight="1">
      <c r="A2539" s="16">
        <v>2537.0</v>
      </c>
      <c r="B2539" s="25">
        <v>2.0231221E7</v>
      </c>
      <c r="C2539" s="26" t="s">
        <v>5035</v>
      </c>
      <c r="D2539" s="58" t="s">
        <v>5110</v>
      </c>
      <c r="E2539" s="125" t="s">
        <v>5111</v>
      </c>
      <c r="F2539" s="53"/>
      <c r="G2539" s="53">
        <v>0.5</v>
      </c>
      <c r="H2539" s="69">
        <v>0.5</v>
      </c>
      <c r="I2539" s="69">
        <v>0.0</v>
      </c>
      <c r="J2539" s="10">
        <v>3.0</v>
      </c>
      <c r="K2539" s="21" t="b">
        <v>0</v>
      </c>
      <c r="L2539" s="21" t="b">
        <v>0</v>
      </c>
      <c r="M2539" s="21" t="b">
        <v>1</v>
      </c>
      <c r="N2539" s="21" t="b">
        <v>0</v>
      </c>
      <c r="O2539" s="21" t="b">
        <v>0</v>
      </c>
      <c r="P2539" s="21">
        <v>0.5</v>
      </c>
      <c r="Q2539" s="21">
        <v>0.5</v>
      </c>
      <c r="R2539" s="70"/>
      <c r="S2539" s="53"/>
      <c r="T2539" s="53"/>
      <c r="U2539" s="53"/>
      <c r="V2539" s="53"/>
      <c r="W2539" s="53"/>
      <c r="X2539" s="53"/>
      <c r="Y2539" s="53"/>
      <c r="Z2539" s="53"/>
      <c r="AA2539" s="53"/>
      <c r="AB2539" s="53"/>
      <c r="AC2539" s="53"/>
      <c r="AD2539" s="53"/>
    </row>
    <row r="2540" ht="12.75" customHeight="1">
      <c r="A2540" s="16">
        <v>2538.0</v>
      </c>
      <c r="B2540" s="17">
        <v>2.0231221E7</v>
      </c>
      <c r="C2540" s="16" t="s">
        <v>5035</v>
      </c>
      <c r="D2540" s="55" t="s">
        <v>5112</v>
      </c>
      <c r="E2540" s="124" t="s">
        <v>5113</v>
      </c>
      <c r="F2540" s="53"/>
      <c r="G2540" s="54">
        <v>0.5</v>
      </c>
      <c r="H2540" s="54">
        <v>0.5</v>
      </c>
      <c r="I2540" s="54">
        <v>0.0</v>
      </c>
      <c r="J2540" s="10">
        <v>3.0</v>
      </c>
      <c r="K2540" s="21" t="b">
        <v>0</v>
      </c>
      <c r="L2540" s="21" t="b">
        <v>0</v>
      </c>
      <c r="M2540" s="21" t="b">
        <v>1</v>
      </c>
      <c r="N2540" s="21" t="b">
        <v>0</v>
      </c>
      <c r="O2540" s="21" t="b">
        <v>0</v>
      </c>
      <c r="P2540" s="21">
        <v>0.5</v>
      </c>
      <c r="Q2540" s="21">
        <v>0.5</v>
      </c>
      <c r="R2540" s="57"/>
      <c r="S2540" s="53"/>
      <c r="T2540" s="53"/>
      <c r="U2540" s="53"/>
      <c r="V2540" s="53"/>
      <c r="W2540" s="53"/>
      <c r="X2540" s="53"/>
      <c r="Y2540" s="53"/>
      <c r="Z2540" s="53"/>
      <c r="AA2540" s="53"/>
      <c r="AB2540" s="53"/>
      <c r="AC2540" s="53"/>
      <c r="AD2540" s="53"/>
    </row>
    <row r="2541" ht="12.75" customHeight="1">
      <c r="A2541" s="16">
        <v>2539.0</v>
      </c>
      <c r="B2541" s="17">
        <v>2.0231221E7</v>
      </c>
      <c r="C2541" s="16" t="s">
        <v>5035</v>
      </c>
      <c r="D2541" s="55" t="s">
        <v>5114</v>
      </c>
      <c r="E2541" s="124" t="s">
        <v>5115</v>
      </c>
      <c r="F2541" s="53"/>
      <c r="G2541" s="54">
        <v>0.5</v>
      </c>
      <c r="H2541" s="54">
        <v>0.5</v>
      </c>
      <c r="I2541" s="54">
        <v>0.5</v>
      </c>
      <c r="J2541" s="10">
        <v>3.0</v>
      </c>
      <c r="K2541" s="21" t="b">
        <v>0</v>
      </c>
      <c r="L2541" s="21" t="b">
        <v>1</v>
      </c>
      <c r="M2541" s="21" t="b">
        <v>1</v>
      </c>
      <c r="N2541" s="21" t="b">
        <v>0</v>
      </c>
      <c r="O2541" s="21" t="b">
        <v>0</v>
      </c>
      <c r="P2541" s="21">
        <v>0.5</v>
      </c>
      <c r="Q2541" s="21">
        <v>0.5</v>
      </c>
      <c r="R2541" s="57"/>
      <c r="S2541" s="53"/>
      <c r="T2541" s="53"/>
      <c r="U2541" s="53"/>
      <c r="V2541" s="53"/>
      <c r="W2541" s="53"/>
      <c r="X2541" s="53"/>
      <c r="Y2541" s="53"/>
      <c r="Z2541" s="53"/>
      <c r="AA2541" s="53"/>
      <c r="AB2541" s="53"/>
      <c r="AC2541" s="53"/>
      <c r="AD2541" s="53"/>
    </row>
    <row r="2542" ht="12.75" customHeight="1">
      <c r="A2542" s="16">
        <v>2540.0</v>
      </c>
      <c r="B2542" s="17">
        <v>2.0231221E7</v>
      </c>
      <c r="C2542" s="16" t="s">
        <v>5035</v>
      </c>
      <c r="D2542" s="55" t="s">
        <v>5116</v>
      </c>
      <c r="E2542" s="124" t="s">
        <v>5117</v>
      </c>
      <c r="F2542" s="53"/>
      <c r="G2542" s="54">
        <v>1.0</v>
      </c>
      <c r="H2542" s="54">
        <v>1.0</v>
      </c>
      <c r="I2542" s="54">
        <v>1.0</v>
      </c>
      <c r="J2542" s="10">
        <v>3.0</v>
      </c>
      <c r="K2542" s="21" t="b">
        <v>0</v>
      </c>
      <c r="L2542" s="21" t="b">
        <v>1</v>
      </c>
      <c r="M2542" s="21" t="b">
        <v>1</v>
      </c>
      <c r="N2542" s="21" t="b">
        <v>0</v>
      </c>
      <c r="O2542" s="21" t="b">
        <v>0</v>
      </c>
      <c r="P2542" s="21">
        <v>1.0</v>
      </c>
      <c r="Q2542" s="21">
        <v>1.0</v>
      </c>
      <c r="R2542" s="57"/>
      <c r="S2542" s="53"/>
      <c r="T2542" s="53"/>
      <c r="U2542" s="53"/>
      <c r="V2542" s="53"/>
      <c r="W2542" s="53"/>
      <c r="X2542" s="53"/>
      <c r="Y2542" s="53"/>
      <c r="Z2542" s="53"/>
      <c r="AA2542" s="53"/>
      <c r="AB2542" s="53"/>
      <c r="AC2542" s="53"/>
      <c r="AD2542" s="53"/>
    </row>
    <row r="2543" ht="12.75" customHeight="1">
      <c r="A2543" s="16">
        <v>2541.0</v>
      </c>
      <c r="B2543" s="17">
        <v>2.0231221E7</v>
      </c>
      <c r="C2543" s="16" t="s">
        <v>5035</v>
      </c>
      <c r="D2543" s="55" t="s">
        <v>5118</v>
      </c>
      <c r="E2543" s="124" t="s">
        <v>5119</v>
      </c>
      <c r="F2543" s="53"/>
      <c r="G2543" s="54">
        <v>1.0</v>
      </c>
      <c r="H2543" s="54">
        <v>1.0</v>
      </c>
      <c r="I2543" s="54">
        <v>1.0</v>
      </c>
      <c r="J2543" s="10">
        <v>3.0</v>
      </c>
      <c r="K2543" s="21" t="b">
        <v>0</v>
      </c>
      <c r="L2543" s="21" t="b">
        <v>1</v>
      </c>
      <c r="M2543" s="21" t="b">
        <v>1</v>
      </c>
      <c r="N2543" s="21" t="b">
        <v>0</v>
      </c>
      <c r="O2543" s="21" t="b">
        <v>0</v>
      </c>
      <c r="P2543" s="21">
        <v>1.0</v>
      </c>
      <c r="Q2543" s="21">
        <v>1.0</v>
      </c>
      <c r="R2543" s="57"/>
      <c r="S2543" s="53"/>
      <c r="T2543" s="53"/>
      <c r="U2543" s="53"/>
      <c r="V2543" s="53"/>
      <c r="W2543" s="53"/>
      <c r="X2543" s="53"/>
      <c r="Y2543" s="53"/>
      <c r="Z2543" s="53"/>
      <c r="AA2543" s="53"/>
      <c r="AB2543" s="53"/>
      <c r="AC2543" s="53"/>
      <c r="AD2543" s="53"/>
    </row>
    <row r="2544" ht="12.75" customHeight="1">
      <c r="A2544" s="16">
        <v>2542.0</v>
      </c>
      <c r="B2544" s="17">
        <v>2.0231221E7</v>
      </c>
      <c r="C2544" s="16" t="s">
        <v>5035</v>
      </c>
      <c r="D2544" s="55" t="s">
        <v>5120</v>
      </c>
      <c r="E2544" s="124" t="s">
        <v>5121</v>
      </c>
      <c r="F2544" s="53"/>
      <c r="G2544" s="54">
        <v>1.0</v>
      </c>
      <c r="H2544" s="54">
        <v>0.5</v>
      </c>
      <c r="I2544" s="54">
        <v>1.0</v>
      </c>
      <c r="J2544" s="10">
        <v>3.0</v>
      </c>
      <c r="K2544" s="21" t="b">
        <v>0</v>
      </c>
      <c r="L2544" s="21" t="b">
        <v>0</v>
      </c>
      <c r="M2544" s="21" t="b">
        <v>1</v>
      </c>
      <c r="N2544" s="21" t="b">
        <v>0</v>
      </c>
      <c r="O2544" s="21" t="b">
        <v>0</v>
      </c>
      <c r="P2544" s="21">
        <v>1.0</v>
      </c>
      <c r="Q2544" s="21">
        <v>1.0</v>
      </c>
      <c r="R2544" s="57"/>
      <c r="S2544" s="53"/>
      <c r="T2544" s="53"/>
      <c r="U2544" s="53"/>
      <c r="V2544" s="53"/>
      <c r="W2544" s="53"/>
      <c r="X2544" s="53"/>
      <c r="Y2544" s="53"/>
      <c r="Z2544" s="53"/>
      <c r="AA2544" s="53"/>
      <c r="AB2544" s="53"/>
      <c r="AC2544" s="53"/>
      <c r="AD2544" s="53"/>
    </row>
    <row r="2545" ht="12.75" customHeight="1">
      <c r="A2545" s="16">
        <v>2543.0</v>
      </c>
      <c r="B2545" s="17">
        <v>2.0231221E7</v>
      </c>
      <c r="C2545" s="16" t="s">
        <v>5035</v>
      </c>
      <c r="D2545" s="55" t="s">
        <v>5122</v>
      </c>
      <c r="E2545" s="124" t="s">
        <v>5123</v>
      </c>
      <c r="F2545" s="53"/>
      <c r="G2545" s="54">
        <v>1.0</v>
      </c>
      <c r="H2545" s="54">
        <v>1.0</v>
      </c>
      <c r="I2545" s="54">
        <v>1.0</v>
      </c>
      <c r="J2545" s="10">
        <v>3.0</v>
      </c>
      <c r="K2545" s="21" t="b">
        <v>0</v>
      </c>
      <c r="L2545" s="21" t="b">
        <v>1</v>
      </c>
      <c r="M2545" s="21" t="b">
        <v>1</v>
      </c>
      <c r="N2545" s="21" t="b">
        <v>0</v>
      </c>
      <c r="O2545" s="21" t="b">
        <v>0</v>
      </c>
      <c r="P2545" s="21">
        <v>1.0</v>
      </c>
      <c r="Q2545" s="21">
        <v>1.0</v>
      </c>
      <c r="R2545" s="57"/>
      <c r="S2545" s="53"/>
      <c r="T2545" s="53"/>
      <c r="U2545" s="53"/>
      <c r="V2545" s="53"/>
      <c r="W2545" s="53"/>
      <c r="X2545" s="53"/>
      <c r="Y2545" s="53"/>
      <c r="Z2545" s="53"/>
      <c r="AA2545" s="53"/>
      <c r="AB2545" s="53"/>
      <c r="AC2545" s="53"/>
      <c r="AD2545" s="53"/>
    </row>
    <row r="2546" ht="12.75" customHeight="1">
      <c r="A2546" s="16">
        <v>2544.0</v>
      </c>
      <c r="B2546" s="17">
        <v>2.0231221E7</v>
      </c>
      <c r="C2546" s="16" t="s">
        <v>5035</v>
      </c>
      <c r="D2546" s="55" t="s">
        <v>5124</v>
      </c>
      <c r="E2546" s="124" t="s">
        <v>5125</v>
      </c>
      <c r="F2546" s="53"/>
      <c r="G2546" s="54">
        <v>1.0</v>
      </c>
      <c r="H2546" s="54">
        <v>1.0</v>
      </c>
      <c r="I2546" s="54">
        <v>1.0</v>
      </c>
      <c r="J2546" s="10">
        <v>3.0</v>
      </c>
      <c r="K2546" s="21" t="b">
        <v>0</v>
      </c>
      <c r="L2546" s="21" t="b">
        <v>1</v>
      </c>
      <c r="M2546" s="21" t="b">
        <v>1</v>
      </c>
      <c r="N2546" s="21" t="b">
        <v>0</v>
      </c>
      <c r="O2546" s="21" t="b">
        <v>0</v>
      </c>
      <c r="P2546" s="21">
        <v>1.0</v>
      </c>
      <c r="Q2546" s="21">
        <v>1.0</v>
      </c>
      <c r="R2546" s="57"/>
      <c r="S2546" s="53"/>
      <c r="T2546" s="53"/>
      <c r="U2546" s="53"/>
      <c r="V2546" s="53"/>
      <c r="W2546" s="53"/>
      <c r="X2546" s="53"/>
      <c r="Y2546" s="53"/>
      <c r="Z2546" s="53"/>
      <c r="AA2546" s="53"/>
      <c r="AB2546" s="53"/>
      <c r="AC2546" s="53"/>
      <c r="AD2546" s="53"/>
    </row>
    <row r="2547" ht="12.75" customHeight="1">
      <c r="A2547" s="16">
        <v>2545.0</v>
      </c>
      <c r="B2547" s="17">
        <v>2.0231221E7</v>
      </c>
      <c r="C2547" s="16" t="s">
        <v>5035</v>
      </c>
      <c r="D2547" s="55" t="s">
        <v>5126</v>
      </c>
      <c r="E2547" s="124" t="s">
        <v>5127</v>
      </c>
      <c r="F2547" s="53"/>
      <c r="G2547" s="54">
        <v>1.0</v>
      </c>
      <c r="H2547" s="54">
        <v>1.0</v>
      </c>
      <c r="I2547" s="54">
        <v>1.0</v>
      </c>
      <c r="J2547" s="10">
        <v>3.0</v>
      </c>
      <c r="K2547" s="21" t="b">
        <v>0</v>
      </c>
      <c r="L2547" s="21" t="b">
        <v>1</v>
      </c>
      <c r="M2547" s="21" t="b">
        <v>1</v>
      </c>
      <c r="N2547" s="21" t="b">
        <v>0</v>
      </c>
      <c r="O2547" s="21" t="b">
        <v>0</v>
      </c>
      <c r="P2547" s="21">
        <v>1.0</v>
      </c>
      <c r="Q2547" s="21">
        <v>1.0</v>
      </c>
      <c r="R2547" s="57"/>
      <c r="S2547" s="53"/>
      <c r="T2547" s="53"/>
      <c r="U2547" s="53"/>
      <c r="V2547" s="53"/>
      <c r="W2547" s="53"/>
      <c r="X2547" s="53"/>
      <c r="Y2547" s="53"/>
      <c r="Z2547" s="53"/>
      <c r="AA2547" s="53"/>
      <c r="AB2547" s="53"/>
      <c r="AC2547" s="53"/>
      <c r="AD2547" s="53"/>
    </row>
    <row r="2548" ht="12.75" customHeight="1">
      <c r="A2548" s="16">
        <v>2546.0</v>
      </c>
      <c r="B2548" s="25">
        <v>2.0231221E7</v>
      </c>
      <c r="C2548" s="26" t="s">
        <v>5035</v>
      </c>
      <c r="D2548" s="58" t="s">
        <v>5128</v>
      </c>
      <c r="E2548" s="125" t="s">
        <v>5129</v>
      </c>
      <c r="F2548" s="53"/>
      <c r="G2548" s="69">
        <v>1.0</v>
      </c>
      <c r="H2548" s="69">
        <v>1.0</v>
      </c>
      <c r="I2548" s="69">
        <v>1.0</v>
      </c>
      <c r="J2548" s="10">
        <v>3.0</v>
      </c>
      <c r="K2548" s="21" t="b">
        <v>0</v>
      </c>
      <c r="L2548" s="21" t="b">
        <v>1</v>
      </c>
      <c r="M2548" s="21" t="b">
        <v>1</v>
      </c>
      <c r="N2548" s="21" t="b">
        <v>0</v>
      </c>
      <c r="O2548" s="21" t="b">
        <v>0</v>
      </c>
      <c r="P2548" s="21">
        <v>1.0</v>
      </c>
      <c r="Q2548" s="21">
        <v>1.0</v>
      </c>
      <c r="R2548" s="70"/>
      <c r="S2548" s="53"/>
      <c r="T2548" s="53"/>
      <c r="U2548" s="53"/>
      <c r="V2548" s="53"/>
      <c r="W2548" s="53"/>
      <c r="X2548" s="53"/>
      <c r="Y2548" s="53"/>
      <c r="Z2548" s="53"/>
      <c r="AA2548" s="53"/>
      <c r="AB2548" s="53"/>
      <c r="AC2548" s="53"/>
      <c r="AD2548" s="53"/>
    </row>
    <row r="2549" ht="12.75" customHeight="1">
      <c r="A2549" s="16">
        <v>2547.0</v>
      </c>
      <c r="B2549" s="25">
        <v>2.0231221E7</v>
      </c>
      <c r="C2549" s="26" t="s">
        <v>5035</v>
      </c>
      <c r="D2549" s="58" t="s">
        <v>5130</v>
      </c>
      <c r="E2549" s="125" t="s">
        <v>5131</v>
      </c>
      <c r="F2549" s="53"/>
      <c r="G2549" s="53">
        <v>2.0</v>
      </c>
      <c r="H2549" s="69">
        <v>1.0</v>
      </c>
      <c r="I2549" s="69">
        <v>2.0</v>
      </c>
      <c r="J2549" s="10">
        <v>3.0</v>
      </c>
      <c r="K2549" s="21" t="b">
        <v>0</v>
      </c>
      <c r="L2549" s="21" t="b">
        <v>0</v>
      </c>
      <c r="M2549" s="21" t="b">
        <v>1</v>
      </c>
      <c r="N2549" s="21" t="b">
        <v>0</v>
      </c>
      <c r="O2549" s="21" t="b">
        <v>0</v>
      </c>
      <c r="P2549" s="21">
        <v>2.0</v>
      </c>
      <c r="Q2549" s="21">
        <v>2.0</v>
      </c>
      <c r="R2549" s="70"/>
      <c r="S2549" s="53"/>
      <c r="T2549" s="53"/>
      <c r="U2549" s="53"/>
      <c r="V2549" s="53"/>
      <c r="W2549" s="53"/>
      <c r="X2549" s="53"/>
      <c r="Y2549" s="53"/>
      <c r="Z2549" s="53"/>
      <c r="AA2549" s="53"/>
      <c r="AB2549" s="53"/>
      <c r="AC2549" s="53"/>
      <c r="AD2549" s="53"/>
    </row>
    <row r="2550" ht="12.75" customHeight="1">
      <c r="A2550" s="16">
        <v>2548.0</v>
      </c>
      <c r="B2550" s="25">
        <v>2.0231221E7</v>
      </c>
      <c r="C2550" s="26" t="s">
        <v>5035</v>
      </c>
      <c r="D2550" s="58" t="s">
        <v>5132</v>
      </c>
      <c r="E2550" s="125" t="s">
        <v>5133</v>
      </c>
      <c r="F2550" s="53"/>
      <c r="G2550" s="69">
        <v>0.0</v>
      </c>
      <c r="H2550" s="69">
        <v>0.0</v>
      </c>
      <c r="I2550" s="69">
        <v>0.0</v>
      </c>
      <c r="J2550" s="10">
        <v>3.0</v>
      </c>
      <c r="K2550" s="21" t="b">
        <v>0</v>
      </c>
      <c r="L2550" s="21" t="b">
        <v>1</v>
      </c>
      <c r="M2550" s="21" t="b">
        <v>1</v>
      </c>
      <c r="N2550" s="21" t="b">
        <v>0</v>
      </c>
      <c r="O2550" s="21" t="b">
        <v>0</v>
      </c>
      <c r="P2550" s="21">
        <v>0.0</v>
      </c>
      <c r="Q2550" s="21">
        <v>0.0</v>
      </c>
      <c r="R2550" s="70"/>
      <c r="S2550" s="53"/>
      <c r="T2550" s="53"/>
      <c r="U2550" s="53"/>
      <c r="V2550" s="53"/>
      <c r="W2550" s="53"/>
      <c r="X2550" s="53"/>
      <c r="Y2550" s="53"/>
      <c r="Z2550" s="53"/>
      <c r="AA2550" s="53"/>
      <c r="AB2550" s="53"/>
      <c r="AC2550" s="53"/>
      <c r="AD2550" s="53"/>
    </row>
    <row r="2551" ht="12.75" customHeight="1">
      <c r="A2551" s="16">
        <v>2549.0</v>
      </c>
      <c r="B2551" s="25">
        <v>2.0231221E7</v>
      </c>
      <c r="C2551" s="26" t="s">
        <v>5035</v>
      </c>
      <c r="D2551" s="58" t="s">
        <v>5134</v>
      </c>
      <c r="E2551" s="125" t="s">
        <v>5135</v>
      </c>
      <c r="F2551" s="53"/>
      <c r="G2551" s="53">
        <v>0.0</v>
      </c>
      <c r="H2551" s="69">
        <v>0.0</v>
      </c>
      <c r="I2551" s="69">
        <v>0.0</v>
      </c>
      <c r="J2551" s="10">
        <v>3.0</v>
      </c>
      <c r="K2551" s="21" t="b">
        <v>0</v>
      </c>
      <c r="L2551" s="21" t="b">
        <v>1</v>
      </c>
      <c r="M2551" s="21" t="b">
        <v>1</v>
      </c>
      <c r="N2551" s="21" t="b">
        <v>0</v>
      </c>
      <c r="O2551" s="21" t="b">
        <v>0</v>
      </c>
      <c r="P2551" s="21">
        <v>0.0</v>
      </c>
      <c r="Q2551" s="21">
        <v>0.0</v>
      </c>
      <c r="R2551" s="70"/>
      <c r="S2551" s="53"/>
      <c r="T2551" s="53"/>
      <c r="U2551" s="53"/>
      <c r="V2551" s="53"/>
      <c r="W2551" s="53"/>
      <c r="X2551" s="53"/>
      <c r="Y2551" s="53"/>
      <c r="Z2551" s="53"/>
      <c r="AA2551" s="53"/>
      <c r="AB2551" s="53"/>
      <c r="AC2551" s="53"/>
      <c r="AD2551" s="53"/>
    </row>
    <row r="2552" ht="12.75" customHeight="1">
      <c r="A2552" s="16">
        <v>2550.0</v>
      </c>
      <c r="B2552" s="25">
        <v>2.0231221E7</v>
      </c>
      <c r="C2552" s="26" t="s">
        <v>5035</v>
      </c>
      <c r="D2552" s="58" t="s">
        <v>5136</v>
      </c>
      <c r="E2552" s="125" t="s">
        <v>5137</v>
      </c>
      <c r="F2552" s="53"/>
      <c r="G2552" s="53">
        <v>0.0</v>
      </c>
      <c r="H2552" s="69">
        <v>0.0</v>
      </c>
      <c r="I2552" s="69">
        <v>0.0</v>
      </c>
      <c r="J2552" s="10">
        <v>3.0</v>
      </c>
      <c r="K2552" s="21" t="b">
        <v>0</v>
      </c>
      <c r="L2552" s="21" t="b">
        <v>1</v>
      </c>
      <c r="M2552" s="21" t="b">
        <v>1</v>
      </c>
      <c r="N2552" s="21" t="b">
        <v>0</v>
      </c>
      <c r="O2552" s="21" t="b">
        <v>0</v>
      </c>
      <c r="P2552" s="21">
        <v>0.0</v>
      </c>
      <c r="Q2552" s="21">
        <v>0.0</v>
      </c>
      <c r="R2552" s="70"/>
      <c r="S2552" s="53"/>
      <c r="T2552" s="53"/>
      <c r="U2552" s="53"/>
      <c r="V2552" s="53"/>
      <c r="W2552" s="53"/>
      <c r="X2552" s="53"/>
      <c r="Y2552" s="53"/>
      <c r="Z2552" s="53"/>
      <c r="AA2552" s="53"/>
      <c r="AB2552" s="53"/>
      <c r="AC2552" s="53"/>
      <c r="AD2552" s="53"/>
    </row>
    <row r="2553" ht="12.75" customHeight="1">
      <c r="A2553" s="16">
        <v>2551.0</v>
      </c>
      <c r="B2553" s="25">
        <v>2.0231221E7</v>
      </c>
      <c r="C2553" s="26" t="s">
        <v>5035</v>
      </c>
      <c r="D2553" s="58" t="s">
        <v>5138</v>
      </c>
      <c r="E2553" s="125" t="s">
        <v>5139</v>
      </c>
      <c r="F2553" s="53"/>
      <c r="G2553" s="69">
        <v>0.0</v>
      </c>
      <c r="H2553" s="69">
        <v>0.0</v>
      </c>
      <c r="I2553" s="69">
        <v>0.0</v>
      </c>
      <c r="J2553" s="10">
        <v>3.0</v>
      </c>
      <c r="K2553" s="21" t="b">
        <v>0</v>
      </c>
      <c r="L2553" s="21" t="b">
        <v>1</v>
      </c>
      <c r="M2553" s="21" t="b">
        <v>1</v>
      </c>
      <c r="N2553" s="21" t="b">
        <v>0</v>
      </c>
      <c r="O2553" s="21" t="b">
        <v>0</v>
      </c>
      <c r="P2553" s="21">
        <v>0.0</v>
      </c>
      <c r="Q2553" s="21">
        <v>0.0</v>
      </c>
      <c r="R2553" s="70"/>
      <c r="S2553" s="53"/>
      <c r="T2553" s="53"/>
      <c r="U2553" s="53"/>
      <c r="V2553" s="53"/>
      <c r="W2553" s="53"/>
      <c r="X2553" s="53"/>
      <c r="Y2553" s="53"/>
      <c r="Z2553" s="53"/>
      <c r="AA2553" s="53"/>
      <c r="AB2553" s="53"/>
      <c r="AC2553" s="53"/>
      <c r="AD2553" s="53"/>
    </row>
    <row r="2554" ht="12.75" customHeight="1">
      <c r="A2554" s="16">
        <v>2552.0</v>
      </c>
      <c r="B2554" s="25">
        <v>2.0231221E7</v>
      </c>
      <c r="C2554" s="26" t="s">
        <v>5035</v>
      </c>
      <c r="D2554" s="58" t="s">
        <v>5140</v>
      </c>
      <c r="E2554" s="125" t="s">
        <v>5141</v>
      </c>
      <c r="F2554" s="53"/>
      <c r="G2554" s="53">
        <v>0.0</v>
      </c>
      <c r="H2554" s="69">
        <v>0.0</v>
      </c>
      <c r="I2554" s="69">
        <v>0.0</v>
      </c>
      <c r="J2554" s="10">
        <v>3.0</v>
      </c>
      <c r="K2554" s="21" t="b">
        <v>0</v>
      </c>
      <c r="L2554" s="21" t="b">
        <v>1</v>
      </c>
      <c r="M2554" s="21" t="b">
        <v>1</v>
      </c>
      <c r="N2554" s="21" t="b">
        <v>0</v>
      </c>
      <c r="O2554" s="21" t="b">
        <v>0</v>
      </c>
      <c r="P2554" s="21">
        <v>0.0</v>
      </c>
      <c r="Q2554" s="21">
        <v>0.0</v>
      </c>
      <c r="R2554" s="70"/>
      <c r="S2554" s="53"/>
      <c r="T2554" s="53"/>
      <c r="U2554" s="53"/>
      <c r="V2554" s="53"/>
      <c r="W2554" s="53"/>
      <c r="X2554" s="53"/>
      <c r="Y2554" s="53"/>
      <c r="Z2554" s="53"/>
      <c r="AA2554" s="53"/>
      <c r="AB2554" s="53"/>
      <c r="AC2554" s="53"/>
      <c r="AD2554" s="53"/>
    </row>
    <row r="2555" ht="12.75" customHeight="1">
      <c r="A2555" s="16">
        <v>2553.0</v>
      </c>
      <c r="B2555" s="25">
        <v>2.0231221E7</v>
      </c>
      <c r="C2555" s="26" t="s">
        <v>5035</v>
      </c>
      <c r="D2555" s="58" t="s">
        <v>5142</v>
      </c>
      <c r="E2555" s="125" t="s">
        <v>5143</v>
      </c>
      <c r="F2555" s="53"/>
      <c r="G2555" s="69">
        <v>0.0</v>
      </c>
      <c r="H2555" s="69">
        <v>0.0</v>
      </c>
      <c r="I2555" s="69">
        <v>0.0</v>
      </c>
      <c r="J2555" s="10">
        <v>3.0</v>
      </c>
      <c r="K2555" s="21" t="b">
        <v>0</v>
      </c>
      <c r="L2555" s="21" t="b">
        <v>1</v>
      </c>
      <c r="M2555" s="21" t="b">
        <v>1</v>
      </c>
      <c r="N2555" s="21" t="b">
        <v>0</v>
      </c>
      <c r="O2555" s="21" t="b">
        <v>0</v>
      </c>
      <c r="P2555" s="21">
        <v>0.0</v>
      </c>
      <c r="Q2555" s="21">
        <v>0.0</v>
      </c>
      <c r="R2555" s="70"/>
      <c r="S2555" s="53"/>
      <c r="T2555" s="53"/>
      <c r="U2555" s="53"/>
      <c r="V2555" s="53"/>
      <c r="W2555" s="53"/>
      <c r="X2555" s="53"/>
      <c r="Y2555" s="53"/>
      <c r="Z2555" s="53"/>
      <c r="AA2555" s="53"/>
      <c r="AB2555" s="53"/>
      <c r="AC2555" s="53"/>
      <c r="AD2555" s="53"/>
    </row>
    <row r="2556" ht="12.75" customHeight="1">
      <c r="A2556" s="16">
        <v>2554.0</v>
      </c>
      <c r="B2556" s="17">
        <v>2.0231221E7</v>
      </c>
      <c r="C2556" s="16" t="s">
        <v>5035</v>
      </c>
      <c r="D2556" s="55" t="s">
        <v>5144</v>
      </c>
      <c r="E2556" s="124" t="s">
        <v>5145</v>
      </c>
      <c r="F2556" s="53"/>
      <c r="G2556" s="54">
        <v>0.0</v>
      </c>
      <c r="H2556" s="54">
        <v>0.0</v>
      </c>
      <c r="I2556" s="54">
        <v>0.0</v>
      </c>
      <c r="J2556" s="10">
        <v>3.0</v>
      </c>
      <c r="K2556" s="21" t="b">
        <v>0</v>
      </c>
      <c r="L2556" s="21" t="b">
        <v>1</v>
      </c>
      <c r="M2556" s="21" t="b">
        <v>1</v>
      </c>
      <c r="N2556" s="21" t="b">
        <v>0</v>
      </c>
      <c r="O2556" s="21" t="b">
        <v>0</v>
      </c>
      <c r="P2556" s="21">
        <v>0.0</v>
      </c>
      <c r="Q2556" s="21">
        <v>0.0</v>
      </c>
      <c r="R2556" s="57"/>
      <c r="S2556" s="53"/>
      <c r="T2556" s="53"/>
      <c r="U2556" s="53"/>
      <c r="V2556" s="53"/>
      <c r="W2556" s="53"/>
      <c r="X2556" s="53"/>
      <c r="Y2556" s="53"/>
      <c r="Z2556" s="53"/>
      <c r="AA2556" s="53"/>
      <c r="AB2556" s="53"/>
      <c r="AC2556" s="53"/>
      <c r="AD2556" s="53"/>
    </row>
    <row r="2557" ht="12.75" customHeight="1">
      <c r="A2557" s="16">
        <v>2555.0</v>
      </c>
      <c r="B2557" s="17">
        <v>2.0231221E7</v>
      </c>
      <c r="C2557" s="16" t="s">
        <v>5035</v>
      </c>
      <c r="D2557" s="55" t="s">
        <v>5146</v>
      </c>
      <c r="E2557" s="124" t="s">
        <v>5147</v>
      </c>
      <c r="F2557" s="53"/>
      <c r="G2557" s="54">
        <v>0.0</v>
      </c>
      <c r="H2557" s="54">
        <v>0.0</v>
      </c>
      <c r="I2557" s="54">
        <v>0.0</v>
      </c>
      <c r="J2557" s="10">
        <v>3.0</v>
      </c>
      <c r="K2557" s="21" t="b">
        <v>0</v>
      </c>
      <c r="L2557" s="21" t="b">
        <v>1</v>
      </c>
      <c r="M2557" s="21" t="b">
        <v>1</v>
      </c>
      <c r="N2557" s="21" t="b">
        <v>0</v>
      </c>
      <c r="O2557" s="21" t="b">
        <v>0</v>
      </c>
      <c r="P2557" s="21">
        <v>0.0</v>
      </c>
      <c r="Q2557" s="21">
        <v>0.0</v>
      </c>
      <c r="R2557" s="57"/>
      <c r="S2557" s="53"/>
      <c r="T2557" s="53"/>
      <c r="U2557" s="53"/>
      <c r="V2557" s="53"/>
      <c r="W2557" s="53"/>
      <c r="X2557" s="53"/>
      <c r="Y2557" s="53"/>
      <c r="Z2557" s="53"/>
      <c r="AA2557" s="53"/>
      <c r="AB2557" s="53"/>
      <c r="AC2557" s="53"/>
      <c r="AD2557" s="53"/>
    </row>
    <row r="2558" ht="12.75" customHeight="1">
      <c r="A2558" s="16">
        <v>2556.0</v>
      </c>
      <c r="B2558" s="17">
        <v>2.0231221E7</v>
      </c>
      <c r="C2558" s="16" t="s">
        <v>5035</v>
      </c>
      <c r="D2558" s="55" t="s">
        <v>5148</v>
      </c>
      <c r="E2558" s="124" t="s">
        <v>5149</v>
      </c>
      <c r="F2558" s="53"/>
      <c r="G2558" s="54">
        <v>2.0</v>
      </c>
      <c r="H2558" s="54">
        <v>1.0</v>
      </c>
      <c r="I2558" s="54">
        <v>1.0</v>
      </c>
      <c r="J2558" s="10">
        <v>3.0</v>
      </c>
      <c r="K2558" s="21" t="b">
        <v>0</v>
      </c>
      <c r="L2558" s="21" t="b">
        <v>0</v>
      </c>
      <c r="M2558" s="21" t="b">
        <v>1</v>
      </c>
      <c r="N2558" s="21" t="b">
        <v>0</v>
      </c>
      <c r="O2558" s="21" t="b">
        <v>0</v>
      </c>
      <c r="P2558" s="21">
        <v>1.0</v>
      </c>
      <c r="Q2558" s="21">
        <v>1.0</v>
      </c>
      <c r="R2558" s="57"/>
      <c r="S2558" s="53"/>
      <c r="T2558" s="53"/>
      <c r="U2558" s="53"/>
      <c r="V2558" s="53"/>
      <c r="W2558" s="53"/>
      <c r="X2558" s="53"/>
      <c r="Y2558" s="53"/>
      <c r="Z2558" s="53"/>
      <c r="AA2558" s="53"/>
      <c r="AB2558" s="53"/>
      <c r="AC2558" s="53"/>
      <c r="AD2558" s="53"/>
    </row>
    <row r="2559" ht="12.75" customHeight="1">
      <c r="A2559" s="16">
        <v>2557.0</v>
      </c>
      <c r="B2559" s="17">
        <v>2.0231221E7</v>
      </c>
      <c r="C2559" s="16" t="s">
        <v>5035</v>
      </c>
      <c r="D2559" s="55" t="s">
        <v>5150</v>
      </c>
      <c r="E2559" s="124" t="s">
        <v>5151</v>
      </c>
      <c r="F2559" s="53"/>
      <c r="G2559" s="54">
        <v>2.0</v>
      </c>
      <c r="H2559" s="54">
        <v>2.0</v>
      </c>
      <c r="I2559" s="54">
        <v>2.0</v>
      </c>
      <c r="J2559" s="10">
        <v>3.0</v>
      </c>
      <c r="K2559" s="21" t="b">
        <v>0</v>
      </c>
      <c r="L2559" s="21" t="b">
        <v>1</v>
      </c>
      <c r="M2559" s="21" t="b">
        <v>1</v>
      </c>
      <c r="N2559" s="21" t="b">
        <v>0</v>
      </c>
      <c r="O2559" s="21" t="b">
        <v>0</v>
      </c>
      <c r="P2559" s="21">
        <v>2.0</v>
      </c>
      <c r="Q2559" s="21">
        <v>2.0</v>
      </c>
      <c r="R2559" s="57"/>
      <c r="S2559" s="53"/>
      <c r="T2559" s="53"/>
      <c r="U2559" s="53"/>
      <c r="V2559" s="53"/>
      <c r="W2559" s="53"/>
      <c r="X2559" s="53"/>
      <c r="Y2559" s="53"/>
      <c r="Z2559" s="53"/>
      <c r="AA2559" s="53"/>
      <c r="AB2559" s="53"/>
      <c r="AC2559" s="53"/>
      <c r="AD2559" s="53"/>
    </row>
    <row r="2560" ht="12.75" customHeight="1">
      <c r="A2560" s="16">
        <v>2558.0</v>
      </c>
      <c r="B2560" s="25">
        <v>2.0231221E7</v>
      </c>
      <c r="C2560" s="26" t="s">
        <v>5035</v>
      </c>
      <c r="D2560" s="58" t="s">
        <v>5152</v>
      </c>
      <c r="E2560" s="125" t="s">
        <v>5153</v>
      </c>
      <c r="F2560" s="53">
        <v>2.0</v>
      </c>
      <c r="G2560" s="54">
        <v>3.0</v>
      </c>
      <c r="H2560" s="54">
        <v>1.0</v>
      </c>
      <c r="I2560" s="54">
        <v>2.0</v>
      </c>
      <c r="J2560" s="10">
        <v>4.0</v>
      </c>
      <c r="K2560" s="21" t="b">
        <v>0</v>
      </c>
      <c r="L2560" s="21" t="b">
        <v>0</v>
      </c>
      <c r="M2560" s="21" t="b">
        <v>1</v>
      </c>
      <c r="N2560" s="21" t="b">
        <v>0</v>
      </c>
      <c r="O2560" s="21" t="b">
        <v>0</v>
      </c>
      <c r="P2560" s="21">
        <v>2.0</v>
      </c>
      <c r="Q2560" s="21">
        <v>2.0</v>
      </c>
      <c r="R2560" s="57"/>
      <c r="S2560" s="53"/>
      <c r="T2560" s="53"/>
      <c r="U2560" s="53"/>
      <c r="V2560" s="53"/>
      <c r="W2560" s="53"/>
      <c r="X2560" s="53"/>
      <c r="Y2560" s="53"/>
      <c r="Z2560" s="53"/>
      <c r="AA2560" s="53"/>
      <c r="AB2560" s="53"/>
      <c r="AC2560" s="53"/>
      <c r="AD2560" s="53"/>
    </row>
    <row r="2561" ht="12.75" customHeight="1">
      <c r="A2561" s="16">
        <v>2559.0</v>
      </c>
      <c r="B2561" s="25">
        <v>2.0231221E7</v>
      </c>
      <c r="C2561" s="26" t="s">
        <v>5035</v>
      </c>
      <c r="D2561" s="58" t="s">
        <v>5154</v>
      </c>
      <c r="E2561" s="125" t="s">
        <v>5155</v>
      </c>
      <c r="F2561" s="53"/>
      <c r="G2561" s="54">
        <v>1.0</v>
      </c>
      <c r="H2561" s="54">
        <v>1.0</v>
      </c>
      <c r="I2561" s="54">
        <v>1.0</v>
      </c>
      <c r="J2561" s="10">
        <v>3.0</v>
      </c>
      <c r="K2561" s="21" t="b">
        <v>0</v>
      </c>
      <c r="L2561" s="21" t="b">
        <v>1</v>
      </c>
      <c r="M2561" s="21" t="b">
        <v>1</v>
      </c>
      <c r="N2561" s="21" t="b">
        <v>0</v>
      </c>
      <c r="O2561" s="21" t="b">
        <v>0</v>
      </c>
      <c r="P2561" s="21">
        <v>1.0</v>
      </c>
      <c r="Q2561" s="21">
        <v>1.0</v>
      </c>
      <c r="R2561" s="57"/>
      <c r="S2561" s="53"/>
      <c r="T2561" s="53"/>
      <c r="U2561" s="53"/>
      <c r="V2561" s="53"/>
      <c r="W2561" s="53"/>
      <c r="X2561" s="53"/>
      <c r="Y2561" s="53"/>
      <c r="Z2561" s="53"/>
      <c r="AA2561" s="53"/>
      <c r="AB2561" s="53"/>
      <c r="AC2561" s="53"/>
      <c r="AD2561" s="53"/>
    </row>
    <row r="2562" ht="12.75" customHeight="1">
      <c r="A2562" s="16">
        <v>2560.0</v>
      </c>
      <c r="B2562" s="25">
        <v>2.0231221E7</v>
      </c>
      <c r="C2562" s="26" t="s">
        <v>5035</v>
      </c>
      <c r="D2562" s="58" t="s">
        <v>5156</v>
      </c>
      <c r="E2562" s="125" t="s">
        <v>5157</v>
      </c>
      <c r="F2562" s="53"/>
      <c r="G2562" s="54">
        <v>2.0</v>
      </c>
      <c r="H2562" s="54">
        <v>2.0</v>
      </c>
      <c r="I2562" s="54">
        <v>2.0</v>
      </c>
      <c r="J2562" s="10">
        <v>3.0</v>
      </c>
      <c r="K2562" s="21" t="b">
        <v>0</v>
      </c>
      <c r="L2562" s="21" t="b">
        <v>1</v>
      </c>
      <c r="M2562" s="21" t="b">
        <v>1</v>
      </c>
      <c r="N2562" s="21" t="b">
        <v>0</v>
      </c>
      <c r="O2562" s="21" t="b">
        <v>0</v>
      </c>
      <c r="P2562" s="21">
        <v>2.0</v>
      </c>
      <c r="Q2562" s="21">
        <v>2.0</v>
      </c>
      <c r="R2562" s="57"/>
      <c r="S2562" s="53"/>
      <c r="T2562" s="53"/>
      <c r="U2562" s="53"/>
      <c r="V2562" s="53"/>
      <c r="W2562" s="53"/>
      <c r="X2562" s="53"/>
      <c r="Y2562" s="53"/>
      <c r="Z2562" s="53"/>
      <c r="AA2562" s="53"/>
      <c r="AB2562" s="53"/>
      <c r="AC2562" s="53"/>
      <c r="AD2562" s="53"/>
    </row>
    <row r="2563" ht="12.75" customHeight="1">
      <c r="A2563" s="16">
        <v>2561.0</v>
      </c>
      <c r="B2563" s="25">
        <v>2.0231221E7</v>
      </c>
      <c r="C2563" s="26" t="s">
        <v>5035</v>
      </c>
      <c r="D2563" s="58" t="s">
        <v>5158</v>
      </c>
      <c r="E2563" s="125" t="s">
        <v>5159</v>
      </c>
      <c r="F2563" s="53"/>
      <c r="G2563" s="54">
        <v>2.0</v>
      </c>
      <c r="H2563" s="54">
        <v>2.0</v>
      </c>
      <c r="I2563" s="54">
        <v>2.0</v>
      </c>
      <c r="J2563" s="10">
        <v>3.0</v>
      </c>
      <c r="K2563" s="21" t="b">
        <v>0</v>
      </c>
      <c r="L2563" s="21" t="b">
        <v>1</v>
      </c>
      <c r="M2563" s="21" t="b">
        <v>1</v>
      </c>
      <c r="N2563" s="21" t="b">
        <v>0</v>
      </c>
      <c r="O2563" s="21" t="b">
        <v>0</v>
      </c>
      <c r="P2563" s="21">
        <v>2.0</v>
      </c>
      <c r="Q2563" s="21">
        <v>2.0</v>
      </c>
      <c r="R2563" s="57"/>
      <c r="S2563" s="53"/>
      <c r="T2563" s="53"/>
      <c r="U2563" s="53"/>
      <c r="V2563" s="53"/>
      <c r="W2563" s="53"/>
      <c r="X2563" s="53"/>
      <c r="Y2563" s="53"/>
      <c r="Z2563" s="53"/>
      <c r="AA2563" s="53"/>
      <c r="AB2563" s="53"/>
      <c r="AC2563" s="53"/>
      <c r="AD2563" s="53"/>
    </row>
    <row r="2564" ht="12.75" customHeight="1">
      <c r="A2564" s="16">
        <v>2562.0</v>
      </c>
      <c r="B2564" s="17">
        <v>2.0231221E7</v>
      </c>
      <c r="C2564" s="16" t="s">
        <v>5035</v>
      </c>
      <c r="D2564" s="55" t="s">
        <v>5160</v>
      </c>
      <c r="E2564" s="124" t="s">
        <v>5161</v>
      </c>
      <c r="F2564" s="53"/>
      <c r="G2564" s="54">
        <v>2.0</v>
      </c>
      <c r="H2564" s="54">
        <v>2.0</v>
      </c>
      <c r="I2564" s="54">
        <v>2.0</v>
      </c>
      <c r="J2564" s="10">
        <v>3.0</v>
      </c>
      <c r="K2564" s="21" t="b">
        <v>0</v>
      </c>
      <c r="L2564" s="21" t="b">
        <v>1</v>
      </c>
      <c r="M2564" s="21" t="b">
        <v>1</v>
      </c>
      <c r="N2564" s="21" t="b">
        <v>0</v>
      </c>
      <c r="O2564" s="21" t="b">
        <v>0</v>
      </c>
      <c r="P2564" s="21">
        <v>2.0</v>
      </c>
      <c r="Q2564" s="21">
        <v>2.0</v>
      </c>
      <c r="R2564" s="57"/>
      <c r="S2564" s="53"/>
      <c r="T2564" s="53"/>
      <c r="U2564" s="53"/>
      <c r="V2564" s="53"/>
      <c r="W2564" s="53"/>
      <c r="X2564" s="53"/>
      <c r="Y2564" s="53"/>
      <c r="Z2564" s="53"/>
      <c r="AA2564" s="53"/>
      <c r="AB2564" s="53"/>
      <c r="AC2564" s="53"/>
      <c r="AD2564" s="53"/>
    </row>
    <row r="2565" ht="12.75" customHeight="1">
      <c r="A2565" s="16">
        <v>2563.0</v>
      </c>
      <c r="B2565" s="17">
        <v>2.0231221E7</v>
      </c>
      <c r="C2565" s="16" t="s">
        <v>5035</v>
      </c>
      <c r="D2565" s="55" t="s">
        <v>5162</v>
      </c>
      <c r="E2565" s="124" t="s">
        <v>5163</v>
      </c>
      <c r="F2565" s="53"/>
      <c r="G2565" s="54">
        <v>2.0</v>
      </c>
      <c r="H2565" s="54">
        <v>2.0</v>
      </c>
      <c r="I2565" s="54">
        <v>2.0</v>
      </c>
      <c r="J2565" s="10">
        <v>3.0</v>
      </c>
      <c r="K2565" s="21" t="b">
        <v>0</v>
      </c>
      <c r="L2565" s="21" t="b">
        <v>1</v>
      </c>
      <c r="M2565" s="21" t="b">
        <v>1</v>
      </c>
      <c r="N2565" s="21" t="b">
        <v>0</v>
      </c>
      <c r="O2565" s="21" t="b">
        <v>0</v>
      </c>
      <c r="P2565" s="21">
        <v>2.0</v>
      </c>
      <c r="Q2565" s="21">
        <v>2.0</v>
      </c>
      <c r="R2565" s="57"/>
      <c r="S2565" s="53"/>
      <c r="T2565" s="53"/>
      <c r="U2565" s="53"/>
      <c r="V2565" s="53"/>
      <c r="W2565" s="53"/>
      <c r="X2565" s="53"/>
      <c r="Y2565" s="53"/>
      <c r="Z2565" s="53"/>
      <c r="AA2565" s="53"/>
      <c r="AB2565" s="53"/>
      <c r="AC2565" s="53"/>
      <c r="AD2565" s="53"/>
    </row>
    <row r="2566" ht="12.75" customHeight="1">
      <c r="A2566" s="16">
        <v>2564.0</v>
      </c>
      <c r="B2566" s="17">
        <v>2.0231221E7</v>
      </c>
      <c r="C2566" s="16" t="s">
        <v>5035</v>
      </c>
      <c r="D2566" s="55" t="s">
        <v>5164</v>
      </c>
      <c r="E2566" s="124" t="s">
        <v>5165</v>
      </c>
      <c r="F2566" s="53"/>
      <c r="G2566" s="54">
        <v>0.0</v>
      </c>
      <c r="H2566" s="54">
        <v>0.0</v>
      </c>
      <c r="I2566" s="54">
        <v>0.0</v>
      </c>
      <c r="J2566" s="10">
        <v>3.0</v>
      </c>
      <c r="K2566" s="21" t="b">
        <v>0</v>
      </c>
      <c r="L2566" s="21" t="b">
        <v>1</v>
      </c>
      <c r="M2566" s="21" t="b">
        <v>1</v>
      </c>
      <c r="N2566" s="21" t="b">
        <v>0</v>
      </c>
      <c r="O2566" s="21" t="b">
        <v>0</v>
      </c>
      <c r="P2566" s="21">
        <v>0.0</v>
      </c>
      <c r="Q2566" s="21">
        <v>0.0</v>
      </c>
      <c r="R2566" s="57"/>
      <c r="S2566" s="53"/>
      <c r="T2566" s="53"/>
      <c r="U2566" s="53"/>
      <c r="V2566" s="53"/>
      <c r="W2566" s="53"/>
      <c r="X2566" s="53"/>
      <c r="Y2566" s="53"/>
      <c r="Z2566" s="53"/>
      <c r="AA2566" s="53"/>
      <c r="AB2566" s="53"/>
      <c r="AC2566" s="53"/>
      <c r="AD2566" s="53"/>
    </row>
    <row r="2567" ht="12.75" customHeight="1">
      <c r="A2567" s="16">
        <v>2565.0</v>
      </c>
      <c r="B2567" s="17">
        <v>2.0231221E7</v>
      </c>
      <c r="C2567" s="16" t="s">
        <v>5035</v>
      </c>
      <c r="D2567" s="55" t="s">
        <v>5166</v>
      </c>
      <c r="E2567" s="124" t="s">
        <v>5167</v>
      </c>
      <c r="F2567" s="53"/>
      <c r="G2567" s="53">
        <v>0.0</v>
      </c>
      <c r="H2567" s="54">
        <v>0.0</v>
      </c>
      <c r="I2567" s="54">
        <v>0.0</v>
      </c>
      <c r="J2567" s="10">
        <v>3.0</v>
      </c>
      <c r="K2567" s="21" t="b">
        <v>0</v>
      </c>
      <c r="L2567" s="21" t="b">
        <v>1</v>
      </c>
      <c r="M2567" s="21" t="b">
        <v>1</v>
      </c>
      <c r="N2567" s="21" t="b">
        <v>0</v>
      </c>
      <c r="O2567" s="21" t="b">
        <v>0</v>
      </c>
      <c r="P2567" s="21">
        <v>0.0</v>
      </c>
      <c r="Q2567" s="21">
        <v>0.0</v>
      </c>
      <c r="R2567" s="57"/>
      <c r="S2567" s="53"/>
      <c r="T2567" s="53"/>
      <c r="U2567" s="53"/>
      <c r="V2567" s="53"/>
      <c r="W2567" s="53"/>
      <c r="X2567" s="53"/>
      <c r="Y2567" s="53"/>
      <c r="Z2567" s="53"/>
      <c r="AA2567" s="53"/>
      <c r="AB2567" s="53"/>
      <c r="AC2567" s="53"/>
      <c r="AD2567" s="53"/>
    </row>
    <row r="2568" ht="12.75" customHeight="1">
      <c r="A2568" s="16">
        <v>2566.0</v>
      </c>
      <c r="B2568" s="17">
        <v>2.0231221E7</v>
      </c>
      <c r="C2568" s="16" t="s">
        <v>5035</v>
      </c>
      <c r="D2568" s="55" t="s">
        <v>5168</v>
      </c>
      <c r="E2568" s="124" t="s">
        <v>5169</v>
      </c>
      <c r="F2568" s="53"/>
      <c r="G2568" s="54">
        <v>0.0</v>
      </c>
      <c r="H2568" s="54">
        <v>0.0</v>
      </c>
      <c r="I2568" s="54">
        <v>0.0</v>
      </c>
      <c r="J2568" s="10">
        <v>3.0</v>
      </c>
      <c r="K2568" s="21" t="b">
        <v>0</v>
      </c>
      <c r="L2568" s="21" t="b">
        <v>1</v>
      </c>
      <c r="M2568" s="21" t="b">
        <v>1</v>
      </c>
      <c r="N2568" s="21" t="b">
        <v>0</v>
      </c>
      <c r="O2568" s="21" t="b">
        <v>0</v>
      </c>
      <c r="P2568" s="21">
        <v>0.0</v>
      </c>
      <c r="Q2568" s="21">
        <v>0.0</v>
      </c>
      <c r="R2568" s="57"/>
      <c r="S2568" s="53"/>
      <c r="T2568" s="53"/>
      <c r="U2568" s="53"/>
      <c r="V2568" s="53"/>
      <c r="W2568" s="53"/>
      <c r="X2568" s="53"/>
      <c r="Y2568" s="53"/>
      <c r="Z2568" s="53"/>
      <c r="AA2568" s="53"/>
      <c r="AB2568" s="53"/>
      <c r="AC2568" s="53"/>
      <c r="AD2568" s="53"/>
    </row>
    <row r="2569" ht="12.75" customHeight="1">
      <c r="A2569" s="16">
        <v>2567.0</v>
      </c>
      <c r="B2569" s="17">
        <v>2.0231221E7</v>
      </c>
      <c r="C2569" s="16" t="s">
        <v>5035</v>
      </c>
      <c r="D2569" s="55" t="s">
        <v>5170</v>
      </c>
      <c r="E2569" s="124" t="s">
        <v>5171</v>
      </c>
      <c r="F2569" s="53"/>
      <c r="G2569" s="54">
        <v>0.0</v>
      </c>
      <c r="H2569" s="54">
        <v>0.0</v>
      </c>
      <c r="I2569" s="54">
        <v>0.0</v>
      </c>
      <c r="J2569" s="10">
        <v>3.0</v>
      </c>
      <c r="K2569" s="21" t="b">
        <v>0</v>
      </c>
      <c r="L2569" s="21" t="b">
        <v>1</v>
      </c>
      <c r="M2569" s="21" t="b">
        <v>1</v>
      </c>
      <c r="N2569" s="21" t="b">
        <v>0</v>
      </c>
      <c r="O2569" s="21" t="b">
        <v>0</v>
      </c>
      <c r="P2569" s="21">
        <v>0.0</v>
      </c>
      <c r="Q2569" s="21">
        <v>0.0</v>
      </c>
      <c r="R2569" s="57"/>
      <c r="S2569" s="53"/>
      <c r="T2569" s="53"/>
      <c r="U2569" s="53"/>
      <c r="V2569" s="53"/>
      <c r="W2569" s="53"/>
      <c r="X2569" s="53"/>
      <c r="Y2569" s="53"/>
      <c r="Z2569" s="53"/>
      <c r="AA2569" s="53"/>
      <c r="AB2569" s="53"/>
      <c r="AC2569" s="53"/>
      <c r="AD2569" s="53"/>
    </row>
    <row r="2570" ht="12.75" customHeight="1">
      <c r="A2570" s="16">
        <v>2568.0</v>
      </c>
      <c r="B2570" s="17">
        <v>2.0231221E7</v>
      </c>
      <c r="C2570" s="16" t="s">
        <v>5035</v>
      </c>
      <c r="D2570" s="55" t="s">
        <v>5172</v>
      </c>
      <c r="E2570" s="124" t="s">
        <v>5173</v>
      </c>
      <c r="F2570" s="53"/>
      <c r="G2570" s="54">
        <v>0.0</v>
      </c>
      <c r="H2570" s="54">
        <v>0.0</v>
      </c>
      <c r="I2570" s="54">
        <v>0.0</v>
      </c>
      <c r="J2570" s="10">
        <v>3.0</v>
      </c>
      <c r="K2570" s="21" t="b">
        <v>0</v>
      </c>
      <c r="L2570" s="21" t="b">
        <v>1</v>
      </c>
      <c r="M2570" s="21" t="b">
        <v>1</v>
      </c>
      <c r="N2570" s="21" t="b">
        <v>0</v>
      </c>
      <c r="O2570" s="21" t="b">
        <v>0</v>
      </c>
      <c r="P2570" s="21">
        <v>0.0</v>
      </c>
      <c r="Q2570" s="21">
        <v>0.0</v>
      </c>
      <c r="R2570" s="57"/>
      <c r="S2570" s="53"/>
      <c r="T2570" s="53"/>
      <c r="U2570" s="53"/>
      <c r="V2570" s="53"/>
      <c r="W2570" s="53"/>
      <c r="X2570" s="53"/>
      <c r="Y2570" s="53"/>
      <c r="Z2570" s="53"/>
      <c r="AA2570" s="53"/>
      <c r="AB2570" s="53"/>
      <c r="AC2570" s="53"/>
      <c r="AD2570" s="53"/>
    </row>
    <row r="2571" ht="12.75" customHeight="1">
      <c r="A2571" s="16">
        <v>2569.0</v>
      </c>
      <c r="B2571" s="17">
        <v>2.0231221E7</v>
      </c>
      <c r="C2571" s="16" t="s">
        <v>5035</v>
      </c>
      <c r="D2571" s="55" t="s">
        <v>5174</v>
      </c>
      <c r="E2571" s="124" t="s">
        <v>5175</v>
      </c>
      <c r="F2571" s="53"/>
      <c r="G2571" s="54">
        <v>0.0</v>
      </c>
      <c r="H2571" s="54">
        <v>0.0</v>
      </c>
      <c r="I2571" s="54">
        <v>0.0</v>
      </c>
      <c r="J2571" s="10">
        <v>3.0</v>
      </c>
      <c r="K2571" s="21" t="b">
        <v>0</v>
      </c>
      <c r="L2571" s="21" t="b">
        <v>1</v>
      </c>
      <c r="M2571" s="21" t="b">
        <v>1</v>
      </c>
      <c r="N2571" s="21" t="b">
        <v>0</v>
      </c>
      <c r="O2571" s="21" t="b">
        <v>0</v>
      </c>
      <c r="P2571" s="21">
        <v>0.0</v>
      </c>
      <c r="Q2571" s="21">
        <v>0.0</v>
      </c>
      <c r="R2571" s="57"/>
      <c r="S2571" s="53"/>
      <c r="T2571" s="53"/>
      <c r="U2571" s="53"/>
      <c r="V2571" s="53"/>
      <c r="W2571" s="53"/>
      <c r="X2571" s="53"/>
      <c r="Y2571" s="53"/>
      <c r="Z2571" s="53"/>
      <c r="AA2571" s="53"/>
      <c r="AB2571" s="53"/>
      <c r="AC2571" s="53"/>
      <c r="AD2571" s="53"/>
    </row>
    <row r="2572" ht="12.75" customHeight="1">
      <c r="A2572" s="16">
        <v>2570.0</v>
      </c>
      <c r="B2572" s="25">
        <v>2.0231221E7</v>
      </c>
      <c r="C2572" s="26" t="s">
        <v>5035</v>
      </c>
      <c r="D2572" s="58" t="s">
        <v>5176</v>
      </c>
      <c r="E2572" s="125" t="s">
        <v>5177</v>
      </c>
      <c r="F2572" s="53"/>
      <c r="G2572" s="69">
        <v>100.0</v>
      </c>
      <c r="H2572" s="69">
        <v>0.0</v>
      </c>
      <c r="I2572" s="69">
        <v>0.0</v>
      </c>
      <c r="J2572" s="10">
        <v>3.0</v>
      </c>
      <c r="K2572" s="21" t="b">
        <v>0</v>
      </c>
      <c r="L2572" s="21" t="b">
        <v>1</v>
      </c>
      <c r="M2572" s="21" t="b">
        <v>1</v>
      </c>
      <c r="N2572" s="21" t="b">
        <v>0</v>
      </c>
      <c r="O2572" s="21" t="b">
        <v>0</v>
      </c>
      <c r="P2572" s="21">
        <v>0.0</v>
      </c>
      <c r="Q2572" s="21">
        <v>0.0</v>
      </c>
      <c r="R2572" s="70"/>
      <c r="S2572" s="53"/>
      <c r="T2572" s="53"/>
      <c r="U2572" s="53"/>
      <c r="V2572" s="53"/>
      <c r="W2572" s="53"/>
      <c r="X2572" s="53"/>
      <c r="Y2572" s="53"/>
      <c r="Z2572" s="53"/>
      <c r="AA2572" s="53"/>
      <c r="AB2572" s="53"/>
      <c r="AC2572" s="53"/>
      <c r="AD2572" s="53"/>
    </row>
    <row r="2573" ht="12.75" customHeight="1">
      <c r="A2573" s="16">
        <v>2571.0</v>
      </c>
      <c r="B2573" s="25">
        <v>2.0231221E7</v>
      </c>
      <c r="C2573" s="26" t="s">
        <v>5035</v>
      </c>
      <c r="D2573" s="58" t="s">
        <v>5178</v>
      </c>
      <c r="E2573" s="125" t="s">
        <v>5179</v>
      </c>
      <c r="F2573" s="53"/>
      <c r="G2573" s="53">
        <v>0.0</v>
      </c>
      <c r="H2573" s="69">
        <v>0.0</v>
      </c>
      <c r="I2573" s="69">
        <v>0.0</v>
      </c>
      <c r="J2573" s="10">
        <v>3.0</v>
      </c>
      <c r="K2573" s="21" t="b">
        <v>0</v>
      </c>
      <c r="L2573" s="21" t="b">
        <v>1</v>
      </c>
      <c r="M2573" s="21" t="b">
        <v>1</v>
      </c>
      <c r="N2573" s="21" t="b">
        <v>0</v>
      </c>
      <c r="O2573" s="21" t="b">
        <v>0</v>
      </c>
      <c r="P2573" s="21">
        <v>0.0</v>
      </c>
      <c r="Q2573" s="21">
        <v>0.0</v>
      </c>
      <c r="R2573" s="70"/>
      <c r="S2573" s="53"/>
      <c r="T2573" s="53"/>
      <c r="U2573" s="53"/>
      <c r="V2573" s="53"/>
      <c r="W2573" s="53"/>
      <c r="X2573" s="53"/>
      <c r="Y2573" s="53"/>
      <c r="Z2573" s="53"/>
      <c r="AA2573" s="53"/>
      <c r="AB2573" s="53"/>
      <c r="AC2573" s="53"/>
      <c r="AD2573" s="53"/>
    </row>
    <row r="2574" ht="12.75" customHeight="1">
      <c r="A2574" s="16">
        <v>2572.0</v>
      </c>
      <c r="B2574" s="25">
        <v>2.0231221E7</v>
      </c>
      <c r="C2574" s="26" t="s">
        <v>5180</v>
      </c>
      <c r="D2574" s="58" t="s">
        <v>5181</v>
      </c>
      <c r="E2574" s="125" t="s">
        <v>5182</v>
      </c>
      <c r="F2574" s="53"/>
      <c r="G2574" s="69">
        <v>0.0</v>
      </c>
      <c r="H2574" s="69">
        <v>0.0</v>
      </c>
      <c r="I2574" s="69">
        <v>0.0</v>
      </c>
      <c r="J2574" s="10">
        <v>3.0</v>
      </c>
      <c r="K2574" s="21" t="b">
        <v>0</v>
      </c>
      <c r="L2574" s="21" t="b">
        <v>1</v>
      </c>
      <c r="M2574" s="21" t="b">
        <v>1</v>
      </c>
      <c r="N2574" s="21" t="b">
        <v>0</v>
      </c>
      <c r="O2574" s="21" t="b">
        <v>0</v>
      </c>
      <c r="P2574" s="21">
        <v>0.0</v>
      </c>
      <c r="Q2574" s="21">
        <v>0.0</v>
      </c>
      <c r="R2574" s="70"/>
      <c r="S2574" s="53"/>
      <c r="T2574" s="53"/>
      <c r="U2574" s="53"/>
      <c r="V2574" s="53"/>
      <c r="W2574" s="53"/>
      <c r="X2574" s="53"/>
      <c r="Y2574" s="53"/>
      <c r="Z2574" s="53"/>
      <c r="AA2574" s="53"/>
      <c r="AB2574" s="53"/>
      <c r="AC2574" s="53"/>
      <c r="AD2574" s="53"/>
    </row>
    <row r="2575" ht="12.75" customHeight="1">
      <c r="A2575" s="16">
        <v>2573.0</v>
      </c>
      <c r="B2575" s="25">
        <v>2.0231221E7</v>
      </c>
      <c r="C2575" s="26" t="s">
        <v>5180</v>
      </c>
      <c r="D2575" s="58" t="s">
        <v>5183</v>
      </c>
      <c r="E2575" s="125" t="s">
        <v>5184</v>
      </c>
      <c r="F2575" s="53"/>
      <c r="G2575" s="53">
        <v>0.0</v>
      </c>
      <c r="H2575" s="69">
        <v>0.0</v>
      </c>
      <c r="I2575" s="69">
        <v>0.0</v>
      </c>
      <c r="J2575" s="10">
        <v>3.0</v>
      </c>
      <c r="K2575" s="21" t="b">
        <v>0</v>
      </c>
      <c r="L2575" s="21" t="b">
        <v>1</v>
      </c>
      <c r="M2575" s="21" t="b">
        <v>1</v>
      </c>
      <c r="N2575" s="21" t="b">
        <v>0</v>
      </c>
      <c r="O2575" s="21" t="b">
        <v>0</v>
      </c>
      <c r="P2575" s="21">
        <v>0.0</v>
      </c>
      <c r="Q2575" s="21">
        <v>0.0</v>
      </c>
      <c r="R2575" s="70"/>
      <c r="S2575" s="53"/>
      <c r="T2575" s="53"/>
      <c r="U2575" s="53"/>
      <c r="V2575" s="53"/>
      <c r="W2575" s="53"/>
      <c r="X2575" s="53"/>
      <c r="Y2575" s="53"/>
      <c r="Z2575" s="53"/>
      <c r="AA2575" s="53"/>
      <c r="AB2575" s="53"/>
      <c r="AC2575" s="53"/>
      <c r="AD2575" s="53"/>
    </row>
    <row r="2576" ht="12.75" customHeight="1">
      <c r="A2576" s="16">
        <v>2574.0</v>
      </c>
      <c r="B2576" s="25">
        <v>2.0231221E7</v>
      </c>
      <c r="C2576" s="26" t="s">
        <v>5180</v>
      </c>
      <c r="D2576" s="58" t="s">
        <v>5185</v>
      </c>
      <c r="E2576" s="125" t="s">
        <v>5186</v>
      </c>
      <c r="F2576" s="53"/>
      <c r="G2576" s="69">
        <v>0.0</v>
      </c>
      <c r="H2576" s="69">
        <v>0.0</v>
      </c>
      <c r="I2576" s="69">
        <v>0.0</v>
      </c>
      <c r="J2576" s="10">
        <v>3.0</v>
      </c>
      <c r="K2576" s="21" t="b">
        <v>0</v>
      </c>
      <c r="L2576" s="21" t="b">
        <v>1</v>
      </c>
      <c r="M2576" s="21" t="b">
        <v>1</v>
      </c>
      <c r="N2576" s="21" t="b">
        <v>0</v>
      </c>
      <c r="O2576" s="21" t="b">
        <v>0</v>
      </c>
      <c r="P2576" s="21">
        <v>0.0</v>
      </c>
      <c r="Q2576" s="21">
        <v>0.0</v>
      </c>
      <c r="R2576" s="70"/>
      <c r="S2576" s="53"/>
      <c r="T2576" s="53"/>
      <c r="U2576" s="53"/>
      <c r="V2576" s="53"/>
      <c r="W2576" s="53"/>
      <c r="X2576" s="53"/>
      <c r="Y2576" s="53"/>
      <c r="Z2576" s="53"/>
      <c r="AA2576" s="53"/>
      <c r="AB2576" s="53"/>
      <c r="AC2576" s="53"/>
      <c r="AD2576" s="53"/>
    </row>
    <row r="2577" ht="12.75" customHeight="1">
      <c r="A2577" s="16">
        <v>2575.0</v>
      </c>
      <c r="B2577" s="25">
        <v>2.0231221E7</v>
      </c>
      <c r="C2577" s="26" t="s">
        <v>5180</v>
      </c>
      <c r="D2577" s="58" t="s">
        <v>5187</v>
      </c>
      <c r="E2577" s="125" t="s">
        <v>5188</v>
      </c>
      <c r="F2577" s="53"/>
      <c r="G2577" s="69">
        <v>0.0</v>
      </c>
      <c r="H2577" s="69">
        <v>0.0</v>
      </c>
      <c r="I2577" s="69">
        <v>0.0</v>
      </c>
      <c r="J2577" s="10">
        <v>3.0</v>
      </c>
      <c r="K2577" s="21" t="b">
        <v>0</v>
      </c>
      <c r="L2577" s="21" t="b">
        <v>1</v>
      </c>
      <c r="M2577" s="21" t="b">
        <v>1</v>
      </c>
      <c r="N2577" s="21" t="b">
        <v>0</v>
      </c>
      <c r="O2577" s="21" t="b">
        <v>0</v>
      </c>
      <c r="P2577" s="21">
        <v>0.0</v>
      </c>
      <c r="Q2577" s="21">
        <v>0.0</v>
      </c>
      <c r="R2577" s="70"/>
      <c r="S2577" s="53"/>
      <c r="T2577" s="53"/>
      <c r="U2577" s="53"/>
      <c r="V2577" s="53"/>
      <c r="W2577" s="53"/>
      <c r="X2577" s="53"/>
      <c r="Y2577" s="53"/>
      <c r="Z2577" s="53"/>
      <c r="AA2577" s="53"/>
      <c r="AB2577" s="53"/>
      <c r="AC2577" s="53"/>
      <c r="AD2577" s="53"/>
    </row>
    <row r="2578" ht="12.75" customHeight="1">
      <c r="A2578" s="16">
        <v>2576.0</v>
      </c>
      <c r="B2578" s="25">
        <v>2.0231221E7</v>
      </c>
      <c r="C2578" s="26" t="s">
        <v>5180</v>
      </c>
      <c r="D2578" s="58" t="s">
        <v>5189</v>
      </c>
      <c r="E2578" s="125" t="s">
        <v>5190</v>
      </c>
      <c r="F2578" s="53"/>
      <c r="G2578" s="69">
        <v>0.0</v>
      </c>
      <c r="H2578" s="69">
        <v>0.0</v>
      </c>
      <c r="I2578" s="69">
        <v>0.0</v>
      </c>
      <c r="J2578" s="10">
        <v>3.0</v>
      </c>
      <c r="K2578" s="21" t="b">
        <v>0</v>
      </c>
      <c r="L2578" s="21" t="b">
        <v>1</v>
      </c>
      <c r="M2578" s="21" t="b">
        <v>1</v>
      </c>
      <c r="N2578" s="21" t="b">
        <v>0</v>
      </c>
      <c r="O2578" s="21" t="b">
        <v>0</v>
      </c>
      <c r="P2578" s="21">
        <v>0.0</v>
      </c>
      <c r="Q2578" s="21">
        <v>0.0</v>
      </c>
      <c r="R2578" s="70"/>
      <c r="S2578" s="53"/>
      <c r="T2578" s="53"/>
      <c r="U2578" s="53"/>
      <c r="V2578" s="53"/>
      <c r="W2578" s="53"/>
      <c r="X2578" s="53"/>
      <c r="Y2578" s="53"/>
      <c r="Z2578" s="53"/>
      <c r="AA2578" s="53"/>
      <c r="AB2578" s="53"/>
      <c r="AC2578" s="53"/>
      <c r="AD2578" s="53"/>
    </row>
    <row r="2579" ht="12.75" customHeight="1">
      <c r="A2579" s="16">
        <v>2577.0</v>
      </c>
      <c r="B2579" s="25">
        <v>2.0231221E7</v>
      </c>
      <c r="C2579" s="26" t="s">
        <v>5180</v>
      </c>
      <c r="D2579" s="58" t="s">
        <v>5191</v>
      </c>
      <c r="E2579" s="125" t="s">
        <v>5192</v>
      </c>
      <c r="F2579" s="53"/>
      <c r="G2579" s="69">
        <v>0.0</v>
      </c>
      <c r="H2579" s="69">
        <v>0.0</v>
      </c>
      <c r="I2579" s="69">
        <v>0.0</v>
      </c>
      <c r="J2579" s="10">
        <v>3.0</v>
      </c>
      <c r="K2579" s="21" t="b">
        <v>0</v>
      </c>
      <c r="L2579" s="21" t="b">
        <v>1</v>
      </c>
      <c r="M2579" s="21" t="b">
        <v>1</v>
      </c>
      <c r="N2579" s="21" t="b">
        <v>0</v>
      </c>
      <c r="O2579" s="21" t="b">
        <v>0</v>
      </c>
      <c r="P2579" s="21">
        <v>0.0</v>
      </c>
      <c r="Q2579" s="21">
        <v>0.0</v>
      </c>
      <c r="R2579" s="70"/>
      <c r="S2579" s="53"/>
      <c r="T2579" s="53"/>
      <c r="U2579" s="53"/>
      <c r="V2579" s="53"/>
      <c r="W2579" s="53"/>
      <c r="X2579" s="53"/>
      <c r="Y2579" s="53"/>
      <c r="Z2579" s="53"/>
      <c r="AA2579" s="53"/>
      <c r="AB2579" s="53"/>
      <c r="AC2579" s="53"/>
      <c r="AD2579" s="53"/>
    </row>
    <row r="2580" ht="12.75" customHeight="1">
      <c r="A2580" s="16">
        <v>2578.0</v>
      </c>
      <c r="B2580" s="17">
        <v>2.0231221E7</v>
      </c>
      <c r="C2580" s="16" t="s">
        <v>5180</v>
      </c>
      <c r="D2580" s="55" t="s">
        <v>5193</v>
      </c>
      <c r="E2580" s="124" t="s">
        <v>5194</v>
      </c>
      <c r="F2580" s="53"/>
      <c r="G2580" s="54">
        <v>0.0</v>
      </c>
      <c r="H2580" s="54">
        <v>0.0</v>
      </c>
      <c r="I2580" s="54">
        <v>0.0</v>
      </c>
      <c r="J2580" s="10">
        <v>3.0</v>
      </c>
      <c r="K2580" s="21" t="b">
        <v>0</v>
      </c>
      <c r="L2580" s="21" t="b">
        <v>1</v>
      </c>
      <c r="M2580" s="21" t="b">
        <v>1</v>
      </c>
      <c r="N2580" s="21" t="b">
        <v>0</v>
      </c>
      <c r="O2580" s="21" t="b">
        <v>0</v>
      </c>
      <c r="P2580" s="21">
        <v>0.0</v>
      </c>
      <c r="Q2580" s="21">
        <v>0.0</v>
      </c>
      <c r="R2580" s="57"/>
      <c r="S2580" s="53"/>
      <c r="T2580" s="53"/>
      <c r="U2580" s="53"/>
      <c r="V2580" s="53"/>
      <c r="W2580" s="53"/>
      <c r="X2580" s="53"/>
      <c r="Y2580" s="53"/>
      <c r="Z2580" s="53"/>
      <c r="AA2580" s="53"/>
      <c r="AB2580" s="53"/>
      <c r="AC2580" s="53"/>
      <c r="AD2580" s="53"/>
    </row>
    <row r="2581" ht="12.75" customHeight="1">
      <c r="A2581" s="16">
        <v>2579.0</v>
      </c>
      <c r="B2581" s="17">
        <v>2.0231221E7</v>
      </c>
      <c r="C2581" s="16" t="s">
        <v>5180</v>
      </c>
      <c r="D2581" s="55" t="s">
        <v>5195</v>
      </c>
      <c r="E2581" s="124" t="s">
        <v>5196</v>
      </c>
      <c r="F2581" s="53"/>
      <c r="G2581" s="54">
        <v>0.0</v>
      </c>
      <c r="H2581" s="54">
        <v>0.0</v>
      </c>
      <c r="I2581" s="54">
        <v>0.0</v>
      </c>
      <c r="J2581" s="10">
        <v>3.0</v>
      </c>
      <c r="K2581" s="21" t="b">
        <v>0</v>
      </c>
      <c r="L2581" s="21" t="b">
        <v>1</v>
      </c>
      <c r="M2581" s="21" t="b">
        <v>1</v>
      </c>
      <c r="N2581" s="21" t="b">
        <v>0</v>
      </c>
      <c r="O2581" s="21" t="b">
        <v>0</v>
      </c>
      <c r="P2581" s="21">
        <v>0.0</v>
      </c>
      <c r="Q2581" s="21">
        <v>0.0</v>
      </c>
      <c r="R2581" s="57"/>
      <c r="S2581" s="53"/>
      <c r="T2581" s="53"/>
      <c r="U2581" s="53"/>
      <c r="V2581" s="53"/>
      <c r="W2581" s="53"/>
      <c r="X2581" s="53"/>
      <c r="Y2581" s="53"/>
      <c r="Z2581" s="53"/>
      <c r="AA2581" s="53"/>
      <c r="AB2581" s="53"/>
      <c r="AC2581" s="53"/>
      <c r="AD2581" s="53"/>
    </row>
    <row r="2582" ht="12.75" customHeight="1">
      <c r="A2582" s="16">
        <v>2580.0</v>
      </c>
      <c r="B2582" s="17">
        <v>2.0231221E7</v>
      </c>
      <c r="C2582" s="16" t="s">
        <v>5180</v>
      </c>
      <c r="D2582" s="55" t="s">
        <v>5197</v>
      </c>
      <c r="E2582" s="124" t="s">
        <v>5198</v>
      </c>
      <c r="F2582" s="53"/>
      <c r="G2582" s="54">
        <v>0.0</v>
      </c>
      <c r="H2582" s="54">
        <v>0.0</v>
      </c>
      <c r="I2582" s="54">
        <v>0.0</v>
      </c>
      <c r="J2582" s="10">
        <v>3.0</v>
      </c>
      <c r="K2582" s="21" t="b">
        <v>0</v>
      </c>
      <c r="L2582" s="21" t="b">
        <v>1</v>
      </c>
      <c r="M2582" s="21" t="b">
        <v>1</v>
      </c>
      <c r="N2582" s="21" t="b">
        <v>0</v>
      </c>
      <c r="O2582" s="21" t="b">
        <v>0</v>
      </c>
      <c r="P2582" s="21">
        <v>0.0</v>
      </c>
      <c r="Q2582" s="21">
        <v>0.0</v>
      </c>
      <c r="R2582" s="57"/>
      <c r="S2582" s="53"/>
      <c r="T2582" s="53"/>
      <c r="U2582" s="53"/>
      <c r="V2582" s="53"/>
      <c r="W2582" s="53"/>
      <c r="X2582" s="53"/>
      <c r="Y2582" s="53"/>
      <c r="Z2582" s="53"/>
      <c r="AA2582" s="53"/>
      <c r="AB2582" s="53"/>
      <c r="AC2582" s="53"/>
      <c r="AD2582" s="53"/>
    </row>
    <row r="2583" ht="12.75" customHeight="1">
      <c r="A2583" s="16">
        <v>2581.0</v>
      </c>
      <c r="B2583" s="17">
        <v>2.0231221E7</v>
      </c>
      <c r="C2583" s="16" t="s">
        <v>5180</v>
      </c>
      <c r="D2583" s="55" t="s">
        <v>5199</v>
      </c>
      <c r="E2583" s="124" t="s">
        <v>5200</v>
      </c>
      <c r="F2583" s="53"/>
      <c r="G2583" s="54">
        <v>0.0</v>
      </c>
      <c r="H2583" s="54">
        <v>0.0</v>
      </c>
      <c r="I2583" s="54">
        <v>0.0</v>
      </c>
      <c r="J2583" s="10">
        <v>3.0</v>
      </c>
      <c r="K2583" s="21" t="b">
        <v>0</v>
      </c>
      <c r="L2583" s="21" t="b">
        <v>1</v>
      </c>
      <c r="M2583" s="21" t="b">
        <v>1</v>
      </c>
      <c r="N2583" s="21" t="b">
        <v>0</v>
      </c>
      <c r="O2583" s="21" t="b">
        <v>0</v>
      </c>
      <c r="P2583" s="21">
        <v>0.0</v>
      </c>
      <c r="Q2583" s="21">
        <v>0.0</v>
      </c>
      <c r="R2583" s="57"/>
      <c r="S2583" s="53"/>
      <c r="T2583" s="53"/>
      <c r="U2583" s="53"/>
      <c r="V2583" s="53"/>
      <c r="W2583" s="53"/>
      <c r="X2583" s="53"/>
      <c r="Y2583" s="53"/>
      <c r="Z2583" s="53"/>
      <c r="AA2583" s="53"/>
      <c r="AB2583" s="53"/>
      <c r="AC2583" s="53"/>
      <c r="AD2583" s="53"/>
    </row>
    <row r="2584" ht="12.75" customHeight="1">
      <c r="A2584" s="16">
        <v>2582.0</v>
      </c>
      <c r="B2584" s="17">
        <v>2.0231221E7</v>
      </c>
      <c r="C2584" s="16" t="s">
        <v>5180</v>
      </c>
      <c r="D2584" s="55" t="s">
        <v>5201</v>
      </c>
      <c r="E2584" s="124" t="s">
        <v>5202</v>
      </c>
      <c r="F2584" s="53"/>
      <c r="G2584" s="54">
        <v>0.0</v>
      </c>
      <c r="H2584" s="54">
        <v>0.0</v>
      </c>
      <c r="I2584" s="54">
        <v>0.0</v>
      </c>
      <c r="J2584" s="10">
        <v>3.0</v>
      </c>
      <c r="K2584" s="21" t="b">
        <v>0</v>
      </c>
      <c r="L2584" s="21" t="b">
        <v>1</v>
      </c>
      <c r="M2584" s="21" t="b">
        <v>1</v>
      </c>
      <c r="N2584" s="21" t="b">
        <v>0</v>
      </c>
      <c r="O2584" s="21" t="b">
        <v>0</v>
      </c>
      <c r="P2584" s="21">
        <v>0.0</v>
      </c>
      <c r="Q2584" s="21">
        <v>0.0</v>
      </c>
      <c r="R2584" s="57"/>
      <c r="S2584" s="53"/>
      <c r="T2584" s="53"/>
      <c r="U2584" s="53"/>
      <c r="V2584" s="53"/>
      <c r="W2584" s="53"/>
      <c r="X2584" s="53"/>
      <c r="Y2584" s="53"/>
      <c r="Z2584" s="53"/>
      <c r="AA2584" s="53"/>
      <c r="AB2584" s="53"/>
      <c r="AC2584" s="53"/>
      <c r="AD2584" s="53"/>
    </row>
    <row r="2585" ht="12.75" customHeight="1">
      <c r="A2585" s="16">
        <v>2583.0</v>
      </c>
      <c r="B2585" s="17">
        <v>2.0231221E7</v>
      </c>
      <c r="C2585" s="16" t="s">
        <v>5180</v>
      </c>
      <c r="D2585" s="55" t="s">
        <v>5203</v>
      </c>
      <c r="E2585" s="124" t="s">
        <v>5204</v>
      </c>
      <c r="F2585" s="53"/>
      <c r="G2585" s="53">
        <v>0.0</v>
      </c>
      <c r="H2585" s="54">
        <v>0.0</v>
      </c>
      <c r="I2585" s="54">
        <v>0.0</v>
      </c>
      <c r="J2585" s="10">
        <v>3.0</v>
      </c>
      <c r="K2585" s="21" t="b">
        <v>0</v>
      </c>
      <c r="L2585" s="21" t="b">
        <v>1</v>
      </c>
      <c r="M2585" s="21" t="b">
        <v>1</v>
      </c>
      <c r="N2585" s="21" t="b">
        <v>0</v>
      </c>
      <c r="O2585" s="21" t="b">
        <v>0</v>
      </c>
      <c r="P2585" s="21">
        <v>0.0</v>
      </c>
      <c r="Q2585" s="21">
        <v>0.0</v>
      </c>
      <c r="R2585" s="57"/>
      <c r="S2585" s="53"/>
      <c r="T2585" s="53"/>
      <c r="U2585" s="53"/>
      <c r="V2585" s="53"/>
      <c r="W2585" s="53"/>
      <c r="X2585" s="53"/>
      <c r="Y2585" s="53"/>
      <c r="Z2585" s="53"/>
      <c r="AA2585" s="53"/>
      <c r="AB2585" s="53"/>
      <c r="AC2585" s="53"/>
      <c r="AD2585" s="53"/>
    </row>
    <row r="2586" ht="12.75" customHeight="1">
      <c r="A2586" s="16">
        <v>2584.0</v>
      </c>
      <c r="B2586" s="17">
        <v>2.0231221E7</v>
      </c>
      <c r="C2586" s="16" t="s">
        <v>5180</v>
      </c>
      <c r="D2586" s="55" t="s">
        <v>5205</v>
      </c>
      <c r="E2586" s="124" t="s">
        <v>5206</v>
      </c>
      <c r="F2586" s="53"/>
      <c r="G2586" s="54">
        <v>0.0</v>
      </c>
      <c r="H2586" s="54">
        <v>0.0</v>
      </c>
      <c r="I2586" s="54">
        <v>0.0</v>
      </c>
      <c r="J2586" s="10">
        <v>3.0</v>
      </c>
      <c r="K2586" s="21" t="b">
        <v>0</v>
      </c>
      <c r="L2586" s="21" t="b">
        <v>1</v>
      </c>
      <c r="M2586" s="21" t="b">
        <v>1</v>
      </c>
      <c r="N2586" s="21" t="b">
        <v>0</v>
      </c>
      <c r="O2586" s="21" t="b">
        <v>0</v>
      </c>
      <c r="P2586" s="21">
        <v>0.0</v>
      </c>
      <c r="Q2586" s="21">
        <v>0.0</v>
      </c>
      <c r="R2586" s="57"/>
      <c r="S2586" s="53"/>
      <c r="T2586" s="53"/>
      <c r="U2586" s="53"/>
      <c r="V2586" s="53"/>
      <c r="W2586" s="53"/>
      <c r="X2586" s="53"/>
      <c r="Y2586" s="53"/>
      <c r="Z2586" s="53"/>
      <c r="AA2586" s="53"/>
      <c r="AB2586" s="53"/>
      <c r="AC2586" s="53"/>
      <c r="AD2586" s="53"/>
    </row>
    <row r="2587" ht="12.75" customHeight="1">
      <c r="A2587" s="16">
        <v>2585.0</v>
      </c>
      <c r="B2587" s="17">
        <v>2.0231221E7</v>
      </c>
      <c r="C2587" s="16" t="s">
        <v>5180</v>
      </c>
      <c r="D2587" s="55" t="s">
        <v>5207</v>
      </c>
      <c r="E2587" s="124" t="s">
        <v>5208</v>
      </c>
      <c r="F2587" s="53"/>
      <c r="G2587" s="54">
        <v>0.0</v>
      </c>
      <c r="H2587" s="54">
        <v>0.0</v>
      </c>
      <c r="I2587" s="54">
        <v>0.0</v>
      </c>
      <c r="J2587" s="10">
        <v>3.0</v>
      </c>
      <c r="K2587" s="21" t="b">
        <v>0</v>
      </c>
      <c r="L2587" s="21" t="b">
        <v>1</v>
      </c>
      <c r="M2587" s="21" t="b">
        <v>1</v>
      </c>
      <c r="N2587" s="21" t="b">
        <v>0</v>
      </c>
      <c r="O2587" s="21" t="b">
        <v>0</v>
      </c>
      <c r="P2587" s="21">
        <v>0.0</v>
      </c>
      <c r="Q2587" s="21">
        <v>0.0</v>
      </c>
      <c r="R2587" s="57"/>
      <c r="S2587" s="53"/>
      <c r="T2587" s="53"/>
      <c r="U2587" s="53"/>
      <c r="V2587" s="53"/>
      <c r="W2587" s="53"/>
      <c r="X2587" s="53"/>
      <c r="Y2587" s="53"/>
      <c r="Z2587" s="53"/>
      <c r="AA2587" s="53"/>
      <c r="AB2587" s="53"/>
      <c r="AC2587" s="53"/>
      <c r="AD2587" s="53"/>
    </row>
    <row r="2588" ht="12.75" customHeight="1">
      <c r="A2588" s="16">
        <v>2586.0</v>
      </c>
      <c r="B2588" s="25">
        <v>2.0231221E7</v>
      </c>
      <c r="C2588" s="26" t="s">
        <v>5180</v>
      </c>
      <c r="D2588" s="58" t="s">
        <v>5209</v>
      </c>
      <c r="E2588" s="125" t="s">
        <v>5210</v>
      </c>
      <c r="F2588" s="53"/>
      <c r="G2588" s="69">
        <v>0.5</v>
      </c>
      <c r="H2588" s="69">
        <v>0.0</v>
      </c>
      <c r="I2588" s="69">
        <v>0.5</v>
      </c>
      <c r="J2588" s="10">
        <v>3.0</v>
      </c>
      <c r="K2588" s="21" t="b">
        <v>0</v>
      </c>
      <c r="L2588" s="21" t="b">
        <v>0</v>
      </c>
      <c r="M2588" s="21" t="b">
        <v>1</v>
      </c>
      <c r="N2588" s="21" t="b">
        <v>0</v>
      </c>
      <c r="O2588" s="21" t="b">
        <v>0</v>
      </c>
      <c r="P2588" s="21">
        <v>0.5</v>
      </c>
      <c r="Q2588" s="21">
        <v>0.5</v>
      </c>
      <c r="R2588" s="70"/>
      <c r="S2588" s="53"/>
      <c r="T2588" s="53"/>
      <c r="U2588" s="53"/>
      <c r="V2588" s="53"/>
      <c r="W2588" s="53"/>
      <c r="X2588" s="53"/>
      <c r="Y2588" s="53"/>
      <c r="Z2588" s="53"/>
      <c r="AA2588" s="53"/>
      <c r="AB2588" s="53"/>
      <c r="AC2588" s="53"/>
      <c r="AD2588" s="53"/>
    </row>
    <row r="2589" ht="12.75" customHeight="1">
      <c r="A2589" s="16">
        <v>2587.0</v>
      </c>
      <c r="B2589" s="25">
        <v>2.0231221E7</v>
      </c>
      <c r="C2589" s="26" t="s">
        <v>5180</v>
      </c>
      <c r="D2589" s="58" t="s">
        <v>5211</v>
      </c>
      <c r="E2589" s="125" t="s">
        <v>5212</v>
      </c>
      <c r="F2589" s="53"/>
      <c r="G2589" s="69">
        <v>0.0</v>
      </c>
      <c r="H2589" s="69">
        <v>0.0</v>
      </c>
      <c r="I2589" s="69">
        <v>0.0</v>
      </c>
      <c r="J2589" s="10">
        <v>3.0</v>
      </c>
      <c r="K2589" s="21" t="b">
        <v>0</v>
      </c>
      <c r="L2589" s="21" t="b">
        <v>1</v>
      </c>
      <c r="M2589" s="21" t="b">
        <v>1</v>
      </c>
      <c r="N2589" s="21" t="b">
        <v>0</v>
      </c>
      <c r="O2589" s="21" t="b">
        <v>0</v>
      </c>
      <c r="P2589" s="21">
        <v>0.0</v>
      </c>
      <c r="Q2589" s="21">
        <v>0.0</v>
      </c>
      <c r="R2589" s="70"/>
      <c r="S2589" s="53"/>
      <c r="T2589" s="53"/>
      <c r="U2589" s="53"/>
      <c r="V2589" s="53"/>
      <c r="W2589" s="53"/>
      <c r="X2589" s="53"/>
      <c r="Y2589" s="53"/>
      <c r="Z2589" s="53"/>
      <c r="AA2589" s="53"/>
      <c r="AB2589" s="53"/>
      <c r="AC2589" s="53"/>
      <c r="AD2589" s="53"/>
    </row>
    <row r="2590" ht="12.75" customHeight="1">
      <c r="A2590" s="16">
        <v>2588.0</v>
      </c>
      <c r="B2590" s="25">
        <v>2.0231221E7</v>
      </c>
      <c r="C2590" s="26" t="s">
        <v>5180</v>
      </c>
      <c r="D2590" s="58" t="s">
        <v>5213</v>
      </c>
      <c r="E2590" s="125" t="s">
        <v>5214</v>
      </c>
      <c r="F2590" s="53">
        <v>100.0</v>
      </c>
      <c r="G2590" s="69">
        <v>100.0</v>
      </c>
      <c r="H2590" s="69">
        <v>100.0</v>
      </c>
      <c r="I2590" s="69">
        <v>3.0</v>
      </c>
      <c r="J2590" s="10">
        <v>4.0</v>
      </c>
      <c r="K2590" s="21" t="b">
        <v>0</v>
      </c>
      <c r="L2590" s="21" t="b">
        <v>1</v>
      </c>
      <c r="M2590" s="21" t="b">
        <v>1</v>
      </c>
      <c r="N2590" s="21" t="b">
        <v>0</v>
      </c>
      <c r="O2590" s="21" t="b">
        <v>0</v>
      </c>
      <c r="P2590" s="21">
        <v>100.0</v>
      </c>
      <c r="Q2590" s="21">
        <v>100.0</v>
      </c>
      <c r="R2590" s="70"/>
      <c r="S2590" s="53"/>
      <c r="T2590" s="53"/>
      <c r="U2590" s="53"/>
      <c r="V2590" s="53"/>
      <c r="W2590" s="53"/>
      <c r="X2590" s="53"/>
      <c r="Y2590" s="53"/>
      <c r="Z2590" s="53"/>
      <c r="AA2590" s="53"/>
      <c r="AB2590" s="53"/>
      <c r="AC2590" s="53"/>
      <c r="AD2590" s="53"/>
    </row>
    <row r="2591" ht="12.75" customHeight="1">
      <c r="A2591" s="16">
        <v>2589.0</v>
      </c>
      <c r="B2591" s="25">
        <v>2.0231221E7</v>
      </c>
      <c r="C2591" s="26" t="s">
        <v>5180</v>
      </c>
      <c r="D2591" s="58" t="s">
        <v>5215</v>
      </c>
      <c r="E2591" s="125" t="s">
        <v>5216</v>
      </c>
      <c r="F2591" s="53">
        <v>100.0</v>
      </c>
      <c r="G2591" s="69">
        <v>100.0</v>
      </c>
      <c r="H2591" s="69">
        <v>100.0</v>
      </c>
      <c r="I2591" s="69">
        <v>3.0</v>
      </c>
      <c r="J2591" s="10">
        <v>4.0</v>
      </c>
      <c r="K2591" s="21" t="b">
        <v>0</v>
      </c>
      <c r="L2591" s="21" t="b">
        <v>1</v>
      </c>
      <c r="M2591" s="21" t="b">
        <v>1</v>
      </c>
      <c r="N2591" s="21" t="b">
        <v>0</v>
      </c>
      <c r="O2591" s="21" t="b">
        <v>0</v>
      </c>
      <c r="P2591" s="21">
        <v>100.0</v>
      </c>
      <c r="Q2591" s="21">
        <v>100.0</v>
      </c>
      <c r="R2591" s="70"/>
      <c r="S2591" s="53"/>
      <c r="T2591" s="53"/>
      <c r="U2591" s="53"/>
      <c r="V2591" s="53"/>
      <c r="W2591" s="53"/>
      <c r="X2591" s="53"/>
      <c r="Y2591" s="53"/>
      <c r="Z2591" s="53"/>
      <c r="AA2591" s="53"/>
      <c r="AB2591" s="53"/>
      <c r="AC2591" s="53"/>
      <c r="AD2591" s="53"/>
    </row>
    <row r="2592" ht="12.75" customHeight="1">
      <c r="A2592" s="16">
        <v>2590.0</v>
      </c>
      <c r="B2592" s="25">
        <v>2.0231221E7</v>
      </c>
      <c r="C2592" s="26" t="s">
        <v>5180</v>
      </c>
      <c r="D2592" s="58" t="s">
        <v>5217</v>
      </c>
      <c r="E2592" s="125" t="s">
        <v>5218</v>
      </c>
      <c r="F2592" s="53">
        <v>100.0</v>
      </c>
      <c r="G2592" s="69">
        <v>100.0</v>
      </c>
      <c r="H2592" s="69">
        <v>100.0</v>
      </c>
      <c r="I2592" s="69">
        <v>3.0</v>
      </c>
      <c r="J2592" s="10">
        <v>4.0</v>
      </c>
      <c r="K2592" s="21" t="b">
        <v>0</v>
      </c>
      <c r="L2592" s="21" t="b">
        <v>1</v>
      </c>
      <c r="M2592" s="21" t="b">
        <v>1</v>
      </c>
      <c r="N2592" s="21" t="b">
        <v>0</v>
      </c>
      <c r="O2592" s="21" t="b">
        <v>0</v>
      </c>
      <c r="P2592" s="21">
        <v>100.0</v>
      </c>
      <c r="Q2592" s="21">
        <v>100.0</v>
      </c>
      <c r="R2592" s="70"/>
      <c r="S2592" s="53"/>
      <c r="T2592" s="53"/>
      <c r="U2592" s="53"/>
      <c r="V2592" s="53"/>
      <c r="W2592" s="53"/>
      <c r="X2592" s="53"/>
      <c r="Y2592" s="53"/>
      <c r="Z2592" s="53"/>
      <c r="AA2592" s="53"/>
      <c r="AB2592" s="53"/>
      <c r="AC2592" s="53"/>
      <c r="AD2592" s="53"/>
    </row>
    <row r="2593" ht="12.75" customHeight="1">
      <c r="A2593" s="16">
        <v>2591.0</v>
      </c>
      <c r="B2593" s="25">
        <v>2.0231221E7</v>
      </c>
      <c r="C2593" s="26" t="s">
        <v>5180</v>
      </c>
      <c r="D2593" s="58" t="s">
        <v>5219</v>
      </c>
      <c r="E2593" s="125" t="s">
        <v>5220</v>
      </c>
      <c r="F2593" s="53">
        <v>100.0</v>
      </c>
      <c r="G2593" s="53">
        <v>100.0</v>
      </c>
      <c r="H2593" s="69">
        <v>100.0</v>
      </c>
      <c r="I2593" s="69">
        <v>45355.0</v>
      </c>
      <c r="J2593" s="10">
        <v>4.0</v>
      </c>
      <c r="K2593" s="21" t="b">
        <v>0</v>
      </c>
      <c r="L2593" s="21" t="b">
        <v>1</v>
      </c>
      <c r="M2593" s="21" t="b">
        <v>1</v>
      </c>
      <c r="N2593" s="21" t="b">
        <v>0</v>
      </c>
      <c r="O2593" s="21" t="b">
        <v>0</v>
      </c>
      <c r="P2593" s="21">
        <v>100.0</v>
      </c>
      <c r="Q2593" s="21">
        <v>100.0</v>
      </c>
      <c r="R2593" s="70"/>
      <c r="S2593" s="53"/>
      <c r="T2593" s="53"/>
      <c r="U2593" s="53"/>
      <c r="V2593" s="53"/>
      <c r="W2593" s="53"/>
      <c r="X2593" s="53"/>
      <c r="Y2593" s="53"/>
      <c r="Z2593" s="53"/>
      <c r="AA2593" s="53"/>
      <c r="AB2593" s="53"/>
      <c r="AC2593" s="53"/>
      <c r="AD2593" s="53"/>
    </row>
    <row r="2594" ht="12.75" customHeight="1">
      <c r="A2594" s="16">
        <v>2592.0</v>
      </c>
      <c r="B2594" s="25">
        <v>2.0231221E7</v>
      </c>
      <c r="C2594" s="26" t="s">
        <v>5180</v>
      </c>
      <c r="D2594" s="58" t="s">
        <v>5221</v>
      </c>
      <c r="E2594" s="125" t="s">
        <v>5222</v>
      </c>
      <c r="F2594" s="53"/>
      <c r="G2594" s="53">
        <v>1.0</v>
      </c>
      <c r="H2594" s="69">
        <v>1.0</v>
      </c>
      <c r="I2594" s="69">
        <v>1.0</v>
      </c>
      <c r="J2594" s="10">
        <v>3.0</v>
      </c>
      <c r="K2594" s="21" t="b">
        <v>0</v>
      </c>
      <c r="L2594" s="21" t="b">
        <v>1</v>
      </c>
      <c r="M2594" s="21" t="b">
        <v>1</v>
      </c>
      <c r="N2594" s="21" t="b">
        <v>0</v>
      </c>
      <c r="O2594" s="21" t="b">
        <v>0</v>
      </c>
      <c r="P2594" s="21">
        <v>1.0</v>
      </c>
      <c r="Q2594" s="21">
        <v>1.0</v>
      </c>
      <c r="R2594" s="70"/>
      <c r="S2594" s="53"/>
      <c r="T2594" s="53"/>
      <c r="U2594" s="53"/>
      <c r="V2594" s="53"/>
      <c r="W2594" s="53"/>
      <c r="X2594" s="53"/>
      <c r="Y2594" s="53"/>
      <c r="Z2594" s="53"/>
      <c r="AA2594" s="53"/>
      <c r="AB2594" s="53"/>
      <c r="AC2594" s="53"/>
      <c r="AD2594" s="53"/>
    </row>
    <row r="2595" ht="12.75" customHeight="1">
      <c r="A2595" s="16">
        <v>2593.0</v>
      </c>
      <c r="B2595" s="61">
        <v>2.0231221E7</v>
      </c>
      <c r="C2595" s="62" t="s">
        <v>5180</v>
      </c>
      <c r="D2595" s="63" t="s">
        <v>5223</v>
      </c>
      <c r="E2595" s="130" t="s">
        <v>5224</v>
      </c>
      <c r="F2595" s="53"/>
      <c r="G2595" s="69">
        <v>1.0</v>
      </c>
      <c r="H2595" s="69">
        <v>1.0</v>
      </c>
      <c r="I2595" s="69">
        <v>1.0</v>
      </c>
      <c r="J2595" s="10">
        <v>3.0</v>
      </c>
      <c r="K2595" s="21" t="b">
        <v>0</v>
      </c>
      <c r="L2595" s="21" t="b">
        <v>1</v>
      </c>
      <c r="M2595" s="21" t="b">
        <v>1</v>
      </c>
      <c r="N2595" s="21" t="b">
        <v>0</v>
      </c>
      <c r="O2595" s="21" t="b">
        <v>0</v>
      </c>
      <c r="P2595" s="21">
        <v>1.0</v>
      </c>
      <c r="Q2595" s="21">
        <v>1.0</v>
      </c>
      <c r="R2595" s="70"/>
      <c r="S2595" s="53"/>
      <c r="T2595" s="53"/>
      <c r="U2595" s="53"/>
      <c r="V2595" s="53"/>
      <c r="W2595" s="53"/>
      <c r="X2595" s="53"/>
      <c r="Y2595" s="53"/>
      <c r="Z2595" s="53"/>
      <c r="AA2595" s="53"/>
      <c r="AB2595" s="53"/>
      <c r="AC2595" s="53"/>
      <c r="AD2595" s="53"/>
    </row>
    <row r="2596" ht="12.75" customHeight="1">
      <c r="A2596" s="16">
        <v>2594.0</v>
      </c>
      <c r="B2596" s="17">
        <v>2.0231221E7</v>
      </c>
      <c r="C2596" s="16" t="s">
        <v>5180</v>
      </c>
      <c r="D2596" s="55" t="s">
        <v>5225</v>
      </c>
      <c r="E2596" s="124" t="s">
        <v>5226</v>
      </c>
      <c r="F2596" s="53"/>
      <c r="G2596" s="54">
        <v>2.0</v>
      </c>
      <c r="H2596" s="54">
        <v>2.0</v>
      </c>
      <c r="I2596" s="54">
        <v>2.0</v>
      </c>
      <c r="J2596" s="10">
        <v>3.0</v>
      </c>
      <c r="K2596" s="21" t="b">
        <v>0</v>
      </c>
      <c r="L2596" s="21" t="b">
        <v>1</v>
      </c>
      <c r="M2596" s="21" t="b">
        <v>1</v>
      </c>
      <c r="N2596" s="21" t="b">
        <v>0</v>
      </c>
      <c r="O2596" s="21" t="b">
        <v>0</v>
      </c>
      <c r="P2596" s="21">
        <v>2.0</v>
      </c>
      <c r="Q2596" s="21">
        <v>2.0</v>
      </c>
      <c r="R2596" s="57"/>
      <c r="S2596" s="53"/>
      <c r="T2596" s="53"/>
      <c r="U2596" s="53"/>
      <c r="V2596" s="53"/>
      <c r="W2596" s="53"/>
      <c r="X2596" s="53"/>
      <c r="Y2596" s="53"/>
      <c r="Z2596" s="53"/>
      <c r="AA2596" s="53"/>
      <c r="AB2596" s="53"/>
      <c r="AC2596" s="53"/>
      <c r="AD2596" s="53"/>
    </row>
    <row r="2597" ht="12.75" customHeight="1">
      <c r="A2597" s="16">
        <v>2595.0</v>
      </c>
      <c r="B2597" s="17">
        <v>2.0231221E7</v>
      </c>
      <c r="C2597" s="16" t="s">
        <v>5180</v>
      </c>
      <c r="D2597" s="55" t="s">
        <v>5227</v>
      </c>
      <c r="E2597" s="124" t="s">
        <v>5228</v>
      </c>
      <c r="F2597" s="53"/>
      <c r="G2597" s="54">
        <v>2.0</v>
      </c>
      <c r="H2597" s="54">
        <v>2.0</v>
      </c>
      <c r="I2597" s="54">
        <v>2.0</v>
      </c>
      <c r="J2597" s="10">
        <v>3.0</v>
      </c>
      <c r="K2597" s="21" t="b">
        <v>0</v>
      </c>
      <c r="L2597" s="21" t="b">
        <v>1</v>
      </c>
      <c r="M2597" s="21" t="b">
        <v>1</v>
      </c>
      <c r="N2597" s="21" t="b">
        <v>0</v>
      </c>
      <c r="O2597" s="21" t="b">
        <v>0</v>
      </c>
      <c r="P2597" s="21">
        <v>2.0</v>
      </c>
      <c r="Q2597" s="21">
        <v>2.0</v>
      </c>
      <c r="R2597" s="57"/>
      <c r="S2597" s="53"/>
      <c r="T2597" s="53"/>
      <c r="U2597" s="53"/>
      <c r="V2597" s="53"/>
      <c r="W2597" s="53"/>
      <c r="X2597" s="53"/>
      <c r="Y2597" s="53"/>
      <c r="Z2597" s="53"/>
      <c r="AA2597" s="53"/>
      <c r="AB2597" s="53"/>
      <c r="AC2597" s="53"/>
      <c r="AD2597" s="53"/>
    </row>
    <row r="2598" ht="12.75" customHeight="1">
      <c r="A2598" s="16">
        <v>2596.0</v>
      </c>
      <c r="B2598" s="17">
        <v>2.0231221E7</v>
      </c>
      <c r="C2598" s="16" t="s">
        <v>5180</v>
      </c>
      <c r="D2598" s="55" t="s">
        <v>5229</v>
      </c>
      <c r="E2598" s="124" t="s">
        <v>5230</v>
      </c>
      <c r="F2598" s="53"/>
      <c r="G2598" s="53">
        <v>0.0</v>
      </c>
      <c r="H2598" s="54">
        <v>0.0</v>
      </c>
      <c r="I2598" s="54">
        <v>0.0</v>
      </c>
      <c r="J2598" s="10">
        <v>3.0</v>
      </c>
      <c r="K2598" s="21" t="b">
        <v>0</v>
      </c>
      <c r="L2598" s="21" t="b">
        <v>1</v>
      </c>
      <c r="M2598" s="21" t="b">
        <v>1</v>
      </c>
      <c r="N2598" s="21" t="b">
        <v>0</v>
      </c>
      <c r="O2598" s="21" t="b">
        <v>0</v>
      </c>
      <c r="P2598" s="21">
        <v>0.0</v>
      </c>
      <c r="Q2598" s="21">
        <v>0.0</v>
      </c>
      <c r="R2598" s="57"/>
      <c r="S2598" s="53"/>
      <c r="T2598" s="53"/>
      <c r="U2598" s="53"/>
      <c r="V2598" s="53"/>
      <c r="W2598" s="53"/>
      <c r="X2598" s="53"/>
      <c r="Y2598" s="53"/>
      <c r="Z2598" s="53"/>
      <c r="AA2598" s="53"/>
      <c r="AB2598" s="53"/>
      <c r="AC2598" s="53"/>
      <c r="AD2598" s="53"/>
    </row>
    <row r="2599" ht="12.75" customHeight="1">
      <c r="A2599" s="16">
        <v>2597.0</v>
      </c>
      <c r="B2599" s="17">
        <v>2.0231221E7</v>
      </c>
      <c r="C2599" s="16" t="s">
        <v>5180</v>
      </c>
      <c r="D2599" s="55" t="s">
        <v>5231</v>
      </c>
      <c r="E2599" s="124" t="s">
        <v>5232</v>
      </c>
      <c r="F2599" s="53"/>
      <c r="G2599" s="53">
        <v>0.0</v>
      </c>
      <c r="H2599" s="54">
        <v>0.0</v>
      </c>
      <c r="I2599" s="54">
        <v>0.0</v>
      </c>
      <c r="J2599" s="10">
        <v>3.0</v>
      </c>
      <c r="K2599" s="21" t="b">
        <v>0</v>
      </c>
      <c r="L2599" s="21" t="b">
        <v>1</v>
      </c>
      <c r="M2599" s="21" t="b">
        <v>1</v>
      </c>
      <c r="N2599" s="21" t="b">
        <v>0</v>
      </c>
      <c r="O2599" s="21" t="b">
        <v>0</v>
      </c>
      <c r="P2599" s="21">
        <v>0.0</v>
      </c>
      <c r="Q2599" s="21">
        <v>0.0</v>
      </c>
      <c r="R2599" s="57"/>
      <c r="S2599" s="53"/>
      <c r="T2599" s="53"/>
      <c r="U2599" s="53"/>
      <c r="V2599" s="53"/>
      <c r="W2599" s="53"/>
      <c r="X2599" s="53"/>
      <c r="Y2599" s="53"/>
      <c r="Z2599" s="53"/>
      <c r="AA2599" s="53"/>
      <c r="AB2599" s="53"/>
      <c r="AC2599" s="53"/>
      <c r="AD2599" s="53"/>
    </row>
    <row r="2600" ht="12.75" customHeight="1">
      <c r="A2600" s="16">
        <v>2598.0</v>
      </c>
      <c r="B2600" s="17">
        <v>2.0231221E7</v>
      </c>
      <c r="C2600" s="16" t="s">
        <v>5180</v>
      </c>
      <c r="D2600" s="55" t="s">
        <v>5233</v>
      </c>
      <c r="E2600" s="124" t="s">
        <v>5234</v>
      </c>
      <c r="F2600" s="53"/>
      <c r="G2600" s="54">
        <v>0.0</v>
      </c>
      <c r="H2600" s="54">
        <v>0.0</v>
      </c>
      <c r="I2600" s="54">
        <v>0.0</v>
      </c>
      <c r="J2600" s="10">
        <v>3.0</v>
      </c>
      <c r="K2600" s="21" t="b">
        <v>0</v>
      </c>
      <c r="L2600" s="21" t="b">
        <v>1</v>
      </c>
      <c r="M2600" s="21" t="b">
        <v>1</v>
      </c>
      <c r="N2600" s="21" t="b">
        <v>0</v>
      </c>
      <c r="O2600" s="21" t="b">
        <v>0</v>
      </c>
      <c r="P2600" s="21">
        <v>0.0</v>
      </c>
      <c r="Q2600" s="21">
        <v>0.0</v>
      </c>
      <c r="R2600" s="57"/>
      <c r="S2600" s="53"/>
      <c r="T2600" s="53"/>
      <c r="U2600" s="53"/>
      <c r="V2600" s="53"/>
      <c r="W2600" s="53"/>
      <c r="X2600" s="53"/>
      <c r="Y2600" s="53"/>
      <c r="Z2600" s="53"/>
      <c r="AA2600" s="53"/>
      <c r="AB2600" s="53"/>
      <c r="AC2600" s="53"/>
      <c r="AD2600" s="53"/>
    </row>
    <row r="2601" ht="12.75" customHeight="1">
      <c r="A2601" s="16">
        <v>2599.0</v>
      </c>
      <c r="B2601" s="17">
        <v>2.0231221E7</v>
      </c>
      <c r="C2601" s="16" t="s">
        <v>5180</v>
      </c>
      <c r="D2601" s="55" t="s">
        <v>5235</v>
      </c>
      <c r="E2601" s="124" t="s">
        <v>5236</v>
      </c>
      <c r="F2601" s="53"/>
      <c r="G2601" s="54">
        <v>0.0</v>
      </c>
      <c r="H2601" s="54">
        <v>0.0</v>
      </c>
      <c r="I2601" s="54">
        <v>0.0</v>
      </c>
      <c r="J2601" s="10">
        <v>3.0</v>
      </c>
      <c r="K2601" s="21" t="b">
        <v>0</v>
      </c>
      <c r="L2601" s="21" t="b">
        <v>1</v>
      </c>
      <c r="M2601" s="21" t="b">
        <v>1</v>
      </c>
      <c r="N2601" s="21" t="b">
        <v>0</v>
      </c>
      <c r="O2601" s="21" t="b">
        <v>0</v>
      </c>
      <c r="P2601" s="21">
        <v>0.0</v>
      </c>
      <c r="Q2601" s="21">
        <v>0.0</v>
      </c>
      <c r="R2601" s="57"/>
      <c r="S2601" s="53"/>
      <c r="T2601" s="53"/>
      <c r="U2601" s="53"/>
      <c r="V2601" s="53"/>
      <c r="W2601" s="53"/>
      <c r="X2601" s="53"/>
      <c r="Y2601" s="53"/>
      <c r="Z2601" s="53"/>
      <c r="AA2601" s="53"/>
      <c r="AB2601" s="53"/>
      <c r="AC2601" s="53"/>
      <c r="AD2601" s="53"/>
    </row>
    <row r="2602" ht="12.75" customHeight="1">
      <c r="A2602" s="16">
        <v>2600.0</v>
      </c>
      <c r="B2602" s="17">
        <v>2.0231221E7</v>
      </c>
      <c r="C2602" s="16" t="s">
        <v>5180</v>
      </c>
      <c r="D2602" s="55" t="s">
        <v>5237</v>
      </c>
      <c r="E2602" s="124" t="s">
        <v>5238</v>
      </c>
      <c r="F2602" s="53"/>
      <c r="G2602" s="54">
        <v>0.0</v>
      </c>
      <c r="H2602" s="54">
        <v>0.0</v>
      </c>
      <c r="I2602" s="54">
        <v>0.0</v>
      </c>
      <c r="J2602" s="10">
        <v>3.0</v>
      </c>
      <c r="K2602" s="21" t="b">
        <v>0</v>
      </c>
      <c r="L2602" s="21" t="b">
        <v>1</v>
      </c>
      <c r="M2602" s="21" t="b">
        <v>1</v>
      </c>
      <c r="N2602" s="21" t="b">
        <v>0</v>
      </c>
      <c r="O2602" s="21" t="b">
        <v>0</v>
      </c>
      <c r="P2602" s="21">
        <v>0.0</v>
      </c>
      <c r="Q2602" s="21">
        <v>0.0</v>
      </c>
      <c r="R2602" s="57"/>
      <c r="S2602" s="53"/>
      <c r="T2602" s="53"/>
      <c r="U2602" s="53"/>
      <c r="V2602" s="53"/>
      <c r="W2602" s="53"/>
      <c r="X2602" s="53"/>
      <c r="Y2602" s="53"/>
      <c r="Z2602" s="53"/>
      <c r="AA2602" s="53"/>
      <c r="AB2602" s="53"/>
      <c r="AC2602" s="53"/>
      <c r="AD2602" s="53"/>
    </row>
    <row r="2603" ht="12.75" customHeight="1">
      <c r="A2603" s="16">
        <v>2601.0</v>
      </c>
      <c r="B2603" s="17">
        <v>2.0231221E7</v>
      </c>
      <c r="C2603" s="16" t="s">
        <v>5180</v>
      </c>
      <c r="D2603" s="55" t="s">
        <v>5239</v>
      </c>
      <c r="E2603" s="124" t="s">
        <v>5240</v>
      </c>
      <c r="F2603" s="53"/>
      <c r="G2603" s="54">
        <v>0.0</v>
      </c>
      <c r="H2603" s="54">
        <v>0.0</v>
      </c>
      <c r="I2603" s="54">
        <v>0.0</v>
      </c>
      <c r="J2603" s="10">
        <v>3.0</v>
      </c>
      <c r="K2603" s="21" t="b">
        <v>0</v>
      </c>
      <c r="L2603" s="21" t="b">
        <v>1</v>
      </c>
      <c r="M2603" s="21" t="b">
        <v>1</v>
      </c>
      <c r="N2603" s="21" t="b">
        <v>0</v>
      </c>
      <c r="O2603" s="21" t="b">
        <v>0</v>
      </c>
      <c r="P2603" s="21">
        <v>0.0</v>
      </c>
      <c r="Q2603" s="21">
        <v>0.0</v>
      </c>
      <c r="R2603" s="57"/>
      <c r="S2603" s="53"/>
      <c r="T2603" s="53"/>
      <c r="U2603" s="53"/>
      <c r="V2603" s="53"/>
      <c r="W2603" s="53"/>
      <c r="X2603" s="53"/>
      <c r="Y2603" s="53"/>
      <c r="Z2603" s="53"/>
      <c r="AA2603" s="53"/>
      <c r="AB2603" s="53"/>
      <c r="AC2603" s="53"/>
      <c r="AD2603" s="53"/>
    </row>
    <row r="2604" ht="12.75" customHeight="1">
      <c r="A2604" s="16">
        <v>2602.0</v>
      </c>
      <c r="B2604" s="17">
        <v>2.0231221E7</v>
      </c>
      <c r="C2604" s="16" t="s">
        <v>5180</v>
      </c>
      <c r="D2604" s="55" t="s">
        <v>5241</v>
      </c>
      <c r="E2604" s="124" t="s">
        <v>5242</v>
      </c>
      <c r="F2604" s="53"/>
      <c r="G2604" s="53">
        <v>0.0</v>
      </c>
      <c r="H2604" s="69">
        <v>0.0</v>
      </c>
      <c r="I2604" s="69">
        <v>0.0</v>
      </c>
      <c r="J2604" s="10">
        <v>3.0</v>
      </c>
      <c r="K2604" s="21" t="b">
        <v>0</v>
      </c>
      <c r="L2604" s="21" t="b">
        <v>1</v>
      </c>
      <c r="M2604" s="21" t="b">
        <v>1</v>
      </c>
      <c r="N2604" s="21" t="b">
        <v>0</v>
      </c>
      <c r="O2604" s="21" t="b">
        <v>0</v>
      </c>
      <c r="P2604" s="21">
        <v>0.0</v>
      </c>
      <c r="Q2604" s="21">
        <v>0.0</v>
      </c>
      <c r="R2604" s="70"/>
      <c r="S2604" s="53"/>
      <c r="T2604" s="53"/>
      <c r="U2604" s="53"/>
      <c r="V2604" s="53"/>
      <c r="W2604" s="53"/>
      <c r="X2604" s="53"/>
      <c r="Y2604" s="53"/>
      <c r="Z2604" s="53"/>
      <c r="AA2604" s="53"/>
      <c r="AB2604" s="53"/>
      <c r="AC2604" s="53"/>
      <c r="AD2604" s="53"/>
    </row>
    <row r="2605" ht="12.75" customHeight="1">
      <c r="A2605" s="16">
        <v>2603.0</v>
      </c>
      <c r="B2605" s="17">
        <v>2.0231221E7</v>
      </c>
      <c r="C2605" s="16" t="s">
        <v>5180</v>
      </c>
      <c r="D2605" s="55" t="s">
        <v>5243</v>
      </c>
      <c r="E2605" s="124" t="s">
        <v>5244</v>
      </c>
      <c r="F2605" s="53"/>
      <c r="G2605" s="69">
        <v>0.0</v>
      </c>
      <c r="H2605" s="69">
        <v>0.0</v>
      </c>
      <c r="I2605" s="69">
        <v>0.0</v>
      </c>
      <c r="J2605" s="10">
        <v>3.0</v>
      </c>
      <c r="K2605" s="21" t="b">
        <v>0</v>
      </c>
      <c r="L2605" s="21" t="b">
        <v>1</v>
      </c>
      <c r="M2605" s="21" t="b">
        <v>1</v>
      </c>
      <c r="N2605" s="21" t="b">
        <v>0</v>
      </c>
      <c r="O2605" s="21" t="b">
        <v>0</v>
      </c>
      <c r="P2605" s="21">
        <v>0.0</v>
      </c>
      <c r="Q2605" s="21">
        <v>0.0</v>
      </c>
      <c r="R2605" s="70"/>
      <c r="S2605" s="53"/>
      <c r="T2605" s="53"/>
      <c r="U2605" s="53"/>
      <c r="V2605" s="53"/>
      <c r="W2605" s="53"/>
      <c r="X2605" s="53"/>
      <c r="Y2605" s="53"/>
      <c r="Z2605" s="53"/>
      <c r="AA2605" s="53"/>
      <c r="AB2605" s="53"/>
      <c r="AC2605" s="53"/>
      <c r="AD2605" s="53"/>
    </row>
    <row r="2606" ht="12.75" customHeight="1">
      <c r="A2606" s="16">
        <v>2604.0</v>
      </c>
      <c r="B2606" s="17">
        <v>2.0240123E7</v>
      </c>
      <c r="C2606" s="16" t="s">
        <v>4874</v>
      </c>
      <c r="D2606" s="55" t="s">
        <v>5245</v>
      </c>
      <c r="E2606" s="124" t="s">
        <v>5246</v>
      </c>
      <c r="F2606" s="53"/>
      <c r="G2606" s="69">
        <v>2.0</v>
      </c>
      <c r="H2606" s="69">
        <v>2.0</v>
      </c>
      <c r="I2606" s="69">
        <v>2.0</v>
      </c>
      <c r="J2606" s="10">
        <v>3.0</v>
      </c>
      <c r="K2606" s="21" t="b">
        <v>0</v>
      </c>
      <c r="L2606" s="21" t="b">
        <v>1</v>
      </c>
      <c r="M2606" s="21" t="b">
        <v>1</v>
      </c>
      <c r="N2606" s="21" t="b">
        <v>0</v>
      </c>
      <c r="O2606" s="21" t="b">
        <v>0</v>
      </c>
      <c r="P2606" s="21">
        <v>2.0</v>
      </c>
      <c r="Q2606" s="21">
        <v>2.0</v>
      </c>
      <c r="R2606" s="70"/>
      <c r="S2606" s="53"/>
      <c r="T2606" s="53"/>
      <c r="U2606" s="53"/>
      <c r="V2606" s="53"/>
      <c r="W2606" s="53"/>
      <c r="X2606" s="53"/>
      <c r="Y2606" s="53"/>
      <c r="Z2606" s="53"/>
      <c r="AA2606" s="53"/>
      <c r="AB2606" s="53"/>
      <c r="AC2606" s="53"/>
      <c r="AD2606" s="53"/>
    </row>
    <row r="2607" ht="12.75" customHeight="1">
      <c r="A2607" s="16">
        <v>2605.0</v>
      </c>
      <c r="B2607" s="17">
        <v>2.0240123E7</v>
      </c>
      <c r="C2607" s="16" t="s">
        <v>4874</v>
      </c>
      <c r="D2607" s="55" t="s">
        <v>5247</v>
      </c>
      <c r="E2607" s="124" t="s">
        <v>5248</v>
      </c>
      <c r="F2607" s="53"/>
      <c r="G2607" s="69">
        <v>1.0</v>
      </c>
      <c r="H2607" s="69">
        <v>1.0</v>
      </c>
      <c r="I2607" s="69">
        <v>1.0</v>
      </c>
      <c r="J2607" s="10">
        <v>3.0</v>
      </c>
      <c r="K2607" s="21" t="b">
        <v>0</v>
      </c>
      <c r="L2607" s="21" t="b">
        <v>1</v>
      </c>
      <c r="M2607" s="21" t="b">
        <v>1</v>
      </c>
      <c r="N2607" s="21" t="b">
        <v>0</v>
      </c>
      <c r="O2607" s="21" t="b">
        <v>0</v>
      </c>
      <c r="P2607" s="21">
        <v>1.0</v>
      </c>
      <c r="Q2607" s="21">
        <v>1.0</v>
      </c>
      <c r="R2607" s="70"/>
      <c r="S2607" s="53"/>
      <c r="T2607" s="53"/>
      <c r="U2607" s="53"/>
      <c r="V2607" s="53"/>
      <c r="W2607" s="53"/>
      <c r="X2607" s="53"/>
      <c r="Y2607" s="53"/>
      <c r="Z2607" s="53"/>
      <c r="AA2607" s="53"/>
      <c r="AB2607" s="53"/>
      <c r="AC2607" s="53"/>
      <c r="AD2607" s="53"/>
    </row>
    <row r="2608" ht="12.75" customHeight="1">
      <c r="A2608" s="16">
        <v>2606.0</v>
      </c>
      <c r="B2608" s="17">
        <v>2.0240123E7</v>
      </c>
      <c r="C2608" s="16" t="s">
        <v>4874</v>
      </c>
      <c r="D2608" s="55" t="s">
        <v>5249</v>
      </c>
      <c r="E2608" s="124" t="s">
        <v>5250</v>
      </c>
      <c r="F2608" s="53"/>
      <c r="G2608" s="69">
        <v>2.0</v>
      </c>
      <c r="H2608" s="69">
        <v>1.0</v>
      </c>
      <c r="I2608" s="69">
        <v>2.0</v>
      </c>
      <c r="J2608" s="10">
        <v>3.0</v>
      </c>
      <c r="K2608" s="21" t="b">
        <v>0</v>
      </c>
      <c r="L2608" s="21" t="b">
        <v>0</v>
      </c>
      <c r="M2608" s="21" t="b">
        <v>1</v>
      </c>
      <c r="N2608" s="21" t="b">
        <v>0</v>
      </c>
      <c r="O2608" s="21" t="b">
        <v>0</v>
      </c>
      <c r="P2608" s="21">
        <v>2.0</v>
      </c>
      <c r="Q2608" s="21">
        <v>2.0</v>
      </c>
      <c r="R2608" s="70"/>
      <c r="S2608" s="53"/>
      <c r="T2608" s="53"/>
      <c r="U2608" s="53"/>
      <c r="V2608" s="53"/>
      <c r="W2608" s="53"/>
      <c r="X2608" s="53"/>
      <c r="Y2608" s="53"/>
      <c r="Z2608" s="53"/>
      <c r="AA2608" s="53"/>
      <c r="AB2608" s="53"/>
      <c r="AC2608" s="53"/>
      <c r="AD2608" s="53"/>
    </row>
    <row r="2609" ht="12.75" customHeight="1">
      <c r="A2609" s="16">
        <v>2607.0</v>
      </c>
      <c r="B2609" s="17">
        <v>2.0240123E7</v>
      </c>
      <c r="C2609" s="16" t="s">
        <v>4874</v>
      </c>
      <c r="D2609" s="55" t="s">
        <v>5251</v>
      </c>
      <c r="E2609" s="124" t="s">
        <v>5252</v>
      </c>
      <c r="F2609" s="53"/>
      <c r="G2609" s="53">
        <v>1.0</v>
      </c>
      <c r="H2609" s="69">
        <v>1.0</v>
      </c>
      <c r="I2609" s="69">
        <v>1.0</v>
      </c>
      <c r="J2609" s="10">
        <v>3.0</v>
      </c>
      <c r="K2609" s="21" t="b">
        <v>0</v>
      </c>
      <c r="L2609" s="21" t="b">
        <v>1</v>
      </c>
      <c r="M2609" s="21" t="b">
        <v>1</v>
      </c>
      <c r="N2609" s="21" t="b">
        <v>0</v>
      </c>
      <c r="O2609" s="21" t="b">
        <v>0</v>
      </c>
      <c r="P2609" s="21">
        <v>1.0</v>
      </c>
      <c r="Q2609" s="21">
        <v>1.0</v>
      </c>
      <c r="R2609" s="70"/>
      <c r="S2609" s="53"/>
      <c r="T2609" s="53"/>
      <c r="U2609" s="53"/>
      <c r="V2609" s="53"/>
      <c r="W2609" s="53"/>
      <c r="X2609" s="53"/>
      <c r="Y2609" s="53"/>
      <c r="Z2609" s="53"/>
      <c r="AA2609" s="53"/>
      <c r="AB2609" s="53"/>
      <c r="AC2609" s="53"/>
      <c r="AD2609" s="53"/>
    </row>
    <row r="2610" ht="12.75" customHeight="1">
      <c r="A2610" s="16">
        <v>2608.0</v>
      </c>
      <c r="B2610" s="17">
        <v>2.0240123E7</v>
      </c>
      <c r="C2610" s="16" t="s">
        <v>4874</v>
      </c>
      <c r="D2610" s="55" t="s">
        <v>5253</v>
      </c>
      <c r="E2610" s="124" t="s">
        <v>5254</v>
      </c>
      <c r="F2610" s="53"/>
      <c r="G2610" s="69">
        <v>0.5</v>
      </c>
      <c r="H2610" s="69">
        <v>0.5</v>
      </c>
      <c r="I2610" s="69">
        <v>0.5</v>
      </c>
      <c r="J2610" s="10">
        <v>3.0</v>
      </c>
      <c r="K2610" s="21" t="b">
        <v>0</v>
      </c>
      <c r="L2610" s="21" t="b">
        <v>1</v>
      </c>
      <c r="M2610" s="21" t="b">
        <v>1</v>
      </c>
      <c r="N2610" s="21" t="b">
        <v>0</v>
      </c>
      <c r="O2610" s="21" t="b">
        <v>0</v>
      </c>
      <c r="P2610" s="21">
        <v>0.5</v>
      </c>
      <c r="Q2610" s="21">
        <v>0.5</v>
      </c>
      <c r="R2610" s="70"/>
      <c r="S2610" s="53"/>
      <c r="T2610" s="53"/>
      <c r="U2610" s="53"/>
      <c r="V2610" s="53"/>
      <c r="W2610" s="53"/>
      <c r="X2610" s="53"/>
      <c r="Y2610" s="53"/>
      <c r="Z2610" s="53"/>
      <c r="AA2610" s="53"/>
      <c r="AB2610" s="53"/>
      <c r="AC2610" s="53"/>
      <c r="AD2610" s="53"/>
    </row>
    <row r="2611" ht="12.75" customHeight="1">
      <c r="A2611" s="16">
        <v>2609.0</v>
      </c>
      <c r="B2611" s="17">
        <v>2.0240123E7</v>
      </c>
      <c r="C2611" s="16" t="s">
        <v>4874</v>
      </c>
      <c r="D2611" s="55" t="s">
        <v>5255</v>
      </c>
      <c r="E2611" s="124" t="s">
        <v>5256</v>
      </c>
      <c r="F2611" s="53"/>
      <c r="G2611" s="53">
        <v>0.0</v>
      </c>
      <c r="H2611" s="69">
        <v>0.0</v>
      </c>
      <c r="I2611" s="69">
        <v>0.0</v>
      </c>
      <c r="J2611" s="10">
        <v>3.0</v>
      </c>
      <c r="K2611" s="21" t="b">
        <v>0</v>
      </c>
      <c r="L2611" s="21" t="b">
        <v>1</v>
      </c>
      <c r="M2611" s="21" t="b">
        <v>1</v>
      </c>
      <c r="N2611" s="21" t="b">
        <v>0</v>
      </c>
      <c r="O2611" s="21" t="b">
        <v>0</v>
      </c>
      <c r="P2611" s="21">
        <v>0.0</v>
      </c>
      <c r="Q2611" s="21">
        <v>0.0</v>
      </c>
      <c r="R2611" s="70"/>
      <c r="S2611" s="53"/>
      <c r="T2611" s="53"/>
      <c r="U2611" s="53"/>
      <c r="V2611" s="53"/>
      <c r="W2611" s="53"/>
      <c r="X2611" s="53"/>
      <c r="Y2611" s="53"/>
      <c r="Z2611" s="53"/>
      <c r="AA2611" s="53"/>
      <c r="AB2611" s="53"/>
      <c r="AC2611" s="53"/>
      <c r="AD2611" s="53"/>
    </row>
    <row r="2612" ht="12.75" customHeight="1">
      <c r="A2612" s="16">
        <v>2610.0</v>
      </c>
      <c r="B2612" s="17">
        <v>2.0240123E7</v>
      </c>
      <c r="C2612" s="16" t="s">
        <v>4874</v>
      </c>
      <c r="D2612" s="55" t="s">
        <v>5257</v>
      </c>
      <c r="E2612" s="124" t="s">
        <v>5258</v>
      </c>
      <c r="F2612" s="53"/>
      <c r="G2612" s="54">
        <v>0.0</v>
      </c>
      <c r="H2612" s="54">
        <v>0.0</v>
      </c>
      <c r="I2612" s="54">
        <v>0.0</v>
      </c>
      <c r="J2612" s="10">
        <v>3.0</v>
      </c>
      <c r="K2612" s="21" t="b">
        <v>0</v>
      </c>
      <c r="L2612" s="21" t="b">
        <v>1</v>
      </c>
      <c r="M2612" s="21" t="b">
        <v>1</v>
      </c>
      <c r="N2612" s="21" t="b">
        <v>0</v>
      </c>
      <c r="O2612" s="21" t="b">
        <v>0</v>
      </c>
      <c r="P2612" s="21">
        <v>0.0</v>
      </c>
      <c r="Q2612" s="21">
        <v>0.0</v>
      </c>
      <c r="R2612" s="57"/>
      <c r="S2612" s="53"/>
      <c r="T2612" s="53"/>
      <c r="U2612" s="53"/>
      <c r="V2612" s="53"/>
      <c r="W2612" s="53"/>
      <c r="X2612" s="53"/>
      <c r="Y2612" s="53"/>
      <c r="Z2612" s="53"/>
      <c r="AA2612" s="53"/>
      <c r="AB2612" s="53"/>
      <c r="AC2612" s="53"/>
      <c r="AD2612" s="53"/>
    </row>
    <row r="2613" ht="12.75" customHeight="1">
      <c r="A2613" s="16">
        <v>2611.0</v>
      </c>
      <c r="B2613" s="17">
        <v>2.0240123E7</v>
      </c>
      <c r="C2613" s="16" t="s">
        <v>4874</v>
      </c>
      <c r="D2613" s="55" t="s">
        <v>5259</v>
      </c>
      <c r="E2613" s="124" t="s">
        <v>5260</v>
      </c>
      <c r="F2613" s="53"/>
      <c r="G2613" s="54">
        <v>0.0</v>
      </c>
      <c r="H2613" s="54">
        <v>0.5</v>
      </c>
      <c r="I2613" s="54">
        <v>0.5</v>
      </c>
      <c r="J2613" s="10">
        <v>3.0</v>
      </c>
      <c r="K2613" s="21" t="b">
        <v>0</v>
      </c>
      <c r="L2613" s="21" t="b">
        <v>0</v>
      </c>
      <c r="M2613" s="21" t="b">
        <v>1</v>
      </c>
      <c r="N2613" s="21" t="b">
        <v>0</v>
      </c>
      <c r="O2613" s="21" t="b">
        <v>0</v>
      </c>
      <c r="P2613" s="21">
        <v>0.5</v>
      </c>
      <c r="Q2613" s="21">
        <v>0.5</v>
      </c>
      <c r="R2613" s="57"/>
      <c r="S2613" s="53"/>
      <c r="T2613" s="53"/>
      <c r="U2613" s="53"/>
      <c r="V2613" s="53"/>
      <c r="W2613" s="53"/>
      <c r="X2613" s="53"/>
      <c r="Y2613" s="53"/>
      <c r="Z2613" s="53"/>
      <c r="AA2613" s="53"/>
      <c r="AB2613" s="53"/>
      <c r="AC2613" s="53"/>
      <c r="AD2613" s="53"/>
    </row>
    <row r="2614" ht="12.75" customHeight="1">
      <c r="A2614" s="16">
        <v>2612.0</v>
      </c>
      <c r="B2614" s="17">
        <v>2.0240123E7</v>
      </c>
      <c r="C2614" s="16" t="s">
        <v>4874</v>
      </c>
      <c r="D2614" s="55" t="s">
        <v>5261</v>
      </c>
      <c r="E2614" s="124" t="s">
        <v>5262</v>
      </c>
      <c r="F2614" s="53"/>
      <c r="G2614" s="54">
        <v>0.0</v>
      </c>
      <c r="H2614" s="54">
        <v>0.0</v>
      </c>
      <c r="I2614" s="54">
        <v>0.0</v>
      </c>
      <c r="J2614" s="10">
        <v>3.0</v>
      </c>
      <c r="K2614" s="21" t="b">
        <v>0</v>
      </c>
      <c r="L2614" s="21" t="b">
        <v>1</v>
      </c>
      <c r="M2614" s="21" t="b">
        <v>1</v>
      </c>
      <c r="N2614" s="21" t="b">
        <v>0</v>
      </c>
      <c r="O2614" s="21" t="b">
        <v>0</v>
      </c>
      <c r="P2614" s="21">
        <v>0.0</v>
      </c>
      <c r="Q2614" s="21">
        <v>0.0</v>
      </c>
      <c r="R2614" s="57"/>
      <c r="S2614" s="53"/>
      <c r="T2614" s="53"/>
      <c r="U2614" s="53"/>
      <c r="V2614" s="53"/>
      <c r="W2614" s="53"/>
      <c r="X2614" s="53"/>
      <c r="Y2614" s="53"/>
      <c r="Z2614" s="53"/>
      <c r="AA2614" s="53"/>
      <c r="AB2614" s="53"/>
      <c r="AC2614" s="53"/>
      <c r="AD2614" s="53"/>
    </row>
    <row r="2615" ht="12.75" customHeight="1">
      <c r="A2615" s="16">
        <v>2613.0</v>
      </c>
      <c r="B2615" s="17">
        <v>2.0240123E7</v>
      </c>
      <c r="C2615" s="16" t="s">
        <v>4874</v>
      </c>
      <c r="D2615" s="55" t="s">
        <v>5263</v>
      </c>
      <c r="E2615" s="124" t="s">
        <v>5264</v>
      </c>
      <c r="F2615" s="53"/>
      <c r="G2615" s="53">
        <v>0.0</v>
      </c>
      <c r="H2615" s="54">
        <v>0.0</v>
      </c>
      <c r="I2615" s="54">
        <v>0.0</v>
      </c>
      <c r="J2615" s="10">
        <v>3.0</v>
      </c>
      <c r="K2615" s="21" t="b">
        <v>0</v>
      </c>
      <c r="L2615" s="21" t="b">
        <v>1</v>
      </c>
      <c r="M2615" s="21" t="b">
        <v>1</v>
      </c>
      <c r="N2615" s="21" t="b">
        <v>0</v>
      </c>
      <c r="O2615" s="21" t="b">
        <v>0</v>
      </c>
      <c r="P2615" s="21">
        <v>0.0</v>
      </c>
      <c r="Q2615" s="21">
        <v>0.0</v>
      </c>
      <c r="R2615" s="57"/>
      <c r="S2615" s="53"/>
      <c r="T2615" s="53"/>
      <c r="U2615" s="53"/>
      <c r="V2615" s="53"/>
      <c r="W2615" s="53"/>
      <c r="X2615" s="53"/>
      <c r="Y2615" s="53"/>
      <c r="Z2615" s="53"/>
      <c r="AA2615" s="53"/>
      <c r="AB2615" s="53"/>
      <c r="AC2615" s="53"/>
      <c r="AD2615" s="53"/>
    </row>
    <row r="2616" ht="12.75" customHeight="1">
      <c r="A2616" s="16">
        <v>2614.0</v>
      </c>
      <c r="B2616" s="17">
        <v>2.0240123E7</v>
      </c>
      <c r="C2616" s="16" t="s">
        <v>4874</v>
      </c>
      <c r="D2616" s="55" t="s">
        <v>5265</v>
      </c>
      <c r="E2616" s="124" t="s">
        <v>5266</v>
      </c>
      <c r="F2616" s="53"/>
      <c r="G2616" s="54">
        <v>0.0</v>
      </c>
      <c r="H2616" s="54">
        <v>0.0</v>
      </c>
      <c r="I2616" s="54">
        <v>0.0</v>
      </c>
      <c r="J2616" s="10">
        <v>3.0</v>
      </c>
      <c r="K2616" s="21" t="b">
        <v>0</v>
      </c>
      <c r="L2616" s="21" t="b">
        <v>1</v>
      </c>
      <c r="M2616" s="21" t="b">
        <v>1</v>
      </c>
      <c r="N2616" s="21" t="b">
        <v>0</v>
      </c>
      <c r="O2616" s="21" t="b">
        <v>0</v>
      </c>
      <c r="P2616" s="21">
        <v>0.0</v>
      </c>
      <c r="Q2616" s="21">
        <v>0.0</v>
      </c>
      <c r="R2616" s="57"/>
      <c r="S2616" s="53"/>
      <c r="T2616" s="53"/>
      <c r="U2616" s="53"/>
      <c r="V2616" s="53"/>
      <c r="W2616" s="53"/>
      <c r="X2616" s="53"/>
      <c r="Y2616" s="53"/>
      <c r="Z2616" s="53"/>
      <c r="AA2616" s="53"/>
      <c r="AB2616" s="53"/>
      <c r="AC2616" s="53"/>
      <c r="AD2616" s="53"/>
    </row>
    <row r="2617" ht="12.75" customHeight="1">
      <c r="A2617" s="16">
        <v>2615.0</v>
      </c>
      <c r="B2617" s="17">
        <v>2.0240123E7</v>
      </c>
      <c r="C2617" s="16" t="s">
        <v>4874</v>
      </c>
      <c r="D2617" s="55" t="s">
        <v>5267</v>
      </c>
      <c r="E2617" s="124" t="s">
        <v>5268</v>
      </c>
      <c r="F2617" s="53"/>
      <c r="G2617" s="54">
        <v>0.0</v>
      </c>
      <c r="H2617" s="54">
        <v>0.0</v>
      </c>
      <c r="I2617" s="54">
        <v>0.0</v>
      </c>
      <c r="J2617" s="10">
        <v>3.0</v>
      </c>
      <c r="K2617" s="21" t="b">
        <v>0</v>
      </c>
      <c r="L2617" s="21" t="b">
        <v>1</v>
      </c>
      <c r="M2617" s="21" t="b">
        <v>1</v>
      </c>
      <c r="N2617" s="21" t="b">
        <v>0</v>
      </c>
      <c r="O2617" s="21" t="b">
        <v>0</v>
      </c>
      <c r="P2617" s="21">
        <v>0.0</v>
      </c>
      <c r="Q2617" s="21">
        <v>0.0</v>
      </c>
      <c r="R2617" s="57"/>
      <c r="S2617" s="53"/>
      <c r="T2617" s="53"/>
      <c r="U2617" s="53"/>
      <c r="V2617" s="53"/>
      <c r="W2617" s="53"/>
      <c r="X2617" s="53"/>
      <c r="Y2617" s="53"/>
      <c r="Z2617" s="53"/>
      <c r="AA2617" s="53"/>
      <c r="AB2617" s="53"/>
      <c r="AC2617" s="53"/>
      <c r="AD2617" s="53"/>
    </row>
    <row r="2618" ht="12.75" customHeight="1">
      <c r="A2618" s="16">
        <v>2616.0</v>
      </c>
      <c r="B2618" s="17">
        <v>2.0240123E7</v>
      </c>
      <c r="C2618" s="16" t="s">
        <v>4874</v>
      </c>
      <c r="D2618" s="55" t="s">
        <v>5269</v>
      </c>
      <c r="E2618" s="124" t="s">
        <v>5270</v>
      </c>
      <c r="F2618" s="53"/>
      <c r="G2618" s="54">
        <v>0.0</v>
      </c>
      <c r="H2618" s="54">
        <v>0.0</v>
      </c>
      <c r="I2618" s="54">
        <v>0.0</v>
      </c>
      <c r="J2618" s="10">
        <v>3.0</v>
      </c>
      <c r="K2618" s="21" t="b">
        <v>0</v>
      </c>
      <c r="L2618" s="21" t="b">
        <v>1</v>
      </c>
      <c r="M2618" s="21" t="b">
        <v>1</v>
      </c>
      <c r="N2618" s="21" t="b">
        <v>0</v>
      </c>
      <c r="O2618" s="21" t="b">
        <v>0</v>
      </c>
      <c r="P2618" s="21">
        <v>0.0</v>
      </c>
      <c r="Q2618" s="21">
        <v>0.0</v>
      </c>
      <c r="R2618" s="57"/>
      <c r="S2618" s="53"/>
      <c r="T2618" s="53"/>
      <c r="U2618" s="53"/>
      <c r="V2618" s="53"/>
      <c r="W2618" s="53"/>
      <c r="X2618" s="53"/>
      <c r="Y2618" s="53"/>
      <c r="Z2618" s="53"/>
      <c r="AA2618" s="53"/>
      <c r="AB2618" s="53"/>
      <c r="AC2618" s="53"/>
      <c r="AD2618" s="53"/>
    </row>
    <row r="2619" ht="12.75" customHeight="1">
      <c r="A2619" s="16">
        <v>2617.0</v>
      </c>
      <c r="B2619" s="17">
        <v>2.0240123E7</v>
      </c>
      <c r="C2619" s="16" t="s">
        <v>4874</v>
      </c>
      <c r="D2619" s="55" t="s">
        <v>5271</v>
      </c>
      <c r="E2619" s="124" t="s">
        <v>5272</v>
      </c>
      <c r="F2619" s="53"/>
      <c r="G2619" s="54">
        <v>0.0</v>
      </c>
      <c r="H2619" s="54">
        <v>0.0</v>
      </c>
      <c r="I2619" s="54">
        <v>0.0</v>
      </c>
      <c r="J2619" s="10">
        <v>3.0</v>
      </c>
      <c r="K2619" s="21" t="b">
        <v>0</v>
      </c>
      <c r="L2619" s="21" t="b">
        <v>1</v>
      </c>
      <c r="M2619" s="21" t="b">
        <v>1</v>
      </c>
      <c r="N2619" s="21" t="b">
        <v>0</v>
      </c>
      <c r="O2619" s="21" t="b">
        <v>0</v>
      </c>
      <c r="P2619" s="21">
        <v>0.0</v>
      </c>
      <c r="Q2619" s="21">
        <v>0.0</v>
      </c>
      <c r="R2619" s="57"/>
      <c r="S2619" s="53"/>
      <c r="T2619" s="53"/>
      <c r="U2619" s="53"/>
      <c r="V2619" s="53"/>
      <c r="W2619" s="53"/>
      <c r="X2619" s="53"/>
      <c r="Y2619" s="53"/>
      <c r="Z2619" s="53"/>
      <c r="AA2619" s="53"/>
      <c r="AB2619" s="53"/>
      <c r="AC2619" s="53"/>
      <c r="AD2619" s="53"/>
    </row>
    <row r="2620" ht="12.75" customHeight="1">
      <c r="A2620" s="16">
        <v>2618.0</v>
      </c>
      <c r="B2620" s="17">
        <v>2.0240123E7</v>
      </c>
      <c r="C2620" s="16" t="s">
        <v>4874</v>
      </c>
      <c r="D2620" s="55" t="s">
        <v>5273</v>
      </c>
      <c r="E2620" s="124" t="s">
        <v>5274</v>
      </c>
      <c r="F2620" s="53"/>
      <c r="G2620" s="54">
        <v>0.0</v>
      </c>
      <c r="H2620" s="54">
        <v>0.0</v>
      </c>
      <c r="I2620" s="54">
        <v>0.0</v>
      </c>
      <c r="J2620" s="10">
        <v>3.0</v>
      </c>
      <c r="K2620" s="21" t="b">
        <v>0</v>
      </c>
      <c r="L2620" s="21" t="b">
        <v>1</v>
      </c>
      <c r="M2620" s="21" t="b">
        <v>1</v>
      </c>
      <c r="N2620" s="21" t="b">
        <v>0</v>
      </c>
      <c r="O2620" s="21" t="b">
        <v>0</v>
      </c>
      <c r="P2620" s="21">
        <v>0.0</v>
      </c>
      <c r="Q2620" s="21">
        <v>0.0</v>
      </c>
      <c r="R2620" s="57"/>
      <c r="S2620" s="53"/>
      <c r="T2620" s="53"/>
      <c r="U2620" s="53"/>
      <c r="V2620" s="53"/>
      <c r="W2620" s="53"/>
      <c r="X2620" s="53"/>
      <c r="Y2620" s="53"/>
      <c r="Z2620" s="53"/>
      <c r="AA2620" s="53"/>
      <c r="AB2620" s="53"/>
      <c r="AC2620" s="53"/>
      <c r="AD2620" s="53"/>
    </row>
    <row r="2621" ht="12.75" customHeight="1">
      <c r="A2621" s="16">
        <v>2619.0</v>
      </c>
      <c r="B2621" s="17">
        <v>2.0240123E7</v>
      </c>
      <c r="C2621" s="16" t="s">
        <v>4874</v>
      </c>
      <c r="D2621" s="55" t="s">
        <v>5275</v>
      </c>
      <c r="E2621" s="124" t="s">
        <v>5276</v>
      </c>
      <c r="F2621" s="53"/>
      <c r="G2621" s="54">
        <v>0.0</v>
      </c>
      <c r="H2621" s="54">
        <v>0.0</v>
      </c>
      <c r="I2621" s="54">
        <v>0.0</v>
      </c>
      <c r="J2621" s="10">
        <v>3.0</v>
      </c>
      <c r="K2621" s="21" t="b">
        <v>0</v>
      </c>
      <c r="L2621" s="21" t="b">
        <v>1</v>
      </c>
      <c r="M2621" s="21" t="b">
        <v>1</v>
      </c>
      <c r="N2621" s="21" t="b">
        <v>0</v>
      </c>
      <c r="O2621" s="21" t="b">
        <v>0</v>
      </c>
      <c r="P2621" s="21">
        <v>0.0</v>
      </c>
      <c r="Q2621" s="21">
        <v>0.0</v>
      </c>
      <c r="R2621" s="57"/>
      <c r="S2621" s="53"/>
      <c r="T2621" s="53"/>
      <c r="U2621" s="53"/>
      <c r="V2621" s="53"/>
      <c r="W2621" s="53"/>
      <c r="X2621" s="53"/>
      <c r="Y2621" s="53"/>
      <c r="Z2621" s="53"/>
      <c r="AA2621" s="53"/>
      <c r="AB2621" s="53"/>
      <c r="AC2621" s="53"/>
      <c r="AD2621" s="53"/>
    </row>
    <row r="2622" ht="12.75" customHeight="1">
      <c r="A2622" s="16">
        <v>2620.0</v>
      </c>
      <c r="B2622" s="17">
        <v>2.0240123E7</v>
      </c>
      <c r="C2622" s="16" t="s">
        <v>4874</v>
      </c>
      <c r="D2622" s="55" t="s">
        <v>5277</v>
      </c>
      <c r="E2622" s="124" t="s">
        <v>5278</v>
      </c>
      <c r="F2622" s="53"/>
      <c r="G2622" s="54">
        <v>2.0</v>
      </c>
      <c r="H2622" s="54">
        <v>1.0</v>
      </c>
      <c r="I2622" s="54">
        <v>2.0</v>
      </c>
      <c r="J2622" s="10">
        <v>3.0</v>
      </c>
      <c r="K2622" s="21" t="b">
        <v>0</v>
      </c>
      <c r="L2622" s="21" t="b">
        <v>0</v>
      </c>
      <c r="M2622" s="21" t="b">
        <v>1</v>
      </c>
      <c r="N2622" s="21" t="b">
        <v>0</v>
      </c>
      <c r="O2622" s="21" t="b">
        <v>0</v>
      </c>
      <c r="P2622" s="21">
        <v>2.0</v>
      </c>
      <c r="Q2622" s="21">
        <v>2.0</v>
      </c>
      <c r="R2622" s="57"/>
      <c r="S2622" s="53"/>
      <c r="T2622" s="53"/>
      <c r="U2622" s="53"/>
      <c r="V2622" s="53"/>
      <c r="W2622" s="53"/>
      <c r="X2622" s="53"/>
      <c r="Y2622" s="53"/>
      <c r="Z2622" s="53"/>
      <c r="AA2622" s="53"/>
      <c r="AB2622" s="53"/>
      <c r="AC2622" s="53"/>
      <c r="AD2622" s="53"/>
    </row>
    <row r="2623" ht="12.75" customHeight="1">
      <c r="A2623" s="16">
        <v>2621.0</v>
      </c>
      <c r="B2623" s="17">
        <v>2.0240123E7</v>
      </c>
      <c r="C2623" s="16" t="s">
        <v>4874</v>
      </c>
      <c r="D2623" s="55" t="s">
        <v>5279</v>
      </c>
      <c r="E2623" s="124" t="s">
        <v>5280</v>
      </c>
      <c r="F2623" s="53"/>
      <c r="G2623" s="54">
        <v>1.0</v>
      </c>
      <c r="H2623" s="54">
        <v>1.0</v>
      </c>
      <c r="I2623" s="54">
        <v>1.0</v>
      </c>
      <c r="J2623" s="10">
        <v>3.0</v>
      </c>
      <c r="K2623" s="21" t="b">
        <v>0</v>
      </c>
      <c r="L2623" s="21" t="b">
        <v>1</v>
      </c>
      <c r="M2623" s="21" t="b">
        <v>1</v>
      </c>
      <c r="N2623" s="21" t="b">
        <v>0</v>
      </c>
      <c r="O2623" s="21" t="b">
        <v>0</v>
      </c>
      <c r="P2623" s="21">
        <v>1.0</v>
      </c>
      <c r="Q2623" s="21">
        <v>1.0</v>
      </c>
      <c r="R2623" s="57"/>
      <c r="S2623" s="53"/>
      <c r="T2623" s="53"/>
      <c r="U2623" s="53"/>
      <c r="V2623" s="53"/>
      <c r="W2623" s="53"/>
      <c r="X2623" s="53"/>
      <c r="Y2623" s="53"/>
      <c r="Z2623" s="53"/>
      <c r="AA2623" s="53"/>
      <c r="AB2623" s="53"/>
      <c r="AC2623" s="53"/>
      <c r="AD2623" s="53"/>
    </row>
    <row r="2624" ht="12.75" customHeight="1">
      <c r="A2624" s="16">
        <v>2622.0</v>
      </c>
      <c r="B2624" s="17">
        <v>2.0240123E7</v>
      </c>
      <c r="C2624" s="16" t="s">
        <v>4874</v>
      </c>
      <c r="D2624" s="55" t="s">
        <v>5281</v>
      </c>
      <c r="E2624" s="124" t="s">
        <v>5282</v>
      </c>
      <c r="F2624" s="53"/>
      <c r="G2624" s="54">
        <v>1.0</v>
      </c>
      <c r="H2624" s="54">
        <v>1.0</v>
      </c>
      <c r="I2624" s="54">
        <v>1.0</v>
      </c>
      <c r="J2624" s="10">
        <v>3.0</v>
      </c>
      <c r="K2624" s="21" t="b">
        <v>0</v>
      </c>
      <c r="L2624" s="21" t="b">
        <v>1</v>
      </c>
      <c r="M2624" s="21" t="b">
        <v>1</v>
      </c>
      <c r="N2624" s="21" t="b">
        <v>0</v>
      </c>
      <c r="O2624" s="21" t="b">
        <v>0</v>
      </c>
      <c r="P2624" s="21">
        <v>1.0</v>
      </c>
      <c r="Q2624" s="21">
        <v>1.0</v>
      </c>
      <c r="R2624" s="57"/>
      <c r="S2624" s="53"/>
      <c r="T2624" s="53"/>
      <c r="U2624" s="53"/>
      <c r="V2624" s="53"/>
      <c r="W2624" s="53"/>
      <c r="X2624" s="53"/>
      <c r="Y2624" s="53"/>
      <c r="Z2624" s="53"/>
      <c r="AA2624" s="53"/>
      <c r="AB2624" s="53"/>
      <c r="AC2624" s="53"/>
      <c r="AD2624" s="53"/>
    </row>
    <row r="2625" ht="12.75" customHeight="1">
      <c r="A2625" s="16">
        <v>2623.0</v>
      </c>
      <c r="B2625" s="17">
        <v>2.0240123E7</v>
      </c>
      <c r="C2625" s="16" t="s">
        <v>4874</v>
      </c>
      <c r="D2625" s="55" t="s">
        <v>5283</v>
      </c>
      <c r="E2625" s="124" t="s">
        <v>5284</v>
      </c>
      <c r="F2625" s="53"/>
      <c r="G2625" s="54">
        <v>2.0</v>
      </c>
      <c r="H2625" s="54">
        <v>1.0</v>
      </c>
      <c r="I2625" s="54">
        <v>2.0</v>
      </c>
      <c r="J2625" s="10">
        <v>3.0</v>
      </c>
      <c r="K2625" s="21" t="b">
        <v>0</v>
      </c>
      <c r="L2625" s="21" t="b">
        <v>0</v>
      </c>
      <c r="M2625" s="21" t="b">
        <v>1</v>
      </c>
      <c r="N2625" s="21" t="b">
        <v>0</v>
      </c>
      <c r="O2625" s="21" t="b">
        <v>0</v>
      </c>
      <c r="P2625" s="21">
        <v>2.0</v>
      </c>
      <c r="Q2625" s="21">
        <v>2.0</v>
      </c>
      <c r="R2625" s="57"/>
      <c r="S2625" s="53"/>
      <c r="T2625" s="53"/>
      <c r="U2625" s="53"/>
      <c r="V2625" s="53"/>
      <c r="W2625" s="53"/>
      <c r="X2625" s="53"/>
      <c r="Y2625" s="53"/>
      <c r="Z2625" s="53"/>
      <c r="AA2625" s="53"/>
      <c r="AB2625" s="53"/>
      <c r="AC2625" s="53"/>
      <c r="AD2625" s="53"/>
    </row>
    <row r="2626" ht="12.75" customHeight="1">
      <c r="A2626" s="16">
        <v>2624.0</v>
      </c>
      <c r="B2626" s="17">
        <v>2.0240123E7</v>
      </c>
      <c r="C2626" s="16" t="s">
        <v>4874</v>
      </c>
      <c r="D2626" s="55" t="s">
        <v>5285</v>
      </c>
      <c r="E2626" s="124" t="s">
        <v>5286</v>
      </c>
      <c r="F2626" s="53"/>
      <c r="G2626" s="54">
        <v>1.0</v>
      </c>
      <c r="H2626" s="54">
        <v>1.0</v>
      </c>
      <c r="I2626" s="54">
        <v>1.0</v>
      </c>
      <c r="J2626" s="10">
        <v>3.0</v>
      </c>
      <c r="K2626" s="21" t="b">
        <v>0</v>
      </c>
      <c r="L2626" s="21" t="b">
        <v>1</v>
      </c>
      <c r="M2626" s="21" t="b">
        <v>1</v>
      </c>
      <c r="N2626" s="21" t="b">
        <v>0</v>
      </c>
      <c r="O2626" s="21" t="b">
        <v>0</v>
      </c>
      <c r="P2626" s="21">
        <v>1.0</v>
      </c>
      <c r="Q2626" s="21">
        <v>1.0</v>
      </c>
      <c r="R2626" s="57"/>
      <c r="S2626" s="53"/>
      <c r="T2626" s="53"/>
      <c r="U2626" s="53"/>
      <c r="V2626" s="53"/>
      <c r="W2626" s="53"/>
      <c r="X2626" s="53"/>
      <c r="Y2626" s="53"/>
      <c r="Z2626" s="53"/>
      <c r="AA2626" s="53"/>
      <c r="AB2626" s="53"/>
      <c r="AC2626" s="53"/>
      <c r="AD2626" s="53"/>
    </row>
    <row r="2627" ht="12.75" customHeight="1">
      <c r="A2627" s="16">
        <v>2625.0</v>
      </c>
      <c r="B2627" s="65">
        <v>2.0240123E7</v>
      </c>
      <c r="C2627" s="66" t="s">
        <v>4874</v>
      </c>
      <c r="D2627" s="67" t="s">
        <v>5287</v>
      </c>
      <c r="E2627" s="128" t="s">
        <v>5288</v>
      </c>
      <c r="F2627" s="53"/>
      <c r="G2627" s="53">
        <v>1.0</v>
      </c>
      <c r="H2627" s="54">
        <v>1.0</v>
      </c>
      <c r="I2627" s="54">
        <v>1.0</v>
      </c>
      <c r="J2627" s="10">
        <v>3.0</v>
      </c>
      <c r="K2627" s="21" t="b">
        <v>0</v>
      </c>
      <c r="L2627" s="21" t="b">
        <v>1</v>
      </c>
      <c r="M2627" s="21" t="b">
        <v>1</v>
      </c>
      <c r="N2627" s="21" t="b">
        <v>0</v>
      </c>
      <c r="O2627" s="21" t="b">
        <v>0</v>
      </c>
      <c r="P2627" s="21">
        <v>1.0</v>
      </c>
      <c r="Q2627" s="21">
        <v>1.0</v>
      </c>
      <c r="R2627" s="57"/>
      <c r="S2627" s="53"/>
      <c r="T2627" s="53"/>
      <c r="U2627" s="53"/>
      <c r="V2627" s="53"/>
      <c r="W2627" s="53"/>
      <c r="X2627" s="53"/>
      <c r="Y2627" s="53"/>
      <c r="Z2627" s="53"/>
      <c r="AA2627" s="53"/>
      <c r="AB2627" s="53"/>
      <c r="AC2627" s="53"/>
      <c r="AD2627" s="53"/>
    </row>
    <row r="2628" ht="12.75" customHeight="1">
      <c r="A2628" s="16">
        <v>2626.0</v>
      </c>
      <c r="B2628" s="17">
        <v>2.0240123E7</v>
      </c>
      <c r="C2628" s="16" t="s">
        <v>4874</v>
      </c>
      <c r="D2628" s="55" t="s">
        <v>5289</v>
      </c>
      <c r="E2628" s="124" t="s">
        <v>5290</v>
      </c>
      <c r="F2628" s="53"/>
      <c r="G2628" s="54">
        <v>1.0</v>
      </c>
      <c r="H2628" s="54">
        <v>1.0</v>
      </c>
      <c r="I2628" s="54">
        <v>1.0</v>
      </c>
      <c r="J2628" s="10">
        <v>3.0</v>
      </c>
      <c r="K2628" s="21" t="b">
        <v>0</v>
      </c>
      <c r="L2628" s="21" t="b">
        <v>1</v>
      </c>
      <c r="M2628" s="21" t="b">
        <v>1</v>
      </c>
      <c r="N2628" s="21" t="b">
        <v>0</v>
      </c>
      <c r="O2628" s="21" t="b">
        <v>0</v>
      </c>
      <c r="P2628" s="21">
        <v>1.0</v>
      </c>
      <c r="Q2628" s="21">
        <v>1.0</v>
      </c>
      <c r="R2628" s="57"/>
      <c r="S2628" s="53"/>
      <c r="T2628" s="53"/>
      <c r="U2628" s="53"/>
      <c r="V2628" s="53"/>
      <c r="W2628" s="53"/>
      <c r="X2628" s="53"/>
      <c r="Y2628" s="53"/>
      <c r="Z2628" s="53"/>
      <c r="AA2628" s="53"/>
      <c r="AB2628" s="53"/>
      <c r="AC2628" s="53"/>
      <c r="AD2628" s="53"/>
    </row>
    <row r="2629" ht="12.75" customHeight="1">
      <c r="A2629" s="16">
        <v>2627.0</v>
      </c>
      <c r="B2629" s="17">
        <v>2.0240123E7</v>
      </c>
      <c r="C2629" s="16" t="s">
        <v>4874</v>
      </c>
      <c r="D2629" s="55" t="s">
        <v>5291</v>
      </c>
      <c r="E2629" s="124" t="s">
        <v>5292</v>
      </c>
      <c r="F2629" s="53"/>
      <c r="G2629" s="54">
        <v>1.0</v>
      </c>
      <c r="H2629" s="54">
        <v>1.0</v>
      </c>
      <c r="I2629" s="54">
        <v>1.0</v>
      </c>
      <c r="J2629" s="10">
        <v>3.0</v>
      </c>
      <c r="K2629" s="21" t="b">
        <v>0</v>
      </c>
      <c r="L2629" s="21" t="b">
        <v>1</v>
      </c>
      <c r="M2629" s="21" t="b">
        <v>1</v>
      </c>
      <c r="N2629" s="21" t="b">
        <v>0</v>
      </c>
      <c r="O2629" s="21" t="b">
        <v>0</v>
      </c>
      <c r="P2629" s="21">
        <v>1.0</v>
      </c>
      <c r="Q2629" s="21">
        <v>1.0</v>
      </c>
      <c r="R2629" s="57"/>
      <c r="S2629" s="53"/>
      <c r="T2629" s="53"/>
      <c r="U2629" s="53"/>
      <c r="V2629" s="53"/>
      <c r="W2629" s="53"/>
      <c r="X2629" s="53"/>
      <c r="Y2629" s="53"/>
      <c r="Z2629" s="53"/>
      <c r="AA2629" s="53"/>
      <c r="AB2629" s="53"/>
      <c r="AC2629" s="53"/>
      <c r="AD2629" s="53"/>
    </row>
    <row r="2630" ht="12.75" customHeight="1">
      <c r="A2630" s="16">
        <v>2628.0</v>
      </c>
      <c r="B2630" s="17">
        <v>2.0240123E7</v>
      </c>
      <c r="C2630" s="16" t="s">
        <v>4874</v>
      </c>
      <c r="D2630" s="55" t="s">
        <v>5293</v>
      </c>
      <c r="E2630" s="124" t="s">
        <v>5294</v>
      </c>
      <c r="F2630" s="53"/>
      <c r="G2630" s="54">
        <v>0.0</v>
      </c>
      <c r="H2630" s="54">
        <v>0.0</v>
      </c>
      <c r="I2630" s="54">
        <v>0.0</v>
      </c>
      <c r="J2630" s="10">
        <v>3.0</v>
      </c>
      <c r="K2630" s="21" t="b">
        <v>0</v>
      </c>
      <c r="L2630" s="21" t="b">
        <v>1</v>
      </c>
      <c r="M2630" s="21" t="b">
        <v>1</v>
      </c>
      <c r="N2630" s="21" t="b">
        <v>0</v>
      </c>
      <c r="O2630" s="21" t="b">
        <v>0</v>
      </c>
      <c r="P2630" s="21">
        <v>0.0</v>
      </c>
      <c r="Q2630" s="21">
        <v>0.0</v>
      </c>
      <c r="R2630" s="57"/>
      <c r="S2630" s="53"/>
      <c r="T2630" s="53"/>
      <c r="U2630" s="53"/>
      <c r="V2630" s="53"/>
      <c r="W2630" s="53"/>
      <c r="X2630" s="53"/>
      <c r="Y2630" s="53"/>
      <c r="Z2630" s="53"/>
      <c r="AA2630" s="53"/>
      <c r="AB2630" s="53"/>
      <c r="AC2630" s="53"/>
      <c r="AD2630" s="53"/>
    </row>
    <row r="2631" ht="12.75" customHeight="1">
      <c r="A2631" s="16">
        <v>2629.0</v>
      </c>
      <c r="B2631" s="17">
        <v>2.0240123E7</v>
      </c>
      <c r="C2631" s="16" t="s">
        <v>4874</v>
      </c>
      <c r="D2631" s="55" t="s">
        <v>5295</v>
      </c>
      <c r="E2631" s="124" t="s">
        <v>5296</v>
      </c>
      <c r="F2631" s="53"/>
      <c r="G2631" s="54">
        <v>0.5</v>
      </c>
      <c r="H2631" s="54">
        <v>0.5</v>
      </c>
      <c r="I2631" s="54">
        <v>0.0</v>
      </c>
      <c r="J2631" s="10">
        <v>3.0</v>
      </c>
      <c r="K2631" s="21" t="b">
        <v>0</v>
      </c>
      <c r="L2631" s="21" t="b">
        <v>0</v>
      </c>
      <c r="M2631" s="21" t="b">
        <v>1</v>
      </c>
      <c r="N2631" s="21" t="b">
        <v>0</v>
      </c>
      <c r="O2631" s="21" t="b">
        <v>0</v>
      </c>
      <c r="P2631" s="21">
        <v>0.5</v>
      </c>
      <c r="Q2631" s="21">
        <v>0.5</v>
      </c>
      <c r="R2631" s="57"/>
      <c r="S2631" s="53"/>
      <c r="T2631" s="53"/>
      <c r="U2631" s="53"/>
      <c r="V2631" s="53"/>
      <c r="W2631" s="53"/>
      <c r="X2631" s="53"/>
      <c r="Y2631" s="53"/>
      <c r="Z2631" s="53"/>
      <c r="AA2631" s="53"/>
      <c r="AB2631" s="53"/>
      <c r="AC2631" s="53"/>
      <c r="AD2631" s="53"/>
    </row>
    <row r="2632" ht="12.75" customHeight="1">
      <c r="A2632" s="16">
        <v>2630.0</v>
      </c>
      <c r="B2632" s="17">
        <v>2.0240123E7</v>
      </c>
      <c r="C2632" s="16" t="s">
        <v>4874</v>
      </c>
      <c r="D2632" s="55" t="s">
        <v>5297</v>
      </c>
      <c r="E2632" s="124" t="s">
        <v>5298</v>
      </c>
      <c r="F2632" s="53"/>
      <c r="G2632" s="54">
        <v>0.0</v>
      </c>
      <c r="H2632" s="54">
        <v>0.5</v>
      </c>
      <c r="I2632" s="54">
        <v>0.0</v>
      </c>
      <c r="J2632" s="10">
        <v>3.0</v>
      </c>
      <c r="K2632" s="21" t="b">
        <v>0</v>
      </c>
      <c r="L2632" s="21" t="b">
        <v>1</v>
      </c>
      <c r="M2632" s="21" t="b">
        <v>1</v>
      </c>
      <c r="N2632" s="21" t="b">
        <v>0</v>
      </c>
      <c r="O2632" s="21" t="b">
        <v>0</v>
      </c>
      <c r="P2632" s="21">
        <v>0.0</v>
      </c>
      <c r="Q2632" s="21">
        <v>0.0</v>
      </c>
      <c r="R2632" s="57"/>
      <c r="S2632" s="53"/>
      <c r="T2632" s="53"/>
      <c r="U2632" s="53"/>
      <c r="V2632" s="53"/>
      <c r="W2632" s="53"/>
      <c r="X2632" s="53"/>
      <c r="Y2632" s="53"/>
      <c r="Z2632" s="53"/>
      <c r="AA2632" s="53"/>
      <c r="AB2632" s="53"/>
      <c r="AC2632" s="53"/>
      <c r="AD2632" s="53"/>
    </row>
    <row r="2633" ht="12.75" customHeight="1">
      <c r="A2633" s="16">
        <v>2631.0</v>
      </c>
      <c r="B2633" s="17">
        <v>2.0240123E7</v>
      </c>
      <c r="C2633" s="16" t="s">
        <v>4874</v>
      </c>
      <c r="D2633" s="55" t="s">
        <v>5299</v>
      </c>
      <c r="E2633" s="124" t="s">
        <v>5300</v>
      </c>
      <c r="F2633" s="53"/>
      <c r="G2633" s="54">
        <v>0.0</v>
      </c>
      <c r="H2633" s="54">
        <v>0.0</v>
      </c>
      <c r="I2633" s="54">
        <v>0.0</v>
      </c>
      <c r="J2633" s="10">
        <v>3.0</v>
      </c>
      <c r="K2633" s="21" t="b">
        <v>0</v>
      </c>
      <c r="L2633" s="21" t="b">
        <v>1</v>
      </c>
      <c r="M2633" s="21" t="b">
        <v>1</v>
      </c>
      <c r="N2633" s="21" t="b">
        <v>0</v>
      </c>
      <c r="O2633" s="21" t="b">
        <v>0</v>
      </c>
      <c r="P2633" s="21">
        <v>0.0</v>
      </c>
      <c r="Q2633" s="21">
        <v>0.0</v>
      </c>
      <c r="R2633" s="57"/>
      <c r="S2633" s="53"/>
      <c r="T2633" s="53"/>
      <c r="U2633" s="53"/>
      <c r="V2633" s="53"/>
      <c r="W2633" s="53"/>
      <c r="X2633" s="53"/>
      <c r="Y2633" s="53"/>
      <c r="Z2633" s="53"/>
      <c r="AA2633" s="53"/>
      <c r="AB2633" s="53"/>
      <c r="AC2633" s="53"/>
      <c r="AD2633" s="53"/>
    </row>
    <row r="2634" ht="12.75" customHeight="1">
      <c r="A2634" s="16">
        <v>2632.0</v>
      </c>
      <c r="B2634" s="17">
        <v>2.0240123E7</v>
      </c>
      <c r="C2634" s="16" t="s">
        <v>4874</v>
      </c>
      <c r="D2634" s="55" t="s">
        <v>5301</v>
      </c>
      <c r="E2634" s="124" t="s">
        <v>5302</v>
      </c>
      <c r="F2634" s="53"/>
      <c r="G2634" s="54">
        <v>0.0</v>
      </c>
      <c r="H2634" s="54">
        <v>0.0</v>
      </c>
      <c r="I2634" s="54">
        <v>0.0</v>
      </c>
      <c r="J2634" s="10">
        <v>3.0</v>
      </c>
      <c r="K2634" s="21" t="b">
        <v>0</v>
      </c>
      <c r="L2634" s="21" t="b">
        <v>1</v>
      </c>
      <c r="M2634" s="21" t="b">
        <v>1</v>
      </c>
      <c r="N2634" s="21" t="b">
        <v>0</v>
      </c>
      <c r="O2634" s="21" t="b">
        <v>0</v>
      </c>
      <c r="P2634" s="21">
        <v>0.0</v>
      </c>
      <c r="Q2634" s="21">
        <v>0.0</v>
      </c>
      <c r="R2634" s="57"/>
      <c r="S2634" s="53"/>
      <c r="T2634" s="53"/>
      <c r="U2634" s="53"/>
      <c r="V2634" s="53"/>
      <c r="W2634" s="53"/>
      <c r="X2634" s="53"/>
      <c r="Y2634" s="53"/>
      <c r="Z2634" s="53"/>
      <c r="AA2634" s="53"/>
      <c r="AB2634" s="53"/>
      <c r="AC2634" s="53"/>
      <c r="AD2634" s="53"/>
    </row>
    <row r="2635" ht="12.75" customHeight="1">
      <c r="A2635" s="16">
        <v>2633.0</v>
      </c>
      <c r="B2635" s="17">
        <v>2.0240123E7</v>
      </c>
      <c r="C2635" s="16" t="s">
        <v>4874</v>
      </c>
      <c r="D2635" s="55" t="s">
        <v>5303</v>
      </c>
      <c r="E2635" s="124" t="s">
        <v>5304</v>
      </c>
      <c r="F2635" s="53"/>
      <c r="G2635" s="54">
        <v>0.0</v>
      </c>
      <c r="H2635" s="54">
        <v>0.0</v>
      </c>
      <c r="I2635" s="54">
        <v>0.0</v>
      </c>
      <c r="J2635" s="10">
        <v>3.0</v>
      </c>
      <c r="K2635" s="21" t="b">
        <v>0</v>
      </c>
      <c r="L2635" s="21" t="b">
        <v>1</v>
      </c>
      <c r="M2635" s="21" t="b">
        <v>1</v>
      </c>
      <c r="N2635" s="21" t="b">
        <v>0</v>
      </c>
      <c r="O2635" s="21" t="b">
        <v>0</v>
      </c>
      <c r="P2635" s="21">
        <v>0.0</v>
      </c>
      <c r="Q2635" s="21">
        <v>0.0</v>
      </c>
      <c r="R2635" s="57"/>
      <c r="S2635" s="53"/>
      <c r="T2635" s="53"/>
      <c r="U2635" s="53"/>
      <c r="V2635" s="53"/>
      <c r="W2635" s="53"/>
      <c r="X2635" s="53"/>
      <c r="Y2635" s="53"/>
      <c r="Z2635" s="53"/>
      <c r="AA2635" s="53"/>
      <c r="AB2635" s="53"/>
      <c r="AC2635" s="53"/>
      <c r="AD2635" s="53"/>
    </row>
    <row r="2636" ht="12.75" customHeight="1">
      <c r="A2636" s="16">
        <v>2634.0</v>
      </c>
      <c r="B2636" s="25">
        <v>2.0240123E7</v>
      </c>
      <c r="C2636" s="26" t="s">
        <v>4874</v>
      </c>
      <c r="D2636" s="58" t="s">
        <v>5305</v>
      </c>
      <c r="E2636" s="125" t="s">
        <v>5306</v>
      </c>
      <c r="F2636" s="53"/>
      <c r="G2636" s="54">
        <v>0.0</v>
      </c>
      <c r="H2636" s="54">
        <v>0.0</v>
      </c>
      <c r="I2636" s="54">
        <v>0.0</v>
      </c>
      <c r="J2636" s="10">
        <v>3.0</v>
      </c>
      <c r="K2636" s="21" t="b">
        <v>0</v>
      </c>
      <c r="L2636" s="21" t="b">
        <v>1</v>
      </c>
      <c r="M2636" s="21" t="b">
        <v>1</v>
      </c>
      <c r="N2636" s="21" t="b">
        <v>0</v>
      </c>
      <c r="O2636" s="21" t="b">
        <v>0</v>
      </c>
      <c r="P2636" s="21">
        <v>0.0</v>
      </c>
      <c r="Q2636" s="21">
        <v>0.0</v>
      </c>
      <c r="R2636" s="57"/>
      <c r="S2636" s="53"/>
      <c r="T2636" s="53"/>
      <c r="U2636" s="53"/>
      <c r="V2636" s="53"/>
      <c r="W2636" s="53"/>
      <c r="X2636" s="53"/>
      <c r="Y2636" s="53"/>
      <c r="Z2636" s="53"/>
      <c r="AA2636" s="53"/>
      <c r="AB2636" s="53"/>
      <c r="AC2636" s="53"/>
      <c r="AD2636" s="53"/>
    </row>
    <row r="2637" ht="12.75" customHeight="1">
      <c r="A2637" s="16">
        <v>2635.0</v>
      </c>
      <c r="B2637" s="25">
        <v>2.0240123E7</v>
      </c>
      <c r="C2637" s="26" t="s">
        <v>4874</v>
      </c>
      <c r="D2637" s="58" t="s">
        <v>5307</v>
      </c>
      <c r="E2637" s="125" t="s">
        <v>5308</v>
      </c>
      <c r="F2637" s="53"/>
      <c r="G2637" s="54">
        <v>0.0</v>
      </c>
      <c r="H2637" s="54">
        <v>0.0</v>
      </c>
      <c r="I2637" s="54">
        <v>0.0</v>
      </c>
      <c r="J2637" s="10">
        <v>3.0</v>
      </c>
      <c r="K2637" s="21" t="b">
        <v>0</v>
      </c>
      <c r="L2637" s="21" t="b">
        <v>1</v>
      </c>
      <c r="M2637" s="21" t="b">
        <v>1</v>
      </c>
      <c r="N2637" s="21" t="b">
        <v>0</v>
      </c>
      <c r="O2637" s="21" t="b">
        <v>0</v>
      </c>
      <c r="P2637" s="21">
        <v>0.0</v>
      </c>
      <c r="Q2637" s="21">
        <v>0.0</v>
      </c>
      <c r="R2637" s="57"/>
      <c r="S2637" s="53"/>
      <c r="T2637" s="53"/>
      <c r="U2637" s="53"/>
      <c r="V2637" s="53"/>
      <c r="W2637" s="53"/>
      <c r="X2637" s="53"/>
      <c r="Y2637" s="53"/>
      <c r="Z2637" s="53"/>
      <c r="AA2637" s="53"/>
      <c r="AB2637" s="53"/>
      <c r="AC2637" s="53"/>
      <c r="AD2637" s="53"/>
    </row>
    <row r="2638" ht="12.75" customHeight="1">
      <c r="A2638" s="16">
        <v>2636.0</v>
      </c>
      <c r="B2638" s="25">
        <v>2.0240123E7</v>
      </c>
      <c r="C2638" s="26" t="s">
        <v>4874</v>
      </c>
      <c r="D2638" s="58" t="s">
        <v>5309</v>
      </c>
      <c r="E2638" s="125" t="s">
        <v>5310</v>
      </c>
      <c r="F2638" s="53"/>
      <c r="G2638" s="53">
        <v>2.0</v>
      </c>
      <c r="H2638" s="54">
        <v>2.0</v>
      </c>
      <c r="I2638" s="54">
        <v>2.0</v>
      </c>
      <c r="J2638" s="10">
        <v>3.0</v>
      </c>
      <c r="K2638" s="21" t="b">
        <v>0</v>
      </c>
      <c r="L2638" s="21" t="b">
        <v>1</v>
      </c>
      <c r="M2638" s="21" t="b">
        <v>1</v>
      </c>
      <c r="N2638" s="21" t="b">
        <v>0</v>
      </c>
      <c r="O2638" s="21" t="b">
        <v>0</v>
      </c>
      <c r="P2638" s="21">
        <v>2.0</v>
      </c>
      <c r="Q2638" s="21">
        <v>2.0</v>
      </c>
      <c r="R2638" s="57"/>
      <c r="S2638" s="53"/>
      <c r="T2638" s="53"/>
      <c r="U2638" s="53"/>
      <c r="V2638" s="53"/>
      <c r="W2638" s="53"/>
      <c r="X2638" s="53"/>
      <c r="Y2638" s="53"/>
      <c r="Z2638" s="53"/>
      <c r="AA2638" s="53"/>
      <c r="AB2638" s="53"/>
      <c r="AC2638" s="53"/>
      <c r="AD2638" s="53"/>
    </row>
    <row r="2639" ht="12.75" customHeight="1">
      <c r="A2639" s="16">
        <v>2637.0</v>
      </c>
      <c r="B2639" s="25">
        <v>2.0240123E7</v>
      </c>
      <c r="C2639" s="26" t="s">
        <v>4874</v>
      </c>
      <c r="D2639" s="58" t="s">
        <v>5311</v>
      </c>
      <c r="E2639" s="125" t="s">
        <v>5312</v>
      </c>
      <c r="F2639" s="53"/>
      <c r="G2639" s="54">
        <v>1.0</v>
      </c>
      <c r="H2639" s="54">
        <v>1.0</v>
      </c>
      <c r="I2639" s="54">
        <v>1.0</v>
      </c>
      <c r="J2639" s="10">
        <v>3.0</v>
      </c>
      <c r="K2639" s="21" t="b">
        <v>0</v>
      </c>
      <c r="L2639" s="21" t="b">
        <v>1</v>
      </c>
      <c r="M2639" s="21" t="b">
        <v>1</v>
      </c>
      <c r="N2639" s="21" t="b">
        <v>0</v>
      </c>
      <c r="O2639" s="21" t="b">
        <v>0</v>
      </c>
      <c r="P2639" s="21">
        <v>1.0</v>
      </c>
      <c r="Q2639" s="21">
        <v>1.0</v>
      </c>
      <c r="R2639" s="57"/>
      <c r="S2639" s="53"/>
      <c r="T2639" s="53"/>
      <c r="U2639" s="53"/>
      <c r="V2639" s="53"/>
      <c r="W2639" s="53"/>
      <c r="X2639" s="53"/>
      <c r="Y2639" s="53"/>
      <c r="Z2639" s="53"/>
      <c r="AA2639" s="53"/>
      <c r="AB2639" s="53"/>
      <c r="AC2639" s="53"/>
      <c r="AD2639" s="53"/>
    </row>
    <row r="2640" ht="12.75" customHeight="1">
      <c r="A2640" s="16">
        <v>2638.0</v>
      </c>
      <c r="B2640" s="25">
        <v>2.0240123E7</v>
      </c>
      <c r="C2640" s="26" t="s">
        <v>4874</v>
      </c>
      <c r="D2640" s="58" t="s">
        <v>5313</v>
      </c>
      <c r="E2640" s="125" t="s">
        <v>5314</v>
      </c>
      <c r="F2640" s="53"/>
      <c r="G2640" s="54">
        <v>1.0</v>
      </c>
      <c r="H2640" s="54">
        <v>1.0</v>
      </c>
      <c r="I2640" s="54">
        <v>1.0</v>
      </c>
      <c r="J2640" s="10">
        <v>3.0</v>
      </c>
      <c r="K2640" s="21" t="b">
        <v>0</v>
      </c>
      <c r="L2640" s="21" t="b">
        <v>1</v>
      </c>
      <c r="M2640" s="21" t="b">
        <v>1</v>
      </c>
      <c r="N2640" s="21" t="b">
        <v>0</v>
      </c>
      <c r="O2640" s="21" t="b">
        <v>0</v>
      </c>
      <c r="P2640" s="21">
        <v>1.0</v>
      </c>
      <c r="Q2640" s="21">
        <v>1.0</v>
      </c>
      <c r="R2640" s="57"/>
      <c r="S2640" s="53"/>
      <c r="T2640" s="53"/>
      <c r="U2640" s="53"/>
      <c r="V2640" s="53"/>
      <c r="W2640" s="53"/>
      <c r="X2640" s="53"/>
      <c r="Y2640" s="53"/>
      <c r="Z2640" s="53"/>
      <c r="AA2640" s="53"/>
      <c r="AB2640" s="53"/>
      <c r="AC2640" s="53"/>
      <c r="AD2640" s="53"/>
    </row>
    <row r="2641" ht="12.75" customHeight="1">
      <c r="A2641" s="16">
        <v>2639.0</v>
      </c>
      <c r="B2641" s="25">
        <v>2.0240123E7</v>
      </c>
      <c r="C2641" s="26" t="s">
        <v>4874</v>
      </c>
      <c r="D2641" s="58" t="s">
        <v>5315</v>
      </c>
      <c r="E2641" s="125" t="s">
        <v>5316</v>
      </c>
      <c r="F2641" s="53"/>
      <c r="G2641" s="54">
        <v>1.0</v>
      </c>
      <c r="H2641" s="54">
        <v>1.0</v>
      </c>
      <c r="I2641" s="54">
        <v>1.0</v>
      </c>
      <c r="J2641" s="10">
        <v>3.0</v>
      </c>
      <c r="K2641" s="21" t="b">
        <v>0</v>
      </c>
      <c r="L2641" s="21" t="b">
        <v>1</v>
      </c>
      <c r="M2641" s="21" t="b">
        <v>1</v>
      </c>
      <c r="N2641" s="21" t="b">
        <v>0</v>
      </c>
      <c r="O2641" s="21" t="b">
        <v>0</v>
      </c>
      <c r="P2641" s="21">
        <v>1.0</v>
      </c>
      <c r="Q2641" s="21">
        <v>1.0</v>
      </c>
      <c r="R2641" s="57"/>
      <c r="S2641" s="53"/>
      <c r="T2641" s="53"/>
      <c r="U2641" s="53"/>
      <c r="V2641" s="53"/>
      <c r="W2641" s="53"/>
      <c r="X2641" s="53"/>
      <c r="Y2641" s="53"/>
      <c r="Z2641" s="53"/>
      <c r="AA2641" s="53"/>
      <c r="AB2641" s="53"/>
      <c r="AC2641" s="53"/>
      <c r="AD2641" s="53"/>
    </row>
    <row r="2642" ht="12.75" customHeight="1">
      <c r="A2642" s="16">
        <v>2640.0</v>
      </c>
      <c r="B2642" s="25">
        <v>2.0240123E7</v>
      </c>
      <c r="C2642" s="26" t="s">
        <v>4874</v>
      </c>
      <c r="D2642" s="58" t="s">
        <v>5317</v>
      </c>
      <c r="E2642" s="125" t="s">
        <v>5318</v>
      </c>
      <c r="F2642" s="53"/>
      <c r="G2642" s="54">
        <v>0.0</v>
      </c>
      <c r="H2642" s="54">
        <v>0.5</v>
      </c>
      <c r="I2642" s="54">
        <v>0.5</v>
      </c>
      <c r="J2642" s="10">
        <v>3.0</v>
      </c>
      <c r="K2642" s="21" t="b">
        <v>0</v>
      </c>
      <c r="L2642" s="21" t="b">
        <v>0</v>
      </c>
      <c r="M2642" s="21" t="b">
        <v>1</v>
      </c>
      <c r="N2642" s="21" t="b">
        <v>0</v>
      </c>
      <c r="O2642" s="21" t="b">
        <v>0</v>
      </c>
      <c r="P2642" s="21">
        <v>0.5</v>
      </c>
      <c r="Q2642" s="21">
        <v>0.5</v>
      </c>
      <c r="R2642" s="57"/>
      <c r="S2642" s="53"/>
      <c r="T2642" s="53"/>
      <c r="U2642" s="53"/>
      <c r="V2642" s="53"/>
      <c r="W2642" s="53"/>
      <c r="X2642" s="53"/>
      <c r="Y2642" s="53"/>
      <c r="Z2642" s="53"/>
      <c r="AA2642" s="53"/>
      <c r="AB2642" s="53"/>
      <c r="AC2642" s="53"/>
      <c r="AD2642" s="53"/>
    </row>
    <row r="2643" ht="12.75" customHeight="1">
      <c r="A2643" s="16">
        <v>2641.0</v>
      </c>
      <c r="B2643" s="25">
        <v>2.0240123E7</v>
      </c>
      <c r="C2643" s="26" t="s">
        <v>4874</v>
      </c>
      <c r="D2643" s="58" t="s">
        <v>5319</v>
      </c>
      <c r="E2643" s="125" t="s">
        <v>5320</v>
      </c>
      <c r="F2643" s="53"/>
      <c r="G2643" s="54">
        <v>0.0</v>
      </c>
      <c r="H2643" s="54">
        <v>0.5</v>
      </c>
      <c r="I2643" s="54">
        <v>0.5</v>
      </c>
      <c r="J2643" s="10">
        <v>3.0</v>
      </c>
      <c r="K2643" s="21" t="b">
        <v>0</v>
      </c>
      <c r="L2643" s="21" t="b">
        <v>0</v>
      </c>
      <c r="M2643" s="21" t="b">
        <v>1</v>
      </c>
      <c r="N2643" s="21" t="b">
        <v>0</v>
      </c>
      <c r="O2643" s="21" t="b">
        <v>0</v>
      </c>
      <c r="P2643" s="21">
        <v>0.5</v>
      </c>
      <c r="Q2643" s="21">
        <v>0.5</v>
      </c>
      <c r="R2643" s="57"/>
      <c r="S2643" s="53"/>
      <c r="T2643" s="53"/>
      <c r="U2643" s="53"/>
      <c r="V2643" s="53"/>
      <c r="W2643" s="53"/>
      <c r="X2643" s="53"/>
      <c r="Y2643" s="53"/>
      <c r="Z2643" s="53"/>
      <c r="AA2643" s="53"/>
      <c r="AB2643" s="53"/>
      <c r="AC2643" s="53"/>
      <c r="AD2643" s="53"/>
    </row>
    <row r="2644" ht="12.75" customHeight="1">
      <c r="A2644" s="16">
        <v>2642.0</v>
      </c>
      <c r="B2644" s="17">
        <v>2.0240123E7</v>
      </c>
      <c r="C2644" s="16" t="s">
        <v>4874</v>
      </c>
      <c r="D2644" s="55" t="s">
        <v>5321</v>
      </c>
      <c r="E2644" s="124" t="s">
        <v>5322</v>
      </c>
      <c r="F2644" s="53"/>
      <c r="G2644" s="54">
        <v>0.0</v>
      </c>
      <c r="H2644" s="54">
        <v>0.0</v>
      </c>
      <c r="I2644" s="54">
        <v>0.0</v>
      </c>
      <c r="J2644" s="10">
        <v>3.0</v>
      </c>
      <c r="K2644" s="21" t="b">
        <v>0</v>
      </c>
      <c r="L2644" s="21" t="b">
        <v>1</v>
      </c>
      <c r="M2644" s="21" t="b">
        <v>1</v>
      </c>
      <c r="N2644" s="21" t="b">
        <v>0</v>
      </c>
      <c r="O2644" s="21" t="b">
        <v>0</v>
      </c>
      <c r="P2644" s="21">
        <v>0.0</v>
      </c>
      <c r="Q2644" s="21">
        <v>0.0</v>
      </c>
      <c r="R2644" s="57"/>
      <c r="S2644" s="53"/>
      <c r="T2644" s="53"/>
      <c r="U2644" s="53"/>
      <c r="V2644" s="53"/>
      <c r="W2644" s="53"/>
      <c r="X2644" s="53"/>
      <c r="Y2644" s="53"/>
      <c r="Z2644" s="53"/>
      <c r="AA2644" s="53"/>
      <c r="AB2644" s="53"/>
      <c r="AC2644" s="53"/>
      <c r="AD2644" s="53"/>
    </row>
    <row r="2645" ht="12.75" customHeight="1">
      <c r="A2645" s="16">
        <v>2643.0</v>
      </c>
      <c r="B2645" s="17">
        <v>2.0240123E7</v>
      </c>
      <c r="C2645" s="16" t="s">
        <v>4874</v>
      </c>
      <c r="D2645" s="55" t="s">
        <v>5323</v>
      </c>
      <c r="E2645" s="124" t="s">
        <v>5324</v>
      </c>
      <c r="F2645" s="53"/>
      <c r="G2645" s="54">
        <v>0.0</v>
      </c>
      <c r="H2645" s="54">
        <v>0.5</v>
      </c>
      <c r="I2645" s="54">
        <v>0.5</v>
      </c>
      <c r="J2645" s="10">
        <v>3.0</v>
      </c>
      <c r="K2645" s="21" t="b">
        <v>0</v>
      </c>
      <c r="L2645" s="21" t="b">
        <v>0</v>
      </c>
      <c r="M2645" s="21" t="b">
        <v>1</v>
      </c>
      <c r="N2645" s="21" t="b">
        <v>0</v>
      </c>
      <c r="O2645" s="21" t="b">
        <v>0</v>
      </c>
      <c r="P2645" s="21">
        <v>0.5</v>
      </c>
      <c r="Q2645" s="21">
        <v>0.5</v>
      </c>
      <c r="R2645" s="57"/>
      <c r="S2645" s="53"/>
      <c r="T2645" s="53"/>
      <c r="U2645" s="53"/>
      <c r="V2645" s="53"/>
      <c r="W2645" s="53"/>
      <c r="X2645" s="53"/>
      <c r="Y2645" s="53"/>
      <c r="Z2645" s="53"/>
      <c r="AA2645" s="53"/>
      <c r="AB2645" s="53"/>
      <c r="AC2645" s="53"/>
      <c r="AD2645" s="53"/>
    </row>
    <row r="2646" ht="12.75" customHeight="1">
      <c r="A2646" s="16">
        <v>2644.0</v>
      </c>
      <c r="B2646" s="17">
        <v>2.0240123E7</v>
      </c>
      <c r="C2646" s="16" t="s">
        <v>4874</v>
      </c>
      <c r="D2646" s="55" t="s">
        <v>5325</v>
      </c>
      <c r="E2646" s="124" t="s">
        <v>5326</v>
      </c>
      <c r="F2646" s="53"/>
      <c r="G2646" s="54">
        <v>0.0</v>
      </c>
      <c r="H2646" s="54">
        <v>0.0</v>
      </c>
      <c r="I2646" s="54">
        <v>0.0</v>
      </c>
      <c r="J2646" s="10">
        <v>3.0</v>
      </c>
      <c r="K2646" s="21" t="b">
        <v>0</v>
      </c>
      <c r="L2646" s="21" t="b">
        <v>1</v>
      </c>
      <c r="M2646" s="21" t="b">
        <v>1</v>
      </c>
      <c r="N2646" s="21" t="b">
        <v>0</v>
      </c>
      <c r="O2646" s="21" t="b">
        <v>0</v>
      </c>
      <c r="P2646" s="21">
        <v>0.0</v>
      </c>
      <c r="Q2646" s="21">
        <v>0.0</v>
      </c>
      <c r="R2646" s="57"/>
      <c r="S2646" s="53"/>
      <c r="T2646" s="53"/>
      <c r="U2646" s="53"/>
      <c r="V2646" s="53"/>
      <c r="W2646" s="53"/>
      <c r="X2646" s="53"/>
      <c r="Y2646" s="53"/>
      <c r="Z2646" s="53"/>
      <c r="AA2646" s="53"/>
      <c r="AB2646" s="53"/>
      <c r="AC2646" s="53"/>
      <c r="AD2646" s="53"/>
    </row>
    <row r="2647" ht="12.75" customHeight="1">
      <c r="A2647" s="16">
        <v>2645.0</v>
      </c>
      <c r="B2647" s="17">
        <v>2.0240123E7</v>
      </c>
      <c r="C2647" s="16" t="s">
        <v>4874</v>
      </c>
      <c r="D2647" s="55" t="s">
        <v>5327</v>
      </c>
      <c r="E2647" s="124" t="s">
        <v>5328</v>
      </c>
      <c r="F2647" s="53"/>
      <c r="G2647" s="54">
        <v>0.0</v>
      </c>
      <c r="H2647" s="54">
        <v>0.0</v>
      </c>
      <c r="I2647" s="54">
        <v>0.0</v>
      </c>
      <c r="J2647" s="10">
        <v>3.0</v>
      </c>
      <c r="K2647" s="21" t="b">
        <v>0</v>
      </c>
      <c r="L2647" s="21" t="b">
        <v>1</v>
      </c>
      <c r="M2647" s="21" t="b">
        <v>1</v>
      </c>
      <c r="N2647" s="21" t="b">
        <v>0</v>
      </c>
      <c r="O2647" s="21" t="b">
        <v>0</v>
      </c>
      <c r="P2647" s="21">
        <v>0.0</v>
      </c>
      <c r="Q2647" s="21">
        <v>0.0</v>
      </c>
      <c r="R2647" s="57"/>
      <c r="S2647" s="53"/>
      <c r="T2647" s="53"/>
      <c r="U2647" s="53"/>
      <c r="V2647" s="53"/>
      <c r="W2647" s="53"/>
      <c r="X2647" s="53"/>
      <c r="Y2647" s="53"/>
      <c r="Z2647" s="53"/>
      <c r="AA2647" s="53"/>
      <c r="AB2647" s="53"/>
      <c r="AC2647" s="53"/>
      <c r="AD2647" s="53"/>
    </row>
    <row r="2648" ht="12.75" customHeight="1">
      <c r="A2648" s="16">
        <v>2646.0</v>
      </c>
      <c r="B2648" s="17">
        <v>2.0240123E7</v>
      </c>
      <c r="C2648" s="16" t="s">
        <v>4874</v>
      </c>
      <c r="D2648" s="55" t="s">
        <v>5329</v>
      </c>
      <c r="E2648" s="124" t="s">
        <v>5330</v>
      </c>
      <c r="F2648" s="53"/>
      <c r="G2648" s="54">
        <v>0.0</v>
      </c>
      <c r="H2648" s="54">
        <v>0.0</v>
      </c>
      <c r="I2648" s="54">
        <v>0.0</v>
      </c>
      <c r="J2648" s="10">
        <v>3.0</v>
      </c>
      <c r="K2648" s="21" t="b">
        <v>0</v>
      </c>
      <c r="L2648" s="21" t="b">
        <v>1</v>
      </c>
      <c r="M2648" s="21" t="b">
        <v>1</v>
      </c>
      <c r="N2648" s="21" t="b">
        <v>0</v>
      </c>
      <c r="O2648" s="21" t="b">
        <v>0</v>
      </c>
      <c r="P2648" s="21">
        <v>0.0</v>
      </c>
      <c r="Q2648" s="21">
        <v>0.0</v>
      </c>
      <c r="R2648" s="57"/>
      <c r="S2648" s="53"/>
      <c r="T2648" s="53"/>
      <c r="U2648" s="53"/>
      <c r="V2648" s="53"/>
      <c r="W2648" s="53"/>
      <c r="X2648" s="53"/>
      <c r="Y2648" s="53"/>
      <c r="Z2648" s="53"/>
      <c r="AA2648" s="53"/>
      <c r="AB2648" s="53"/>
      <c r="AC2648" s="53"/>
      <c r="AD2648" s="53"/>
    </row>
    <row r="2649" ht="12.75" customHeight="1">
      <c r="A2649" s="16">
        <v>2647.0</v>
      </c>
      <c r="B2649" s="17">
        <v>2.0240123E7</v>
      </c>
      <c r="C2649" s="16" t="s">
        <v>4874</v>
      </c>
      <c r="D2649" s="55" t="s">
        <v>5331</v>
      </c>
      <c r="E2649" s="124" t="s">
        <v>5332</v>
      </c>
      <c r="F2649" s="53"/>
      <c r="G2649" s="54">
        <v>0.0</v>
      </c>
      <c r="H2649" s="54">
        <v>0.0</v>
      </c>
      <c r="I2649" s="54">
        <v>0.0</v>
      </c>
      <c r="J2649" s="10">
        <v>3.0</v>
      </c>
      <c r="K2649" s="21" t="b">
        <v>0</v>
      </c>
      <c r="L2649" s="21" t="b">
        <v>1</v>
      </c>
      <c r="M2649" s="21" t="b">
        <v>1</v>
      </c>
      <c r="N2649" s="21" t="b">
        <v>0</v>
      </c>
      <c r="O2649" s="21" t="b">
        <v>0</v>
      </c>
      <c r="P2649" s="21">
        <v>0.0</v>
      </c>
      <c r="Q2649" s="21">
        <v>0.0</v>
      </c>
      <c r="R2649" s="57"/>
      <c r="S2649" s="53"/>
      <c r="T2649" s="53"/>
      <c r="U2649" s="53"/>
      <c r="V2649" s="53"/>
      <c r="W2649" s="53"/>
      <c r="X2649" s="53"/>
      <c r="Y2649" s="53"/>
      <c r="Z2649" s="53"/>
      <c r="AA2649" s="53"/>
      <c r="AB2649" s="53"/>
      <c r="AC2649" s="53"/>
      <c r="AD2649" s="53"/>
    </row>
    <row r="2650" ht="12.75" customHeight="1">
      <c r="A2650" s="16">
        <v>2648.0</v>
      </c>
      <c r="B2650" s="17">
        <v>2.0240123E7</v>
      </c>
      <c r="C2650" s="16" t="s">
        <v>4874</v>
      </c>
      <c r="D2650" s="55" t="s">
        <v>5333</v>
      </c>
      <c r="E2650" s="124" t="s">
        <v>5334</v>
      </c>
      <c r="F2650" s="53"/>
      <c r="G2650" s="54">
        <v>0.0</v>
      </c>
      <c r="H2650" s="54">
        <v>0.0</v>
      </c>
      <c r="I2650" s="54">
        <v>0.0</v>
      </c>
      <c r="J2650" s="10">
        <v>3.0</v>
      </c>
      <c r="K2650" s="21" t="b">
        <v>0</v>
      </c>
      <c r="L2650" s="21" t="b">
        <v>1</v>
      </c>
      <c r="M2650" s="21" t="b">
        <v>1</v>
      </c>
      <c r="N2650" s="21" t="b">
        <v>0</v>
      </c>
      <c r="O2650" s="21" t="b">
        <v>0</v>
      </c>
      <c r="P2650" s="21">
        <v>0.0</v>
      </c>
      <c r="Q2650" s="21">
        <v>0.0</v>
      </c>
      <c r="R2650" s="57"/>
      <c r="S2650" s="53"/>
      <c r="T2650" s="53"/>
      <c r="U2650" s="53"/>
      <c r="V2650" s="53"/>
      <c r="W2650" s="53"/>
      <c r="X2650" s="53"/>
      <c r="Y2650" s="53"/>
      <c r="Z2650" s="53"/>
      <c r="AA2650" s="53"/>
      <c r="AB2650" s="53"/>
      <c r="AC2650" s="53"/>
      <c r="AD2650" s="53"/>
    </row>
    <row r="2651" ht="12.75" customHeight="1">
      <c r="A2651" s="16">
        <v>2649.0</v>
      </c>
      <c r="B2651" s="17">
        <v>2.0240123E7</v>
      </c>
      <c r="C2651" s="16" t="s">
        <v>4874</v>
      </c>
      <c r="D2651" s="55" t="s">
        <v>5335</v>
      </c>
      <c r="E2651" s="124" t="s">
        <v>5336</v>
      </c>
      <c r="F2651" s="53"/>
      <c r="G2651" s="54">
        <v>0.0</v>
      </c>
      <c r="H2651" s="54">
        <v>0.0</v>
      </c>
      <c r="I2651" s="54">
        <v>0.0</v>
      </c>
      <c r="J2651" s="10">
        <v>3.0</v>
      </c>
      <c r="K2651" s="21" t="b">
        <v>0</v>
      </c>
      <c r="L2651" s="21" t="b">
        <v>1</v>
      </c>
      <c r="M2651" s="21" t="b">
        <v>1</v>
      </c>
      <c r="N2651" s="21" t="b">
        <v>0</v>
      </c>
      <c r="O2651" s="21" t="b">
        <v>0</v>
      </c>
      <c r="P2651" s="21">
        <v>0.0</v>
      </c>
      <c r="Q2651" s="21">
        <v>0.0</v>
      </c>
      <c r="R2651" s="57"/>
      <c r="S2651" s="53"/>
      <c r="T2651" s="53"/>
      <c r="U2651" s="53"/>
      <c r="V2651" s="53"/>
      <c r="W2651" s="53"/>
      <c r="X2651" s="53"/>
      <c r="Y2651" s="53"/>
      <c r="Z2651" s="53"/>
      <c r="AA2651" s="53"/>
      <c r="AB2651" s="53"/>
      <c r="AC2651" s="53"/>
      <c r="AD2651" s="53"/>
    </row>
    <row r="2652" ht="12.75" customHeight="1">
      <c r="A2652" s="16">
        <v>2650.0</v>
      </c>
      <c r="B2652" s="25">
        <v>2.0240123E7</v>
      </c>
      <c r="C2652" s="26" t="s">
        <v>4874</v>
      </c>
      <c r="D2652" s="58" t="s">
        <v>5337</v>
      </c>
      <c r="E2652" s="125" t="s">
        <v>5338</v>
      </c>
      <c r="F2652" s="53"/>
      <c r="G2652" s="69">
        <v>0.0</v>
      </c>
      <c r="H2652" s="69">
        <v>0.0</v>
      </c>
      <c r="I2652" s="69">
        <v>0.0</v>
      </c>
      <c r="J2652" s="10">
        <v>3.0</v>
      </c>
      <c r="K2652" s="21" t="b">
        <v>0</v>
      </c>
      <c r="L2652" s="21" t="b">
        <v>1</v>
      </c>
      <c r="M2652" s="21" t="b">
        <v>1</v>
      </c>
      <c r="N2652" s="21" t="b">
        <v>0</v>
      </c>
      <c r="O2652" s="21" t="b">
        <v>0</v>
      </c>
      <c r="P2652" s="21">
        <v>0.0</v>
      </c>
      <c r="Q2652" s="21">
        <v>0.0</v>
      </c>
      <c r="R2652" s="70"/>
      <c r="S2652" s="53"/>
      <c r="T2652" s="53"/>
      <c r="U2652" s="53"/>
      <c r="V2652" s="53"/>
      <c r="W2652" s="53"/>
      <c r="X2652" s="53"/>
      <c r="Y2652" s="53"/>
      <c r="Z2652" s="53"/>
      <c r="AA2652" s="53"/>
      <c r="AB2652" s="53"/>
      <c r="AC2652" s="53"/>
      <c r="AD2652" s="53"/>
    </row>
    <row r="2653" ht="12.75" customHeight="1">
      <c r="A2653" s="16">
        <v>2651.0</v>
      </c>
      <c r="B2653" s="25">
        <v>2.0240123E7</v>
      </c>
      <c r="C2653" s="26" t="s">
        <v>4874</v>
      </c>
      <c r="D2653" s="58" t="s">
        <v>5339</v>
      </c>
      <c r="E2653" s="125" t="s">
        <v>5340</v>
      </c>
      <c r="F2653" s="53"/>
      <c r="G2653" s="69">
        <v>0.0</v>
      </c>
      <c r="H2653" s="69">
        <v>0.0</v>
      </c>
      <c r="I2653" s="69">
        <v>0.0</v>
      </c>
      <c r="J2653" s="10">
        <v>3.0</v>
      </c>
      <c r="K2653" s="21" t="b">
        <v>0</v>
      </c>
      <c r="L2653" s="21" t="b">
        <v>1</v>
      </c>
      <c r="M2653" s="21" t="b">
        <v>1</v>
      </c>
      <c r="N2653" s="21" t="b">
        <v>0</v>
      </c>
      <c r="O2653" s="21" t="b">
        <v>0</v>
      </c>
      <c r="P2653" s="21">
        <v>0.0</v>
      </c>
      <c r="Q2653" s="21">
        <v>0.0</v>
      </c>
      <c r="R2653" s="70"/>
      <c r="S2653" s="53"/>
      <c r="T2653" s="53"/>
      <c r="U2653" s="53"/>
      <c r="V2653" s="53"/>
      <c r="W2653" s="53"/>
      <c r="X2653" s="53"/>
      <c r="Y2653" s="53"/>
      <c r="Z2653" s="53"/>
      <c r="AA2653" s="53"/>
      <c r="AB2653" s="53"/>
      <c r="AC2653" s="53"/>
      <c r="AD2653" s="53"/>
    </row>
    <row r="2654" ht="12.75" customHeight="1">
      <c r="A2654" s="16">
        <v>2652.0</v>
      </c>
      <c r="B2654" s="25">
        <v>2.0240123E7</v>
      </c>
      <c r="C2654" s="26" t="s">
        <v>4874</v>
      </c>
      <c r="D2654" s="58" t="s">
        <v>5341</v>
      </c>
      <c r="E2654" s="126" t="s">
        <v>5342</v>
      </c>
      <c r="F2654" s="53"/>
      <c r="G2654" s="53">
        <v>1.0</v>
      </c>
      <c r="H2654" s="69">
        <v>1.0</v>
      </c>
      <c r="I2654" s="69">
        <v>1.0</v>
      </c>
      <c r="J2654" s="10">
        <v>3.0</v>
      </c>
      <c r="K2654" s="21" t="b">
        <v>0</v>
      </c>
      <c r="L2654" s="21" t="b">
        <v>1</v>
      </c>
      <c r="M2654" s="21" t="b">
        <v>1</v>
      </c>
      <c r="N2654" s="21" t="b">
        <v>0</v>
      </c>
      <c r="O2654" s="21" t="b">
        <v>0</v>
      </c>
      <c r="P2654" s="21">
        <v>1.0</v>
      </c>
      <c r="Q2654" s="21">
        <v>1.0</v>
      </c>
      <c r="R2654" s="70"/>
      <c r="S2654" s="53"/>
      <c r="T2654" s="53"/>
      <c r="U2654" s="53"/>
      <c r="V2654" s="53"/>
      <c r="W2654" s="53"/>
      <c r="X2654" s="53"/>
      <c r="Y2654" s="53"/>
      <c r="Z2654" s="53"/>
      <c r="AA2654" s="53"/>
      <c r="AB2654" s="53"/>
      <c r="AC2654" s="53"/>
      <c r="AD2654" s="53"/>
    </row>
    <row r="2655" ht="12.75" customHeight="1">
      <c r="A2655" s="16">
        <v>2653.0</v>
      </c>
      <c r="B2655" s="25">
        <v>2.0240123E7</v>
      </c>
      <c r="C2655" s="26" t="s">
        <v>4874</v>
      </c>
      <c r="D2655" s="58" t="s">
        <v>5343</v>
      </c>
      <c r="E2655" s="125" t="s">
        <v>5344</v>
      </c>
      <c r="F2655" s="53"/>
      <c r="G2655" s="69">
        <v>1.0</v>
      </c>
      <c r="H2655" s="69">
        <v>0.5</v>
      </c>
      <c r="I2655" s="69">
        <v>1.0</v>
      </c>
      <c r="J2655" s="10">
        <v>3.0</v>
      </c>
      <c r="K2655" s="21" t="b">
        <v>0</v>
      </c>
      <c r="L2655" s="21" t="b">
        <v>0</v>
      </c>
      <c r="M2655" s="21" t="b">
        <v>1</v>
      </c>
      <c r="N2655" s="21" t="b">
        <v>0</v>
      </c>
      <c r="O2655" s="21" t="b">
        <v>0</v>
      </c>
      <c r="P2655" s="21">
        <v>1.0</v>
      </c>
      <c r="Q2655" s="21">
        <v>1.0</v>
      </c>
      <c r="R2655" s="70"/>
      <c r="S2655" s="53"/>
      <c r="T2655" s="53"/>
      <c r="U2655" s="53"/>
      <c r="V2655" s="53"/>
      <c r="W2655" s="53"/>
      <c r="X2655" s="53"/>
      <c r="Y2655" s="53"/>
      <c r="Z2655" s="53"/>
      <c r="AA2655" s="53"/>
      <c r="AB2655" s="53"/>
      <c r="AC2655" s="53"/>
      <c r="AD2655" s="53"/>
    </row>
    <row r="2656" ht="12.75" customHeight="1">
      <c r="A2656" s="16">
        <v>2654.0</v>
      </c>
      <c r="B2656" s="25">
        <v>2.0240123E7</v>
      </c>
      <c r="C2656" s="26" t="s">
        <v>4874</v>
      </c>
      <c r="D2656" s="58" t="s">
        <v>5345</v>
      </c>
      <c r="E2656" s="125" t="s">
        <v>5346</v>
      </c>
      <c r="F2656" s="53"/>
      <c r="G2656" s="69">
        <v>1.0</v>
      </c>
      <c r="H2656" s="69">
        <v>1.0</v>
      </c>
      <c r="I2656" s="69">
        <v>1.0</v>
      </c>
      <c r="J2656" s="10">
        <v>3.0</v>
      </c>
      <c r="K2656" s="21" t="b">
        <v>0</v>
      </c>
      <c r="L2656" s="21" t="b">
        <v>1</v>
      </c>
      <c r="M2656" s="21" t="b">
        <v>1</v>
      </c>
      <c r="N2656" s="21" t="b">
        <v>0</v>
      </c>
      <c r="O2656" s="21" t="b">
        <v>0</v>
      </c>
      <c r="P2656" s="21">
        <v>1.0</v>
      </c>
      <c r="Q2656" s="21">
        <v>1.0</v>
      </c>
      <c r="R2656" s="70"/>
      <c r="S2656" s="53"/>
      <c r="T2656" s="53"/>
      <c r="U2656" s="53"/>
      <c r="V2656" s="53"/>
      <c r="W2656" s="53"/>
      <c r="X2656" s="53"/>
      <c r="Y2656" s="53"/>
      <c r="Z2656" s="53"/>
      <c r="AA2656" s="53"/>
      <c r="AB2656" s="53"/>
      <c r="AC2656" s="53"/>
      <c r="AD2656" s="53"/>
    </row>
    <row r="2657" ht="12.75" customHeight="1">
      <c r="A2657" s="16">
        <v>2655.0</v>
      </c>
      <c r="B2657" s="25">
        <v>2.0240123E7</v>
      </c>
      <c r="C2657" s="26" t="s">
        <v>4874</v>
      </c>
      <c r="D2657" s="58" t="s">
        <v>5347</v>
      </c>
      <c r="E2657" s="125" t="s">
        <v>5348</v>
      </c>
      <c r="F2657" s="53"/>
      <c r="G2657" s="69">
        <v>1.0</v>
      </c>
      <c r="H2657" s="69">
        <v>1.0</v>
      </c>
      <c r="I2657" s="69">
        <v>1.0</v>
      </c>
      <c r="J2657" s="10">
        <v>3.0</v>
      </c>
      <c r="K2657" s="21" t="b">
        <v>0</v>
      </c>
      <c r="L2657" s="21" t="b">
        <v>1</v>
      </c>
      <c r="M2657" s="21" t="b">
        <v>1</v>
      </c>
      <c r="N2657" s="21" t="b">
        <v>0</v>
      </c>
      <c r="O2657" s="21" t="b">
        <v>0</v>
      </c>
      <c r="P2657" s="21">
        <v>1.0</v>
      </c>
      <c r="Q2657" s="21">
        <v>1.0</v>
      </c>
      <c r="R2657" s="70"/>
      <c r="S2657" s="53"/>
      <c r="T2657" s="53"/>
      <c r="U2657" s="53"/>
      <c r="V2657" s="53"/>
      <c r="W2657" s="53"/>
      <c r="X2657" s="53"/>
      <c r="Y2657" s="53"/>
      <c r="Z2657" s="53"/>
      <c r="AA2657" s="53"/>
      <c r="AB2657" s="53"/>
      <c r="AC2657" s="53"/>
      <c r="AD2657" s="53"/>
    </row>
    <row r="2658" ht="12.75" customHeight="1">
      <c r="A2658" s="16">
        <v>2656.0</v>
      </c>
      <c r="B2658" s="25">
        <v>2.0240123E7</v>
      </c>
      <c r="C2658" s="26" t="s">
        <v>4874</v>
      </c>
      <c r="D2658" s="58" t="s">
        <v>5349</v>
      </c>
      <c r="E2658" s="125" t="s">
        <v>5350</v>
      </c>
      <c r="F2658" s="53"/>
      <c r="G2658" s="69">
        <v>1.0</v>
      </c>
      <c r="H2658" s="69">
        <v>1.0</v>
      </c>
      <c r="I2658" s="69">
        <v>1.0</v>
      </c>
      <c r="J2658" s="10">
        <v>3.0</v>
      </c>
      <c r="K2658" s="21" t="b">
        <v>0</v>
      </c>
      <c r="L2658" s="21" t="b">
        <v>1</v>
      </c>
      <c r="M2658" s="21" t="b">
        <v>1</v>
      </c>
      <c r="N2658" s="21" t="b">
        <v>0</v>
      </c>
      <c r="O2658" s="21" t="b">
        <v>0</v>
      </c>
      <c r="P2658" s="21">
        <v>1.0</v>
      </c>
      <c r="Q2658" s="21">
        <v>1.0</v>
      </c>
      <c r="R2658" s="70"/>
      <c r="S2658" s="53"/>
      <c r="T2658" s="53"/>
      <c r="U2658" s="53"/>
      <c r="V2658" s="53"/>
      <c r="W2658" s="53"/>
      <c r="X2658" s="53"/>
      <c r="Y2658" s="53"/>
      <c r="Z2658" s="53"/>
      <c r="AA2658" s="53"/>
      <c r="AB2658" s="53"/>
      <c r="AC2658" s="53"/>
      <c r="AD2658" s="53"/>
    </row>
    <row r="2659" ht="12.75" customHeight="1">
      <c r="A2659" s="16">
        <v>2657.0</v>
      </c>
      <c r="B2659" s="25">
        <v>2.0240123E7</v>
      </c>
      <c r="C2659" s="26" t="s">
        <v>4874</v>
      </c>
      <c r="D2659" s="58" t="s">
        <v>5351</v>
      </c>
      <c r="E2659" s="125" t="s">
        <v>5352</v>
      </c>
      <c r="F2659" s="53"/>
      <c r="G2659" s="53">
        <v>1.0</v>
      </c>
      <c r="H2659" s="69">
        <v>1.0</v>
      </c>
      <c r="I2659" s="69">
        <v>1.0</v>
      </c>
      <c r="J2659" s="10">
        <v>3.0</v>
      </c>
      <c r="K2659" s="21" t="b">
        <v>0</v>
      </c>
      <c r="L2659" s="21" t="b">
        <v>1</v>
      </c>
      <c r="M2659" s="21" t="b">
        <v>1</v>
      </c>
      <c r="N2659" s="21" t="b">
        <v>0</v>
      </c>
      <c r="O2659" s="21" t="b">
        <v>0</v>
      </c>
      <c r="P2659" s="21">
        <v>1.0</v>
      </c>
      <c r="Q2659" s="21">
        <v>1.0</v>
      </c>
      <c r="R2659" s="70"/>
      <c r="S2659" s="53"/>
      <c r="T2659" s="53"/>
      <c r="U2659" s="53"/>
      <c r="V2659" s="53"/>
      <c r="W2659" s="53"/>
      <c r="X2659" s="53"/>
      <c r="Y2659" s="53"/>
      <c r="Z2659" s="53"/>
      <c r="AA2659" s="53"/>
      <c r="AB2659" s="53"/>
      <c r="AC2659" s="53"/>
      <c r="AD2659" s="53"/>
    </row>
    <row r="2660" ht="12.75" customHeight="1">
      <c r="A2660" s="16">
        <v>2658.0</v>
      </c>
      <c r="B2660" s="17">
        <v>2.0240123E7</v>
      </c>
      <c r="C2660" s="16" t="s">
        <v>4874</v>
      </c>
      <c r="D2660" s="55" t="s">
        <v>5353</v>
      </c>
      <c r="E2660" s="124" t="s">
        <v>5354</v>
      </c>
      <c r="F2660" s="54"/>
      <c r="G2660" s="54">
        <v>2.0</v>
      </c>
      <c r="H2660" s="54">
        <v>2.0</v>
      </c>
      <c r="I2660" s="54">
        <v>2.0</v>
      </c>
      <c r="J2660" s="10">
        <v>3.0</v>
      </c>
      <c r="K2660" s="21" t="b">
        <v>0</v>
      </c>
      <c r="L2660" s="21" t="b">
        <v>1</v>
      </c>
      <c r="M2660" s="21" t="b">
        <v>1</v>
      </c>
      <c r="N2660" s="21" t="b">
        <v>0</v>
      </c>
      <c r="O2660" s="21" t="b">
        <v>0</v>
      </c>
      <c r="P2660" s="21">
        <v>2.0</v>
      </c>
      <c r="Q2660" s="21">
        <v>2.0</v>
      </c>
      <c r="R2660" s="57"/>
      <c r="S2660" s="53"/>
      <c r="T2660" s="53"/>
      <c r="U2660" s="53"/>
      <c r="V2660" s="53"/>
      <c r="W2660" s="53"/>
      <c r="X2660" s="53"/>
      <c r="Y2660" s="53"/>
      <c r="Z2660" s="53"/>
      <c r="AA2660" s="53"/>
      <c r="AB2660" s="53"/>
      <c r="AC2660" s="53"/>
      <c r="AD2660" s="53"/>
    </row>
    <row r="2661" ht="12.75" customHeight="1">
      <c r="A2661" s="16">
        <v>2659.0</v>
      </c>
      <c r="B2661" s="17">
        <v>2.0240123E7</v>
      </c>
      <c r="C2661" s="16" t="s">
        <v>4874</v>
      </c>
      <c r="D2661" s="55" t="s">
        <v>5355</v>
      </c>
      <c r="E2661" s="124" t="s">
        <v>5356</v>
      </c>
      <c r="F2661" s="53"/>
      <c r="G2661" s="53">
        <v>3.0</v>
      </c>
      <c r="H2661" s="54">
        <v>2.0</v>
      </c>
      <c r="I2661" s="54">
        <v>3.0</v>
      </c>
      <c r="J2661" s="10">
        <v>3.0</v>
      </c>
      <c r="K2661" s="21" t="b">
        <v>0</v>
      </c>
      <c r="L2661" s="21" t="b">
        <v>0</v>
      </c>
      <c r="M2661" s="21" t="b">
        <v>1</v>
      </c>
      <c r="N2661" s="21" t="b">
        <v>0</v>
      </c>
      <c r="O2661" s="21" t="b">
        <v>0</v>
      </c>
      <c r="P2661" s="21">
        <v>3.0</v>
      </c>
      <c r="Q2661" s="21">
        <v>3.0</v>
      </c>
      <c r="R2661" s="57"/>
      <c r="S2661" s="53"/>
      <c r="T2661" s="53"/>
      <c r="U2661" s="53"/>
      <c r="V2661" s="53"/>
      <c r="W2661" s="53"/>
      <c r="X2661" s="53"/>
      <c r="Y2661" s="53"/>
      <c r="Z2661" s="53"/>
      <c r="AA2661" s="53"/>
      <c r="AB2661" s="53"/>
      <c r="AC2661" s="53"/>
      <c r="AD2661" s="53"/>
    </row>
    <row r="2662" ht="12.75" customHeight="1">
      <c r="A2662" s="16">
        <v>2660.0</v>
      </c>
      <c r="B2662" s="17">
        <v>2.0240123E7</v>
      </c>
      <c r="C2662" s="16" t="s">
        <v>4874</v>
      </c>
      <c r="D2662" s="55" t="s">
        <v>5357</v>
      </c>
      <c r="E2662" s="124" t="s">
        <v>5358</v>
      </c>
      <c r="F2662" s="54"/>
      <c r="G2662" s="54">
        <v>1.0</v>
      </c>
      <c r="H2662" s="54">
        <v>1.0</v>
      </c>
      <c r="I2662" s="54">
        <v>1.0</v>
      </c>
      <c r="J2662" s="10">
        <v>3.0</v>
      </c>
      <c r="K2662" s="21" t="b">
        <v>0</v>
      </c>
      <c r="L2662" s="21" t="b">
        <v>1</v>
      </c>
      <c r="M2662" s="21" t="b">
        <v>1</v>
      </c>
      <c r="N2662" s="21" t="b">
        <v>0</v>
      </c>
      <c r="O2662" s="21" t="b">
        <v>0</v>
      </c>
      <c r="P2662" s="21">
        <v>1.0</v>
      </c>
      <c r="Q2662" s="21">
        <v>1.0</v>
      </c>
      <c r="R2662" s="57"/>
      <c r="S2662" s="53"/>
      <c r="T2662" s="53"/>
      <c r="U2662" s="53"/>
      <c r="V2662" s="53"/>
      <c r="W2662" s="53"/>
      <c r="X2662" s="53"/>
      <c r="Y2662" s="53"/>
      <c r="Z2662" s="53"/>
      <c r="AA2662" s="53"/>
      <c r="AB2662" s="53"/>
      <c r="AC2662" s="53"/>
      <c r="AD2662" s="53"/>
    </row>
    <row r="2663" ht="12.75" customHeight="1">
      <c r="A2663" s="16">
        <v>2661.0</v>
      </c>
      <c r="B2663" s="17">
        <v>2.0240123E7</v>
      </c>
      <c r="C2663" s="16" t="s">
        <v>4874</v>
      </c>
      <c r="D2663" s="55" t="s">
        <v>5359</v>
      </c>
      <c r="E2663" s="124" t="s">
        <v>5360</v>
      </c>
      <c r="F2663" s="54"/>
      <c r="G2663" s="54">
        <v>1.0</v>
      </c>
      <c r="H2663" s="54">
        <v>1.0</v>
      </c>
      <c r="I2663" s="54">
        <v>1.0</v>
      </c>
      <c r="J2663" s="10">
        <v>3.0</v>
      </c>
      <c r="K2663" s="21" t="b">
        <v>0</v>
      </c>
      <c r="L2663" s="21" t="b">
        <v>1</v>
      </c>
      <c r="M2663" s="21" t="b">
        <v>1</v>
      </c>
      <c r="N2663" s="21" t="b">
        <v>0</v>
      </c>
      <c r="O2663" s="21" t="b">
        <v>0</v>
      </c>
      <c r="P2663" s="21">
        <v>1.0</v>
      </c>
      <c r="Q2663" s="21">
        <v>1.0</v>
      </c>
      <c r="R2663" s="57"/>
      <c r="S2663" s="53"/>
      <c r="T2663" s="53"/>
      <c r="U2663" s="53"/>
      <c r="V2663" s="53"/>
      <c r="W2663" s="53"/>
      <c r="X2663" s="53"/>
      <c r="Y2663" s="53"/>
      <c r="Z2663" s="53"/>
      <c r="AA2663" s="53"/>
      <c r="AB2663" s="53"/>
      <c r="AC2663" s="53"/>
      <c r="AD2663" s="53"/>
    </row>
    <row r="2664" ht="12.75" customHeight="1">
      <c r="A2664" s="16">
        <v>2662.0</v>
      </c>
      <c r="B2664" s="17">
        <v>2.0240123E7</v>
      </c>
      <c r="C2664" s="16" t="s">
        <v>4874</v>
      </c>
      <c r="D2664" s="55" t="s">
        <v>5361</v>
      </c>
      <c r="E2664" s="124" t="s">
        <v>5362</v>
      </c>
      <c r="F2664" s="53"/>
      <c r="G2664" s="54">
        <v>1.0</v>
      </c>
      <c r="H2664" s="54">
        <v>1.0</v>
      </c>
      <c r="I2664" s="54">
        <v>1.0</v>
      </c>
      <c r="J2664" s="10">
        <v>3.0</v>
      </c>
      <c r="K2664" s="21" t="b">
        <v>0</v>
      </c>
      <c r="L2664" s="21" t="b">
        <v>1</v>
      </c>
      <c r="M2664" s="21" t="b">
        <v>1</v>
      </c>
      <c r="N2664" s="21" t="b">
        <v>0</v>
      </c>
      <c r="O2664" s="21" t="b">
        <v>0</v>
      </c>
      <c r="P2664" s="21">
        <v>1.0</v>
      </c>
      <c r="Q2664" s="21">
        <v>1.0</v>
      </c>
      <c r="R2664" s="57"/>
      <c r="S2664" s="53"/>
      <c r="T2664" s="53"/>
      <c r="U2664" s="53"/>
      <c r="V2664" s="53"/>
      <c r="W2664" s="53"/>
      <c r="X2664" s="53"/>
      <c r="Y2664" s="53"/>
      <c r="Z2664" s="53"/>
      <c r="AA2664" s="53"/>
      <c r="AB2664" s="53"/>
      <c r="AC2664" s="53"/>
      <c r="AD2664" s="53"/>
    </row>
    <row r="2665" ht="12.75" customHeight="1">
      <c r="A2665" s="16">
        <v>2663.0</v>
      </c>
      <c r="B2665" s="17">
        <v>2.0240123E7</v>
      </c>
      <c r="C2665" s="16" t="s">
        <v>4874</v>
      </c>
      <c r="D2665" s="55" t="s">
        <v>5363</v>
      </c>
      <c r="E2665" s="124" t="s">
        <v>5364</v>
      </c>
      <c r="F2665" s="53"/>
      <c r="G2665" s="54">
        <v>1.0</v>
      </c>
      <c r="H2665" s="54">
        <v>1.0</v>
      </c>
      <c r="I2665" s="54">
        <v>1.0</v>
      </c>
      <c r="J2665" s="10">
        <v>3.0</v>
      </c>
      <c r="K2665" s="21" t="b">
        <v>0</v>
      </c>
      <c r="L2665" s="21" t="b">
        <v>1</v>
      </c>
      <c r="M2665" s="21" t="b">
        <v>1</v>
      </c>
      <c r="N2665" s="21" t="b">
        <v>0</v>
      </c>
      <c r="O2665" s="21" t="b">
        <v>0</v>
      </c>
      <c r="P2665" s="21">
        <v>1.0</v>
      </c>
      <c r="Q2665" s="21">
        <v>1.0</v>
      </c>
      <c r="R2665" s="57"/>
      <c r="S2665" s="53"/>
      <c r="T2665" s="53"/>
      <c r="U2665" s="53"/>
      <c r="V2665" s="53"/>
      <c r="W2665" s="53"/>
      <c r="X2665" s="53"/>
      <c r="Y2665" s="53"/>
      <c r="Z2665" s="53"/>
      <c r="AA2665" s="53"/>
      <c r="AB2665" s="53"/>
      <c r="AC2665" s="53"/>
      <c r="AD2665" s="53"/>
    </row>
    <row r="2666" ht="12.75" customHeight="1">
      <c r="A2666" s="16">
        <v>2664.0</v>
      </c>
      <c r="B2666" s="17">
        <v>2.0240123E7</v>
      </c>
      <c r="C2666" s="16" t="s">
        <v>4874</v>
      </c>
      <c r="D2666" s="55" t="s">
        <v>5365</v>
      </c>
      <c r="E2666" s="124" t="s">
        <v>5366</v>
      </c>
      <c r="F2666" s="53"/>
      <c r="G2666" s="54">
        <v>2.0</v>
      </c>
      <c r="H2666" s="54">
        <v>2.0</v>
      </c>
      <c r="I2666" s="54">
        <v>2.0</v>
      </c>
      <c r="J2666" s="10">
        <v>3.0</v>
      </c>
      <c r="K2666" s="21" t="b">
        <v>0</v>
      </c>
      <c r="L2666" s="21" t="b">
        <v>1</v>
      </c>
      <c r="M2666" s="21" t="b">
        <v>1</v>
      </c>
      <c r="N2666" s="21" t="b">
        <v>0</v>
      </c>
      <c r="O2666" s="21" t="b">
        <v>0</v>
      </c>
      <c r="P2666" s="21">
        <v>2.0</v>
      </c>
      <c r="Q2666" s="21">
        <v>2.0</v>
      </c>
      <c r="R2666" s="57"/>
      <c r="S2666" s="53"/>
      <c r="T2666" s="53"/>
      <c r="U2666" s="53"/>
      <c r="V2666" s="53"/>
      <c r="W2666" s="53"/>
      <c r="X2666" s="53"/>
      <c r="Y2666" s="53"/>
      <c r="Z2666" s="53"/>
      <c r="AA2666" s="53"/>
      <c r="AB2666" s="53"/>
      <c r="AC2666" s="53"/>
      <c r="AD2666" s="53"/>
    </row>
    <row r="2667" ht="12.75" customHeight="1">
      <c r="A2667" s="16">
        <v>2665.0</v>
      </c>
      <c r="B2667" s="17">
        <v>2.0240123E7</v>
      </c>
      <c r="C2667" s="16" t="s">
        <v>4874</v>
      </c>
      <c r="D2667" s="55" t="s">
        <v>5367</v>
      </c>
      <c r="E2667" s="124" t="s">
        <v>5368</v>
      </c>
      <c r="F2667" s="53"/>
      <c r="G2667" s="54">
        <v>2.0</v>
      </c>
      <c r="H2667" s="54">
        <v>2.0</v>
      </c>
      <c r="I2667" s="54">
        <v>2.0</v>
      </c>
      <c r="J2667" s="10">
        <v>3.0</v>
      </c>
      <c r="K2667" s="21" t="b">
        <v>0</v>
      </c>
      <c r="L2667" s="21" t="b">
        <v>1</v>
      </c>
      <c r="M2667" s="21" t="b">
        <v>1</v>
      </c>
      <c r="N2667" s="21" t="b">
        <v>0</v>
      </c>
      <c r="O2667" s="21" t="b">
        <v>0</v>
      </c>
      <c r="P2667" s="21">
        <v>2.0</v>
      </c>
      <c r="Q2667" s="21">
        <v>2.0</v>
      </c>
      <c r="R2667" s="57"/>
      <c r="S2667" s="53"/>
      <c r="T2667" s="53"/>
      <c r="U2667" s="53"/>
      <c r="V2667" s="53"/>
      <c r="W2667" s="53"/>
      <c r="X2667" s="53"/>
      <c r="Y2667" s="53"/>
      <c r="Z2667" s="53"/>
      <c r="AA2667" s="53"/>
      <c r="AB2667" s="53"/>
      <c r="AC2667" s="53"/>
      <c r="AD2667" s="53"/>
    </row>
    <row r="2668" ht="12.75" customHeight="1">
      <c r="A2668" s="16">
        <v>2666.0</v>
      </c>
      <c r="B2668" s="25">
        <v>2.0240123E7</v>
      </c>
      <c r="C2668" s="26" t="s">
        <v>4874</v>
      </c>
      <c r="D2668" s="58" t="s">
        <v>5369</v>
      </c>
      <c r="E2668" s="125" t="s">
        <v>5370</v>
      </c>
      <c r="F2668" s="53"/>
      <c r="G2668" s="69">
        <v>2.0</v>
      </c>
      <c r="H2668" s="69">
        <v>2.0</v>
      </c>
      <c r="I2668" s="69">
        <v>2.0</v>
      </c>
      <c r="J2668" s="10">
        <v>3.0</v>
      </c>
      <c r="K2668" s="21" t="b">
        <v>0</v>
      </c>
      <c r="L2668" s="21" t="b">
        <v>1</v>
      </c>
      <c r="M2668" s="21" t="b">
        <v>1</v>
      </c>
      <c r="N2668" s="21" t="b">
        <v>0</v>
      </c>
      <c r="O2668" s="21" t="b">
        <v>0</v>
      </c>
      <c r="P2668" s="21">
        <v>2.0</v>
      </c>
      <c r="Q2668" s="21">
        <v>2.0</v>
      </c>
      <c r="R2668" s="70"/>
      <c r="S2668" s="53"/>
      <c r="T2668" s="53"/>
      <c r="U2668" s="53"/>
      <c r="V2668" s="53"/>
      <c r="W2668" s="53"/>
      <c r="X2668" s="53"/>
      <c r="Y2668" s="53"/>
      <c r="Z2668" s="53"/>
      <c r="AA2668" s="53"/>
      <c r="AB2668" s="53"/>
      <c r="AC2668" s="53"/>
      <c r="AD2668" s="53"/>
    </row>
    <row r="2669" ht="12.75" customHeight="1">
      <c r="A2669" s="16">
        <v>2667.0</v>
      </c>
      <c r="B2669" s="25">
        <v>2.0240123E7</v>
      </c>
      <c r="C2669" s="26" t="s">
        <v>4874</v>
      </c>
      <c r="D2669" s="58" t="s">
        <v>5371</v>
      </c>
      <c r="E2669" s="125" t="s">
        <v>5372</v>
      </c>
      <c r="F2669" s="53"/>
      <c r="G2669" s="69">
        <v>3.0</v>
      </c>
      <c r="H2669" s="69">
        <v>1.0</v>
      </c>
      <c r="I2669" s="69">
        <v>3.0</v>
      </c>
      <c r="J2669" s="10">
        <v>3.0</v>
      </c>
      <c r="K2669" s="21" t="b">
        <v>0</v>
      </c>
      <c r="L2669" s="21" t="b">
        <v>0</v>
      </c>
      <c r="M2669" s="21" t="b">
        <v>1</v>
      </c>
      <c r="N2669" s="21" t="b">
        <v>0</v>
      </c>
      <c r="O2669" s="21" t="b">
        <v>0</v>
      </c>
      <c r="P2669" s="21">
        <v>3.0</v>
      </c>
      <c r="Q2669" s="21">
        <v>3.0</v>
      </c>
      <c r="R2669" s="70"/>
      <c r="S2669" s="53"/>
      <c r="T2669" s="53"/>
      <c r="U2669" s="53"/>
      <c r="V2669" s="53"/>
      <c r="W2669" s="53"/>
      <c r="X2669" s="53"/>
      <c r="Y2669" s="53"/>
      <c r="Z2669" s="53"/>
      <c r="AA2669" s="53"/>
      <c r="AB2669" s="53"/>
      <c r="AC2669" s="53"/>
      <c r="AD2669" s="53"/>
    </row>
    <row r="2670" ht="12.75" customHeight="1">
      <c r="A2670" s="16">
        <v>2668.0</v>
      </c>
      <c r="B2670" s="25">
        <v>2.0240123E7</v>
      </c>
      <c r="C2670" s="26" t="s">
        <v>4874</v>
      </c>
      <c r="D2670" s="58" t="s">
        <v>5373</v>
      </c>
      <c r="E2670" s="125" t="s">
        <v>5374</v>
      </c>
      <c r="F2670" s="53"/>
      <c r="G2670" s="69">
        <v>0.0</v>
      </c>
      <c r="H2670" s="69">
        <v>0.0</v>
      </c>
      <c r="I2670" s="69">
        <v>0.0</v>
      </c>
      <c r="J2670" s="10">
        <v>3.0</v>
      </c>
      <c r="K2670" s="21" t="b">
        <v>0</v>
      </c>
      <c r="L2670" s="21" t="b">
        <v>1</v>
      </c>
      <c r="M2670" s="21" t="b">
        <v>1</v>
      </c>
      <c r="N2670" s="21" t="b">
        <v>0</v>
      </c>
      <c r="O2670" s="21" t="b">
        <v>0</v>
      </c>
      <c r="P2670" s="21">
        <v>0.0</v>
      </c>
      <c r="Q2670" s="21">
        <v>0.0</v>
      </c>
      <c r="R2670" s="70"/>
      <c r="S2670" s="53"/>
      <c r="T2670" s="53"/>
      <c r="U2670" s="53"/>
      <c r="V2670" s="53"/>
      <c r="W2670" s="53"/>
      <c r="X2670" s="53"/>
      <c r="Y2670" s="53"/>
      <c r="Z2670" s="53"/>
      <c r="AA2670" s="53"/>
      <c r="AB2670" s="53"/>
      <c r="AC2670" s="53"/>
      <c r="AD2670" s="53"/>
    </row>
    <row r="2671" ht="12.75" customHeight="1">
      <c r="A2671" s="16">
        <v>2669.0</v>
      </c>
      <c r="B2671" s="25">
        <v>2.0240123E7</v>
      </c>
      <c r="C2671" s="26" t="s">
        <v>4874</v>
      </c>
      <c r="D2671" s="58" t="s">
        <v>5375</v>
      </c>
      <c r="E2671" s="125" t="s">
        <v>5376</v>
      </c>
      <c r="F2671" s="53"/>
      <c r="G2671" s="69">
        <v>0.0</v>
      </c>
      <c r="H2671" s="69">
        <v>0.0</v>
      </c>
      <c r="I2671" s="69">
        <v>0.0</v>
      </c>
      <c r="J2671" s="10">
        <v>3.0</v>
      </c>
      <c r="K2671" s="21" t="b">
        <v>0</v>
      </c>
      <c r="L2671" s="21" t="b">
        <v>1</v>
      </c>
      <c r="M2671" s="21" t="b">
        <v>1</v>
      </c>
      <c r="N2671" s="21" t="b">
        <v>0</v>
      </c>
      <c r="O2671" s="21" t="b">
        <v>0</v>
      </c>
      <c r="P2671" s="21">
        <v>0.0</v>
      </c>
      <c r="Q2671" s="21">
        <v>0.0</v>
      </c>
      <c r="R2671" s="70"/>
      <c r="S2671" s="53"/>
      <c r="T2671" s="53"/>
      <c r="U2671" s="53"/>
      <c r="V2671" s="53"/>
      <c r="W2671" s="53"/>
      <c r="X2671" s="53"/>
      <c r="Y2671" s="53"/>
      <c r="Z2671" s="53"/>
      <c r="AA2671" s="53"/>
      <c r="AB2671" s="53"/>
      <c r="AC2671" s="53"/>
      <c r="AD2671" s="53"/>
    </row>
    <row r="2672" ht="12.75" customHeight="1">
      <c r="A2672" s="16">
        <v>2670.0</v>
      </c>
      <c r="B2672" s="25">
        <v>2.0240123E7</v>
      </c>
      <c r="C2672" s="26" t="s">
        <v>4874</v>
      </c>
      <c r="D2672" s="58" t="s">
        <v>5377</v>
      </c>
      <c r="E2672" s="125" t="s">
        <v>5378</v>
      </c>
      <c r="F2672" s="53"/>
      <c r="G2672" s="69">
        <v>0.5</v>
      </c>
      <c r="H2672" s="69">
        <v>0.5</v>
      </c>
      <c r="I2672" s="69">
        <v>0.0</v>
      </c>
      <c r="J2672" s="10">
        <v>3.0</v>
      </c>
      <c r="K2672" s="21" t="b">
        <v>0</v>
      </c>
      <c r="L2672" s="21" t="b">
        <v>0</v>
      </c>
      <c r="M2672" s="21" t="b">
        <v>1</v>
      </c>
      <c r="N2672" s="21" t="b">
        <v>0</v>
      </c>
      <c r="O2672" s="21" t="b">
        <v>0</v>
      </c>
      <c r="P2672" s="21">
        <v>0.5</v>
      </c>
      <c r="Q2672" s="21">
        <v>0.5</v>
      </c>
      <c r="R2672" s="70"/>
      <c r="S2672" s="53"/>
      <c r="T2672" s="53"/>
      <c r="U2672" s="53"/>
      <c r="V2672" s="53"/>
      <c r="W2672" s="53"/>
      <c r="X2672" s="53"/>
      <c r="Y2672" s="53"/>
      <c r="Z2672" s="53"/>
      <c r="AA2672" s="53"/>
      <c r="AB2672" s="53"/>
      <c r="AC2672" s="53"/>
      <c r="AD2672" s="53"/>
    </row>
    <row r="2673" ht="12.75" customHeight="1">
      <c r="A2673" s="16">
        <v>2671.0</v>
      </c>
      <c r="B2673" s="25">
        <v>2.0240123E7</v>
      </c>
      <c r="C2673" s="26" t="s">
        <v>4874</v>
      </c>
      <c r="D2673" s="58" t="s">
        <v>5379</v>
      </c>
      <c r="E2673" s="125" t="s">
        <v>5380</v>
      </c>
      <c r="F2673" s="53"/>
      <c r="G2673" s="69">
        <v>0.0</v>
      </c>
      <c r="H2673" s="69">
        <v>0.0</v>
      </c>
      <c r="I2673" s="69">
        <v>0.0</v>
      </c>
      <c r="J2673" s="10">
        <v>3.0</v>
      </c>
      <c r="K2673" s="21" t="b">
        <v>0</v>
      </c>
      <c r="L2673" s="21" t="b">
        <v>1</v>
      </c>
      <c r="M2673" s="21" t="b">
        <v>1</v>
      </c>
      <c r="N2673" s="21" t="b">
        <v>0</v>
      </c>
      <c r="O2673" s="21" t="b">
        <v>0</v>
      </c>
      <c r="P2673" s="21">
        <v>0.0</v>
      </c>
      <c r="Q2673" s="21">
        <v>0.0</v>
      </c>
      <c r="R2673" s="70"/>
      <c r="S2673" s="53"/>
      <c r="T2673" s="53"/>
      <c r="U2673" s="53"/>
      <c r="V2673" s="53"/>
      <c r="W2673" s="53"/>
      <c r="X2673" s="53"/>
      <c r="Y2673" s="53"/>
      <c r="Z2673" s="53"/>
      <c r="AA2673" s="53"/>
      <c r="AB2673" s="53"/>
      <c r="AC2673" s="53"/>
      <c r="AD2673" s="53"/>
    </row>
    <row r="2674" ht="12.75" customHeight="1">
      <c r="A2674" s="16">
        <v>2672.0</v>
      </c>
      <c r="B2674" s="25">
        <v>2.0240123E7</v>
      </c>
      <c r="C2674" s="26" t="s">
        <v>4874</v>
      </c>
      <c r="D2674" s="58" t="s">
        <v>5381</v>
      </c>
      <c r="E2674" s="131" t="s">
        <v>5382</v>
      </c>
      <c r="F2674" s="53"/>
      <c r="G2674" s="69">
        <v>0.0</v>
      </c>
      <c r="H2674" s="69">
        <v>0.0</v>
      </c>
      <c r="I2674" s="69">
        <v>0.0</v>
      </c>
      <c r="J2674" s="10">
        <v>3.0</v>
      </c>
      <c r="K2674" s="21" t="b">
        <v>0</v>
      </c>
      <c r="L2674" s="21" t="b">
        <v>1</v>
      </c>
      <c r="M2674" s="21" t="b">
        <v>1</v>
      </c>
      <c r="N2674" s="21" t="b">
        <v>0</v>
      </c>
      <c r="O2674" s="21" t="b">
        <v>0</v>
      </c>
      <c r="P2674" s="21">
        <v>0.0</v>
      </c>
      <c r="Q2674" s="21">
        <v>0.0</v>
      </c>
      <c r="R2674" s="70"/>
      <c r="S2674" s="53"/>
      <c r="T2674" s="53"/>
      <c r="U2674" s="53"/>
      <c r="V2674" s="53"/>
      <c r="W2674" s="53"/>
      <c r="X2674" s="53"/>
      <c r="Y2674" s="53"/>
      <c r="Z2674" s="53"/>
      <c r="AA2674" s="53"/>
      <c r="AB2674" s="53"/>
      <c r="AC2674" s="53"/>
      <c r="AD2674" s="53"/>
    </row>
    <row r="2675" ht="12.75" customHeight="1">
      <c r="A2675" s="16">
        <v>2673.0</v>
      </c>
      <c r="B2675" s="25">
        <v>2.0240123E7</v>
      </c>
      <c r="C2675" s="26" t="s">
        <v>4874</v>
      </c>
      <c r="D2675" s="58" t="s">
        <v>5383</v>
      </c>
      <c r="E2675" s="125" t="s">
        <v>5384</v>
      </c>
      <c r="F2675" s="53"/>
      <c r="G2675" s="69">
        <v>0.0</v>
      </c>
      <c r="H2675" s="69">
        <v>0.0</v>
      </c>
      <c r="I2675" s="69">
        <v>0.0</v>
      </c>
      <c r="J2675" s="10">
        <v>3.0</v>
      </c>
      <c r="K2675" s="21" t="b">
        <v>0</v>
      </c>
      <c r="L2675" s="21" t="b">
        <v>1</v>
      </c>
      <c r="M2675" s="21" t="b">
        <v>1</v>
      </c>
      <c r="N2675" s="21" t="b">
        <v>0</v>
      </c>
      <c r="O2675" s="21" t="b">
        <v>0</v>
      </c>
      <c r="P2675" s="21">
        <v>0.0</v>
      </c>
      <c r="Q2675" s="21">
        <v>0.0</v>
      </c>
      <c r="R2675" s="70"/>
      <c r="S2675" s="53"/>
      <c r="T2675" s="53"/>
      <c r="U2675" s="53"/>
      <c r="V2675" s="53"/>
      <c r="W2675" s="53"/>
      <c r="X2675" s="53"/>
      <c r="Y2675" s="53"/>
      <c r="Z2675" s="53"/>
      <c r="AA2675" s="53"/>
      <c r="AB2675" s="53"/>
      <c r="AC2675" s="53"/>
      <c r="AD2675" s="53"/>
    </row>
    <row r="2676" ht="12.75" customHeight="1">
      <c r="A2676" s="16">
        <v>2674.0</v>
      </c>
      <c r="B2676" s="17">
        <v>2.0240123E7</v>
      </c>
      <c r="C2676" s="16" t="s">
        <v>4874</v>
      </c>
      <c r="D2676" s="55" t="s">
        <v>5385</v>
      </c>
      <c r="E2676" s="124" t="s">
        <v>5386</v>
      </c>
      <c r="F2676" s="54"/>
      <c r="G2676" s="54">
        <v>0.0</v>
      </c>
      <c r="H2676" s="54">
        <v>0.0</v>
      </c>
      <c r="I2676" s="54">
        <v>0.0</v>
      </c>
      <c r="J2676" s="10">
        <v>3.0</v>
      </c>
      <c r="K2676" s="21" t="b">
        <v>0</v>
      </c>
      <c r="L2676" s="21" t="b">
        <v>1</v>
      </c>
      <c r="M2676" s="21" t="b">
        <v>1</v>
      </c>
      <c r="N2676" s="21" t="b">
        <v>0</v>
      </c>
      <c r="O2676" s="21" t="b">
        <v>0</v>
      </c>
      <c r="P2676" s="21">
        <v>0.0</v>
      </c>
      <c r="Q2676" s="21">
        <v>0.0</v>
      </c>
      <c r="R2676" s="57"/>
      <c r="S2676" s="53"/>
      <c r="T2676" s="53"/>
      <c r="U2676" s="53"/>
      <c r="V2676" s="53"/>
      <c r="W2676" s="53"/>
      <c r="X2676" s="53"/>
      <c r="Y2676" s="53"/>
      <c r="Z2676" s="53"/>
      <c r="AA2676" s="53"/>
      <c r="AB2676" s="53"/>
      <c r="AC2676" s="53"/>
      <c r="AD2676" s="53"/>
    </row>
    <row r="2677" ht="12.75" customHeight="1">
      <c r="A2677" s="16">
        <v>2675.0</v>
      </c>
      <c r="B2677" s="17">
        <v>2.0240123E7</v>
      </c>
      <c r="C2677" s="16" t="s">
        <v>4874</v>
      </c>
      <c r="D2677" s="55" t="s">
        <v>5387</v>
      </c>
      <c r="E2677" s="124" t="s">
        <v>5388</v>
      </c>
      <c r="F2677" s="53"/>
      <c r="G2677" s="54">
        <v>0.0</v>
      </c>
      <c r="H2677" s="54">
        <v>0.0</v>
      </c>
      <c r="I2677" s="54">
        <v>0.0</v>
      </c>
      <c r="J2677" s="10">
        <v>3.0</v>
      </c>
      <c r="K2677" s="21" t="b">
        <v>0</v>
      </c>
      <c r="L2677" s="21" t="b">
        <v>1</v>
      </c>
      <c r="M2677" s="21" t="b">
        <v>1</v>
      </c>
      <c r="N2677" s="21" t="b">
        <v>0</v>
      </c>
      <c r="O2677" s="21" t="b">
        <v>0</v>
      </c>
      <c r="P2677" s="21">
        <v>0.0</v>
      </c>
      <c r="Q2677" s="21">
        <v>0.0</v>
      </c>
      <c r="R2677" s="57"/>
      <c r="S2677" s="53"/>
      <c r="T2677" s="53"/>
      <c r="U2677" s="53"/>
      <c r="V2677" s="53"/>
      <c r="W2677" s="53"/>
      <c r="X2677" s="53"/>
      <c r="Y2677" s="53"/>
      <c r="Z2677" s="53"/>
      <c r="AA2677" s="53"/>
      <c r="AB2677" s="53"/>
      <c r="AC2677" s="53"/>
      <c r="AD2677" s="53"/>
    </row>
    <row r="2678" ht="12.75" customHeight="1">
      <c r="A2678" s="16">
        <v>2676.0</v>
      </c>
      <c r="B2678" s="17">
        <v>2.0240123E7</v>
      </c>
      <c r="C2678" s="16" t="s">
        <v>4874</v>
      </c>
      <c r="D2678" s="55" t="s">
        <v>5389</v>
      </c>
      <c r="E2678" s="124" t="s">
        <v>5390</v>
      </c>
      <c r="F2678" s="54"/>
      <c r="G2678" s="54">
        <v>1.0</v>
      </c>
      <c r="H2678" s="54">
        <v>1.0</v>
      </c>
      <c r="I2678" s="54">
        <v>1.0</v>
      </c>
      <c r="J2678" s="10">
        <v>3.0</v>
      </c>
      <c r="K2678" s="21" t="b">
        <v>0</v>
      </c>
      <c r="L2678" s="21" t="b">
        <v>1</v>
      </c>
      <c r="M2678" s="21" t="b">
        <v>1</v>
      </c>
      <c r="N2678" s="21" t="b">
        <v>0</v>
      </c>
      <c r="O2678" s="21" t="b">
        <v>0</v>
      </c>
      <c r="P2678" s="21">
        <v>1.0</v>
      </c>
      <c r="Q2678" s="21">
        <v>1.0</v>
      </c>
      <c r="R2678" s="57"/>
      <c r="S2678" s="53"/>
      <c r="T2678" s="53"/>
      <c r="U2678" s="53"/>
      <c r="V2678" s="53"/>
      <c r="W2678" s="53"/>
      <c r="X2678" s="53"/>
      <c r="Y2678" s="53"/>
      <c r="Z2678" s="53"/>
      <c r="AA2678" s="53"/>
      <c r="AB2678" s="53"/>
      <c r="AC2678" s="53"/>
      <c r="AD2678" s="53"/>
    </row>
    <row r="2679" ht="12.75" customHeight="1">
      <c r="A2679" s="16">
        <v>2677.0</v>
      </c>
      <c r="B2679" s="17">
        <v>2.0240123E7</v>
      </c>
      <c r="C2679" s="16" t="s">
        <v>4874</v>
      </c>
      <c r="D2679" s="55" t="s">
        <v>5391</v>
      </c>
      <c r="E2679" s="124" t="s">
        <v>5392</v>
      </c>
      <c r="F2679" s="54"/>
      <c r="G2679" s="54">
        <v>1.0</v>
      </c>
      <c r="H2679" s="54">
        <v>0.5</v>
      </c>
      <c r="I2679" s="54">
        <v>1.0</v>
      </c>
      <c r="J2679" s="10">
        <v>3.0</v>
      </c>
      <c r="K2679" s="21" t="b">
        <v>0</v>
      </c>
      <c r="L2679" s="21" t="b">
        <v>0</v>
      </c>
      <c r="M2679" s="21" t="b">
        <v>1</v>
      </c>
      <c r="N2679" s="21" t="b">
        <v>0</v>
      </c>
      <c r="O2679" s="21" t="b">
        <v>0</v>
      </c>
      <c r="P2679" s="21">
        <v>1.0</v>
      </c>
      <c r="Q2679" s="21">
        <v>1.0</v>
      </c>
      <c r="R2679" s="57"/>
      <c r="S2679" s="53"/>
      <c r="T2679" s="53"/>
      <c r="U2679" s="53"/>
      <c r="V2679" s="53"/>
      <c r="W2679" s="53"/>
      <c r="X2679" s="53"/>
      <c r="Y2679" s="53"/>
      <c r="Z2679" s="53"/>
      <c r="AA2679" s="53"/>
      <c r="AB2679" s="53"/>
      <c r="AC2679" s="53"/>
      <c r="AD2679" s="53"/>
    </row>
    <row r="2680" ht="12.75" customHeight="1">
      <c r="A2680" s="16">
        <v>2678.0</v>
      </c>
      <c r="B2680" s="17">
        <v>2.0240123E7</v>
      </c>
      <c r="C2680" s="16" t="s">
        <v>4874</v>
      </c>
      <c r="D2680" s="55" t="s">
        <v>5393</v>
      </c>
      <c r="E2680" s="124" t="s">
        <v>5394</v>
      </c>
      <c r="F2680" s="53"/>
      <c r="G2680" s="54">
        <v>1.0</v>
      </c>
      <c r="H2680" s="54">
        <v>0.5</v>
      </c>
      <c r="I2680" s="54">
        <v>1.0</v>
      </c>
      <c r="J2680" s="10">
        <v>3.0</v>
      </c>
      <c r="K2680" s="21" t="b">
        <v>0</v>
      </c>
      <c r="L2680" s="21" t="b">
        <v>0</v>
      </c>
      <c r="M2680" s="21" t="b">
        <v>1</v>
      </c>
      <c r="N2680" s="21" t="b">
        <v>0</v>
      </c>
      <c r="O2680" s="21" t="b">
        <v>0</v>
      </c>
      <c r="P2680" s="21">
        <v>1.0</v>
      </c>
      <c r="Q2680" s="21">
        <v>1.0</v>
      </c>
      <c r="R2680" s="57"/>
      <c r="S2680" s="53"/>
      <c r="T2680" s="53"/>
      <c r="U2680" s="53"/>
      <c r="V2680" s="53"/>
      <c r="W2680" s="53"/>
      <c r="X2680" s="53"/>
      <c r="Y2680" s="53"/>
      <c r="Z2680" s="53"/>
      <c r="AA2680" s="53"/>
      <c r="AB2680" s="53"/>
      <c r="AC2680" s="53"/>
      <c r="AD2680" s="53"/>
    </row>
    <row r="2681" ht="12.75" customHeight="1">
      <c r="A2681" s="16">
        <v>2679.0</v>
      </c>
      <c r="B2681" s="17">
        <v>2.0240123E7</v>
      </c>
      <c r="C2681" s="16" t="s">
        <v>4874</v>
      </c>
      <c r="D2681" s="55" t="s">
        <v>5395</v>
      </c>
      <c r="E2681" s="124" t="s">
        <v>5396</v>
      </c>
      <c r="F2681" s="53"/>
      <c r="G2681" s="54">
        <v>0.0</v>
      </c>
      <c r="H2681" s="54">
        <v>1.0</v>
      </c>
      <c r="I2681" s="54">
        <v>1.0</v>
      </c>
      <c r="J2681" s="10">
        <v>3.0</v>
      </c>
      <c r="K2681" s="21" t="b">
        <v>0</v>
      </c>
      <c r="L2681" s="21" t="b">
        <v>0</v>
      </c>
      <c r="M2681" s="21" t="b">
        <v>1</v>
      </c>
      <c r="N2681" s="21" t="b">
        <v>0</v>
      </c>
      <c r="O2681" s="21" t="b">
        <v>0</v>
      </c>
      <c r="P2681" s="21">
        <v>1.0</v>
      </c>
      <c r="Q2681" s="21">
        <v>1.0</v>
      </c>
      <c r="R2681" s="57"/>
      <c r="S2681" s="53"/>
      <c r="T2681" s="53"/>
      <c r="U2681" s="53"/>
      <c r="V2681" s="53"/>
      <c r="W2681" s="53"/>
      <c r="X2681" s="53"/>
      <c r="Y2681" s="53"/>
      <c r="Z2681" s="53"/>
      <c r="AA2681" s="53"/>
      <c r="AB2681" s="53"/>
      <c r="AC2681" s="53"/>
      <c r="AD2681" s="53"/>
    </row>
    <row r="2682" ht="12.75" customHeight="1">
      <c r="A2682" s="16">
        <v>2680.0</v>
      </c>
      <c r="B2682" s="17">
        <v>2.0240123E7</v>
      </c>
      <c r="C2682" s="16" t="s">
        <v>4874</v>
      </c>
      <c r="D2682" s="55" t="s">
        <v>5397</v>
      </c>
      <c r="E2682" s="124" t="s">
        <v>5398</v>
      </c>
      <c r="F2682" s="53"/>
      <c r="G2682" s="54">
        <v>0.0</v>
      </c>
      <c r="H2682" s="54">
        <v>0.0</v>
      </c>
      <c r="I2682" s="54">
        <v>0.0</v>
      </c>
      <c r="J2682" s="10">
        <v>3.0</v>
      </c>
      <c r="K2682" s="21" t="b">
        <v>0</v>
      </c>
      <c r="L2682" s="21" t="b">
        <v>1</v>
      </c>
      <c r="M2682" s="21" t="b">
        <v>1</v>
      </c>
      <c r="N2682" s="21" t="b">
        <v>0</v>
      </c>
      <c r="O2682" s="21" t="b">
        <v>0</v>
      </c>
      <c r="P2682" s="21">
        <v>0.0</v>
      </c>
      <c r="Q2682" s="21">
        <v>0.0</v>
      </c>
      <c r="R2682" s="57"/>
      <c r="S2682" s="53"/>
      <c r="T2682" s="53"/>
      <c r="U2682" s="53"/>
      <c r="V2682" s="53"/>
      <c r="W2682" s="53"/>
      <c r="X2682" s="53"/>
      <c r="Y2682" s="53"/>
      <c r="Z2682" s="53"/>
      <c r="AA2682" s="53"/>
      <c r="AB2682" s="53"/>
      <c r="AC2682" s="53"/>
      <c r="AD2682" s="53"/>
    </row>
    <row r="2683" ht="12.75" customHeight="1">
      <c r="A2683" s="16">
        <v>2681.0</v>
      </c>
      <c r="B2683" s="17">
        <v>2.0240123E7</v>
      </c>
      <c r="C2683" s="16" t="s">
        <v>4874</v>
      </c>
      <c r="D2683" s="55" t="s">
        <v>5399</v>
      </c>
      <c r="E2683" s="124" t="s">
        <v>5400</v>
      </c>
      <c r="F2683" s="53"/>
      <c r="G2683" s="54">
        <v>0.0</v>
      </c>
      <c r="H2683" s="54">
        <v>0.0</v>
      </c>
      <c r="I2683" s="54">
        <v>0.0</v>
      </c>
      <c r="J2683" s="10">
        <v>3.0</v>
      </c>
      <c r="K2683" s="21" t="b">
        <v>0</v>
      </c>
      <c r="L2683" s="21" t="b">
        <v>1</v>
      </c>
      <c r="M2683" s="21" t="b">
        <v>1</v>
      </c>
      <c r="N2683" s="21" t="b">
        <v>0</v>
      </c>
      <c r="O2683" s="21" t="b">
        <v>0</v>
      </c>
      <c r="P2683" s="21">
        <v>0.0</v>
      </c>
      <c r="Q2683" s="21">
        <v>0.0</v>
      </c>
      <c r="R2683" s="57"/>
      <c r="S2683" s="53"/>
      <c r="T2683" s="53"/>
      <c r="U2683" s="53"/>
      <c r="V2683" s="53"/>
      <c r="W2683" s="53"/>
      <c r="X2683" s="53"/>
      <c r="Y2683" s="53"/>
      <c r="Z2683" s="53"/>
      <c r="AA2683" s="53"/>
      <c r="AB2683" s="53"/>
      <c r="AC2683" s="53"/>
      <c r="AD2683" s="53"/>
    </row>
    <row r="2684" ht="12.75" customHeight="1">
      <c r="A2684" s="16">
        <v>2682.0</v>
      </c>
      <c r="B2684" s="17">
        <v>2.0240123E7</v>
      </c>
      <c r="C2684" s="16" t="s">
        <v>4874</v>
      </c>
      <c r="D2684" s="55" t="s">
        <v>5401</v>
      </c>
      <c r="E2684" s="124" t="s">
        <v>5402</v>
      </c>
      <c r="F2684" s="53"/>
      <c r="G2684" s="69">
        <v>0.0</v>
      </c>
      <c r="H2684" s="69">
        <v>0.0</v>
      </c>
      <c r="I2684" s="69">
        <v>0.0</v>
      </c>
      <c r="J2684" s="10">
        <v>3.0</v>
      </c>
      <c r="K2684" s="21" t="b">
        <v>0</v>
      </c>
      <c r="L2684" s="21" t="b">
        <v>1</v>
      </c>
      <c r="M2684" s="21" t="b">
        <v>1</v>
      </c>
      <c r="N2684" s="21" t="b">
        <v>0</v>
      </c>
      <c r="O2684" s="21" t="b">
        <v>0</v>
      </c>
      <c r="P2684" s="21">
        <v>0.0</v>
      </c>
      <c r="Q2684" s="21">
        <v>0.0</v>
      </c>
      <c r="R2684" s="70"/>
      <c r="S2684" s="53"/>
      <c r="T2684" s="53"/>
      <c r="U2684" s="53"/>
      <c r="V2684" s="53"/>
      <c r="W2684" s="53"/>
      <c r="X2684" s="53"/>
      <c r="Y2684" s="53"/>
      <c r="Z2684" s="53"/>
      <c r="AA2684" s="53"/>
      <c r="AB2684" s="53"/>
      <c r="AC2684" s="53"/>
      <c r="AD2684" s="53"/>
    </row>
    <row r="2685" ht="12.75" customHeight="1">
      <c r="A2685" s="16">
        <v>2683.0</v>
      </c>
      <c r="B2685" s="17">
        <v>2.0240123E7</v>
      </c>
      <c r="C2685" s="16" t="s">
        <v>4874</v>
      </c>
      <c r="D2685" s="55" t="s">
        <v>5403</v>
      </c>
      <c r="E2685" s="124" t="s">
        <v>5404</v>
      </c>
      <c r="F2685" s="53"/>
      <c r="G2685" s="69">
        <v>0.0</v>
      </c>
      <c r="H2685" s="69">
        <v>0.0</v>
      </c>
      <c r="I2685" s="69">
        <v>0.0</v>
      </c>
      <c r="J2685" s="10">
        <v>3.0</v>
      </c>
      <c r="K2685" s="21" t="b">
        <v>0</v>
      </c>
      <c r="L2685" s="21" t="b">
        <v>1</v>
      </c>
      <c r="M2685" s="21" t="b">
        <v>1</v>
      </c>
      <c r="N2685" s="21" t="b">
        <v>0</v>
      </c>
      <c r="O2685" s="21" t="b">
        <v>0</v>
      </c>
      <c r="P2685" s="21">
        <v>0.0</v>
      </c>
      <c r="Q2685" s="21">
        <v>0.0</v>
      </c>
      <c r="R2685" s="70"/>
      <c r="S2685" s="53"/>
      <c r="T2685" s="53"/>
      <c r="U2685" s="53"/>
      <c r="V2685" s="53"/>
      <c r="W2685" s="53"/>
      <c r="X2685" s="53"/>
      <c r="Y2685" s="53"/>
      <c r="Z2685" s="53"/>
      <c r="AA2685" s="53"/>
      <c r="AB2685" s="53"/>
      <c r="AC2685" s="53"/>
      <c r="AD2685" s="53"/>
    </row>
    <row r="2686" ht="12.75" customHeight="1">
      <c r="A2686" s="16">
        <v>2684.0</v>
      </c>
      <c r="B2686" s="17">
        <v>2.0240123E7</v>
      </c>
      <c r="C2686" s="16" t="s">
        <v>4874</v>
      </c>
      <c r="D2686" s="55" t="s">
        <v>5405</v>
      </c>
      <c r="E2686" s="124" t="s">
        <v>5406</v>
      </c>
      <c r="F2686" s="53"/>
      <c r="G2686" s="69">
        <v>0.0</v>
      </c>
      <c r="H2686" s="69">
        <v>0.0</v>
      </c>
      <c r="I2686" s="69">
        <v>0.0</v>
      </c>
      <c r="J2686" s="10">
        <v>3.0</v>
      </c>
      <c r="K2686" s="21" t="b">
        <v>0</v>
      </c>
      <c r="L2686" s="21" t="b">
        <v>1</v>
      </c>
      <c r="M2686" s="21" t="b">
        <v>1</v>
      </c>
      <c r="N2686" s="21" t="b">
        <v>0</v>
      </c>
      <c r="O2686" s="21" t="b">
        <v>0</v>
      </c>
      <c r="P2686" s="21">
        <v>0.0</v>
      </c>
      <c r="Q2686" s="21">
        <v>0.0</v>
      </c>
      <c r="R2686" s="70"/>
      <c r="S2686" s="53"/>
      <c r="T2686" s="53"/>
      <c r="U2686" s="53"/>
      <c r="V2686" s="53"/>
      <c r="W2686" s="53"/>
      <c r="X2686" s="53"/>
      <c r="Y2686" s="53"/>
      <c r="Z2686" s="53"/>
      <c r="AA2686" s="53"/>
      <c r="AB2686" s="53"/>
      <c r="AC2686" s="53"/>
      <c r="AD2686" s="53"/>
    </row>
    <row r="2687" ht="12.75" customHeight="1">
      <c r="A2687" s="16">
        <v>2685.0</v>
      </c>
      <c r="B2687" s="17">
        <v>2.0240123E7</v>
      </c>
      <c r="C2687" s="16" t="s">
        <v>4874</v>
      </c>
      <c r="D2687" s="55" t="s">
        <v>5407</v>
      </c>
      <c r="E2687" s="124" t="s">
        <v>5408</v>
      </c>
      <c r="F2687" s="53"/>
      <c r="G2687" s="69">
        <v>0.0</v>
      </c>
      <c r="H2687" s="69">
        <v>0.0</v>
      </c>
      <c r="I2687" s="69">
        <v>0.0</v>
      </c>
      <c r="J2687" s="10">
        <v>3.0</v>
      </c>
      <c r="K2687" s="21" t="b">
        <v>0</v>
      </c>
      <c r="L2687" s="21" t="b">
        <v>1</v>
      </c>
      <c r="M2687" s="21" t="b">
        <v>1</v>
      </c>
      <c r="N2687" s="21" t="b">
        <v>0</v>
      </c>
      <c r="O2687" s="21" t="b">
        <v>0</v>
      </c>
      <c r="P2687" s="21">
        <v>0.0</v>
      </c>
      <c r="Q2687" s="21">
        <v>0.0</v>
      </c>
      <c r="R2687" s="70"/>
      <c r="S2687" s="53"/>
      <c r="T2687" s="53"/>
      <c r="U2687" s="53"/>
      <c r="V2687" s="53"/>
      <c r="W2687" s="53"/>
      <c r="X2687" s="53"/>
      <c r="Y2687" s="53"/>
      <c r="Z2687" s="53"/>
      <c r="AA2687" s="53"/>
      <c r="AB2687" s="53"/>
      <c r="AC2687" s="53"/>
      <c r="AD2687" s="53"/>
    </row>
    <row r="2688" ht="12.75" customHeight="1">
      <c r="A2688" s="16">
        <v>2686.0</v>
      </c>
      <c r="B2688" s="17">
        <v>2.0240123E7</v>
      </c>
      <c r="C2688" s="16" t="s">
        <v>4874</v>
      </c>
      <c r="D2688" s="55" t="s">
        <v>5409</v>
      </c>
      <c r="E2688" s="124" t="s">
        <v>5410</v>
      </c>
      <c r="F2688" s="53"/>
      <c r="G2688" s="53">
        <v>0.0</v>
      </c>
      <c r="H2688" s="69">
        <v>0.0</v>
      </c>
      <c r="I2688" s="69">
        <v>0.0</v>
      </c>
      <c r="J2688" s="10">
        <v>3.0</v>
      </c>
      <c r="K2688" s="21" t="b">
        <v>0</v>
      </c>
      <c r="L2688" s="21" t="b">
        <v>1</v>
      </c>
      <c r="M2688" s="21" t="b">
        <v>1</v>
      </c>
      <c r="N2688" s="21" t="b">
        <v>0</v>
      </c>
      <c r="O2688" s="21" t="b">
        <v>0</v>
      </c>
      <c r="P2688" s="21">
        <v>0.0</v>
      </c>
      <c r="Q2688" s="21">
        <v>0.0</v>
      </c>
      <c r="R2688" s="70"/>
      <c r="S2688" s="53"/>
      <c r="T2688" s="53"/>
      <c r="U2688" s="53"/>
      <c r="V2688" s="53"/>
      <c r="W2688" s="53"/>
      <c r="X2688" s="53"/>
      <c r="Y2688" s="53"/>
      <c r="Z2688" s="53"/>
      <c r="AA2688" s="53"/>
      <c r="AB2688" s="53"/>
      <c r="AC2688" s="53"/>
      <c r="AD2688" s="53"/>
    </row>
    <row r="2689" ht="12.75" customHeight="1">
      <c r="A2689" s="16">
        <v>2687.0</v>
      </c>
      <c r="B2689" s="17">
        <v>2.0240123E7</v>
      </c>
      <c r="C2689" s="16" t="s">
        <v>4874</v>
      </c>
      <c r="D2689" s="55" t="s">
        <v>5411</v>
      </c>
      <c r="E2689" s="124" t="s">
        <v>5412</v>
      </c>
      <c r="F2689" s="53"/>
      <c r="G2689" s="69">
        <v>0.5</v>
      </c>
      <c r="H2689" s="69">
        <v>0.5</v>
      </c>
      <c r="I2689" s="69">
        <v>0.0</v>
      </c>
      <c r="J2689" s="10">
        <v>3.0</v>
      </c>
      <c r="K2689" s="21" t="b">
        <v>0</v>
      </c>
      <c r="L2689" s="21" t="b">
        <v>0</v>
      </c>
      <c r="M2689" s="21" t="b">
        <v>1</v>
      </c>
      <c r="N2689" s="21" t="b">
        <v>0</v>
      </c>
      <c r="O2689" s="21" t="b">
        <v>0</v>
      </c>
      <c r="P2689" s="21">
        <v>0.5</v>
      </c>
      <c r="Q2689" s="21">
        <v>0.5</v>
      </c>
      <c r="R2689" s="70"/>
      <c r="S2689" s="53"/>
      <c r="T2689" s="53"/>
      <c r="U2689" s="53"/>
      <c r="V2689" s="53"/>
      <c r="W2689" s="53"/>
      <c r="X2689" s="53"/>
      <c r="Y2689" s="53"/>
      <c r="Z2689" s="53"/>
      <c r="AA2689" s="53"/>
      <c r="AB2689" s="53"/>
      <c r="AC2689" s="53"/>
      <c r="AD2689" s="53"/>
    </row>
    <row r="2690" ht="12.75" customHeight="1">
      <c r="A2690" s="16">
        <v>2688.0</v>
      </c>
      <c r="B2690" s="17">
        <v>2.0240123E7</v>
      </c>
      <c r="C2690" s="16" t="s">
        <v>4874</v>
      </c>
      <c r="D2690" s="55" t="s">
        <v>5413</v>
      </c>
      <c r="E2690" s="124" t="s">
        <v>5414</v>
      </c>
      <c r="F2690" s="53"/>
      <c r="G2690" s="69">
        <v>0.0</v>
      </c>
      <c r="H2690" s="69">
        <v>0.0</v>
      </c>
      <c r="I2690" s="69">
        <v>0.0</v>
      </c>
      <c r="J2690" s="10">
        <v>3.0</v>
      </c>
      <c r="K2690" s="21" t="b">
        <v>0</v>
      </c>
      <c r="L2690" s="21" t="b">
        <v>1</v>
      </c>
      <c r="M2690" s="21" t="b">
        <v>1</v>
      </c>
      <c r="N2690" s="21" t="b">
        <v>0</v>
      </c>
      <c r="O2690" s="21" t="b">
        <v>0</v>
      </c>
      <c r="P2690" s="21">
        <v>0.0</v>
      </c>
      <c r="Q2690" s="21">
        <v>0.0</v>
      </c>
      <c r="R2690" s="70"/>
      <c r="S2690" s="53"/>
      <c r="T2690" s="53"/>
      <c r="U2690" s="53"/>
      <c r="V2690" s="53"/>
      <c r="W2690" s="53"/>
      <c r="X2690" s="53"/>
      <c r="Y2690" s="53"/>
      <c r="Z2690" s="53"/>
      <c r="AA2690" s="53"/>
      <c r="AB2690" s="53"/>
      <c r="AC2690" s="53"/>
      <c r="AD2690" s="53"/>
    </row>
    <row r="2691" ht="12.75" customHeight="1">
      <c r="A2691" s="16">
        <v>2689.0</v>
      </c>
      <c r="B2691" s="17">
        <v>2.0240123E7</v>
      </c>
      <c r="C2691" s="16" t="s">
        <v>4874</v>
      </c>
      <c r="D2691" s="55" t="s">
        <v>5415</v>
      </c>
      <c r="E2691" s="124" t="s">
        <v>5416</v>
      </c>
      <c r="F2691" s="53"/>
      <c r="G2691" s="69">
        <v>0.0</v>
      </c>
      <c r="H2691" s="69">
        <v>0.0</v>
      </c>
      <c r="I2691" s="69">
        <v>0.0</v>
      </c>
      <c r="J2691" s="10">
        <v>3.0</v>
      </c>
      <c r="K2691" s="21" t="b">
        <v>0</v>
      </c>
      <c r="L2691" s="21" t="b">
        <v>1</v>
      </c>
      <c r="M2691" s="21" t="b">
        <v>1</v>
      </c>
      <c r="N2691" s="21" t="b">
        <v>0</v>
      </c>
      <c r="O2691" s="21" t="b">
        <v>0</v>
      </c>
      <c r="P2691" s="21">
        <v>0.0</v>
      </c>
      <c r="Q2691" s="21">
        <v>0.0</v>
      </c>
      <c r="R2691" s="70"/>
      <c r="S2691" s="53"/>
      <c r="T2691" s="53"/>
      <c r="U2691" s="53"/>
      <c r="V2691" s="53"/>
      <c r="W2691" s="53"/>
      <c r="X2691" s="53"/>
      <c r="Y2691" s="53"/>
      <c r="Z2691" s="53"/>
      <c r="AA2691" s="53"/>
      <c r="AB2691" s="53"/>
      <c r="AC2691" s="53"/>
      <c r="AD2691" s="53"/>
    </row>
    <row r="2692" ht="12.75" customHeight="1">
      <c r="A2692" s="16">
        <v>2690.0</v>
      </c>
      <c r="B2692" s="25">
        <v>2.0240123E7</v>
      </c>
      <c r="C2692" s="26" t="s">
        <v>4874</v>
      </c>
      <c r="D2692" s="58" t="s">
        <v>5417</v>
      </c>
      <c r="E2692" s="125" t="s">
        <v>5418</v>
      </c>
      <c r="F2692" s="54"/>
      <c r="G2692" s="54">
        <v>0.0</v>
      </c>
      <c r="H2692" s="54">
        <v>0.0</v>
      </c>
      <c r="I2692" s="54">
        <v>0.0</v>
      </c>
      <c r="J2692" s="10">
        <v>3.0</v>
      </c>
      <c r="K2692" s="21" t="b">
        <v>0</v>
      </c>
      <c r="L2692" s="21" t="b">
        <v>1</v>
      </c>
      <c r="M2692" s="21" t="b">
        <v>1</v>
      </c>
      <c r="N2692" s="21" t="b">
        <v>0</v>
      </c>
      <c r="O2692" s="21" t="b">
        <v>0</v>
      </c>
      <c r="P2692" s="21">
        <v>0.0</v>
      </c>
      <c r="Q2692" s="21">
        <v>0.0</v>
      </c>
      <c r="R2692" s="57"/>
      <c r="S2692" s="53"/>
      <c r="T2692" s="53"/>
      <c r="U2692" s="53"/>
      <c r="V2692" s="53"/>
      <c r="W2692" s="53"/>
      <c r="X2692" s="53"/>
      <c r="Y2692" s="53"/>
      <c r="Z2692" s="53"/>
      <c r="AA2692" s="53"/>
      <c r="AB2692" s="53"/>
      <c r="AC2692" s="53"/>
      <c r="AD2692" s="53"/>
    </row>
    <row r="2693" ht="12.75" customHeight="1">
      <c r="A2693" s="16">
        <v>2691.0</v>
      </c>
      <c r="B2693" s="25">
        <v>2.0240123E7</v>
      </c>
      <c r="C2693" s="26" t="s">
        <v>4874</v>
      </c>
      <c r="D2693" s="58" t="s">
        <v>5419</v>
      </c>
      <c r="E2693" s="125" t="s">
        <v>5420</v>
      </c>
      <c r="F2693" s="54"/>
      <c r="G2693" s="54">
        <v>0.0</v>
      </c>
      <c r="H2693" s="54">
        <v>0.0</v>
      </c>
      <c r="I2693" s="54">
        <v>0.0</v>
      </c>
      <c r="J2693" s="10">
        <v>3.0</v>
      </c>
      <c r="K2693" s="21" t="b">
        <v>0</v>
      </c>
      <c r="L2693" s="21" t="b">
        <v>1</v>
      </c>
      <c r="M2693" s="21" t="b">
        <v>1</v>
      </c>
      <c r="N2693" s="21" t="b">
        <v>0</v>
      </c>
      <c r="O2693" s="21" t="b">
        <v>0</v>
      </c>
      <c r="P2693" s="21">
        <v>0.0</v>
      </c>
      <c r="Q2693" s="21">
        <v>0.0</v>
      </c>
      <c r="R2693" s="57"/>
      <c r="S2693" s="53"/>
      <c r="T2693" s="53"/>
      <c r="U2693" s="53"/>
      <c r="V2693" s="53"/>
      <c r="W2693" s="53"/>
      <c r="X2693" s="53"/>
      <c r="Y2693" s="53"/>
      <c r="Z2693" s="53"/>
      <c r="AA2693" s="53"/>
      <c r="AB2693" s="53"/>
      <c r="AC2693" s="53"/>
      <c r="AD2693" s="53"/>
    </row>
    <row r="2694" ht="12.75" customHeight="1">
      <c r="A2694" s="16">
        <v>2692.0</v>
      </c>
      <c r="B2694" s="25">
        <v>2.0240123E7</v>
      </c>
      <c r="C2694" s="26" t="s">
        <v>4874</v>
      </c>
      <c r="D2694" s="58" t="s">
        <v>5421</v>
      </c>
      <c r="E2694" s="125" t="s">
        <v>5422</v>
      </c>
      <c r="F2694" s="54"/>
      <c r="G2694" s="54">
        <v>1.0</v>
      </c>
      <c r="H2694" s="54">
        <v>1.0</v>
      </c>
      <c r="I2694" s="54">
        <v>1.0</v>
      </c>
      <c r="J2694" s="10">
        <v>3.0</v>
      </c>
      <c r="K2694" s="21" t="b">
        <v>0</v>
      </c>
      <c r="L2694" s="21" t="b">
        <v>1</v>
      </c>
      <c r="M2694" s="21" t="b">
        <v>1</v>
      </c>
      <c r="N2694" s="21" t="b">
        <v>0</v>
      </c>
      <c r="O2694" s="21" t="b">
        <v>0</v>
      </c>
      <c r="P2694" s="21">
        <v>1.0</v>
      </c>
      <c r="Q2694" s="21">
        <v>1.0</v>
      </c>
      <c r="R2694" s="57"/>
      <c r="S2694" s="53"/>
      <c r="T2694" s="53"/>
      <c r="U2694" s="53"/>
      <c r="V2694" s="53"/>
      <c r="W2694" s="53"/>
      <c r="X2694" s="53"/>
      <c r="Y2694" s="53"/>
      <c r="Z2694" s="53"/>
      <c r="AA2694" s="53"/>
      <c r="AB2694" s="53"/>
      <c r="AC2694" s="53"/>
      <c r="AD2694" s="53"/>
    </row>
    <row r="2695" ht="12.75" customHeight="1">
      <c r="A2695" s="16">
        <v>2693.0</v>
      </c>
      <c r="B2695" s="25">
        <v>2.0240123E7</v>
      </c>
      <c r="C2695" s="26" t="s">
        <v>4874</v>
      </c>
      <c r="D2695" s="58" t="s">
        <v>5423</v>
      </c>
      <c r="E2695" s="125" t="s">
        <v>5424</v>
      </c>
      <c r="F2695" s="54"/>
      <c r="G2695" s="54">
        <v>1.0</v>
      </c>
      <c r="H2695" s="54">
        <v>1.0</v>
      </c>
      <c r="I2695" s="54">
        <v>1.0</v>
      </c>
      <c r="J2695" s="10">
        <v>3.0</v>
      </c>
      <c r="K2695" s="21" t="b">
        <v>0</v>
      </c>
      <c r="L2695" s="21" t="b">
        <v>1</v>
      </c>
      <c r="M2695" s="21" t="b">
        <v>1</v>
      </c>
      <c r="N2695" s="21" t="b">
        <v>0</v>
      </c>
      <c r="O2695" s="21" t="b">
        <v>0</v>
      </c>
      <c r="P2695" s="21">
        <v>1.0</v>
      </c>
      <c r="Q2695" s="21">
        <v>1.0</v>
      </c>
      <c r="R2695" s="57"/>
      <c r="S2695" s="53"/>
      <c r="T2695" s="53"/>
      <c r="U2695" s="53"/>
      <c r="V2695" s="53"/>
      <c r="W2695" s="53"/>
      <c r="X2695" s="53"/>
      <c r="Y2695" s="53"/>
      <c r="Z2695" s="53"/>
      <c r="AA2695" s="53"/>
      <c r="AB2695" s="53"/>
      <c r="AC2695" s="53"/>
      <c r="AD2695" s="53"/>
    </row>
    <row r="2696" ht="12.75" customHeight="1">
      <c r="A2696" s="16">
        <v>2694.0</v>
      </c>
      <c r="B2696" s="25">
        <v>2.0240123E7</v>
      </c>
      <c r="C2696" s="26" t="s">
        <v>4874</v>
      </c>
      <c r="D2696" s="58" t="s">
        <v>5425</v>
      </c>
      <c r="E2696" s="125" t="s">
        <v>5426</v>
      </c>
      <c r="F2696" s="53">
        <v>1.0</v>
      </c>
      <c r="G2696" s="53">
        <v>1.0</v>
      </c>
      <c r="H2696" s="54">
        <v>0.5</v>
      </c>
      <c r="I2696" s="54">
        <v>1.0</v>
      </c>
      <c r="J2696" s="10">
        <v>4.0</v>
      </c>
      <c r="K2696" s="21" t="b">
        <v>0</v>
      </c>
      <c r="L2696" s="21" t="b">
        <v>1</v>
      </c>
      <c r="M2696" s="21" t="b">
        <v>1</v>
      </c>
      <c r="N2696" s="21" t="b">
        <v>0</v>
      </c>
      <c r="O2696" s="21" t="b">
        <v>0</v>
      </c>
      <c r="P2696" s="21">
        <v>1.0</v>
      </c>
      <c r="Q2696" s="21">
        <v>1.0</v>
      </c>
      <c r="R2696" s="57"/>
      <c r="S2696" s="53"/>
      <c r="T2696" s="53"/>
      <c r="U2696" s="53"/>
      <c r="V2696" s="53"/>
      <c r="W2696" s="53"/>
      <c r="X2696" s="53"/>
      <c r="Y2696" s="53"/>
      <c r="Z2696" s="53"/>
      <c r="AA2696" s="53"/>
      <c r="AB2696" s="53"/>
      <c r="AC2696" s="53"/>
      <c r="AD2696" s="53"/>
    </row>
    <row r="2697" ht="12.75" customHeight="1">
      <c r="A2697" s="16">
        <v>2695.0</v>
      </c>
      <c r="B2697" s="25">
        <v>2.0240123E7</v>
      </c>
      <c r="C2697" s="26" t="s">
        <v>4874</v>
      </c>
      <c r="D2697" s="58" t="s">
        <v>5427</v>
      </c>
      <c r="E2697" s="125" t="s">
        <v>5428</v>
      </c>
      <c r="F2697" s="53"/>
      <c r="G2697" s="54">
        <v>1.0</v>
      </c>
      <c r="H2697" s="54">
        <v>1.0</v>
      </c>
      <c r="I2697" s="54">
        <v>1.0</v>
      </c>
      <c r="J2697" s="10">
        <v>3.0</v>
      </c>
      <c r="K2697" s="21" t="b">
        <v>0</v>
      </c>
      <c r="L2697" s="21" t="b">
        <v>1</v>
      </c>
      <c r="M2697" s="21" t="b">
        <v>1</v>
      </c>
      <c r="N2697" s="21" t="b">
        <v>0</v>
      </c>
      <c r="O2697" s="21" t="b">
        <v>0</v>
      </c>
      <c r="P2697" s="21">
        <v>1.0</v>
      </c>
      <c r="Q2697" s="21">
        <v>1.0</v>
      </c>
      <c r="R2697" s="57"/>
      <c r="S2697" s="53"/>
      <c r="T2697" s="53"/>
      <c r="U2697" s="53"/>
      <c r="V2697" s="53"/>
      <c r="W2697" s="53"/>
      <c r="X2697" s="53"/>
      <c r="Y2697" s="53"/>
      <c r="Z2697" s="53"/>
      <c r="AA2697" s="53"/>
      <c r="AB2697" s="53"/>
      <c r="AC2697" s="53"/>
      <c r="AD2697" s="53"/>
    </row>
    <row r="2698" ht="12.75" customHeight="1">
      <c r="A2698" s="16">
        <v>2696.0</v>
      </c>
      <c r="B2698" s="25">
        <v>2.0240123E7</v>
      </c>
      <c r="C2698" s="26" t="s">
        <v>4874</v>
      </c>
      <c r="D2698" s="58" t="s">
        <v>5429</v>
      </c>
      <c r="E2698" s="125" t="s">
        <v>5430</v>
      </c>
      <c r="F2698" s="53"/>
      <c r="G2698" s="54">
        <v>0.0</v>
      </c>
      <c r="H2698" s="54">
        <v>0.0</v>
      </c>
      <c r="I2698" s="54">
        <v>0.5</v>
      </c>
      <c r="J2698" s="10">
        <v>3.0</v>
      </c>
      <c r="K2698" s="21" t="b">
        <v>0</v>
      </c>
      <c r="L2698" s="21" t="b">
        <v>1</v>
      </c>
      <c r="M2698" s="21" t="b">
        <v>1</v>
      </c>
      <c r="N2698" s="21" t="b">
        <v>0</v>
      </c>
      <c r="O2698" s="21" t="b">
        <v>0</v>
      </c>
      <c r="P2698" s="21">
        <v>0.0</v>
      </c>
      <c r="Q2698" s="21">
        <v>0.0</v>
      </c>
      <c r="R2698" s="57"/>
      <c r="S2698" s="53"/>
      <c r="T2698" s="53"/>
      <c r="U2698" s="53"/>
      <c r="V2698" s="53"/>
      <c r="W2698" s="53"/>
      <c r="X2698" s="53"/>
      <c r="Y2698" s="53"/>
      <c r="Z2698" s="53"/>
      <c r="AA2698" s="53"/>
      <c r="AB2698" s="53"/>
      <c r="AC2698" s="53"/>
      <c r="AD2698" s="53"/>
    </row>
    <row r="2699" ht="12.75" customHeight="1">
      <c r="A2699" s="16">
        <v>2697.0</v>
      </c>
      <c r="B2699" s="25">
        <v>2.0240123E7</v>
      </c>
      <c r="C2699" s="26" t="s">
        <v>4874</v>
      </c>
      <c r="D2699" s="58" t="s">
        <v>5431</v>
      </c>
      <c r="E2699" s="125" t="s">
        <v>5432</v>
      </c>
      <c r="F2699" s="53"/>
      <c r="G2699" s="54">
        <v>0.5</v>
      </c>
      <c r="H2699" s="54">
        <v>0.5</v>
      </c>
      <c r="I2699" s="54">
        <v>0.5</v>
      </c>
      <c r="J2699" s="10">
        <v>3.0</v>
      </c>
      <c r="K2699" s="21" t="b">
        <v>0</v>
      </c>
      <c r="L2699" s="21" t="b">
        <v>1</v>
      </c>
      <c r="M2699" s="21" t="b">
        <v>1</v>
      </c>
      <c r="N2699" s="21" t="b">
        <v>0</v>
      </c>
      <c r="O2699" s="21" t="b">
        <v>0</v>
      </c>
      <c r="P2699" s="21">
        <v>0.5</v>
      </c>
      <c r="Q2699" s="21">
        <v>0.5</v>
      </c>
      <c r="R2699" s="57"/>
      <c r="S2699" s="53"/>
      <c r="T2699" s="53"/>
      <c r="U2699" s="53"/>
      <c r="V2699" s="53"/>
      <c r="W2699" s="53"/>
      <c r="X2699" s="53"/>
      <c r="Y2699" s="53"/>
      <c r="Z2699" s="53"/>
      <c r="AA2699" s="53"/>
      <c r="AB2699" s="53"/>
      <c r="AC2699" s="53"/>
      <c r="AD2699" s="53"/>
    </row>
    <row r="2700" ht="12.75" customHeight="1">
      <c r="A2700" s="16">
        <v>2698.0</v>
      </c>
      <c r="B2700" s="17">
        <v>2.0240123E7</v>
      </c>
      <c r="C2700" s="16" t="s">
        <v>4874</v>
      </c>
      <c r="D2700" s="55" t="s">
        <v>5433</v>
      </c>
      <c r="E2700" s="124" t="s">
        <v>5434</v>
      </c>
      <c r="F2700" s="53"/>
      <c r="G2700" s="69">
        <v>0.0</v>
      </c>
      <c r="H2700" s="69">
        <v>0.0</v>
      </c>
      <c r="I2700" s="69">
        <v>0.0</v>
      </c>
      <c r="J2700" s="10">
        <v>3.0</v>
      </c>
      <c r="K2700" s="21" t="b">
        <v>0</v>
      </c>
      <c r="L2700" s="21" t="b">
        <v>1</v>
      </c>
      <c r="M2700" s="21" t="b">
        <v>1</v>
      </c>
      <c r="N2700" s="21" t="b">
        <v>0</v>
      </c>
      <c r="O2700" s="21" t="b">
        <v>0</v>
      </c>
      <c r="P2700" s="21">
        <v>0.0</v>
      </c>
      <c r="Q2700" s="21">
        <v>0.0</v>
      </c>
      <c r="R2700" s="70"/>
      <c r="S2700" s="53"/>
      <c r="T2700" s="53"/>
      <c r="U2700" s="53"/>
      <c r="V2700" s="53"/>
      <c r="W2700" s="53"/>
      <c r="X2700" s="53"/>
      <c r="Y2700" s="53"/>
      <c r="Z2700" s="53"/>
      <c r="AA2700" s="53"/>
      <c r="AB2700" s="53"/>
      <c r="AC2700" s="53"/>
      <c r="AD2700" s="53"/>
    </row>
    <row r="2701" ht="12.75" customHeight="1">
      <c r="A2701" s="16">
        <v>2699.0</v>
      </c>
      <c r="B2701" s="17">
        <v>2.0240123E7</v>
      </c>
      <c r="C2701" s="16" t="s">
        <v>4874</v>
      </c>
      <c r="D2701" s="55" t="s">
        <v>5435</v>
      </c>
      <c r="E2701" s="124" t="s">
        <v>5436</v>
      </c>
      <c r="F2701" s="53"/>
      <c r="G2701" s="69">
        <v>0.5</v>
      </c>
      <c r="H2701" s="69">
        <v>0.5</v>
      </c>
      <c r="I2701" s="69">
        <v>0.5</v>
      </c>
      <c r="J2701" s="10">
        <v>3.0</v>
      </c>
      <c r="K2701" s="21" t="b">
        <v>0</v>
      </c>
      <c r="L2701" s="21" t="b">
        <v>1</v>
      </c>
      <c r="M2701" s="21" t="b">
        <v>1</v>
      </c>
      <c r="N2701" s="21" t="b">
        <v>0</v>
      </c>
      <c r="O2701" s="21" t="b">
        <v>0</v>
      </c>
      <c r="P2701" s="21">
        <v>0.5</v>
      </c>
      <c r="Q2701" s="21">
        <v>0.5</v>
      </c>
      <c r="R2701" s="70"/>
      <c r="S2701" s="53"/>
      <c r="T2701" s="53"/>
      <c r="U2701" s="53"/>
      <c r="V2701" s="53"/>
      <c r="W2701" s="53"/>
      <c r="X2701" s="53"/>
      <c r="Y2701" s="53"/>
      <c r="Z2701" s="53"/>
      <c r="AA2701" s="53"/>
      <c r="AB2701" s="53"/>
      <c r="AC2701" s="53"/>
      <c r="AD2701" s="53"/>
    </row>
    <row r="2702" ht="12.75" customHeight="1">
      <c r="A2702" s="16">
        <v>2700.0</v>
      </c>
      <c r="B2702" s="17">
        <v>2.0240123E7</v>
      </c>
      <c r="C2702" s="16" t="s">
        <v>4874</v>
      </c>
      <c r="D2702" s="55" t="s">
        <v>5437</v>
      </c>
      <c r="E2702" s="124" t="s">
        <v>5438</v>
      </c>
      <c r="F2702" s="53"/>
      <c r="G2702" s="69">
        <v>0.0</v>
      </c>
      <c r="H2702" s="69">
        <v>0.0</v>
      </c>
      <c r="I2702" s="69">
        <v>0.0</v>
      </c>
      <c r="J2702" s="10">
        <v>3.0</v>
      </c>
      <c r="K2702" s="21" t="b">
        <v>0</v>
      </c>
      <c r="L2702" s="21" t="b">
        <v>1</v>
      </c>
      <c r="M2702" s="21" t="b">
        <v>1</v>
      </c>
      <c r="N2702" s="21" t="b">
        <v>0</v>
      </c>
      <c r="O2702" s="21" t="b">
        <v>0</v>
      </c>
      <c r="P2702" s="21">
        <v>0.0</v>
      </c>
      <c r="Q2702" s="21">
        <v>0.0</v>
      </c>
      <c r="R2702" s="70"/>
      <c r="S2702" s="53"/>
      <c r="T2702" s="53"/>
      <c r="U2702" s="53"/>
      <c r="V2702" s="53"/>
      <c r="W2702" s="53"/>
      <c r="X2702" s="53"/>
      <c r="Y2702" s="53"/>
      <c r="Z2702" s="53"/>
      <c r="AA2702" s="53"/>
      <c r="AB2702" s="53"/>
      <c r="AC2702" s="53"/>
      <c r="AD2702" s="53"/>
    </row>
    <row r="2703" ht="12.75" customHeight="1">
      <c r="A2703" s="16">
        <v>2701.0</v>
      </c>
      <c r="B2703" s="17">
        <v>2.0240123E7</v>
      </c>
      <c r="C2703" s="16" t="s">
        <v>4874</v>
      </c>
      <c r="D2703" s="55" t="s">
        <v>5439</v>
      </c>
      <c r="E2703" s="124" t="s">
        <v>5440</v>
      </c>
      <c r="F2703" s="53"/>
      <c r="G2703" s="53">
        <v>0.0</v>
      </c>
      <c r="H2703" s="69">
        <v>0.0</v>
      </c>
      <c r="I2703" s="69">
        <v>0.0</v>
      </c>
      <c r="J2703" s="10">
        <v>3.0</v>
      </c>
      <c r="K2703" s="21" t="b">
        <v>0</v>
      </c>
      <c r="L2703" s="21" t="b">
        <v>1</v>
      </c>
      <c r="M2703" s="21" t="b">
        <v>1</v>
      </c>
      <c r="N2703" s="21" t="b">
        <v>0</v>
      </c>
      <c r="O2703" s="21" t="b">
        <v>0</v>
      </c>
      <c r="P2703" s="21">
        <v>0.0</v>
      </c>
      <c r="Q2703" s="21">
        <v>0.0</v>
      </c>
      <c r="R2703" s="70"/>
      <c r="S2703" s="53"/>
      <c r="T2703" s="53"/>
      <c r="U2703" s="53"/>
      <c r="V2703" s="53"/>
      <c r="W2703" s="53"/>
      <c r="X2703" s="53"/>
      <c r="Y2703" s="53"/>
      <c r="Z2703" s="53"/>
      <c r="AA2703" s="53"/>
      <c r="AB2703" s="53"/>
      <c r="AC2703" s="53"/>
      <c r="AD2703" s="53"/>
    </row>
    <row r="2704" ht="12.75" customHeight="1">
      <c r="A2704" s="16">
        <v>2702.0</v>
      </c>
      <c r="B2704" s="17">
        <v>2.0240123E7</v>
      </c>
      <c r="C2704" s="16" t="s">
        <v>4874</v>
      </c>
      <c r="D2704" s="55" t="s">
        <v>5441</v>
      </c>
      <c r="E2704" s="124" t="s">
        <v>5442</v>
      </c>
      <c r="F2704" s="53"/>
      <c r="G2704" s="69">
        <v>0.0</v>
      </c>
      <c r="H2704" s="69">
        <v>0.0</v>
      </c>
      <c r="I2704" s="69">
        <v>0.0</v>
      </c>
      <c r="J2704" s="10">
        <v>3.0</v>
      </c>
      <c r="K2704" s="21" t="b">
        <v>0</v>
      </c>
      <c r="L2704" s="21" t="b">
        <v>1</v>
      </c>
      <c r="M2704" s="21" t="b">
        <v>1</v>
      </c>
      <c r="N2704" s="21" t="b">
        <v>0</v>
      </c>
      <c r="O2704" s="21" t="b">
        <v>0</v>
      </c>
      <c r="P2704" s="21">
        <v>0.0</v>
      </c>
      <c r="Q2704" s="21">
        <v>0.0</v>
      </c>
      <c r="R2704" s="70"/>
      <c r="S2704" s="53"/>
      <c r="T2704" s="53"/>
      <c r="U2704" s="53"/>
      <c r="V2704" s="53"/>
      <c r="W2704" s="53"/>
      <c r="X2704" s="53"/>
      <c r="Y2704" s="53"/>
      <c r="Z2704" s="53"/>
      <c r="AA2704" s="53"/>
      <c r="AB2704" s="53"/>
      <c r="AC2704" s="53"/>
      <c r="AD2704" s="53"/>
    </row>
    <row r="2705" ht="12.75" customHeight="1">
      <c r="A2705" s="16">
        <v>2703.0</v>
      </c>
      <c r="B2705" s="17">
        <v>2.0240123E7</v>
      </c>
      <c r="C2705" s="16" t="s">
        <v>4874</v>
      </c>
      <c r="D2705" s="55" t="s">
        <v>5443</v>
      </c>
      <c r="E2705" s="124" t="s">
        <v>5444</v>
      </c>
      <c r="F2705" s="53"/>
      <c r="G2705" s="69">
        <v>0.0</v>
      </c>
      <c r="H2705" s="69">
        <v>0.0</v>
      </c>
      <c r="I2705" s="69">
        <v>0.0</v>
      </c>
      <c r="J2705" s="10">
        <v>3.0</v>
      </c>
      <c r="K2705" s="21" t="b">
        <v>0</v>
      </c>
      <c r="L2705" s="21" t="b">
        <v>1</v>
      </c>
      <c r="M2705" s="21" t="b">
        <v>1</v>
      </c>
      <c r="N2705" s="21" t="b">
        <v>0</v>
      </c>
      <c r="O2705" s="21" t="b">
        <v>0</v>
      </c>
      <c r="P2705" s="21">
        <v>0.0</v>
      </c>
      <c r="Q2705" s="21">
        <v>0.0</v>
      </c>
      <c r="R2705" s="70"/>
      <c r="S2705" s="53"/>
      <c r="T2705" s="53"/>
      <c r="U2705" s="53"/>
      <c r="V2705" s="53"/>
      <c r="W2705" s="53"/>
      <c r="X2705" s="53"/>
      <c r="Y2705" s="53"/>
      <c r="Z2705" s="53"/>
      <c r="AA2705" s="53"/>
      <c r="AB2705" s="53"/>
      <c r="AC2705" s="53"/>
      <c r="AD2705" s="53"/>
    </row>
    <row r="2706" ht="12.75" customHeight="1">
      <c r="A2706" s="16">
        <v>2704.0</v>
      </c>
      <c r="B2706" s="17">
        <v>2.0240123E7</v>
      </c>
      <c r="C2706" s="16" t="s">
        <v>4874</v>
      </c>
      <c r="D2706" s="55" t="s">
        <v>5445</v>
      </c>
      <c r="E2706" s="124" t="s">
        <v>5446</v>
      </c>
      <c r="F2706" s="53"/>
      <c r="G2706" s="69">
        <v>0.0</v>
      </c>
      <c r="H2706" s="69">
        <v>0.0</v>
      </c>
      <c r="I2706" s="69">
        <v>0.0</v>
      </c>
      <c r="J2706" s="10">
        <v>3.0</v>
      </c>
      <c r="K2706" s="21" t="b">
        <v>0</v>
      </c>
      <c r="L2706" s="21" t="b">
        <v>1</v>
      </c>
      <c r="M2706" s="21" t="b">
        <v>1</v>
      </c>
      <c r="N2706" s="21" t="b">
        <v>0</v>
      </c>
      <c r="O2706" s="21" t="b">
        <v>0</v>
      </c>
      <c r="P2706" s="21">
        <v>0.0</v>
      </c>
      <c r="Q2706" s="21">
        <v>0.0</v>
      </c>
      <c r="R2706" s="70"/>
      <c r="S2706" s="53"/>
      <c r="T2706" s="53"/>
      <c r="U2706" s="53"/>
      <c r="V2706" s="53"/>
      <c r="W2706" s="53"/>
      <c r="X2706" s="53"/>
      <c r="Y2706" s="53"/>
      <c r="Z2706" s="53"/>
      <c r="AA2706" s="53"/>
      <c r="AB2706" s="53"/>
      <c r="AC2706" s="53"/>
      <c r="AD2706" s="53"/>
    </row>
    <row r="2707" ht="12.75" customHeight="1">
      <c r="A2707" s="16">
        <v>2705.0</v>
      </c>
      <c r="B2707" s="17">
        <v>2.0240123E7</v>
      </c>
      <c r="C2707" s="16" t="s">
        <v>4874</v>
      </c>
      <c r="D2707" s="55" t="s">
        <v>5447</v>
      </c>
      <c r="E2707" s="124" t="s">
        <v>5448</v>
      </c>
      <c r="F2707" s="53"/>
      <c r="G2707" s="53">
        <v>0.0</v>
      </c>
      <c r="H2707" s="69">
        <v>0.0</v>
      </c>
      <c r="I2707" s="69">
        <v>0.0</v>
      </c>
      <c r="J2707" s="10">
        <v>3.0</v>
      </c>
      <c r="K2707" s="21" t="b">
        <v>0</v>
      </c>
      <c r="L2707" s="21" t="b">
        <v>1</v>
      </c>
      <c r="M2707" s="21" t="b">
        <v>1</v>
      </c>
      <c r="N2707" s="21" t="b">
        <v>0</v>
      </c>
      <c r="O2707" s="21" t="b">
        <v>0</v>
      </c>
      <c r="P2707" s="21">
        <v>0.0</v>
      </c>
      <c r="Q2707" s="21">
        <v>0.0</v>
      </c>
      <c r="R2707" s="70"/>
      <c r="S2707" s="53"/>
      <c r="T2707" s="53"/>
      <c r="U2707" s="53"/>
      <c r="V2707" s="53"/>
      <c r="W2707" s="53"/>
      <c r="X2707" s="53"/>
      <c r="Y2707" s="53"/>
      <c r="Z2707" s="53"/>
      <c r="AA2707" s="53"/>
      <c r="AB2707" s="53"/>
      <c r="AC2707" s="53"/>
      <c r="AD2707" s="53"/>
    </row>
    <row r="2708" ht="12.75" customHeight="1">
      <c r="A2708" s="16">
        <v>2706.0</v>
      </c>
      <c r="B2708" s="25">
        <v>2.0240123E7</v>
      </c>
      <c r="C2708" s="26" t="s">
        <v>4874</v>
      </c>
      <c r="D2708" s="58" t="s">
        <v>5449</v>
      </c>
      <c r="E2708" s="125" t="s">
        <v>5450</v>
      </c>
      <c r="F2708" s="53"/>
      <c r="G2708" s="54">
        <v>0.5</v>
      </c>
      <c r="H2708" s="54">
        <v>0.0</v>
      </c>
      <c r="I2708" s="54">
        <v>0.0</v>
      </c>
      <c r="J2708" s="10">
        <v>3.0</v>
      </c>
      <c r="K2708" s="21" t="b">
        <v>0</v>
      </c>
      <c r="L2708" s="21" t="b">
        <v>1</v>
      </c>
      <c r="M2708" s="21" t="b">
        <v>1</v>
      </c>
      <c r="N2708" s="21" t="b">
        <v>0</v>
      </c>
      <c r="O2708" s="21" t="b">
        <v>0</v>
      </c>
      <c r="P2708" s="21">
        <v>0.0</v>
      </c>
      <c r="Q2708" s="21">
        <v>0.0</v>
      </c>
      <c r="R2708" s="57"/>
      <c r="S2708" s="53"/>
      <c r="T2708" s="53"/>
      <c r="U2708" s="53"/>
      <c r="V2708" s="53"/>
      <c r="W2708" s="53"/>
      <c r="X2708" s="53"/>
      <c r="Y2708" s="53"/>
      <c r="Z2708" s="53"/>
      <c r="AA2708" s="53"/>
      <c r="AB2708" s="53"/>
      <c r="AC2708" s="53"/>
      <c r="AD2708" s="53"/>
    </row>
    <row r="2709" ht="12.75" customHeight="1">
      <c r="A2709" s="16">
        <v>2707.0</v>
      </c>
      <c r="B2709" s="25">
        <v>2.0240123E7</v>
      </c>
      <c r="C2709" s="26" t="s">
        <v>4874</v>
      </c>
      <c r="D2709" s="58" t="s">
        <v>5451</v>
      </c>
      <c r="E2709" s="125" t="s">
        <v>5452</v>
      </c>
      <c r="F2709" s="53"/>
      <c r="G2709" s="54">
        <v>0.0</v>
      </c>
      <c r="H2709" s="54">
        <v>0.0</v>
      </c>
      <c r="I2709" s="54">
        <v>0.0</v>
      </c>
      <c r="J2709" s="10">
        <v>3.0</v>
      </c>
      <c r="K2709" s="21" t="b">
        <v>0</v>
      </c>
      <c r="L2709" s="21" t="b">
        <v>1</v>
      </c>
      <c r="M2709" s="21" t="b">
        <v>1</v>
      </c>
      <c r="N2709" s="21" t="b">
        <v>0</v>
      </c>
      <c r="O2709" s="21" t="b">
        <v>0</v>
      </c>
      <c r="P2709" s="21">
        <v>0.0</v>
      </c>
      <c r="Q2709" s="21">
        <v>0.0</v>
      </c>
      <c r="R2709" s="57"/>
      <c r="S2709" s="53"/>
      <c r="T2709" s="53"/>
      <c r="U2709" s="53"/>
      <c r="V2709" s="53"/>
      <c r="W2709" s="53"/>
      <c r="X2709" s="53"/>
      <c r="Y2709" s="53"/>
      <c r="Z2709" s="53"/>
      <c r="AA2709" s="53"/>
      <c r="AB2709" s="53"/>
      <c r="AC2709" s="53"/>
      <c r="AD2709" s="53"/>
    </row>
    <row r="2710" ht="12.75" customHeight="1">
      <c r="A2710" s="16">
        <v>2708.0</v>
      </c>
      <c r="B2710" s="25">
        <v>2.0240123E7</v>
      </c>
      <c r="C2710" s="26" t="s">
        <v>5453</v>
      </c>
      <c r="D2710" s="58" t="s">
        <v>5454</v>
      </c>
      <c r="E2710" s="125" t="s">
        <v>5455</v>
      </c>
      <c r="F2710" s="53"/>
      <c r="G2710" s="54">
        <v>0.5</v>
      </c>
      <c r="H2710" s="54">
        <v>0.0</v>
      </c>
      <c r="I2710" s="54">
        <v>0.5</v>
      </c>
      <c r="J2710" s="10">
        <v>3.0</v>
      </c>
      <c r="K2710" s="21" t="b">
        <v>0</v>
      </c>
      <c r="L2710" s="21" t="b">
        <v>0</v>
      </c>
      <c r="M2710" s="21" t="b">
        <v>1</v>
      </c>
      <c r="N2710" s="21" t="b">
        <v>0</v>
      </c>
      <c r="O2710" s="21" t="b">
        <v>0</v>
      </c>
      <c r="P2710" s="21">
        <v>0.5</v>
      </c>
      <c r="Q2710" s="21">
        <v>0.5</v>
      </c>
      <c r="R2710" s="57"/>
      <c r="S2710" s="53"/>
      <c r="T2710" s="53"/>
      <c r="U2710" s="53"/>
      <c r="V2710" s="53"/>
      <c r="W2710" s="53"/>
      <c r="X2710" s="53"/>
      <c r="Y2710" s="53"/>
      <c r="Z2710" s="53"/>
      <c r="AA2710" s="53"/>
      <c r="AB2710" s="53"/>
      <c r="AC2710" s="53"/>
      <c r="AD2710" s="53"/>
    </row>
    <row r="2711" ht="12.75" customHeight="1">
      <c r="A2711" s="16">
        <v>2709.0</v>
      </c>
      <c r="B2711" s="25">
        <v>2.0240123E7</v>
      </c>
      <c r="C2711" s="26" t="s">
        <v>5453</v>
      </c>
      <c r="D2711" s="58" t="s">
        <v>5456</v>
      </c>
      <c r="E2711" s="125" t="s">
        <v>5457</v>
      </c>
      <c r="F2711" s="53"/>
      <c r="G2711" s="54">
        <v>1.0</v>
      </c>
      <c r="H2711" s="54">
        <v>0.5</v>
      </c>
      <c r="I2711" s="54">
        <v>1.0</v>
      </c>
      <c r="J2711" s="10">
        <v>3.0</v>
      </c>
      <c r="K2711" s="21" t="b">
        <v>0</v>
      </c>
      <c r="L2711" s="21" t="b">
        <v>0</v>
      </c>
      <c r="M2711" s="21" t="b">
        <v>1</v>
      </c>
      <c r="N2711" s="21" t="b">
        <v>0</v>
      </c>
      <c r="O2711" s="21" t="b">
        <v>0</v>
      </c>
      <c r="P2711" s="21">
        <v>1.0</v>
      </c>
      <c r="Q2711" s="21">
        <v>1.0</v>
      </c>
      <c r="R2711" s="57"/>
      <c r="S2711" s="53"/>
      <c r="T2711" s="53"/>
      <c r="U2711" s="53"/>
      <c r="V2711" s="53"/>
      <c r="W2711" s="53"/>
      <c r="X2711" s="53"/>
      <c r="Y2711" s="53"/>
      <c r="Z2711" s="53"/>
      <c r="AA2711" s="53"/>
      <c r="AB2711" s="53"/>
      <c r="AC2711" s="53"/>
      <c r="AD2711" s="53"/>
    </row>
    <row r="2712" ht="12.75" customHeight="1">
      <c r="A2712" s="16">
        <v>2710.0</v>
      </c>
      <c r="B2712" s="25">
        <v>2.0240123E7</v>
      </c>
      <c r="C2712" s="26" t="s">
        <v>5453</v>
      </c>
      <c r="D2712" s="58" t="s">
        <v>5458</v>
      </c>
      <c r="E2712" s="125" t="s">
        <v>5459</v>
      </c>
      <c r="F2712" s="53"/>
      <c r="G2712" s="54">
        <v>1.0</v>
      </c>
      <c r="H2712" s="54">
        <v>0.5</v>
      </c>
      <c r="I2712" s="54">
        <v>1.0</v>
      </c>
      <c r="J2712" s="10">
        <v>3.0</v>
      </c>
      <c r="K2712" s="21" t="b">
        <v>0</v>
      </c>
      <c r="L2712" s="21" t="b">
        <v>0</v>
      </c>
      <c r="M2712" s="21" t="b">
        <v>1</v>
      </c>
      <c r="N2712" s="21" t="b">
        <v>0</v>
      </c>
      <c r="O2712" s="21" t="b">
        <v>0</v>
      </c>
      <c r="P2712" s="21">
        <v>1.0</v>
      </c>
      <c r="Q2712" s="21">
        <v>1.0</v>
      </c>
      <c r="R2712" s="57"/>
      <c r="S2712" s="53"/>
      <c r="T2712" s="53"/>
      <c r="U2712" s="53"/>
      <c r="V2712" s="53"/>
      <c r="W2712" s="53"/>
      <c r="X2712" s="53"/>
      <c r="Y2712" s="53"/>
      <c r="Z2712" s="53"/>
      <c r="AA2712" s="53"/>
      <c r="AB2712" s="53"/>
      <c r="AC2712" s="53"/>
      <c r="AD2712" s="53"/>
    </row>
    <row r="2713" ht="12.75" customHeight="1">
      <c r="A2713" s="16">
        <v>2711.0</v>
      </c>
      <c r="B2713" s="25">
        <v>2.0240123E7</v>
      </c>
      <c r="C2713" s="26" t="s">
        <v>5453</v>
      </c>
      <c r="D2713" s="58" t="s">
        <v>5460</v>
      </c>
      <c r="E2713" s="132" t="s">
        <v>5461</v>
      </c>
      <c r="F2713" s="53"/>
      <c r="G2713" s="54">
        <v>0.5</v>
      </c>
      <c r="H2713" s="54">
        <v>0.5</v>
      </c>
      <c r="I2713" s="54">
        <v>0.5</v>
      </c>
      <c r="J2713" s="10">
        <v>3.0</v>
      </c>
      <c r="K2713" s="21" t="b">
        <v>0</v>
      </c>
      <c r="L2713" s="21" t="b">
        <v>1</v>
      </c>
      <c r="M2713" s="21" t="b">
        <v>1</v>
      </c>
      <c r="N2713" s="21" t="b">
        <v>0</v>
      </c>
      <c r="O2713" s="21" t="b">
        <v>0</v>
      </c>
      <c r="P2713" s="21">
        <v>0.5</v>
      </c>
      <c r="Q2713" s="21">
        <v>0.5</v>
      </c>
      <c r="R2713" s="57"/>
      <c r="S2713" s="53"/>
      <c r="T2713" s="53"/>
      <c r="U2713" s="53"/>
      <c r="V2713" s="53"/>
      <c r="W2713" s="53"/>
      <c r="X2713" s="53"/>
      <c r="Y2713" s="53"/>
      <c r="Z2713" s="53"/>
      <c r="AA2713" s="53"/>
      <c r="AB2713" s="53"/>
      <c r="AC2713" s="53"/>
      <c r="AD2713" s="53"/>
    </row>
    <row r="2714" ht="12.75" customHeight="1">
      <c r="A2714" s="16">
        <v>2712.0</v>
      </c>
      <c r="B2714" s="25">
        <v>2.0240123E7</v>
      </c>
      <c r="C2714" s="26" t="s">
        <v>5453</v>
      </c>
      <c r="D2714" s="58" t="s">
        <v>5462</v>
      </c>
      <c r="E2714" s="125" t="s">
        <v>5463</v>
      </c>
      <c r="F2714" s="54"/>
      <c r="G2714" s="54">
        <v>0.0</v>
      </c>
      <c r="H2714" s="54">
        <v>0.0</v>
      </c>
      <c r="I2714" s="54">
        <v>0.0</v>
      </c>
      <c r="J2714" s="10">
        <v>3.0</v>
      </c>
      <c r="K2714" s="21" t="b">
        <v>0</v>
      </c>
      <c r="L2714" s="21" t="b">
        <v>1</v>
      </c>
      <c r="M2714" s="21" t="b">
        <v>1</v>
      </c>
      <c r="N2714" s="21" t="b">
        <v>0</v>
      </c>
      <c r="O2714" s="21" t="b">
        <v>0</v>
      </c>
      <c r="P2714" s="21">
        <v>0.0</v>
      </c>
      <c r="Q2714" s="21">
        <v>0.0</v>
      </c>
      <c r="R2714" s="57"/>
      <c r="S2714" s="53"/>
      <c r="T2714" s="53"/>
      <c r="U2714" s="53"/>
      <c r="V2714" s="53"/>
      <c r="W2714" s="53"/>
      <c r="X2714" s="53"/>
      <c r="Y2714" s="53"/>
      <c r="Z2714" s="53"/>
      <c r="AA2714" s="53"/>
      <c r="AB2714" s="53"/>
      <c r="AC2714" s="53"/>
      <c r="AD2714" s="53"/>
    </row>
    <row r="2715" ht="12.75" customHeight="1">
      <c r="A2715" s="16">
        <v>2713.0</v>
      </c>
      <c r="B2715" s="25">
        <v>2.0240123E7</v>
      </c>
      <c r="C2715" s="26" t="s">
        <v>5453</v>
      </c>
      <c r="D2715" s="58" t="s">
        <v>5464</v>
      </c>
      <c r="E2715" s="125" t="s">
        <v>5465</v>
      </c>
      <c r="F2715" s="53"/>
      <c r="G2715" s="54">
        <v>0.0</v>
      </c>
      <c r="H2715" s="54">
        <v>0.0</v>
      </c>
      <c r="I2715" s="54">
        <v>0.0</v>
      </c>
      <c r="J2715" s="10">
        <v>3.0</v>
      </c>
      <c r="K2715" s="21" t="b">
        <v>0</v>
      </c>
      <c r="L2715" s="21" t="b">
        <v>1</v>
      </c>
      <c r="M2715" s="21" t="b">
        <v>1</v>
      </c>
      <c r="N2715" s="21" t="b">
        <v>0</v>
      </c>
      <c r="O2715" s="21" t="b">
        <v>0</v>
      </c>
      <c r="P2715" s="21">
        <v>0.0</v>
      </c>
      <c r="Q2715" s="21">
        <v>0.0</v>
      </c>
      <c r="R2715" s="57"/>
      <c r="S2715" s="53"/>
      <c r="T2715" s="53"/>
      <c r="U2715" s="53"/>
      <c r="V2715" s="53"/>
      <c r="W2715" s="53"/>
      <c r="X2715" s="53"/>
      <c r="Y2715" s="53"/>
      <c r="Z2715" s="53"/>
      <c r="AA2715" s="53"/>
      <c r="AB2715" s="53"/>
      <c r="AC2715" s="53"/>
      <c r="AD2715" s="53"/>
    </row>
    <row r="2716" ht="12.75" customHeight="1">
      <c r="A2716" s="16">
        <v>2714.0</v>
      </c>
      <c r="B2716" s="17">
        <v>2.0240123E7</v>
      </c>
      <c r="C2716" s="16" t="s">
        <v>5453</v>
      </c>
      <c r="D2716" s="55" t="s">
        <v>5466</v>
      </c>
      <c r="E2716" s="124" t="s">
        <v>5467</v>
      </c>
      <c r="F2716" s="69"/>
      <c r="G2716" s="69">
        <v>0.0</v>
      </c>
      <c r="H2716" s="69">
        <v>0.0</v>
      </c>
      <c r="I2716" s="69">
        <v>0.0</v>
      </c>
      <c r="J2716" s="10">
        <v>3.0</v>
      </c>
      <c r="K2716" s="21" t="b">
        <v>0</v>
      </c>
      <c r="L2716" s="21" t="b">
        <v>1</v>
      </c>
      <c r="M2716" s="21" t="b">
        <v>1</v>
      </c>
      <c r="N2716" s="21" t="b">
        <v>0</v>
      </c>
      <c r="O2716" s="21" t="b">
        <v>0</v>
      </c>
      <c r="P2716" s="21">
        <v>0.0</v>
      </c>
      <c r="Q2716" s="21">
        <v>0.0</v>
      </c>
      <c r="R2716" s="70"/>
      <c r="S2716" s="53"/>
      <c r="T2716" s="53"/>
      <c r="U2716" s="53"/>
      <c r="V2716" s="53"/>
      <c r="W2716" s="53"/>
      <c r="X2716" s="53"/>
      <c r="Y2716" s="53"/>
      <c r="Z2716" s="53"/>
      <c r="AA2716" s="53"/>
      <c r="AB2716" s="53"/>
      <c r="AC2716" s="53"/>
      <c r="AD2716" s="53"/>
    </row>
    <row r="2717" ht="12.75" customHeight="1">
      <c r="A2717" s="16">
        <v>2715.0</v>
      </c>
      <c r="B2717" s="17">
        <v>2.0240123E7</v>
      </c>
      <c r="C2717" s="16" t="s">
        <v>5453</v>
      </c>
      <c r="D2717" s="55" t="s">
        <v>5468</v>
      </c>
      <c r="E2717" s="124" t="s">
        <v>5469</v>
      </c>
      <c r="F2717" s="69"/>
      <c r="G2717" s="69">
        <v>0.0</v>
      </c>
      <c r="H2717" s="69">
        <v>0.0</v>
      </c>
      <c r="I2717" s="69">
        <v>0.0</v>
      </c>
      <c r="J2717" s="10">
        <v>3.0</v>
      </c>
      <c r="K2717" s="21" t="b">
        <v>0</v>
      </c>
      <c r="L2717" s="21" t="b">
        <v>1</v>
      </c>
      <c r="M2717" s="21" t="b">
        <v>1</v>
      </c>
      <c r="N2717" s="21" t="b">
        <v>0</v>
      </c>
      <c r="O2717" s="21" t="b">
        <v>0</v>
      </c>
      <c r="P2717" s="21">
        <v>0.0</v>
      </c>
      <c r="Q2717" s="21">
        <v>0.0</v>
      </c>
      <c r="R2717" s="70"/>
      <c r="S2717" s="53"/>
      <c r="T2717" s="53"/>
      <c r="U2717" s="53"/>
      <c r="V2717" s="53"/>
      <c r="W2717" s="53"/>
      <c r="X2717" s="53"/>
      <c r="Y2717" s="53"/>
      <c r="Z2717" s="53"/>
      <c r="AA2717" s="53"/>
      <c r="AB2717" s="53"/>
      <c r="AC2717" s="53"/>
      <c r="AD2717" s="53"/>
    </row>
    <row r="2718" ht="12.75" customHeight="1">
      <c r="A2718" s="16">
        <v>2716.0</v>
      </c>
      <c r="B2718" s="17">
        <v>2.0240123E7</v>
      </c>
      <c r="C2718" s="16" t="s">
        <v>5453</v>
      </c>
      <c r="D2718" s="55" t="s">
        <v>5470</v>
      </c>
      <c r="E2718" s="124" t="s">
        <v>5471</v>
      </c>
      <c r="F2718" s="53"/>
      <c r="G2718" s="53">
        <v>0.5</v>
      </c>
      <c r="H2718" s="69">
        <v>0.5</v>
      </c>
      <c r="I2718" s="69">
        <v>0.5</v>
      </c>
      <c r="J2718" s="10">
        <v>3.0</v>
      </c>
      <c r="K2718" s="21" t="b">
        <v>0</v>
      </c>
      <c r="L2718" s="21" t="b">
        <v>1</v>
      </c>
      <c r="M2718" s="21" t="b">
        <v>1</v>
      </c>
      <c r="N2718" s="21" t="b">
        <v>0</v>
      </c>
      <c r="O2718" s="21" t="b">
        <v>0</v>
      </c>
      <c r="P2718" s="21">
        <v>0.5</v>
      </c>
      <c r="Q2718" s="21">
        <v>0.5</v>
      </c>
      <c r="R2718" s="70"/>
      <c r="S2718" s="53"/>
      <c r="T2718" s="53"/>
      <c r="U2718" s="53"/>
      <c r="V2718" s="53"/>
      <c r="W2718" s="53"/>
      <c r="X2718" s="53"/>
      <c r="Y2718" s="53"/>
      <c r="Z2718" s="53"/>
      <c r="AA2718" s="53"/>
      <c r="AB2718" s="53"/>
      <c r="AC2718" s="53"/>
      <c r="AD2718" s="53"/>
    </row>
    <row r="2719" ht="12.75" customHeight="1">
      <c r="A2719" s="16">
        <v>2717.0</v>
      </c>
      <c r="B2719" s="17">
        <v>2.0240123E7</v>
      </c>
      <c r="C2719" s="16" t="s">
        <v>5453</v>
      </c>
      <c r="D2719" s="55" t="s">
        <v>5472</v>
      </c>
      <c r="E2719" s="124" t="s">
        <v>5473</v>
      </c>
      <c r="F2719" s="69"/>
      <c r="G2719" s="69">
        <v>0.0</v>
      </c>
      <c r="H2719" s="69">
        <v>0.0</v>
      </c>
      <c r="I2719" s="69">
        <v>0.0</v>
      </c>
      <c r="J2719" s="10">
        <v>3.0</v>
      </c>
      <c r="K2719" s="21" t="b">
        <v>0</v>
      </c>
      <c r="L2719" s="21" t="b">
        <v>1</v>
      </c>
      <c r="M2719" s="21" t="b">
        <v>1</v>
      </c>
      <c r="N2719" s="21" t="b">
        <v>0</v>
      </c>
      <c r="O2719" s="21" t="b">
        <v>0</v>
      </c>
      <c r="P2719" s="21">
        <v>0.0</v>
      </c>
      <c r="Q2719" s="21">
        <v>0.0</v>
      </c>
      <c r="R2719" s="70"/>
      <c r="S2719" s="53"/>
      <c r="T2719" s="53"/>
      <c r="U2719" s="53"/>
      <c r="V2719" s="53"/>
      <c r="W2719" s="53"/>
      <c r="X2719" s="53"/>
      <c r="Y2719" s="53"/>
      <c r="Z2719" s="53"/>
      <c r="AA2719" s="53"/>
      <c r="AB2719" s="53"/>
      <c r="AC2719" s="53"/>
      <c r="AD2719" s="53"/>
    </row>
    <row r="2720" ht="12.75" customHeight="1">
      <c r="A2720" s="16">
        <v>2718.0</v>
      </c>
      <c r="B2720" s="17">
        <v>2.0240123E7</v>
      </c>
      <c r="C2720" s="16" t="s">
        <v>5453</v>
      </c>
      <c r="D2720" s="55" t="s">
        <v>5474</v>
      </c>
      <c r="E2720" s="124" t="s">
        <v>5475</v>
      </c>
      <c r="F2720" s="53"/>
      <c r="G2720" s="69">
        <v>0.5</v>
      </c>
      <c r="H2720" s="69">
        <v>0.5</v>
      </c>
      <c r="I2720" s="69">
        <v>0.5</v>
      </c>
      <c r="J2720" s="10">
        <v>3.0</v>
      </c>
      <c r="K2720" s="21" t="b">
        <v>0</v>
      </c>
      <c r="L2720" s="21" t="b">
        <v>1</v>
      </c>
      <c r="M2720" s="21" t="b">
        <v>1</v>
      </c>
      <c r="N2720" s="21" t="b">
        <v>0</v>
      </c>
      <c r="O2720" s="21" t="b">
        <v>0</v>
      </c>
      <c r="P2720" s="21">
        <v>0.5</v>
      </c>
      <c r="Q2720" s="21">
        <v>0.5</v>
      </c>
      <c r="R2720" s="70"/>
      <c r="S2720" s="53"/>
      <c r="T2720" s="53"/>
      <c r="U2720" s="53"/>
      <c r="V2720" s="53"/>
      <c r="W2720" s="53"/>
      <c r="X2720" s="53"/>
      <c r="Y2720" s="53"/>
      <c r="Z2720" s="53"/>
      <c r="AA2720" s="53"/>
      <c r="AB2720" s="53"/>
      <c r="AC2720" s="53"/>
      <c r="AD2720" s="53"/>
    </row>
    <row r="2721" ht="12.75" customHeight="1">
      <c r="A2721" s="16">
        <v>2719.0</v>
      </c>
      <c r="B2721" s="17">
        <v>2.0240123E7</v>
      </c>
      <c r="C2721" s="16" t="s">
        <v>5453</v>
      </c>
      <c r="D2721" s="55" t="s">
        <v>5476</v>
      </c>
      <c r="E2721" s="124" t="s">
        <v>5477</v>
      </c>
      <c r="F2721" s="53"/>
      <c r="G2721" s="69">
        <v>0.5</v>
      </c>
      <c r="H2721" s="69">
        <v>0.5</v>
      </c>
      <c r="I2721" s="69">
        <v>0.5</v>
      </c>
      <c r="J2721" s="10">
        <v>3.0</v>
      </c>
      <c r="K2721" s="21" t="b">
        <v>0</v>
      </c>
      <c r="L2721" s="21" t="b">
        <v>1</v>
      </c>
      <c r="M2721" s="21" t="b">
        <v>1</v>
      </c>
      <c r="N2721" s="21" t="b">
        <v>0</v>
      </c>
      <c r="O2721" s="21" t="b">
        <v>0</v>
      </c>
      <c r="P2721" s="21">
        <v>0.5</v>
      </c>
      <c r="Q2721" s="21">
        <v>0.5</v>
      </c>
      <c r="R2721" s="70"/>
      <c r="S2721" s="53"/>
      <c r="T2721" s="53"/>
      <c r="U2721" s="53"/>
      <c r="V2721" s="53"/>
      <c r="W2721" s="53"/>
      <c r="X2721" s="53"/>
      <c r="Y2721" s="53"/>
      <c r="Z2721" s="53"/>
      <c r="AA2721" s="53"/>
      <c r="AB2721" s="53"/>
      <c r="AC2721" s="53"/>
      <c r="AD2721" s="53"/>
    </row>
    <row r="2722" ht="12.75" customHeight="1">
      <c r="A2722" s="16">
        <v>2720.0</v>
      </c>
      <c r="B2722" s="17">
        <v>2.0240123E7</v>
      </c>
      <c r="C2722" s="16" t="s">
        <v>5453</v>
      </c>
      <c r="D2722" s="55" t="s">
        <v>5478</v>
      </c>
      <c r="E2722" s="124" t="s">
        <v>5479</v>
      </c>
      <c r="F2722" s="53"/>
      <c r="G2722" s="69">
        <v>0.0</v>
      </c>
      <c r="H2722" s="69">
        <v>0.5</v>
      </c>
      <c r="I2722" s="69">
        <v>0.5</v>
      </c>
      <c r="J2722" s="10">
        <v>3.0</v>
      </c>
      <c r="K2722" s="21" t="b">
        <v>0</v>
      </c>
      <c r="L2722" s="21" t="b">
        <v>0</v>
      </c>
      <c r="M2722" s="21" t="b">
        <v>1</v>
      </c>
      <c r="N2722" s="21" t="b">
        <v>0</v>
      </c>
      <c r="O2722" s="21" t="b">
        <v>0</v>
      </c>
      <c r="P2722" s="21">
        <v>0.5</v>
      </c>
      <c r="Q2722" s="21">
        <v>0.5</v>
      </c>
      <c r="R2722" s="70"/>
      <c r="S2722" s="53"/>
      <c r="T2722" s="53"/>
      <c r="U2722" s="53"/>
      <c r="V2722" s="53"/>
      <c r="W2722" s="53"/>
      <c r="X2722" s="53"/>
      <c r="Y2722" s="53"/>
      <c r="Z2722" s="53"/>
      <c r="AA2722" s="53"/>
      <c r="AB2722" s="53"/>
      <c r="AC2722" s="53"/>
      <c r="AD2722" s="53"/>
    </row>
    <row r="2723" ht="12.75" customHeight="1">
      <c r="A2723" s="16">
        <v>2721.0</v>
      </c>
      <c r="B2723" s="17">
        <v>2.0240123E7</v>
      </c>
      <c r="C2723" s="16" t="s">
        <v>5453</v>
      </c>
      <c r="D2723" s="55" t="s">
        <v>5480</v>
      </c>
      <c r="E2723" s="124" t="s">
        <v>5481</v>
      </c>
      <c r="F2723" s="53"/>
      <c r="G2723" s="53">
        <v>0.5</v>
      </c>
      <c r="H2723" s="69">
        <v>0.5</v>
      </c>
      <c r="I2723" s="69">
        <v>0.5</v>
      </c>
      <c r="J2723" s="10">
        <v>3.0</v>
      </c>
      <c r="K2723" s="21" t="b">
        <v>0</v>
      </c>
      <c r="L2723" s="21" t="b">
        <v>1</v>
      </c>
      <c r="M2723" s="21" t="b">
        <v>1</v>
      </c>
      <c r="N2723" s="21" t="b">
        <v>0</v>
      </c>
      <c r="O2723" s="21" t="b">
        <v>0</v>
      </c>
      <c r="P2723" s="21">
        <v>0.5</v>
      </c>
      <c r="Q2723" s="21">
        <v>0.5</v>
      </c>
      <c r="R2723" s="70"/>
      <c r="S2723" s="53"/>
      <c r="T2723" s="53"/>
      <c r="U2723" s="53"/>
      <c r="V2723" s="53"/>
      <c r="W2723" s="53"/>
      <c r="X2723" s="53"/>
      <c r="Y2723" s="53"/>
      <c r="Z2723" s="53"/>
      <c r="AA2723" s="53"/>
      <c r="AB2723" s="53"/>
      <c r="AC2723" s="53"/>
      <c r="AD2723" s="53"/>
    </row>
    <row r="2724" ht="12.75" customHeight="1">
      <c r="A2724" s="16">
        <v>2722.0</v>
      </c>
      <c r="B2724" s="25">
        <v>2.0240123E7</v>
      </c>
      <c r="C2724" s="26" t="s">
        <v>5453</v>
      </c>
      <c r="D2724" s="58" t="s">
        <v>5482</v>
      </c>
      <c r="E2724" s="125" t="s">
        <v>5483</v>
      </c>
      <c r="F2724" s="53"/>
      <c r="G2724" s="54">
        <v>0.0</v>
      </c>
      <c r="H2724" s="54">
        <v>0.0</v>
      </c>
      <c r="I2724" s="54">
        <v>0.0</v>
      </c>
      <c r="J2724" s="10">
        <v>3.0</v>
      </c>
      <c r="K2724" s="21" t="b">
        <v>0</v>
      </c>
      <c r="L2724" s="21" t="b">
        <v>1</v>
      </c>
      <c r="M2724" s="21" t="b">
        <v>1</v>
      </c>
      <c r="N2724" s="21" t="b">
        <v>0</v>
      </c>
      <c r="O2724" s="21" t="b">
        <v>0</v>
      </c>
      <c r="P2724" s="21">
        <v>0.0</v>
      </c>
      <c r="Q2724" s="21">
        <v>0.0</v>
      </c>
      <c r="R2724" s="57"/>
      <c r="S2724" s="53"/>
      <c r="T2724" s="53"/>
      <c r="U2724" s="53"/>
      <c r="V2724" s="53"/>
      <c r="W2724" s="53"/>
      <c r="X2724" s="53"/>
      <c r="Y2724" s="53"/>
      <c r="Z2724" s="53"/>
      <c r="AA2724" s="53"/>
      <c r="AB2724" s="53"/>
      <c r="AC2724" s="53"/>
      <c r="AD2724" s="53"/>
    </row>
    <row r="2725" ht="12.75" customHeight="1">
      <c r="A2725" s="16">
        <v>2723.0</v>
      </c>
      <c r="B2725" s="25">
        <v>2.0240123E7</v>
      </c>
      <c r="C2725" s="26" t="s">
        <v>5453</v>
      </c>
      <c r="D2725" s="58" t="s">
        <v>5484</v>
      </c>
      <c r="E2725" s="125" t="s">
        <v>5485</v>
      </c>
      <c r="F2725" s="53"/>
      <c r="G2725" s="53">
        <v>0.5</v>
      </c>
      <c r="H2725" s="54">
        <v>0.5</v>
      </c>
      <c r="I2725" s="54">
        <v>0.5</v>
      </c>
      <c r="J2725" s="10">
        <v>3.0</v>
      </c>
      <c r="K2725" s="21" t="b">
        <v>0</v>
      </c>
      <c r="L2725" s="21" t="b">
        <v>1</v>
      </c>
      <c r="M2725" s="21" t="b">
        <v>1</v>
      </c>
      <c r="N2725" s="21" t="b">
        <v>0</v>
      </c>
      <c r="O2725" s="21" t="b">
        <v>0</v>
      </c>
      <c r="P2725" s="21">
        <v>0.5</v>
      </c>
      <c r="Q2725" s="21">
        <v>0.5</v>
      </c>
      <c r="R2725" s="57"/>
      <c r="S2725" s="53"/>
      <c r="T2725" s="53"/>
      <c r="U2725" s="53"/>
      <c r="V2725" s="53"/>
      <c r="W2725" s="53"/>
      <c r="X2725" s="53"/>
      <c r="Y2725" s="53"/>
      <c r="Z2725" s="53"/>
      <c r="AA2725" s="53"/>
      <c r="AB2725" s="53"/>
      <c r="AC2725" s="53"/>
      <c r="AD2725" s="53"/>
    </row>
    <row r="2726" ht="12.75" customHeight="1">
      <c r="A2726" s="16">
        <v>2724.0</v>
      </c>
      <c r="B2726" s="25">
        <v>2.0240123E7</v>
      </c>
      <c r="C2726" s="26" t="s">
        <v>5453</v>
      </c>
      <c r="D2726" s="58" t="s">
        <v>5486</v>
      </c>
      <c r="E2726" s="125" t="s">
        <v>5487</v>
      </c>
      <c r="F2726" s="53"/>
      <c r="G2726" s="54">
        <v>0.5</v>
      </c>
      <c r="H2726" s="54">
        <v>0.5</v>
      </c>
      <c r="I2726" s="54">
        <v>0.5</v>
      </c>
      <c r="J2726" s="10">
        <v>3.0</v>
      </c>
      <c r="K2726" s="21" t="b">
        <v>0</v>
      </c>
      <c r="L2726" s="21" t="b">
        <v>1</v>
      </c>
      <c r="M2726" s="21" t="b">
        <v>1</v>
      </c>
      <c r="N2726" s="21" t="b">
        <v>0</v>
      </c>
      <c r="O2726" s="21" t="b">
        <v>0</v>
      </c>
      <c r="P2726" s="21">
        <v>0.5</v>
      </c>
      <c r="Q2726" s="21">
        <v>0.5</v>
      </c>
      <c r="R2726" s="57"/>
      <c r="S2726" s="53"/>
      <c r="T2726" s="53"/>
      <c r="U2726" s="53"/>
      <c r="V2726" s="53"/>
      <c r="W2726" s="53"/>
      <c r="X2726" s="53"/>
      <c r="Y2726" s="53"/>
      <c r="Z2726" s="53"/>
      <c r="AA2726" s="53"/>
      <c r="AB2726" s="53"/>
      <c r="AC2726" s="53"/>
      <c r="AD2726" s="53"/>
    </row>
    <row r="2727" ht="12.75" customHeight="1">
      <c r="A2727" s="16">
        <v>2725.0</v>
      </c>
      <c r="B2727" s="25">
        <v>2.0240123E7</v>
      </c>
      <c r="C2727" s="26" t="s">
        <v>5453</v>
      </c>
      <c r="D2727" s="58" t="s">
        <v>5488</v>
      </c>
      <c r="E2727" s="125" t="s">
        <v>5489</v>
      </c>
      <c r="F2727" s="53"/>
      <c r="G2727" s="54">
        <v>0.5</v>
      </c>
      <c r="H2727" s="54">
        <v>0.5</v>
      </c>
      <c r="I2727" s="54">
        <v>0.5</v>
      </c>
      <c r="J2727" s="10">
        <v>3.0</v>
      </c>
      <c r="K2727" s="21" t="b">
        <v>0</v>
      </c>
      <c r="L2727" s="21" t="b">
        <v>1</v>
      </c>
      <c r="M2727" s="21" t="b">
        <v>1</v>
      </c>
      <c r="N2727" s="21" t="b">
        <v>0</v>
      </c>
      <c r="O2727" s="21" t="b">
        <v>0</v>
      </c>
      <c r="P2727" s="21">
        <v>0.5</v>
      </c>
      <c r="Q2727" s="21">
        <v>0.5</v>
      </c>
      <c r="R2727" s="57"/>
      <c r="S2727" s="53"/>
      <c r="T2727" s="53"/>
      <c r="U2727" s="53"/>
      <c r="V2727" s="53"/>
      <c r="W2727" s="53"/>
      <c r="X2727" s="53"/>
      <c r="Y2727" s="53"/>
      <c r="Z2727" s="53"/>
      <c r="AA2727" s="53"/>
      <c r="AB2727" s="53"/>
      <c r="AC2727" s="53"/>
      <c r="AD2727" s="53"/>
    </row>
    <row r="2728" ht="12.75" customHeight="1">
      <c r="A2728" s="16">
        <v>2726.0</v>
      </c>
      <c r="B2728" s="25">
        <v>2.0240123E7</v>
      </c>
      <c r="C2728" s="26" t="s">
        <v>5453</v>
      </c>
      <c r="D2728" s="58" t="s">
        <v>5490</v>
      </c>
      <c r="E2728" s="125" t="s">
        <v>5491</v>
      </c>
      <c r="F2728" s="53"/>
      <c r="G2728" s="54">
        <v>0.5</v>
      </c>
      <c r="H2728" s="54">
        <v>0.5</v>
      </c>
      <c r="I2728" s="54">
        <v>0.5</v>
      </c>
      <c r="J2728" s="10">
        <v>3.0</v>
      </c>
      <c r="K2728" s="21" t="b">
        <v>0</v>
      </c>
      <c r="L2728" s="21" t="b">
        <v>1</v>
      </c>
      <c r="M2728" s="21" t="b">
        <v>1</v>
      </c>
      <c r="N2728" s="21" t="b">
        <v>0</v>
      </c>
      <c r="O2728" s="21" t="b">
        <v>0</v>
      </c>
      <c r="P2728" s="21">
        <v>0.5</v>
      </c>
      <c r="Q2728" s="21">
        <v>0.5</v>
      </c>
      <c r="R2728" s="57"/>
      <c r="S2728" s="53"/>
      <c r="T2728" s="53"/>
      <c r="U2728" s="53"/>
      <c r="V2728" s="53"/>
      <c r="W2728" s="53"/>
      <c r="X2728" s="53"/>
      <c r="Y2728" s="53"/>
      <c r="Z2728" s="53"/>
      <c r="AA2728" s="53"/>
      <c r="AB2728" s="53"/>
      <c r="AC2728" s="53"/>
      <c r="AD2728" s="53"/>
    </row>
    <row r="2729" ht="12.75" customHeight="1">
      <c r="A2729" s="16">
        <v>2727.0</v>
      </c>
      <c r="B2729" s="25">
        <v>2.0240123E7</v>
      </c>
      <c r="C2729" s="26" t="s">
        <v>5453</v>
      </c>
      <c r="D2729" s="58" t="s">
        <v>5492</v>
      </c>
      <c r="E2729" s="125" t="s">
        <v>5493</v>
      </c>
      <c r="F2729" s="53"/>
      <c r="G2729" s="54">
        <v>0.5</v>
      </c>
      <c r="H2729" s="54">
        <v>0.5</v>
      </c>
      <c r="I2729" s="54">
        <v>0.5</v>
      </c>
      <c r="J2729" s="10">
        <v>3.0</v>
      </c>
      <c r="K2729" s="21" t="b">
        <v>0</v>
      </c>
      <c r="L2729" s="21" t="b">
        <v>1</v>
      </c>
      <c r="M2729" s="21" t="b">
        <v>1</v>
      </c>
      <c r="N2729" s="21" t="b">
        <v>0</v>
      </c>
      <c r="O2729" s="21" t="b">
        <v>0</v>
      </c>
      <c r="P2729" s="21">
        <v>0.5</v>
      </c>
      <c r="Q2729" s="21">
        <v>0.5</v>
      </c>
      <c r="R2729" s="57"/>
      <c r="S2729" s="53"/>
      <c r="T2729" s="53"/>
      <c r="U2729" s="53"/>
      <c r="V2729" s="53"/>
      <c r="W2729" s="53"/>
      <c r="X2729" s="53"/>
      <c r="Y2729" s="53"/>
      <c r="Z2729" s="53"/>
      <c r="AA2729" s="53"/>
      <c r="AB2729" s="53"/>
      <c r="AC2729" s="53"/>
      <c r="AD2729" s="53"/>
    </row>
    <row r="2730" ht="12.75" customHeight="1">
      <c r="A2730" s="16">
        <v>2728.0</v>
      </c>
      <c r="B2730" s="25">
        <v>2.0240123E7</v>
      </c>
      <c r="C2730" s="26" t="s">
        <v>5453</v>
      </c>
      <c r="D2730" s="58" t="s">
        <v>5494</v>
      </c>
      <c r="E2730" s="125" t="s">
        <v>5495</v>
      </c>
      <c r="F2730" s="53"/>
      <c r="G2730" s="54">
        <v>0.5</v>
      </c>
      <c r="H2730" s="54">
        <v>0.0</v>
      </c>
      <c r="I2730" s="54">
        <v>0.0</v>
      </c>
      <c r="J2730" s="10">
        <v>3.0</v>
      </c>
      <c r="K2730" s="21" t="b">
        <v>0</v>
      </c>
      <c r="L2730" s="21" t="b">
        <v>1</v>
      </c>
      <c r="M2730" s="21" t="b">
        <v>1</v>
      </c>
      <c r="N2730" s="21" t="b">
        <v>0</v>
      </c>
      <c r="O2730" s="21" t="b">
        <v>0</v>
      </c>
      <c r="P2730" s="21">
        <v>0.0</v>
      </c>
      <c r="Q2730" s="21">
        <v>0.0</v>
      </c>
      <c r="R2730" s="57"/>
      <c r="S2730" s="53"/>
      <c r="T2730" s="53"/>
      <c r="U2730" s="53"/>
      <c r="V2730" s="53"/>
      <c r="W2730" s="53"/>
      <c r="X2730" s="53"/>
      <c r="Y2730" s="53"/>
      <c r="Z2730" s="53"/>
      <c r="AA2730" s="53"/>
      <c r="AB2730" s="53"/>
      <c r="AC2730" s="53"/>
      <c r="AD2730" s="53"/>
    </row>
    <row r="2731" ht="12.75" customHeight="1">
      <c r="A2731" s="16">
        <v>2729.0</v>
      </c>
      <c r="B2731" s="61">
        <v>2.0240123E7</v>
      </c>
      <c r="C2731" s="62" t="s">
        <v>5453</v>
      </c>
      <c r="D2731" s="63" t="s">
        <v>5496</v>
      </c>
      <c r="E2731" s="127" t="s">
        <v>5497</v>
      </c>
      <c r="F2731" s="53"/>
      <c r="G2731" s="54">
        <v>0.0</v>
      </c>
      <c r="H2731" s="54">
        <v>0.0</v>
      </c>
      <c r="I2731" s="54">
        <v>0.0</v>
      </c>
      <c r="J2731" s="10">
        <v>3.0</v>
      </c>
      <c r="K2731" s="21" t="b">
        <v>0</v>
      </c>
      <c r="L2731" s="21" t="b">
        <v>1</v>
      </c>
      <c r="M2731" s="21" t="b">
        <v>1</v>
      </c>
      <c r="N2731" s="21" t="b">
        <v>0</v>
      </c>
      <c r="O2731" s="21" t="b">
        <v>0</v>
      </c>
      <c r="P2731" s="21">
        <v>0.0</v>
      </c>
      <c r="Q2731" s="21">
        <v>0.0</v>
      </c>
      <c r="R2731" s="57"/>
      <c r="S2731" s="53"/>
      <c r="T2731" s="53"/>
      <c r="U2731" s="53"/>
      <c r="V2731" s="53"/>
      <c r="W2731" s="53"/>
      <c r="X2731" s="53"/>
      <c r="Y2731" s="53"/>
      <c r="Z2731" s="53"/>
      <c r="AA2731" s="53"/>
      <c r="AB2731" s="53"/>
      <c r="AC2731" s="53"/>
      <c r="AD2731" s="53"/>
    </row>
    <row r="2732" ht="12.75" customHeight="1">
      <c r="A2732" s="16">
        <v>2730.0</v>
      </c>
      <c r="B2732" s="17">
        <v>2.0240123E7</v>
      </c>
      <c r="C2732" s="16" t="s">
        <v>5453</v>
      </c>
      <c r="D2732" s="55" t="s">
        <v>5498</v>
      </c>
      <c r="E2732" s="124" t="s">
        <v>5499</v>
      </c>
      <c r="F2732" s="53"/>
      <c r="G2732" s="69">
        <v>0.5</v>
      </c>
      <c r="H2732" s="69">
        <v>0.5</v>
      </c>
      <c r="I2732" s="69">
        <v>0.5</v>
      </c>
      <c r="J2732" s="10">
        <v>3.0</v>
      </c>
      <c r="K2732" s="21" t="b">
        <v>0</v>
      </c>
      <c r="L2732" s="21" t="b">
        <v>1</v>
      </c>
      <c r="M2732" s="21" t="b">
        <v>1</v>
      </c>
      <c r="N2732" s="21" t="b">
        <v>0</v>
      </c>
      <c r="O2732" s="21" t="b">
        <v>0</v>
      </c>
      <c r="P2732" s="21">
        <v>0.5</v>
      </c>
      <c r="Q2732" s="21">
        <v>0.5</v>
      </c>
      <c r="R2732" s="70"/>
      <c r="S2732" s="53"/>
      <c r="T2732" s="53"/>
      <c r="U2732" s="53"/>
      <c r="V2732" s="53"/>
      <c r="W2732" s="53"/>
      <c r="X2732" s="53"/>
      <c r="Y2732" s="53"/>
      <c r="Z2732" s="53"/>
      <c r="AA2732" s="53"/>
      <c r="AB2732" s="53"/>
      <c r="AC2732" s="53"/>
      <c r="AD2732" s="53"/>
    </row>
    <row r="2733" ht="12.75" customHeight="1">
      <c r="A2733" s="16">
        <v>2731.0</v>
      </c>
      <c r="B2733" s="17">
        <v>2.0240123E7</v>
      </c>
      <c r="C2733" s="16" t="s">
        <v>5453</v>
      </c>
      <c r="D2733" s="55" t="s">
        <v>5500</v>
      </c>
      <c r="E2733" s="124" t="s">
        <v>5501</v>
      </c>
      <c r="F2733" s="53"/>
      <c r="G2733" s="69">
        <v>0.5</v>
      </c>
      <c r="H2733" s="69">
        <v>0.5</v>
      </c>
      <c r="I2733" s="69">
        <v>0.5</v>
      </c>
      <c r="J2733" s="10">
        <v>3.0</v>
      </c>
      <c r="K2733" s="21" t="b">
        <v>0</v>
      </c>
      <c r="L2733" s="21" t="b">
        <v>1</v>
      </c>
      <c r="M2733" s="21" t="b">
        <v>1</v>
      </c>
      <c r="N2733" s="21" t="b">
        <v>0</v>
      </c>
      <c r="O2733" s="21" t="b">
        <v>0</v>
      </c>
      <c r="P2733" s="21">
        <v>0.5</v>
      </c>
      <c r="Q2733" s="21">
        <v>0.5</v>
      </c>
      <c r="R2733" s="70"/>
      <c r="S2733" s="53"/>
      <c r="T2733" s="53"/>
      <c r="U2733" s="53"/>
      <c r="V2733" s="53"/>
      <c r="W2733" s="53"/>
      <c r="X2733" s="53"/>
      <c r="Y2733" s="53"/>
      <c r="Z2733" s="53"/>
      <c r="AA2733" s="53"/>
      <c r="AB2733" s="53"/>
      <c r="AC2733" s="53"/>
      <c r="AD2733" s="53"/>
    </row>
    <row r="2734" ht="12.75" customHeight="1">
      <c r="A2734" s="16">
        <v>2732.0</v>
      </c>
      <c r="B2734" s="17">
        <v>2.0240123E7</v>
      </c>
      <c r="C2734" s="16" t="s">
        <v>5453</v>
      </c>
      <c r="D2734" s="55" t="s">
        <v>5502</v>
      </c>
      <c r="E2734" s="124" t="s">
        <v>5503</v>
      </c>
      <c r="F2734" s="53"/>
      <c r="G2734" s="53">
        <v>0.5</v>
      </c>
      <c r="H2734" s="69">
        <v>0.5</v>
      </c>
      <c r="I2734" s="69">
        <v>0.5</v>
      </c>
      <c r="J2734" s="10">
        <v>3.0</v>
      </c>
      <c r="K2734" s="21" t="b">
        <v>0</v>
      </c>
      <c r="L2734" s="21" t="b">
        <v>1</v>
      </c>
      <c r="M2734" s="21" t="b">
        <v>1</v>
      </c>
      <c r="N2734" s="21" t="b">
        <v>0</v>
      </c>
      <c r="O2734" s="21" t="b">
        <v>0</v>
      </c>
      <c r="P2734" s="21">
        <v>0.5</v>
      </c>
      <c r="Q2734" s="21">
        <v>0.5</v>
      </c>
      <c r="R2734" s="70"/>
      <c r="S2734" s="53"/>
      <c r="T2734" s="53"/>
      <c r="U2734" s="53"/>
      <c r="V2734" s="53"/>
      <c r="W2734" s="53"/>
      <c r="X2734" s="53"/>
      <c r="Y2734" s="53"/>
      <c r="Z2734" s="53"/>
      <c r="AA2734" s="53"/>
      <c r="AB2734" s="53"/>
      <c r="AC2734" s="53"/>
      <c r="AD2734" s="53"/>
    </row>
    <row r="2735" ht="12.75" customHeight="1">
      <c r="A2735" s="16">
        <v>2733.0</v>
      </c>
      <c r="B2735" s="17">
        <v>2.0240123E7</v>
      </c>
      <c r="C2735" s="16" t="s">
        <v>5453</v>
      </c>
      <c r="D2735" s="55" t="s">
        <v>5504</v>
      </c>
      <c r="E2735" s="124" t="s">
        <v>5505</v>
      </c>
      <c r="F2735" s="53"/>
      <c r="G2735" s="69">
        <v>0.0</v>
      </c>
      <c r="H2735" s="69">
        <v>0.0</v>
      </c>
      <c r="I2735" s="69">
        <v>0.0</v>
      </c>
      <c r="J2735" s="10">
        <v>3.0</v>
      </c>
      <c r="K2735" s="21" t="b">
        <v>0</v>
      </c>
      <c r="L2735" s="21" t="b">
        <v>1</v>
      </c>
      <c r="M2735" s="21" t="b">
        <v>1</v>
      </c>
      <c r="N2735" s="21" t="b">
        <v>0</v>
      </c>
      <c r="O2735" s="21" t="b">
        <v>0</v>
      </c>
      <c r="P2735" s="21">
        <v>0.0</v>
      </c>
      <c r="Q2735" s="21">
        <v>0.0</v>
      </c>
      <c r="R2735" s="70"/>
      <c r="S2735" s="53"/>
      <c r="T2735" s="53"/>
      <c r="U2735" s="53"/>
      <c r="V2735" s="53"/>
      <c r="W2735" s="53"/>
      <c r="X2735" s="53"/>
      <c r="Y2735" s="53"/>
      <c r="Z2735" s="53"/>
      <c r="AA2735" s="53"/>
      <c r="AB2735" s="53"/>
      <c r="AC2735" s="53"/>
      <c r="AD2735" s="53"/>
    </row>
    <row r="2736" ht="12.75" customHeight="1">
      <c r="A2736" s="16">
        <v>2734.0</v>
      </c>
      <c r="B2736" s="17">
        <v>2.0240123E7</v>
      </c>
      <c r="C2736" s="16" t="s">
        <v>5453</v>
      </c>
      <c r="D2736" s="55" t="s">
        <v>5506</v>
      </c>
      <c r="E2736" s="124" t="s">
        <v>5507</v>
      </c>
      <c r="F2736" s="53"/>
      <c r="G2736" s="53">
        <v>0.5</v>
      </c>
      <c r="H2736" s="69">
        <v>0.5</v>
      </c>
      <c r="I2736" s="69">
        <v>0.5</v>
      </c>
      <c r="J2736" s="10">
        <v>3.0</v>
      </c>
      <c r="K2736" s="21" t="b">
        <v>0</v>
      </c>
      <c r="L2736" s="21" t="b">
        <v>1</v>
      </c>
      <c r="M2736" s="21" t="b">
        <v>1</v>
      </c>
      <c r="N2736" s="21" t="b">
        <v>0</v>
      </c>
      <c r="O2736" s="21" t="b">
        <v>0</v>
      </c>
      <c r="P2736" s="21">
        <v>0.5</v>
      </c>
      <c r="Q2736" s="21">
        <v>0.5</v>
      </c>
      <c r="R2736" s="70"/>
      <c r="S2736" s="53"/>
      <c r="T2736" s="53"/>
      <c r="U2736" s="53"/>
      <c r="V2736" s="53"/>
      <c r="W2736" s="53"/>
      <c r="X2736" s="53"/>
      <c r="Y2736" s="53"/>
      <c r="Z2736" s="53"/>
      <c r="AA2736" s="53"/>
      <c r="AB2736" s="53"/>
      <c r="AC2736" s="53"/>
      <c r="AD2736" s="53"/>
    </row>
    <row r="2737" ht="12.75" customHeight="1">
      <c r="A2737" s="16">
        <v>2735.0</v>
      </c>
      <c r="B2737" s="17">
        <v>2.0240123E7</v>
      </c>
      <c r="C2737" s="16" t="s">
        <v>5453</v>
      </c>
      <c r="D2737" s="55" t="s">
        <v>5508</v>
      </c>
      <c r="E2737" s="124" t="s">
        <v>5509</v>
      </c>
      <c r="F2737" s="53"/>
      <c r="G2737" s="53">
        <v>0.5</v>
      </c>
      <c r="H2737" s="69">
        <v>0.5</v>
      </c>
      <c r="I2737" s="69">
        <v>0.5</v>
      </c>
      <c r="J2737" s="10">
        <v>3.0</v>
      </c>
      <c r="K2737" s="21" t="b">
        <v>0</v>
      </c>
      <c r="L2737" s="21" t="b">
        <v>1</v>
      </c>
      <c r="M2737" s="21" t="b">
        <v>1</v>
      </c>
      <c r="N2737" s="21" t="b">
        <v>0</v>
      </c>
      <c r="O2737" s="21" t="b">
        <v>0</v>
      </c>
      <c r="P2737" s="21">
        <v>0.5</v>
      </c>
      <c r="Q2737" s="21">
        <v>0.5</v>
      </c>
      <c r="R2737" s="70"/>
      <c r="S2737" s="53"/>
      <c r="T2737" s="53"/>
      <c r="U2737" s="53"/>
      <c r="V2737" s="53"/>
      <c r="W2737" s="53"/>
      <c r="X2737" s="53"/>
      <c r="Y2737" s="53"/>
      <c r="Z2737" s="53"/>
      <c r="AA2737" s="53"/>
      <c r="AB2737" s="53"/>
      <c r="AC2737" s="53"/>
      <c r="AD2737" s="53"/>
    </row>
    <row r="2738" ht="12.75" customHeight="1">
      <c r="A2738" s="16">
        <v>2736.0</v>
      </c>
      <c r="B2738" s="17">
        <v>2.0240123E7</v>
      </c>
      <c r="C2738" s="16" t="s">
        <v>5453</v>
      </c>
      <c r="D2738" s="55" t="s">
        <v>5510</v>
      </c>
      <c r="E2738" s="124" t="s">
        <v>5511</v>
      </c>
      <c r="F2738" s="53"/>
      <c r="G2738" s="69">
        <v>0.0</v>
      </c>
      <c r="H2738" s="69">
        <v>0.0</v>
      </c>
      <c r="I2738" s="69">
        <v>0.0</v>
      </c>
      <c r="J2738" s="10">
        <v>3.0</v>
      </c>
      <c r="K2738" s="21" t="b">
        <v>0</v>
      </c>
      <c r="L2738" s="21" t="b">
        <v>1</v>
      </c>
      <c r="M2738" s="21" t="b">
        <v>1</v>
      </c>
      <c r="N2738" s="21" t="b">
        <v>0</v>
      </c>
      <c r="O2738" s="21" t="b">
        <v>0</v>
      </c>
      <c r="P2738" s="21">
        <v>0.0</v>
      </c>
      <c r="Q2738" s="21">
        <v>0.0</v>
      </c>
      <c r="R2738" s="70"/>
      <c r="S2738" s="53"/>
      <c r="T2738" s="53"/>
      <c r="U2738" s="53"/>
      <c r="V2738" s="53"/>
      <c r="W2738" s="53"/>
      <c r="X2738" s="53"/>
      <c r="Y2738" s="53"/>
      <c r="Z2738" s="53"/>
      <c r="AA2738" s="53"/>
      <c r="AB2738" s="53"/>
      <c r="AC2738" s="53"/>
      <c r="AD2738" s="53"/>
    </row>
    <row r="2739" ht="12.75" customHeight="1">
      <c r="A2739" s="16">
        <v>2737.0</v>
      </c>
      <c r="B2739" s="17">
        <v>2.0240123E7</v>
      </c>
      <c r="C2739" s="16" t="s">
        <v>5453</v>
      </c>
      <c r="D2739" s="55" t="s">
        <v>5512</v>
      </c>
      <c r="E2739" s="124" t="s">
        <v>5513</v>
      </c>
      <c r="F2739" s="53"/>
      <c r="G2739" s="69">
        <v>0.5</v>
      </c>
      <c r="H2739" s="69">
        <v>0.0</v>
      </c>
      <c r="I2739" s="69">
        <v>0.5</v>
      </c>
      <c r="J2739" s="10">
        <v>3.0</v>
      </c>
      <c r="K2739" s="21" t="b">
        <v>0</v>
      </c>
      <c r="L2739" s="21" t="b">
        <v>0</v>
      </c>
      <c r="M2739" s="21" t="b">
        <v>1</v>
      </c>
      <c r="N2739" s="21" t="b">
        <v>0</v>
      </c>
      <c r="O2739" s="21" t="b">
        <v>0</v>
      </c>
      <c r="P2739" s="21">
        <v>0.5</v>
      </c>
      <c r="Q2739" s="21">
        <v>0.5</v>
      </c>
      <c r="R2739" s="70"/>
      <c r="S2739" s="53"/>
      <c r="T2739" s="53"/>
      <c r="U2739" s="53"/>
      <c r="V2739" s="53"/>
      <c r="W2739" s="53"/>
      <c r="X2739" s="53"/>
      <c r="Y2739" s="53"/>
      <c r="Z2739" s="53"/>
      <c r="AA2739" s="53"/>
      <c r="AB2739" s="53"/>
      <c r="AC2739" s="53"/>
      <c r="AD2739" s="53"/>
    </row>
    <row r="2740" ht="12.75" customHeight="1">
      <c r="A2740" s="16">
        <v>2738.0</v>
      </c>
      <c r="B2740" s="17">
        <v>2.0240123E7</v>
      </c>
      <c r="C2740" s="16" t="s">
        <v>5453</v>
      </c>
      <c r="D2740" s="55" t="s">
        <v>5514</v>
      </c>
      <c r="E2740" s="124" t="s">
        <v>5515</v>
      </c>
      <c r="F2740" s="54"/>
      <c r="G2740" s="54">
        <v>0.5</v>
      </c>
      <c r="H2740" s="54">
        <v>0.0</v>
      </c>
      <c r="I2740" s="54">
        <v>0.5</v>
      </c>
      <c r="J2740" s="10">
        <v>3.0</v>
      </c>
      <c r="K2740" s="21" t="b">
        <v>0</v>
      </c>
      <c r="L2740" s="21" t="b">
        <v>0</v>
      </c>
      <c r="M2740" s="21" t="b">
        <v>1</v>
      </c>
      <c r="N2740" s="21" t="b">
        <v>0</v>
      </c>
      <c r="O2740" s="21" t="b">
        <v>0</v>
      </c>
      <c r="P2740" s="21">
        <v>0.5</v>
      </c>
      <c r="Q2740" s="21">
        <v>0.5</v>
      </c>
      <c r="R2740" s="57"/>
      <c r="S2740" s="53"/>
      <c r="T2740" s="53"/>
      <c r="U2740" s="53"/>
      <c r="V2740" s="53"/>
      <c r="W2740" s="53"/>
      <c r="X2740" s="53"/>
      <c r="Y2740" s="53"/>
      <c r="Z2740" s="53"/>
      <c r="AA2740" s="53"/>
      <c r="AB2740" s="53"/>
      <c r="AC2740" s="53"/>
      <c r="AD2740" s="53"/>
    </row>
    <row r="2741" ht="12.75" customHeight="1">
      <c r="A2741" s="16">
        <v>2739.0</v>
      </c>
      <c r="B2741" s="17">
        <v>2.0240123E7</v>
      </c>
      <c r="C2741" s="16" t="s">
        <v>5453</v>
      </c>
      <c r="D2741" s="55" t="s">
        <v>5516</v>
      </c>
      <c r="E2741" s="124" t="s">
        <v>5517</v>
      </c>
      <c r="F2741" s="54"/>
      <c r="G2741" s="54">
        <v>0.5</v>
      </c>
      <c r="H2741" s="54">
        <v>0.5</v>
      </c>
      <c r="I2741" s="54">
        <v>0.5</v>
      </c>
      <c r="J2741" s="10">
        <v>3.0</v>
      </c>
      <c r="K2741" s="21" t="b">
        <v>0</v>
      </c>
      <c r="L2741" s="21" t="b">
        <v>1</v>
      </c>
      <c r="M2741" s="21" t="b">
        <v>1</v>
      </c>
      <c r="N2741" s="21" t="b">
        <v>0</v>
      </c>
      <c r="O2741" s="21" t="b">
        <v>0</v>
      </c>
      <c r="P2741" s="21">
        <v>0.5</v>
      </c>
      <c r="Q2741" s="21">
        <v>0.5</v>
      </c>
      <c r="R2741" s="57"/>
      <c r="S2741" s="53"/>
      <c r="T2741" s="53"/>
      <c r="U2741" s="53"/>
      <c r="V2741" s="53"/>
      <c r="W2741" s="53"/>
      <c r="X2741" s="53"/>
      <c r="Y2741" s="53"/>
      <c r="Z2741" s="53"/>
      <c r="AA2741" s="53"/>
      <c r="AB2741" s="53"/>
      <c r="AC2741" s="53"/>
      <c r="AD2741" s="53"/>
    </row>
    <row r="2742" ht="12.75" customHeight="1">
      <c r="A2742" s="16">
        <v>2740.0</v>
      </c>
      <c r="B2742" s="17">
        <v>2.0240206E7</v>
      </c>
      <c r="C2742" s="16" t="s">
        <v>5518</v>
      </c>
      <c r="D2742" s="55" t="s">
        <v>5519</v>
      </c>
      <c r="E2742" s="124" t="s">
        <v>5520</v>
      </c>
      <c r="F2742" s="53"/>
      <c r="G2742" s="53">
        <v>0.5</v>
      </c>
      <c r="H2742" s="54">
        <v>0.5</v>
      </c>
      <c r="I2742" s="54">
        <v>0.5</v>
      </c>
      <c r="J2742" s="10">
        <v>3.0</v>
      </c>
      <c r="K2742" s="21" t="b">
        <v>0</v>
      </c>
      <c r="L2742" s="21" t="b">
        <v>1</v>
      </c>
      <c r="M2742" s="21" t="b">
        <v>1</v>
      </c>
      <c r="N2742" s="21" t="b">
        <v>0</v>
      </c>
      <c r="O2742" s="21" t="b">
        <v>0</v>
      </c>
      <c r="P2742" s="21">
        <v>0.5</v>
      </c>
      <c r="Q2742" s="21">
        <v>0.5</v>
      </c>
      <c r="R2742" s="57"/>
      <c r="S2742" s="53"/>
      <c r="T2742" s="53"/>
      <c r="U2742" s="53"/>
      <c r="V2742" s="53"/>
      <c r="W2742" s="53"/>
      <c r="X2742" s="53"/>
      <c r="Y2742" s="53"/>
      <c r="Z2742" s="53"/>
      <c r="AA2742" s="53"/>
      <c r="AB2742" s="53"/>
      <c r="AC2742" s="53"/>
      <c r="AD2742" s="53"/>
    </row>
    <row r="2743" ht="12.75" customHeight="1">
      <c r="A2743" s="16">
        <v>2741.0</v>
      </c>
      <c r="B2743" s="17">
        <v>2.0240206E7</v>
      </c>
      <c r="C2743" s="16" t="s">
        <v>5518</v>
      </c>
      <c r="D2743" s="55" t="s">
        <v>5521</v>
      </c>
      <c r="E2743" s="124" t="s">
        <v>5522</v>
      </c>
      <c r="F2743" s="54"/>
      <c r="G2743" s="54">
        <v>0.5</v>
      </c>
      <c r="H2743" s="54">
        <v>0.5</v>
      </c>
      <c r="I2743" s="54">
        <v>0.5</v>
      </c>
      <c r="J2743" s="10">
        <v>3.0</v>
      </c>
      <c r="K2743" s="21" t="b">
        <v>0</v>
      </c>
      <c r="L2743" s="21" t="b">
        <v>1</v>
      </c>
      <c r="M2743" s="21" t="b">
        <v>1</v>
      </c>
      <c r="N2743" s="21" t="b">
        <v>0</v>
      </c>
      <c r="O2743" s="21" t="b">
        <v>0</v>
      </c>
      <c r="P2743" s="21">
        <v>0.5</v>
      </c>
      <c r="Q2743" s="21">
        <v>0.5</v>
      </c>
      <c r="R2743" s="57"/>
      <c r="S2743" s="53"/>
      <c r="T2743" s="53"/>
      <c r="U2743" s="53"/>
      <c r="V2743" s="53"/>
      <c r="W2743" s="53"/>
      <c r="X2743" s="53"/>
      <c r="Y2743" s="53"/>
      <c r="Z2743" s="53"/>
      <c r="AA2743" s="53"/>
      <c r="AB2743" s="53"/>
      <c r="AC2743" s="53"/>
      <c r="AD2743" s="53"/>
    </row>
    <row r="2744" ht="12.75" customHeight="1">
      <c r="A2744" s="16">
        <v>2742.0</v>
      </c>
      <c r="B2744" s="17">
        <v>2.0240206E7</v>
      </c>
      <c r="C2744" s="16" t="s">
        <v>5518</v>
      </c>
      <c r="D2744" s="55" t="s">
        <v>5523</v>
      </c>
      <c r="E2744" s="124" t="s">
        <v>5524</v>
      </c>
      <c r="F2744" s="53"/>
      <c r="G2744" s="53">
        <v>0.5</v>
      </c>
      <c r="H2744" s="54">
        <v>0.0</v>
      </c>
      <c r="I2744" s="54">
        <v>0.5</v>
      </c>
      <c r="J2744" s="10">
        <v>3.0</v>
      </c>
      <c r="K2744" s="21" t="b">
        <v>0</v>
      </c>
      <c r="L2744" s="21" t="b">
        <v>0</v>
      </c>
      <c r="M2744" s="21" t="b">
        <v>1</v>
      </c>
      <c r="N2744" s="21" t="b">
        <v>0</v>
      </c>
      <c r="O2744" s="21" t="b">
        <v>0</v>
      </c>
      <c r="P2744" s="21">
        <v>0.5</v>
      </c>
      <c r="Q2744" s="21">
        <v>0.5</v>
      </c>
      <c r="R2744" s="70"/>
      <c r="S2744" s="53"/>
      <c r="T2744" s="53"/>
      <c r="U2744" s="53"/>
      <c r="V2744" s="53"/>
      <c r="W2744" s="53"/>
      <c r="X2744" s="53"/>
      <c r="Y2744" s="53"/>
      <c r="Z2744" s="53"/>
      <c r="AA2744" s="53"/>
      <c r="AB2744" s="53"/>
      <c r="AC2744" s="53"/>
      <c r="AD2744" s="53"/>
    </row>
    <row r="2745" ht="12.75" customHeight="1">
      <c r="A2745" s="16">
        <v>2743.0</v>
      </c>
      <c r="B2745" s="17">
        <v>2.0240206E7</v>
      </c>
      <c r="C2745" s="16" t="s">
        <v>5518</v>
      </c>
      <c r="D2745" s="55" t="s">
        <v>5525</v>
      </c>
      <c r="E2745" s="124" t="s">
        <v>5526</v>
      </c>
      <c r="F2745" s="53"/>
      <c r="G2745" s="54">
        <v>0.5</v>
      </c>
      <c r="H2745" s="54">
        <v>0.5</v>
      </c>
      <c r="I2745" s="54">
        <v>0.5</v>
      </c>
      <c r="J2745" s="10">
        <v>3.0</v>
      </c>
      <c r="K2745" s="21" t="b">
        <v>0</v>
      </c>
      <c r="L2745" s="21" t="b">
        <v>1</v>
      </c>
      <c r="M2745" s="21" t="b">
        <v>1</v>
      </c>
      <c r="N2745" s="21" t="b">
        <v>0</v>
      </c>
      <c r="O2745" s="21" t="b">
        <v>0</v>
      </c>
      <c r="P2745" s="21">
        <v>0.5</v>
      </c>
      <c r="Q2745" s="21">
        <v>0.5</v>
      </c>
      <c r="R2745" s="70"/>
      <c r="S2745" s="53"/>
      <c r="T2745" s="53"/>
      <c r="U2745" s="53"/>
      <c r="V2745" s="53"/>
      <c r="W2745" s="53"/>
      <c r="X2745" s="53"/>
      <c r="Y2745" s="53"/>
      <c r="Z2745" s="53"/>
      <c r="AA2745" s="53"/>
      <c r="AB2745" s="53"/>
      <c r="AC2745" s="53"/>
      <c r="AD2745" s="53"/>
    </row>
    <row r="2746" ht="12.75" customHeight="1">
      <c r="A2746" s="16">
        <v>2744.0</v>
      </c>
      <c r="B2746" s="17">
        <v>2.0240206E7</v>
      </c>
      <c r="C2746" s="16" t="s">
        <v>5518</v>
      </c>
      <c r="D2746" s="55" t="s">
        <v>5527</v>
      </c>
      <c r="E2746" s="124" t="s">
        <v>5528</v>
      </c>
      <c r="F2746" s="53"/>
      <c r="G2746" s="54">
        <v>0.0</v>
      </c>
      <c r="H2746" s="54">
        <v>0.0</v>
      </c>
      <c r="I2746" s="54">
        <v>0.0</v>
      </c>
      <c r="J2746" s="10">
        <v>3.0</v>
      </c>
      <c r="K2746" s="21" t="b">
        <v>0</v>
      </c>
      <c r="L2746" s="21" t="b">
        <v>1</v>
      </c>
      <c r="M2746" s="21" t="b">
        <v>1</v>
      </c>
      <c r="N2746" s="21" t="b">
        <v>0</v>
      </c>
      <c r="O2746" s="21" t="b">
        <v>0</v>
      </c>
      <c r="P2746" s="21">
        <v>0.0</v>
      </c>
      <c r="Q2746" s="21">
        <v>0.0</v>
      </c>
      <c r="R2746" s="57"/>
      <c r="S2746" s="53"/>
      <c r="T2746" s="53"/>
      <c r="U2746" s="53"/>
      <c r="V2746" s="53"/>
      <c r="W2746" s="53"/>
      <c r="X2746" s="53"/>
      <c r="Y2746" s="53"/>
      <c r="Z2746" s="53"/>
      <c r="AA2746" s="53"/>
      <c r="AB2746" s="53"/>
      <c r="AC2746" s="53"/>
      <c r="AD2746" s="53"/>
    </row>
    <row r="2747" ht="12.75" customHeight="1">
      <c r="A2747" s="16">
        <v>2745.0</v>
      </c>
      <c r="B2747" s="17">
        <v>2.0240206E7</v>
      </c>
      <c r="C2747" s="16" t="s">
        <v>5518</v>
      </c>
      <c r="D2747" s="55" t="s">
        <v>5529</v>
      </c>
      <c r="E2747" s="124" t="s">
        <v>5530</v>
      </c>
      <c r="F2747" s="53"/>
      <c r="G2747" s="54">
        <v>0.0</v>
      </c>
      <c r="H2747" s="54">
        <v>0.0</v>
      </c>
      <c r="I2747" s="54">
        <v>0.0</v>
      </c>
      <c r="J2747" s="10">
        <v>3.0</v>
      </c>
      <c r="K2747" s="21" t="b">
        <v>0</v>
      </c>
      <c r="L2747" s="21" t="b">
        <v>1</v>
      </c>
      <c r="M2747" s="21" t="b">
        <v>1</v>
      </c>
      <c r="N2747" s="21" t="b">
        <v>0</v>
      </c>
      <c r="O2747" s="21" t="b">
        <v>0</v>
      </c>
      <c r="P2747" s="21">
        <v>0.0</v>
      </c>
      <c r="Q2747" s="21">
        <v>0.0</v>
      </c>
      <c r="R2747" s="57"/>
      <c r="S2747" s="53"/>
      <c r="T2747" s="53"/>
      <c r="U2747" s="53"/>
      <c r="V2747" s="53"/>
      <c r="W2747" s="53"/>
      <c r="X2747" s="53"/>
      <c r="Y2747" s="53"/>
      <c r="Z2747" s="53"/>
      <c r="AA2747" s="53"/>
      <c r="AB2747" s="53"/>
      <c r="AC2747" s="53"/>
      <c r="AD2747" s="53"/>
    </row>
    <row r="2748" ht="12.75" customHeight="1">
      <c r="A2748" s="16">
        <v>2746.0</v>
      </c>
      <c r="B2748" s="17">
        <v>2.0240206E7</v>
      </c>
      <c r="C2748" s="16" t="s">
        <v>5518</v>
      </c>
      <c r="D2748" s="55" t="s">
        <v>5531</v>
      </c>
      <c r="E2748" s="124" t="s">
        <v>5532</v>
      </c>
      <c r="F2748" s="53"/>
      <c r="G2748" s="53">
        <v>0.0</v>
      </c>
      <c r="H2748" s="69">
        <v>0.0</v>
      </c>
      <c r="I2748" s="69">
        <v>0.0</v>
      </c>
      <c r="J2748" s="10">
        <v>3.0</v>
      </c>
      <c r="K2748" s="21" t="b">
        <v>0</v>
      </c>
      <c r="L2748" s="21" t="b">
        <v>1</v>
      </c>
      <c r="M2748" s="21" t="b">
        <v>1</v>
      </c>
      <c r="N2748" s="21" t="b">
        <v>0</v>
      </c>
      <c r="O2748" s="21" t="b">
        <v>0</v>
      </c>
      <c r="P2748" s="21">
        <v>0.0</v>
      </c>
      <c r="Q2748" s="21">
        <v>0.0</v>
      </c>
      <c r="R2748" s="70"/>
      <c r="S2748" s="53"/>
      <c r="T2748" s="53"/>
      <c r="U2748" s="53"/>
      <c r="V2748" s="53"/>
      <c r="W2748" s="53"/>
      <c r="X2748" s="53"/>
      <c r="Y2748" s="53"/>
      <c r="Z2748" s="53"/>
      <c r="AA2748" s="53"/>
      <c r="AB2748" s="53"/>
      <c r="AC2748" s="53"/>
      <c r="AD2748" s="53"/>
    </row>
    <row r="2749" ht="12.75" customHeight="1">
      <c r="A2749" s="16">
        <v>2747.0</v>
      </c>
      <c r="B2749" s="17">
        <v>2.0240206E7</v>
      </c>
      <c r="C2749" s="16" t="s">
        <v>5518</v>
      </c>
      <c r="D2749" s="55" t="s">
        <v>5533</v>
      </c>
      <c r="E2749" s="124" t="s">
        <v>5534</v>
      </c>
      <c r="F2749" s="53"/>
      <c r="G2749" s="53">
        <v>0.0</v>
      </c>
      <c r="H2749" s="69">
        <v>0.0</v>
      </c>
      <c r="I2749" s="69">
        <v>0.0</v>
      </c>
      <c r="J2749" s="10">
        <v>3.0</v>
      </c>
      <c r="K2749" s="21" t="b">
        <v>0</v>
      </c>
      <c r="L2749" s="21" t="b">
        <v>1</v>
      </c>
      <c r="M2749" s="21" t="b">
        <v>1</v>
      </c>
      <c r="N2749" s="21" t="b">
        <v>0</v>
      </c>
      <c r="O2749" s="21" t="b">
        <v>0</v>
      </c>
      <c r="P2749" s="21">
        <v>0.0</v>
      </c>
      <c r="Q2749" s="21">
        <v>0.0</v>
      </c>
      <c r="R2749" s="70"/>
      <c r="S2749" s="53"/>
      <c r="T2749" s="53"/>
      <c r="U2749" s="53"/>
      <c r="V2749" s="53"/>
      <c r="W2749" s="53"/>
      <c r="X2749" s="53"/>
      <c r="Y2749" s="53"/>
      <c r="Z2749" s="53"/>
      <c r="AA2749" s="53"/>
      <c r="AB2749" s="53"/>
      <c r="AC2749" s="53"/>
      <c r="AD2749" s="53"/>
    </row>
    <row r="2750" ht="12.75" customHeight="1">
      <c r="A2750" s="16">
        <v>2748.0</v>
      </c>
      <c r="B2750" s="17">
        <v>2.0240206E7</v>
      </c>
      <c r="C2750" s="16" t="s">
        <v>5518</v>
      </c>
      <c r="D2750" s="55" t="s">
        <v>5535</v>
      </c>
      <c r="E2750" s="124" t="s">
        <v>5536</v>
      </c>
      <c r="F2750" s="53"/>
      <c r="G2750" s="69">
        <v>0.0</v>
      </c>
      <c r="H2750" s="69">
        <v>0.0</v>
      </c>
      <c r="I2750" s="69">
        <v>0.0</v>
      </c>
      <c r="J2750" s="10">
        <v>3.0</v>
      </c>
      <c r="K2750" s="21" t="b">
        <v>0</v>
      </c>
      <c r="L2750" s="21" t="b">
        <v>1</v>
      </c>
      <c r="M2750" s="21" t="b">
        <v>1</v>
      </c>
      <c r="N2750" s="21" t="b">
        <v>0</v>
      </c>
      <c r="O2750" s="21" t="b">
        <v>0</v>
      </c>
      <c r="P2750" s="21">
        <v>0.0</v>
      </c>
      <c r="Q2750" s="21">
        <v>0.0</v>
      </c>
      <c r="R2750" s="70"/>
      <c r="S2750" s="53"/>
      <c r="T2750" s="53"/>
      <c r="U2750" s="53"/>
      <c r="V2750" s="53"/>
      <c r="W2750" s="53"/>
      <c r="X2750" s="53"/>
      <c r="Y2750" s="53"/>
      <c r="Z2750" s="53"/>
      <c r="AA2750" s="53"/>
      <c r="AB2750" s="53"/>
      <c r="AC2750" s="53"/>
      <c r="AD2750" s="53"/>
    </row>
    <row r="2751" ht="12.75" customHeight="1">
      <c r="A2751" s="16">
        <v>2749.0</v>
      </c>
      <c r="B2751" s="17">
        <v>2.0240206E7</v>
      </c>
      <c r="C2751" s="16" t="s">
        <v>5518</v>
      </c>
      <c r="D2751" s="55" t="s">
        <v>5537</v>
      </c>
      <c r="E2751" s="124" t="s">
        <v>5538</v>
      </c>
      <c r="F2751" s="53"/>
      <c r="G2751" s="69">
        <v>0.0</v>
      </c>
      <c r="H2751" s="69">
        <v>0.0</v>
      </c>
      <c r="I2751" s="69">
        <v>0.0</v>
      </c>
      <c r="J2751" s="10">
        <v>3.0</v>
      </c>
      <c r="K2751" s="21" t="b">
        <v>0</v>
      </c>
      <c r="L2751" s="21" t="b">
        <v>1</v>
      </c>
      <c r="M2751" s="21" t="b">
        <v>1</v>
      </c>
      <c r="N2751" s="21" t="b">
        <v>0</v>
      </c>
      <c r="O2751" s="21" t="b">
        <v>0</v>
      </c>
      <c r="P2751" s="21">
        <v>0.0</v>
      </c>
      <c r="Q2751" s="21">
        <v>0.0</v>
      </c>
      <c r="R2751" s="70"/>
      <c r="S2751" s="53"/>
      <c r="T2751" s="53"/>
      <c r="U2751" s="53"/>
      <c r="V2751" s="53"/>
      <c r="W2751" s="53"/>
      <c r="X2751" s="53"/>
      <c r="Y2751" s="53"/>
      <c r="Z2751" s="53"/>
      <c r="AA2751" s="53"/>
      <c r="AB2751" s="53"/>
      <c r="AC2751" s="53"/>
      <c r="AD2751" s="53"/>
    </row>
    <row r="2752" ht="12.75" customHeight="1">
      <c r="A2752" s="16">
        <v>2750.0</v>
      </c>
      <c r="B2752" s="17">
        <v>2.0240206E7</v>
      </c>
      <c r="C2752" s="16" t="s">
        <v>5518</v>
      </c>
      <c r="D2752" s="55" t="s">
        <v>5539</v>
      </c>
      <c r="E2752" s="124" t="s">
        <v>5540</v>
      </c>
      <c r="F2752" s="53"/>
      <c r="G2752" s="69">
        <v>0.0</v>
      </c>
      <c r="H2752" s="69">
        <v>0.0</v>
      </c>
      <c r="I2752" s="69">
        <v>0.0</v>
      </c>
      <c r="J2752" s="10">
        <v>3.0</v>
      </c>
      <c r="K2752" s="21" t="b">
        <v>0</v>
      </c>
      <c r="L2752" s="21" t="b">
        <v>1</v>
      </c>
      <c r="M2752" s="21" t="b">
        <v>1</v>
      </c>
      <c r="N2752" s="21" t="b">
        <v>0</v>
      </c>
      <c r="O2752" s="21" t="b">
        <v>0</v>
      </c>
      <c r="P2752" s="21">
        <v>0.0</v>
      </c>
      <c r="Q2752" s="21">
        <v>0.0</v>
      </c>
      <c r="R2752" s="70"/>
      <c r="S2752" s="53"/>
      <c r="T2752" s="53"/>
      <c r="U2752" s="53"/>
      <c r="V2752" s="53"/>
      <c r="W2752" s="53"/>
      <c r="X2752" s="53"/>
      <c r="Y2752" s="53"/>
      <c r="Z2752" s="53"/>
      <c r="AA2752" s="53"/>
      <c r="AB2752" s="53"/>
      <c r="AC2752" s="53"/>
      <c r="AD2752" s="53"/>
    </row>
    <row r="2753" ht="12.75" customHeight="1">
      <c r="A2753" s="16">
        <v>2751.0</v>
      </c>
      <c r="B2753" s="17">
        <v>2.0240206E7</v>
      </c>
      <c r="C2753" s="16" t="s">
        <v>5518</v>
      </c>
      <c r="D2753" s="55" t="s">
        <v>5541</v>
      </c>
      <c r="E2753" s="124" t="s">
        <v>5542</v>
      </c>
      <c r="F2753" s="53"/>
      <c r="G2753" s="69">
        <v>0.0</v>
      </c>
      <c r="H2753" s="69">
        <v>0.0</v>
      </c>
      <c r="I2753" s="69">
        <v>0.0</v>
      </c>
      <c r="J2753" s="10">
        <v>3.0</v>
      </c>
      <c r="K2753" s="21" t="b">
        <v>0</v>
      </c>
      <c r="L2753" s="21" t="b">
        <v>1</v>
      </c>
      <c r="M2753" s="21" t="b">
        <v>1</v>
      </c>
      <c r="N2753" s="21" t="b">
        <v>0</v>
      </c>
      <c r="O2753" s="21" t="b">
        <v>0</v>
      </c>
      <c r="P2753" s="21">
        <v>0.0</v>
      </c>
      <c r="Q2753" s="21">
        <v>0.0</v>
      </c>
      <c r="R2753" s="70"/>
      <c r="S2753" s="53"/>
      <c r="T2753" s="53"/>
      <c r="U2753" s="53"/>
      <c r="V2753" s="53"/>
      <c r="W2753" s="53"/>
      <c r="X2753" s="53"/>
      <c r="Y2753" s="53"/>
      <c r="Z2753" s="53"/>
      <c r="AA2753" s="53"/>
      <c r="AB2753" s="53"/>
      <c r="AC2753" s="53"/>
      <c r="AD2753" s="53"/>
    </row>
    <row r="2754" ht="12.75" customHeight="1">
      <c r="A2754" s="16">
        <v>2752.0</v>
      </c>
      <c r="B2754" s="17">
        <v>2.0240206E7</v>
      </c>
      <c r="C2754" s="16" t="s">
        <v>5518</v>
      </c>
      <c r="D2754" s="55" t="s">
        <v>5543</v>
      </c>
      <c r="E2754" s="124" t="s">
        <v>5544</v>
      </c>
      <c r="F2754" s="53"/>
      <c r="G2754" s="69">
        <v>0.0</v>
      </c>
      <c r="H2754" s="69">
        <v>0.0</v>
      </c>
      <c r="I2754" s="69">
        <v>0.0</v>
      </c>
      <c r="J2754" s="10">
        <v>3.0</v>
      </c>
      <c r="K2754" s="21" t="b">
        <v>0</v>
      </c>
      <c r="L2754" s="21" t="b">
        <v>1</v>
      </c>
      <c r="M2754" s="21" t="b">
        <v>1</v>
      </c>
      <c r="N2754" s="21" t="b">
        <v>0</v>
      </c>
      <c r="O2754" s="21" t="b">
        <v>0</v>
      </c>
      <c r="P2754" s="21">
        <v>0.0</v>
      </c>
      <c r="Q2754" s="21">
        <v>0.0</v>
      </c>
      <c r="R2754" s="70"/>
      <c r="S2754" s="53"/>
      <c r="T2754" s="53"/>
      <c r="U2754" s="53"/>
      <c r="V2754" s="53"/>
      <c r="W2754" s="53"/>
      <c r="X2754" s="53"/>
      <c r="Y2754" s="53"/>
      <c r="Z2754" s="53"/>
      <c r="AA2754" s="53"/>
      <c r="AB2754" s="53"/>
      <c r="AC2754" s="53"/>
      <c r="AD2754" s="53"/>
    </row>
    <row r="2755" ht="12.75" customHeight="1">
      <c r="A2755" s="16">
        <v>2753.0</v>
      </c>
      <c r="B2755" s="17">
        <v>2.0240206E7</v>
      </c>
      <c r="C2755" s="16" t="s">
        <v>5518</v>
      </c>
      <c r="D2755" s="55" t="s">
        <v>5545</v>
      </c>
      <c r="E2755" s="124" t="s">
        <v>5546</v>
      </c>
      <c r="F2755" s="53"/>
      <c r="G2755" s="69">
        <v>0.0</v>
      </c>
      <c r="H2755" s="69">
        <v>0.0</v>
      </c>
      <c r="I2755" s="69">
        <v>0.0</v>
      </c>
      <c r="J2755" s="10">
        <v>3.0</v>
      </c>
      <c r="K2755" s="21" t="b">
        <v>0</v>
      </c>
      <c r="L2755" s="21" t="b">
        <v>1</v>
      </c>
      <c r="M2755" s="21" t="b">
        <v>1</v>
      </c>
      <c r="N2755" s="21" t="b">
        <v>0</v>
      </c>
      <c r="O2755" s="21" t="b">
        <v>0</v>
      </c>
      <c r="P2755" s="21">
        <v>0.0</v>
      </c>
      <c r="Q2755" s="21">
        <v>0.0</v>
      </c>
      <c r="R2755" s="70"/>
      <c r="S2755" s="53"/>
      <c r="T2755" s="53"/>
      <c r="U2755" s="53"/>
      <c r="V2755" s="53"/>
      <c r="W2755" s="53"/>
      <c r="X2755" s="53"/>
      <c r="Y2755" s="53"/>
      <c r="Z2755" s="53"/>
      <c r="AA2755" s="53"/>
      <c r="AB2755" s="53"/>
      <c r="AC2755" s="53"/>
      <c r="AD2755" s="53"/>
    </row>
    <row r="2756" ht="12.75" customHeight="1">
      <c r="A2756" s="16">
        <v>2754.0</v>
      </c>
      <c r="B2756" s="17">
        <v>2.0240206E7</v>
      </c>
      <c r="C2756" s="16" t="s">
        <v>5518</v>
      </c>
      <c r="D2756" s="55" t="s">
        <v>5547</v>
      </c>
      <c r="E2756" s="124" t="s">
        <v>5548</v>
      </c>
      <c r="F2756" s="53"/>
      <c r="G2756" s="54">
        <v>0.0</v>
      </c>
      <c r="H2756" s="54">
        <v>0.0</v>
      </c>
      <c r="I2756" s="54">
        <v>0.0</v>
      </c>
      <c r="J2756" s="10">
        <v>3.0</v>
      </c>
      <c r="K2756" s="21" t="b">
        <v>0</v>
      </c>
      <c r="L2756" s="21" t="b">
        <v>1</v>
      </c>
      <c r="M2756" s="21" t="b">
        <v>1</v>
      </c>
      <c r="N2756" s="21" t="b">
        <v>0</v>
      </c>
      <c r="O2756" s="21" t="b">
        <v>0</v>
      </c>
      <c r="P2756" s="21">
        <v>0.0</v>
      </c>
      <c r="Q2756" s="21">
        <v>0.0</v>
      </c>
      <c r="R2756" s="57"/>
      <c r="S2756" s="53"/>
      <c r="T2756" s="53"/>
      <c r="U2756" s="53"/>
      <c r="V2756" s="53"/>
      <c r="W2756" s="53"/>
      <c r="X2756" s="53"/>
      <c r="Y2756" s="53"/>
      <c r="Z2756" s="53"/>
      <c r="AA2756" s="53"/>
      <c r="AB2756" s="53"/>
      <c r="AC2756" s="53"/>
      <c r="AD2756" s="53"/>
    </row>
    <row r="2757" ht="12.75" customHeight="1">
      <c r="A2757" s="16">
        <v>2755.0</v>
      </c>
      <c r="B2757" s="17">
        <v>2.0240206E7</v>
      </c>
      <c r="C2757" s="16" t="s">
        <v>5518</v>
      </c>
      <c r="D2757" s="55" t="s">
        <v>5549</v>
      </c>
      <c r="E2757" s="124" t="s">
        <v>5550</v>
      </c>
      <c r="F2757" s="53"/>
      <c r="G2757" s="54">
        <v>0.0</v>
      </c>
      <c r="H2757" s="54">
        <v>0.0</v>
      </c>
      <c r="I2757" s="54">
        <v>0.0</v>
      </c>
      <c r="J2757" s="10">
        <v>3.0</v>
      </c>
      <c r="K2757" s="21" t="b">
        <v>0</v>
      </c>
      <c r="L2757" s="21" t="b">
        <v>1</v>
      </c>
      <c r="M2757" s="21" t="b">
        <v>1</v>
      </c>
      <c r="N2757" s="21" t="b">
        <v>0</v>
      </c>
      <c r="O2757" s="21" t="b">
        <v>0</v>
      </c>
      <c r="P2757" s="21">
        <v>0.0</v>
      </c>
      <c r="Q2757" s="21">
        <v>0.0</v>
      </c>
      <c r="R2757" s="57"/>
      <c r="S2757" s="53"/>
      <c r="T2757" s="53"/>
      <c r="U2757" s="53"/>
      <c r="V2757" s="53"/>
      <c r="W2757" s="53"/>
      <c r="X2757" s="53"/>
      <c r="Y2757" s="53"/>
      <c r="Z2757" s="53"/>
      <c r="AA2757" s="53"/>
      <c r="AB2757" s="53"/>
      <c r="AC2757" s="53"/>
      <c r="AD2757" s="53"/>
    </row>
    <row r="2758" ht="12.75" customHeight="1">
      <c r="A2758" s="16">
        <v>2756.0</v>
      </c>
      <c r="B2758" s="17">
        <v>2.0240206E7</v>
      </c>
      <c r="C2758" s="16" t="s">
        <v>5518</v>
      </c>
      <c r="D2758" s="55" t="s">
        <v>5551</v>
      </c>
      <c r="E2758" s="124" t="s">
        <v>5552</v>
      </c>
      <c r="F2758" s="53">
        <v>100.0</v>
      </c>
      <c r="G2758" s="53">
        <v>100.0</v>
      </c>
      <c r="H2758" s="54">
        <v>100.0</v>
      </c>
      <c r="I2758" s="54">
        <v>1.0</v>
      </c>
      <c r="J2758" s="10">
        <v>4.0</v>
      </c>
      <c r="K2758" s="21" t="b">
        <v>0</v>
      </c>
      <c r="L2758" s="21" t="b">
        <v>1</v>
      </c>
      <c r="M2758" s="21" t="b">
        <v>1</v>
      </c>
      <c r="N2758" s="21" t="b">
        <v>0</v>
      </c>
      <c r="O2758" s="21" t="b">
        <v>0</v>
      </c>
      <c r="P2758" s="21">
        <v>100.0</v>
      </c>
      <c r="Q2758" s="21">
        <v>100.0</v>
      </c>
      <c r="R2758" s="57"/>
      <c r="S2758" s="53"/>
      <c r="T2758" s="53"/>
      <c r="U2758" s="53"/>
      <c r="V2758" s="53"/>
      <c r="W2758" s="53"/>
      <c r="X2758" s="53"/>
      <c r="Y2758" s="53"/>
      <c r="Z2758" s="53"/>
      <c r="AA2758" s="53"/>
      <c r="AB2758" s="53"/>
      <c r="AC2758" s="53"/>
      <c r="AD2758" s="53"/>
    </row>
    <row r="2759" ht="12.75" customHeight="1">
      <c r="A2759" s="16">
        <v>2757.0</v>
      </c>
      <c r="B2759" s="17">
        <v>2.0240206E7</v>
      </c>
      <c r="C2759" s="16" t="s">
        <v>5518</v>
      </c>
      <c r="D2759" s="55" t="s">
        <v>5553</v>
      </c>
      <c r="E2759" s="124" t="s">
        <v>5554</v>
      </c>
      <c r="F2759" s="53">
        <v>100.0</v>
      </c>
      <c r="G2759" s="54">
        <v>100.0</v>
      </c>
      <c r="H2759" s="54">
        <v>100.0</v>
      </c>
      <c r="I2759" s="54">
        <v>0.0</v>
      </c>
      <c r="J2759" s="10">
        <v>4.0</v>
      </c>
      <c r="K2759" s="21" t="b">
        <v>0</v>
      </c>
      <c r="L2759" s="21" t="b">
        <v>1</v>
      </c>
      <c r="M2759" s="21" t="b">
        <v>1</v>
      </c>
      <c r="N2759" s="21" t="b">
        <v>0</v>
      </c>
      <c r="O2759" s="21" t="b">
        <v>0</v>
      </c>
      <c r="P2759" s="21">
        <v>100.0</v>
      </c>
      <c r="Q2759" s="21">
        <v>100.0</v>
      </c>
      <c r="R2759" s="57"/>
      <c r="S2759" s="53"/>
      <c r="T2759" s="53"/>
      <c r="U2759" s="53"/>
      <c r="V2759" s="53"/>
      <c r="W2759" s="53"/>
      <c r="X2759" s="53"/>
      <c r="Y2759" s="53"/>
      <c r="Z2759" s="53"/>
      <c r="AA2759" s="53"/>
      <c r="AB2759" s="53"/>
      <c r="AC2759" s="53"/>
      <c r="AD2759" s="53"/>
    </row>
    <row r="2760" ht="12.75" customHeight="1">
      <c r="A2760" s="16">
        <v>2758.0</v>
      </c>
      <c r="B2760" s="17">
        <v>2.0240206E7</v>
      </c>
      <c r="C2760" s="16" t="s">
        <v>5518</v>
      </c>
      <c r="D2760" s="55" t="s">
        <v>5555</v>
      </c>
      <c r="E2760" s="124" t="s">
        <v>5556</v>
      </c>
      <c r="F2760" s="53">
        <v>100.0</v>
      </c>
      <c r="G2760" s="54">
        <v>100.0</v>
      </c>
      <c r="H2760" s="54">
        <v>100.0</v>
      </c>
      <c r="I2760" s="54">
        <v>1.0</v>
      </c>
      <c r="J2760" s="10">
        <v>4.0</v>
      </c>
      <c r="K2760" s="21" t="b">
        <v>0</v>
      </c>
      <c r="L2760" s="21" t="b">
        <v>1</v>
      </c>
      <c r="M2760" s="21" t="b">
        <v>1</v>
      </c>
      <c r="N2760" s="21" t="b">
        <v>0</v>
      </c>
      <c r="O2760" s="21" t="b">
        <v>0</v>
      </c>
      <c r="P2760" s="21">
        <v>100.0</v>
      </c>
      <c r="Q2760" s="21">
        <v>100.0</v>
      </c>
      <c r="R2760" s="57"/>
      <c r="S2760" s="53"/>
      <c r="T2760" s="53"/>
      <c r="U2760" s="53"/>
      <c r="V2760" s="53"/>
      <c r="W2760" s="53"/>
      <c r="X2760" s="53"/>
      <c r="Y2760" s="53"/>
      <c r="Z2760" s="53"/>
      <c r="AA2760" s="53"/>
      <c r="AB2760" s="53"/>
      <c r="AC2760" s="53"/>
      <c r="AD2760" s="53"/>
    </row>
    <row r="2761" ht="12.75" customHeight="1">
      <c r="A2761" s="16">
        <v>2759.0</v>
      </c>
      <c r="B2761" s="17">
        <v>2.0240206E7</v>
      </c>
      <c r="C2761" s="16" t="s">
        <v>5518</v>
      </c>
      <c r="D2761" s="55" t="s">
        <v>5557</v>
      </c>
      <c r="E2761" s="124" t="s">
        <v>5558</v>
      </c>
      <c r="F2761" s="53">
        <v>100.0</v>
      </c>
      <c r="G2761" s="54">
        <v>100.0</v>
      </c>
      <c r="H2761" s="54">
        <v>100.0</v>
      </c>
      <c r="I2761" s="54">
        <v>1.0</v>
      </c>
      <c r="J2761" s="10">
        <v>4.0</v>
      </c>
      <c r="K2761" s="21" t="b">
        <v>0</v>
      </c>
      <c r="L2761" s="21" t="b">
        <v>1</v>
      </c>
      <c r="M2761" s="21" t="b">
        <v>1</v>
      </c>
      <c r="N2761" s="21" t="b">
        <v>0</v>
      </c>
      <c r="O2761" s="21" t="b">
        <v>0</v>
      </c>
      <c r="P2761" s="21">
        <v>100.0</v>
      </c>
      <c r="Q2761" s="21">
        <v>100.0</v>
      </c>
      <c r="R2761" s="57"/>
      <c r="S2761" s="53"/>
      <c r="T2761" s="53"/>
      <c r="U2761" s="53"/>
      <c r="V2761" s="53"/>
      <c r="W2761" s="53"/>
      <c r="X2761" s="53"/>
      <c r="Y2761" s="53"/>
      <c r="Z2761" s="53"/>
      <c r="AA2761" s="53"/>
      <c r="AB2761" s="53"/>
      <c r="AC2761" s="53"/>
      <c r="AD2761" s="53"/>
    </row>
    <row r="2762" ht="12.75" customHeight="1">
      <c r="A2762" s="16">
        <v>2760.0</v>
      </c>
      <c r="B2762" s="17">
        <v>2.0240206E7</v>
      </c>
      <c r="C2762" s="16" t="s">
        <v>5518</v>
      </c>
      <c r="D2762" s="55" t="s">
        <v>5559</v>
      </c>
      <c r="E2762" s="124" t="s">
        <v>5560</v>
      </c>
      <c r="F2762" s="53"/>
      <c r="G2762" s="54">
        <v>1.0</v>
      </c>
      <c r="H2762" s="54">
        <v>1.0</v>
      </c>
      <c r="I2762" s="54">
        <v>1.0</v>
      </c>
      <c r="J2762" s="10">
        <v>3.0</v>
      </c>
      <c r="K2762" s="21" t="b">
        <v>0</v>
      </c>
      <c r="L2762" s="21" t="b">
        <v>1</v>
      </c>
      <c r="M2762" s="21" t="b">
        <v>1</v>
      </c>
      <c r="N2762" s="21" t="b">
        <v>0</v>
      </c>
      <c r="O2762" s="21" t="b">
        <v>0</v>
      </c>
      <c r="P2762" s="21">
        <v>1.0</v>
      </c>
      <c r="Q2762" s="21">
        <v>1.0</v>
      </c>
      <c r="R2762" s="57"/>
      <c r="S2762" s="53"/>
      <c r="T2762" s="53"/>
      <c r="U2762" s="53"/>
      <c r="V2762" s="53"/>
      <c r="W2762" s="53"/>
      <c r="X2762" s="53"/>
      <c r="Y2762" s="53"/>
      <c r="Z2762" s="53"/>
      <c r="AA2762" s="53"/>
      <c r="AB2762" s="53"/>
      <c r="AC2762" s="53"/>
      <c r="AD2762" s="53"/>
    </row>
    <row r="2763" ht="12.75" customHeight="1">
      <c r="A2763" s="16">
        <v>2761.0</v>
      </c>
      <c r="B2763" s="65">
        <v>2.0240206E7</v>
      </c>
      <c r="C2763" s="66" t="s">
        <v>5518</v>
      </c>
      <c r="D2763" s="67" t="s">
        <v>5561</v>
      </c>
      <c r="E2763" s="128" t="s">
        <v>5562</v>
      </c>
      <c r="F2763" s="53"/>
      <c r="G2763" s="54">
        <v>1.0</v>
      </c>
      <c r="H2763" s="54">
        <v>1.0</v>
      </c>
      <c r="I2763" s="54">
        <v>1.0</v>
      </c>
      <c r="J2763" s="10">
        <v>3.0</v>
      </c>
      <c r="K2763" s="21" t="b">
        <v>0</v>
      </c>
      <c r="L2763" s="21" t="b">
        <v>1</v>
      </c>
      <c r="M2763" s="21" t="b">
        <v>1</v>
      </c>
      <c r="N2763" s="21" t="b">
        <v>0</v>
      </c>
      <c r="O2763" s="21" t="b">
        <v>0</v>
      </c>
      <c r="P2763" s="21">
        <v>1.0</v>
      </c>
      <c r="Q2763" s="21">
        <v>1.0</v>
      </c>
      <c r="R2763" s="57"/>
      <c r="S2763" s="53"/>
      <c r="T2763" s="53"/>
      <c r="U2763" s="53"/>
      <c r="V2763" s="53"/>
      <c r="W2763" s="53"/>
      <c r="X2763" s="53"/>
      <c r="Y2763" s="53"/>
      <c r="Z2763" s="53"/>
      <c r="AA2763" s="53"/>
      <c r="AB2763" s="53"/>
      <c r="AC2763" s="53"/>
      <c r="AD2763" s="53"/>
    </row>
    <row r="2764" ht="12.75" customHeight="1">
      <c r="A2764" s="16">
        <v>2762.0</v>
      </c>
      <c r="B2764" s="17">
        <v>2.0240206E7</v>
      </c>
      <c r="C2764" s="16" t="s">
        <v>5518</v>
      </c>
      <c r="D2764" s="55" t="s">
        <v>5563</v>
      </c>
      <c r="E2764" s="124" t="s">
        <v>5564</v>
      </c>
      <c r="F2764" s="53"/>
      <c r="G2764" s="69">
        <v>3.0</v>
      </c>
      <c r="H2764" s="69">
        <v>2.0</v>
      </c>
      <c r="I2764" s="69">
        <v>2.0</v>
      </c>
      <c r="J2764" s="10">
        <v>3.0</v>
      </c>
      <c r="K2764" s="21" t="b">
        <v>0</v>
      </c>
      <c r="L2764" s="21" t="b">
        <v>0</v>
      </c>
      <c r="M2764" s="21" t="b">
        <v>1</v>
      </c>
      <c r="N2764" s="21" t="b">
        <v>0</v>
      </c>
      <c r="O2764" s="21" t="b">
        <v>0</v>
      </c>
      <c r="P2764" s="21">
        <v>2.0</v>
      </c>
      <c r="Q2764" s="21">
        <v>2.0</v>
      </c>
      <c r="R2764" s="70"/>
      <c r="S2764" s="53"/>
      <c r="T2764" s="53"/>
      <c r="U2764" s="53"/>
      <c r="V2764" s="53"/>
      <c r="W2764" s="53"/>
      <c r="X2764" s="53"/>
      <c r="Y2764" s="53"/>
      <c r="Z2764" s="53"/>
      <c r="AA2764" s="53"/>
      <c r="AB2764" s="53"/>
      <c r="AC2764" s="53"/>
      <c r="AD2764" s="53"/>
    </row>
    <row r="2765" ht="12.75" customHeight="1">
      <c r="A2765" s="16">
        <v>2763.0</v>
      </c>
      <c r="B2765" s="17">
        <v>2.0240206E7</v>
      </c>
      <c r="C2765" s="16" t="s">
        <v>5518</v>
      </c>
      <c r="D2765" s="55" t="s">
        <v>5565</v>
      </c>
      <c r="E2765" s="124" t="s">
        <v>5566</v>
      </c>
      <c r="F2765" s="53"/>
      <c r="G2765" s="53">
        <v>2.0</v>
      </c>
      <c r="H2765" s="69">
        <v>2.0</v>
      </c>
      <c r="I2765" s="69">
        <v>2.0</v>
      </c>
      <c r="J2765" s="10">
        <v>3.0</v>
      </c>
      <c r="K2765" s="21" t="b">
        <v>0</v>
      </c>
      <c r="L2765" s="21" t="b">
        <v>1</v>
      </c>
      <c r="M2765" s="21" t="b">
        <v>1</v>
      </c>
      <c r="N2765" s="21" t="b">
        <v>0</v>
      </c>
      <c r="O2765" s="21" t="b">
        <v>0</v>
      </c>
      <c r="P2765" s="21">
        <v>2.0</v>
      </c>
      <c r="Q2765" s="21">
        <v>2.0</v>
      </c>
      <c r="R2765" s="70"/>
      <c r="S2765" s="53"/>
      <c r="T2765" s="53"/>
      <c r="U2765" s="53"/>
      <c r="V2765" s="53"/>
      <c r="W2765" s="53"/>
      <c r="X2765" s="53"/>
      <c r="Y2765" s="53"/>
      <c r="Z2765" s="53"/>
      <c r="AA2765" s="53"/>
      <c r="AB2765" s="53"/>
      <c r="AC2765" s="53"/>
      <c r="AD2765" s="53"/>
    </row>
    <row r="2766" ht="12.75" customHeight="1">
      <c r="A2766" s="16">
        <v>2764.0</v>
      </c>
      <c r="B2766" s="17">
        <v>2.0240206E7</v>
      </c>
      <c r="C2766" s="16" t="s">
        <v>5518</v>
      </c>
      <c r="D2766" s="55" t="s">
        <v>5567</v>
      </c>
      <c r="E2766" s="124" t="s">
        <v>5568</v>
      </c>
      <c r="F2766" s="53"/>
      <c r="G2766" s="69">
        <v>0.0</v>
      </c>
      <c r="H2766" s="69">
        <v>0.0</v>
      </c>
      <c r="I2766" s="69">
        <v>0.0</v>
      </c>
      <c r="J2766" s="10">
        <v>3.0</v>
      </c>
      <c r="K2766" s="21" t="b">
        <v>0</v>
      </c>
      <c r="L2766" s="21" t="b">
        <v>1</v>
      </c>
      <c r="M2766" s="21" t="b">
        <v>1</v>
      </c>
      <c r="N2766" s="21" t="b">
        <v>0</v>
      </c>
      <c r="O2766" s="21" t="b">
        <v>0</v>
      </c>
      <c r="P2766" s="21">
        <v>0.0</v>
      </c>
      <c r="Q2766" s="21">
        <v>0.0</v>
      </c>
      <c r="R2766" s="70"/>
      <c r="S2766" s="53"/>
      <c r="T2766" s="53"/>
      <c r="U2766" s="53"/>
      <c r="V2766" s="53"/>
      <c r="W2766" s="53"/>
      <c r="X2766" s="53"/>
      <c r="Y2766" s="53"/>
      <c r="Z2766" s="53"/>
      <c r="AA2766" s="53"/>
      <c r="AB2766" s="53"/>
      <c r="AC2766" s="53"/>
      <c r="AD2766" s="53"/>
    </row>
    <row r="2767" ht="12.75" customHeight="1">
      <c r="A2767" s="16">
        <v>2765.0</v>
      </c>
      <c r="B2767" s="17">
        <v>2.0240206E7</v>
      </c>
      <c r="C2767" s="16" t="s">
        <v>5518</v>
      </c>
      <c r="D2767" s="55" t="s">
        <v>5569</v>
      </c>
      <c r="E2767" s="124" t="s">
        <v>5570</v>
      </c>
      <c r="F2767" s="53"/>
      <c r="G2767" s="69">
        <v>0.5</v>
      </c>
      <c r="H2767" s="69">
        <v>0.0</v>
      </c>
      <c r="I2767" s="69">
        <v>0.0</v>
      </c>
      <c r="J2767" s="10">
        <v>3.0</v>
      </c>
      <c r="K2767" s="21" t="b">
        <v>0</v>
      </c>
      <c r="L2767" s="21" t="b">
        <v>1</v>
      </c>
      <c r="M2767" s="21" t="b">
        <v>1</v>
      </c>
      <c r="N2767" s="21" t="b">
        <v>0</v>
      </c>
      <c r="O2767" s="21" t="b">
        <v>0</v>
      </c>
      <c r="P2767" s="21">
        <v>0.0</v>
      </c>
      <c r="Q2767" s="21">
        <v>0.0</v>
      </c>
      <c r="R2767" s="70"/>
      <c r="S2767" s="53"/>
      <c r="T2767" s="53"/>
      <c r="U2767" s="53"/>
      <c r="V2767" s="53"/>
      <c r="W2767" s="53"/>
      <c r="X2767" s="53"/>
      <c r="Y2767" s="53"/>
      <c r="Z2767" s="53"/>
      <c r="AA2767" s="53"/>
      <c r="AB2767" s="53"/>
      <c r="AC2767" s="53"/>
      <c r="AD2767" s="53"/>
    </row>
    <row r="2768" ht="12.75" customHeight="1">
      <c r="A2768" s="16">
        <v>2766.0</v>
      </c>
      <c r="B2768" s="17">
        <v>2.0240206E7</v>
      </c>
      <c r="C2768" s="16" t="s">
        <v>5518</v>
      </c>
      <c r="D2768" s="55" t="s">
        <v>5571</v>
      </c>
      <c r="E2768" s="124" t="s">
        <v>5572</v>
      </c>
      <c r="F2768" s="53"/>
      <c r="G2768" s="53">
        <v>0.5</v>
      </c>
      <c r="H2768" s="69">
        <v>0.0</v>
      </c>
      <c r="I2768" s="69">
        <v>0.0</v>
      </c>
      <c r="J2768" s="10">
        <v>3.0</v>
      </c>
      <c r="K2768" s="21" t="b">
        <v>0</v>
      </c>
      <c r="L2768" s="21" t="b">
        <v>1</v>
      </c>
      <c r="M2768" s="21" t="b">
        <v>1</v>
      </c>
      <c r="N2768" s="21" t="b">
        <v>0</v>
      </c>
      <c r="O2768" s="21" t="b">
        <v>0</v>
      </c>
      <c r="P2768" s="21">
        <v>0.0</v>
      </c>
      <c r="Q2768" s="21">
        <v>0.0</v>
      </c>
      <c r="R2768" s="70"/>
      <c r="S2768" s="53"/>
      <c r="T2768" s="53"/>
      <c r="U2768" s="53"/>
      <c r="V2768" s="53"/>
      <c r="W2768" s="53"/>
      <c r="X2768" s="53"/>
      <c r="Y2768" s="53"/>
      <c r="Z2768" s="53"/>
      <c r="AA2768" s="53"/>
      <c r="AB2768" s="53"/>
      <c r="AC2768" s="53"/>
      <c r="AD2768" s="53"/>
    </row>
    <row r="2769" ht="12.75" customHeight="1">
      <c r="A2769" s="16">
        <v>2767.0</v>
      </c>
      <c r="B2769" s="17">
        <v>2.0240206E7</v>
      </c>
      <c r="C2769" s="16" t="s">
        <v>5518</v>
      </c>
      <c r="D2769" s="55" t="s">
        <v>5573</v>
      </c>
      <c r="E2769" s="124" t="s">
        <v>5574</v>
      </c>
      <c r="F2769" s="53"/>
      <c r="G2769" s="69">
        <v>0.0</v>
      </c>
      <c r="H2769" s="69">
        <v>0.0</v>
      </c>
      <c r="I2769" s="69">
        <v>0.0</v>
      </c>
      <c r="J2769" s="10">
        <v>3.0</v>
      </c>
      <c r="K2769" s="21" t="b">
        <v>0</v>
      </c>
      <c r="L2769" s="21" t="b">
        <v>1</v>
      </c>
      <c r="M2769" s="21" t="b">
        <v>1</v>
      </c>
      <c r="N2769" s="21" t="b">
        <v>0</v>
      </c>
      <c r="O2769" s="21" t="b">
        <v>0</v>
      </c>
      <c r="P2769" s="21">
        <v>0.0</v>
      </c>
      <c r="Q2769" s="21">
        <v>0.0</v>
      </c>
      <c r="R2769" s="70"/>
      <c r="S2769" s="53"/>
      <c r="T2769" s="53"/>
      <c r="U2769" s="53"/>
      <c r="V2769" s="53"/>
      <c r="W2769" s="53"/>
      <c r="X2769" s="53"/>
      <c r="Y2769" s="53"/>
      <c r="Z2769" s="53"/>
      <c r="AA2769" s="53"/>
      <c r="AB2769" s="53"/>
      <c r="AC2769" s="53"/>
      <c r="AD2769" s="53"/>
    </row>
    <row r="2770" ht="12.75" customHeight="1">
      <c r="A2770" s="16">
        <v>2768.0</v>
      </c>
      <c r="B2770" s="17">
        <v>2.0240206E7</v>
      </c>
      <c r="C2770" s="16" t="s">
        <v>5518</v>
      </c>
      <c r="D2770" s="55" t="s">
        <v>5575</v>
      </c>
      <c r="E2770" s="124" t="s">
        <v>5576</v>
      </c>
      <c r="F2770" s="53"/>
      <c r="G2770" s="69">
        <v>0.0</v>
      </c>
      <c r="H2770" s="69">
        <v>0.0</v>
      </c>
      <c r="I2770" s="69">
        <v>0.0</v>
      </c>
      <c r="J2770" s="10">
        <v>3.0</v>
      </c>
      <c r="K2770" s="21" t="b">
        <v>0</v>
      </c>
      <c r="L2770" s="21" t="b">
        <v>1</v>
      </c>
      <c r="M2770" s="21" t="b">
        <v>1</v>
      </c>
      <c r="N2770" s="21" t="b">
        <v>0</v>
      </c>
      <c r="O2770" s="21" t="b">
        <v>0</v>
      </c>
      <c r="P2770" s="21">
        <v>0.0</v>
      </c>
      <c r="Q2770" s="21">
        <v>0.0</v>
      </c>
      <c r="R2770" s="70"/>
      <c r="S2770" s="53"/>
      <c r="T2770" s="53"/>
      <c r="U2770" s="53"/>
      <c r="V2770" s="53"/>
      <c r="W2770" s="53"/>
      <c r="X2770" s="53"/>
      <c r="Y2770" s="53"/>
      <c r="Z2770" s="53"/>
      <c r="AA2770" s="53"/>
      <c r="AB2770" s="53"/>
      <c r="AC2770" s="53"/>
      <c r="AD2770" s="53"/>
    </row>
    <row r="2771" ht="12.75" customHeight="1">
      <c r="A2771" s="16">
        <v>2769.0</v>
      </c>
      <c r="B2771" s="17">
        <v>2.0240206E7</v>
      </c>
      <c r="C2771" s="16" t="s">
        <v>5518</v>
      </c>
      <c r="D2771" s="55" t="s">
        <v>5577</v>
      </c>
      <c r="E2771" s="124" t="s">
        <v>5578</v>
      </c>
      <c r="F2771" s="53"/>
      <c r="G2771" s="69">
        <v>0.0</v>
      </c>
      <c r="H2771" s="69">
        <v>0.0</v>
      </c>
      <c r="I2771" s="69">
        <v>0.0</v>
      </c>
      <c r="J2771" s="10">
        <v>3.0</v>
      </c>
      <c r="K2771" s="21" t="b">
        <v>0</v>
      </c>
      <c r="L2771" s="21" t="b">
        <v>1</v>
      </c>
      <c r="M2771" s="21" t="b">
        <v>1</v>
      </c>
      <c r="N2771" s="21" t="b">
        <v>0</v>
      </c>
      <c r="O2771" s="21" t="b">
        <v>0</v>
      </c>
      <c r="P2771" s="21">
        <v>0.0</v>
      </c>
      <c r="Q2771" s="21">
        <v>0.0</v>
      </c>
      <c r="R2771" s="70"/>
      <c r="S2771" s="53"/>
      <c r="T2771" s="53"/>
      <c r="U2771" s="53"/>
      <c r="V2771" s="53"/>
      <c r="W2771" s="53"/>
      <c r="X2771" s="53"/>
      <c r="Y2771" s="53"/>
      <c r="Z2771" s="53"/>
      <c r="AA2771" s="53"/>
      <c r="AB2771" s="53"/>
      <c r="AC2771" s="53"/>
      <c r="AD2771" s="53"/>
    </row>
    <row r="2772" ht="12.75" customHeight="1">
      <c r="A2772" s="16">
        <v>2770.0</v>
      </c>
      <c r="B2772" s="25">
        <v>2.0240206E7</v>
      </c>
      <c r="C2772" s="26" t="s">
        <v>5518</v>
      </c>
      <c r="D2772" s="58" t="s">
        <v>5579</v>
      </c>
      <c r="E2772" s="125" t="s">
        <v>5580</v>
      </c>
      <c r="F2772" s="53"/>
      <c r="G2772" s="54">
        <v>0.0</v>
      </c>
      <c r="H2772" s="54">
        <v>0.0</v>
      </c>
      <c r="I2772" s="54">
        <v>0.0</v>
      </c>
      <c r="J2772" s="10">
        <v>3.0</v>
      </c>
      <c r="K2772" s="21" t="b">
        <v>0</v>
      </c>
      <c r="L2772" s="21" t="b">
        <v>1</v>
      </c>
      <c r="M2772" s="21" t="b">
        <v>1</v>
      </c>
      <c r="N2772" s="21" t="b">
        <v>0</v>
      </c>
      <c r="O2772" s="21" t="b">
        <v>0</v>
      </c>
      <c r="P2772" s="21">
        <v>0.0</v>
      </c>
      <c r="Q2772" s="21">
        <v>0.0</v>
      </c>
      <c r="R2772" s="57"/>
      <c r="S2772" s="53"/>
      <c r="T2772" s="53"/>
      <c r="U2772" s="53"/>
      <c r="V2772" s="53"/>
      <c r="W2772" s="53"/>
      <c r="X2772" s="53"/>
      <c r="Y2772" s="53"/>
      <c r="Z2772" s="53"/>
      <c r="AA2772" s="53"/>
      <c r="AB2772" s="53"/>
      <c r="AC2772" s="53"/>
      <c r="AD2772" s="53"/>
    </row>
    <row r="2773" ht="12.75" customHeight="1">
      <c r="A2773" s="16">
        <v>2771.0</v>
      </c>
      <c r="B2773" s="25">
        <v>2.0240206E7</v>
      </c>
      <c r="C2773" s="26" t="s">
        <v>5518</v>
      </c>
      <c r="D2773" s="58" t="s">
        <v>5581</v>
      </c>
      <c r="E2773" s="125" t="s">
        <v>5582</v>
      </c>
      <c r="F2773" s="53"/>
      <c r="G2773" s="53">
        <v>0.0</v>
      </c>
      <c r="H2773" s="54">
        <v>0.0</v>
      </c>
      <c r="I2773" s="54">
        <v>0.0</v>
      </c>
      <c r="J2773" s="10">
        <v>3.0</v>
      </c>
      <c r="K2773" s="21" t="b">
        <v>0</v>
      </c>
      <c r="L2773" s="21" t="b">
        <v>1</v>
      </c>
      <c r="M2773" s="21" t="b">
        <v>1</v>
      </c>
      <c r="N2773" s="21" t="b">
        <v>0</v>
      </c>
      <c r="O2773" s="21" t="b">
        <v>0</v>
      </c>
      <c r="P2773" s="21">
        <v>0.0</v>
      </c>
      <c r="Q2773" s="21">
        <v>0.0</v>
      </c>
      <c r="R2773" s="57"/>
      <c r="S2773" s="53"/>
      <c r="T2773" s="53"/>
      <c r="U2773" s="53"/>
      <c r="V2773" s="53"/>
      <c r="W2773" s="53"/>
      <c r="X2773" s="53"/>
      <c r="Y2773" s="53"/>
      <c r="Z2773" s="53"/>
      <c r="AA2773" s="53"/>
      <c r="AB2773" s="53"/>
      <c r="AC2773" s="53"/>
      <c r="AD2773" s="53"/>
    </row>
    <row r="2774" ht="12.75" customHeight="1">
      <c r="A2774" s="16">
        <v>2772.0</v>
      </c>
      <c r="B2774" s="25">
        <v>2.0240206E7</v>
      </c>
      <c r="C2774" s="26" t="s">
        <v>5518</v>
      </c>
      <c r="D2774" s="58" t="s">
        <v>5583</v>
      </c>
      <c r="E2774" s="125" t="s">
        <v>5584</v>
      </c>
      <c r="F2774" s="53">
        <v>0.5</v>
      </c>
      <c r="G2774" s="54">
        <v>100.0</v>
      </c>
      <c r="H2774" s="54">
        <v>100.0</v>
      </c>
      <c r="I2774" s="54">
        <v>1.0</v>
      </c>
      <c r="J2774" s="10">
        <v>4.0</v>
      </c>
      <c r="K2774" s="21" t="b">
        <v>0</v>
      </c>
      <c r="L2774" s="21" t="b">
        <v>0</v>
      </c>
      <c r="M2774" s="21" t="b">
        <v>1</v>
      </c>
      <c r="N2774" s="21" t="b">
        <v>0</v>
      </c>
      <c r="O2774" s="21" t="b">
        <v>0</v>
      </c>
      <c r="P2774" s="21">
        <v>100.0</v>
      </c>
      <c r="Q2774" s="21">
        <v>100.0</v>
      </c>
      <c r="R2774" s="57"/>
      <c r="S2774" s="53"/>
      <c r="T2774" s="53"/>
      <c r="U2774" s="53"/>
      <c r="V2774" s="53"/>
      <c r="W2774" s="53"/>
      <c r="X2774" s="53"/>
      <c r="Y2774" s="53"/>
      <c r="Z2774" s="53"/>
      <c r="AA2774" s="53"/>
      <c r="AB2774" s="53"/>
      <c r="AC2774" s="53"/>
      <c r="AD2774" s="53"/>
    </row>
    <row r="2775" ht="12.75" customHeight="1">
      <c r="A2775" s="16">
        <v>2773.0</v>
      </c>
      <c r="B2775" s="25">
        <v>2.0240206E7</v>
      </c>
      <c r="C2775" s="26" t="s">
        <v>5518</v>
      </c>
      <c r="D2775" s="58" t="s">
        <v>5585</v>
      </c>
      <c r="E2775" s="125" t="s">
        <v>5586</v>
      </c>
      <c r="F2775" s="53"/>
      <c r="G2775" s="54">
        <v>2.0</v>
      </c>
      <c r="H2775" s="54">
        <v>100.0</v>
      </c>
      <c r="I2775" s="54">
        <v>2.0</v>
      </c>
      <c r="J2775" s="10">
        <v>3.0</v>
      </c>
      <c r="K2775" s="21" t="b">
        <v>0</v>
      </c>
      <c r="L2775" s="21" t="b">
        <v>0</v>
      </c>
      <c r="M2775" s="21" t="b">
        <v>1</v>
      </c>
      <c r="N2775" s="21" t="b">
        <v>0</v>
      </c>
      <c r="O2775" s="21" t="b">
        <v>0</v>
      </c>
      <c r="P2775" s="21">
        <v>2.0</v>
      </c>
      <c r="Q2775" s="21">
        <v>2.0</v>
      </c>
      <c r="R2775" s="57"/>
      <c r="S2775" s="53"/>
      <c r="T2775" s="53"/>
      <c r="U2775" s="53"/>
      <c r="V2775" s="53"/>
      <c r="W2775" s="53"/>
      <c r="X2775" s="53"/>
      <c r="Y2775" s="53"/>
      <c r="Z2775" s="53"/>
      <c r="AA2775" s="53"/>
      <c r="AB2775" s="53"/>
      <c r="AC2775" s="53"/>
      <c r="AD2775" s="53"/>
    </row>
    <row r="2776" ht="12.75" customHeight="1">
      <c r="A2776" s="16">
        <v>2774.0</v>
      </c>
      <c r="B2776" s="25">
        <v>2.0240206E7</v>
      </c>
      <c r="C2776" s="26" t="s">
        <v>5518</v>
      </c>
      <c r="D2776" s="58" t="s">
        <v>5587</v>
      </c>
      <c r="E2776" s="125" t="s">
        <v>5588</v>
      </c>
      <c r="F2776" s="53">
        <v>0.5</v>
      </c>
      <c r="G2776" s="54">
        <v>100.0</v>
      </c>
      <c r="H2776" s="54">
        <v>100.0</v>
      </c>
      <c r="I2776" s="54">
        <v>1.0</v>
      </c>
      <c r="J2776" s="10">
        <v>4.0</v>
      </c>
      <c r="K2776" s="21" t="b">
        <v>0</v>
      </c>
      <c r="L2776" s="21" t="b">
        <v>0</v>
      </c>
      <c r="M2776" s="21" t="b">
        <v>1</v>
      </c>
      <c r="N2776" s="21" t="b">
        <v>0</v>
      </c>
      <c r="O2776" s="21" t="b">
        <v>0</v>
      </c>
      <c r="P2776" s="21">
        <v>100.0</v>
      </c>
      <c r="Q2776" s="21">
        <v>100.0</v>
      </c>
      <c r="R2776" s="57"/>
      <c r="S2776" s="53"/>
      <c r="T2776" s="53"/>
      <c r="U2776" s="53"/>
      <c r="V2776" s="53"/>
      <c r="W2776" s="53"/>
      <c r="X2776" s="53"/>
      <c r="Y2776" s="53"/>
      <c r="Z2776" s="53"/>
      <c r="AA2776" s="53"/>
      <c r="AB2776" s="53"/>
      <c r="AC2776" s="53"/>
      <c r="AD2776" s="53"/>
    </row>
    <row r="2777" ht="12.75" customHeight="1">
      <c r="A2777" s="16">
        <v>2775.0</v>
      </c>
      <c r="B2777" s="25">
        <v>2.0240206E7</v>
      </c>
      <c r="C2777" s="26" t="s">
        <v>5518</v>
      </c>
      <c r="D2777" s="58" t="s">
        <v>5589</v>
      </c>
      <c r="E2777" s="125" t="s">
        <v>5590</v>
      </c>
      <c r="F2777" s="53">
        <v>100.0</v>
      </c>
      <c r="G2777" s="54">
        <v>100.0</v>
      </c>
      <c r="H2777" s="54">
        <v>100.0</v>
      </c>
      <c r="I2777" s="54">
        <v>1.0</v>
      </c>
      <c r="J2777" s="10">
        <v>4.0</v>
      </c>
      <c r="K2777" s="21" t="b">
        <v>0</v>
      </c>
      <c r="L2777" s="21" t="b">
        <v>1</v>
      </c>
      <c r="M2777" s="21" t="b">
        <v>1</v>
      </c>
      <c r="N2777" s="21" t="b">
        <v>0</v>
      </c>
      <c r="O2777" s="21" t="b">
        <v>0</v>
      </c>
      <c r="P2777" s="21">
        <v>100.0</v>
      </c>
      <c r="Q2777" s="21">
        <v>100.0</v>
      </c>
      <c r="R2777" s="57"/>
      <c r="S2777" s="53"/>
      <c r="T2777" s="53"/>
      <c r="U2777" s="53"/>
      <c r="V2777" s="53"/>
      <c r="W2777" s="53"/>
      <c r="X2777" s="53"/>
      <c r="Y2777" s="53"/>
      <c r="Z2777" s="53"/>
      <c r="AA2777" s="53"/>
      <c r="AB2777" s="53"/>
      <c r="AC2777" s="53"/>
      <c r="AD2777" s="53"/>
    </row>
    <row r="2778" ht="12.75" customHeight="1">
      <c r="A2778" s="16">
        <v>2776.0</v>
      </c>
      <c r="B2778" s="25">
        <v>2.0240206E7</v>
      </c>
      <c r="C2778" s="26" t="s">
        <v>5518</v>
      </c>
      <c r="D2778" s="58" t="s">
        <v>5591</v>
      </c>
      <c r="E2778" s="125" t="s">
        <v>5592</v>
      </c>
      <c r="F2778" s="53"/>
      <c r="G2778" s="54">
        <v>0.5</v>
      </c>
      <c r="H2778" s="54">
        <v>0.5</v>
      </c>
      <c r="I2778" s="54">
        <v>0.5</v>
      </c>
      <c r="J2778" s="10">
        <v>3.0</v>
      </c>
      <c r="K2778" s="21" t="b">
        <v>0</v>
      </c>
      <c r="L2778" s="21" t="b">
        <v>1</v>
      </c>
      <c r="M2778" s="21" t="b">
        <v>1</v>
      </c>
      <c r="N2778" s="21" t="b">
        <v>0</v>
      </c>
      <c r="O2778" s="21" t="b">
        <v>0</v>
      </c>
      <c r="P2778" s="21">
        <v>0.5</v>
      </c>
      <c r="Q2778" s="21">
        <v>0.5</v>
      </c>
      <c r="R2778" s="57"/>
      <c r="S2778" s="53"/>
      <c r="T2778" s="53"/>
      <c r="U2778" s="53"/>
      <c r="V2778" s="53"/>
      <c r="W2778" s="53"/>
      <c r="X2778" s="53"/>
      <c r="Y2778" s="53"/>
      <c r="Z2778" s="53"/>
      <c r="AA2778" s="53"/>
      <c r="AB2778" s="53"/>
      <c r="AC2778" s="53"/>
      <c r="AD2778" s="53"/>
    </row>
    <row r="2779" ht="12.75" customHeight="1">
      <c r="A2779" s="16">
        <v>2777.0</v>
      </c>
      <c r="B2779" s="25">
        <v>2.0240206E7</v>
      </c>
      <c r="C2779" s="26" t="s">
        <v>5518</v>
      </c>
      <c r="D2779" s="58" t="s">
        <v>5593</v>
      </c>
      <c r="E2779" s="131" t="s">
        <v>5594</v>
      </c>
      <c r="F2779" s="53"/>
      <c r="G2779" s="54">
        <v>2.0</v>
      </c>
      <c r="H2779" s="54">
        <v>2.0</v>
      </c>
      <c r="I2779" s="54">
        <v>2.0</v>
      </c>
      <c r="J2779" s="10">
        <v>3.0</v>
      </c>
      <c r="K2779" s="21" t="b">
        <v>0</v>
      </c>
      <c r="L2779" s="21" t="b">
        <v>1</v>
      </c>
      <c r="M2779" s="21" t="b">
        <v>1</v>
      </c>
      <c r="N2779" s="21" t="b">
        <v>0</v>
      </c>
      <c r="O2779" s="21" t="b">
        <v>0</v>
      </c>
      <c r="P2779" s="21">
        <v>2.0</v>
      </c>
      <c r="Q2779" s="21">
        <v>2.0</v>
      </c>
      <c r="R2779" s="57"/>
      <c r="S2779" s="53"/>
      <c r="T2779" s="53"/>
      <c r="U2779" s="53"/>
      <c r="V2779" s="53"/>
      <c r="W2779" s="53"/>
      <c r="X2779" s="53"/>
      <c r="Y2779" s="53"/>
      <c r="Z2779" s="53"/>
      <c r="AA2779" s="53"/>
      <c r="AB2779" s="53"/>
      <c r="AC2779" s="53"/>
      <c r="AD2779" s="53"/>
    </row>
    <row r="2780" ht="12.75" customHeight="1">
      <c r="A2780" s="16">
        <v>2778.0</v>
      </c>
      <c r="B2780" s="17">
        <v>2.0240206E7</v>
      </c>
      <c r="C2780" s="16" t="s">
        <v>5518</v>
      </c>
      <c r="D2780" s="55" t="s">
        <v>5595</v>
      </c>
      <c r="E2780" s="124" t="s">
        <v>5596</v>
      </c>
      <c r="F2780" s="53"/>
      <c r="G2780" s="54">
        <v>1.0</v>
      </c>
      <c r="H2780" s="54">
        <v>0.5</v>
      </c>
      <c r="I2780" s="54">
        <v>0.5</v>
      </c>
      <c r="J2780" s="10">
        <v>3.0</v>
      </c>
      <c r="K2780" s="21" t="b">
        <v>0</v>
      </c>
      <c r="L2780" s="21" t="b">
        <v>0</v>
      </c>
      <c r="M2780" s="21" t="b">
        <v>1</v>
      </c>
      <c r="N2780" s="21" t="b">
        <v>0</v>
      </c>
      <c r="O2780" s="21" t="b">
        <v>0</v>
      </c>
      <c r="P2780" s="21">
        <v>0.5</v>
      </c>
      <c r="Q2780" s="21">
        <v>0.5</v>
      </c>
      <c r="R2780" s="57"/>
      <c r="S2780" s="53"/>
      <c r="T2780" s="53"/>
      <c r="U2780" s="53"/>
      <c r="V2780" s="53"/>
      <c r="W2780" s="53"/>
      <c r="X2780" s="53"/>
      <c r="Y2780" s="53"/>
      <c r="Z2780" s="53"/>
      <c r="AA2780" s="53"/>
      <c r="AB2780" s="53"/>
      <c r="AC2780" s="53"/>
      <c r="AD2780" s="53"/>
    </row>
    <row r="2781" ht="12.75" customHeight="1">
      <c r="A2781" s="16">
        <v>2779.0</v>
      </c>
      <c r="B2781" s="17">
        <v>2.0240206E7</v>
      </c>
      <c r="C2781" s="16" t="s">
        <v>5518</v>
      </c>
      <c r="D2781" s="55" t="s">
        <v>5597</v>
      </c>
      <c r="E2781" s="124" t="s">
        <v>5598</v>
      </c>
      <c r="F2781" s="53"/>
      <c r="G2781" s="54">
        <v>2.0</v>
      </c>
      <c r="H2781" s="54">
        <v>2.0</v>
      </c>
      <c r="I2781" s="54">
        <v>2.0</v>
      </c>
      <c r="J2781" s="10">
        <v>3.0</v>
      </c>
      <c r="K2781" s="21" t="b">
        <v>0</v>
      </c>
      <c r="L2781" s="21" t="b">
        <v>1</v>
      </c>
      <c r="M2781" s="21" t="b">
        <v>1</v>
      </c>
      <c r="N2781" s="21" t="b">
        <v>0</v>
      </c>
      <c r="O2781" s="21" t="b">
        <v>0</v>
      </c>
      <c r="P2781" s="21">
        <v>2.0</v>
      </c>
      <c r="Q2781" s="21">
        <v>2.0</v>
      </c>
      <c r="R2781" s="57"/>
      <c r="S2781" s="53"/>
      <c r="T2781" s="53"/>
      <c r="U2781" s="53"/>
      <c r="V2781" s="53"/>
      <c r="W2781" s="53"/>
      <c r="X2781" s="53"/>
      <c r="Y2781" s="53"/>
      <c r="Z2781" s="53"/>
      <c r="AA2781" s="53"/>
      <c r="AB2781" s="53"/>
      <c r="AC2781" s="53"/>
      <c r="AD2781" s="53"/>
    </row>
    <row r="2782" ht="12.75" customHeight="1">
      <c r="A2782" s="16">
        <v>2780.0</v>
      </c>
      <c r="B2782" s="17">
        <v>2.0240206E7</v>
      </c>
      <c r="C2782" s="16" t="s">
        <v>5518</v>
      </c>
      <c r="D2782" s="55" t="s">
        <v>5599</v>
      </c>
      <c r="E2782" s="124" t="s">
        <v>5600</v>
      </c>
      <c r="F2782" s="53"/>
      <c r="G2782" s="54">
        <v>0.0</v>
      </c>
      <c r="H2782" s="54">
        <v>0.0</v>
      </c>
      <c r="I2782" s="54">
        <v>0.0</v>
      </c>
      <c r="J2782" s="10">
        <v>3.0</v>
      </c>
      <c r="K2782" s="21" t="b">
        <v>0</v>
      </c>
      <c r="L2782" s="21" t="b">
        <v>1</v>
      </c>
      <c r="M2782" s="21" t="b">
        <v>1</v>
      </c>
      <c r="N2782" s="21" t="b">
        <v>0</v>
      </c>
      <c r="O2782" s="21" t="b">
        <v>0</v>
      </c>
      <c r="P2782" s="21">
        <v>0.0</v>
      </c>
      <c r="Q2782" s="21">
        <v>0.0</v>
      </c>
      <c r="R2782" s="57"/>
      <c r="S2782" s="53"/>
      <c r="T2782" s="53"/>
      <c r="U2782" s="53"/>
      <c r="V2782" s="53"/>
      <c r="W2782" s="53"/>
      <c r="X2782" s="53"/>
      <c r="Y2782" s="53"/>
      <c r="Z2782" s="53"/>
      <c r="AA2782" s="53"/>
      <c r="AB2782" s="53"/>
      <c r="AC2782" s="53"/>
      <c r="AD2782" s="53"/>
    </row>
    <row r="2783" ht="12.75" customHeight="1">
      <c r="A2783" s="16">
        <v>2781.0</v>
      </c>
      <c r="B2783" s="17">
        <v>2.0240206E7</v>
      </c>
      <c r="C2783" s="16" t="s">
        <v>5518</v>
      </c>
      <c r="D2783" s="55" t="s">
        <v>5601</v>
      </c>
      <c r="E2783" s="124" t="s">
        <v>5602</v>
      </c>
      <c r="F2783" s="53"/>
      <c r="G2783" s="54">
        <v>0.0</v>
      </c>
      <c r="H2783" s="54">
        <v>0.0</v>
      </c>
      <c r="I2783" s="54">
        <v>0.0</v>
      </c>
      <c r="J2783" s="10">
        <v>3.0</v>
      </c>
      <c r="K2783" s="21" t="b">
        <v>0</v>
      </c>
      <c r="L2783" s="21" t="b">
        <v>1</v>
      </c>
      <c r="M2783" s="21" t="b">
        <v>1</v>
      </c>
      <c r="N2783" s="21" t="b">
        <v>0</v>
      </c>
      <c r="O2783" s="21" t="b">
        <v>0</v>
      </c>
      <c r="P2783" s="21">
        <v>0.0</v>
      </c>
      <c r="Q2783" s="21">
        <v>0.0</v>
      </c>
      <c r="R2783" s="57"/>
      <c r="S2783" s="53"/>
      <c r="T2783" s="53"/>
      <c r="U2783" s="53"/>
      <c r="V2783" s="53"/>
      <c r="W2783" s="53"/>
      <c r="X2783" s="53"/>
      <c r="Y2783" s="53"/>
      <c r="Z2783" s="53"/>
      <c r="AA2783" s="53"/>
      <c r="AB2783" s="53"/>
      <c r="AC2783" s="53"/>
      <c r="AD2783" s="53"/>
    </row>
    <row r="2784" ht="12.75" customHeight="1">
      <c r="A2784" s="16">
        <v>2782.0</v>
      </c>
      <c r="B2784" s="17">
        <v>2.0240206E7</v>
      </c>
      <c r="C2784" s="16" t="s">
        <v>5518</v>
      </c>
      <c r="D2784" s="55" t="s">
        <v>5603</v>
      </c>
      <c r="E2784" s="124" t="s">
        <v>5604</v>
      </c>
      <c r="F2784" s="53"/>
      <c r="G2784" s="54">
        <v>0.0</v>
      </c>
      <c r="H2784" s="54">
        <v>0.5</v>
      </c>
      <c r="I2784" s="54">
        <v>0.0</v>
      </c>
      <c r="J2784" s="10">
        <v>3.0</v>
      </c>
      <c r="K2784" s="21" t="b">
        <v>0</v>
      </c>
      <c r="L2784" s="21" t="b">
        <v>1</v>
      </c>
      <c r="M2784" s="21" t="b">
        <v>1</v>
      </c>
      <c r="N2784" s="21" t="b">
        <v>0</v>
      </c>
      <c r="O2784" s="21" t="b">
        <v>0</v>
      </c>
      <c r="P2784" s="21">
        <v>0.0</v>
      </c>
      <c r="Q2784" s="21">
        <v>0.0</v>
      </c>
      <c r="R2784" s="57"/>
      <c r="S2784" s="53"/>
      <c r="T2784" s="53"/>
      <c r="U2784" s="53"/>
      <c r="V2784" s="53"/>
      <c r="W2784" s="53"/>
      <c r="X2784" s="53"/>
      <c r="Y2784" s="53"/>
      <c r="Z2784" s="53"/>
      <c r="AA2784" s="53"/>
      <c r="AB2784" s="53"/>
      <c r="AC2784" s="53"/>
      <c r="AD2784" s="53"/>
    </row>
    <row r="2785" ht="12.75" customHeight="1">
      <c r="A2785" s="16">
        <v>2783.0</v>
      </c>
      <c r="B2785" s="17">
        <v>2.0240206E7</v>
      </c>
      <c r="C2785" s="16" t="s">
        <v>5518</v>
      </c>
      <c r="D2785" s="55" t="s">
        <v>5605</v>
      </c>
      <c r="E2785" s="124" t="s">
        <v>5606</v>
      </c>
      <c r="F2785" s="53"/>
      <c r="G2785" s="54">
        <v>0.0</v>
      </c>
      <c r="H2785" s="54">
        <v>0.0</v>
      </c>
      <c r="I2785" s="54">
        <v>0.0</v>
      </c>
      <c r="J2785" s="10">
        <v>3.0</v>
      </c>
      <c r="K2785" s="21" t="b">
        <v>0</v>
      </c>
      <c r="L2785" s="21" t="b">
        <v>1</v>
      </c>
      <c r="M2785" s="21" t="b">
        <v>1</v>
      </c>
      <c r="N2785" s="21" t="b">
        <v>0</v>
      </c>
      <c r="O2785" s="21" t="b">
        <v>0</v>
      </c>
      <c r="P2785" s="21">
        <v>0.0</v>
      </c>
      <c r="Q2785" s="21">
        <v>0.0</v>
      </c>
      <c r="R2785" s="57"/>
      <c r="S2785" s="53"/>
      <c r="T2785" s="53"/>
      <c r="U2785" s="53"/>
      <c r="V2785" s="53"/>
      <c r="W2785" s="53"/>
      <c r="X2785" s="53"/>
      <c r="Y2785" s="53"/>
      <c r="Z2785" s="53"/>
      <c r="AA2785" s="53"/>
      <c r="AB2785" s="53"/>
      <c r="AC2785" s="53"/>
      <c r="AD2785" s="53"/>
    </row>
    <row r="2786" ht="12.75" customHeight="1">
      <c r="A2786" s="16">
        <v>2784.0</v>
      </c>
      <c r="B2786" s="17">
        <v>2.0240206E7</v>
      </c>
      <c r="C2786" s="16" t="s">
        <v>5518</v>
      </c>
      <c r="D2786" s="55" t="s">
        <v>5607</v>
      </c>
      <c r="E2786" s="124" t="s">
        <v>5608</v>
      </c>
      <c r="F2786" s="53"/>
      <c r="G2786" s="54">
        <v>0.0</v>
      </c>
      <c r="H2786" s="54">
        <v>0.0</v>
      </c>
      <c r="I2786" s="54">
        <v>0.0</v>
      </c>
      <c r="J2786" s="10">
        <v>3.0</v>
      </c>
      <c r="K2786" s="21" t="b">
        <v>0</v>
      </c>
      <c r="L2786" s="21" t="b">
        <v>1</v>
      </c>
      <c r="M2786" s="21" t="b">
        <v>1</v>
      </c>
      <c r="N2786" s="21" t="b">
        <v>0</v>
      </c>
      <c r="O2786" s="21" t="b">
        <v>0</v>
      </c>
      <c r="P2786" s="21">
        <v>0.0</v>
      </c>
      <c r="Q2786" s="21">
        <v>0.0</v>
      </c>
      <c r="R2786" s="57"/>
      <c r="S2786" s="53"/>
      <c r="T2786" s="53"/>
      <c r="U2786" s="53"/>
      <c r="V2786" s="53"/>
      <c r="W2786" s="53"/>
      <c r="X2786" s="53"/>
      <c r="Y2786" s="53"/>
      <c r="Z2786" s="53"/>
      <c r="AA2786" s="53"/>
      <c r="AB2786" s="53"/>
      <c r="AC2786" s="53"/>
      <c r="AD2786" s="53"/>
    </row>
    <row r="2787" ht="12.75" customHeight="1">
      <c r="A2787" s="16">
        <v>2785.0</v>
      </c>
      <c r="B2787" s="17">
        <v>2.0240206E7</v>
      </c>
      <c r="C2787" s="16" t="s">
        <v>5518</v>
      </c>
      <c r="D2787" s="55" t="s">
        <v>5609</v>
      </c>
      <c r="E2787" s="124" t="s">
        <v>5610</v>
      </c>
      <c r="F2787" s="53"/>
      <c r="G2787" s="54">
        <v>0.0</v>
      </c>
      <c r="H2787" s="54">
        <v>0.0</v>
      </c>
      <c r="I2787" s="54">
        <v>0.0</v>
      </c>
      <c r="J2787" s="10">
        <v>3.0</v>
      </c>
      <c r="K2787" s="21" t="b">
        <v>0</v>
      </c>
      <c r="L2787" s="21" t="b">
        <v>1</v>
      </c>
      <c r="M2787" s="21" t="b">
        <v>1</v>
      </c>
      <c r="N2787" s="21" t="b">
        <v>0</v>
      </c>
      <c r="O2787" s="21" t="b">
        <v>0</v>
      </c>
      <c r="P2787" s="21">
        <v>0.0</v>
      </c>
      <c r="Q2787" s="21">
        <v>0.0</v>
      </c>
      <c r="R2787" s="57"/>
      <c r="S2787" s="53"/>
      <c r="T2787" s="53"/>
      <c r="U2787" s="53"/>
      <c r="V2787" s="53"/>
      <c r="W2787" s="53"/>
      <c r="X2787" s="53"/>
      <c r="Y2787" s="53"/>
      <c r="Z2787" s="53"/>
      <c r="AA2787" s="53"/>
      <c r="AB2787" s="53"/>
      <c r="AC2787" s="53"/>
      <c r="AD2787" s="53"/>
    </row>
    <row r="2788" ht="12.75" customHeight="1">
      <c r="A2788" s="16">
        <v>2786.0</v>
      </c>
      <c r="B2788" s="25">
        <v>2.0240206E7</v>
      </c>
      <c r="C2788" s="26" t="s">
        <v>5518</v>
      </c>
      <c r="D2788" s="58" t="s">
        <v>5611</v>
      </c>
      <c r="E2788" s="125" t="s">
        <v>5612</v>
      </c>
      <c r="F2788" s="53"/>
      <c r="G2788" s="54">
        <v>0.0</v>
      </c>
      <c r="H2788" s="54">
        <v>0.0</v>
      </c>
      <c r="I2788" s="54">
        <v>0.0</v>
      </c>
      <c r="J2788" s="10">
        <v>3.0</v>
      </c>
      <c r="K2788" s="21" t="b">
        <v>0</v>
      </c>
      <c r="L2788" s="21" t="b">
        <v>1</v>
      </c>
      <c r="M2788" s="21" t="b">
        <v>1</v>
      </c>
      <c r="N2788" s="21" t="b">
        <v>0</v>
      </c>
      <c r="O2788" s="21" t="b">
        <v>0</v>
      </c>
      <c r="P2788" s="21">
        <v>0.0</v>
      </c>
      <c r="Q2788" s="21">
        <v>0.0</v>
      </c>
      <c r="R2788" s="57"/>
      <c r="S2788" s="53"/>
      <c r="T2788" s="53"/>
      <c r="U2788" s="53"/>
      <c r="V2788" s="53"/>
      <c r="W2788" s="53"/>
      <c r="X2788" s="53"/>
      <c r="Y2788" s="53"/>
      <c r="Z2788" s="53"/>
      <c r="AA2788" s="53"/>
      <c r="AB2788" s="53"/>
      <c r="AC2788" s="53"/>
      <c r="AD2788" s="53"/>
    </row>
    <row r="2789" ht="12.75" customHeight="1">
      <c r="A2789" s="16">
        <v>2787.0</v>
      </c>
      <c r="B2789" s="25">
        <v>2.0240206E7</v>
      </c>
      <c r="C2789" s="26" t="s">
        <v>5518</v>
      </c>
      <c r="D2789" s="58" t="s">
        <v>5613</v>
      </c>
      <c r="E2789" s="125" t="s">
        <v>5614</v>
      </c>
      <c r="F2789" s="53"/>
      <c r="G2789" s="54">
        <v>0.0</v>
      </c>
      <c r="H2789" s="54">
        <v>0.0</v>
      </c>
      <c r="I2789" s="54">
        <v>0.0</v>
      </c>
      <c r="J2789" s="10">
        <v>3.0</v>
      </c>
      <c r="K2789" s="21" t="b">
        <v>0</v>
      </c>
      <c r="L2789" s="21" t="b">
        <v>1</v>
      </c>
      <c r="M2789" s="21" t="b">
        <v>1</v>
      </c>
      <c r="N2789" s="21" t="b">
        <v>0</v>
      </c>
      <c r="O2789" s="21" t="b">
        <v>0</v>
      </c>
      <c r="P2789" s="21">
        <v>0.0</v>
      </c>
      <c r="Q2789" s="21">
        <v>0.0</v>
      </c>
      <c r="R2789" s="57"/>
      <c r="S2789" s="53"/>
      <c r="T2789" s="53"/>
      <c r="U2789" s="53"/>
      <c r="V2789" s="53"/>
      <c r="W2789" s="53"/>
      <c r="X2789" s="53"/>
      <c r="Y2789" s="53"/>
      <c r="Z2789" s="53"/>
      <c r="AA2789" s="53"/>
      <c r="AB2789" s="53"/>
      <c r="AC2789" s="53"/>
      <c r="AD2789" s="53"/>
    </row>
    <row r="2790" ht="12.75" customHeight="1">
      <c r="A2790" s="16">
        <v>2788.0</v>
      </c>
      <c r="B2790" s="25">
        <v>2.0240206E7</v>
      </c>
      <c r="C2790" s="26" t="s">
        <v>5518</v>
      </c>
      <c r="D2790" s="58" t="s">
        <v>5615</v>
      </c>
      <c r="E2790" s="125" t="s">
        <v>5616</v>
      </c>
      <c r="F2790" s="53">
        <v>100.0</v>
      </c>
      <c r="G2790" s="54">
        <v>100.0</v>
      </c>
      <c r="H2790" s="54">
        <v>100.0</v>
      </c>
      <c r="I2790" s="54">
        <v>2.0</v>
      </c>
      <c r="J2790" s="10">
        <v>4.0</v>
      </c>
      <c r="K2790" s="21" t="b">
        <v>0</v>
      </c>
      <c r="L2790" s="21" t="b">
        <v>1</v>
      </c>
      <c r="M2790" s="21" t="b">
        <v>1</v>
      </c>
      <c r="N2790" s="21" t="b">
        <v>0</v>
      </c>
      <c r="O2790" s="21" t="b">
        <v>0</v>
      </c>
      <c r="P2790" s="21">
        <v>100.0</v>
      </c>
      <c r="Q2790" s="21">
        <v>100.0</v>
      </c>
      <c r="R2790" s="57"/>
      <c r="S2790" s="53"/>
      <c r="T2790" s="53"/>
      <c r="U2790" s="53"/>
      <c r="V2790" s="53"/>
      <c r="W2790" s="53"/>
      <c r="X2790" s="53"/>
      <c r="Y2790" s="53"/>
      <c r="Z2790" s="53"/>
      <c r="AA2790" s="53"/>
      <c r="AB2790" s="53"/>
      <c r="AC2790" s="53"/>
      <c r="AD2790" s="53"/>
    </row>
    <row r="2791" ht="12.75" customHeight="1">
      <c r="A2791" s="16">
        <v>2789.0</v>
      </c>
      <c r="B2791" s="25">
        <v>2.0240206E7</v>
      </c>
      <c r="C2791" s="26" t="s">
        <v>5518</v>
      </c>
      <c r="D2791" s="58" t="s">
        <v>5617</v>
      </c>
      <c r="E2791" s="125" t="s">
        <v>5618</v>
      </c>
      <c r="F2791" s="53">
        <v>100.0</v>
      </c>
      <c r="G2791" s="54">
        <v>100.0</v>
      </c>
      <c r="H2791" s="54">
        <v>100.0</v>
      </c>
      <c r="I2791" s="54">
        <v>3.0</v>
      </c>
      <c r="J2791" s="10">
        <v>4.0</v>
      </c>
      <c r="K2791" s="21" t="b">
        <v>0</v>
      </c>
      <c r="L2791" s="21" t="b">
        <v>1</v>
      </c>
      <c r="M2791" s="21" t="b">
        <v>1</v>
      </c>
      <c r="N2791" s="21" t="b">
        <v>0</v>
      </c>
      <c r="O2791" s="21" t="b">
        <v>0</v>
      </c>
      <c r="P2791" s="21">
        <v>100.0</v>
      </c>
      <c r="Q2791" s="21">
        <v>100.0</v>
      </c>
      <c r="R2791" s="57"/>
      <c r="S2791" s="53"/>
      <c r="T2791" s="53"/>
      <c r="U2791" s="53"/>
      <c r="V2791" s="53"/>
      <c r="W2791" s="53"/>
      <c r="X2791" s="53"/>
      <c r="Y2791" s="53"/>
      <c r="Z2791" s="53"/>
      <c r="AA2791" s="53"/>
      <c r="AB2791" s="53"/>
      <c r="AC2791" s="53"/>
      <c r="AD2791" s="53"/>
    </row>
    <row r="2792" ht="12.75" customHeight="1">
      <c r="A2792" s="16">
        <v>2790.0</v>
      </c>
      <c r="B2792" s="25">
        <v>2.0240206E7</v>
      </c>
      <c r="C2792" s="26" t="s">
        <v>5518</v>
      </c>
      <c r="D2792" s="58" t="s">
        <v>5619</v>
      </c>
      <c r="E2792" s="125" t="s">
        <v>5620</v>
      </c>
      <c r="F2792" s="53">
        <v>100.0</v>
      </c>
      <c r="G2792" s="54">
        <v>100.0</v>
      </c>
      <c r="H2792" s="54">
        <v>100.0</v>
      </c>
      <c r="I2792" s="54">
        <v>3.0</v>
      </c>
      <c r="J2792" s="10">
        <v>4.0</v>
      </c>
      <c r="K2792" s="21" t="b">
        <v>0</v>
      </c>
      <c r="L2792" s="21" t="b">
        <v>1</v>
      </c>
      <c r="M2792" s="21" t="b">
        <v>1</v>
      </c>
      <c r="N2792" s="21" t="b">
        <v>0</v>
      </c>
      <c r="O2792" s="21" t="b">
        <v>0</v>
      </c>
      <c r="P2792" s="21">
        <v>100.0</v>
      </c>
      <c r="Q2792" s="21">
        <v>100.0</v>
      </c>
      <c r="R2792" s="57"/>
      <c r="S2792" s="53"/>
      <c r="T2792" s="53"/>
      <c r="U2792" s="53"/>
      <c r="V2792" s="53"/>
      <c r="W2792" s="53"/>
      <c r="X2792" s="53"/>
      <c r="Y2792" s="53"/>
      <c r="Z2792" s="53"/>
      <c r="AA2792" s="53"/>
      <c r="AB2792" s="53"/>
      <c r="AC2792" s="53"/>
      <c r="AD2792" s="53"/>
    </row>
    <row r="2793" ht="12.75" customHeight="1">
      <c r="A2793" s="16">
        <v>2791.0</v>
      </c>
      <c r="B2793" s="25">
        <v>2.0240206E7</v>
      </c>
      <c r="C2793" s="26" t="s">
        <v>5518</v>
      </c>
      <c r="D2793" s="58" t="s">
        <v>5621</v>
      </c>
      <c r="E2793" s="125" t="s">
        <v>5622</v>
      </c>
      <c r="F2793" s="53">
        <v>100.0</v>
      </c>
      <c r="G2793" s="54">
        <v>100.0</v>
      </c>
      <c r="H2793" s="54">
        <v>100.0</v>
      </c>
      <c r="I2793" s="54">
        <v>3.0</v>
      </c>
      <c r="J2793" s="10">
        <v>4.0</v>
      </c>
      <c r="K2793" s="21" t="b">
        <v>0</v>
      </c>
      <c r="L2793" s="21" t="b">
        <v>1</v>
      </c>
      <c r="M2793" s="21" t="b">
        <v>1</v>
      </c>
      <c r="N2793" s="21" t="b">
        <v>0</v>
      </c>
      <c r="O2793" s="21" t="b">
        <v>0</v>
      </c>
      <c r="P2793" s="21">
        <v>100.0</v>
      </c>
      <c r="Q2793" s="21">
        <v>100.0</v>
      </c>
      <c r="R2793" s="57"/>
      <c r="S2793" s="53"/>
      <c r="T2793" s="53"/>
      <c r="U2793" s="53"/>
      <c r="V2793" s="53"/>
      <c r="W2793" s="53"/>
      <c r="X2793" s="53"/>
      <c r="Y2793" s="53"/>
      <c r="Z2793" s="53"/>
      <c r="AA2793" s="53"/>
      <c r="AB2793" s="53"/>
      <c r="AC2793" s="53"/>
      <c r="AD2793" s="53"/>
    </row>
    <row r="2794" ht="12.75" customHeight="1">
      <c r="A2794" s="16">
        <v>2792.0</v>
      </c>
      <c r="B2794" s="25">
        <v>2.0240206E7</v>
      </c>
      <c r="C2794" s="26" t="s">
        <v>5518</v>
      </c>
      <c r="D2794" s="58" t="s">
        <v>5623</v>
      </c>
      <c r="E2794" s="125" t="s">
        <v>5624</v>
      </c>
      <c r="F2794" s="53"/>
      <c r="G2794" s="54">
        <v>2.0</v>
      </c>
      <c r="H2794" s="54">
        <v>2.0</v>
      </c>
      <c r="I2794" s="54">
        <v>2.0</v>
      </c>
      <c r="J2794" s="10">
        <v>3.0</v>
      </c>
      <c r="K2794" s="21" t="b">
        <v>0</v>
      </c>
      <c r="L2794" s="21" t="b">
        <v>1</v>
      </c>
      <c r="M2794" s="21" t="b">
        <v>1</v>
      </c>
      <c r="N2794" s="21" t="b">
        <v>0</v>
      </c>
      <c r="O2794" s="21" t="b">
        <v>0</v>
      </c>
      <c r="P2794" s="21">
        <v>2.0</v>
      </c>
      <c r="Q2794" s="21">
        <v>2.0</v>
      </c>
      <c r="R2794" s="57"/>
      <c r="S2794" s="53"/>
      <c r="T2794" s="53"/>
      <c r="U2794" s="53"/>
      <c r="V2794" s="53"/>
      <c r="W2794" s="53"/>
      <c r="X2794" s="53"/>
      <c r="Y2794" s="53"/>
      <c r="Z2794" s="53"/>
      <c r="AA2794" s="53"/>
      <c r="AB2794" s="53"/>
      <c r="AC2794" s="53"/>
      <c r="AD2794" s="53"/>
    </row>
    <row r="2795" ht="12.75" customHeight="1">
      <c r="A2795" s="16">
        <v>2793.0</v>
      </c>
      <c r="B2795" s="25">
        <v>2.0240206E7</v>
      </c>
      <c r="C2795" s="26" t="s">
        <v>5518</v>
      </c>
      <c r="D2795" s="58" t="s">
        <v>5625</v>
      </c>
      <c r="E2795" s="125" t="s">
        <v>5626</v>
      </c>
      <c r="F2795" s="53"/>
      <c r="G2795" s="54">
        <v>3.0</v>
      </c>
      <c r="H2795" s="54">
        <v>2.0</v>
      </c>
      <c r="I2795" s="54">
        <v>2.0</v>
      </c>
      <c r="J2795" s="10">
        <v>3.0</v>
      </c>
      <c r="K2795" s="21" t="b">
        <v>0</v>
      </c>
      <c r="L2795" s="21" t="b">
        <v>0</v>
      </c>
      <c r="M2795" s="21" t="b">
        <v>1</v>
      </c>
      <c r="N2795" s="21" t="b">
        <v>0</v>
      </c>
      <c r="O2795" s="21" t="b">
        <v>0</v>
      </c>
      <c r="P2795" s="21">
        <v>2.0</v>
      </c>
      <c r="Q2795" s="21">
        <v>2.0</v>
      </c>
      <c r="R2795" s="57"/>
      <c r="S2795" s="53"/>
      <c r="T2795" s="53"/>
      <c r="U2795" s="53"/>
      <c r="V2795" s="53"/>
      <c r="W2795" s="53"/>
      <c r="X2795" s="53"/>
      <c r="Y2795" s="53"/>
      <c r="Z2795" s="53"/>
      <c r="AA2795" s="53"/>
      <c r="AB2795" s="53"/>
      <c r="AC2795" s="53"/>
      <c r="AD2795" s="53"/>
    </row>
    <row r="2796" ht="12.75" customHeight="1">
      <c r="A2796" s="16">
        <v>2794.0</v>
      </c>
      <c r="B2796" s="17">
        <v>2.0240206E7</v>
      </c>
      <c r="C2796" s="16" t="s">
        <v>5518</v>
      </c>
      <c r="D2796" s="55" t="s">
        <v>5627</v>
      </c>
      <c r="E2796" s="124" t="s">
        <v>5628</v>
      </c>
      <c r="F2796" s="53"/>
      <c r="G2796" s="54">
        <v>3.0</v>
      </c>
      <c r="H2796" s="54">
        <v>2.0</v>
      </c>
      <c r="I2796" s="54">
        <v>2.0</v>
      </c>
      <c r="J2796" s="10">
        <v>3.0</v>
      </c>
      <c r="K2796" s="21" t="b">
        <v>0</v>
      </c>
      <c r="L2796" s="21" t="b">
        <v>0</v>
      </c>
      <c r="M2796" s="21" t="b">
        <v>1</v>
      </c>
      <c r="N2796" s="21" t="b">
        <v>0</v>
      </c>
      <c r="O2796" s="21" t="b">
        <v>0</v>
      </c>
      <c r="P2796" s="21">
        <v>2.0</v>
      </c>
      <c r="Q2796" s="21">
        <v>2.0</v>
      </c>
      <c r="R2796" s="57"/>
      <c r="S2796" s="53"/>
      <c r="T2796" s="53"/>
      <c r="U2796" s="53"/>
      <c r="V2796" s="53"/>
      <c r="W2796" s="53"/>
      <c r="X2796" s="53"/>
      <c r="Y2796" s="53"/>
      <c r="Z2796" s="53"/>
      <c r="AA2796" s="53"/>
      <c r="AB2796" s="53"/>
      <c r="AC2796" s="53"/>
      <c r="AD2796" s="53"/>
    </row>
    <row r="2797" ht="12.75" customHeight="1">
      <c r="A2797" s="16">
        <v>2795.0</v>
      </c>
      <c r="B2797" s="17">
        <v>2.0240206E7</v>
      </c>
      <c r="C2797" s="16" t="s">
        <v>5518</v>
      </c>
      <c r="D2797" s="55" t="s">
        <v>5629</v>
      </c>
      <c r="E2797" s="124" t="s">
        <v>5630</v>
      </c>
      <c r="F2797" s="53"/>
      <c r="G2797" s="54">
        <v>3.0</v>
      </c>
      <c r="H2797" s="54">
        <v>2.0</v>
      </c>
      <c r="I2797" s="54">
        <v>2.0</v>
      </c>
      <c r="J2797" s="10">
        <v>3.0</v>
      </c>
      <c r="K2797" s="21" t="b">
        <v>0</v>
      </c>
      <c r="L2797" s="21" t="b">
        <v>0</v>
      </c>
      <c r="M2797" s="21" t="b">
        <v>1</v>
      </c>
      <c r="N2797" s="21" t="b">
        <v>0</v>
      </c>
      <c r="O2797" s="21" t="b">
        <v>0</v>
      </c>
      <c r="P2797" s="21">
        <v>2.0</v>
      </c>
      <c r="Q2797" s="21">
        <v>2.0</v>
      </c>
      <c r="R2797" s="57"/>
      <c r="S2797" s="53"/>
      <c r="T2797" s="53"/>
      <c r="U2797" s="53"/>
      <c r="V2797" s="53"/>
      <c r="W2797" s="53"/>
      <c r="X2797" s="53"/>
      <c r="Y2797" s="53"/>
      <c r="Z2797" s="53"/>
      <c r="AA2797" s="53"/>
      <c r="AB2797" s="53"/>
      <c r="AC2797" s="53"/>
      <c r="AD2797" s="53"/>
    </row>
    <row r="2798" ht="12.75" customHeight="1">
      <c r="A2798" s="16">
        <v>2796.0</v>
      </c>
      <c r="B2798" s="17">
        <v>2.0240206E7</v>
      </c>
      <c r="C2798" s="16" t="s">
        <v>5518</v>
      </c>
      <c r="D2798" s="55" t="s">
        <v>5631</v>
      </c>
      <c r="E2798" s="124" t="s">
        <v>5632</v>
      </c>
      <c r="F2798" s="53"/>
      <c r="G2798" s="54">
        <v>0.0</v>
      </c>
      <c r="H2798" s="54">
        <v>0.0</v>
      </c>
      <c r="I2798" s="54">
        <v>0.0</v>
      </c>
      <c r="J2798" s="10">
        <v>3.0</v>
      </c>
      <c r="K2798" s="21" t="b">
        <v>0</v>
      </c>
      <c r="L2798" s="21" t="b">
        <v>1</v>
      </c>
      <c r="M2798" s="21" t="b">
        <v>1</v>
      </c>
      <c r="N2798" s="21" t="b">
        <v>0</v>
      </c>
      <c r="O2798" s="21" t="b">
        <v>0</v>
      </c>
      <c r="P2798" s="21">
        <v>0.0</v>
      </c>
      <c r="Q2798" s="21">
        <v>0.0</v>
      </c>
      <c r="R2798" s="57"/>
      <c r="S2798" s="53"/>
      <c r="T2798" s="53"/>
      <c r="U2798" s="53"/>
      <c r="V2798" s="53"/>
      <c r="W2798" s="53"/>
      <c r="X2798" s="53"/>
      <c r="Y2798" s="53"/>
      <c r="Z2798" s="53"/>
      <c r="AA2798" s="53"/>
      <c r="AB2798" s="53"/>
      <c r="AC2798" s="53"/>
      <c r="AD2798" s="53"/>
    </row>
    <row r="2799" ht="12.75" customHeight="1">
      <c r="A2799" s="16">
        <v>2797.0</v>
      </c>
      <c r="B2799" s="17">
        <v>2.0240206E7</v>
      </c>
      <c r="C2799" s="16" t="s">
        <v>5518</v>
      </c>
      <c r="D2799" s="55" t="s">
        <v>5633</v>
      </c>
      <c r="E2799" s="124" t="s">
        <v>5634</v>
      </c>
      <c r="F2799" s="53"/>
      <c r="G2799" s="54">
        <v>0.0</v>
      </c>
      <c r="H2799" s="54">
        <v>0.0</v>
      </c>
      <c r="I2799" s="54">
        <v>0.0</v>
      </c>
      <c r="J2799" s="10">
        <v>3.0</v>
      </c>
      <c r="K2799" s="21" t="b">
        <v>0</v>
      </c>
      <c r="L2799" s="21" t="b">
        <v>1</v>
      </c>
      <c r="M2799" s="21" t="b">
        <v>1</v>
      </c>
      <c r="N2799" s="21" t="b">
        <v>0</v>
      </c>
      <c r="O2799" s="21" t="b">
        <v>0</v>
      </c>
      <c r="P2799" s="21">
        <v>0.0</v>
      </c>
      <c r="Q2799" s="21">
        <v>0.0</v>
      </c>
      <c r="R2799" s="57"/>
      <c r="S2799" s="53"/>
      <c r="T2799" s="53"/>
      <c r="U2799" s="53"/>
      <c r="V2799" s="53"/>
      <c r="W2799" s="53"/>
      <c r="X2799" s="53"/>
      <c r="Y2799" s="53"/>
      <c r="Z2799" s="53"/>
      <c r="AA2799" s="53"/>
      <c r="AB2799" s="53"/>
      <c r="AC2799" s="53"/>
      <c r="AD2799" s="53"/>
    </row>
    <row r="2800" ht="12.75" customHeight="1">
      <c r="A2800" s="16">
        <v>2798.0</v>
      </c>
      <c r="B2800" s="17">
        <v>2.0240206E7</v>
      </c>
      <c r="C2800" s="16" t="s">
        <v>5518</v>
      </c>
      <c r="D2800" s="55" t="s">
        <v>5635</v>
      </c>
      <c r="E2800" s="124" t="s">
        <v>5636</v>
      </c>
      <c r="F2800" s="53"/>
      <c r="G2800" s="54">
        <v>0.0</v>
      </c>
      <c r="H2800" s="54">
        <v>0.0</v>
      </c>
      <c r="I2800" s="54">
        <v>0.0</v>
      </c>
      <c r="J2800" s="10">
        <v>3.0</v>
      </c>
      <c r="K2800" s="21" t="b">
        <v>0</v>
      </c>
      <c r="L2800" s="21" t="b">
        <v>1</v>
      </c>
      <c r="M2800" s="21" t="b">
        <v>1</v>
      </c>
      <c r="N2800" s="21" t="b">
        <v>0</v>
      </c>
      <c r="O2800" s="21" t="b">
        <v>0</v>
      </c>
      <c r="P2800" s="21">
        <v>0.0</v>
      </c>
      <c r="Q2800" s="21">
        <v>0.0</v>
      </c>
      <c r="R2800" s="57"/>
      <c r="S2800" s="53"/>
      <c r="T2800" s="53"/>
      <c r="U2800" s="53"/>
      <c r="V2800" s="53"/>
      <c r="W2800" s="53"/>
      <c r="X2800" s="53"/>
      <c r="Y2800" s="53"/>
      <c r="Z2800" s="53"/>
      <c r="AA2800" s="53"/>
      <c r="AB2800" s="53"/>
      <c r="AC2800" s="53"/>
      <c r="AD2800" s="53"/>
    </row>
    <row r="2801" ht="12.75" customHeight="1">
      <c r="A2801" s="16">
        <v>2799.0</v>
      </c>
      <c r="B2801" s="17">
        <v>2.0240206E7</v>
      </c>
      <c r="C2801" s="16" t="s">
        <v>5518</v>
      </c>
      <c r="D2801" s="55" t="s">
        <v>5637</v>
      </c>
      <c r="E2801" s="124" t="s">
        <v>5638</v>
      </c>
      <c r="F2801" s="53"/>
      <c r="G2801" s="54">
        <v>0.0</v>
      </c>
      <c r="H2801" s="54">
        <v>0.0</v>
      </c>
      <c r="I2801" s="54">
        <v>0.0</v>
      </c>
      <c r="J2801" s="10">
        <v>3.0</v>
      </c>
      <c r="K2801" s="21" t="b">
        <v>0</v>
      </c>
      <c r="L2801" s="21" t="b">
        <v>1</v>
      </c>
      <c r="M2801" s="21" t="b">
        <v>1</v>
      </c>
      <c r="N2801" s="21" t="b">
        <v>0</v>
      </c>
      <c r="O2801" s="21" t="b">
        <v>0</v>
      </c>
      <c r="P2801" s="21">
        <v>0.0</v>
      </c>
      <c r="Q2801" s="21">
        <v>0.0</v>
      </c>
      <c r="R2801" s="57"/>
      <c r="S2801" s="53"/>
      <c r="T2801" s="53"/>
      <c r="U2801" s="53"/>
      <c r="V2801" s="53"/>
      <c r="W2801" s="53"/>
      <c r="X2801" s="53"/>
      <c r="Y2801" s="53"/>
      <c r="Z2801" s="53"/>
      <c r="AA2801" s="53"/>
      <c r="AB2801" s="53"/>
      <c r="AC2801" s="53"/>
      <c r="AD2801" s="53"/>
    </row>
    <row r="2802" ht="12.75" customHeight="1">
      <c r="A2802" s="16">
        <v>2800.0</v>
      </c>
      <c r="B2802" s="17">
        <v>2.0240206E7</v>
      </c>
      <c r="C2802" s="16" t="s">
        <v>5518</v>
      </c>
      <c r="D2802" s="55" t="s">
        <v>5639</v>
      </c>
      <c r="E2802" s="124" t="s">
        <v>5640</v>
      </c>
      <c r="F2802" s="53"/>
      <c r="G2802" s="54">
        <v>0.0</v>
      </c>
      <c r="H2802" s="54">
        <v>0.0</v>
      </c>
      <c r="I2802" s="54">
        <v>0.0</v>
      </c>
      <c r="J2802" s="10">
        <v>3.0</v>
      </c>
      <c r="K2802" s="21" t="b">
        <v>0</v>
      </c>
      <c r="L2802" s="21" t="b">
        <v>1</v>
      </c>
      <c r="M2802" s="21" t="b">
        <v>1</v>
      </c>
      <c r="N2802" s="21" t="b">
        <v>0</v>
      </c>
      <c r="O2802" s="21" t="b">
        <v>0</v>
      </c>
      <c r="P2802" s="21">
        <v>0.0</v>
      </c>
      <c r="Q2802" s="21">
        <v>0.0</v>
      </c>
      <c r="R2802" s="57"/>
      <c r="S2802" s="53"/>
      <c r="T2802" s="53"/>
      <c r="U2802" s="53"/>
      <c r="V2802" s="53"/>
      <c r="W2802" s="53"/>
      <c r="X2802" s="53"/>
      <c r="Y2802" s="53"/>
      <c r="Z2802" s="53"/>
      <c r="AA2802" s="53"/>
      <c r="AB2802" s="53"/>
      <c r="AC2802" s="53"/>
      <c r="AD2802" s="53"/>
    </row>
    <row r="2803" ht="12.75" customHeight="1">
      <c r="A2803" s="16">
        <v>2801.0</v>
      </c>
      <c r="B2803" s="17">
        <v>2.0240206E7</v>
      </c>
      <c r="C2803" s="16" t="s">
        <v>5518</v>
      </c>
      <c r="D2803" s="55" t="s">
        <v>5641</v>
      </c>
      <c r="E2803" s="124" t="s">
        <v>5642</v>
      </c>
      <c r="F2803" s="53"/>
      <c r="G2803" s="54">
        <v>0.0</v>
      </c>
      <c r="H2803" s="54">
        <v>0.0</v>
      </c>
      <c r="I2803" s="54">
        <v>0.0</v>
      </c>
      <c r="J2803" s="10">
        <v>3.0</v>
      </c>
      <c r="K2803" s="21" t="b">
        <v>0</v>
      </c>
      <c r="L2803" s="21" t="b">
        <v>1</v>
      </c>
      <c r="M2803" s="21" t="b">
        <v>1</v>
      </c>
      <c r="N2803" s="21" t="b">
        <v>0</v>
      </c>
      <c r="O2803" s="21" t="b">
        <v>0</v>
      </c>
      <c r="P2803" s="21">
        <v>0.0</v>
      </c>
      <c r="Q2803" s="21">
        <v>0.0</v>
      </c>
      <c r="R2803" s="57"/>
      <c r="S2803" s="53"/>
      <c r="T2803" s="53"/>
      <c r="U2803" s="53"/>
      <c r="V2803" s="53"/>
      <c r="W2803" s="53"/>
      <c r="X2803" s="53"/>
      <c r="Y2803" s="53"/>
      <c r="Z2803" s="53"/>
      <c r="AA2803" s="53"/>
      <c r="AB2803" s="53"/>
      <c r="AC2803" s="53"/>
      <c r="AD2803" s="53"/>
    </row>
    <row r="2804" ht="12.75" customHeight="1">
      <c r="A2804" s="16">
        <v>2802.0</v>
      </c>
      <c r="B2804" s="25">
        <v>2.0240206E7</v>
      </c>
      <c r="C2804" s="26" t="s">
        <v>5518</v>
      </c>
      <c r="D2804" s="58" t="s">
        <v>5643</v>
      </c>
      <c r="E2804" s="125" t="s">
        <v>5644</v>
      </c>
      <c r="F2804" s="53"/>
      <c r="G2804" s="54">
        <v>0.0</v>
      </c>
      <c r="H2804" s="54">
        <v>0.0</v>
      </c>
      <c r="I2804" s="54">
        <v>0.0</v>
      </c>
      <c r="J2804" s="10">
        <v>3.0</v>
      </c>
      <c r="K2804" s="21" t="b">
        <v>0</v>
      </c>
      <c r="L2804" s="21" t="b">
        <v>1</v>
      </c>
      <c r="M2804" s="21" t="b">
        <v>1</v>
      </c>
      <c r="N2804" s="21" t="b">
        <v>0</v>
      </c>
      <c r="O2804" s="21" t="b">
        <v>0</v>
      </c>
      <c r="P2804" s="21">
        <v>0.0</v>
      </c>
      <c r="Q2804" s="21">
        <v>0.0</v>
      </c>
      <c r="R2804" s="57"/>
      <c r="S2804" s="53"/>
      <c r="T2804" s="53"/>
      <c r="U2804" s="53"/>
      <c r="V2804" s="53"/>
      <c r="W2804" s="53"/>
      <c r="X2804" s="53"/>
      <c r="Y2804" s="53"/>
      <c r="Z2804" s="53"/>
      <c r="AA2804" s="53"/>
      <c r="AB2804" s="53"/>
      <c r="AC2804" s="53"/>
      <c r="AD2804" s="53"/>
    </row>
    <row r="2805" ht="12.75" customHeight="1">
      <c r="A2805" s="16">
        <v>2803.0</v>
      </c>
      <c r="B2805" s="25">
        <v>2.0240206E7</v>
      </c>
      <c r="C2805" s="26" t="s">
        <v>5518</v>
      </c>
      <c r="D2805" s="58" t="s">
        <v>5645</v>
      </c>
      <c r="E2805" s="125" t="s">
        <v>5646</v>
      </c>
      <c r="F2805" s="53"/>
      <c r="G2805" s="54">
        <v>0.0</v>
      </c>
      <c r="H2805" s="54">
        <v>0.0</v>
      </c>
      <c r="I2805" s="54">
        <v>0.0</v>
      </c>
      <c r="J2805" s="10">
        <v>3.0</v>
      </c>
      <c r="K2805" s="21" t="b">
        <v>0</v>
      </c>
      <c r="L2805" s="21" t="b">
        <v>1</v>
      </c>
      <c r="M2805" s="21" t="b">
        <v>1</v>
      </c>
      <c r="N2805" s="21" t="b">
        <v>0</v>
      </c>
      <c r="O2805" s="21" t="b">
        <v>0</v>
      </c>
      <c r="P2805" s="21">
        <v>0.0</v>
      </c>
      <c r="Q2805" s="21">
        <v>0.0</v>
      </c>
      <c r="R2805" s="57"/>
      <c r="S2805" s="53"/>
      <c r="T2805" s="53"/>
      <c r="U2805" s="53"/>
      <c r="V2805" s="53"/>
      <c r="W2805" s="53"/>
      <c r="X2805" s="53"/>
      <c r="Y2805" s="53"/>
      <c r="Z2805" s="53"/>
      <c r="AA2805" s="53"/>
      <c r="AB2805" s="53"/>
      <c r="AC2805" s="53"/>
      <c r="AD2805" s="53"/>
    </row>
    <row r="2806" ht="12.75" customHeight="1">
      <c r="A2806" s="16">
        <v>2804.0</v>
      </c>
      <c r="B2806" s="25">
        <v>2.0240206E7</v>
      </c>
      <c r="C2806" s="26" t="s">
        <v>5518</v>
      </c>
      <c r="D2806" s="58" t="s">
        <v>5647</v>
      </c>
      <c r="E2806" s="125" t="s">
        <v>5648</v>
      </c>
      <c r="F2806" s="53"/>
      <c r="G2806" s="54">
        <v>3.0</v>
      </c>
      <c r="H2806" s="54">
        <v>3.0</v>
      </c>
      <c r="I2806" s="54">
        <v>3.0</v>
      </c>
      <c r="J2806" s="10">
        <v>3.0</v>
      </c>
      <c r="K2806" s="21" t="b">
        <v>0</v>
      </c>
      <c r="L2806" s="21" t="b">
        <v>1</v>
      </c>
      <c r="M2806" s="21" t="b">
        <v>1</v>
      </c>
      <c r="N2806" s="21" t="b">
        <v>0</v>
      </c>
      <c r="O2806" s="21" t="b">
        <v>0</v>
      </c>
      <c r="P2806" s="21">
        <v>3.0</v>
      </c>
      <c r="Q2806" s="21">
        <v>3.0</v>
      </c>
      <c r="R2806" s="57"/>
      <c r="S2806" s="53"/>
      <c r="T2806" s="53"/>
      <c r="U2806" s="53"/>
      <c r="V2806" s="53"/>
      <c r="W2806" s="53"/>
      <c r="X2806" s="53"/>
      <c r="Y2806" s="53"/>
      <c r="Z2806" s="53"/>
      <c r="AA2806" s="53"/>
      <c r="AB2806" s="53"/>
      <c r="AC2806" s="53"/>
      <c r="AD2806" s="53"/>
    </row>
    <row r="2807" ht="12.75" customHeight="1">
      <c r="A2807" s="16">
        <v>2805.0</v>
      </c>
      <c r="B2807" s="25">
        <v>2.0240206E7</v>
      </c>
      <c r="C2807" s="26" t="s">
        <v>5518</v>
      </c>
      <c r="D2807" s="58" t="s">
        <v>5649</v>
      </c>
      <c r="E2807" s="125" t="s">
        <v>5650</v>
      </c>
      <c r="F2807" s="53"/>
      <c r="G2807" s="54">
        <v>3.0</v>
      </c>
      <c r="H2807" s="54">
        <v>1.0</v>
      </c>
      <c r="I2807" s="54">
        <v>1.0</v>
      </c>
      <c r="J2807" s="10">
        <v>3.0</v>
      </c>
      <c r="K2807" s="21" t="b">
        <v>0</v>
      </c>
      <c r="L2807" s="21" t="b">
        <v>0</v>
      </c>
      <c r="M2807" s="21" t="b">
        <v>1</v>
      </c>
      <c r="N2807" s="21" t="b">
        <v>0</v>
      </c>
      <c r="O2807" s="21" t="b">
        <v>0</v>
      </c>
      <c r="P2807" s="21">
        <v>1.0</v>
      </c>
      <c r="Q2807" s="21">
        <v>1.0</v>
      </c>
      <c r="R2807" s="57"/>
      <c r="S2807" s="53"/>
      <c r="T2807" s="53"/>
      <c r="U2807" s="53"/>
      <c r="V2807" s="53"/>
      <c r="W2807" s="53"/>
      <c r="X2807" s="53"/>
      <c r="Y2807" s="53"/>
      <c r="Z2807" s="53"/>
      <c r="AA2807" s="53"/>
      <c r="AB2807" s="53"/>
      <c r="AC2807" s="53"/>
      <c r="AD2807" s="53"/>
    </row>
    <row r="2808" ht="12.75" customHeight="1">
      <c r="A2808" s="16">
        <v>2806.0</v>
      </c>
      <c r="B2808" s="25">
        <v>2.0240206E7</v>
      </c>
      <c r="C2808" s="26" t="s">
        <v>5518</v>
      </c>
      <c r="D2808" s="58" t="s">
        <v>5651</v>
      </c>
      <c r="E2808" s="125" t="s">
        <v>5652</v>
      </c>
      <c r="F2808" s="53"/>
      <c r="G2808" s="54">
        <v>2.0</v>
      </c>
      <c r="H2808" s="54">
        <v>1.0</v>
      </c>
      <c r="I2808" s="54">
        <v>1.0</v>
      </c>
      <c r="J2808" s="10">
        <v>3.0</v>
      </c>
      <c r="K2808" s="21" t="b">
        <v>0</v>
      </c>
      <c r="L2808" s="21" t="b">
        <v>0</v>
      </c>
      <c r="M2808" s="21" t="b">
        <v>1</v>
      </c>
      <c r="N2808" s="21" t="b">
        <v>0</v>
      </c>
      <c r="O2808" s="21" t="b">
        <v>0</v>
      </c>
      <c r="P2808" s="21">
        <v>1.0</v>
      </c>
      <c r="Q2808" s="21">
        <v>1.0</v>
      </c>
      <c r="R2808" s="57"/>
      <c r="S2808" s="53"/>
      <c r="T2808" s="53"/>
      <c r="U2808" s="53"/>
      <c r="V2808" s="53"/>
      <c r="W2808" s="53"/>
      <c r="X2808" s="53"/>
      <c r="Y2808" s="53"/>
      <c r="Z2808" s="53"/>
      <c r="AA2808" s="53"/>
      <c r="AB2808" s="53"/>
      <c r="AC2808" s="53"/>
      <c r="AD2808" s="53"/>
    </row>
    <row r="2809" ht="12.75" customHeight="1">
      <c r="A2809" s="16">
        <v>2807.0</v>
      </c>
      <c r="B2809" s="25">
        <v>2.0240206E7</v>
      </c>
      <c r="C2809" s="26" t="s">
        <v>5518</v>
      </c>
      <c r="D2809" s="58" t="s">
        <v>5653</v>
      </c>
      <c r="E2809" s="125" t="s">
        <v>5654</v>
      </c>
      <c r="F2809" s="53"/>
      <c r="G2809" s="54">
        <v>2.0</v>
      </c>
      <c r="H2809" s="54">
        <v>1.0</v>
      </c>
      <c r="I2809" s="54">
        <v>1.0</v>
      </c>
      <c r="J2809" s="10">
        <v>3.0</v>
      </c>
      <c r="K2809" s="21" t="b">
        <v>0</v>
      </c>
      <c r="L2809" s="21" t="b">
        <v>0</v>
      </c>
      <c r="M2809" s="21" t="b">
        <v>1</v>
      </c>
      <c r="N2809" s="21" t="b">
        <v>0</v>
      </c>
      <c r="O2809" s="21" t="b">
        <v>0</v>
      </c>
      <c r="P2809" s="21">
        <v>1.0</v>
      </c>
      <c r="Q2809" s="21">
        <v>1.0</v>
      </c>
      <c r="R2809" s="57"/>
      <c r="S2809" s="53"/>
      <c r="T2809" s="53"/>
      <c r="U2809" s="53"/>
      <c r="V2809" s="53"/>
      <c r="W2809" s="53"/>
      <c r="X2809" s="53"/>
      <c r="Y2809" s="53"/>
      <c r="Z2809" s="53"/>
      <c r="AA2809" s="53"/>
      <c r="AB2809" s="53"/>
      <c r="AC2809" s="53"/>
      <c r="AD2809" s="53"/>
    </row>
    <row r="2810" ht="12.75" customHeight="1">
      <c r="A2810" s="16">
        <v>2808.0</v>
      </c>
      <c r="B2810" s="25">
        <v>2.0240206E7</v>
      </c>
      <c r="C2810" s="26" t="s">
        <v>5518</v>
      </c>
      <c r="D2810" s="58" t="s">
        <v>5655</v>
      </c>
      <c r="E2810" s="125" t="s">
        <v>5656</v>
      </c>
      <c r="F2810" s="53"/>
      <c r="G2810" s="54">
        <v>1.0</v>
      </c>
      <c r="H2810" s="54">
        <v>1.0</v>
      </c>
      <c r="I2810" s="54">
        <v>1.0</v>
      </c>
      <c r="J2810" s="10">
        <v>3.0</v>
      </c>
      <c r="K2810" s="21" t="b">
        <v>0</v>
      </c>
      <c r="L2810" s="21" t="b">
        <v>1</v>
      </c>
      <c r="M2810" s="21" t="b">
        <v>1</v>
      </c>
      <c r="N2810" s="21" t="b">
        <v>0</v>
      </c>
      <c r="O2810" s="21" t="b">
        <v>0</v>
      </c>
      <c r="P2810" s="21">
        <v>1.0</v>
      </c>
      <c r="Q2810" s="21">
        <v>1.0</v>
      </c>
      <c r="R2810" s="57"/>
      <c r="S2810" s="53"/>
      <c r="T2810" s="53"/>
      <c r="U2810" s="53"/>
      <c r="V2810" s="53"/>
      <c r="W2810" s="53"/>
      <c r="X2810" s="53"/>
      <c r="Y2810" s="53"/>
      <c r="Z2810" s="53"/>
      <c r="AA2810" s="53"/>
      <c r="AB2810" s="53"/>
      <c r="AC2810" s="53"/>
      <c r="AD2810" s="53"/>
    </row>
    <row r="2811" ht="12.75" customHeight="1">
      <c r="A2811" s="16">
        <v>2809.0</v>
      </c>
      <c r="B2811" s="25">
        <v>2.0240206E7</v>
      </c>
      <c r="C2811" s="26" t="s">
        <v>5518</v>
      </c>
      <c r="D2811" s="58" t="s">
        <v>5657</v>
      </c>
      <c r="E2811" s="125" t="s">
        <v>5658</v>
      </c>
      <c r="F2811" s="53"/>
      <c r="G2811" s="54">
        <v>2.0</v>
      </c>
      <c r="H2811" s="54">
        <v>2.0</v>
      </c>
      <c r="I2811" s="54">
        <v>2.0</v>
      </c>
      <c r="J2811" s="10">
        <v>3.0</v>
      </c>
      <c r="K2811" s="21" t="b">
        <v>0</v>
      </c>
      <c r="L2811" s="21" t="b">
        <v>1</v>
      </c>
      <c r="M2811" s="21" t="b">
        <v>1</v>
      </c>
      <c r="N2811" s="21" t="b">
        <v>0</v>
      </c>
      <c r="O2811" s="21" t="b">
        <v>0</v>
      </c>
      <c r="P2811" s="21">
        <v>2.0</v>
      </c>
      <c r="Q2811" s="21">
        <v>2.0</v>
      </c>
      <c r="R2811" s="57"/>
      <c r="S2811" s="53"/>
      <c r="T2811" s="53"/>
      <c r="U2811" s="53"/>
      <c r="V2811" s="53"/>
      <c r="W2811" s="53"/>
      <c r="X2811" s="53"/>
      <c r="Y2811" s="53"/>
      <c r="Z2811" s="53"/>
      <c r="AA2811" s="53"/>
      <c r="AB2811" s="53"/>
      <c r="AC2811" s="53"/>
      <c r="AD2811" s="53"/>
    </row>
    <row r="2812" ht="12.75" customHeight="1">
      <c r="A2812" s="16">
        <v>2810.0</v>
      </c>
      <c r="B2812" s="17">
        <v>2.0240206E7</v>
      </c>
      <c r="C2812" s="16" t="s">
        <v>5518</v>
      </c>
      <c r="D2812" s="55" t="s">
        <v>5659</v>
      </c>
      <c r="E2812" s="124" t="s">
        <v>5660</v>
      </c>
      <c r="F2812" s="53">
        <v>2.0</v>
      </c>
      <c r="G2812" s="69">
        <v>3.0</v>
      </c>
      <c r="H2812" s="69">
        <v>1.0</v>
      </c>
      <c r="I2812" s="69">
        <v>2.0</v>
      </c>
      <c r="J2812" s="10">
        <v>4.0</v>
      </c>
      <c r="K2812" s="21" t="b">
        <v>0</v>
      </c>
      <c r="L2812" s="21" t="b">
        <v>0</v>
      </c>
      <c r="M2812" s="21" t="b">
        <v>1</v>
      </c>
      <c r="N2812" s="21" t="b">
        <v>0</v>
      </c>
      <c r="O2812" s="21" t="b">
        <v>0</v>
      </c>
      <c r="P2812" s="21">
        <v>2.0</v>
      </c>
      <c r="Q2812" s="21">
        <v>2.0</v>
      </c>
      <c r="R2812" s="70"/>
      <c r="S2812" s="53"/>
      <c r="T2812" s="53"/>
      <c r="U2812" s="53"/>
      <c r="V2812" s="53"/>
      <c r="W2812" s="53"/>
      <c r="X2812" s="53"/>
      <c r="Y2812" s="53"/>
      <c r="Z2812" s="53"/>
      <c r="AA2812" s="53"/>
      <c r="AB2812" s="53"/>
      <c r="AC2812" s="53"/>
      <c r="AD2812" s="53"/>
    </row>
    <row r="2813" ht="12.75" customHeight="1">
      <c r="A2813" s="16">
        <v>2811.0</v>
      </c>
      <c r="B2813" s="17">
        <v>2.0240206E7</v>
      </c>
      <c r="C2813" s="16" t="s">
        <v>5518</v>
      </c>
      <c r="D2813" s="55" t="s">
        <v>5661</v>
      </c>
      <c r="E2813" s="124" t="s">
        <v>5662</v>
      </c>
      <c r="F2813" s="53"/>
      <c r="G2813" s="53">
        <v>2.0</v>
      </c>
      <c r="H2813" s="69">
        <v>2.0</v>
      </c>
      <c r="I2813" s="69">
        <v>2.0</v>
      </c>
      <c r="J2813" s="10">
        <v>3.0</v>
      </c>
      <c r="K2813" s="21" t="b">
        <v>0</v>
      </c>
      <c r="L2813" s="21" t="b">
        <v>1</v>
      </c>
      <c r="M2813" s="21" t="b">
        <v>1</v>
      </c>
      <c r="N2813" s="21" t="b">
        <v>0</v>
      </c>
      <c r="O2813" s="21" t="b">
        <v>0</v>
      </c>
      <c r="P2813" s="21">
        <v>2.0</v>
      </c>
      <c r="Q2813" s="21">
        <v>2.0</v>
      </c>
      <c r="R2813" s="70"/>
      <c r="S2813" s="53"/>
      <c r="T2813" s="53"/>
      <c r="U2813" s="53"/>
      <c r="V2813" s="53"/>
      <c r="W2813" s="53"/>
      <c r="X2813" s="53"/>
      <c r="Y2813" s="53"/>
      <c r="Z2813" s="53"/>
      <c r="AA2813" s="53"/>
      <c r="AB2813" s="53"/>
      <c r="AC2813" s="53"/>
      <c r="AD2813" s="53"/>
    </row>
    <row r="2814" ht="12.75" customHeight="1">
      <c r="A2814" s="16">
        <v>2812.0</v>
      </c>
      <c r="B2814" s="17">
        <v>2.0240206E7</v>
      </c>
      <c r="C2814" s="16" t="s">
        <v>5518</v>
      </c>
      <c r="D2814" s="55" t="s">
        <v>5663</v>
      </c>
      <c r="E2814" s="124" t="s">
        <v>5664</v>
      </c>
      <c r="F2814" s="53">
        <v>100.0</v>
      </c>
      <c r="G2814" s="69">
        <v>100.0</v>
      </c>
      <c r="H2814" s="69">
        <v>100.0</v>
      </c>
      <c r="I2814" s="69">
        <v>0.0</v>
      </c>
      <c r="J2814" s="10">
        <v>4.0</v>
      </c>
      <c r="K2814" s="21" t="b">
        <v>0</v>
      </c>
      <c r="L2814" s="21" t="b">
        <v>1</v>
      </c>
      <c r="M2814" s="21" t="b">
        <v>1</v>
      </c>
      <c r="N2814" s="21" t="b">
        <v>0</v>
      </c>
      <c r="O2814" s="21" t="b">
        <v>0</v>
      </c>
      <c r="P2814" s="21">
        <v>100.0</v>
      </c>
      <c r="Q2814" s="21">
        <v>100.0</v>
      </c>
      <c r="R2814" s="70"/>
      <c r="S2814" s="53"/>
      <c r="T2814" s="53"/>
      <c r="U2814" s="53"/>
      <c r="V2814" s="53"/>
      <c r="W2814" s="53"/>
      <c r="X2814" s="53"/>
      <c r="Y2814" s="53"/>
      <c r="Z2814" s="53"/>
      <c r="AA2814" s="53"/>
      <c r="AB2814" s="53"/>
      <c r="AC2814" s="53"/>
      <c r="AD2814" s="53"/>
    </row>
    <row r="2815" ht="12.75" customHeight="1">
      <c r="A2815" s="16">
        <v>2813.0</v>
      </c>
      <c r="B2815" s="17">
        <v>2.0240206E7</v>
      </c>
      <c r="C2815" s="16" t="s">
        <v>5518</v>
      </c>
      <c r="D2815" s="55" t="s">
        <v>5665</v>
      </c>
      <c r="E2815" s="124" t="s">
        <v>5666</v>
      </c>
      <c r="F2815" s="53">
        <v>100.0</v>
      </c>
      <c r="G2815" s="53">
        <v>100.0</v>
      </c>
      <c r="H2815" s="69">
        <v>100.0</v>
      </c>
      <c r="I2815" s="69">
        <v>0.0</v>
      </c>
      <c r="J2815" s="10">
        <v>4.0</v>
      </c>
      <c r="K2815" s="21" t="b">
        <v>0</v>
      </c>
      <c r="L2815" s="21" t="b">
        <v>1</v>
      </c>
      <c r="M2815" s="21" t="b">
        <v>1</v>
      </c>
      <c r="N2815" s="21" t="b">
        <v>0</v>
      </c>
      <c r="O2815" s="21" t="b">
        <v>0</v>
      </c>
      <c r="P2815" s="21">
        <v>100.0</v>
      </c>
      <c r="Q2815" s="21">
        <v>100.0</v>
      </c>
      <c r="R2815" s="70"/>
      <c r="S2815" s="53"/>
      <c r="T2815" s="53"/>
      <c r="U2815" s="53"/>
      <c r="V2815" s="53"/>
      <c r="W2815" s="53"/>
      <c r="X2815" s="53"/>
      <c r="Y2815" s="53"/>
      <c r="Z2815" s="53"/>
      <c r="AA2815" s="53"/>
      <c r="AB2815" s="53"/>
      <c r="AC2815" s="53"/>
      <c r="AD2815" s="53"/>
    </row>
    <row r="2816" ht="12.75" customHeight="1">
      <c r="A2816" s="16">
        <v>2814.0</v>
      </c>
      <c r="B2816" s="17">
        <v>2.0240206E7</v>
      </c>
      <c r="C2816" s="16" t="s">
        <v>5518</v>
      </c>
      <c r="D2816" s="55" t="s">
        <v>5667</v>
      </c>
      <c r="E2816" s="124" t="s">
        <v>5668</v>
      </c>
      <c r="F2816" s="53"/>
      <c r="G2816" s="69">
        <v>100.0</v>
      </c>
      <c r="H2816" s="69">
        <v>100.0</v>
      </c>
      <c r="I2816" s="69">
        <v>0.0</v>
      </c>
      <c r="J2816" s="10">
        <v>3.0</v>
      </c>
      <c r="K2816" s="21" t="b">
        <v>0</v>
      </c>
      <c r="L2816" s="21" t="b">
        <v>0</v>
      </c>
      <c r="M2816" s="21" t="b">
        <v>1</v>
      </c>
      <c r="N2816" s="21" t="b">
        <v>0</v>
      </c>
      <c r="O2816" s="21" t="b">
        <v>0</v>
      </c>
      <c r="P2816" s="21">
        <v>100.0</v>
      </c>
      <c r="Q2816" s="21">
        <v>100.0</v>
      </c>
      <c r="R2816" s="70"/>
      <c r="S2816" s="53"/>
      <c r="T2816" s="53"/>
      <c r="U2816" s="53"/>
      <c r="V2816" s="53"/>
      <c r="W2816" s="53"/>
      <c r="X2816" s="53"/>
      <c r="Y2816" s="53"/>
      <c r="Z2816" s="53"/>
      <c r="AA2816" s="53"/>
      <c r="AB2816" s="53"/>
      <c r="AC2816" s="53"/>
      <c r="AD2816" s="53"/>
    </row>
    <row r="2817" ht="12.75" customHeight="1">
      <c r="A2817" s="16">
        <v>2815.0</v>
      </c>
      <c r="B2817" s="17">
        <v>2.0240206E7</v>
      </c>
      <c r="C2817" s="16" t="s">
        <v>5518</v>
      </c>
      <c r="D2817" s="55" t="s">
        <v>5669</v>
      </c>
      <c r="E2817" s="124" t="s">
        <v>5670</v>
      </c>
      <c r="F2817" s="53">
        <v>100.0</v>
      </c>
      <c r="G2817" s="69">
        <v>100.0</v>
      </c>
      <c r="H2817" s="69">
        <v>100.0</v>
      </c>
      <c r="I2817" s="69">
        <v>0.0</v>
      </c>
      <c r="J2817" s="10">
        <v>4.0</v>
      </c>
      <c r="K2817" s="21" t="b">
        <v>0</v>
      </c>
      <c r="L2817" s="21" t="b">
        <v>1</v>
      </c>
      <c r="M2817" s="21" t="b">
        <v>1</v>
      </c>
      <c r="N2817" s="21" t="b">
        <v>0</v>
      </c>
      <c r="O2817" s="21" t="b">
        <v>0</v>
      </c>
      <c r="P2817" s="21">
        <v>100.0</v>
      </c>
      <c r="Q2817" s="21">
        <v>100.0</v>
      </c>
      <c r="R2817" s="70"/>
      <c r="S2817" s="53"/>
      <c r="T2817" s="53"/>
      <c r="U2817" s="53"/>
      <c r="V2817" s="53"/>
      <c r="W2817" s="53"/>
      <c r="X2817" s="53"/>
      <c r="Y2817" s="53"/>
      <c r="Z2817" s="53"/>
      <c r="AA2817" s="53"/>
      <c r="AB2817" s="53"/>
      <c r="AC2817" s="53"/>
      <c r="AD2817" s="53"/>
    </row>
    <row r="2818" ht="12.75" customHeight="1">
      <c r="A2818" s="16">
        <v>2816.0</v>
      </c>
      <c r="B2818" s="17">
        <v>2.0240206E7</v>
      </c>
      <c r="C2818" s="16" t="s">
        <v>5518</v>
      </c>
      <c r="D2818" s="55" t="s">
        <v>5671</v>
      </c>
      <c r="E2818" s="124" t="s">
        <v>5672</v>
      </c>
      <c r="F2818" s="53"/>
      <c r="G2818" s="53">
        <v>0.0</v>
      </c>
      <c r="H2818" s="69">
        <v>0.0</v>
      </c>
      <c r="I2818" s="69">
        <v>0.0</v>
      </c>
      <c r="J2818" s="10">
        <v>3.0</v>
      </c>
      <c r="K2818" s="21" t="b">
        <v>0</v>
      </c>
      <c r="L2818" s="21" t="b">
        <v>1</v>
      </c>
      <c r="M2818" s="21" t="b">
        <v>1</v>
      </c>
      <c r="N2818" s="21" t="b">
        <v>0</v>
      </c>
      <c r="O2818" s="21" t="b">
        <v>0</v>
      </c>
      <c r="P2818" s="21">
        <v>0.0</v>
      </c>
      <c r="Q2818" s="21">
        <v>0.0</v>
      </c>
      <c r="R2818" s="70"/>
      <c r="S2818" s="53"/>
      <c r="T2818" s="53"/>
      <c r="U2818" s="53"/>
      <c r="V2818" s="53"/>
      <c r="W2818" s="53"/>
      <c r="X2818" s="53"/>
      <c r="Y2818" s="53"/>
      <c r="Z2818" s="53"/>
      <c r="AA2818" s="53"/>
      <c r="AB2818" s="53"/>
      <c r="AC2818" s="53"/>
      <c r="AD2818" s="53"/>
    </row>
    <row r="2819" ht="12.75" customHeight="1">
      <c r="A2819" s="16">
        <v>2817.0</v>
      </c>
      <c r="B2819" s="17">
        <v>2.0240206E7</v>
      </c>
      <c r="C2819" s="16" t="s">
        <v>5518</v>
      </c>
      <c r="D2819" s="55" t="s">
        <v>5673</v>
      </c>
      <c r="E2819" s="124" t="s">
        <v>5674</v>
      </c>
      <c r="F2819" s="53"/>
      <c r="G2819" s="69">
        <v>0.0</v>
      </c>
      <c r="H2819" s="69">
        <v>0.0</v>
      </c>
      <c r="I2819" s="69">
        <v>0.0</v>
      </c>
      <c r="J2819" s="10">
        <v>3.0</v>
      </c>
      <c r="K2819" s="21" t="b">
        <v>0</v>
      </c>
      <c r="L2819" s="21" t="b">
        <v>1</v>
      </c>
      <c r="M2819" s="21" t="b">
        <v>1</v>
      </c>
      <c r="N2819" s="21" t="b">
        <v>0</v>
      </c>
      <c r="O2819" s="21" t="b">
        <v>0</v>
      </c>
      <c r="P2819" s="21">
        <v>0.0</v>
      </c>
      <c r="Q2819" s="21">
        <v>0.0</v>
      </c>
      <c r="R2819" s="70"/>
      <c r="S2819" s="53"/>
      <c r="T2819" s="53"/>
      <c r="U2819" s="53"/>
      <c r="V2819" s="53"/>
      <c r="W2819" s="53"/>
      <c r="X2819" s="53"/>
      <c r="Y2819" s="53"/>
      <c r="Z2819" s="53"/>
      <c r="AA2819" s="53"/>
      <c r="AB2819" s="53"/>
      <c r="AC2819" s="53"/>
      <c r="AD2819" s="53"/>
    </row>
    <row r="2820" ht="12.75" customHeight="1">
      <c r="A2820" s="16">
        <v>2818.0</v>
      </c>
      <c r="B2820" s="25">
        <v>2.0240206E7</v>
      </c>
      <c r="C2820" s="26" t="s">
        <v>5518</v>
      </c>
      <c r="D2820" s="58" t="s">
        <v>5675</v>
      </c>
      <c r="E2820" s="125" t="s">
        <v>5676</v>
      </c>
      <c r="F2820" s="53"/>
      <c r="G2820" s="54">
        <v>0.0</v>
      </c>
      <c r="H2820" s="54">
        <v>0.0</v>
      </c>
      <c r="I2820" s="54">
        <v>0.0</v>
      </c>
      <c r="J2820" s="10">
        <v>3.0</v>
      </c>
      <c r="K2820" s="21" t="b">
        <v>0</v>
      </c>
      <c r="L2820" s="21" t="b">
        <v>1</v>
      </c>
      <c r="M2820" s="21" t="b">
        <v>1</v>
      </c>
      <c r="N2820" s="21" t="b">
        <v>0</v>
      </c>
      <c r="O2820" s="21" t="b">
        <v>0</v>
      </c>
      <c r="P2820" s="21">
        <v>0.0</v>
      </c>
      <c r="Q2820" s="21">
        <v>0.0</v>
      </c>
      <c r="R2820" s="57"/>
      <c r="S2820" s="53"/>
      <c r="T2820" s="53"/>
      <c r="U2820" s="53"/>
      <c r="V2820" s="53"/>
      <c r="W2820" s="53"/>
      <c r="X2820" s="53"/>
      <c r="Y2820" s="53"/>
      <c r="Z2820" s="53"/>
      <c r="AA2820" s="53"/>
      <c r="AB2820" s="53"/>
      <c r="AC2820" s="53"/>
      <c r="AD2820" s="53"/>
    </row>
    <row r="2821" ht="12.75" customHeight="1">
      <c r="A2821" s="16">
        <v>2819.0</v>
      </c>
      <c r="B2821" s="25">
        <v>2.0240206E7</v>
      </c>
      <c r="C2821" s="26" t="s">
        <v>5518</v>
      </c>
      <c r="D2821" s="58" t="s">
        <v>5677</v>
      </c>
      <c r="E2821" s="125" t="s">
        <v>5678</v>
      </c>
      <c r="F2821" s="53"/>
      <c r="G2821" s="54">
        <v>0.0</v>
      </c>
      <c r="H2821" s="54">
        <v>2.0</v>
      </c>
      <c r="I2821" s="54">
        <v>0.0</v>
      </c>
      <c r="J2821" s="10">
        <v>3.0</v>
      </c>
      <c r="K2821" s="21" t="b">
        <v>0</v>
      </c>
      <c r="L2821" s="21" t="b">
        <v>1</v>
      </c>
      <c r="M2821" s="21" t="b">
        <v>1</v>
      </c>
      <c r="N2821" s="21" t="b">
        <v>0</v>
      </c>
      <c r="O2821" s="21" t="b">
        <v>0</v>
      </c>
      <c r="P2821" s="21">
        <v>0.0</v>
      </c>
      <c r="Q2821" s="21">
        <v>0.0</v>
      </c>
      <c r="R2821" s="57"/>
      <c r="S2821" s="53"/>
      <c r="T2821" s="53"/>
      <c r="U2821" s="53"/>
      <c r="V2821" s="53"/>
      <c r="W2821" s="53"/>
      <c r="X2821" s="53"/>
      <c r="Y2821" s="53"/>
      <c r="Z2821" s="53"/>
      <c r="AA2821" s="53"/>
      <c r="AB2821" s="53"/>
      <c r="AC2821" s="53"/>
      <c r="AD2821" s="53"/>
    </row>
    <row r="2822" ht="12.75" customHeight="1">
      <c r="A2822" s="16">
        <v>2820.0</v>
      </c>
      <c r="B2822" s="25">
        <v>2.0240212E7</v>
      </c>
      <c r="C2822" s="26" t="s">
        <v>5679</v>
      </c>
      <c r="D2822" s="58" t="s">
        <v>5680</v>
      </c>
      <c r="E2822" s="125" t="s">
        <v>5681</v>
      </c>
      <c r="F2822" s="53"/>
      <c r="G2822" s="54">
        <v>1.0</v>
      </c>
      <c r="H2822" s="54">
        <v>0.5</v>
      </c>
      <c r="I2822" s="54">
        <v>1.0</v>
      </c>
      <c r="J2822" s="10">
        <v>3.0</v>
      </c>
      <c r="K2822" s="21" t="b">
        <v>0</v>
      </c>
      <c r="L2822" s="21" t="b">
        <v>0</v>
      </c>
      <c r="M2822" s="21" t="b">
        <v>1</v>
      </c>
      <c r="N2822" s="21" t="b">
        <v>0</v>
      </c>
      <c r="O2822" s="21" t="b">
        <v>0</v>
      </c>
      <c r="P2822" s="21">
        <v>1.0</v>
      </c>
      <c r="Q2822" s="21">
        <v>1.0</v>
      </c>
      <c r="R2822" s="57"/>
      <c r="S2822" s="53"/>
      <c r="T2822" s="53"/>
      <c r="U2822" s="53"/>
      <c r="V2822" s="53"/>
      <c r="W2822" s="53"/>
      <c r="X2822" s="53"/>
      <c r="Y2822" s="53"/>
      <c r="Z2822" s="53"/>
      <c r="AA2822" s="53"/>
      <c r="AB2822" s="53"/>
      <c r="AC2822" s="53"/>
      <c r="AD2822" s="53"/>
    </row>
    <row r="2823" ht="12.75" customHeight="1">
      <c r="A2823" s="16">
        <v>2821.0</v>
      </c>
      <c r="B2823" s="25">
        <v>2.0240212E7</v>
      </c>
      <c r="C2823" s="26" t="s">
        <v>5679</v>
      </c>
      <c r="D2823" s="58" t="s">
        <v>5682</v>
      </c>
      <c r="E2823" s="125" t="s">
        <v>5683</v>
      </c>
      <c r="F2823" s="53"/>
      <c r="G2823" s="54">
        <v>0.5</v>
      </c>
      <c r="H2823" s="54">
        <v>0.5</v>
      </c>
      <c r="I2823" s="54">
        <v>0.5</v>
      </c>
      <c r="J2823" s="10">
        <v>3.0</v>
      </c>
      <c r="K2823" s="21" t="b">
        <v>0</v>
      </c>
      <c r="L2823" s="21" t="b">
        <v>1</v>
      </c>
      <c r="M2823" s="21" t="b">
        <v>1</v>
      </c>
      <c r="N2823" s="21" t="b">
        <v>0</v>
      </c>
      <c r="O2823" s="21" t="b">
        <v>0</v>
      </c>
      <c r="P2823" s="21">
        <v>0.5</v>
      </c>
      <c r="Q2823" s="21">
        <v>0.5</v>
      </c>
      <c r="R2823" s="57"/>
      <c r="S2823" s="53"/>
      <c r="T2823" s="53"/>
      <c r="U2823" s="53"/>
      <c r="V2823" s="53"/>
      <c r="W2823" s="53"/>
      <c r="X2823" s="53"/>
      <c r="Y2823" s="53"/>
      <c r="Z2823" s="53"/>
      <c r="AA2823" s="53"/>
      <c r="AB2823" s="53"/>
      <c r="AC2823" s="53"/>
      <c r="AD2823" s="53"/>
    </row>
    <row r="2824" ht="12.75" customHeight="1">
      <c r="A2824" s="16">
        <v>2822.0</v>
      </c>
      <c r="B2824" s="25">
        <v>2.0240212E7</v>
      </c>
      <c r="C2824" s="26" t="s">
        <v>5679</v>
      </c>
      <c r="D2824" s="58" t="s">
        <v>5684</v>
      </c>
      <c r="E2824" s="125" t="s">
        <v>5685</v>
      </c>
      <c r="F2824" s="53"/>
      <c r="G2824" s="54">
        <v>0.5</v>
      </c>
      <c r="H2824" s="54">
        <v>0.5</v>
      </c>
      <c r="I2824" s="54">
        <v>0.5</v>
      </c>
      <c r="J2824" s="10">
        <v>3.0</v>
      </c>
      <c r="K2824" s="21" t="b">
        <v>0</v>
      </c>
      <c r="L2824" s="21" t="b">
        <v>1</v>
      </c>
      <c r="M2824" s="21" t="b">
        <v>1</v>
      </c>
      <c r="N2824" s="21" t="b">
        <v>0</v>
      </c>
      <c r="O2824" s="21" t="b">
        <v>0</v>
      </c>
      <c r="P2824" s="21">
        <v>0.5</v>
      </c>
      <c r="Q2824" s="21">
        <v>0.5</v>
      </c>
      <c r="R2824" s="57"/>
      <c r="S2824" s="53"/>
      <c r="T2824" s="53"/>
      <c r="U2824" s="53"/>
      <c r="V2824" s="53"/>
      <c r="W2824" s="53"/>
      <c r="X2824" s="53"/>
      <c r="Y2824" s="53"/>
      <c r="Z2824" s="53"/>
      <c r="AA2824" s="53"/>
      <c r="AB2824" s="53"/>
      <c r="AC2824" s="53"/>
      <c r="AD2824" s="53"/>
    </row>
    <row r="2825" ht="12.75" customHeight="1">
      <c r="A2825" s="16">
        <v>2823.0</v>
      </c>
      <c r="B2825" s="25">
        <v>2.0240212E7</v>
      </c>
      <c r="C2825" s="26" t="s">
        <v>5679</v>
      </c>
      <c r="D2825" s="58" t="s">
        <v>5686</v>
      </c>
      <c r="E2825" s="125" t="s">
        <v>5687</v>
      </c>
      <c r="F2825" s="53"/>
      <c r="G2825" s="54">
        <v>0.5</v>
      </c>
      <c r="H2825" s="54">
        <v>0.5</v>
      </c>
      <c r="I2825" s="54">
        <v>0.5</v>
      </c>
      <c r="J2825" s="10">
        <v>3.0</v>
      </c>
      <c r="K2825" s="21" t="b">
        <v>0</v>
      </c>
      <c r="L2825" s="21" t="b">
        <v>1</v>
      </c>
      <c r="M2825" s="21" t="b">
        <v>1</v>
      </c>
      <c r="N2825" s="21" t="b">
        <v>0</v>
      </c>
      <c r="O2825" s="21" t="b">
        <v>0</v>
      </c>
      <c r="P2825" s="21">
        <v>0.5</v>
      </c>
      <c r="Q2825" s="21">
        <v>0.5</v>
      </c>
      <c r="R2825" s="57"/>
      <c r="S2825" s="53"/>
      <c r="T2825" s="53"/>
      <c r="U2825" s="53"/>
      <c r="V2825" s="53"/>
      <c r="W2825" s="53"/>
      <c r="X2825" s="53"/>
      <c r="Y2825" s="53"/>
      <c r="Z2825" s="53"/>
      <c r="AA2825" s="53"/>
      <c r="AB2825" s="53"/>
      <c r="AC2825" s="53"/>
      <c r="AD2825" s="53"/>
    </row>
    <row r="2826" ht="12.75" customHeight="1">
      <c r="A2826" s="16">
        <v>2824.0</v>
      </c>
      <c r="B2826" s="25">
        <v>2.0240212E7</v>
      </c>
      <c r="C2826" s="26" t="s">
        <v>5679</v>
      </c>
      <c r="D2826" s="58" t="s">
        <v>5688</v>
      </c>
      <c r="E2826" s="125" t="s">
        <v>5689</v>
      </c>
      <c r="F2826" s="53"/>
      <c r="G2826" s="54">
        <v>3.0</v>
      </c>
      <c r="H2826" s="54">
        <v>2.0</v>
      </c>
      <c r="I2826" s="54">
        <v>2.0</v>
      </c>
      <c r="J2826" s="10">
        <v>3.0</v>
      </c>
      <c r="K2826" s="21" t="b">
        <v>0</v>
      </c>
      <c r="L2826" s="21" t="b">
        <v>0</v>
      </c>
      <c r="M2826" s="21" t="b">
        <v>1</v>
      </c>
      <c r="N2826" s="21" t="b">
        <v>0</v>
      </c>
      <c r="O2826" s="21" t="b">
        <v>0</v>
      </c>
      <c r="P2826" s="21">
        <v>2.0</v>
      </c>
      <c r="Q2826" s="21">
        <v>2.0</v>
      </c>
      <c r="R2826" s="57"/>
      <c r="S2826" s="53"/>
      <c r="T2826" s="53"/>
      <c r="U2826" s="53"/>
      <c r="V2826" s="53"/>
      <c r="W2826" s="53"/>
      <c r="X2826" s="53"/>
      <c r="Y2826" s="53"/>
      <c r="Z2826" s="53"/>
      <c r="AA2826" s="53"/>
      <c r="AB2826" s="53"/>
      <c r="AC2826" s="53"/>
      <c r="AD2826" s="53"/>
    </row>
    <row r="2827" ht="12.75" customHeight="1">
      <c r="A2827" s="16">
        <v>2825.0</v>
      </c>
      <c r="B2827" s="25">
        <v>2.0240212E7</v>
      </c>
      <c r="C2827" s="26" t="s">
        <v>5679</v>
      </c>
      <c r="D2827" s="58" t="s">
        <v>5690</v>
      </c>
      <c r="E2827" s="125" t="s">
        <v>5691</v>
      </c>
      <c r="F2827" s="53"/>
      <c r="G2827" s="54">
        <v>3.0</v>
      </c>
      <c r="H2827" s="54">
        <v>2.0</v>
      </c>
      <c r="I2827" s="54">
        <v>2.0</v>
      </c>
      <c r="J2827" s="10">
        <v>3.0</v>
      </c>
      <c r="K2827" s="21" t="b">
        <v>0</v>
      </c>
      <c r="L2827" s="21" t="b">
        <v>0</v>
      </c>
      <c r="M2827" s="21" t="b">
        <v>1</v>
      </c>
      <c r="N2827" s="21" t="b">
        <v>0</v>
      </c>
      <c r="O2827" s="21" t="b">
        <v>0</v>
      </c>
      <c r="P2827" s="21">
        <v>2.0</v>
      </c>
      <c r="Q2827" s="21">
        <v>2.0</v>
      </c>
      <c r="R2827" s="57"/>
      <c r="S2827" s="53"/>
      <c r="T2827" s="53"/>
      <c r="U2827" s="53"/>
      <c r="V2827" s="53"/>
      <c r="W2827" s="53"/>
      <c r="X2827" s="53"/>
      <c r="Y2827" s="53"/>
      <c r="Z2827" s="53"/>
      <c r="AA2827" s="53"/>
      <c r="AB2827" s="53"/>
      <c r="AC2827" s="53"/>
      <c r="AD2827" s="53"/>
    </row>
    <row r="2828" ht="12.75" customHeight="1">
      <c r="A2828" s="16">
        <v>2826.0</v>
      </c>
      <c r="B2828" s="17">
        <v>2.0240212E7</v>
      </c>
      <c r="C2828" s="16" t="s">
        <v>5679</v>
      </c>
      <c r="D2828" s="55" t="s">
        <v>5692</v>
      </c>
      <c r="E2828" s="124" t="s">
        <v>5693</v>
      </c>
      <c r="F2828" s="53"/>
      <c r="G2828" s="69">
        <v>2.0</v>
      </c>
      <c r="H2828" s="69">
        <v>2.0</v>
      </c>
      <c r="I2828" s="69">
        <v>2.0</v>
      </c>
      <c r="J2828" s="10">
        <v>3.0</v>
      </c>
      <c r="K2828" s="21" t="b">
        <v>0</v>
      </c>
      <c r="L2828" s="21" t="b">
        <v>1</v>
      </c>
      <c r="M2828" s="21" t="b">
        <v>1</v>
      </c>
      <c r="N2828" s="21" t="b">
        <v>0</v>
      </c>
      <c r="O2828" s="21" t="b">
        <v>0</v>
      </c>
      <c r="P2828" s="21">
        <v>2.0</v>
      </c>
      <c r="Q2828" s="21">
        <v>2.0</v>
      </c>
      <c r="R2828" s="70"/>
      <c r="S2828" s="53"/>
      <c r="T2828" s="53"/>
      <c r="U2828" s="53"/>
      <c r="V2828" s="53"/>
      <c r="W2828" s="53"/>
      <c r="X2828" s="53"/>
      <c r="Y2828" s="53"/>
      <c r="Z2828" s="53"/>
      <c r="AA2828" s="53"/>
      <c r="AB2828" s="53"/>
      <c r="AC2828" s="53"/>
      <c r="AD2828" s="53"/>
    </row>
    <row r="2829" ht="12.75" customHeight="1">
      <c r="A2829" s="16">
        <v>2827.0</v>
      </c>
      <c r="B2829" s="17">
        <v>2.0240212E7</v>
      </c>
      <c r="C2829" s="16" t="s">
        <v>5679</v>
      </c>
      <c r="D2829" s="55" t="s">
        <v>5694</v>
      </c>
      <c r="E2829" s="124" t="s">
        <v>5695</v>
      </c>
      <c r="F2829" s="53"/>
      <c r="G2829" s="69">
        <v>3.0</v>
      </c>
      <c r="H2829" s="69">
        <v>2.0</v>
      </c>
      <c r="I2829" s="69">
        <v>2.0</v>
      </c>
      <c r="J2829" s="10">
        <v>3.0</v>
      </c>
      <c r="K2829" s="21" t="b">
        <v>0</v>
      </c>
      <c r="L2829" s="21" t="b">
        <v>0</v>
      </c>
      <c r="M2829" s="21" t="b">
        <v>1</v>
      </c>
      <c r="N2829" s="21" t="b">
        <v>0</v>
      </c>
      <c r="O2829" s="21" t="b">
        <v>0</v>
      </c>
      <c r="P2829" s="21">
        <v>2.0</v>
      </c>
      <c r="Q2829" s="21">
        <v>2.0</v>
      </c>
      <c r="R2829" s="70"/>
      <c r="S2829" s="53"/>
      <c r="T2829" s="53"/>
      <c r="U2829" s="53"/>
      <c r="V2829" s="53"/>
      <c r="W2829" s="53"/>
      <c r="X2829" s="53"/>
      <c r="Y2829" s="53"/>
      <c r="Z2829" s="53"/>
      <c r="AA2829" s="53"/>
      <c r="AB2829" s="53"/>
      <c r="AC2829" s="53"/>
      <c r="AD2829" s="53"/>
    </row>
    <row r="2830" ht="12.75" customHeight="1">
      <c r="A2830" s="16">
        <v>2828.0</v>
      </c>
      <c r="B2830" s="17">
        <v>2.0240212E7</v>
      </c>
      <c r="C2830" s="16" t="s">
        <v>5679</v>
      </c>
      <c r="D2830" s="55" t="s">
        <v>5696</v>
      </c>
      <c r="E2830" s="124" t="s">
        <v>5697</v>
      </c>
      <c r="F2830" s="53"/>
      <c r="G2830" s="69">
        <v>0.0</v>
      </c>
      <c r="H2830" s="69">
        <v>0.0</v>
      </c>
      <c r="I2830" s="69">
        <v>0.0</v>
      </c>
      <c r="J2830" s="10">
        <v>3.0</v>
      </c>
      <c r="K2830" s="21" t="b">
        <v>0</v>
      </c>
      <c r="L2830" s="21" t="b">
        <v>1</v>
      </c>
      <c r="M2830" s="21" t="b">
        <v>1</v>
      </c>
      <c r="N2830" s="21" t="b">
        <v>0</v>
      </c>
      <c r="O2830" s="21" t="b">
        <v>0</v>
      </c>
      <c r="P2830" s="21">
        <v>0.0</v>
      </c>
      <c r="Q2830" s="21">
        <v>0.0</v>
      </c>
      <c r="R2830" s="70"/>
      <c r="S2830" s="53"/>
      <c r="T2830" s="53"/>
      <c r="U2830" s="53"/>
      <c r="V2830" s="53"/>
      <c r="W2830" s="53"/>
      <c r="X2830" s="53"/>
      <c r="Y2830" s="53"/>
      <c r="Z2830" s="53"/>
      <c r="AA2830" s="53"/>
      <c r="AB2830" s="53"/>
      <c r="AC2830" s="53"/>
      <c r="AD2830" s="53"/>
    </row>
    <row r="2831" ht="12.75" customHeight="1">
      <c r="A2831" s="16">
        <v>2829.0</v>
      </c>
      <c r="B2831" s="17">
        <v>2.0240212E7</v>
      </c>
      <c r="C2831" s="16" t="s">
        <v>5679</v>
      </c>
      <c r="D2831" s="55" t="s">
        <v>5698</v>
      </c>
      <c r="E2831" s="124" t="s">
        <v>5699</v>
      </c>
      <c r="F2831" s="53"/>
      <c r="G2831" s="69">
        <v>0.0</v>
      </c>
      <c r="H2831" s="69">
        <v>0.0</v>
      </c>
      <c r="I2831" s="69">
        <v>0.0</v>
      </c>
      <c r="J2831" s="10">
        <v>3.0</v>
      </c>
      <c r="K2831" s="21" t="b">
        <v>0</v>
      </c>
      <c r="L2831" s="21" t="b">
        <v>1</v>
      </c>
      <c r="M2831" s="21" t="b">
        <v>1</v>
      </c>
      <c r="N2831" s="21" t="b">
        <v>0</v>
      </c>
      <c r="O2831" s="21" t="b">
        <v>0</v>
      </c>
      <c r="P2831" s="21">
        <v>0.0</v>
      </c>
      <c r="Q2831" s="21">
        <v>0.0</v>
      </c>
      <c r="R2831" s="70"/>
      <c r="S2831" s="53"/>
      <c r="T2831" s="53"/>
      <c r="U2831" s="53"/>
      <c r="V2831" s="53"/>
      <c r="W2831" s="53"/>
      <c r="X2831" s="53"/>
      <c r="Y2831" s="53"/>
      <c r="Z2831" s="53"/>
      <c r="AA2831" s="53"/>
      <c r="AB2831" s="53"/>
      <c r="AC2831" s="53"/>
      <c r="AD2831" s="53"/>
    </row>
    <row r="2832" ht="12.75" customHeight="1">
      <c r="A2832" s="16">
        <v>2830.0</v>
      </c>
      <c r="B2832" s="17">
        <v>2.0240212E7</v>
      </c>
      <c r="C2832" s="16" t="s">
        <v>5679</v>
      </c>
      <c r="D2832" s="55" t="s">
        <v>5700</v>
      </c>
      <c r="E2832" s="124" t="s">
        <v>5701</v>
      </c>
      <c r="F2832" s="53"/>
      <c r="G2832" s="69">
        <v>0.0</v>
      </c>
      <c r="H2832" s="69">
        <v>0.0</v>
      </c>
      <c r="I2832" s="69">
        <v>0.0</v>
      </c>
      <c r="J2832" s="10">
        <v>3.0</v>
      </c>
      <c r="K2832" s="21" t="b">
        <v>0</v>
      </c>
      <c r="L2832" s="21" t="b">
        <v>1</v>
      </c>
      <c r="M2832" s="21" t="b">
        <v>1</v>
      </c>
      <c r="N2832" s="21" t="b">
        <v>0</v>
      </c>
      <c r="O2832" s="21" t="b">
        <v>0</v>
      </c>
      <c r="P2832" s="21">
        <v>0.0</v>
      </c>
      <c r="Q2832" s="21">
        <v>0.0</v>
      </c>
      <c r="R2832" s="70"/>
      <c r="S2832" s="53"/>
      <c r="T2832" s="53"/>
      <c r="U2832" s="53"/>
      <c r="V2832" s="53"/>
      <c r="W2832" s="53"/>
      <c r="X2832" s="53"/>
      <c r="Y2832" s="53"/>
      <c r="Z2832" s="53"/>
      <c r="AA2832" s="53"/>
      <c r="AB2832" s="53"/>
      <c r="AC2832" s="53"/>
      <c r="AD2832" s="53"/>
    </row>
    <row r="2833" ht="12.75" customHeight="1">
      <c r="A2833" s="16">
        <v>2831.0</v>
      </c>
      <c r="B2833" s="17">
        <v>2.0240212E7</v>
      </c>
      <c r="C2833" s="16" t="s">
        <v>5679</v>
      </c>
      <c r="D2833" s="55" t="s">
        <v>5702</v>
      </c>
      <c r="E2833" s="124" t="s">
        <v>5703</v>
      </c>
      <c r="F2833" s="53"/>
      <c r="G2833" s="69">
        <v>0.0</v>
      </c>
      <c r="H2833" s="69">
        <v>0.0</v>
      </c>
      <c r="I2833" s="69">
        <v>0.0</v>
      </c>
      <c r="J2833" s="10">
        <v>3.0</v>
      </c>
      <c r="K2833" s="21" t="b">
        <v>0</v>
      </c>
      <c r="L2833" s="21" t="b">
        <v>1</v>
      </c>
      <c r="M2833" s="21" t="b">
        <v>1</v>
      </c>
      <c r="N2833" s="21" t="b">
        <v>0</v>
      </c>
      <c r="O2833" s="21" t="b">
        <v>0</v>
      </c>
      <c r="P2833" s="21">
        <v>0.0</v>
      </c>
      <c r="Q2833" s="21">
        <v>0.0</v>
      </c>
      <c r="R2833" s="70"/>
      <c r="S2833" s="53"/>
      <c r="T2833" s="53"/>
      <c r="U2833" s="53"/>
      <c r="V2833" s="53"/>
      <c r="W2833" s="53"/>
      <c r="X2833" s="53"/>
      <c r="Y2833" s="53"/>
      <c r="Z2833" s="53"/>
      <c r="AA2833" s="53"/>
      <c r="AB2833" s="53"/>
      <c r="AC2833" s="53"/>
      <c r="AD2833" s="53"/>
    </row>
    <row r="2834" ht="12.75" customHeight="1">
      <c r="A2834" s="16">
        <v>2832.0</v>
      </c>
      <c r="B2834" s="17">
        <v>2.0240212E7</v>
      </c>
      <c r="C2834" s="16" t="s">
        <v>5679</v>
      </c>
      <c r="D2834" s="55" t="s">
        <v>5704</v>
      </c>
      <c r="E2834" s="124" t="s">
        <v>5705</v>
      </c>
      <c r="F2834" s="53"/>
      <c r="G2834" s="69">
        <v>0.0</v>
      </c>
      <c r="H2834" s="69">
        <v>0.0</v>
      </c>
      <c r="I2834" s="69">
        <v>0.0</v>
      </c>
      <c r="J2834" s="10">
        <v>3.0</v>
      </c>
      <c r="K2834" s="21" t="b">
        <v>0</v>
      </c>
      <c r="L2834" s="21" t="b">
        <v>1</v>
      </c>
      <c r="M2834" s="21" t="b">
        <v>1</v>
      </c>
      <c r="N2834" s="21" t="b">
        <v>0</v>
      </c>
      <c r="O2834" s="21" t="b">
        <v>0</v>
      </c>
      <c r="P2834" s="21">
        <v>0.0</v>
      </c>
      <c r="Q2834" s="21">
        <v>0.0</v>
      </c>
      <c r="R2834" s="70"/>
      <c r="S2834" s="53"/>
      <c r="T2834" s="53"/>
      <c r="U2834" s="53"/>
      <c r="V2834" s="53"/>
      <c r="W2834" s="53"/>
      <c r="X2834" s="53"/>
      <c r="Y2834" s="53"/>
      <c r="Z2834" s="53"/>
      <c r="AA2834" s="53"/>
      <c r="AB2834" s="53"/>
      <c r="AC2834" s="53"/>
      <c r="AD2834" s="53"/>
    </row>
    <row r="2835" ht="12.75" customHeight="1">
      <c r="A2835" s="16">
        <v>2833.0</v>
      </c>
      <c r="B2835" s="17">
        <v>2.0240212E7</v>
      </c>
      <c r="C2835" s="16" t="s">
        <v>5679</v>
      </c>
      <c r="D2835" s="55" t="s">
        <v>5706</v>
      </c>
      <c r="E2835" s="124" t="s">
        <v>5707</v>
      </c>
      <c r="F2835" s="53"/>
      <c r="G2835" s="69">
        <v>0.0</v>
      </c>
      <c r="H2835" s="69">
        <v>0.0</v>
      </c>
      <c r="I2835" s="69">
        <v>0.0</v>
      </c>
      <c r="J2835" s="10">
        <v>3.0</v>
      </c>
      <c r="K2835" s="21" t="b">
        <v>0</v>
      </c>
      <c r="L2835" s="21" t="b">
        <v>1</v>
      </c>
      <c r="M2835" s="21" t="b">
        <v>1</v>
      </c>
      <c r="N2835" s="21" t="b">
        <v>0</v>
      </c>
      <c r="O2835" s="21" t="b">
        <v>0</v>
      </c>
      <c r="P2835" s="21">
        <v>0.0</v>
      </c>
      <c r="Q2835" s="21">
        <v>0.0</v>
      </c>
      <c r="R2835" s="70"/>
      <c r="S2835" s="53"/>
      <c r="T2835" s="53"/>
      <c r="U2835" s="53"/>
      <c r="V2835" s="53"/>
      <c r="W2835" s="53"/>
      <c r="X2835" s="53"/>
      <c r="Y2835" s="53"/>
      <c r="Z2835" s="53"/>
      <c r="AA2835" s="53"/>
      <c r="AB2835" s="53"/>
      <c r="AC2835" s="53"/>
      <c r="AD2835" s="53"/>
    </row>
    <row r="2836" ht="12.75" customHeight="1">
      <c r="A2836" s="16">
        <v>2834.0</v>
      </c>
      <c r="B2836" s="25">
        <v>2.0240212E7</v>
      </c>
      <c r="C2836" s="26" t="s">
        <v>5679</v>
      </c>
      <c r="D2836" s="58" t="s">
        <v>5708</v>
      </c>
      <c r="E2836" s="125" t="s">
        <v>5709</v>
      </c>
      <c r="F2836" s="53"/>
      <c r="G2836" s="54">
        <v>0.0</v>
      </c>
      <c r="H2836" s="54">
        <v>0.0</v>
      </c>
      <c r="I2836" s="54">
        <v>0.0</v>
      </c>
      <c r="J2836" s="10">
        <v>3.0</v>
      </c>
      <c r="K2836" s="21" t="b">
        <v>0</v>
      </c>
      <c r="L2836" s="21" t="b">
        <v>1</v>
      </c>
      <c r="M2836" s="21" t="b">
        <v>1</v>
      </c>
      <c r="N2836" s="21" t="b">
        <v>0</v>
      </c>
      <c r="O2836" s="21" t="b">
        <v>0</v>
      </c>
      <c r="P2836" s="21">
        <v>0.0</v>
      </c>
      <c r="Q2836" s="21">
        <v>0.0</v>
      </c>
      <c r="R2836" s="57"/>
      <c r="S2836" s="53"/>
      <c r="T2836" s="53"/>
      <c r="U2836" s="53"/>
      <c r="V2836" s="53"/>
      <c r="W2836" s="53"/>
      <c r="X2836" s="53"/>
      <c r="Y2836" s="53"/>
      <c r="Z2836" s="53"/>
      <c r="AA2836" s="53"/>
      <c r="AB2836" s="53"/>
      <c r="AC2836" s="53"/>
      <c r="AD2836" s="53"/>
    </row>
    <row r="2837" ht="12.75" customHeight="1">
      <c r="A2837" s="16">
        <v>2835.0</v>
      </c>
      <c r="B2837" s="25">
        <v>2.0240212E7</v>
      </c>
      <c r="C2837" s="26" t="s">
        <v>5679</v>
      </c>
      <c r="D2837" s="58" t="s">
        <v>5710</v>
      </c>
      <c r="E2837" s="125" t="s">
        <v>5711</v>
      </c>
      <c r="F2837" s="53"/>
      <c r="G2837" s="54">
        <v>0.0</v>
      </c>
      <c r="H2837" s="54">
        <v>0.0</v>
      </c>
      <c r="I2837" s="54">
        <v>0.0</v>
      </c>
      <c r="J2837" s="10">
        <v>3.0</v>
      </c>
      <c r="K2837" s="21" t="b">
        <v>0</v>
      </c>
      <c r="L2837" s="21" t="b">
        <v>1</v>
      </c>
      <c r="M2837" s="21" t="b">
        <v>1</v>
      </c>
      <c r="N2837" s="21" t="b">
        <v>0</v>
      </c>
      <c r="O2837" s="21" t="b">
        <v>0</v>
      </c>
      <c r="P2837" s="21">
        <v>0.0</v>
      </c>
      <c r="Q2837" s="21">
        <v>0.0</v>
      </c>
      <c r="R2837" s="57"/>
      <c r="S2837" s="53"/>
      <c r="T2837" s="53"/>
      <c r="U2837" s="53"/>
      <c r="V2837" s="53"/>
      <c r="W2837" s="53"/>
      <c r="X2837" s="53"/>
      <c r="Y2837" s="53"/>
      <c r="Z2837" s="53"/>
      <c r="AA2837" s="53"/>
      <c r="AB2837" s="53"/>
      <c r="AC2837" s="53"/>
      <c r="AD2837" s="53"/>
    </row>
    <row r="2838" ht="12.75" customHeight="1">
      <c r="A2838" s="16">
        <v>2836.0</v>
      </c>
      <c r="B2838" s="25">
        <v>2.0240212E7</v>
      </c>
      <c r="C2838" s="26" t="s">
        <v>5679</v>
      </c>
      <c r="D2838" s="58" t="s">
        <v>5712</v>
      </c>
      <c r="E2838" s="125" t="s">
        <v>5713</v>
      </c>
      <c r="F2838" s="53">
        <v>100.0</v>
      </c>
      <c r="G2838" s="54">
        <v>100.0</v>
      </c>
      <c r="H2838" s="54">
        <v>100.0</v>
      </c>
      <c r="I2838" s="54">
        <v>0.5</v>
      </c>
      <c r="J2838" s="10">
        <v>4.0</v>
      </c>
      <c r="K2838" s="21" t="b">
        <v>0</v>
      </c>
      <c r="L2838" s="21" t="b">
        <v>1</v>
      </c>
      <c r="M2838" s="21" t="b">
        <v>1</v>
      </c>
      <c r="N2838" s="21" t="b">
        <v>0</v>
      </c>
      <c r="O2838" s="21" t="b">
        <v>0</v>
      </c>
      <c r="P2838" s="21">
        <v>100.0</v>
      </c>
      <c r="Q2838" s="21">
        <v>100.0</v>
      </c>
      <c r="R2838" s="57"/>
      <c r="S2838" s="53"/>
      <c r="T2838" s="53"/>
      <c r="U2838" s="53"/>
      <c r="V2838" s="53"/>
      <c r="W2838" s="53"/>
      <c r="X2838" s="53"/>
      <c r="Y2838" s="53"/>
      <c r="Z2838" s="53"/>
      <c r="AA2838" s="53"/>
      <c r="AB2838" s="53"/>
      <c r="AC2838" s="53"/>
      <c r="AD2838" s="53"/>
    </row>
    <row r="2839" ht="12.75" customHeight="1">
      <c r="A2839" s="16">
        <v>2837.0</v>
      </c>
      <c r="B2839" s="25">
        <v>2.0240212E7</v>
      </c>
      <c r="C2839" s="26" t="s">
        <v>5679</v>
      </c>
      <c r="D2839" s="58" t="s">
        <v>5714</v>
      </c>
      <c r="E2839" s="125" t="s">
        <v>5715</v>
      </c>
      <c r="F2839" s="53">
        <v>0.5</v>
      </c>
      <c r="G2839" s="54">
        <v>100.0</v>
      </c>
      <c r="H2839" s="54">
        <v>100.0</v>
      </c>
      <c r="I2839" s="54">
        <v>0.5</v>
      </c>
      <c r="J2839" s="10">
        <v>4.0</v>
      </c>
      <c r="K2839" s="21" t="b">
        <v>0</v>
      </c>
      <c r="L2839" s="21" t="b">
        <v>0</v>
      </c>
      <c r="M2839" s="21" t="b">
        <v>1</v>
      </c>
      <c r="N2839" s="21" t="b">
        <v>1</v>
      </c>
      <c r="O2839" s="21" t="b">
        <v>1</v>
      </c>
      <c r="P2839" s="21">
        <v>0.5</v>
      </c>
      <c r="Q2839" s="21">
        <v>0.5</v>
      </c>
      <c r="R2839" s="57"/>
      <c r="S2839" s="53"/>
      <c r="T2839" s="53"/>
      <c r="U2839" s="53"/>
      <c r="V2839" s="53"/>
      <c r="W2839" s="53"/>
      <c r="X2839" s="53"/>
      <c r="Y2839" s="53"/>
      <c r="Z2839" s="53"/>
      <c r="AA2839" s="53"/>
      <c r="AB2839" s="53"/>
      <c r="AC2839" s="53"/>
      <c r="AD2839" s="53"/>
    </row>
    <row r="2840" ht="12.75" customHeight="1">
      <c r="A2840" s="16">
        <v>2838.0</v>
      </c>
      <c r="B2840" s="25">
        <v>2.0240212E7</v>
      </c>
      <c r="C2840" s="26" t="s">
        <v>5679</v>
      </c>
      <c r="D2840" s="58" t="s">
        <v>5716</v>
      </c>
      <c r="E2840" s="125" t="s">
        <v>5717</v>
      </c>
      <c r="F2840" s="53">
        <v>100.0</v>
      </c>
      <c r="G2840" s="54">
        <v>100.0</v>
      </c>
      <c r="H2840" s="54">
        <v>100.0</v>
      </c>
      <c r="I2840" s="54">
        <v>0.5</v>
      </c>
      <c r="J2840" s="10">
        <v>4.0</v>
      </c>
      <c r="K2840" s="21" t="b">
        <v>0</v>
      </c>
      <c r="L2840" s="21" t="b">
        <v>1</v>
      </c>
      <c r="M2840" s="21" t="b">
        <v>1</v>
      </c>
      <c r="N2840" s="21" t="b">
        <v>0</v>
      </c>
      <c r="O2840" s="21" t="b">
        <v>0</v>
      </c>
      <c r="P2840" s="21">
        <v>100.0</v>
      </c>
      <c r="Q2840" s="21">
        <v>100.0</v>
      </c>
      <c r="R2840" s="57"/>
      <c r="S2840" s="53"/>
      <c r="T2840" s="53"/>
      <c r="U2840" s="53"/>
      <c r="V2840" s="53"/>
      <c r="W2840" s="53"/>
      <c r="X2840" s="53"/>
      <c r="Y2840" s="53"/>
      <c r="Z2840" s="53"/>
      <c r="AA2840" s="53"/>
      <c r="AB2840" s="53"/>
      <c r="AC2840" s="53"/>
      <c r="AD2840" s="53"/>
    </row>
    <row r="2841" ht="12.75" customHeight="1">
      <c r="A2841" s="16">
        <v>2839.0</v>
      </c>
      <c r="B2841" s="25">
        <v>2.0240212E7</v>
      </c>
      <c r="C2841" s="26" t="s">
        <v>5679</v>
      </c>
      <c r="D2841" s="58" t="s">
        <v>5718</v>
      </c>
      <c r="E2841" s="125" t="s">
        <v>5719</v>
      </c>
      <c r="F2841" s="53">
        <v>0.5</v>
      </c>
      <c r="G2841" s="53">
        <v>100.0</v>
      </c>
      <c r="H2841" s="54">
        <v>100.0</v>
      </c>
      <c r="I2841" s="54">
        <v>0.0</v>
      </c>
      <c r="J2841" s="10">
        <v>4.0</v>
      </c>
      <c r="K2841" s="21" t="b">
        <v>0</v>
      </c>
      <c r="L2841" s="21" t="b">
        <v>0</v>
      </c>
      <c r="M2841" s="21" t="b">
        <v>1</v>
      </c>
      <c r="N2841" s="21" t="b">
        <v>0</v>
      </c>
      <c r="O2841" s="21" t="b">
        <v>0</v>
      </c>
      <c r="P2841" s="21">
        <v>100.0</v>
      </c>
      <c r="Q2841" s="21">
        <v>100.0</v>
      </c>
      <c r="R2841" s="57"/>
      <c r="S2841" s="53"/>
      <c r="T2841" s="53"/>
      <c r="U2841" s="53"/>
      <c r="V2841" s="53"/>
      <c r="W2841" s="53"/>
      <c r="X2841" s="53"/>
      <c r="Y2841" s="53"/>
      <c r="Z2841" s="53"/>
      <c r="AA2841" s="53"/>
      <c r="AB2841" s="53"/>
      <c r="AC2841" s="53"/>
      <c r="AD2841" s="53"/>
    </row>
    <row r="2842" ht="12.75" customHeight="1">
      <c r="A2842" s="16">
        <v>2840.0</v>
      </c>
      <c r="B2842" s="25">
        <v>2.0240212E7</v>
      </c>
      <c r="C2842" s="26" t="s">
        <v>5679</v>
      </c>
      <c r="D2842" s="58" t="s">
        <v>5720</v>
      </c>
      <c r="E2842" s="125" t="s">
        <v>5721</v>
      </c>
      <c r="F2842" s="53"/>
      <c r="G2842" s="54">
        <v>0.5</v>
      </c>
      <c r="H2842" s="54">
        <v>0.5</v>
      </c>
      <c r="I2842" s="54">
        <v>0.5</v>
      </c>
      <c r="J2842" s="10">
        <v>3.0</v>
      </c>
      <c r="K2842" s="21" t="b">
        <v>0</v>
      </c>
      <c r="L2842" s="21" t="b">
        <v>1</v>
      </c>
      <c r="M2842" s="21" t="b">
        <v>1</v>
      </c>
      <c r="N2842" s="21" t="b">
        <v>0</v>
      </c>
      <c r="O2842" s="21" t="b">
        <v>0</v>
      </c>
      <c r="P2842" s="21">
        <v>0.5</v>
      </c>
      <c r="Q2842" s="21">
        <v>0.5</v>
      </c>
      <c r="R2842" s="57"/>
      <c r="S2842" s="53"/>
      <c r="T2842" s="53"/>
      <c r="U2842" s="53"/>
      <c r="V2842" s="53"/>
      <c r="W2842" s="53"/>
      <c r="X2842" s="53"/>
      <c r="Y2842" s="53"/>
      <c r="Z2842" s="53"/>
      <c r="AA2842" s="53"/>
      <c r="AB2842" s="53"/>
      <c r="AC2842" s="53"/>
      <c r="AD2842" s="53"/>
    </row>
    <row r="2843" ht="12.75" customHeight="1">
      <c r="A2843" s="16">
        <v>2841.0</v>
      </c>
      <c r="B2843" s="61">
        <v>2.0240212E7</v>
      </c>
      <c r="C2843" s="62" t="s">
        <v>5679</v>
      </c>
      <c r="D2843" s="63" t="s">
        <v>5722</v>
      </c>
      <c r="E2843" s="133" t="s">
        <v>5723</v>
      </c>
      <c r="F2843" s="53"/>
      <c r="G2843" s="54">
        <v>0.5</v>
      </c>
      <c r="H2843" s="54">
        <v>0.5</v>
      </c>
      <c r="I2843" s="54">
        <v>0.5</v>
      </c>
      <c r="J2843" s="10">
        <v>3.0</v>
      </c>
      <c r="K2843" s="21" t="b">
        <v>0</v>
      </c>
      <c r="L2843" s="21" t="b">
        <v>1</v>
      </c>
      <c r="M2843" s="21" t="b">
        <v>1</v>
      </c>
      <c r="N2843" s="21" t="b">
        <v>0</v>
      </c>
      <c r="O2843" s="21" t="b">
        <v>0</v>
      </c>
      <c r="P2843" s="21">
        <v>0.5</v>
      </c>
      <c r="Q2843" s="21">
        <v>0.5</v>
      </c>
      <c r="R2843" s="57"/>
      <c r="S2843" s="53"/>
      <c r="T2843" s="53"/>
      <c r="U2843" s="53"/>
      <c r="V2843" s="53"/>
      <c r="W2843" s="53"/>
      <c r="X2843" s="53"/>
      <c r="Y2843" s="53"/>
      <c r="Z2843" s="53"/>
      <c r="AA2843" s="53"/>
      <c r="AB2843" s="53"/>
      <c r="AC2843" s="53"/>
      <c r="AD2843" s="53"/>
    </row>
    <row r="2844" ht="12.75" customHeight="1">
      <c r="A2844" s="16">
        <v>2842.0</v>
      </c>
      <c r="B2844" s="17">
        <v>2.0240212E7</v>
      </c>
      <c r="C2844" s="16" t="s">
        <v>5679</v>
      </c>
      <c r="D2844" s="55" t="s">
        <v>5724</v>
      </c>
      <c r="E2844" s="124" t="s">
        <v>5725</v>
      </c>
      <c r="F2844" s="53"/>
      <c r="G2844" s="53">
        <v>0.5</v>
      </c>
      <c r="H2844" s="69">
        <v>0.5</v>
      </c>
      <c r="I2844" s="69">
        <v>0.5</v>
      </c>
      <c r="J2844" s="10">
        <v>3.0</v>
      </c>
      <c r="K2844" s="21" t="b">
        <v>0</v>
      </c>
      <c r="L2844" s="21" t="b">
        <v>1</v>
      </c>
      <c r="M2844" s="21" t="b">
        <v>1</v>
      </c>
      <c r="N2844" s="21" t="b">
        <v>0</v>
      </c>
      <c r="O2844" s="21" t="b">
        <v>0</v>
      </c>
      <c r="P2844" s="21">
        <v>0.5</v>
      </c>
      <c r="Q2844" s="21">
        <v>0.5</v>
      </c>
      <c r="R2844" s="70"/>
      <c r="S2844" s="53"/>
      <c r="T2844" s="53"/>
      <c r="U2844" s="53"/>
      <c r="V2844" s="53"/>
      <c r="W2844" s="53"/>
      <c r="X2844" s="53"/>
      <c r="Y2844" s="53"/>
      <c r="Z2844" s="53"/>
      <c r="AA2844" s="53"/>
      <c r="AB2844" s="53"/>
      <c r="AC2844" s="53"/>
      <c r="AD2844" s="53"/>
    </row>
    <row r="2845" ht="12.75" customHeight="1">
      <c r="A2845" s="16">
        <v>2843.0</v>
      </c>
      <c r="B2845" s="17">
        <v>2.0240212E7</v>
      </c>
      <c r="C2845" s="16" t="s">
        <v>5679</v>
      </c>
      <c r="D2845" s="55" t="s">
        <v>5726</v>
      </c>
      <c r="E2845" s="124" t="s">
        <v>5727</v>
      </c>
      <c r="F2845" s="53"/>
      <c r="G2845" s="69">
        <v>0.5</v>
      </c>
      <c r="H2845" s="69">
        <v>0.5</v>
      </c>
      <c r="I2845" s="69">
        <v>0.5</v>
      </c>
      <c r="J2845" s="10">
        <v>3.0</v>
      </c>
      <c r="K2845" s="21" t="b">
        <v>0</v>
      </c>
      <c r="L2845" s="21" t="b">
        <v>1</v>
      </c>
      <c r="M2845" s="21" t="b">
        <v>1</v>
      </c>
      <c r="N2845" s="21" t="b">
        <v>0</v>
      </c>
      <c r="O2845" s="21" t="b">
        <v>0</v>
      </c>
      <c r="P2845" s="21">
        <v>0.5</v>
      </c>
      <c r="Q2845" s="21">
        <v>0.5</v>
      </c>
      <c r="R2845" s="70"/>
      <c r="S2845" s="53"/>
      <c r="T2845" s="53"/>
      <c r="U2845" s="53"/>
      <c r="V2845" s="53"/>
      <c r="W2845" s="53"/>
      <c r="X2845" s="53"/>
      <c r="Y2845" s="53"/>
      <c r="Z2845" s="53"/>
      <c r="AA2845" s="53"/>
      <c r="AB2845" s="53"/>
      <c r="AC2845" s="53"/>
      <c r="AD2845" s="53"/>
    </row>
    <row r="2846" ht="12.75" customHeight="1">
      <c r="A2846" s="16">
        <v>2844.0</v>
      </c>
      <c r="B2846" s="17">
        <v>2.0240212E7</v>
      </c>
      <c r="C2846" s="16" t="s">
        <v>5679</v>
      </c>
      <c r="D2846" s="55" t="s">
        <v>5728</v>
      </c>
      <c r="E2846" s="124" t="s">
        <v>5729</v>
      </c>
      <c r="F2846" s="53"/>
      <c r="G2846" s="69">
        <v>0.0</v>
      </c>
      <c r="H2846" s="69">
        <v>0.0</v>
      </c>
      <c r="I2846" s="69">
        <v>0.0</v>
      </c>
      <c r="J2846" s="10">
        <v>3.0</v>
      </c>
      <c r="K2846" s="21" t="b">
        <v>0</v>
      </c>
      <c r="L2846" s="21" t="b">
        <v>1</v>
      </c>
      <c r="M2846" s="21" t="b">
        <v>1</v>
      </c>
      <c r="N2846" s="21" t="b">
        <v>0</v>
      </c>
      <c r="O2846" s="21" t="b">
        <v>0</v>
      </c>
      <c r="P2846" s="21">
        <v>0.0</v>
      </c>
      <c r="Q2846" s="21">
        <v>0.0</v>
      </c>
      <c r="R2846" s="70"/>
      <c r="S2846" s="53"/>
      <c r="T2846" s="53"/>
      <c r="U2846" s="53"/>
      <c r="V2846" s="53"/>
      <c r="W2846" s="53"/>
      <c r="X2846" s="53"/>
      <c r="Y2846" s="53"/>
      <c r="Z2846" s="53"/>
      <c r="AA2846" s="53"/>
      <c r="AB2846" s="53"/>
      <c r="AC2846" s="53"/>
      <c r="AD2846" s="53"/>
    </row>
    <row r="2847" ht="12.75" customHeight="1">
      <c r="A2847" s="16">
        <v>2845.0</v>
      </c>
      <c r="B2847" s="17">
        <v>2.0240212E7</v>
      </c>
      <c r="C2847" s="16" t="s">
        <v>5679</v>
      </c>
      <c r="D2847" s="55" t="s">
        <v>5730</v>
      </c>
      <c r="E2847" s="124" t="s">
        <v>5731</v>
      </c>
      <c r="F2847" s="53"/>
      <c r="G2847" s="69">
        <v>0.0</v>
      </c>
      <c r="H2847" s="69">
        <v>0.0</v>
      </c>
      <c r="I2847" s="69">
        <v>0.0</v>
      </c>
      <c r="J2847" s="10">
        <v>3.0</v>
      </c>
      <c r="K2847" s="21" t="b">
        <v>0</v>
      </c>
      <c r="L2847" s="21" t="b">
        <v>1</v>
      </c>
      <c r="M2847" s="21" t="b">
        <v>1</v>
      </c>
      <c r="N2847" s="21" t="b">
        <v>0</v>
      </c>
      <c r="O2847" s="21" t="b">
        <v>0</v>
      </c>
      <c r="P2847" s="21">
        <v>0.0</v>
      </c>
      <c r="Q2847" s="21">
        <v>0.0</v>
      </c>
      <c r="R2847" s="70"/>
      <c r="S2847" s="53"/>
      <c r="T2847" s="53"/>
      <c r="U2847" s="53"/>
      <c r="V2847" s="53"/>
      <c r="W2847" s="53"/>
      <c r="X2847" s="53"/>
      <c r="Y2847" s="53"/>
      <c r="Z2847" s="53"/>
      <c r="AA2847" s="53"/>
      <c r="AB2847" s="53"/>
      <c r="AC2847" s="53"/>
      <c r="AD2847" s="53"/>
    </row>
    <row r="2848" ht="12.75" customHeight="1">
      <c r="A2848" s="16">
        <v>2846.0</v>
      </c>
      <c r="B2848" s="17">
        <v>2.0240212E7</v>
      </c>
      <c r="C2848" s="16" t="s">
        <v>5679</v>
      </c>
      <c r="D2848" s="55" t="s">
        <v>5732</v>
      </c>
      <c r="E2848" s="124" t="s">
        <v>5733</v>
      </c>
      <c r="F2848" s="53"/>
      <c r="G2848" s="53">
        <v>0.0</v>
      </c>
      <c r="H2848" s="69">
        <v>0.0</v>
      </c>
      <c r="I2848" s="69">
        <v>0.0</v>
      </c>
      <c r="J2848" s="10">
        <v>3.0</v>
      </c>
      <c r="K2848" s="21" t="b">
        <v>0</v>
      </c>
      <c r="L2848" s="21" t="b">
        <v>1</v>
      </c>
      <c r="M2848" s="21" t="b">
        <v>1</v>
      </c>
      <c r="N2848" s="21" t="b">
        <v>0</v>
      </c>
      <c r="O2848" s="21" t="b">
        <v>0</v>
      </c>
      <c r="P2848" s="21">
        <v>0.0</v>
      </c>
      <c r="Q2848" s="21">
        <v>0.0</v>
      </c>
      <c r="R2848" s="70"/>
      <c r="S2848" s="53"/>
      <c r="T2848" s="53"/>
      <c r="U2848" s="53"/>
      <c r="V2848" s="53"/>
      <c r="W2848" s="53"/>
      <c r="X2848" s="53"/>
      <c r="Y2848" s="53"/>
      <c r="Z2848" s="53"/>
      <c r="AA2848" s="53"/>
      <c r="AB2848" s="53"/>
      <c r="AC2848" s="53"/>
      <c r="AD2848" s="53"/>
    </row>
    <row r="2849" ht="12.75" customHeight="1">
      <c r="A2849" s="16">
        <v>2847.0</v>
      </c>
      <c r="B2849" s="17">
        <v>2.0240212E7</v>
      </c>
      <c r="C2849" s="16" t="s">
        <v>5679</v>
      </c>
      <c r="D2849" s="55" t="s">
        <v>5734</v>
      </c>
      <c r="E2849" s="124" t="s">
        <v>5735</v>
      </c>
      <c r="F2849" s="53"/>
      <c r="G2849" s="69">
        <v>0.0</v>
      </c>
      <c r="H2849" s="69">
        <v>0.0</v>
      </c>
      <c r="I2849" s="69">
        <v>0.0</v>
      </c>
      <c r="J2849" s="10">
        <v>3.0</v>
      </c>
      <c r="K2849" s="21" t="b">
        <v>0</v>
      </c>
      <c r="L2849" s="21" t="b">
        <v>1</v>
      </c>
      <c r="M2849" s="21" t="b">
        <v>1</v>
      </c>
      <c r="N2849" s="21" t="b">
        <v>0</v>
      </c>
      <c r="O2849" s="21" t="b">
        <v>0</v>
      </c>
      <c r="P2849" s="21">
        <v>0.0</v>
      </c>
      <c r="Q2849" s="21">
        <v>0.0</v>
      </c>
      <c r="R2849" s="70"/>
      <c r="S2849" s="53"/>
      <c r="T2849" s="53"/>
      <c r="U2849" s="53"/>
      <c r="V2849" s="53"/>
      <c r="W2849" s="53"/>
      <c r="X2849" s="53"/>
      <c r="Y2849" s="53"/>
      <c r="Z2849" s="53"/>
      <c r="AA2849" s="53"/>
      <c r="AB2849" s="53"/>
      <c r="AC2849" s="53"/>
      <c r="AD2849" s="53"/>
    </row>
    <row r="2850" ht="12.75" customHeight="1">
      <c r="A2850" s="16">
        <v>2848.0</v>
      </c>
      <c r="B2850" s="17">
        <v>2.0240212E7</v>
      </c>
      <c r="C2850" s="16" t="s">
        <v>5679</v>
      </c>
      <c r="D2850" s="55" t="s">
        <v>5736</v>
      </c>
      <c r="E2850" s="124" t="s">
        <v>5737</v>
      </c>
      <c r="F2850" s="53"/>
      <c r="G2850" s="53">
        <v>0.0</v>
      </c>
      <c r="H2850" s="69">
        <v>0.0</v>
      </c>
      <c r="I2850" s="69">
        <v>0.0</v>
      </c>
      <c r="J2850" s="10">
        <v>3.0</v>
      </c>
      <c r="K2850" s="21" t="b">
        <v>0</v>
      </c>
      <c r="L2850" s="21" t="b">
        <v>1</v>
      </c>
      <c r="M2850" s="21" t="b">
        <v>1</v>
      </c>
      <c r="N2850" s="21" t="b">
        <v>0</v>
      </c>
      <c r="O2850" s="21" t="b">
        <v>0</v>
      </c>
      <c r="P2850" s="21">
        <v>0.0</v>
      </c>
      <c r="Q2850" s="21">
        <v>0.0</v>
      </c>
      <c r="R2850" s="70"/>
      <c r="S2850" s="53"/>
      <c r="T2850" s="53"/>
      <c r="U2850" s="53"/>
      <c r="V2850" s="53"/>
      <c r="W2850" s="53"/>
      <c r="X2850" s="53"/>
      <c r="Y2850" s="53"/>
      <c r="Z2850" s="53"/>
      <c r="AA2850" s="53"/>
      <c r="AB2850" s="53"/>
      <c r="AC2850" s="53"/>
      <c r="AD2850" s="53"/>
    </row>
    <row r="2851" ht="12.75" customHeight="1">
      <c r="A2851" s="16">
        <v>2849.0</v>
      </c>
      <c r="B2851" s="17">
        <v>2.0240212E7</v>
      </c>
      <c r="C2851" s="16" t="s">
        <v>5679</v>
      </c>
      <c r="D2851" s="55" t="s">
        <v>5738</v>
      </c>
      <c r="E2851" s="124" t="s">
        <v>5739</v>
      </c>
      <c r="F2851" s="53"/>
      <c r="G2851" s="69">
        <v>0.0</v>
      </c>
      <c r="H2851" s="69">
        <v>0.0</v>
      </c>
      <c r="I2851" s="69">
        <v>0.0</v>
      </c>
      <c r="J2851" s="10">
        <v>3.0</v>
      </c>
      <c r="K2851" s="21" t="b">
        <v>0</v>
      </c>
      <c r="L2851" s="21" t="b">
        <v>1</v>
      </c>
      <c r="M2851" s="21" t="b">
        <v>1</v>
      </c>
      <c r="N2851" s="21" t="b">
        <v>0</v>
      </c>
      <c r="O2851" s="21" t="b">
        <v>0</v>
      </c>
      <c r="P2851" s="21">
        <v>0.0</v>
      </c>
      <c r="Q2851" s="21">
        <v>0.0</v>
      </c>
      <c r="R2851" s="70"/>
      <c r="S2851" s="53"/>
      <c r="T2851" s="53"/>
      <c r="U2851" s="53"/>
      <c r="V2851" s="53"/>
      <c r="W2851" s="53"/>
      <c r="X2851" s="53"/>
      <c r="Y2851" s="53"/>
      <c r="Z2851" s="53"/>
      <c r="AA2851" s="53"/>
      <c r="AB2851" s="53"/>
      <c r="AC2851" s="53"/>
      <c r="AD2851" s="53"/>
    </row>
    <row r="2852" ht="12.75" customHeight="1">
      <c r="A2852" s="16">
        <v>2850.0</v>
      </c>
      <c r="B2852" s="25">
        <v>2.0240212E7</v>
      </c>
      <c r="C2852" s="26" t="s">
        <v>5679</v>
      </c>
      <c r="D2852" s="58" t="s">
        <v>5740</v>
      </c>
      <c r="E2852" s="125" t="s">
        <v>5741</v>
      </c>
      <c r="F2852" s="53"/>
      <c r="G2852" s="54">
        <v>2.0</v>
      </c>
      <c r="H2852" s="54">
        <v>0.0</v>
      </c>
      <c r="I2852" s="54">
        <v>0.0</v>
      </c>
      <c r="J2852" s="10">
        <v>3.0</v>
      </c>
      <c r="K2852" s="21" t="b">
        <v>0</v>
      </c>
      <c r="L2852" s="21" t="b">
        <v>1</v>
      </c>
      <c r="M2852" s="21" t="b">
        <v>1</v>
      </c>
      <c r="N2852" s="21" t="b">
        <v>0</v>
      </c>
      <c r="O2852" s="21" t="b">
        <v>0</v>
      </c>
      <c r="P2852" s="21">
        <v>0.0</v>
      </c>
      <c r="Q2852" s="21">
        <v>0.0</v>
      </c>
      <c r="R2852" s="57"/>
      <c r="S2852" s="53"/>
      <c r="T2852" s="53"/>
      <c r="U2852" s="53"/>
      <c r="V2852" s="53"/>
      <c r="W2852" s="53"/>
      <c r="X2852" s="53"/>
      <c r="Y2852" s="53"/>
      <c r="Z2852" s="53"/>
      <c r="AA2852" s="53"/>
      <c r="AB2852" s="53"/>
      <c r="AC2852" s="53"/>
      <c r="AD2852" s="53"/>
    </row>
    <row r="2853" ht="12.75" customHeight="1">
      <c r="A2853" s="16">
        <v>2851.0</v>
      </c>
      <c r="B2853" s="25">
        <v>2.0240212E7</v>
      </c>
      <c r="C2853" s="26" t="s">
        <v>5679</v>
      </c>
      <c r="D2853" s="58" t="s">
        <v>5742</v>
      </c>
      <c r="E2853" s="125" t="s">
        <v>5743</v>
      </c>
      <c r="F2853" s="53"/>
      <c r="G2853" s="54">
        <v>0.0</v>
      </c>
      <c r="H2853" s="54">
        <v>0.0</v>
      </c>
      <c r="I2853" s="54">
        <v>0.0</v>
      </c>
      <c r="J2853" s="10">
        <v>3.0</v>
      </c>
      <c r="K2853" s="21" t="b">
        <v>0</v>
      </c>
      <c r="L2853" s="21" t="b">
        <v>1</v>
      </c>
      <c r="M2853" s="21" t="b">
        <v>1</v>
      </c>
      <c r="N2853" s="21" t="b">
        <v>0</v>
      </c>
      <c r="O2853" s="21" t="b">
        <v>0</v>
      </c>
      <c r="P2853" s="21">
        <v>0.0</v>
      </c>
      <c r="Q2853" s="21">
        <v>0.0</v>
      </c>
      <c r="R2853" s="57"/>
      <c r="S2853" s="53"/>
      <c r="T2853" s="53"/>
      <c r="U2853" s="53"/>
      <c r="V2853" s="53"/>
      <c r="W2853" s="53"/>
      <c r="X2853" s="53"/>
      <c r="Y2853" s="53"/>
      <c r="Z2853" s="53"/>
      <c r="AA2853" s="53"/>
      <c r="AB2853" s="53"/>
      <c r="AC2853" s="53"/>
      <c r="AD2853" s="53"/>
    </row>
    <row r="2854" ht="12.75" customHeight="1">
      <c r="A2854" s="16">
        <v>2852.0</v>
      </c>
      <c r="B2854" s="25">
        <v>2.0240212E7</v>
      </c>
      <c r="C2854" s="26" t="s">
        <v>5679</v>
      </c>
      <c r="D2854" s="58" t="s">
        <v>5744</v>
      </c>
      <c r="E2854" s="125" t="s">
        <v>5745</v>
      </c>
      <c r="F2854" s="53"/>
      <c r="G2854" s="54">
        <v>1.0</v>
      </c>
      <c r="H2854" s="54">
        <v>0.5</v>
      </c>
      <c r="I2854" s="54">
        <v>1.0</v>
      </c>
      <c r="J2854" s="10">
        <v>3.0</v>
      </c>
      <c r="K2854" s="21" t="b">
        <v>0</v>
      </c>
      <c r="L2854" s="21" t="b">
        <v>0</v>
      </c>
      <c r="M2854" s="21" t="b">
        <v>1</v>
      </c>
      <c r="N2854" s="21" t="b">
        <v>0</v>
      </c>
      <c r="O2854" s="21" t="b">
        <v>0</v>
      </c>
      <c r="P2854" s="21">
        <v>1.0</v>
      </c>
      <c r="Q2854" s="21">
        <v>1.0</v>
      </c>
      <c r="R2854" s="57"/>
      <c r="S2854" s="53"/>
      <c r="T2854" s="53"/>
      <c r="U2854" s="53"/>
      <c r="V2854" s="53"/>
      <c r="W2854" s="53"/>
      <c r="X2854" s="53"/>
      <c r="Y2854" s="53"/>
      <c r="Z2854" s="53"/>
      <c r="AA2854" s="53"/>
      <c r="AB2854" s="53"/>
      <c r="AC2854" s="53"/>
      <c r="AD2854" s="53"/>
    </row>
    <row r="2855" ht="12.75" customHeight="1">
      <c r="A2855" s="16">
        <v>2853.0</v>
      </c>
      <c r="B2855" s="25">
        <v>2.0240212E7</v>
      </c>
      <c r="C2855" s="26" t="s">
        <v>5679</v>
      </c>
      <c r="D2855" s="58" t="s">
        <v>5746</v>
      </c>
      <c r="E2855" s="125" t="s">
        <v>5747</v>
      </c>
      <c r="F2855" s="53"/>
      <c r="G2855" s="54">
        <v>0.5</v>
      </c>
      <c r="H2855" s="54">
        <v>0.5</v>
      </c>
      <c r="I2855" s="54">
        <v>0.5</v>
      </c>
      <c r="J2855" s="10">
        <v>3.0</v>
      </c>
      <c r="K2855" s="21" t="b">
        <v>0</v>
      </c>
      <c r="L2855" s="21" t="b">
        <v>1</v>
      </c>
      <c r="M2855" s="21" t="b">
        <v>1</v>
      </c>
      <c r="N2855" s="21" t="b">
        <v>0</v>
      </c>
      <c r="O2855" s="21" t="b">
        <v>0</v>
      </c>
      <c r="P2855" s="21">
        <v>0.5</v>
      </c>
      <c r="Q2855" s="21">
        <v>0.5</v>
      </c>
      <c r="R2855" s="57"/>
      <c r="S2855" s="53"/>
      <c r="T2855" s="53"/>
      <c r="U2855" s="53"/>
      <c r="V2855" s="53"/>
      <c r="W2855" s="53"/>
      <c r="X2855" s="53"/>
      <c r="Y2855" s="53"/>
      <c r="Z2855" s="53"/>
      <c r="AA2855" s="53"/>
      <c r="AB2855" s="53"/>
      <c r="AC2855" s="53"/>
      <c r="AD2855" s="53"/>
    </row>
    <row r="2856" ht="12.75" customHeight="1">
      <c r="A2856" s="16">
        <v>2854.0</v>
      </c>
      <c r="B2856" s="25">
        <v>2.0240212E7</v>
      </c>
      <c r="C2856" s="26" t="s">
        <v>5679</v>
      </c>
      <c r="D2856" s="58" t="s">
        <v>5748</v>
      </c>
      <c r="E2856" s="125" t="s">
        <v>5749</v>
      </c>
      <c r="F2856" s="53"/>
      <c r="G2856" s="54">
        <v>0.5</v>
      </c>
      <c r="H2856" s="54">
        <v>0.5</v>
      </c>
      <c r="I2856" s="54">
        <v>0.5</v>
      </c>
      <c r="J2856" s="10">
        <v>3.0</v>
      </c>
      <c r="K2856" s="21" t="b">
        <v>0</v>
      </c>
      <c r="L2856" s="21" t="b">
        <v>1</v>
      </c>
      <c r="M2856" s="21" t="b">
        <v>1</v>
      </c>
      <c r="N2856" s="21" t="b">
        <v>0</v>
      </c>
      <c r="O2856" s="21" t="b">
        <v>0</v>
      </c>
      <c r="P2856" s="21">
        <v>0.5</v>
      </c>
      <c r="Q2856" s="21">
        <v>0.5</v>
      </c>
      <c r="R2856" s="57"/>
      <c r="S2856" s="53"/>
      <c r="T2856" s="53"/>
      <c r="U2856" s="53"/>
      <c r="V2856" s="53"/>
      <c r="W2856" s="53"/>
      <c r="X2856" s="53"/>
      <c r="Y2856" s="53"/>
      <c r="Z2856" s="53"/>
      <c r="AA2856" s="53"/>
      <c r="AB2856" s="53"/>
      <c r="AC2856" s="53"/>
      <c r="AD2856" s="53"/>
    </row>
    <row r="2857" ht="12.75" customHeight="1">
      <c r="A2857" s="16">
        <v>2855.0</v>
      </c>
      <c r="B2857" s="25">
        <v>2.0240212E7</v>
      </c>
      <c r="C2857" s="26" t="s">
        <v>5679</v>
      </c>
      <c r="D2857" s="58" t="s">
        <v>5750</v>
      </c>
      <c r="E2857" s="134" t="s">
        <v>5751</v>
      </c>
      <c r="F2857" s="53"/>
      <c r="G2857" s="54">
        <v>0.5</v>
      </c>
      <c r="H2857" s="54">
        <v>0.5</v>
      </c>
      <c r="I2857" s="54">
        <v>0.5</v>
      </c>
      <c r="J2857" s="10">
        <v>3.0</v>
      </c>
      <c r="K2857" s="21" t="b">
        <v>0</v>
      </c>
      <c r="L2857" s="21" t="b">
        <v>1</v>
      </c>
      <c r="M2857" s="21" t="b">
        <v>1</v>
      </c>
      <c r="N2857" s="21" t="b">
        <v>0</v>
      </c>
      <c r="O2857" s="21" t="b">
        <v>0</v>
      </c>
      <c r="P2857" s="21">
        <v>0.5</v>
      </c>
      <c r="Q2857" s="21">
        <v>0.5</v>
      </c>
      <c r="R2857" s="57"/>
      <c r="S2857" s="53"/>
      <c r="T2857" s="53"/>
      <c r="U2857" s="53"/>
      <c r="V2857" s="53"/>
      <c r="W2857" s="53"/>
      <c r="X2857" s="53"/>
      <c r="Y2857" s="53"/>
      <c r="Z2857" s="53"/>
      <c r="AA2857" s="53"/>
      <c r="AB2857" s="53"/>
      <c r="AC2857" s="53"/>
      <c r="AD2857" s="53"/>
    </row>
    <row r="2858" ht="12.75" customHeight="1">
      <c r="A2858" s="16">
        <v>2856.0</v>
      </c>
      <c r="B2858" s="25">
        <v>2.0240212E7</v>
      </c>
      <c r="C2858" s="26" t="s">
        <v>5679</v>
      </c>
      <c r="D2858" s="58" t="s">
        <v>5752</v>
      </c>
      <c r="E2858" s="125" t="s">
        <v>5753</v>
      </c>
      <c r="F2858" s="53"/>
      <c r="G2858" s="54">
        <v>0.0</v>
      </c>
      <c r="H2858" s="54">
        <v>0.0</v>
      </c>
      <c r="I2858" s="54">
        <v>0.0</v>
      </c>
      <c r="J2858" s="10">
        <v>3.0</v>
      </c>
      <c r="K2858" s="21" t="b">
        <v>0</v>
      </c>
      <c r="L2858" s="21" t="b">
        <v>1</v>
      </c>
      <c r="M2858" s="21" t="b">
        <v>1</v>
      </c>
      <c r="N2858" s="21" t="b">
        <v>0</v>
      </c>
      <c r="O2858" s="21" t="b">
        <v>0</v>
      </c>
      <c r="P2858" s="21">
        <v>0.0</v>
      </c>
      <c r="Q2858" s="21">
        <v>0.0</v>
      </c>
      <c r="R2858" s="57"/>
      <c r="S2858" s="53"/>
      <c r="T2858" s="53"/>
      <c r="U2858" s="53"/>
      <c r="V2858" s="53"/>
      <c r="W2858" s="53"/>
      <c r="X2858" s="53"/>
      <c r="Y2858" s="53"/>
      <c r="Z2858" s="53"/>
      <c r="AA2858" s="53"/>
      <c r="AB2858" s="53"/>
      <c r="AC2858" s="53"/>
      <c r="AD2858" s="53"/>
    </row>
    <row r="2859" ht="12.75" customHeight="1">
      <c r="A2859" s="16">
        <v>2857.0</v>
      </c>
      <c r="B2859" s="25">
        <v>2.0240212E7</v>
      </c>
      <c r="C2859" s="26" t="s">
        <v>5679</v>
      </c>
      <c r="D2859" s="58" t="s">
        <v>5754</v>
      </c>
      <c r="E2859" s="125" t="s">
        <v>5755</v>
      </c>
      <c r="F2859" s="53"/>
      <c r="G2859" s="54">
        <v>0.0</v>
      </c>
      <c r="H2859" s="54">
        <v>0.0</v>
      </c>
      <c r="I2859" s="54">
        <v>0.0</v>
      </c>
      <c r="J2859" s="10">
        <v>3.0</v>
      </c>
      <c r="K2859" s="21" t="b">
        <v>0</v>
      </c>
      <c r="L2859" s="21" t="b">
        <v>1</v>
      </c>
      <c r="M2859" s="21" t="b">
        <v>1</v>
      </c>
      <c r="N2859" s="21" t="b">
        <v>0</v>
      </c>
      <c r="O2859" s="21" t="b">
        <v>0</v>
      </c>
      <c r="P2859" s="21">
        <v>0.0</v>
      </c>
      <c r="Q2859" s="21">
        <v>0.0</v>
      </c>
      <c r="R2859" s="57"/>
      <c r="S2859" s="53"/>
      <c r="T2859" s="53"/>
      <c r="U2859" s="53"/>
      <c r="V2859" s="53"/>
      <c r="W2859" s="53"/>
      <c r="X2859" s="53"/>
      <c r="Y2859" s="53"/>
      <c r="Z2859" s="53"/>
      <c r="AA2859" s="53"/>
      <c r="AB2859" s="53"/>
      <c r="AC2859" s="53"/>
      <c r="AD2859" s="53"/>
    </row>
    <row r="2860" ht="12.75" customHeight="1">
      <c r="A2860" s="16">
        <v>2858.0</v>
      </c>
      <c r="B2860" s="17">
        <v>2.0240212E7</v>
      </c>
      <c r="C2860" s="16" t="s">
        <v>5679</v>
      </c>
      <c r="D2860" s="55" t="s">
        <v>5756</v>
      </c>
      <c r="E2860" s="124" t="s">
        <v>5757</v>
      </c>
      <c r="F2860" s="53"/>
      <c r="G2860" s="69">
        <v>0.0</v>
      </c>
      <c r="H2860" s="69">
        <v>0.0</v>
      </c>
      <c r="I2860" s="69">
        <v>0.0</v>
      </c>
      <c r="J2860" s="10">
        <v>3.0</v>
      </c>
      <c r="K2860" s="21" t="b">
        <v>0</v>
      </c>
      <c r="L2860" s="21" t="b">
        <v>1</v>
      </c>
      <c r="M2860" s="21" t="b">
        <v>1</v>
      </c>
      <c r="N2860" s="21" t="b">
        <v>0</v>
      </c>
      <c r="O2860" s="21" t="b">
        <v>0</v>
      </c>
      <c r="P2860" s="21">
        <v>0.0</v>
      </c>
      <c r="Q2860" s="21">
        <v>0.0</v>
      </c>
      <c r="R2860" s="70"/>
      <c r="S2860" s="53"/>
      <c r="T2860" s="53"/>
      <c r="U2860" s="53"/>
      <c r="V2860" s="53"/>
      <c r="W2860" s="53"/>
      <c r="X2860" s="53"/>
      <c r="Y2860" s="53"/>
      <c r="Z2860" s="53"/>
      <c r="AA2860" s="53"/>
      <c r="AB2860" s="53"/>
      <c r="AC2860" s="53"/>
      <c r="AD2860" s="53"/>
    </row>
    <row r="2861" ht="12.75" customHeight="1">
      <c r="A2861" s="16">
        <v>2859.0</v>
      </c>
      <c r="B2861" s="17">
        <v>2.0240212E7</v>
      </c>
      <c r="C2861" s="16" t="s">
        <v>5679</v>
      </c>
      <c r="D2861" s="55" t="s">
        <v>5758</v>
      </c>
      <c r="E2861" s="124" t="s">
        <v>5759</v>
      </c>
      <c r="F2861" s="53"/>
      <c r="G2861" s="69">
        <v>0.0</v>
      </c>
      <c r="H2861" s="69">
        <v>0.0</v>
      </c>
      <c r="I2861" s="69">
        <v>0.0</v>
      </c>
      <c r="J2861" s="10">
        <v>3.0</v>
      </c>
      <c r="K2861" s="21" t="b">
        <v>0</v>
      </c>
      <c r="L2861" s="21" t="b">
        <v>1</v>
      </c>
      <c r="M2861" s="21" t="b">
        <v>1</v>
      </c>
      <c r="N2861" s="21" t="b">
        <v>0</v>
      </c>
      <c r="O2861" s="21" t="b">
        <v>0</v>
      </c>
      <c r="P2861" s="21">
        <v>0.0</v>
      </c>
      <c r="Q2861" s="21">
        <v>0.0</v>
      </c>
      <c r="R2861" s="70"/>
      <c r="S2861" s="53"/>
      <c r="T2861" s="53"/>
      <c r="U2861" s="53"/>
      <c r="V2861" s="53"/>
      <c r="W2861" s="53"/>
      <c r="X2861" s="53"/>
      <c r="Y2861" s="53"/>
      <c r="Z2861" s="53"/>
      <c r="AA2861" s="53"/>
      <c r="AB2861" s="53"/>
      <c r="AC2861" s="53"/>
      <c r="AD2861" s="53"/>
    </row>
    <row r="2862" ht="12.75" customHeight="1">
      <c r="A2862" s="16">
        <v>2860.0</v>
      </c>
      <c r="B2862" s="17">
        <v>2.0240212E7</v>
      </c>
      <c r="C2862" s="16" t="s">
        <v>5679</v>
      </c>
      <c r="D2862" s="55" t="s">
        <v>5760</v>
      </c>
      <c r="E2862" s="124" t="s">
        <v>5761</v>
      </c>
      <c r="F2862" s="53"/>
      <c r="G2862" s="69">
        <v>0.0</v>
      </c>
      <c r="H2862" s="69">
        <v>0.0</v>
      </c>
      <c r="I2862" s="69">
        <v>0.0</v>
      </c>
      <c r="J2862" s="10">
        <v>3.0</v>
      </c>
      <c r="K2862" s="21" t="b">
        <v>0</v>
      </c>
      <c r="L2862" s="21" t="b">
        <v>1</v>
      </c>
      <c r="M2862" s="21" t="b">
        <v>1</v>
      </c>
      <c r="N2862" s="21" t="b">
        <v>0</v>
      </c>
      <c r="O2862" s="21" t="b">
        <v>0</v>
      </c>
      <c r="P2862" s="21">
        <v>0.0</v>
      </c>
      <c r="Q2862" s="21">
        <v>0.0</v>
      </c>
      <c r="R2862" s="70"/>
      <c r="S2862" s="53"/>
      <c r="T2862" s="53"/>
      <c r="U2862" s="53"/>
      <c r="V2862" s="53"/>
      <c r="W2862" s="53"/>
      <c r="X2862" s="53"/>
      <c r="Y2862" s="53"/>
      <c r="Z2862" s="53"/>
      <c r="AA2862" s="53"/>
      <c r="AB2862" s="53"/>
      <c r="AC2862" s="53"/>
      <c r="AD2862" s="53"/>
    </row>
    <row r="2863" ht="12.75" customHeight="1">
      <c r="A2863" s="16">
        <v>2861.0</v>
      </c>
      <c r="B2863" s="17">
        <v>2.0240212E7</v>
      </c>
      <c r="C2863" s="16" t="s">
        <v>5679</v>
      </c>
      <c r="D2863" s="55" t="s">
        <v>5762</v>
      </c>
      <c r="E2863" s="124" t="s">
        <v>5763</v>
      </c>
      <c r="F2863" s="53"/>
      <c r="G2863" s="69">
        <v>0.0</v>
      </c>
      <c r="H2863" s="69">
        <v>0.0</v>
      </c>
      <c r="I2863" s="69">
        <v>0.0</v>
      </c>
      <c r="J2863" s="10">
        <v>3.0</v>
      </c>
      <c r="K2863" s="21" t="b">
        <v>0</v>
      </c>
      <c r="L2863" s="21" t="b">
        <v>1</v>
      </c>
      <c r="M2863" s="21" t="b">
        <v>1</v>
      </c>
      <c r="N2863" s="21" t="b">
        <v>0</v>
      </c>
      <c r="O2863" s="21" t="b">
        <v>0</v>
      </c>
      <c r="P2863" s="21">
        <v>0.0</v>
      </c>
      <c r="Q2863" s="21">
        <v>0.0</v>
      </c>
      <c r="R2863" s="70"/>
      <c r="S2863" s="53"/>
      <c r="T2863" s="53"/>
      <c r="U2863" s="53"/>
      <c r="V2863" s="53"/>
      <c r="W2863" s="53"/>
      <c r="X2863" s="53"/>
      <c r="Y2863" s="53"/>
      <c r="Z2863" s="53"/>
      <c r="AA2863" s="53"/>
      <c r="AB2863" s="53"/>
      <c r="AC2863" s="53"/>
      <c r="AD2863" s="53"/>
    </row>
    <row r="2864" ht="12.75" customHeight="1">
      <c r="A2864" s="16">
        <v>2862.0</v>
      </c>
      <c r="B2864" s="17">
        <v>2.0240212E7</v>
      </c>
      <c r="C2864" s="16" t="s">
        <v>5679</v>
      </c>
      <c r="D2864" s="55" t="s">
        <v>5764</v>
      </c>
      <c r="E2864" s="124" t="s">
        <v>5765</v>
      </c>
      <c r="F2864" s="53"/>
      <c r="G2864" s="69">
        <v>0.0</v>
      </c>
      <c r="H2864" s="69">
        <v>0.0</v>
      </c>
      <c r="I2864" s="69">
        <v>0.0</v>
      </c>
      <c r="J2864" s="10">
        <v>3.0</v>
      </c>
      <c r="K2864" s="21" t="b">
        <v>0</v>
      </c>
      <c r="L2864" s="21" t="b">
        <v>1</v>
      </c>
      <c r="M2864" s="21" t="b">
        <v>1</v>
      </c>
      <c r="N2864" s="21" t="b">
        <v>0</v>
      </c>
      <c r="O2864" s="21" t="b">
        <v>0</v>
      </c>
      <c r="P2864" s="21">
        <v>0.0</v>
      </c>
      <c r="Q2864" s="21">
        <v>0.0</v>
      </c>
      <c r="R2864" s="70"/>
      <c r="S2864" s="53"/>
      <c r="T2864" s="53"/>
      <c r="U2864" s="53"/>
      <c r="V2864" s="53"/>
      <c r="W2864" s="53"/>
      <c r="X2864" s="53"/>
      <c r="Y2864" s="53"/>
      <c r="Z2864" s="53"/>
      <c r="AA2864" s="53"/>
      <c r="AB2864" s="53"/>
      <c r="AC2864" s="53"/>
      <c r="AD2864" s="53"/>
    </row>
    <row r="2865" ht="12.75" customHeight="1">
      <c r="A2865" s="16">
        <v>2863.0</v>
      </c>
      <c r="B2865" s="17">
        <v>2.0240212E7</v>
      </c>
      <c r="C2865" s="16" t="s">
        <v>5679</v>
      </c>
      <c r="D2865" s="55" t="s">
        <v>5766</v>
      </c>
      <c r="E2865" s="124" t="s">
        <v>5767</v>
      </c>
      <c r="F2865" s="53"/>
      <c r="G2865" s="69">
        <v>0.0</v>
      </c>
      <c r="H2865" s="69">
        <v>0.0</v>
      </c>
      <c r="I2865" s="69">
        <v>0.0</v>
      </c>
      <c r="J2865" s="10">
        <v>3.0</v>
      </c>
      <c r="K2865" s="21" t="b">
        <v>0</v>
      </c>
      <c r="L2865" s="21" t="b">
        <v>1</v>
      </c>
      <c r="M2865" s="21" t="b">
        <v>1</v>
      </c>
      <c r="N2865" s="21" t="b">
        <v>0</v>
      </c>
      <c r="O2865" s="21" t="b">
        <v>0</v>
      </c>
      <c r="P2865" s="21">
        <v>0.0</v>
      </c>
      <c r="Q2865" s="21">
        <v>0.0</v>
      </c>
      <c r="R2865" s="70"/>
      <c r="S2865" s="53"/>
      <c r="T2865" s="53"/>
      <c r="U2865" s="53"/>
      <c r="V2865" s="53"/>
      <c r="W2865" s="53"/>
      <c r="X2865" s="53"/>
      <c r="Y2865" s="53"/>
      <c r="Z2865" s="53"/>
      <c r="AA2865" s="53"/>
      <c r="AB2865" s="53"/>
      <c r="AC2865" s="53"/>
      <c r="AD2865" s="53"/>
    </row>
    <row r="2866" ht="12.75" customHeight="1">
      <c r="A2866" s="16">
        <v>2864.0</v>
      </c>
      <c r="B2866" s="17">
        <v>2.0240212E7</v>
      </c>
      <c r="C2866" s="16" t="s">
        <v>5679</v>
      </c>
      <c r="D2866" s="55" t="s">
        <v>5768</v>
      </c>
      <c r="E2866" s="124" t="s">
        <v>5769</v>
      </c>
      <c r="F2866" s="53"/>
      <c r="G2866" s="53">
        <v>0.0</v>
      </c>
      <c r="H2866" s="69">
        <v>0.0</v>
      </c>
      <c r="I2866" s="69">
        <v>0.0</v>
      </c>
      <c r="J2866" s="10">
        <v>3.0</v>
      </c>
      <c r="K2866" s="21" t="b">
        <v>0</v>
      </c>
      <c r="L2866" s="21" t="b">
        <v>1</v>
      </c>
      <c r="M2866" s="21" t="b">
        <v>1</v>
      </c>
      <c r="N2866" s="21" t="b">
        <v>0</v>
      </c>
      <c r="O2866" s="21" t="b">
        <v>0</v>
      </c>
      <c r="P2866" s="21">
        <v>0.0</v>
      </c>
      <c r="Q2866" s="21">
        <v>0.0</v>
      </c>
      <c r="R2866" s="70"/>
      <c r="S2866" s="53"/>
      <c r="T2866" s="53"/>
      <c r="U2866" s="53"/>
      <c r="V2866" s="53"/>
      <c r="W2866" s="53"/>
      <c r="X2866" s="53"/>
      <c r="Y2866" s="53"/>
      <c r="Z2866" s="53"/>
      <c r="AA2866" s="53"/>
      <c r="AB2866" s="53"/>
      <c r="AC2866" s="53"/>
      <c r="AD2866" s="53"/>
    </row>
    <row r="2867" ht="12.75" customHeight="1">
      <c r="A2867" s="16">
        <v>2865.0</v>
      </c>
      <c r="B2867" s="17">
        <v>2.0240212E7</v>
      </c>
      <c r="C2867" s="16" t="s">
        <v>5679</v>
      </c>
      <c r="D2867" s="55" t="s">
        <v>5770</v>
      </c>
      <c r="E2867" s="124" t="s">
        <v>5771</v>
      </c>
      <c r="F2867" s="53"/>
      <c r="G2867" s="53">
        <v>0.0</v>
      </c>
      <c r="H2867" s="69">
        <v>0.0</v>
      </c>
      <c r="I2867" s="69">
        <v>0.0</v>
      </c>
      <c r="J2867" s="10">
        <v>3.0</v>
      </c>
      <c r="K2867" s="21" t="b">
        <v>0</v>
      </c>
      <c r="L2867" s="21" t="b">
        <v>1</v>
      </c>
      <c r="M2867" s="21" t="b">
        <v>1</v>
      </c>
      <c r="N2867" s="21" t="b">
        <v>0</v>
      </c>
      <c r="O2867" s="21" t="b">
        <v>0</v>
      </c>
      <c r="P2867" s="21">
        <v>0.0</v>
      </c>
      <c r="Q2867" s="21">
        <v>0.0</v>
      </c>
      <c r="R2867" s="70"/>
      <c r="S2867" s="53"/>
      <c r="T2867" s="53"/>
      <c r="U2867" s="53"/>
      <c r="V2867" s="53"/>
      <c r="W2867" s="53"/>
      <c r="X2867" s="53"/>
      <c r="Y2867" s="53"/>
      <c r="Z2867" s="53"/>
      <c r="AA2867" s="53"/>
      <c r="AB2867" s="53"/>
      <c r="AC2867" s="53"/>
      <c r="AD2867" s="53"/>
    </row>
    <row r="2868" ht="12.75" customHeight="1">
      <c r="A2868" s="16">
        <v>2866.0</v>
      </c>
      <c r="B2868" s="25">
        <v>2.0240212E7</v>
      </c>
      <c r="C2868" s="26" t="s">
        <v>5679</v>
      </c>
      <c r="D2868" s="58" t="s">
        <v>5772</v>
      </c>
      <c r="E2868" s="125" t="s">
        <v>5773</v>
      </c>
      <c r="F2868" s="53"/>
      <c r="G2868" s="54">
        <v>0.0</v>
      </c>
      <c r="H2868" s="54">
        <v>0.0</v>
      </c>
      <c r="I2868" s="54">
        <v>0.0</v>
      </c>
      <c r="J2868" s="10">
        <v>3.0</v>
      </c>
      <c r="K2868" s="21" t="b">
        <v>0</v>
      </c>
      <c r="L2868" s="21" t="b">
        <v>1</v>
      </c>
      <c r="M2868" s="21" t="b">
        <v>1</v>
      </c>
      <c r="N2868" s="21" t="b">
        <v>0</v>
      </c>
      <c r="O2868" s="21" t="b">
        <v>0</v>
      </c>
      <c r="P2868" s="21">
        <v>0.0</v>
      </c>
      <c r="Q2868" s="21">
        <v>0.0</v>
      </c>
      <c r="R2868" s="57"/>
      <c r="S2868" s="53"/>
      <c r="T2868" s="53"/>
      <c r="U2868" s="53"/>
      <c r="V2868" s="53"/>
      <c r="W2868" s="53"/>
      <c r="X2868" s="53"/>
      <c r="Y2868" s="53"/>
      <c r="Z2868" s="53"/>
      <c r="AA2868" s="53"/>
      <c r="AB2868" s="53"/>
      <c r="AC2868" s="53"/>
      <c r="AD2868" s="53"/>
    </row>
    <row r="2869" ht="12.75" customHeight="1">
      <c r="A2869" s="16">
        <v>2867.0</v>
      </c>
      <c r="B2869" s="25">
        <v>2.0240212E7</v>
      </c>
      <c r="C2869" s="26" t="s">
        <v>5679</v>
      </c>
      <c r="D2869" s="58" t="s">
        <v>5774</v>
      </c>
      <c r="E2869" s="125" t="s">
        <v>5775</v>
      </c>
      <c r="F2869" s="53"/>
      <c r="G2869" s="54">
        <v>0.0</v>
      </c>
      <c r="H2869" s="54">
        <v>0.0</v>
      </c>
      <c r="I2869" s="54">
        <v>0.0</v>
      </c>
      <c r="J2869" s="10">
        <v>3.0</v>
      </c>
      <c r="K2869" s="21" t="b">
        <v>0</v>
      </c>
      <c r="L2869" s="21" t="b">
        <v>1</v>
      </c>
      <c r="M2869" s="21" t="b">
        <v>1</v>
      </c>
      <c r="N2869" s="21" t="b">
        <v>0</v>
      </c>
      <c r="O2869" s="21" t="b">
        <v>0</v>
      </c>
      <c r="P2869" s="21">
        <v>0.0</v>
      </c>
      <c r="Q2869" s="21">
        <v>0.0</v>
      </c>
      <c r="R2869" s="57"/>
      <c r="S2869" s="53"/>
      <c r="T2869" s="53"/>
      <c r="U2869" s="53"/>
      <c r="V2869" s="53"/>
      <c r="W2869" s="53"/>
      <c r="X2869" s="53"/>
      <c r="Y2869" s="53"/>
      <c r="Z2869" s="53"/>
      <c r="AA2869" s="53"/>
      <c r="AB2869" s="53"/>
      <c r="AC2869" s="53"/>
      <c r="AD2869" s="53"/>
    </row>
    <row r="2870" ht="12.75" customHeight="1">
      <c r="A2870" s="16">
        <v>2868.0</v>
      </c>
      <c r="B2870" s="25">
        <v>2.0240212E7</v>
      </c>
      <c r="C2870" s="26" t="s">
        <v>5453</v>
      </c>
      <c r="D2870" s="58" t="s">
        <v>5776</v>
      </c>
      <c r="E2870" s="125" t="s">
        <v>5777</v>
      </c>
      <c r="F2870" s="53"/>
      <c r="G2870" s="54">
        <v>0.5</v>
      </c>
      <c r="H2870" s="54">
        <v>0.5</v>
      </c>
      <c r="I2870" s="54">
        <v>0.5</v>
      </c>
      <c r="J2870" s="10">
        <v>3.0</v>
      </c>
      <c r="K2870" s="21" t="b">
        <v>0</v>
      </c>
      <c r="L2870" s="21" t="b">
        <v>1</v>
      </c>
      <c r="M2870" s="21" t="b">
        <v>1</v>
      </c>
      <c r="N2870" s="21" t="b">
        <v>0</v>
      </c>
      <c r="O2870" s="21" t="b">
        <v>0</v>
      </c>
      <c r="P2870" s="21">
        <v>0.5</v>
      </c>
      <c r="Q2870" s="21">
        <v>0.5</v>
      </c>
      <c r="R2870" s="57"/>
      <c r="S2870" s="53"/>
      <c r="T2870" s="53"/>
      <c r="U2870" s="53"/>
      <c r="V2870" s="53"/>
      <c r="W2870" s="53"/>
      <c r="X2870" s="53"/>
      <c r="Y2870" s="53"/>
      <c r="Z2870" s="53"/>
      <c r="AA2870" s="53"/>
      <c r="AB2870" s="53"/>
      <c r="AC2870" s="53"/>
      <c r="AD2870" s="53"/>
    </row>
    <row r="2871" ht="12.75" customHeight="1">
      <c r="A2871" s="16">
        <v>2869.0</v>
      </c>
      <c r="B2871" s="25">
        <v>2.0240212E7</v>
      </c>
      <c r="C2871" s="26" t="s">
        <v>5453</v>
      </c>
      <c r="D2871" s="58" t="s">
        <v>5778</v>
      </c>
      <c r="E2871" s="125" t="s">
        <v>5779</v>
      </c>
      <c r="F2871" s="53"/>
      <c r="G2871" s="54">
        <v>0.5</v>
      </c>
      <c r="H2871" s="54">
        <v>0.5</v>
      </c>
      <c r="I2871" s="54">
        <v>0.5</v>
      </c>
      <c r="J2871" s="10">
        <v>3.0</v>
      </c>
      <c r="K2871" s="21" t="b">
        <v>0</v>
      </c>
      <c r="L2871" s="21" t="b">
        <v>1</v>
      </c>
      <c r="M2871" s="21" t="b">
        <v>1</v>
      </c>
      <c r="N2871" s="21" t="b">
        <v>0</v>
      </c>
      <c r="O2871" s="21" t="b">
        <v>0</v>
      </c>
      <c r="P2871" s="21">
        <v>0.5</v>
      </c>
      <c r="Q2871" s="21">
        <v>0.5</v>
      </c>
      <c r="R2871" s="57"/>
      <c r="S2871" s="53"/>
      <c r="T2871" s="53"/>
      <c r="U2871" s="53"/>
      <c r="V2871" s="53"/>
      <c r="W2871" s="53"/>
      <c r="X2871" s="53"/>
      <c r="Y2871" s="53"/>
      <c r="Z2871" s="53"/>
      <c r="AA2871" s="53"/>
      <c r="AB2871" s="53"/>
      <c r="AC2871" s="53"/>
      <c r="AD2871" s="53"/>
    </row>
    <row r="2872" ht="12.75" customHeight="1">
      <c r="A2872" s="16">
        <v>2870.0</v>
      </c>
      <c r="B2872" s="25">
        <v>2.0240212E7</v>
      </c>
      <c r="C2872" s="26" t="s">
        <v>5453</v>
      </c>
      <c r="D2872" s="58" t="s">
        <v>5780</v>
      </c>
      <c r="E2872" s="125" t="s">
        <v>5781</v>
      </c>
      <c r="F2872" s="53"/>
      <c r="G2872" s="53">
        <v>0.5</v>
      </c>
      <c r="H2872" s="54">
        <v>0.5</v>
      </c>
      <c r="I2872" s="54">
        <v>0.5</v>
      </c>
      <c r="J2872" s="10">
        <v>3.0</v>
      </c>
      <c r="K2872" s="21" t="b">
        <v>0</v>
      </c>
      <c r="L2872" s="21" t="b">
        <v>1</v>
      </c>
      <c r="M2872" s="21" t="b">
        <v>1</v>
      </c>
      <c r="N2872" s="21" t="b">
        <v>0</v>
      </c>
      <c r="O2872" s="21" t="b">
        <v>0</v>
      </c>
      <c r="P2872" s="21">
        <v>0.5</v>
      </c>
      <c r="Q2872" s="21">
        <v>0.5</v>
      </c>
      <c r="R2872" s="57"/>
      <c r="S2872" s="53"/>
      <c r="T2872" s="53"/>
      <c r="U2872" s="53"/>
      <c r="V2872" s="53"/>
      <c r="W2872" s="53"/>
      <c r="X2872" s="53"/>
      <c r="Y2872" s="53"/>
      <c r="Z2872" s="53"/>
      <c r="AA2872" s="53"/>
      <c r="AB2872" s="53"/>
      <c r="AC2872" s="53"/>
      <c r="AD2872" s="53"/>
    </row>
    <row r="2873" ht="12.75" customHeight="1">
      <c r="A2873" s="16">
        <v>2871.0</v>
      </c>
      <c r="B2873" s="25">
        <v>2.0240212E7</v>
      </c>
      <c r="C2873" s="26" t="s">
        <v>5453</v>
      </c>
      <c r="D2873" s="58" t="s">
        <v>5782</v>
      </c>
      <c r="E2873" s="125" t="s">
        <v>5783</v>
      </c>
      <c r="F2873" s="53"/>
      <c r="G2873" s="53">
        <v>0.5</v>
      </c>
      <c r="H2873" s="54">
        <v>0.5</v>
      </c>
      <c r="I2873" s="54">
        <v>0.5</v>
      </c>
      <c r="J2873" s="10">
        <v>3.0</v>
      </c>
      <c r="K2873" s="21" t="b">
        <v>0</v>
      </c>
      <c r="L2873" s="21" t="b">
        <v>1</v>
      </c>
      <c r="M2873" s="21" t="b">
        <v>1</v>
      </c>
      <c r="N2873" s="21" t="b">
        <v>0</v>
      </c>
      <c r="O2873" s="21" t="b">
        <v>0</v>
      </c>
      <c r="P2873" s="21">
        <v>0.5</v>
      </c>
      <c r="Q2873" s="21">
        <v>0.5</v>
      </c>
      <c r="R2873" s="57"/>
      <c r="S2873" s="53"/>
      <c r="T2873" s="53"/>
      <c r="U2873" s="53"/>
      <c r="V2873" s="53"/>
      <c r="W2873" s="53"/>
      <c r="X2873" s="53"/>
      <c r="Y2873" s="53"/>
      <c r="Z2873" s="53"/>
      <c r="AA2873" s="53"/>
      <c r="AB2873" s="53"/>
      <c r="AC2873" s="53"/>
      <c r="AD2873" s="53"/>
    </row>
    <row r="2874" ht="12.75" customHeight="1">
      <c r="A2874" s="16">
        <v>2872.0</v>
      </c>
      <c r="B2874" s="25">
        <v>2.0240212E7</v>
      </c>
      <c r="C2874" s="26" t="s">
        <v>5453</v>
      </c>
      <c r="D2874" s="58" t="s">
        <v>5784</v>
      </c>
      <c r="E2874" s="125" t="s">
        <v>5785</v>
      </c>
      <c r="F2874" s="53"/>
      <c r="G2874" s="54">
        <v>0.0</v>
      </c>
      <c r="H2874" s="54">
        <v>0.0</v>
      </c>
      <c r="I2874" s="54">
        <v>0.0</v>
      </c>
      <c r="J2874" s="10">
        <v>3.0</v>
      </c>
      <c r="K2874" s="21" t="b">
        <v>0</v>
      </c>
      <c r="L2874" s="21" t="b">
        <v>1</v>
      </c>
      <c r="M2874" s="21" t="b">
        <v>1</v>
      </c>
      <c r="N2874" s="21" t="b">
        <v>0</v>
      </c>
      <c r="O2874" s="21" t="b">
        <v>0</v>
      </c>
      <c r="P2874" s="21">
        <v>0.0</v>
      </c>
      <c r="Q2874" s="21">
        <v>0.0</v>
      </c>
      <c r="R2874" s="57"/>
      <c r="S2874" s="53"/>
      <c r="T2874" s="53"/>
      <c r="U2874" s="53"/>
      <c r="V2874" s="53"/>
      <c r="W2874" s="53"/>
      <c r="X2874" s="53"/>
      <c r="Y2874" s="53"/>
      <c r="Z2874" s="53"/>
      <c r="AA2874" s="53"/>
      <c r="AB2874" s="53"/>
      <c r="AC2874" s="53"/>
      <c r="AD2874" s="53"/>
    </row>
    <row r="2875" ht="12.75" customHeight="1">
      <c r="A2875" s="16">
        <v>2873.0</v>
      </c>
      <c r="B2875" s="25">
        <v>2.0240212E7</v>
      </c>
      <c r="C2875" s="26" t="s">
        <v>5453</v>
      </c>
      <c r="D2875" s="58" t="s">
        <v>5786</v>
      </c>
      <c r="E2875" s="125" t="s">
        <v>5787</v>
      </c>
      <c r="F2875" s="53"/>
      <c r="G2875" s="53">
        <v>0.0</v>
      </c>
      <c r="H2875" s="54">
        <v>0.0</v>
      </c>
      <c r="I2875" s="54">
        <v>0.0</v>
      </c>
      <c r="J2875" s="10">
        <v>3.0</v>
      </c>
      <c r="K2875" s="21" t="b">
        <v>0</v>
      </c>
      <c r="L2875" s="21" t="b">
        <v>1</v>
      </c>
      <c r="M2875" s="21" t="b">
        <v>1</v>
      </c>
      <c r="N2875" s="21" t="b">
        <v>0</v>
      </c>
      <c r="O2875" s="21" t="b">
        <v>0</v>
      </c>
      <c r="P2875" s="21">
        <v>0.0</v>
      </c>
      <c r="Q2875" s="21">
        <v>0.0</v>
      </c>
      <c r="R2875" s="57"/>
      <c r="S2875" s="53"/>
      <c r="T2875" s="53"/>
      <c r="U2875" s="53"/>
      <c r="V2875" s="53"/>
      <c r="W2875" s="53"/>
      <c r="X2875" s="53"/>
      <c r="Y2875" s="53"/>
      <c r="Z2875" s="53"/>
      <c r="AA2875" s="53"/>
      <c r="AB2875" s="53"/>
      <c r="AC2875" s="53"/>
      <c r="AD2875" s="53"/>
    </row>
    <row r="2876" ht="12.75" customHeight="1">
      <c r="A2876" s="16">
        <v>2874.0</v>
      </c>
      <c r="B2876" s="17">
        <v>2.0240212E7</v>
      </c>
      <c r="C2876" s="16" t="s">
        <v>5453</v>
      </c>
      <c r="D2876" s="55" t="s">
        <v>5788</v>
      </c>
      <c r="E2876" s="124" t="s">
        <v>5789</v>
      </c>
      <c r="F2876" s="53"/>
      <c r="G2876" s="69">
        <v>0.5</v>
      </c>
      <c r="H2876" s="69">
        <v>0.0</v>
      </c>
      <c r="I2876" s="69">
        <v>0.5</v>
      </c>
      <c r="J2876" s="10">
        <v>3.0</v>
      </c>
      <c r="K2876" s="21" t="b">
        <v>0</v>
      </c>
      <c r="L2876" s="21" t="b">
        <v>0</v>
      </c>
      <c r="M2876" s="21" t="b">
        <v>1</v>
      </c>
      <c r="N2876" s="21" t="b">
        <v>0</v>
      </c>
      <c r="O2876" s="21" t="b">
        <v>0</v>
      </c>
      <c r="P2876" s="21">
        <v>0.5</v>
      </c>
      <c r="Q2876" s="21">
        <v>0.5</v>
      </c>
      <c r="R2876" s="70"/>
      <c r="S2876" s="53"/>
      <c r="T2876" s="53"/>
      <c r="U2876" s="53"/>
      <c r="V2876" s="53"/>
      <c r="W2876" s="53"/>
      <c r="X2876" s="53"/>
      <c r="Y2876" s="53"/>
      <c r="Z2876" s="53"/>
      <c r="AA2876" s="53"/>
      <c r="AB2876" s="53"/>
      <c r="AC2876" s="53"/>
      <c r="AD2876" s="53"/>
    </row>
    <row r="2877" ht="12.75" customHeight="1">
      <c r="A2877" s="16">
        <v>2875.0</v>
      </c>
      <c r="B2877" s="17">
        <v>2.0240212E7</v>
      </c>
      <c r="C2877" s="16" t="s">
        <v>5453</v>
      </c>
      <c r="D2877" s="55" t="s">
        <v>5790</v>
      </c>
      <c r="E2877" s="124" t="s">
        <v>5791</v>
      </c>
      <c r="F2877" s="53"/>
      <c r="G2877" s="69">
        <v>0.5</v>
      </c>
      <c r="H2877" s="53">
        <v>0.0</v>
      </c>
      <c r="I2877" s="69">
        <v>0.5</v>
      </c>
      <c r="J2877" s="10">
        <v>3.0</v>
      </c>
      <c r="K2877" s="21" t="b">
        <v>0</v>
      </c>
      <c r="L2877" s="21" t="b">
        <v>0</v>
      </c>
      <c r="M2877" s="21" t="b">
        <v>1</v>
      </c>
      <c r="N2877" s="21" t="b">
        <v>0</v>
      </c>
      <c r="O2877" s="21" t="b">
        <v>0</v>
      </c>
      <c r="P2877" s="21">
        <v>0.5</v>
      </c>
      <c r="Q2877" s="21">
        <v>0.5</v>
      </c>
      <c r="R2877" s="70"/>
      <c r="S2877" s="53"/>
      <c r="T2877" s="53"/>
      <c r="U2877" s="53"/>
      <c r="V2877" s="53"/>
      <c r="W2877" s="53"/>
      <c r="X2877" s="53"/>
      <c r="Y2877" s="53"/>
      <c r="Z2877" s="53"/>
      <c r="AA2877" s="53"/>
      <c r="AB2877" s="53"/>
      <c r="AC2877" s="53"/>
      <c r="AD2877" s="53"/>
    </row>
    <row r="2878" ht="12.75" customHeight="1">
      <c r="A2878" s="16">
        <v>2876.0</v>
      </c>
      <c r="B2878" s="17">
        <v>2.0240212E7</v>
      </c>
      <c r="C2878" s="16" t="s">
        <v>5453</v>
      </c>
      <c r="D2878" s="55" t="s">
        <v>5792</v>
      </c>
      <c r="E2878" s="124" t="s">
        <v>5793</v>
      </c>
      <c r="F2878" s="53"/>
      <c r="G2878" s="53">
        <v>0.0</v>
      </c>
      <c r="H2878" s="69">
        <v>0.0</v>
      </c>
      <c r="I2878" s="69">
        <v>0.0</v>
      </c>
      <c r="J2878" s="10">
        <v>3.0</v>
      </c>
      <c r="K2878" s="21" t="b">
        <v>0</v>
      </c>
      <c r="L2878" s="21" t="b">
        <v>1</v>
      </c>
      <c r="M2878" s="21" t="b">
        <v>1</v>
      </c>
      <c r="N2878" s="21" t="b">
        <v>0</v>
      </c>
      <c r="O2878" s="21" t="b">
        <v>0</v>
      </c>
      <c r="P2878" s="21">
        <v>0.0</v>
      </c>
      <c r="Q2878" s="21">
        <v>0.0</v>
      </c>
      <c r="R2878" s="70"/>
      <c r="S2878" s="53"/>
      <c r="T2878" s="53"/>
      <c r="U2878" s="53"/>
      <c r="V2878" s="53"/>
      <c r="W2878" s="53"/>
      <c r="X2878" s="53"/>
      <c r="Y2878" s="53"/>
      <c r="Z2878" s="53"/>
      <c r="AA2878" s="53"/>
      <c r="AB2878" s="53"/>
      <c r="AC2878" s="53"/>
      <c r="AD2878" s="53"/>
    </row>
    <row r="2879" ht="12.75" customHeight="1">
      <c r="A2879" s="16">
        <v>2877.0</v>
      </c>
      <c r="B2879" s="17">
        <v>2.0240212E7</v>
      </c>
      <c r="C2879" s="16" t="s">
        <v>5453</v>
      </c>
      <c r="D2879" s="55" t="s">
        <v>5794</v>
      </c>
      <c r="E2879" s="124" t="s">
        <v>5795</v>
      </c>
      <c r="F2879" s="53"/>
      <c r="G2879" s="53">
        <v>0.0</v>
      </c>
      <c r="H2879" s="69">
        <v>0.0</v>
      </c>
      <c r="I2879" s="69">
        <v>0.0</v>
      </c>
      <c r="J2879" s="10">
        <v>3.0</v>
      </c>
      <c r="K2879" s="21" t="b">
        <v>0</v>
      </c>
      <c r="L2879" s="21" t="b">
        <v>1</v>
      </c>
      <c r="M2879" s="21" t="b">
        <v>1</v>
      </c>
      <c r="N2879" s="21" t="b">
        <v>0</v>
      </c>
      <c r="O2879" s="21" t="b">
        <v>0</v>
      </c>
      <c r="P2879" s="21">
        <v>0.0</v>
      </c>
      <c r="Q2879" s="21">
        <v>0.0</v>
      </c>
      <c r="R2879" s="70"/>
      <c r="S2879" s="53"/>
      <c r="T2879" s="53"/>
      <c r="U2879" s="53"/>
      <c r="V2879" s="53"/>
      <c r="W2879" s="53"/>
      <c r="X2879" s="53"/>
      <c r="Y2879" s="53"/>
      <c r="Z2879" s="53"/>
      <c r="AA2879" s="53"/>
      <c r="AB2879" s="53"/>
      <c r="AC2879" s="53"/>
      <c r="AD2879" s="53"/>
    </row>
    <row r="2880" ht="12.75" customHeight="1">
      <c r="A2880" s="16">
        <v>2878.0</v>
      </c>
      <c r="B2880" s="17">
        <v>2.0240212E7</v>
      </c>
      <c r="C2880" s="16" t="s">
        <v>5453</v>
      </c>
      <c r="D2880" s="55" t="s">
        <v>5796</v>
      </c>
      <c r="E2880" s="124" t="s">
        <v>5797</v>
      </c>
      <c r="F2880" s="53"/>
      <c r="G2880" s="53">
        <v>0.0</v>
      </c>
      <c r="H2880" s="53">
        <v>0.0</v>
      </c>
      <c r="I2880" s="69">
        <v>0.0</v>
      </c>
      <c r="J2880" s="10">
        <v>3.0</v>
      </c>
      <c r="K2880" s="21" t="b">
        <v>0</v>
      </c>
      <c r="L2880" s="21" t="b">
        <v>1</v>
      </c>
      <c r="M2880" s="21" t="b">
        <v>1</v>
      </c>
      <c r="N2880" s="21" t="b">
        <v>0</v>
      </c>
      <c r="O2880" s="21" t="b">
        <v>0</v>
      </c>
      <c r="P2880" s="21">
        <v>0.0</v>
      </c>
      <c r="Q2880" s="21">
        <v>0.0</v>
      </c>
      <c r="R2880" s="70"/>
      <c r="S2880" s="53"/>
      <c r="T2880" s="53"/>
      <c r="U2880" s="53"/>
      <c r="V2880" s="53"/>
      <c r="W2880" s="53"/>
      <c r="X2880" s="53"/>
      <c r="Y2880" s="53"/>
      <c r="Z2880" s="53"/>
      <c r="AA2880" s="53"/>
      <c r="AB2880" s="53"/>
      <c r="AC2880" s="53"/>
      <c r="AD2880" s="53"/>
    </row>
    <row r="2881" ht="12.75" customHeight="1">
      <c r="A2881" s="16">
        <v>2879.0</v>
      </c>
      <c r="B2881" s="17">
        <v>2.0240212E7</v>
      </c>
      <c r="C2881" s="16" t="s">
        <v>5453</v>
      </c>
      <c r="D2881" s="55" t="s">
        <v>5798</v>
      </c>
      <c r="E2881" s="124" t="s">
        <v>5799</v>
      </c>
      <c r="F2881" s="53"/>
      <c r="G2881" s="69">
        <v>0.0</v>
      </c>
      <c r="H2881" s="53">
        <v>0.0</v>
      </c>
      <c r="I2881" s="69">
        <v>0.0</v>
      </c>
      <c r="J2881" s="10">
        <v>3.0</v>
      </c>
      <c r="K2881" s="21" t="b">
        <v>0</v>
      </c>
      <c r="L2881" s="21" t="b">
        <v>1</v>
      </c>
      <c r="M2881" s="21" t="b">
        <v>1</v>
      </c>
      <c r="N2881" s="21" t="b">
        <v>0</v>
      </c>
      <c r="O2881" s="21" t="b">
        <v>0</v>
      </c>
      <c r="P2881" s="21">
        <v>0.0</v>
      </c>
      <c r="Q2881" s="21">
        <v>0.0</v>
      </c>
      <c r="R2881" s="70"/>
      <c r="S2881" s="53"/>
      <c r="T2881" s="53"/>
      <c r="U2881" s="53"/>
      <c r="V2881" s="53"/>
      <c r="W2881" s="53"/>
      <c r="X2881" s="53"/>
      <c r="Y2881" s="53"/>
      <c r="Z2881" s="53"/>
      <c r="AA2881" s="53"/>
      <c r="AB2881" s="53"/>
      <c r="AC2881" s="53"/>
      <c r="AD2881" s="53"/>
    </row>
    <row r="2882" ht="12.75" customHeight="1">
      <c r="A2882" s="16">
        <v>2880.0</v>
      </c>
      <c r="B2882" s="17">
        <v>2.0240212E7</v>
      </c>
      <c r="C2882" s="16" t="s">
        <v>5453</v>
      </c>
      <c r="D2882" s="55" t="s">
        <v>5800</v>
      </c>
      <c r="E2882" s="124" t="s">
        <v>5801</v>
      </c>
      <c r="F2882" s="53"/>
      <c r="G2882" s="53">
        <v>0.0</v>
      </c>
      <c r="H2882" s="69">
        <v>0.0</v>
      </c>
      <c r="I2882" s="69">
        <v>0.0</v>
      </c>
      <c r="J2882" s="10">
        <v>3.0</v>
      </c>
      <c r="K2882" s="21" t="b">
        <v>0</v>
      </c>
      <c r="L2882" s="21" t="b">
        <v>1</v>
      </c>
      <c r="M2882" s="21" t="b">
        <v>1</v>
      </c>
      <c r="N2882" s="21" t="b">
        <v>0</v>
      </c>
      <c r="O2882" s="21" t="b">
        <v>0</v>
      </c>
      <c r="P2882" s="21">
        <v>0.0</v>
      </c>
      <c r="Q2882" s="21">
        <v>0.0</v>
      </c>
      <c r="R2882" s="70"/>
      <c r="S2882" s="53"/>
      <c r="T2882" s="53"/>
      <c r="U2882" s="53"/>
      <c r="V2882" s="53"/>
      <c r="W2882" s="53"/>
      <c r="X2882" s="53"/>
      <c r="Y2882" s="53"/>
      <c r="Z2882" s="53"/>
      <c r="AA2882" s="53"/>
      <c r="AB2882" s="53"/>
      <c r="AC2882" s="53"/>
      <c r="AD2882" s="53"/>
    </row>
    <row r="2883" ht="12.75" customHeight="1">
      <c r="A2883" s="16">
        <v>2881.0</v>
      </c>
      <c r="B2883" s="17">
        <v>2.0240212E7</v>
      </c>
      <c r="C2883" s="16" t="s">
        <v>5453</v>
      </c>
      <c r="D2883" s="55" t="s">
        <v>5802</v>
      </c>
      <c r="E2883" s="124" t="s">
        <v>5803</v>
      </c>
      <c r="F2883" s="53">
        <v>0.0</v>
      </c>
      <c r="G2883" s="69">
        <v>0.0</v>
      </c>
      <c r="H2883" s="69">
        <v>0.0</v>
      </c>
      <c r="I2883" s="69">
        <v>0.5</v>
      </c>
      <c r="J2883" s="10">
        <v>4.0</v>
      </c>
      <c r="K2883" s="21" t="b">
        <v>0</v>
      </c>
      <c r="L2883" s="21" t="b">
        <v>1</v>
      </c>
      <c r="M2883" s="21" t="b">
        <v>1</v>
      </c>
      <c r="N2883" s="21" t="b">
        <v>0</v>
      </c>
      <c r="O2883" s="21" t="b">
        <v>0</v>
      </c>
      <c r="P2883" s="21">
        <v>0.0</v>
      </c>
      <c r="Q2883" s="21">
        <v>0.0</v>
      </c>
      <c r="R2883" s="70"/>
      <c r="S2883" s="53"/>
      <c r="T2883" s="53"/>
      <c r="U2883" s="53"/>
      <c r="V2883" s="53"/>
      <c r="W2883" s="53"/>
      <c r="X2883" s="53"/>
      <c r="Y2883" s="53"/>
      <c r="Z2883" s="53"/>
      <c r="AA2883" s="53"/>
      <c r="AB2883" s="53"/>
      <c r="AC2883" s="53"/>
      <c r="AD2883" s="53"/>
    </row>
    <row r="2884" ht="12.75" customHeight="1">
      <c r="A2884" s="16">
        <v>2882.0</v>
      </c>
      <c r="B2884" s="25">
        <v>2.0240212E7</v>
      </c>
      <c r="C2884" s="26" t="s">
        <v>5453</v>
      </c>
      <c r="D2884" s="58" t="s">
        <v>5804</v>
      </c>
      <c r="E2884" s="125" t="s">
        <v>5805</v>
      </c>
      <c r="F2884" s="53"/>
      <c r="G2884" s="54">
        <v>0.0</v>
      </c>
      <c r="H2884" s="54">
        <v>0.0</v>
      </c>
      <c r="I2884" s="54">
        <v>0.5</v>
      </c>
      <c r="J2884" s="10">
        <v>3.0</v>
      </c>
      <c r="K2884" s="21" t="b">
        <v>0</v>
      </c>
      <c r="L2884" s="21" t="b">
        <v>1</v>
      </c>
      <c r="M2884" s="21" t="b">
        <v>1</v>
      </c>
      <c r="N2884" s="21" t="b">
        <v>0</v>
      </c>
      <c r="O2884" s="21" t="b">
        <v>0</v>
      </c>
      <c r="P2884" s="21">
        <v>0.0</v>
      </c>
      <c r="Q2884" s="21">
        <v>0.0</v>
      </c>
      <c r="R2884" s="57"/>
      <c r="S2884" s="53"/>
      <c r="T2884" s="53"/>
      <c r="U2884" s="53"/>
      <c r="V2884" s="53"/>
      <c r="W2884" s="53"/>
      <c r="X2884" s="53"/>
      <c r="Y2884" s="53"/>
      <c r="Z2884" s="53"/>
      <c r="AA2884" s="53"/>
      <c r="AB2884" s="53"/>
      <c r="AC2884" s="53"/>
      <c r="AD2884" s="53"/>
    </row>
    <row r="2885" ht="12.75" customHeight="1">
      <c r="A2885" s="16">
        <v>2883.0</v>
      </c>
      <c r="B2885" s="25">
        <v>2.0240212E7</v>
      </c>
      <c r="C2885" s="26" t="s">
        <v>5453</v>
      </c>
      <c r="D2885" s="58" t="s">
        <v>5806</v>
      </c>
      <c r="E2885" s="125" t="s">
        <v>5807</v>
      </c>
      <c r="F2885" s="53"/>
      <c r="G2885" s="54">
        <v>0.0</v>
      </c>
      <c r="H2885" s="54">
        <v>0.0</v>
      </c>
      <c r="I2885" s="54">
        <v>0.0</v>
      </c>
      <c r="J2885" s="10">
        <v>3.0</v>
      </c>
      <c r="K2885" s="21" t="b">
        <v>0</v>
      </c>
      <c r="L2885" s="21" t="b">
        <v>1</v>
      </c>
      <c r="M2885" s="21" t="b">
        <v>1</v>
      </c>
      <c r="N2885" s="21" t="b">
        <v>0</v>
      </c>
      <c r="O2885" s="21" t="b">
        <v>0</v>
      </c>
      <c r="P2885" s="21">
        <v>0.0</v>
      </c>
      <c r="Q2885" s="21">
        <v>0.0</v>
      </c>
      <c r="R2885" s="57"/>
      <c r="S2885" s="53"/>
      <c r="T2885" s="53"/>
      <c r="U2885" s="53"/>
      <c r="V2885" s="53"/>
      <c r="W2885" s="53"/>
      <c r="X2885" s="53"/>
      <c r="Y2885" s="53"/>
      <c r="Z2885" s="53"/>
      <c r="AA2885" s="53"/>
      <c r="AB2885" s="53"/>
      <c r="AC2885" s="53"/>
      <c r="AD2885" s="53"/>
    </row>
    <row r="2886" ht="12.75" customHeight="1">
      <c r="A2886" s="16">
        <v>2884.0</v>
      </c>
      <c r="B2886" s="25">
        <v>2.0240212E7</v>
      </c>
      <c r="C2886" s="26" t="s">
        <v>5453</v>
      </c>
      <c r="D2886" s="58" t="s">
        <v>5808</v>
      </c>
      <c r="E2886" s="125" t="s">
        <v>5809</v>
      </c>
      <c r="F2886" s="53"/>
      <c r="G2886" s="53">
        <v>0.5</v>
      </c>
      <c r="H2886" s="54">
        <v>0.5</v>
      </c>
      <c r="I2886" s="54">
        <v>0.5</v>
      </c>
      <c r="J2886" s="10">
        <v>3.0</v>
      </c>
      <c r="K2886" s="21" t="b">
        <v>0</v>
      </c>
      <c r="L2886" s="21" t="b">
        <v>1</v>
      </c>
      <c r="M2886" s="21" t="b">
        <v>1</v>
      </c>
      <c r="N2886" s="21" t="b">
        <v>0</v>
      </c>
      <c r="O2886" s="21" t="b">
        <v>0</v>
      </c>
      <c r="P2886" s="21">
        <v>0.5</v>
      </c>
      <c r="Q2886" s="21">
        <v>0.5</v>
      </c>
      <c r="R2886" s="57"/>
      <c r="S2886" s="53"/>
      <c r="T2886" s="53"/>
      <c r="U2886" s="53"/>
      <c r="V2886" s="53"/>
      <c r="W2886" s="53"/>
      <c r="X2886" s="53"/>
      <c r="Y2886" s="53"/>
      <c r="Z2886" s="53"/>
      <c r="AA2886" s="53"/>
      <c r="AB2886" s="53"/>
      <c r="AC2886" s="53"/>
      <c r="AD2886" s="53"/>
    </row>
    <row r="2887" ht="12.75" customHeight="1">
      <c r="A2887" s="16">
        <v>2885.0</v>
      </c>
      <c r="B2887" s="25">
        <v>2.0240212E7</v>
      </c>
      <c r="C2887" s="26" t="s">
        <v>5453</v>
      </c>
      <c r="D2887" s="58" t="s">
        <v>5810</v>
      </c>
      <c r="E2887" s="125" t="s">
        <v>5811</v>
      </c>
      <c r="F2887" s="53"/>
      <c r="G2887" s="54">
        <v>0.5</v>
      </c>
      <c r="H2887" s="54">
        <v>0.5</v>
      </c>
      <c r="I2887" s="54">
        <v>0.5</v>
      </c>
      <c r="J2887" s="10">
        <v>3.0</v>
      </c>
      <c r="K2887" s="21" t="b">
        <v>0</v>
      </c>
      <c r="L2887" s="21" t="b">
        <v>1</v>
      </c>
      <c r="M2887" s="21" t="b">
        <v>1</v>
      </c>
      <c r="N2887" s="21" t="b">
        <v>0</v>
      </c>
      <c r="O2887" s="21" t="b">
        <v>0</v>
      </c>
      <c r="P2887" s="21">
        <v>0.5</v>
      </c>
      <c r="Q2887" s="21">
        <v>0.5</v>
      </c>
      <c r="R2887" s="57"/>
      <c r="S2887" s="53"/>
      <c r="T2887" s="53"/>
      <c r="U2887" s="53"/>
      <c r="V2887" s="53"/>
      <c r="W2887" s="53"/>
      <c r="X2887" s="53"/>
      <c r="Y2887" s="53"/>
      <c r="Z2887" s="53"/>
      <c r="AA2887" s="53"/>
      <c r="AB2887" s="53"/>
      <c r="AC2887" s="53"/>
      <c r="AD2887" s="53"/>
    </row>
    <row r="2888" ht="12.75" customHeight="1">
      <c r="A2888" s="16">
        <v>2886.0</v>
      </c>
      <c r="B2888" s="25">
        <v>2.0240212E7</v>
      </c>
      <c r="C2888" s="26" t="s">
        <v>5453</v>
      </c>
      <c r="D2888" s="58" t="s">
        <v>5812</v>
      </c>
      <c r="E2888" s="125" t="s">
        <v>5813</v>
      </c>
      <c r="F2888" s="53"/>
      <c r="G2888" s="54">
        <v>0.0</v>
      </c>
      <c r="H2888" s="54">
        <v>0.0</v>
      </c>
      <c r="I2888" s="54">
        <v>0.0</v>
      </c>
      <c r="J2888" s="10">
        <v>3.0</v>
      </c>
      <c r="K2888" s="21" t="b">
        <v>0</v>
      </c>
      <c r="L2888" s="21" t="b">
        <v>1</v>
      </c>
      <c r="M2888" s="21" t="b">
        <v>1</v>
      </c>
      <c r="N2888" s="21" t="b">
        <v>0</v>
      </c>
      <c r="O2888" s="21" t="b">
        <v>0</v>
      </c>
      <c r="P2888" s="21">
        <v>0.0</v>
      </c>
      <c r="Q2888" s="21">
        <v>0.0</v>
      </c>
      <c r="R2888" s="57"/>
      <c r="S2888" s="53"/>
      <c r="T2888" s="53"/>
      <c r="U2888" s="53"/>
      <c r="V2888" s="53"/>
      <c r="W2888" s="53"/>
      <c r="X2888" s="53"/>
      <c r="Y2888" s="53"/>
      <c r="Z2888" s="53"/>
      <c r="AA2888" s="53"/>
      <c r="AB2888" s="53"/>
      <c r="AC2888" s="53"/>
      <c r="AD2888" s="53"/>
    </row>
    <row r="2889" ht="12.75" customHeight="1">
      <c r="A2889" s="16">
        <v>2887.0</v>
      </c>
      <c r="B2889" s="25">
        <v>2.0240212E7</v>
      </c>
      <c r="C2889" s="26" t="s">
        <v>5453</v>
      </c>
      <c r="D2889" s="58" t="s">
        <v>5814</v>
      </c>
      <c r="E2889" s="125" t="s">
        <v>5815</v>
      </c>
      <c r="F2889" s="53"/>
      <c r="G2889" s="54">
        <v>0.5</v>
      </c>
      <c r="H2889" s="54">
        <v>0.5</v>
      </c>
      <c r="I2889" s="54">
        <v>0.5</v>
      </c>
      <c r="J2889" s="10">
        <v>3.0</v>
      </c>
      <c r="K2889" s="21" t="b">
        <v>0</v>
      </c>
      <c r="L2889" s="21" t="b">
        <v>1</v>
      </c>
      <c r="M2889" s="21" t="b">
        <v>1</v>
      </c>
      <c r="N2889" s="21" t="b">
        <v>0</v>
      </c>
      <c r="O2889" s="21" t="b">
        <v>0</v>
      </c>
      <c r="P2889" s="21">
        <v>0.5</v>
      </c>
      <c r="Q2889" s="21">
        <v>0.5</v>
      </c>
      <c r="R2889" s="57"/>
      <c r="S2889" s="53"/>
      <c r="T2889" s="53"/>
      <c r="U2889" s="53"/>
      <c r="V2889" s="53"/>
      <c r="W2889" s="53"/>
      <c r="X2889" s="53"/>
      <c r="Y2889" s="53"/>
      <c r="Z2889" s="53"/>
      <c r="AA2889" s="53"/>
      <c r="AB2889" s="53"/>
      <c r="AC2889" s="53"/>
      <c r="AD2889" s="53"/>
    </row>
    <row r="2890" ht="12.75" customHeight="1">
      <c r="A2890" s="16">
        <v>2888.0</v>
      </c>
      <c r="B2890" s="25">
        <v>2.0240212E7</v>
      </c>
      <c r="C2890" s="26" t="s">
        <v>5453</v>
      </c>
      <c r="D2890" s="58" t="s">
        <v>5816</v>
      </c>
      <c r="E2890" s="125" t="s">
        <v>5817</v>
      </c>
      <c r="F2890" s="53"/>
      <c r="G2890" s="53">
        <v>0.0</v>
      </c>
      <c r="H2890" s="54">
        <v>0.0</v>
      </c>
      <c r="I2890" s="54">
        <v>0.0</v>
      </c>
      <c r="J2890" s="10">
        <v>3.0</v>
      </c>
      <c r="K2890" s="21" t="b">
        <v>0</v>
      </c>
      <c r="L2890" s="21" t="b">
        <v>1</v>
      </c>
      <c r="M2890" s="21" t="b">
        <v>1</v>
      </c>
      <c r="N2890" s="21" t="b">
        <v>0</v>
      </c>
      <c r="O2890" s="21" t="b">
        <v>0</v>
      </c>
      <c r="P2890" s="21">
        <v>0.0</v>
      </c>
      <c r="Q2890" s="21">
        <v>0.0</v>
      </c>
      <c r="R2890" s="57"/>
      <c r="S2890" s="53"/>
      <c r="T2890" s="53"/>
      <c r="U2890" s="53"/>
      <c r="V2890" s="53"/>
      <c r="W2890" s="53"/>
      <c r="X2890" s="53"/>
      <c r="Y2890" s="53"/>
      <c r="Z2890" s="53"/>
      <c r="AA2890" s="53"/>
      <c r="AB2890" s="53"/>
      <c r="AC2890" s="53"/>
      <c r="AD2890" s="53"/>
    </row>
    <row r="2891" ht="12.75" customHeight="1">
      <c r="A2891" s="16">
        <v>2889.0</v>
      </c>
      <c r="B2891" s="61">
        <v>2.0240212E7</v>
      </c>
      <c r="C2891" s="62" t="s">
        <v>5453</v>
      </c>
      <c r="D2891" s="63" t="s">
        <v>5818</v>
      </c>
      <c r="E2891" s="127" t="s">
        <v>5819</v>
      </c>
      <c r="F2891" s="53"/>
      <c r="G2891" s="54">
        <v>0.0</v>
      </c>
      <c r="H2891" s="54">
        <v>0.0</v>
      </c>
      <c r="I2891" s="54">
        <v>0.0</v>
      </c>
      <c r="J2891" s="10">
        <v>3.0</v>
      </c>
      <c r="K2891" s="21" t="b">
        <v>0</v>
      </c>
      <c r="L2891" s="21" t="b">
        <v>1</v>
      </c>
      <c r="M2891" s="21" t="b">
        <v>1</v>
      </c>
      <c r="N2891" s="21" t="b">
        <v>0</v>
      </c>
      <c r="O2891" s="21" t="b">
        <v>0</v>
      </c>
      <c r="P2891" s="21">
        <v>0.0</v>
      </c>
      <c r="Q2891" s="21">
        <v>0.0</v>
      </c>
      <c r="R2891" s="57"/>
      <c r="S2891" s="53"/>
      <c r="T2891" s="53"/>
      <c r="U2891" s="53"/>
      <c r="V2891" s="53"/>
      <c r="W2891" s="53"/>
      <c r="X2891" s="53"/>
      <c r="Y2891" s="53"/>
      <c r="Z2891" s="53"/>
      <c r="AA2891" s="53"/>
      <c r="AB2891" s="53"/>
      <c r="AC2891" s="53"/>
      <c r="AD2891" s="53"/>
    </row>
    <row r="2892" ht="12.75" customHeight="1">
      <c r="A2892" s="16">
        <v>2890.0</v>
      </c>
      <c r="B2892" s="17">
        <v>2.0240212E7</v>
      </c>
      <c r="C2892" s="16" t="s">
        <v>5453</v>
      </c>
      <c r="D2892" s="55" t="s">
        <v>5820</v>
      </c>
      <c r="E2892" s="124" t="s">
        <v>5821</v>
      </c>
      <c r="F2892" s="53"/>
      <c r="G2892" s="69">
        <v>0.0</v>
      </c>
      <c r="H2892" s="69">
        <v>0.0</v>
      </c>
      <c r="I2892" s="69">
        <v>0.0</v>
      </c>
      <c r="J2892" s="10">
        <v>3.0</v>
      </c>
      <c r="K2892" s="21" t="b">
        <v>0</v>
      </c>
      <c r="L2892" s="21" t="b">
        <v>1</v>
      </c>
      <c r="M2892" s="21" t="b">
        <v>1</v>
      </c>
      <c r="N2892" s="21" t="b">
        <v>0</v>
      </c>
      <c r="O2892" s="21" t="b">
        <v>0</v>
      </c>
      <c r="P2892" s="21">
        <v>0.0</v>
      </c>
      <c r="Q2892" s="21">
        <v>0.0</v>
      </c>
      <c r="R2892" s="70"/>
      <c r="S2892" s="53"/>
      <c r="T2892" s="53"/>
      <c r="U2892" s="53"/>
      <c r="V2892" s="53"/>
      <c r="W2892" s="53"/>
      <c r="X2892" s="53"/>
      <c r="Y2892" s="53"/>
      <c r="Z2892" s="53"/>
      <c r="AA2892" s="53"/>
      <c r="AB2892" s="53"/>
      <c r="AC2892" s="53"/>
      <c r="AD2892" s="53"/>
    </row>
    <row r="2893" ht="12.75" customHeight="1">
      <c r="A2893" s="16">
        <v>2891.0</v>
      </c>
      <c r="B2893" s="17">
        <v>2.0240212E7</v>
      </c>
      <c r="C2893" s="16" t="s">
        <v>5453</v>
      </c>
      <c r="D2893" s="55" t="s">
        <v>5822</v>
      </c>
      <c r="E2893" s="124" t="s">
        <v>5823</v>
      </c>
      <c r="F2893" s="53"/>
      <c r="G2893" s="69">
        <v>0.0</v>
      </c>
      <c r="H2893" s="53">
        <v>0.0</v>
      </c>
      <c r="I2893" s="69">
        <v>0.0</v>
      </c>
      <c r="J2893" s="10">
        <v>3.0</v>
      </c>
      <c r="K2893" s="21" t="b">
        <v>0</v>
      </c>
      <c r="L2893" s="21" t="b">
        <v>1</v>
      </c>
      <c r="M2893" s="21" t="b">
        <v>1</v>
      </c>
      <c r="N2893" s="21" t="b">
        <v>0</v>
      </c>
      <c r="O2893" s="21" t="b">
        <v>0</v>
      </c>
      <c r="P2893" s="21">
        <v>0.0</v>
      </c>
      <c r="Q2893" s="21">
        <v>0.0</v>
      </c>
      <c r="R2893" s="70"/>
      <c r="S2893" s="53"/>
      <c r="T2893" s="53"/>
      <c r="U2893" s="53"/>
      <c r="V2893" s="53"/>
      <c r="W2893" s="53"/>
      <c r="X2893" s="53"/>
      <c r="Y2893" s="53"/>
      <c r="Z2893" s="53"/>
      <c r="AA2893" s="53"/>
      <c r="AB2893" s="53"/>
      <c r="AC2893" s="53"/>
      <c r="AD2893" s="53"/>
    </row>
    <row r="2894" ht="12.75" customHeight="1">
      <c r="A2894" s="16">
        <v>2892.0</v>
      </c>
      <c r="B2894" s="17">
        <v>2.0240212E7</v>
      </c>
      <c r="C2894" s="16" t="s">
        <v>5453</v>
      </c>
      <c r="D2894" s="55" t="s">
        <v>5824</v>
      </c>
      <c r="E2894" s="124" t="s">
        <v>5825</v>
      </c>
      <c r="F2894" s="53"/>
      <c r="G2894" s="69">
        <v>0.0</v>
      </c>
      <c r="H2894" s="53">
        <v>0.0</v>
      </c>
      <c r="I2894" s="69">
        <v>0.0</v>
      </c>
      <c r="J2894" s="10">
        <v>3.0</v>
      </c>
      <c r="K2894" s="21" t="b">
        <v>0</v>
      </c>
      <c r="L2894" s="21" t="b">
        <v>1</v>
      </c>
      <c r="M2894" s="21" t="b">
        <v>1</v>
      </c>
      <c r="N2894" s="21" t="b">
        <v>0</v>
      </c>
      <c r="O2894" s="21" t="b">
        <v>0</v>
      </c>
      <c r="P2894" s="21">
        <v>0.0</v>
      </c>
      <c r="Q2894" s="21">
        <v>0.0</v>
      </c>
      <c r="R2894" s="70"/>
      <c r="S2894" s="53"/>
      <c r="T2894" s="53"/>
      <c r="U2894" s="53"/>
      <c r="V2894" s="53"/>
      <c r="W2894" s="53"/>
      <c r="X2894" s="53"/>
      <c r="Y2894" s="53"/>
      <c r="Z2894" s="53"/>
      <c r="AA2894" s="53"/>
      <c r="AB2894" s="53"/>
      <c r="AC2894" s="53"/>
      <c r="AD2894" s="53"/>
    </row>
    <row r="2895" ht="12.75" customHeight="1">
      <c r="A2895" s="16">
        <v>2893.0</v>
      </c>
      <c r="B2895" s="17">
        <v>2.0240212E7</v>
      </c>
      <c r="C2895" s="16" t="s">
        <v>5453</v>
      </c>
      <c r="D2895" s="55" t="s">
        <v>5826</v>
      </c>
      <c r="E2895" s="124" t="s">
        <v>5827</v>
      </c>
      <c r="F2895" s="53"/>
      <c r="G2895" s="69">
        <v>0.0</v>
      </c>
      <c r="H2895" s="53">
        <v>0.0</v>
      </c>
      <c r="I2895" s="69">
        <v>0.0</v>
      </c>
      <c r="J2895" s="10">
        <v>3.0</v>
      </c>
      <c r="K2895" s="21" t="b">
        <v>0</v>
      </c>
      <c r="L2895" s="21" t="b">
        <v>1</v>
      </c>
      <c r="M2895" s="21" t="b">
        <v>1</v>
      </c>
      <c r="N2895" s="21" t="b">
        <v>0</v>
      </c>
      <c r="O2895" s="21" t="b">
        <v>0</v>
      </c>
      <c r="P2895" s="21">
        <v>0.0</v>
      </c>
      <c r="Q2895" s="21">
        <v>0.0</v>
      </c>
      <c r="R2895" s="70"/>
      <c r="S2895" s="53"/>
      <c r="T2895" s="53"/>
      <c r="U2895" s="53"/>
      <c r="V2895" s="53"/>
      <c r="W2895" s="53"/>
      <c r="X2895" s="53"/>
      <c r="Y2895" s="53"/>
      <c r="Z2895" s="53"/>
      <c r="AA2895" s="53"/>
      <c r="AB2895" s="53"/>
      <c r="AC2895" s="53"/>
      <c r="AD2895" s="53"/>
    </row>
    <row r="2896" ht="12.75" customHeight="1">
      <c r="A2896" s="16">
        <v>2894.0</v>
      </c>
      <c r="B2896" s="17">
        <v>2.0240212E7</v>
      </c>
      <c r="C2896" s="16" t="s">
        <v>5453</v>
      </c>
      <c r="D2896" s="55" t="s">
        <v>5828</v>
      </c>
      <c r="E2896" s="124" t="s">
        <v>5829</v>
      </c>
      <c r="F2896" s="53"/>
      <c r="G2896" s="69">
        <v>0.0</v>
      </c>
      <c r="H2896" s="69">
        <v>0.0</v>
      </c>
      <c r="I2896" s="69">
        <v>0.0</v>
      </c>
      <c r="J2896" s="10">
        <v>3.0</v>
      </c>
      <c r="K2896" s="21" t="b">
        <v>0</v>
      </c>
      <c r="L2896" s="21" t="b">
        <v>1</v>
      </c>
      <c r="M2896" s="21" t="b">
        <v>1</v>
      </c>
      <c r="N2896" s="21" t="b">
        <v>0</v>
      </c>
      <c r="O2896" s="21" t="b">
        <v>0</v>
      </c>
      <c r="P2896" s="21">
        <v>0.0</v>
      </c>
      <c r="Q2896" s="21">
        <v>0.0</v>
      </c>
      <c r="R2896" s="70"/>
      <c r="S2896" s="53"/>
      <c r="T2896" s="53"/>
      <c r="U2896" s="53"/>
      <c r="V2896" s="53"/>
      <c r="W2896" s="53"/>
      <c r="X2896" s="53"/>
      <c r="Y2896" s="53"/>
      <c r="Z2896" s="53"/>
      <c r="AA2896" s="53"/>
      <c r="AB2896" s="53"/>
      <c r="AC2896" s="53"/>
      <c r="AD2896" s="53"/>
    </row>
    <row r="2897" ht="12.75" customHeight="1">
      <c r="A2897" s="16">
        <v>2895.0</v>
      </c>
      <c r="B2897" s="17">
        <v>2.0240212E7</v>
      </c>
      <c r="C2897" s="16" t="s">
        <v>5453</v>
      </c>
      <c r="D2897" s="55" t="s">
        <v>5830</v>
      </c>
      <c r="E2897" s="124" t="s">
        <v>5831</v>
      </c>
      <c r="F2897" s="53"/>
      <c r="G2897" s="69">
        <v>0.0</v>
      </c>
      <c r="H2897" s="53">
        <v>0.0</v>
      </c>
      <c r="I2897" s="69">
        <v>0.0</v>
      </c>
      <c r="J2897" s="10">
        <v>3.0</v>
      </c>
      <c r="K2897" s="21" t="b">
        <v>0</v>
      </c>
      <c r="L2897" s="21" t="b">
        <v>1</v>
      </c>
      <c r="M2897" s="21" t="b">
        <v>1</v>
      </c>
      <c r="N2897" s="21" t="b">
        <v>0</v>
      </c>
      <c r="O2897" s="21" t="b">
        <v>0</v>
      </c>
      <c r="P2897" s="21">
        <v>0.0</v>
      </c>
      <c r="Q2897" s="21">
        <v>0.0</v>
      </c>
      <c r="R2897" s="70"/>
      <c r="S2897" s="53"/>
      <c r="T2897" s="53"/>
      <c r="U2897" s="53"/>
      <c r="V2897" s="53"/>
      <c r="W2897" s="53"/>
      <c r="X2897" s="53"/>
      <c r="Y2897" s="53"/>
      <c r="Z2897" s="53"/>
      <c r="AA2897" s="53"/>
      <c r="AB2897" s="53"/>
      <c r="AC2897" s="53"/>
      <c r="AD2897" s="53"/>
    </row>
    <row r="2898" ht="12.75" customHeight="1">
      <c r="A2898" s="16">
        <v>2896.0</v>
      </c>
      <c r="B2898" s="17">
        <v>2.0240212E7</v>
      </c>
      <c r="C2898" s="16" t="s">
        <v>5453</v>
      </c>
      <c r="D2898" s="55" t="s">
        <v>5832</v>
      </c>
      <c r="E2898" s="124" t="s">
        <v>5833</v>
      </c>
      <c r="F2898" s="53"/>
      <c r="G2898" s="53">
        <v>0.5</v>
      </c>
      <c r="H2898" s="69">
        <v>0.0</v>
      </c>
      <c r="I2898" s="69">
        <v>0.5</v>
      </c>
      <c r="J2898" s="10">
        <v>3.0</v>
      </c>
      <c r="K2898" s="21" t="b">
        <v>0</v>
      </c>
      <c r="L2898" s="21" t="b">
        <v>0</v>
      </c>
      <c r="M2898" s="21" t="b">
        <v>1</v>
      </c>
      <c r="N2898" s="21" t="b">
        <v>0</v>
      </c>
      <c r="O2898" s="21" t="b">
        <v>0</v>
      </c>
      <c r="P2898" s="21">
        <v>0.5</v>
      </c>
      <c r="Q2898" s="21">
        <v>0.5</v>
      </c>
      <c r="R2898" s="70"/>
      <c r="S2898" s="53"/>
      <c r="T2898" s="53"/>
      <c r="U2898" s="53"/>
      <c r="V2898" s="53"/>
      <c r="W2898" s="53"/>
      <c r="X2898" s="53"/>
      <c r="Y2898" s="53"/>
      <c r="Z2898" s="53"/>
      <c r="AA2898" s="53"/>
      <c r="AB2898" s="53"/>
      <c r="AC2898" s="53"/>
      <c r="AD2898" s="53"/>
    </row>
    <row r="2899" ht="12.75" customHeight="1">
      <c r="A2899" s="16">
        <v>2897.0</v>
      </c>
      <c r="B2899" s="17">
        <v>2.0240212E7</v>
      </c>
      <c r="C2899" s="16" t="s">
        <v>5453</v>
      </c>
      <c r="D2899" s="55" t="s">
        <v>5834</v>
      </c>
      <c r="E2899" s="124" t="s">
        <v>5835</v>
      </c>
      <c r="F2899" s="53"/>
      <c r="G2899" s="69">
        <v>0.0</v>
      </c>
      <c r="H2899" s="53">
        <v>0.0</v>
      </c>
      <c r="I2899" s="69">
        <v>0.0</v>
      </c>
      <c r="J2899" s="10">
        <v>3.0</v>
      </c>
      <c r="K2899" s="21" t="b">
        <v>0</v>
      </c>
      <c r="L2899" s="21" t="b">
        <v>1</v>
      </c>
      <c r="M2899" s="21" t="b">
        <v>1</v>
      </c>
      <c r="N2899" s="21" t="b">
        <v>0</v>
      </c>
      <c r="O2899" s="21" t="b">
        <v>0</v>
      </c>
      <c r="P2899" s="21">
        <v>0.0</v>
      </c>
      <c r="Q2899" s="21">
        <v>0.0</v>
      </c>
      <c r="R2899" s="70"/>
      <c r="S2899" s="53"/>
      <c r="T2899" s="53"/>
      <c r="U2899" s="53"/>
      <c r="V2899" s="53"/>
      <c r="W2899" s="53"/>
      <c r="X2899" s="53"/>
      <c r="Y2899" s="53"/>
      <c r="Z2899" s="53"/>
      <c r="AA2899" s="53"/>
      <c r="AB2899" s="53"/>
      <c r="AC2899" s="53"/>
      <c r="AD2899" s="53"/>
    </row>
    <row r="2900" ht="12.75" customHeight="1">
      <c r="A2900" s="16">
        <v>2898.0</v>
      </c>
      <c r="B2900" s="17">
        <v>2.0240212E7</v>
      </c>
      <c r="C2900" s="16" t="s">
        <v>5453</v>
      </c>
      <c r="D2900" s="55" t="s">
        <v>5836</v>
      </c>
      <c r="E2900" s="124" t="s">
        <v>5837</v>
      </c>
      <c r="F2900" s="53"/>
      <c r="G2900" s="53">
        <v>0.0</v>
      </c>
      <c r="H2900" s="54">
        <v>0.0</v>
      </c>
      <c r="I2900" s="54">
        <v>0.0</v>
      </c>
      <c r="J2900" s="10">
        <v>3.0</v>
      </c>
      <c r="K2900" s="21" t="b">
        <v>0</v>
      </c>
      <c r="L2900" s="21" t="b">
        <v>1</v>
      </c>
      <c r="M2900" s="21" t="b">
        <v>1</v>
      </c>
      <c r="N2900" s="21" t="b">
        <v>0</v>
      </c>
      <c r="O2900" s="21" t="b">
        <v>0</v>
      </c>
      <c r="P2900" s="21">
        <v>0.0</v>
      </c>
      <c r="Q2900" s="21">
        <v>0.0</v>
      </c>
      <c r="R2900" s="57"/>
      <c r="S2900" s="53"/>
      <c r="T2900" s="53"/>
      <c r="U2900" s="53"/>
      <c r="V2900" s="53"/>
      <c r="W2900" s="53"/>
      <c r="X2900" s="53"/>
      <c r="Y2900" s="53"/>
      <c r="Z2900" s="53"/>
      <c r="AA2900" s="53"/>
      <c r="AB2900" s="53"/>
      <c r="AC2900" s="53"/>
      <c r="AD2900" s="53"/>
    </row>
    <row r="2901" ht="12.75" customHeight="1">
      <c r="A2901" s="16">
        <v>2899.0</v>
      </c>
      <c r="B2901" s="17">
        <v>2.0240212E7</v>
      </c>
      <c r="C2901" s="16" t="s">
        <v>5453</v>
      </c>
      <c r="D2901" s="55" t="s">
        <v>5838</v>
      </c>
      <c r="E2901" s="124" t="s">
        <v>5839</v>
      </c>
      <c r="F2901" s="53"/>
      <c r="G2901" s="54">
        <v>0.0</v>
      </c>
      <c r="H2901" s="54">
        <v>0.0</v>
      </c>
      <c r="I2901" s="54">
        <v>0.0</v>
      </c>
      <c r="J2901" s="10">
        <v>3.0</v>
      </c>
      <c r="K2901" s="21" t="b">
        <v>0</v>
      </c>
      <c r="L2901" s="21" t="b">
        <v>1</v>
      </c>
      <c r="M2901" s="21" t="b">
        <v>1</v>
      </c>
      <c r="N2901" s="21" t="b">
        <v>0</v>
      </c>
      <c r="O2901" s="21" t="b">
        <v>0</v>
      </c>
      <c r="P2901" s="21">
        <v>0.0</v>
      </c>
      <c r="Q2901" s="21">
        <v>0.0</v>
      </c>
      <c r="R2901" s="57"/>
      <c r="S2901" s="53"/>
      <c r="T2901" s="53"/>
      <c r="U2901" s="53"/>
      <c r="V2901" s="53"/>
      <c r="W2901" s="53"/>
      <c r="X2901" s="53"/>
      <c r="Y2901" s="53"/>
      <c r="Z2901" s="53"/>
      <c r="AA2901" s="53"/>
      <c r="AB2901" s="53"/>
      <c r="AC2901" s="53"/>
      <c r="AD2901" s="53"/>
    </row>
    <row r="2902" ht="12.75" customHeight="1">
      <c r="A2902" s="16">
        <v>2900.0</v>
      </c>
      <c r="B2902" s="17">
        <v>2.0240219E7</v>
      </c>
      <c r="C2902" s="16" t="s">
        <v>4874</v>
      </c>
      <c r="D2902" s="55" t="s">
        <v>5840</v>
      </c>
      <c r="E2902" s="124" t="s">
        <v>5841</v>
      </c>
      <c r="F2902" s="53"/>
      <c r="G2902" s="54">
        <v>2.0</v>
      </c>
      <c r="H2902" s="54">
        <v>1.0</v>
      </c>
      <c r="I2902" s="54">
        <v>2.0</v>
      </c>
      <c r="J2902" s="10">
        <v>3.0</v>
      </c>
      <c r="K2902" s="21" t="b">
        <v>0</v>
      </c>
      <c r="L2902" s="21" t="b">
        <v>0</v>
      </c>
      <c r="M2902" s="21" t="b">
        <v>1</v>
      </c>
      <c r="N2902" s="21" t="b">
        <v>0</v>
      </c>
      <c r="O2902" s="21" t="b">
        <v>0</v>
      </c>
      <c r="P2902" s="21">
        <v>2.0</v>
      </c>
      <c r="Q2902" s="21">
        <v>2.0</v>
      </c>
      <c r="R2902" s="57"/>
      <c r="S2902" s="53"/>
      <c r="T2902" s="53"/>
      <c r="U2902" s="53"/>
      <c r="V2902" s="53"/>
      <c r="W2902" s="53"/>
      <c r="X2902" s="53"/>
      <c r="Y2902" s="53"/>
      <c r="Z2902" s="53"/>
      <c r="AA2902" s="53"/>
      <c r="AB2902" s="53"/>
      <c r="AC2902" s="53"/>
      <c r="AD2902" s="53"/>
    </row>
    <row r="2903" ht="12.75" customHeight="1">
      <c r="A2903" s="16">
        <v>2901.0</v>
      </c>
      <c r="B2903" s="17">
        <v>2.0240219E7</v>
      </c>
      <c r="C2903" s="16" t="s">
        <v>4874</v>
      </c>
      <c r="D2903" s="55" t="s">
        <v>5842</v>
      </c>
      <c r="E2903" s="124" t="s">
        <v>5843</v>
      </c>
      <c r="F2903" s="53"/>
      <c r="G2903" s="54">
        <v>1.0</v>
      </c>
      <c r="H2903" s="54">
        <v>0.5</v>
      </c>
      <c r="I2903" s="54">
        <v>1.0</v>
      </c>
      <c r="J2903" s="10">
        <v>3.0</v>
      </c>
      <c r="K2903" s="21" t="b">
        <v>0</v>
      </c>
      <c r="L2903" s="21" t="b">
        <v>0</v>
      </c>
      <c r="M2903" s="21" t="b">
        <v>1</v>
      </c>
      <c r="N2903" s="21" t="b">
        <v>0</v>
      </c>
      <c r="O2903" s="21" t="b">
        <v>0</v>
      </c>
      <c r="P2903" s="21">
        <v>1.0</v>
      </c>
      <c r="Q2903" s="21">
        <v>1.0</v>
      </c>
      <c r="R2903" s="57"/>
      <c r="S2903" s="53"/>
      <c r="T2903" s="53"/>
      <c r="U2903" s="53"/>
      <c r="V2903" s="53"/>
      <c r="W2903" s="53"/>
      <c r="X2903" s="53"/>
      <c r="Y2903" s="53"/>
      <c r="Z2903" s="53"/>
      <c r="AA2903" s="53"/>
      <c r="AB2903" s="53"/>
      <c r="AC2903" s="53"/>
      <c r="AD2903" s="53"/>
    </row>
    <row r="2904" ht="12.75" customHeight="1">
      <c r="A2904" s="16">
        <v>2902.0</v>
      </c>
      <c r="B2904" s="17">
        <v>2.0240219E7</v>
      </c>
      <c r="C2904" s="16" t="s">
        <v>4874</v>
      </c>
      <c r="D2904" s="55" t="s">
        <v>5844</v>
      </c>
      <c r="E2904" s="124" t="s">
        <v>5845</v>
      </c>
      <c r="F2904" s="53"/>
      <c r="G2904" s="54">
        <v>1.0</v>
      </c>
      <c r="H2904" s="54">
        <v>0.5</v>
      </c>
      <c r="I2904" s="54">
        <v>1.0</v>
      </c>
      <c r="J2904" s="10">
        <v>3.0</v>
      </c>
      <c r="K2904" s="21" t="b">
        <v>0</v>
      </c>
      <c r="L2904" s="21" t="b">
        <v>0</v>
      </c>
      <c r="M2904" s="21" t="b">
        <v>1</v>
      </c>
      <c r="N2904" s="21" t="b">
        <v>0</v>
      </c>
      <c r="O2904" s="21" t="b">
        <v>0</v>
      </c>
      <c r="P2904" s="21">
        <v>1.0</v>
      </c>
      <c r="Q2904" s="21">
        <v>1.0</v>
      </c>
      <c r="R2904" s="57"/>
      <c r="S2904" s="53"/>
      <c r="T2904" s="53"/>
      <c r="U2904" s="53"/>
      <c r="V2904" s="53"/>
      <c r="W2904" s="53"/>
      <c r="X2904" s="53"/>
      <c r="Y2904" s="53"/>
      <c r="Z2904" s="53"/>
      <c r="AA2904" s="53"/>
      <c r="AB2904" s="53"/>
      <c r="AC2904" s="53"/>
      <c r="AD2904" s="53"/>
    </row>
    <row r="2905" ht="12.75" customHeight="1">
      <c r="A2905" s="16">
        <v>2903.0</v>
      </c>
      <c r="B2905" s="17">
        <v>2.0240219E7</v>
      </c>
      <c r="C2905" s="16" t="s">
        <v>4874</v>
      </c>
      <c r="D2905" s="55" t="s">
        <v>5846</v>
      </c>
      <c r="E2905" s="124" t="s">
        <v>5847</v>
      </c>
      <c r="F2905" s="53"/>
      <c r="G2905" s="54">
        <v>1.0</v>
      </c>
      <c r="H2905" s="54">
        <v>0.5</v>
      </c>
      <c r="I2905" s="54">
        <v>1.0</v>
      </c>
      <c r="J2905" s="10">
        <v>3.0</v>
      </c>
      <c r="K2905" s="21" t="b">
        <v>0</v>
      </c>
      <c r="L2905" s="21" t="b">
        <v>0</v>
      </c>
      <c r="M2905" s="21" t="b">
        <v>1</v>
      </c>
      <c r="N2905" s="21" t="b">
        <v>0</v>
      </c>
      <c r="O2905" s="21" t="b">
        <v>0</v>
      </c>
      <c r="P2905" s="21">
        <v>1.0</v>
      </c>
      <c r="Q2905" s="21">
        <v>1.0</v>
      </c>
      <c r="R2905" s="57"/>
      <c r="S2905" s="53"/>
      <c r="T2905" s="53"/>
      <c r="U2905" s="53"/>
      <c r="V2905" s="53"/>
      <c r="W2905" s="53"/>
      <c r="X2905" s="53"/>
      <c r="Y2905" s="53"/>
      <c r="Z2905" s="53"/>
      <c r="AA2905" s="53"/>
      <c r="AB2905" s="53"/>
      <c r="AC2905" s="53"/>
      <c r="AD2905" s="53"/>
    </row>
    <row r="2906" ht="12.75" customHeight="1">
      <c r="A2906" s="16">
        <v>2904.0</v>
      </c>
      <c r="B2906" s="17">
        <v>2.0240219E7</v>
      </c>
      <c r="C2906" s="16" t="s">
        <v>4874</v>
      </c>
      <c r="D2906" s="55" t="s">
        <v>5848</v>
      </c>
      <c r="E2906" s="124" t="s">
        <v>5849</v>
      </c>
      <c r="F2906" s="53"/>
      <c r="G2906" s="54">
        <v>1.0</v>
      </c>
      <c r="H2906" s="54">
        <v>1.0</v>
      </c>
      <c r="I2906" s="54">
        <v>1.0</v>
      </c>
      <c r="J2906" s="10">
        <v>3.0</v>
      </c>
      <c r="K2906" s="21" t="b">
        <v>0</v>
      </c>
      <c r="L2906" s="21" t="b">
        <v>1</v>
      </c>
      <c r="M2906" s="21" t="b">
        <v>1</v>
      </c>
      <c r="N2906" s="21" t="b">
        <v>0</v>
      </c>
      <c r="O2906" s="21" t="b">
        <v>0</v>
      </c>
      <c r="P2906" s="21">
        <v>1.0</v>
      </c>
      <c r="Q2906" s="21">
        <v>1.0</v>
      </c>
      <c r="R2906" s="57"/>
      <c r="S2906" s="53"/>
      <c r="T2906" s="53"/>
      <c r="U2906" s="53"/>
      <c r="V2906" s="53"/>
      <c r="W2906" s="53"/>
      <c r="X2906" s="53"/>
      <c r="Y2906" s="53"/>
      <c r="Z2906" s="53"/>
      <c r="AA2906" s="53"/>
      <c r="AB2906" s="53"/>
      <c r="AC2906" s="53"/>
      <c r="AD2906" s="53"/>
    </row>
    <row r="2907" ht="12.75" customHeight="1">
      <c r="A2907" s="16">
        <v>2905.0</v>
      </c>
      <c r="B2907" s="17">
        <v>2.0240219E7</v>
      </c>
      <c r="C2907" s="16" t="s">
        <v>4874</v>
      </c>
      <c r="D2907" s="55" t="s">
        <v>5850</v>
      </c>
      <c r="E2907" s="124" t="s">
        <v>5851</v>
      </c>
      <c r="F2907" s="53"/>
      <c r="G2907" s="54">
        <v>2.0</v>
      </c>
      <c r="H2907" s="54">
        <v>1.0</v>
      </c>
      <c r="I2907" s="54">
        <v>2.0</v>
      </c>
      <c r="J2907" s="10">
        <v>3.0</v>
      </c>
      <c r="K2907" s="21" t="b">
        <v>0</v>
      </c>
      <c r="L2907" s="21" t="b">
        <v>0</v>
      </c>
      <c r="M2907" s="21" t="b">
        <v>1</v>
      </c>
      <c r="N2907" s="21" t="b">
        <v>0</v>
      </c>
      <c r="O2907" s="21" t="b">
        <v>0</v>
      </c>
      <c r="P2907" s="21">
        <v>2.0</v>
      </c>
      <c r="Q2907" s="21">
        <v>2.0</v>
      </c>
      <c r="R2907" s="57"/>
      <c r="S2907" s="53"/>
      <c r="T2907" s="53"/>
      <c r="U2907" s="53"/>
      <c r="V2907" s="53"/>
      <c r="W2907" s="53"/>
      <c r="X2907" s="53"/>
      <c r="Y2907" s="53"/>
      <c r="Z2907" s="53"/>
      <c r="AA2907" s="53"/>
      <c r="AB2907" s="53"/>
      <c r="AC2907" s="53"/>
      <c r="AD2907" s="53"/>
    </row>
    <row r="2908" ht="12.75" customHeight="1">
      <c r="A2908" s="16">
        <v>2906.0</v>
      </c>
      <c r="B2908" s="17">
        <v>2.0240219E7</v>
      </c>
      <c r="C2908" s="16" t="s">
        <v>4874</v>
      </c>
      <c r="D2908" s="55" t="s">
        <v>5852</v>
      </c>
      <c r="E2908" s="124" t="s">
        <v>5853</v>
      </c>
      <c r="F2908" s="53"/>
      <c r="G2908" s="69">
        <v>1.0</v>
      </c>
      <c r="H2908" s="69">
        <v>1.0</v>
      </c>
      <c r="I2908" s="69">
        <v>1.0</v>
      </c>
      <c r="J2908" s="10">
        <v>3.0</v>
      </c>
      <c r="K2908" s="21" t="b">
        <v>0</v>
      </c>
      <c r="L2908" s="21" t="b">
        <v>1</v>
      </c>
      <c r="M2908" s="21" t="b">
        <v>1</v>
      </c>
      <c r="N2908" s="21" t="b">
        <v>0</v>
      </c>
      <c r="O2908" s="21" t="b">
        <v>0</v>
      </c>
      <c r="P2908" s="21">
        <v>1.0</v>
      </c>
      <c r="Q2908" s="21">
        <v>1.0</v>
      </c>
      <c r="R2908" s="70"/>
      <c r="S2908" s="53"/>
      <c r="T2908" s="53"/>
      <c r="U2908" s="53"/>
      <c r="V2908" s="53"/>
      <c r="W2908" s="53"/>
      <c r="X2908" s="53"/>
      <c r="Y2908" s="53"/>
      <c r="Z2908" s="53"/>
      <c r="AA2908" s="53"/>
      <c r="AB2908" s="53"/>
      <c r="AC2908" s="53"/>
      <c r="AD2908" s="53"/>
    </row>
    <row r="2909" ht="12.75" customHeight="1">
      <c r="A2909" s="16">
        <v>2907.0</v>
      </c>
      <c r="B2909" s="17">
        <v>2.0240219E7</v>
      </c>
      <c r="C2909" s="16" t="s">
        <v>4874</v>
      </c>
      <c r="D2909" s="55" t="s">
        <v>5854</v>
      </c>
      <c r="E2909" s="124" t="s">
        <v>5855</v>
      </c>
      <c r="F2909" s="53"/>
      <c r="G2909" s="53">
        <v>2.0</v>
      </c>
      <c r="H2909" s="69">
        <v>2.0</v>
      </c>
      <c r="I2909" s="69">
        <v>2.0</v>
      </c>
      <c r="J2909" s="10">
        <v>3.0</v>
      </c>
      <c r="K2909" s="21" t="b">
        <v>0</v>
      </c>
      <c r="L2909" s="21" t="b">
        <v>1</v>
      </c>
      <c r="M2909" s="21" t="b">
        <v>1</v>
      </c>
      <c r="N2909" s="21" t="b">
        <v>0</v>
      </c>
      <c r="O2909" s="21" t="b">
        <v>0</v>
      </c>
      <c r="P2909" s="21">
        <v>2.0</v>
      </c>
      <c r="Q2909" s="21">
        <v>2.0</v>
      </c>
      <c r="R2909" s="70"/>
      <c r="S2909" s="53"/>
      <c r="T2909" s="53"/>
      <c r="U2909" s="53"/>
      <c r="V2909" s="53"/>
      <c r="W2909" s="53"/>
      <c r="X2909" s="53"/>
      <c r="Y2909" s="53"/>
      <c r="Z2909" s="53"/>
      <c r="AA2909" s="53"/>
      <c r="AB2909" s="53"/>
      <c r="AC2909" s="53"/>
      <c r="AD2909" s="53"/>
    </row>
    <row r="2910" ht="12.75" customHeight="1">
      <c r="A2910" s="16">
        <v>2908.0</v>
      </c>
      <c r="B2910" s="17">
        <v>2.0240219E7</v>
      </c>
      <c r="C2910" s="16" t="s">
        <v>4874</v>
      </c>
      <c r="D2910" s="55" t="s">
        <v>5856</v>
      </c>
      <c r="E2910" s="124" t="s">
        <v>5857</v>
      </c>
      <c r="F2910" s="53"/>
      <c r="G2910" s="69">
        <v>0.0</v>
      </c>
      <c r="H2910" s="53">
        <v>0.0</v>
      </c>
      <c r="I2910" s="69">
        <v>0.0</v>
      </c>
      <c r="J2910" s="10">
        <v>3.0</v>
      </c>
      <c r="K2910" s="21" t="b">
        <v>0</v>
      </c>
      <c r="L2910" s="21" t="b">
        <v>1</v>
      </c>
      <c r="M2910" s="21" t="b">
        <v>1</v>
      </c>
      <c r="N2910" s="21" t="b">
        <v>0</v>
      </c>
      <c r="O2910" s="21" t="b">
        <v>0</v>
      </c>
      <c r="P2910" s="21">
        <v>0.0</v>
      </c>
      <c r="Q2910" s="21">
        <v>0.0</v>
      </c>
      <c r="R2910" s="70"/>
      <c r="S2910" s="53"/>
      <c r="T2910" s="53"/>
      <c r="U2910" s="53"/>
      <c r="V2910" s="53"/>
      <c r="W2910" s="53"/>
      <c r="X2910" s="53"/>
      <c r="Y2910" s="53"/>
      <c r="Z2910" s="53"/>
      <c r="AA2910" s="53"/>
      <c r="AB2910" s="53"/>
      <c r="AC2910" s="53"/>
      <c r="AD2910" s="53"/>
    </row>
    <row r="2911" ht="12.75" customHeight="1">
      <c r="A2911" s="16">
        <v>2909.0</v>
      </c>
      <c r="B2911" s="17">
        <v>2.0240219E7</v>
      </c>
      <c r="C2911" s="16" t="s">
        <v>4874</v>
      </c>
      <c r="D2911" s="55" t="s">
        <v>5858</v>
      </c>
      <c r="E2911" s="124" t="s">
        <v>5859</v>
      </c>
      <c r="F2911" s="53"/>
      <c r="G2911" s="69">
        <v>0.0</v>
      </c>
      <c r="H2911" s="53">
        <v>0.0</v>
      </c>
      <c r="I2911" s="69">
        <v>0.0</v>
      </c>
      <c r="J2911" s="10">
        <v>3.0</v>
      </c>
      <c r="K2911" s="21" t="b">
        <v>0</v>
      </c>
      <c r="L2911" s="21" t="b">
        <v>1</v>
      </c>
      <c r="M2911" s="21" t="b">
        <v>1</v>
      </c>
      <c r="N2911" s="21" t="b">
        <v>0</v>
      </c>
      <c r="O2911" s="21" t="b">
        <v>0</v>
      </c>
      <c r="P2911" s="21">
        <v>0.0</v>
      </c>
      <c r="Q2911" s="21">
        <v>0.0</v>
      </c>
      <c r="R2911" s="70"/>
      <c r="S2911" s="53"/>
      <c r="T2911" s="53"/>
      <c r="U2911" s="53"/>
      <c r="V2911" s="53"/>
      <c r="W2911" s="53"/>
      <c r="X2911" s="53"/>
      <c r="Y2911" s="53"/>
      <c r="Z2911" s="53"/>
      <c r="AA2911" s="53"/>
      <c r="AB2911" s="53"/>
      <c r="AC2911" s="53"/>
      <c r="AD2911" s="53"/>
    </row>
    <row r="2912" ht="12.75" customHeight="1">
      <c r="A2912" s="16">
        <v>2910.0</v>
      </c>
      <c r="B2912" s="17">
        <v>2.0240219E7</v>
      </c>
      <c r="C2912" s="16" t="s">
        <v>4874</v>
      </c>
      <c r="D2912" s="55" t="s">
        <v>5860</v>
      </c>
      <c r="E2912" s="124" t="s">
        <v>5861</v>
      </c>
      <c r="F2912" s="53"/>
      <c r="G2912" s="53">
        <v>0.0</v>
      </c>
      <c r="H2912" s="69">
        <v>0.0</v>
      </c>
      <c r="I2912" s="69">
        <v>0.0</v>
      </c>
      <c r="J2912" s="10">
        <v>3.0</v>
      </c>
      <c r="K2912" s="21" t="b">
        <v>0</v>
      </c>
      <c r="L2912" s="21" t="b">
        <v>1</v>
      </c>
      <c r="M2912" s="21" t="b">
        <v>1</v>
      </c>
      <c r="N2912" s="21" t="b">
        <v>0</v>
      </c>
      <c r="O2912" s="21" t="b">
        <v>0</v>
      </c>
      <c r="P2912" s="21">
        <v>0.0</v>
      </c>
      <c r="Q2912" s="21">
        <v>0.0</v>
      </c>
      <c r="R2912" s="70"/>
      <c r="S2912" s="53"/>
      <c r="T2912" s="53"/>
      <c r="U2912" s="53"/>
      <c r="V2912" s="53"/>
      <c r="W2912" s="53"/>
      <c r="X2912" s="53"/>
      <c r="Y2912" s="53"/>
      <c r="Z2912" s="53"/>
      <c r="AA2912" s="53"/>
      <c r="AB2912" s="53"/>
      <c r="AC2912" s="53"/>
      <c r="AD2912" s="53"/>
    </row>
    <row r="2913" ht="12.75" customHeight="1">
      <c r="A2913" s="16">
        <v>2911.0</v>
      </c>
      <c r="B2913" s="17">
        <v>2.0240219E7</v>
      </c>
      <c r="C2913" s="16" t="s">
        <v>4874</v>
      </c>
      <c r="D2913" s="55" t="s">
        <v>5862</v>
      </c>
      <c r="E2913" s="124" t="s">
        <v>5863</v>
      </c>
      <c r="F2913" s="53"/>
      <c r="G2913" s="69">
        <v>0.0</v>
      </c>
      <c r="H2913" s="69">
        <v>0.0</v>
      </c>
      <c r="I2913" s="69">
        <v>0.0</v>
      </c>
      <c r="J2913" s="10">
        <v>3.0</v>
      </c>
      <c r="K2913" s="21" t="b">
        <v>0</v>
      </c>
      <c r="L2913" s="21" t="b">
        <v>1</v>
      </c>
      <c r="M2913" s="21" t="b">
        <v>1</v>
      </c>
      <c r="N2913" s="21" t="b">
        <v>0</v>
      </c>
      <c r="O2913" s="21" t="b">
        <v>0</v>
      </c>
      <c r="P2913" s="21">
        <v>0.0</v>
      </c>
      <c r="Q2913" s="21">
        <v>0.0</v>
      </c>
      <c r="R2913" s="70"/>
      <c r="S2913" s="53"/>
      <c r="T2913" s="53"/>
      <c r="U2913" s="53"/>
      <c r="V2913" s="53"/>
      <c r="W2913" s="53"/>
      <c r="X2913" s="53"/>
      <c r="Y2913" s="53"/>
      <c r="Z2913" s="53"/>
      <c r="AA2913" s="53"/>
      <c r="AB2913" s="53"/>
      <c r="AC2913" s="53"/>
      <c r="AD2913" s="53"/>
    </row>
    <row r="2914" ht="12.75" customHeight="1">
      <c r="A2914" s="16">
        <v>2912.0</v>
      </c>
      <c r="B2914" s="17">
        <v>2.0240219E7</v>
      </c>
      <c r="C2914" s="16" t="s">
        <v>4874</v>
      </c>
      <c r="D2914" s="55" t="s">
        <v>5864</v>
      </c>
      <c r="E2914" s="124" t="s">
        <v>5865</v>
      </c>
      <c r="F2914" s="53"/>
      <c r="G2914" s="69">
        <v>0.0</v>
      </c>
      <c r="H2914" s="53">
        <v>0.0</v>
      </c>
      <c r="I2914" s="69">
        <v>0.0</v>
      </c>
      <c r="J2914" s="10">
        <v>3.0</v>
      </c>
      <c r="K2914" s="21" t="b">
        <v>0</v>
      </c>
      <c r="L2914" s="21" t="b">
        <v>1</v>
      </c>
      <c r="M2914" s="21" t="b">
        <v>1</v>
      </c>
      <c r="N2914" s="21" t="b">
        <v>0</v>
      </c>
      <c r="O2914" s="21" t="b">
        <v>0</v>
      </c>
      <c r="P2914" s="21">
        <v>0.0</v>
      </c>
      <c r="Q2914" s="21">
        <v>0.0</v>
      </c>
      <c r="R2914" s="70"/>
      <c r="S2914" s="53"/>
      <c r="T2914" s="53"/>
      <c r="U2914" s="53"/>
      <c r="V2914" s="53"/>
      <c r="W2914" s="53"/>
      <c r="X2914" s="53"/>
      <c r="Y2914" s="53"/>
      <c r="Z2914" s="53"/>
      <c r="AA2914" s="53"/>
      <c r="AB2914" s="53"/>
      <c r="AC2914" s="53"/>
      <c r="AD2914" s="53"/>
    </row>
    <row r="2915" ht="12.75" customHeight="1">
      <c r="A2915" s="16">
        <v>2913.0</v>
      </c>
      <c r="B2915" s="17">
        <v>2.0240219E7</v>
      </c>
      <c r="C2915" s="16" t="s">
        <v>4874</v>
      </c>
      <c r="D2915" s="55" t="s">
        <v>5866</v>
      </c>
      <c r="E2915" s="124" t="s">
        <v>5867</v>
      </c>
      <c r="F2915" s="53"/>
      <c r="G2915" s="69">
        <v>0.0</v>
      </c>
      <c r="H2915" s="69">
        <v>0.0</v>
      </c>
      <c r="I2915" s="69">
        <v>0.0</v>
      </c>
      <c r="J2915" s="10">
        <v>3.0</v>
      </c>
      <c r="K2915" s="21" t="b">
        <v>0</v>
      </c>
      <c r="L2915" s="21" t="b">
        <v>1</v>
      </c>
      <c r="M2915" s="21" t="b">
        <v>1</v>
      </c>
      <c r="N2915" s="21" t="b">
        <v>0</v>
      </c>
      <c r="O2915" s="21" t="b">
        <v>0</v>
      </c>
      <c r="P2915" s="21">
        <v>0.0</v>
      </c>
      <c r="Q2915" s="21">
        <v>0.0</v>
      </c>
      <c r="R2915" s="70"/>
      <c r="S2915" s="53"/>
      <c r="T2915" s="53"/>
      <c r="U2915" s="53"/>
      <c r="V2915" s="53"/>
      <c r="W2915" s="53"/>
      <c r="X2915" s="53"/>
      <c r="Y2915" s="53"/>
      <c r="Z2915" s="53"/>
      <c r="AA2915" s="53"/>
      <c r="AB2915" s="53"/>
      <c r="AC2915" s="53"/>
      <c r="AD2915" s="53"/>
    </row>
    <row r="2916" ht="12.75" customHeight="1">
      <c r="A2916" s="16">
        <v>2914.0</v>
      </c>
      <c r="B2916" s="17">
        <v>2.0240219E7</v>
      </c>
      <c r="C2916" s="16" t="s">
        <v>4874</v>
      </c>
      <c r="D2916" s="55" t="s">
        <v>5868</v>
      </c>
      <c r="E2916" s="124" t="s">
        <v>5869</v>
      </c>
      <c r="F2916" s="53"/>
      <c r="G2916" s="54">
        <v>0.0</v>
      </c>
      <c r="H2916" s="54">
        <v>0.0</v>
      </c>
      <c r="I2916" s="54">
        <v>0.0</v>
      </c>
      <c r="J2916" s="10">
        <v>3.0</v>
      </c>
      <c r="K2916" s="21" t="b">
        <v>0</v>
      </c>
      <c r="L2916" s="21" t="b">
        <v>1</v>
      </c>
      <c r="M2916" s="21" t="b">
        <v>1</v>
      </c>
      <c r="N2916" s="21" t="b">
        <v>0</v>
      </c>
      <c r="O2916" s="21" t="b">
        <v>0</v>
      </c>
      <c r="P2916" s="21">
        <v>0.0</v>
      </c>
      <c r="Q2916" s="21">
        <v>0.0</v>
      </c>
      <c r="R2916" s="57"/>
      <c r="S2916" s="53"/>
      <c r="T2916" s="53"/>
      <c r="U2916" s="53"/>
      <c r="V2916" s="53"/>
      <c r="W2916" s="53"/>
      <c r="X2916" s="53"/>
      <c r="Y2916" s="53"/>
      <c r="Z2916" s="53"/>
      <c r="AA2916" s="53"/>
      <c r="AB2916" s="53"/>
      <c r="AC2916" s="53"/>
      <c r="AD2916" s="53"/>
    </row>
    <row r="2917" ht="12.75" customHeight="1">
      <c r="A2917" s="16">
        <v>2915.0</v>
      </c>
      <c r="B2917" s="17">
        <v>2.0240219E7</v>
      </c>
      <c r="C2917" s="16" t="s">
        <v>4874</v>
      </c>
      <c r="D2917" s="55" t="s">
        <v>5870</v>
      </c>
      <c r="E2917" s="124" t="s">
        <v>5871</v>
      </c>
      <c r="F2917" s="53"/>
      <c r="G2917" s="54">
        <v>0.0</v>
      </c>
      <c r="H2917" s="54">
        <v>0.0</v>
      </c>
      <c r="I2917" s="54">
        <v>0.0</v>
      </c>
      <c r="J2917" s="10">
        <v>3.0</v>
      </c>
      <c r="K2917" s="21" t="b">
        <v>0</v>
      </c>
      <c r="L2917" s="21" t="b">
        <v>1</v>
      </c>
      <c r="M2917" s="21" t="b">
        <v>1</v>
      </c>
      <c r="N2917" s="21" t="b">
        <v>0</v>
      </c>
      <c r="O2917" s="21" t="b">
        <v>0</v>
      </c>
      <c r="P2917" s="21">
        <v>0.0</v>
      </c>
      <c r="Q2917" s="21">
        <v>0.0</v>
      </c>
      <c r="R2917" s="57"/>
      <c r="S2917" s="53"/>
      <c r="T2917" s="53"/>
      <c r="U2917" s="53"/>
      <c r="V2917" s="53"/>
      <c r="W2917" s="53"/>
      <c r="X2917" s="53"/>
      <c r="Y2917" s="53"/>
      <c r="Z2917" s="53"/>
      <c r="AA2917" s="53"/>
      <c r="AB2917" s="53"/>
      <c r="AC2917" s="53"/>
      <c r="AD2917" s="53"/>
    </row>
    <row r="2918" ht="12.75" customHeight="1">
      <c r="A2918" s="16">
        <v>2916.0</v>
      </c>
      <c r="B2918" s="17">
        <v>2.0240219E7</v>
      </c>
      <c r="C2918" s="16" t="s">
        <v>4874</v>
      </c>
      <c r="D2918" s="55" t="s">
        <v>5872</v>
      </c>
      <c r="E2918" s="124" t="s">
        <v>5873</v>
      </c>
      <c r="F2918" s="53"/>
      <c r="G2918" s="53">
        <v>2.0</v>
      </c>
      <c r="H2918" s="54">
        <v>2.0</v>
      </c>
      <c r="I2918" s="54">
        <v>2.0</v>
      </c>
      <c r="J2918" s="10">
        <v>3.0</v>
      </c>
      <c r="K2918" s="21" t="b">
        <v>0</v>
      </c>
      <c r="L2918" s="21" t="b">
        <v>1</v>
      </c>
      <c r="M2918" s="21" t="b">
        <v>1</v>
      </c>
      <c r="N2918" s="21" t="b">
        <v>0</v>
      </c>
      <c r="O2918" s="21" t="b">
        <v>0</v>
      </c>
      <c r="P2918" s="21">
        <v>2.0</v>
      </c>
      <c r="Q2918" s="21">
        <v>2.0</v>
      </c>
      <c r="R2918" s="57"/>
      <c r="S2918" s="53"/>
      <c r="T2918" s="53"/>
      <c r="U2918" s="53"/>
      <c r="V2918" s="53"/>
      <c r="W2918" s="53"/>
      <c r="X2918" s="53"/>
      <c r="Y2918" s="53"/>
      <c r="Z2918" s="53"/>
      <c r="AA2918" s="53"/>
      <c r="AB2918" s="53"/>
      <c r="AC2918" s="53"/>
      <c r="AD2918" s="53"/>
    </row>
    <row r="2919" ht="12.75" customHeight="1">
      <c r="A2919" s="16">
        <v>2917.0</v>
      </c>
      <c r="B2919" s="17">
        <v>2.0240219E7</v>
      </c>
      <c r="C2919" s="16" t="s">
        <v>4874</v>
      </c>
      <c r="D2919" s="55" t="s">
        <v>5874</v>
      </c>
      <c r="E2919" s="124" t="s">
        <v>5875</v>
      </c>
      <c r="F2919" s="53"/>
      <c r="G2919" s="54">
        <v>2.0</v>
      </c>
      <c r="H2919" s="54">
        <v>1.0</v>
      </c>
      <c r="I2919" s="54">
        <v>2.0</v>
      </c>
      <c r="J2919" s="10">
        <v>3.0</v>
      </c>
      <c r="K2919" s="21" t="b">
        <v>0</v>
      </c>
      <c r="L2919" s="21" t="b">
        <v>0</v>
      </c>
      <c r="M2919" s="21" t="b">
        <v>1</v>
      </c>
      <c r="N2919" s="21" t="b">
        <v>0</v>
      </c>
      <c r="O2919" s="21" t="b">
        <v>0</v>
      </c>
      <c r="P2919" s="21">
        <v>2.0</v>
      </c>
      <c r="Q2919" s="21">
        <v>2.0</v>
      </c>
      <c r="R2919" s="57"/>
      <c r="S2919" s="53"/>
      <c r="T2919" s="53"/>
      <c r="U2919" s="53"/>
      <c r="V2919" s="53"/>
      <c r="W2919" s="53"/>
      <c r="X2919" s="53"/>
      <c r="Y2919" s="53"/>
      <c r="Z2919" s="53"/>
      <c r="AA2919" s="53"/>
      <c r="AB2919" s="53"/>
      <c r="AC2919" s="53"/>
      <c r="AD2919" s="53"/>
    </row>
    <row r="2920" ht="12.75" customHeight="1">
      <c r="A2920" s="16">
        <v>2918.0</v>
      </c>
      <c r="B2920" s="17">
        <v>2.0240219E7</v>
      </c>
      <c r="C2920" s="16" t="s">
        <v>4874</v>
      </c>
      <c r="D2920" s="55" t="s">
        <v>5876</v>
      </c>
      <c r="E2920" s="124" t="s">
        <v>5877</v>
      </c>
      <c r="F2920" s="53"/>
      <c r="G2920" s="54">
        <v>1.0</v>
      </c>
      <c r="H2920" s="54">
        <v>1.0</v>
      </c>
      <c r="I2920" s="54">
        <v>1.0</v>
      </c>
      <c r="J2920" s="10">
        <v>3.0</v>
      </c>
      <c r="K2920" s="21" t="b">
        <v>0</v>
      </c>
      <c r="L2920" s="21" t="b">
        <v>1</v>
      </c>
      <c r="M2920" s="21" t="b">
        <v>1</v>
      </c>
      <c r="N2920" s="21" t="b">
        <v>0</v>
      </c>
      <c r="O2920" s="21" t="b">
        <v>0</v>
      </c>
      <c r="P2920" s="21">
        <v>1.0</v>
      </c>
      <c r="Q2920" s="21">
        <v>1.0</v>
      </c>
      <c r="R2920" s="57"/>
      <c r="S2920" s="53"/>
      <c r="T2920" s="53"/>
      <c r="U2920" s="53"/>
      <c r="V2920" s="53"/>
      <c r="W2920" s="53"/>
      <c r="X2920" s="53"/>
      <c r="Y2920" s="53"/>
      <c r="Z2920" s="53"/>
      <c r="AA2920" s="53"/>
      <c r="AB2920" s="53"/>
      <c r="AC2920" s="53"/>
      <c r="AD2920" s="53"/>
    </row>
    <row r="2921" ht="12.75" customHeight="1">
      <c r="A2921" s="16">
        <v>2919.0</v>
      </c>
      <c r="B2921" s="17">
        <v>2.0240219E7</v>
      </c>
      <c r="C2921" s="16" t="s">
        <v>4874</v>
      </c>
      <c r="D2921" s="55" t="s">
        <v>5878</v>
      </c>
      <c r="E2921" s="124" t="s">
        <v>5879</v>
      </c>
      <c r="F2921" s="53"/>
      <c r="G2921" s="54">
        <v>1.0</v>
      </c>
      <c r="H2921" s="54">
        <v>1.0</v>
      </c>
      <c r="I2921" s="54">
        <v>1.0</v>
      </c>
      <c r="J2921" s="10">
        <v>3.0</v>
      </c>
      <c r="K2921" s="21" t="b">
        <v>0</v>
      </c>
      <c r="L2921" s="21" t="b">
        <v>1</v>
      </c>
      <c r="M2921" s="21" t="b">
        <v>1</v>
      </c>
      <c r="N2921" s="21" t="b">
        <v>0</v>
      </c>
      <c r="O2921" s="21" t="b">
        <v>0</v>
      </c>
      <c r="P2921" s="21">
        <v>1.0</v>
      </c>
      <c r="Q2921" s="21">
        <v>1.0</v>
      </c>
      <c r="R2921" s="57"/>
      <c r="S2921" s="53"/>
      <c r="T2921" s="53"/>
      <c r="U2921" s="53"/>
      <c r="V2921" s="53"/>
      <c r="W2921" s="53"/>
      <c r="X2921" s="53"/>
      <c r="Y2921" s="53"/>
      <c r="Z2921" s="53"/>
      <c r="AA2921" s="53"/>
      <c r="AB2921" s="53"/>
      <c r="AC2921" s="53"/>
      <c r="AD2921" s="53"/>
    </row>
    <row r="2922" ht="12.75" customHeight="1">
      <c r="A2922" s="16">
        <v>2920.0</v>
      </c>
      <c r="B2922" s="17">
        <v>2.0240219E7</v>
      </c>
      <c r="C2922" s="16" t="s">
        <v>4874</v>
      </c>
      <c r="D2922" s="55" t="s">
        <v>5880</v>
      </c>
      <c r="E2922" s="124" t="s">
        <v>5881</v>
      </c>
      <c r="F2922" s="53"/>
      <c r="G2922" s="54">
        <v>0.0</v>
      </c>
      <c r="H2922" s="54">
        <v>0.0</v>
      </c>
      <c r="I2922" s="54">
        <v>0.0</v>
      </c>
      <c r="J2922" s="10">
        <v>3.0</v>
      </c>
      <c r="K2922" s="21" t="b">
        <v>0</v>
      </c>
      <c r="L2922" s="21" t="b">
        <v>1</v>
      </c>
      <c r="M2922" s="21" t="b">
        <v>1</v>
      </c>
      <c r="N2922" s="21" t="b">
        <v>0</v>
      </c>
      <c r="O2922" s="21" t="b">
        <v>0</v>
      </c>
      <c r="P2922" s="21">
        <v>0.0</v>
      </c>
      <c r="Q2922" s="21">
        <v>0.0</v>
      </c>
      <c r="R2922" s="57"/>
      <c r="S2922" s="53"/>
      <c r="T2922" s="53"/>
      <c r="U2922" s="53"/>
      <c r="V2922" s="53"/>
      <c r="W2922" s="53"/>
      <c r="X2922" s="53"/>
      <c r="Y2922" s="53"/>
      <c r="Z2922" s="53"/>
      <c r="AA2922" s="53"/>
      <c r="AB2922" s="53"/>
      <c r="AC2922" s="53"/>
      <c r="AD2922" s="53"/>
    </row>
    <row r="2923" ht="12.75" customHeight="1">
      <c r="A2923" s="16">
        <v>2921.0</v>
      </c>
      <c r="B2923" s="65">
        <v>2.0240219E7</v>
      </c>
      <c r="C2923" s="66" t="s">
        <v>4874</v>
      </c>
      <c r="D2923" s="67" t="s">
        <v>5882</v>
      </c>
      <c r="E2923" s="128" t="s">
        <v>5883</v>
      </c>
      <c r="F2923" s="53"/>
      <c r="G2923" s="53">
        <v>0.5</v>
      </c>
      <c r="H2923" s="54">
        <v>0.0</v>
      </c>
      <c r="I2923" s="54">
        <v>0.5</v>
      </c>
      <c r="J2923" s="10">
        <v>3.0</v>
      </c>
      <c r="K2923" s="21" t="b">
        <v>0</v>
      </c>
      <c r="L2923" s="21" t="b">
        <v>0</v>
      </c>
      <c r="M2923" s="21" t="b">
        <v>1</v>
      </c>
      <c r="N2923" s="21" t="b">
        <v>0</v>
      </c>
      <c r="O2923" s="21" t="b">
        <v>0</v>
      </c>
      <c r="P2923" s="21">
        <v>0.5</v>
      </c>
      <c r="Q2923" s="21">
        <v>0.5</v>
      </c>
      <c r="R2923" s="57"/>
      <c r="S2923" s="53"/>
      <c r="T2923" s="53"/>
      <c r="U2923" s="53"/>
      <c r="V2923" s="53"/>
      <c r="W2923" s="53"/>
      <c r="X2923" s="53"/>
      <c r="Y2923" s="53"/>
      <c r="Z2923" s="53"/>
      <c r="AA2923" s="53"/>
      <c r="AB2923" s="53"/>
      <c r="AC2923" s="53"/>
      <c r="AD2923" s="53"/>
    </row>
    <row r="2924" ht="12.75" customHeight="1">
      <c r="A2924" s="16">
        <v>2922.0</v>
      </c>
      <c r="B2924" s="17">
        <v>2.0240219E7</v>
      </c>
      <c r="C2924" s="16" t="s">
        <v>4874</v>
      </c>
      <c r="D2924" s="55" t="s">
        <v>5884</v>
      </c>
      <c r="E2924" s="124" t="s">
        <v>5885</v>
      </c>
      <c r="F2924" s="53"/>
      <c r="G2924" s="53">
        <v>0.0</v>
      </c>
      <c r="H2924" s="69">
        <v>0.0</v>
      </c>
      <c r="I2924" s="69">
        <v>0.0</v>
      </c>
      <c r="J2924" s="10">
        <v>3.0</v>
      </c>
      <c r="K2924" s="21" t="b">
        <v>0</v>
      </c>
      <c r="L2924" s="21" t="b">
        <v>1</v>
      </c>
      <c r="M2924" s="21" t="b">
        <v>1</v>
      </c>
      <c r="N2924" s="21" t="b">
        <v>0</v>
      </c>
      <c r="O2924" s="21" t="b">
        <v>0</v>
      </c>
      <c r="P2924" s="21">
        <v>0.0</v>
      </c>
      <c r="Q2924" s="21">
        <v>0.0</v>
      </c>
      <c r="R2924" s="70"/>
      <c r="S2924" s="53"/>
      <c r="T2924" s="53"/>
      <c r="U2924" s="53"/>
      <c r="V2924" s="53"/>
      <c r="W2924" s="53"/>
      <c r="X2924" s="53"/>
      <c r="Y2924" s="53"/>
      <c r="Z2924" s="53"/>
      <c r="AA2924" s="53"/>
      <c r="AB2924" s="53"/>
      <c r="AC2924" s="53"/>
      <c r="AD2924" s="53"/>
    </row>
    <row r="2925" ht="12.75" customHeight="1">
      <c r="A2925" s="16">
        <v>2923.0</v>
      </c>
      <c r="B2925" s="17">
        <v>2.0240219E7</v>
      </c>
      <c r="C2925" s="16" t="s">
        <v>4874</v>
      </c>
      <c r="D2925" s="55" t="s">
        <v>5886</v>
      </c>
      <c r="E2925" s="124" t="s">
        <v>5887</v>
      </c>
      <c r="F2925" s="53"/>
      <c r="G2925" s="69">
        <v>0.5</v>
      </c>
      <c r="H2925" s="53">
        <v>0.0</v>
      </c>
      <c r="I2925" s="69">
        <v>0.5</v>
      </c>
      <c r="J2925" s="10">
        <v>3.0</v>
      </c>
      <c r="K2925" s="21" t="b">
        <v>0</v>
      </c>
      <c r="L2925" s="21" t="b">
        <v>0</v>
      </c>
      <c r="M2925" s="21" t="b">
        <v>1</v>
      </c>
      <c r="N2925" s="21" t="b">
        <v>0</v>
      </c>
      <c r="O2925" s="21" t="b">
        <v>0</v>
      </c>
      <c r="P2925" s="21">
        <v>0.5</v>
      </c>
      <c r="Q2925" s="21">
        <v>0.5</v>
      </c>
      <c r="R2925" s="70"/>
      <c r="S2925" s="53"/>
      <c r="T2925" s="53"/>
      <c r="U2925" s="53"/>
      <c r="V2925" s="53"/>
      <c r="W2925" s="53"/>
      <c r="X2925" s="53"/>
      <c r="Y2925" s="53"/>
      <c r="Z2925" s="53"/>
      <c r="AA2925" s="53"/>
      <c r="AB2925" s="53"/>
      <c r="AC2925" s="53"/>
      <c r="AD2925" s="53"/>
    </row>
    <row r="2926" ht="12.75" customHeight="1">
      <c r="A2926" s="16">
        <v>2924.0</v>
      </c>
      <c r="B2926" s="17">
        <v>2.0240219E7</v>
      </c>
      <c r="C2926" s="16" t="s">
        <v>4874</v>
      </c>
      <c r="D2926" s="55" t="s">
        <v>5888</v>
      </c>
      <c r="E2926" s="124" t="s">
        <v>5889</v>
      </c>
      <c r="F2926" s="53"/>
      <c r="G2926" s="69">
        <v>0.0</v>
      </c>
      <c r="H2926" s="69">
        <v>0.0</v>
      </c>
      <c r="I2926" s="69">
        <v>0.0</v>
      </c>
      <c r="J2926" s="10">
        <v>3.0</v>
      </c>
      <c r="K2926" s="21" t="b">
        <v>0</v>
      </c>
      <c r="L2926" s="21" t="b">
        <v>1</v>
      </c>
      <c r="M2926" s="21" t="b">
        <v>1</v>
      </c>
      <c r="N2926" s="21" t="b">
        <v>0</v>
      </c>
      <c r="O2926" s="21" t="b">
        <v>0</v>
      </c>
      <c r="P2926" s="21">
        <v>0.0</v>
      </c>
      <c r="Q2926" s="21">
        <v>0.0</v>
      </c>
      <c r="R2926" s="70"/>
      <c r="S2926" s="53"/>
      <c r="T2926" s="53"/>
      <c r="U2926" s="53"/>
      <c r="V2926" s="53"/>
      <c r="W2926" s="53"/>
      <c r="X2926" s="53"/>
      <c r="Y2926" s="53"/>
      <c r="Z2926" s="53"/>
      <c r="AA2926" s="53"/>
      <c r="AB2926" s="53"/>
      <c r="AC2926" s="53"/>
      <c r="AD2926" s="53"/>
    </row>
    <row r="2927" ht="12.75" customHeight="1">
      <c r="A2927" s="16">
        <v>2925.0</v>
      </c>
      <c r="B2927" s="17">
        <v>2.0240219E7</v>
      </c>
      <c r="C2927" s="16" t="s">
        <v>4874</v>
      </c>
      <c r="D2927" s="55" t="s">
        <v>5890</v>
      </c>
      <c r="E2927" s="124" t="s">
        <v>5891</v>
      </c>
      <c r="F2927" s="53"/>
      <c r="G2927" s="53">
        <v>0.0</v>
      </c>
      <c r="H2927" s="53">
        <v>0.0</v>
      </c>
      <c r="I2927" s="69">
        <v>0.0</v>
      </c>
      <c r="J2927" s="10">
        <v>3.0</v>
      </c>
      <c r="K2927" s="21" t="b">
        <v>0</v>
      </c>
      <c r="L2927" s="21" t="b">
        <v>1</v>
      </c>
      <c r="M2927" s="21" t="b">
        <v>1</v>
      </c>
      <c r="N2927" s="21" t="b">
        <v>0</v>
      </c>
      <c r="O2927" s="21" t="b">
        <v>0</v>
      </c>
      <c r="P2927" s="21">
        <v>0.0</v>
      </c>
      <c r="Q2927" s="21">
        <v>0.0</v>
      </c>
      <c r="R2927" s="70"/>
      <c r="S2927" s="53"/>
      <c r="T2927" s="53"/>
      <c r="U2927" s="53"/>
      <c r="V2927" s="53"/>
      <c r="W2927" s="53"/>
      <c r="X2927" s="53"/>
      <c r="Y2927" s="53"/>
      <c r="Z2927" s="53"/>
      <c r="AA2927" s="53"/>
      <c r="AB2927" s="53"/>
      <c r="AC2927" s="53"/>
      <c r="AD2927" s="53"/>
    </row>
    <row r="2928" ht="12.75" customHeight="1">
      <c r="A2928" s="16">
        <v>2926.0</v>
      </c>
      <c r="B2928" s="17">
        <v>2.0240219E7</v>
      </c>
      <c r="C2928" s="16" t="s">
        <v>4874</v>
      </c>
      <c r="D2928" s="55" t="s">
        <v>5892</v>
      </c>
      <c r="E2928" s="124" t="s">
        <v>5893</v>
      </c>
      <c r="F2928" s="53"/>
      <c r="G2928" s="69">
        <v>0.0</v>
      </c>
      <c r="H2928" s="53">
        <v>0.0</v>
      </c>
      <c r="I2928" s="69">
        <v>0.0</v>
      </c>
      <c r="J2928" s="10">
        <v>3.0</v>
      </c>
      <c r="K2928" s="21" t="b">
        <v>0</v>
      </c>
      <c r="L2928" s="21" t="b">
        <v>1</v>
      </c>
      <c r="M2928" s="21" t="b">
        <v>1</v>
      </c>
      <c r="N2928" s="21" t="b">
        <v>0</v>
      </c>
      <c r="O2928" s="21" t="b">
        <v>0</v>
      </c>
      <c r="P2928" s="21">
        <v>0.0</v>
      </c>
      <c r="Q2928" s="21">
        <v>0.0</v>
      </c>
      <c r="R2928" s="70"/>
      <c r="S2928" s="53"/>
      <c r="T2928" s="53"/>
      <c r="U2928" s="53"/>
      <c r="V2928" s="53"/>
      <c r="W2928" s="53"/>
      <c r="X2928" s="53"/>
      <c r="Y2928" s="53"/>
      <c r="Z2928" s="53"/>
      <c r="AA2928" s="53"/>
      <c r="AB2928" s="53"/>
      <c r="AC2928" s="53"/>
      <c r="AD2928" s="53"/>
    </row>
    <row r="2929" ht="12.75" customHeight="1">
      <c r="A2929" s="16">
        <v>2927.0</v>
      </c>
      <c r="B2929" s="17">
        <v>2.0240219E7</v>
      </c>
      <c r="C2929" s="16" t="s">
        <v>4874</v>
      </c>
      <c r="D2929" s="55" t="s">
        <v>5894</v>
      </c>
      <c r="E2929" s="124" t="s">
        <v>5895</v>
      </c>
      <c r="F2929" s="53"/>
      <c r="G2929" s="69">
        <v>0.0</v>
      </c>
      <c r="H2929" s="69">
        <v>0.0</v>
      </c>
      <c r="I2929" s="69">
        <v>0.0</v>
      </c>
      <c r="J2929" s="10">
        <v>3.0</v>
      </c>
      <c r="K2929" s="21" t="b">
        <v>0</v>
      </c>
      <c r="L2929" s="21" t="b">
        <v>1</v>
      </c>
      <c r="M2929" s="21" t="b">
        <v>1</v>
      </c>
      <c r="N2929" s="21" t="b">
        <v>0</v>
      </c>
      <c r="O2929" s="21" t="b">
        <v>0</v>
      </c>
      <c r="P2929" s="21">
        <v>0.0</v>
      </c>
      <c r="Q2929" s="21">
        <v>0.0</v>
      </c>
      <c r="R2929" s="70"/>
      <c r="S2929" s="53"/>
      <c r="T2929" s="53"/>
      <c r="U2929" s="53"/>
      <c r="V2929" s="53"/>
      <c r="W2929" s="53"/>
      <c r="X2929" s="53"/>
      <c r="Y2929" s="53"/>
      <c r="Z2929" s="53"/>
      <c r="AA2929" s="53"/>
      <c r="AB2929" s="53"/>
      <c r="AC2929" s="53"/>
      <c r="AD2929" s="53"/>
    </row>
    <row r="2930" ht="12.75" customHeight="1">
      <c r="A2930" s="16">
        <v>2928.0</v>
      </c>
      <c r="B2930" s="17">
        <v>2.0240219E7</v>
      </c>
      <c r="C2930" s="16" t="s">
        <v>4874</v>
      </c>
      <c r="D2930" s="55" t="s">
        <v>5896</v>
      </c>
      <c r="E2930" s="124" t="s">
        <v>5897</v>
      </c>
      <c r="F2930" s="53"/>
      <c r="G2930" s="69">
        <v>0.0</v>
      </c>
      <c r="H2930" s="69">
        <v>0.0</v>
      </c>
      <c r="I2930" s="69">
        <v>0.0</v>
      </c>
      <c r="J2930" s="10">
        <v>3.0</v>
      </c>
      <c r="K2930" s="21" t="b">
        <v>0</v>
      </c>
      <c r="L2930" s="21" t="b">
        <v>1</v>
      </c>
      <c r="M2930" s="21" t="b">
        <v>1</v>
      </c>
      <c r="N2930" s="21" t="b">
        <v>0</v>
      </c>
      <c r="O2930" s="21" t="b">
        <v>0</v>
      </c>
      <c r="P2930" s="21">
        <v>0.0</v>
      </c>
      <c r="Q2930" s="21">
        <v>0.0</v>
      </c>
      <c r="R2930" s="70"/>
      <c r="S2930" s="53"/>
      <c r="T2930" s="53"/>
      <c r="U2930" s="53"/>
      <c r="V2930" s="53"/>
      <c r="W2930" s="53"/>
      <c r="X2930" s="53"/>
      <c r="Y2930" s="53"/>
      <c r="Z2930" s="53"/>
      <c r="AA2930" s="53"/>
      <c r="AB2930" s="53"/>
      <c r="AC2930" s="53"/>
      <c r="AD2930" s="53"/>
    </row>
    <row r="2931" ht="12.75" customHeight="1">
      <c r="A2931" s="16">
        <v>2929.0</v>
      </c>
      <c r="B2931" s="17">
        <v>2.0240219E7</v>
      </c>
      <c r="C2931" s="16" t="s">
        <v>4874</v>
      </c>
      <c r="D2931" s="55" t="s">
        <v>5898</v>
      </c>
      <c r="E2931" s="124" t="s">
        <v>5899</v>
      </c>
      <c r="F2931" s="53"/>
      <c r="G2931" s="69">
        <v>0.0</v>
      </c>
      <c r="H2931" s="69">
        <v>0.0</v>
      </c>
      <c r="I2931" s="69">
        <v>0.0</v>
      </c>
      <c r="J2931" s="10">
        <v>3.0</v>
      </c>
      <c r="K2931" s="21" t="b">
        <v>0</v>
      </c>
      <c r="L2931" s="21" t="b">
        <v>1</v>
      </c>
      <c r="M2931" s="21" t="b">
        <v>1</v>
      </c>
      <c r="N2931" s="21" t="b">
        <v>0</v>
      </c>
      <c r="O2931" s="21" t="b">
        <v>0</v>
      </c>
      <c r="P2931" s="21">
        <v>0.0</v>
      </c>
      <c r="Q2931" s="21">
        <v>0.0</v>
      </c>
      <c r="R2931" s="70"/>
      <c r="S2931" s="53"/>
      <c r="T2931" s="53"/>
      <c r="U2931" s="53"/>
      <c r="V2931" s="53"/>
      <c r="W2931" s="53"/>
      <c r="X2931" s="53"/>
      <c r="Y2931" s="53"/>
      <c r="Z2931" s="53"/>
      <c r="AA2931" s="53"/>
      <c r="AB2931" s="53"/>
      <c r="AC2931" s="53"/>
      <c r="AD2931" s="53"/>
    </row>
    <row r="2932" ht="12.75" customHeight="1">
      <c r="A2932" s="16">
        <v>2930.0</v>
      </c>
      <c r="B2932" s="25">
        <v>2.0240219E7</v>
      </c>
      <c r="C2932" s="26" t="s">
        <v>4874</v>
      </c>
      <c r="D2932" s="58" t="s">
        <v>5900</v>
      </c>
      <c r="E2932" s="125" t="s">
        <v>5901</v>
      </c>
      <c r="F2932" s="53"/>
      <c r="G2932" s="54">
        <v>0.0</v>
      </c>
      <c r="H2932" s="54">
        <v>0.0</v>
      </c>
      <c r="I2932" s="54">
        <v>0.0</v>
      </c>
      <c r="J2932" s="10">
        <v>3.0</v>
      </c>
      <c r="K2932" s="21" t="b">
        <v>0</v>
      </c>
      <c r="L2932" s="21" t="b">
        <v>1</v>
      </c>
      <c r="M2932" s="21" t="b">
        <v>1</v>
      </c>
      <c r="N2932" s="21" t="b">
        <v>0</v>
      </c>
      <c r="O2932" s="21" t="b">
        <v>0</v>
      </c>
      <c r="P2932" s="21">
        <v>0.0</v>
      </c>
      <c r="Q2932" s="21">
        <v>0.0</v>
      </c>
      <c r="R2932" s="57"/>
      <c r="S2932" s="53"/>
      <c r="T2932" s="53"/>
      <c r="U2932" s="53"/>
      <c r="V2932" s="53"/>
      <c r="W2932" s="53"/>
      <c r="X2932" s="53"/>
      <c r="Y2932" s="53"/>
      <c r="Z2932" s="53"/>
      <c r="AA2932" s="53"/>
      <c r="AB2932" s="53"/>
      <c r="AC2932" s="53"/>
      <c r="AD2932" s="53"/>
    </row>
    <row r="2933" ht="12.75" customHeight="1">
      <c r="A2933" s="16">
        <v>2931.0</v>
      </c>
      <c r="B2933" s="25">
        <v>2.0240219E7</v>
      </c>
      <c r="C2933" s="26" t="s">
        <v>4874</v>
      </c>
      <c r="D2933" s="58" t="s">
        <v>5902</v>
      </c>
      <c r="E2933" s="125" t="s">
        <v>5903</v>
      </c>
      <c r="F2933" s="53"/>
      <c r="G2933" s="54">
        <v>0.0</v>
      </c>
      <c r="H2933" s="54">
        <v>0.0</v>
      </c>
      <c r="I2933" s="54">
        <v>0.0</v>
      </c>
      <c r="J2933" s="10">
        <v>3.0</v>
      </c>
      <c r="K2933" s="21" t="b">
        <v>0</v>
      </c>
      <c r="L2933" s="21" t="b">
        <v>1</v>
      </c>
      <c r="M2933" s="21" t="b">
        <v>1</v>
      </c>
      <c r="N2933" s="21" t="b">
        <v>0</v>
      </c>
      <c r="O2933" s="21" t="b">
        <v>0</v>
      </c>
      <c r="P2933" s="21">
        <v>0.0</v>
      </c>
      <c r="Q2933" s="21">
        <v>0.0</v>
      </c>
      <c r="R2933" s="57"/>
      <c r="S2933" s="53"/>
      <c r="T2933" s="53"/>
      <c r="U2933" s="53"/>
      <c r="V2933" s="53"/>
      <c r="W2933" s="53"/>
      <c r="X2933" s="53"/>
      <c r="Y2933" s="53"/>
      <c r="Z2933" s="53"/>
      <c r="AA2933" s="53"/>
      <c r="AB2933" s="53"/>
      <c r="AC2933" s="53"/>
      <c r="AD2933" s="53"/>
    </row>
    <row r="2934" ht="12.75" customHeight="1">
      <c r="A2934" s="16">
        <v>2932.0</v>
      </c>
      <c r="B2934" s="25">
        <v>2.0240219E7</v>
      </c>
      <c r="C2934" s="26" t="s">
        <v>4874</v>
      </c>
      <c r="D2934" s="58" t="s">
        <v>5904</v>
      </c>
      <c r="E2934" s="125" t="s">
        <v>5905</v>
      </c>
      <c r="F2934" s="53"/>
      <c r="G2934" s="54">
        <v>2.0</v>
      </c>
      <c r="H2934" s="54">
        <v>2.0</v>
      </c>
      <c r="I2934" s="54">
        <v>2.0</v>
      </c>
      <c r="J2934" s="10">
        <v>3.0</v>
      </c>
      <c r="K2934" s="21" t="b">
        <v>0</v>
      </c>
      <c r="L2934" s="21" t="b">
        <v>1</v>
      </c>
      <c r="M2934" s="21" t="b">
        <v>1</v>
      </c>
      <c r="N2934" s="21" t="b">
        <v>0</v>
      </c>
      <c r="O2934" s="21" t="b">
        <v>0</v>
      </c>
      <c r="P2934" s="21">
        <v>2.0</v>
      </c>
      <c r="Q2934" s="21">
        <v>2.0</v>
      </c>
      <c r="R2934" s="57"/>
      <c r="S2934" s="53"/>
      <c r="T2934" s="53"/>
      <c r="U2934" s="53"/>
      <c r="V2934" s="53"/>
      <c r="W2934" s="53"/>
      <c r="X2934" s="53"/>
      <c r="Y2934" s="53"/>
      <c r="Z2934" s="53"/>
      <c r="AA2934" s="53"/>
      <c r="AB2934" s="53"/>
      <c r="AC2934" s="53"/>
      <c r="AD2934" s="53"/>
    </row>
    <row r="2935" ht="12.75" customHeight="1">
      <c r="A2935" s="16">
        <v>2933.0</v>
      </c>
      <c r="B2935" s="25">
        <v>2.0240219E7</v>
      </c>
      <c r="C2935" s="26" t="s">
        <v>4874</v>
      </c>
      <c r="D2935" s="58" t="s">
        <v>5906</v>
      </c>
      <c r="E2935" s="125" t="s">
        <v>5907</v>
      </c>
      <c r="F2935" s="53"/>
      <c r="G2935" s="54">
        <v>2.0</v>
      </c>
      <c r="H2935" s="54">
        <v>2.0</v>
      </c>
      <c r="I2935" s="54">
        <v>2.0</v>
      </c>
      <c r="J2935" s="10">
        <v>3.0</v>
      </c>
      <c r="K2935" s="21" t="b">
        <v>0</v>
      </c>
      <c r="L2935" s="21" t="b">
        <v>1</v>
      </c>
      <c r="M2935" s="21" t="b">
        <v>1</v>
      </c>
      <c r="N2935" s="21" t="b">
        <v>0</v>
      </c>
      <c r="O2935" s="21" t="b">
        <v>0</v>
      </c>
      <c r="P2935" s="21">
        <v>2.0</v>
      </c>
      <c r="Q2935" s="21">
        <v>2.0</v>
      </c>
      <c r="R2935" s="57"/>
      <c r="S2935" s="53"/>
      <c r="T2935" s="53"/>
      <c r="U2935" s="53"/>
      <c r="V2935" s="53"/>
      <c r="W2935" s="53"/>
      <c r="X2935" s="53"/>
      <c r="Y2935" s="53"/>
      <c r="Z2935" s="53"/>
      <c r="AA2935" s="53"/>
      <c r="AB2935" s="53"/>
      <c r="AC2935" s="53"/>
      <c r="AD2935" s="53"/>
    </row>
    <row r="2936" ht="12.75" customHeight="1">
      <c r="A2936" s="16">
        <v>2934.0</v>
      </c>
      <c r="B2936" s="25">
        <v>2.0240219E7</v>
      </c>
      <c r="C2936" s="26" t="s">
        <v>4874</v>
      </c>
      <c r="D2936" s="58" t="s">
        <v>5908</v>
      </c>
      <c r="E2936" s="125" t="s">
        <v>5909</v>
      </c>
      <c r="F2936" s="53"/>
      <c r="G2936" s="54">
        <v>2.0</v>
      </c>
      <c r="H2936" s="54">
        <v>2.0</v>
      </c>
      <c r="I2936" s="54">
        <v>2.0</v>
      </c>
      <c r="J2936" s="10">
        <v>3.0</v>
      </c>
      <c r="K2936" s="21" t="b">
        <v>0</v>
      </c>
      <c r="L2936" s="21" t="b">
        <v>1</v>
      </c>
      <c r="M2936" s="21" t="b">
        <v>1</v>
      </c>
      <c r="N2936" s="21" t="b">
        <v>0</v>
      </c>
      <c r="O2936" s="21" t="b">
        <v>0</v>
      </c>
      <c r="P2936" s="21">
        <v>2.0</v>
      </c>
      <c r="Q2936" s="21">
        <v>2.0</v>
      </c>
      <c r="R2936" s="57"/>
      <c r="S2936" s="53"/>
      <c r="T2936" s="53"/>
      <c r="U2936" s="53"/>
      <c r="V2936" s="53"/>
      <c r="W2936" s="53"/>
      <c r="X2936" s="53"/>
      <c r="Y2936" s="53"/>
      <c r="Z2936" s="53"/>
      <c r="AA2936" s="53"/>
      <c r="AB2936" s="53"/>
      <c r="AC2936" s="53"/>
      <c r="AD2936" s="53"/>
    </row>
    <row r="2937" ht="12.75" customHeight="1">
      <c r="A2937" s="16">
        <v>2935.0</v>
      </c>
      <c r="B2937" s="25">
        <v>2.0240219E7</v>
      </c>
      <c r="C2937" s="26" t="s">
        <v>4874</v>
      </c>
      <c r="D2937" s="58" t="s">
        <v>5910</v>
      </c>
      <c r="E2937" s="125" t="s">
        <v>5911</v>
      </c>
      <c r="F2937" s="53"/>
      <c r="G2937" s="54">
        <v>3.0</v>
      </c>
      <c r="H2937" s="54">
        <v>2.0</v>
      </c>
      <c r="I2937" s="54">
        <v>3.0</v>
      </c>
      <c r="J2937" s="10">
        <v>3.0</v>
      </c>
      <c r="K2937" s="21" t="b">
        <v>0</v>
      </c>
      <c r="L2937" s="21" t="b">
        <v>0</v>
      </c>
      <c r="M2937" s="21" t="b">
        <v>1</v>
      </c>
      <c r="N2937" s="21" t="b">
        <v>0</v>
      </c>
      <c r="O2937" s="21" t="b">
        <v>0</v>
      </c>
      <c r="P2937" s="21">
        <v>3.0</v>
      </c>
      <c r="Q2937" s="21">
        <v>3.0</v>
      </c>
      <c r="R2937" s="57"/>
      <c r="S2937" s="53"/>
      <c r="T2937" s="53"/>
      <c r="U2937" s="53"/>
      <c r="V2937" s="53"/>
      <c r="W2937" s="53"/>
      <c r="X2937" s="53"/>
      <c r="Y2937" s="53"/>
      <c r="Z2937" s="53"/>
      <c r="AA2937" s="53"/>
      <c r="AB2937" s="53"/>
      <c r="AC2937" s="53"/>
      <c r="AD2937" s="53"/>
    </row>
    <row r="2938" ht="12.75" customHeight="1">
      <c r="A2938" s="16">
        <v>2936.0</v>
      </c>
      <c r="B2938" s="25">
        <v>2.0240219E7</v>
      </c>
      <c r="C2938" s="26" t="s">
        <v>4874</v>
      </c>
      <c r="D2938" s="58" t="s">
        <v>5912</v>
      </c>
      <c r="E2938" s="134" t="s">
        <v>5913</v>
      </c>
      <c r="F2938" s="53"/>
      <c r="G2938" s="54">
        <v>0.5</v>
      </c>
      <c r="H2938" s="54">
        <v>0.5</v>
      </c>
      <c r="I2938" s="54">
        <v>0.5</v>
      </c>
      <c r="J2938" s="10">
        <v>3.0</v>
      </c>
      <c r="K2938" s="21" t="b">
        <v>0</v>
      </c>
      <c r="L2938" s="21" t="b">
        <v>1</v>
      </c>
      <c r="M2938" s="21" t="b">
        <v>1</v>
      </c>
      <c r="N2938" s="21" t="b">
        <v>0</v>
      </c>
      <c r="O2938" s="21" t="b">
        <v>0</v>
      </c>
      <c r="P2938" s="21">
        <v>0.5</v>
      </c>
      <c r="Q2938" s="21">
        <v>0.5</v>
      </c>
      <c r="R2938" s="57"/>
      <c r="S2938" s="53"/>
      <c r="T2938" s="53"/>
      <c r="U2938" s="53"/>
      <c r="V2938" s="53"/>
      <c r="W2938" s="53"/>
      <c r="X2938" s="53"/>
      <c r="Y2938" s="53"/>
      <c r="Z2938" s="53"/>
      <c r="AA2938" s="53"/>
      <c r="AB2938" s="53"/>
      <c r="AC2938" s="53"/>
      <c r="AD2938" s="53"/>
    </row>
    <row r="2939" ht="12.75" customHeight="1">
      <c r="A2939" s="16">
        <v>2937.0</v>
      </c>
      <c r="B2939" s="25">
        <v>2.0240219E7</v>
      </c>
      <c r="C2939" s="26" t="s">
        <v>4874</v>
      </c>
      <c r="D2939" s="58" t="s">
        <v>5914</v>
      </c>
      <c r="E2939" s="125" t="s">
        <v>5915</v>
      </c>
      <c r="F2939" s="53"/>
      <c r="G2939" s="54">
        <v>0.0</v>
      </c>
      <c r="H2939" s="54">
        <v>0.0</v>
      </c>
      <c r="I2939" s="54">
        <v>0.0</v>
      </c>
      <c r="J2939" s="10">
        <v>3.0</v>
      </c>
      <c r="K2939" s="21" t="b">
        <v>0</v>
      </c>
      <c r="L2939" s="21" t="b">
        <v>1</v>
      </c>
      <c r="M2939" s="21" t="b">
        <v>1</v>
      </c>
      <c r="N2939" s="21" t="b">
        <v>0</v>
      </c>
      <c r="O2939" s="21" t="b">
        <v>0</v>
      </c>
      <c r="P2939" s="21">
        <v>0.0</v>
      </c>
      <c r="Q2939" s="21">
        <v>0.0</v>
      </c>
      <c r="R2939" s="57"/>
      <c r="S2939" s="53"/>
      <c r="T2939" s="53"/>
      <c r="U2939" s="53"/>
      <c r="V2939" s="53"/>
      <c r="W2939" s="53"/>
      <c r="X2939" s="53"/>
      <c r="Y2939" s="53"/>
      <c r="Z2939" s="53"/>
      <c r="AA2939" s="53"/>
      <c r="AB2939" s="53"/>
      <c r="AC2939" s="53"/>
      <c r="AD2939" s="53"/>
    </row>
    <row r="2940" ht="12.75" customHeight="1">
      <c r="A2940" s="16">
        <v>2938.0</v>
      </c>
      <c r="B2940" s="17">
        <v>2.0240219E7</v>
      </c>
      <c r="C2940" s="16" t="s">
        <v>4874</v>
      </c>
      <c r="D2940" s="55" t="s">
        <v>5916</v>
      </c>
      <c r="E2940" s="124" t="s">
        <v>5917</v>
      </c>
      <c r="F2940" s="54"/>
      <c r="G2940" s="54">
        <v>0.5</v>
      </c>
      <c r="H2940" s="54">
        <v>0.5</v>
      </c>
      <c r="I2940" s="54">
        <v>0.5</v>
      </c>
      <c r="J2940" s="10">
        <v>3.0</v>
      </c>
      <c r="K2940" s="21" t="b">
        <v>0</v>
      </c>
      <c r="L2940" s="21" t="b">
        <v>1</v>
      </c>
      <c r="M2940" s="21" t="b">
        <v>1</v>
      </c>
      <c r="N2940" s="21" t="b">
        <v>0</v>
      </c>
      <c r="O2940" s="21" t="b">
        <v>0</v>
      </c>
      <c r="P2940" s="21">
        <v>0.5</v>
      </c>
      <c r="Q2940" s="21">
        <v>0.5</v>
      </c>
      <c r="R2940" s="57"/>
      <c r="S2940" s="53"/>
      <c r="T2940" s="53"/>
      <c r="U2940" s="53"/>
      <c r="V2940" s="53"/>
      <c r="W2940" s="53"/>
      <c r="X2940" s="53"/>
      <c r="Y2940" s="53"/>
      <c r="Z2940" s="53"/>
      <c r="AA2940" s="53"/>
      <c r="AB2940" s="53"/>
      <c r="AC2940" s="53"/>
      <c r="AD2940" s="53"/>
    </row>
    <row r="2941" ht="12.75" customHeight="1">
      <c r="A2941" s="16">
        <v>2939.0</v>
      </c>
      <c r="B2941" s="17">
        <v>2.0240219E7</v>
      </c>
      <c r="C2941" s="16" t="s">
        <v>4874</v>
      </c>
      <c r="D2941" s="55" t="s">
        <v>5918</v>
      </c>
      <c r="E2941" s="124" t="s">
        <v>5919</v>
      </c>
      <c r="F2941" s="53"/>
      <c r="G2941" s="54">
        <v>2.0</v>
      </c>
      <c r="H2941" s="54">
        <v>0.5</v>
      </c>
      <c r="I2941" s="54">
        <v>2.0</v>
      </c>
      <c r="J2941" s="10">
        <v>3.0</v>
      </c>
      <c r="K2941" s="21" t="b">
        <v>0</v>
      </c>
      <c r="L2941" s="21" t="b">
        <v>0</v>
      </c>
      <c r="M2941" s="21" t="b">
        <v>1</v>
      </c>
      <c r="N2941" s="21" t="b">
        <v>0</v>
      </c>
      <c r="O2941" s="21" t="b">
        <v>0</v>
      </c>
      <c r="P2941" s="21">
        <v>2.0</v>
      </c>
      <c r="Q2941" s="21">
        <v>2.0</v>
      </c>
      <c r="R2941" s="57"/>
      <c r="S2941" s="53"/>
      <c r="T2941" s="53"/>
      <c r="U2941" s="53"/>
      <c r="V2941" s="53"/>
      <c r="W2941" s="53"/>
      <c r="X2941" s="53"/>
      <c r="Y2941" s="53"/>
      <c r="Z2941" s="53"/>
      <c r="AA2941" s="53"/>
      <c r="AB2941" s="53"/>
      <c r="AC2941" s="53"/>
      <c r="AD2941" s="53"/>
    </row>
    <row r="2942" ht="12.75" customHeight="1">
      <c r="A2942" s="16">
        <v>2940.0</v>
      </c>
      <c r="B2942" s="17">
        <v>2.0240219E7</v>
      </c>
      <c r="C2942" s="16" t="s">
        <v>4874</v>
      </c>
      <c r="D2942" s="55" t="s">
        <v>5920</v>
      </c>
      <c r="E2942" s="124" t="s">
        <v>5921</v>
      </c>
      <c r="F2942" s="53"/>
      <c r="G2942" s="54">
        <v>0.0</v>
      </c>
      <c r="H2942" s="54">
        <v>0.0</v>
      </c>
      <c r="I2942" s="54">
        <v>0.0</v>
      </c>
      <c r="J2942" s="10">
        <v>3.0</v>
      </c>
      <c r="K2942" s="21" t="b">
        <v>0</v>
      </c>
      <c r="L2942" s="21" t="b">
        <v>1</v>
      </c>
      <c r="M2942" s="21" t="b">
        <v>1</v>
      </c>
      <c r="N2942" s="21" t="b">
        <v>0</v>
      </c>
      <c r="O2942" s="21" t="b">
        <v>0</v>
      </c>
      <c r="P2942" s="21">
        <v>0.0</v>
      </c>
      <c r="Q2942" s="21">
        <v>0.0</v>
      </c>
      <c r="R2942" s="57"/>
      <c r="S2942" s="53"/>
      <c r="T2942" s="53"/>
      <c r="U2942" s="53"/>
      <c r="V2942" s="53"/>
      <c r="W2942" s="53"/>
      <c r="X2942" s="53"/>
      <c r="Y2942" s="53"/>
      <c r="Z2942" s="53"/>
      <c r="AA2942" s="53"/>
      <c r="AB2942" s="53"/>
      <c r="AC2942" s="53"/>
      <c r="AD2942" s="53"/>
    </row>
    <row r="2943" ht="12.75" customHeight="1">
      <c r="A2943" s="16">
        <v>2941.0</v>
      </c>
      <c r="B2943" s="17">
        <v>2.0240219E7</v>
      </c>
      <c r="C2943" s="16" t="s">
        <v>4874</v>
      </c>
      <c r="D2943" s="55" t="s">
        <v>5922</v>
      </c>
      <c r="E2943" s="124" t="s">
        <v>5923</v>
      </c>
      <c r="F2943" s="53"/>
      <c r="G2943" s="54">
        <v>0.5</v>
      </c>
      <c r="H2943" s="54">
        <v>0.5</v>
      </c>
      <c r="I2943" s="54">
        <v>0.0</v>
      </c>
      <c r="J2943" s="10">
        <v>3.0</v>
      </c>
      <c r="K2943" s="21" t="b">
        <v>0</v>
      </c>
      <c r="L2943" s="21" t="b">
        <v>0</v>
      </c>
      <c r="M2943" s="21" t="b">
        <v>1</v>
      </c>
      <c r="N2943" s="21" t="b">
        <v>0</v>
      </c>
      <c r="O2943" s="21" t="b">
        <v>0</v>
      </c>
      <c r="P2943" s="21">
        <v>0.5</v>
      </c>
      <c r="Q2943" s="21">
        <v>0.5</v>
      </c>
      <c r="R2943" s="57"/>
      <c r="S2943" s="53"/>
      <c r="T2943" s="53"/>
      <c r="U2943" s="53"/>
      <c r="V2943" s="53"/>
      <c r="W2943" s="53"/>
      <c r="X2943" s="53"/>
      <c r="Y2943" s="53"/>
      <c r="Z2943" s="53"/>
      <c r="AA2943" s="53"/>
      <c r="AB2943" s="53"/>
      <c r="AC2943" s="53"/>
      <c r="AD2943" s="53"/>
    </row>
    <row r="2944" ht="12.75" customHeight="1">
      <c r="A2944" s="16">
        <v>2942.0</v>
      </c>
      <c r="B2944" s="17">
        <v>2.0240219E7</v>
      </c>
      <c r="C2944" s="16" t="s">
        <v>4874</v>
      </c>
      <c r="D2944" s="55" t="s">
        <v>5924</v>
      </c>
      <c r="E2944" s="124" t="s">
        <v>5925</v>
      </c>
      <c r="F2944" s="53"/>
      <c r="G2944" s="54">
        <v>0.0</v>
      </c>
      <c r="H2944" s="54">
        <v>0.0</v>
      </c>
      <c r="I2944" s="54">
        <v>0.0</v>
      </c>
      <c r="J2944" s="10">
        <v>3.0</v>
      </c>
      <c r="K2944" s="21" t="b">
        <v>0</v>
      </c>
      <c r="L2944" s="21" t="b">
        <v>1</v>
      </c>
      <c r="M2944" s="21" t="b">
        <v>1</v>
      </c>
      <c r="N2944" s="21" t="b">
        <v>0</v>
      </c>
      <c r="O2944" s="21" t="b">
        <v>0</v>
      </c>
      <c r="P2944" s="21">
        <v>0.0</v>
      </c>
      <c r="Q2944" s="21">
        <v>0.0</v>
      </c>
      <c r="R2944" s="57"/>
      <c r="S2944" s="53"/>
      <c r="T2944" s="53"/>
      <c r="U2944" s="53"/>
      <c r="V2944" s="53"/>
      <c r="W2944" s="53"/>
      <c r="X2944" s="53"/>
      <c r="Y2944" s="53"/>
      <c r="Z2944" s="53"/>
      <c r="AA2944" s="53"/>
      <c r="AB2944" s="53"/>
      <c r="AC2944" s="53"/>
      <c r="AD2944" s="53"/>
    </row>
    <row r="2945" ht="12.75" customHeight="1">
      <c r="A2945" s="16">
        <v>2943.0</v>
      </c>
      <c r="B2945" s="17">
        <v>2.0240219E7</v>
      </c>
      <c r="C2945" s="16" t="s">
        <v>4874</v>
      </c>
      <c r="D2945" s="55" t="s">
        <v>5926</v>
      </c>
      <c r="E2945" s="124" t="s">
        <v>5927</v>
      </c>
      <c r="F2945" s="53"/>
      <c r="G2945" s="54">
        <v>0.0</v>
      </c>
      <c r="H2945" s="54">
        <v>0.0</v>
      </c>
      <c r="I2945" s="54">
        <v>0.0</v>
      </c>
      <c r="J2945" s="10">
        <v>3.0</v>
      </c>
      <c r="K2945" s="21" t="b">
        <v>0</v>
      </c>
      <c r="L2945" s="21" t="b">
        <v>1</v>
      </c>
      <c r="M2945" s="21" t="b">
        <v>1</v>
      </c>
      <c r="N2945" s="21" t="b">
        <v>0</v>
      </c>
      <c r="O2945" s="21" t="b">
        <v>0</v>
      </c>
      <c r="P2945" s="21">
        <v>0.0</v>
      </c>
      <c r="Q2945" s="21">
        <v>0.0</v>
      </c>
      <c r="R2945" s="57"/>
      <c r="S2945" s="53"/>
      <c r="T2945" s="53"/>
      <c r="U2945" s="53"/>
      <c r="V2945" s="53"/>
      <c r="W2945" s="53"/>
      <c r="X2945" s="53"/>
      <c r="Y2945" s="53"/>
      <c r="Z2945" s="53"/>
      <c r="AA2945" s="53"/>
      <c r="AB2945" s="53"/>
      <c r="AC2945" s="53"/>
      <c r="AD2945" s="53"/>
    </row>
    <row r="2946" ht="12.75" customHeight="1">
      <c r="A2946" s="16">
        <v>2944.0</v>
      </c>
      <c r="B2946" s="17">
        <v>2.0240219E7</v>
      </c>
      <c r="C2946" s="16" t="s">
        <v>4874</v>
      </c>
      <c r="D2946" s="55" t="s">
        <v>5928</v>
      </c>
      <c r="E2946" s="124" t="s">
        <v>5929</v>
      </c>
      <c r="F2946" s="53"/>
      <c r="G2946" s="53">
        <v>0.0</v>
      </c>
      <c r="H2946" s="54">
        <v>0.0</v>
      </c>
      <c r="I2946" s="54">
        <v>0.0</v>
      </c>
      <c r="J2946" s="10">
        <v>3.0</v>
      </c>
      <c r="K2946" s="21" t="b">
        <v>0</v>
      </c>
      <c r="L2946" s="21" t="b">
        <v>1</v>
      </c>
      <c r="M2946" s="21" t="b">
        <v>1</v>
      </c>
      <c r="N2946" s="21" t="b">
        <v>0</v>
      </c>
      <c r="O2946" s="21" t="b">
        <v>0</v>
      </c>
      <c r="P2946" s="21">
        <v>0.0</v>
      </c>
      <c r="Q2946" s="21">
        <v>0.0</v>
      </c>
      <c r="R2946" s="57"/>
      <c r="S2946" s="53"/>
      <c r="T2946" s="53"/>
      <c r="U2946" s="53"/>
      <c r="V2946" s="53"/>
      <c r="W2946" s="53"/>
      <c r="X2946" s="53"/>
      <c r="Y2946" s="53"/>
      <c r="Z2946" s="53"/>
      <c r="AA2946" s="53"/>
      <c r="AB2946" s="53"/>
      <c r="AC2946" s="53"/>
      <c r="AD2946" s="53"/>
    </row>
    <row r="2947" ht="12.75" customHeight="1">
      <c r="A2947" s="16">
        <v>2945.0</v>
      </c>
      <c r="B2947" s="17">
        <v>2.0240219E7</v>
      </c>
      <c r="C2947" s="16" t="s">
        <v>4874</v>
      </c>
      <c r="D2947" s="55" t="s">
        <v>5930</v>
      </c>
      <c r="E2947" s="124" t="s">
        <v>5931</v>
      </c>
      <c r="F2947" s="53"/>
      <c r="G2947" s="54">
        <v>0.0</v>
      </c>
      <c r="H2947" s="54">
        <v>0.0</v>
      </c>
      <c r="I2947" s="54">
        <v>0.0</v>
      </c>
      <c r="J2947" s="10">
        <v>3.0</v>
      </c>
      <c r="K2947" s="21" t="b">
        <v>0</v>
      </c>
      <c r="L2947" s="21" t="b">
        <v>1</v>
      </c>
      <c r="M2947" s="21" t="b">
        <v>1</v>
      </c>
      <c r="N2947" s="21" t="b">
        <v>0</v>
      </c>
      <c r="O2947" s="21" t="b">
        <v>0</v>
      </c>
      <c r="P2947" s="21">
        <v>0.0</v>
      </c>
      <c r="Q2947" s="21">
        <v>0.0</v>
      </c>
      <c r="R2947" s="57"/>
      <c r="S2947" s="53"/>
      <c r="T2947" s="53"/>
      <c r="U2947" s="53"/>
      <c r="V2947" s="53"/>
      <c r="W2947" s="53"/>
      <c r="X2947" s="53"/>
      <c r="Y2947" s="53"/>
      <c r="Z2947" s="53"/>
      <c r="AA2947" s="53"/>
      <c r="AB2947" s="53"/>
      <c r="AC2947" s="53"/>
      <c r="AD2947" s="53"/>
    </row>
    <row r="2948" ht="12.75" customHeight="1">
      <c r="A2948" s="16">
        <v>2946.0</v>
      </c>
      <c r="B2948" s="25">
        <v>2.0240219E7</v>
      </c>
      <c r="C2948" s="26" t="s">
        <v>4874</v>
      </c>
      <c r="D2948" s="58" t="s">
        <v>5932</v>
      </c>
      <c r="E2948" s="125" t="s">
        <v>5933</v>
      </c>
      <c r="F2948" s="53"/>
      <c r="G2948" s="54">
        <v>0.0</v>
      </c>
      <c r="H2948" s="54">
        <v>0.0</v>
      </c>
      <c r="I2948" s="54">
        <v>0.0</v>
      </c>
      <c r="J2948" s="10">
        <v>3.0</v>
      </c>
      <c r="K2948" s="21" t="b">
        <v>0</v>
      </c>
      <c r="L2948" s="21" t="b">
        <v>1</v>
      </c>
      <c r="M2948" s="21" t="b">
        <v>1</v>
      </c>
      <c r="N2948" s="21" t="b">
        <v>0</v>
      </c>
      <c r="O2948" s="21" t="b">
        <v>0</v>
      </c>
      <c r="P2948" s="21">
        <v>0.0</v>
      </c>
      <c r="Q2948" s="21">
        <v>0.0</v>
      </c>
      <c r="R2948" s="57"/>
      <c r="S2948" s="53"/>
      <c r="T2948" s="53"/>
      <c r="U2948" s="53"/>
      <c r="V2948" s="53"/>
      <c r="W2948" s="53"/>
      <c r="X2948" s="53"/>
      <c r="Y2948" s="53"/>
      <c r="Z2948" s="53"/>
      <c r="AA2948" s="53"/>
      <c r="AB2948" s="53"/>
      <c r="AC2948" s="53"/>
      <c r="AD2948" s="53"/>
    </row>
    <row r="2949" ht="12.75" customHeight="1">
      <c r="A2949" s="16">
        <v>2947.0</v>
      </c>
      <c r="B2949" s="25">
        <v>2.0240219E7</v>
      </c>
      <c r="C2949" s="26" t="s">
        <v>4874</v>
      </c>
      <c r="D2949" s="58" t="s">
        <v>5934</v>
      </c>
      <c r="E2949" s="125" t="s">
        <v>5935</v>
      </c>
      <c r="F2949" s="53"/>
      <c r="G2949" s="54">
        <v>0.0</v>
      </c>
      <c r="H2949" s="54">
        <v>0.0</v>
      </c>
      <c r="I2949" s="54">
        <v>0.0</v>
      </c>
      <c r="J2949" s="10">
        <v>3.0</v>
      </c>
      <c r="K2949" s="21" t="b">
        <v>0</v>
      </c>
      <c r="L2949" s="21" t="b">
        <v>1</v>
      </c>
      <c r="M2949" s="21" t="b">
        <v>1</v>
      </c>
      <c r="N2949" s="21" t="b">
        <v>0</v>
      </c>
      <c r="O2949" s="21" t="b">
        <v>0</v>
      </c>
      <c r="P2949" s="21">
        <v>0.0</v>
      </c>
      <c r="Q2949" s="21">
        <v>0.0</v>
      </c>
      <c r="R2949" s="57"/>
      <c r="S2949" s="53"/>
      <c r="T2949" s="53"/>
      <c r="U2949" s="53"/>
      <c r="V2949" s="53"/>
      <c r="W2949" s="53"/>
      <c r="X2949" s="53"/>
      <c r="Y2949" s="53"/>
      <c r="Z2949" s="53"/>
      <c r="AA2949" s="53"/>
      <c r="AB2949" s="53"/>
      <c r="AC2949" s="53"/>
      <c r="AD2949" s="53"/>
    </row>
    <row r="2950" ht="12.75" customHeight="1">
      <c r="A2950" s="16">
        <v>2948.0</v>
      </c>
      <c r="B2950" s="25">
        <v>2.0240219E7</v>
      </c>
      <c r="C2950" s="26" t="s">
        <v>4874</v>
      </c>
      <c r="D2950" s="58" t="s">
        <v>5936</v>
      </c>
      <c r="E2950" s="125" t="s">
        <v>5937</v>
      </c>
      <c r="F2950" s="53"/>
      <c r="G2950" s="53">
        <v>2.0</v>
      </c>
      <c r="H2950" s="54">
        <v>2.0</v>
      </c>
      <c r="I2950" s="54">
        <v>2.0</v>
      </c>
      <c r="J2950" s="10">
        <v>3.0</v>
      </c>
      <c r="K2950" s="21" t="b">
        <v>0</v>
      </c>
      <c r="L2950" s="21" t="b">
        <v>1</v>
      </c>
      <c r="M2950" s="21" t="b">
        <v>1</v>
      </c>
      <c r="N2950" s="21" t="b">
        <v>0</v>
      </c>
      <c r="O2950" s="21" t="b">
        <v>0</v>
      </c>
      <c r="P2950" s="21">
        <v>2.0</v>
      </c>
      <c r="Q2950" s="21">
        <v>2.0</v>
      </c>
      <c r="R2950" s="57"/>
      <c r="S2950" s="53"/>
      <c r="T2950" s="53"/>
      <c r="U2950" s="53"/>
      <c r="V2950" s="53"/>
      <c r="W2950" s="53"/>
      <c r="X2950" s="53"/>
      <c r="Y2950" s="53"/>
      <c r="Z2950" s="53"/>
      <c r="AA2950" s="53"/>
      <c r="AB2950" s="53"/>
      <c r="AC2950" s="53"/>
      <c r="AD2950" s="53"/>
    </row>
    <row r="2951" ht="12.75" customHeight="1">
      <c r="A2951" s="16">
        <v>2949.0</v>
      </c>
      <c r="B2951" s="25">
        <v>2.0240219E7</v>
      </c>
      <c r="C2951" s="26" t="s">
        <v>4874</v>
      </c>
      <c r="D2951" s="58" t="s">
        <v>5938</v>
      </c>
      <c r="E2951" s="125" t="s">
        <v>5939</v>
      </c>
      <c r="F2951" s="53"/>
      <c r="G2951" s="54">
        <v>2.0</v>
      </c>
      <c r="H2951" s="54">
        <v>2.0</v>
      </c>
      <c r="I2951" s="54">
        <v>2.0</v>
      </c>
      <c r="J2951" s="10">
        <v>3.0</v>
      </c>
      <c r="K2951" s="21" t="b">
        <v>0</v>
      </c>
      <c r="L2951" s="21" t="b">
        <v>1</v>
      </c>
      <c r="M2951" s="21" t="b">
        <v>1</v>
      </c>
      <c r="N2951" s="21" t="b">
        <v>0</v>
      </c>
      <c r="O2951" s="21" t="b">
        <v>0</v>
      </c>
      <c r="P2951" s="21">
        <v>2.0</v>
      </c>
      <c r="Q2951" s="21">
        <v>2.0</v>
      </c>
      <c r="R2951" s="57"/>
      <c r="S2951" s="53"/>
      <c r="T2951" s="53"/>
      <c r="U2951" s="53"/>
      <c r="V2951" s="53"/>
      <c r="W2951" s="53"/>
      <c r="X2951" s="53"/>
      <c r="Y2951" s="53"/>
      <c r="Z2951" s="53"/>
      <c r="AA2951" s="53"/>
      <c r="AB2951" s="53"/>
      <c r="AC2951" s="53"/>
      <c r="AD2951" s="53"/>
    </row>
    <row r="2952" ht="12.75" customHeight="1">
      <c r="A2952" s="16">
        <v>2950.0</v>
      </c>
      <c r="B2952" s="25">
        <v>2.0240219E7</v>
      </c>
      <c r="C2952" s="26" t="s">
        <v>4874</v>
      </c>
      <c r="D2952" s="58" t="s">
        <v>5940</v>
      </c>
      <c r="E2952" s="125" t="s">
        <v>5941</v>
      </c>
      <c r="F2952" s="53"/>
      <c r="G2952" s="54">
        <v>2.0</v>
      </c>
      <c r="H2952" s="54">
        <v>1.0</v>
      </c>
      <c r="I2952" s="54">
        <v>2.0</v>
      </c>
      <c r="J2952" s="10">
        <v>3.0</v>
      </c>
      <c r="K2952" s="21" t="b">
        <v>0</v>
      </c>
      <c r="L2952" s="21" t="b">
        <v>0</v>
      </c>
      <c r="M2952" s="21" t="b">
        <v>1</v>
      </c>
      <c r="N2952" s="21" t="b">
        <v>0</v>
      </c>
      <c r="O2952" s="21" t="b">
        <v>0</v>
      </c>
      <c r="P2952" s="21">
        <v>2.0</v>
      </c>
      <c r="Q2952" s="21">
        <v>2.0</v>
      </c>
      <c r="R2952" s="57"/>
      <c r="S2952" s="53"/>
      <c r="T2952" s="53"/>
      <c r="U2952" s="53"/>
      <c r="V2952" s="53"/>
      <c r="W2952" s="53"/>
      <c r="X2952" s="53"/>
      <c r="Y2952" s="53"/>
      <c r="Z2952" s="53"/>
      <c r="AA2952" s="53"/>
      <c r="AB2952" s="53"/>
      <c r="AC2952" s="53"/>
      <c r="AD2952" s="53"/>
    </row>
    <row r="2953" ht="12.75" customHeight="1">
      <c r="A2953" s="16">
        <v>2951.0</v>
      </c>
      <c r="B2953" s="25">
        <v>2.0240219E7</v>
      </c>
      <c r="C2953" s="26" t="s">
        <v>4874</v>
      </c>
      <c r="D2953" s="58" t="s">
        <v>5942</v>
      </c>
      <c r="E2953" s="125" t="s">
        <v>5943</v>
      </c>
      <c r="F2953" s="53"/>
      <c r="G2953" s="54">
        <v>2.0</v>
      </c>
      <c r="H2953" s="54">
        <v>1.0</v>
      </c>
      <c r="I2953" s="54">
        <v>2.0</v>
      </c>
      <c r="J2953" s="10">
        <v>3.0</v>
      </c>
      <c r="K2953" s="21" t="b">
        <v>0</v>
      </c>
      <c r="L2953" s="21" t="b">
        <v>0</v>
      </c>
      <c r="M2953" s="21" t="b">
        <v>1</v>
      </c>
      <c r="N2953" s="21" t="b">
        <v>0</v>
      </c>
      <c r="O2953" s="21" t="b">
        <v>0</v>
      </c>
      <c r="P2953" s="21">
        <v>2.0</v>
      </c>
      <c r="Q2953" s="21">
        <v>2.0</v>
      </c>
      <c r="R2953" s="57"/>
      <c r="S2953" s="53"/>
      <c r="T2953" s="53"/>
      <c r="U2953" s="53"/>
      <c r="V2953" s="53"/>
      <c r="W2953" s="53"/>
      <c r="X2953" s="53"/>
      <c r="Y2953" s="53"/>
      <c r="Z2953" s="53"/>
      <c r="AA2953" s="53"/>
      <c r="AB2953" s="53"/>
      <c r="AC2953" s="53"/>
      <c r="AD2953" s="53"/>
    </row>
    <row r="2954" ht="12.75" customHeight="1">
      <c r="A2954" s="16">
        <v>2952.0</v>
      </c>
      <c r="B2954" s="25">
        <v>2.0240219E7</v>
      </c>
      <c r="C2954" s="26" t="s">
        <v>4874</v>
      </c>
      <c r="D2954" s="58" t="s">
        <v>5944</v>
      </c>
      <c r="E2954" s="125" t="s">
        <v>5945</v>
      </c>
      <c r="F2954" s="53"/>
      <c r="G2954" s="54">
        <v>0.0</v>
      </c>
      <c r="H2954" s="54">
        <v>0.0</v>
      </c>
      <c r="I2954" s="54">
        <v>0.0</v>
      </c>
      <c r="J2954" s="10">
        <v>3.0</v>
      </c>
      <c r="K2954" s="21" t="b">
        <v>0</v>
      </c>
      <c r="L2954" s="21" t="b">
        <v>1</v>
      </c>
      <c r="M2954" s="21" t="b">
        <v>1</v>
      </c>
      <c r="N2954" s="21" t="b">
        <v>0</v>
      </c>
      <c r="O2954" s="21" t="b">
        <v>0</v>
      </c>
      <c r="P2954" s="21">
        <v>0.0</v>
      </c>
      <c r="Q2954" s="21">
        <v>0.0</v>
      </c>
      <c r="R2954" s="57"/>
      <c r="S2954" s="53"/>
      <c r="T2954" s="53"/>
      <c r="U2954" s="53"/>
      <c r="V2954" s="53"/>
      <c r="W2954" s="53"/>
      <c r="X2954" s="53"/>
      <c r="Y2954" s="53"/>
      <c r="Z2954" s="53"/>
      <c r="AA2954" s="53"/>
      <c r="AB2954" s="53"/>
      <c r="AC2954" s="53"/>
      <c r="AD2954" s="53"/>
    </row>
    <row r="2955" ht="12.75" customHeight="1">
      <c r="A2955" s="16">
        <v>2953.0</v>
      </c>
      <c r="B2955" s="25">
        <v>2.0240219E7</v>
      </c>
      <c r="C2955" s="26" t="s">
        <v>4874</v>
      </c>
      <c r="D2955" s="58" t="s">
        <v>5946</v>
      </c>
      <c r="E2955" s="125" t="s">
        <v>5947</v>
      </c>
      <c r="F2955" s="53"/>
      <c r="G2955" s="54">
        <v>0.0</v>
      </c>
      <c r="H2955" s="54">
        <v>0.0</v>
      </c>
      <c r="I2955" s="54">
        <v>0.0</v>
      </c>
      <c r="J2955" s="10">
        <v>3.0</v>
      </c>
      <c r="K2955" s="21" t="b">
        <v>0</v>
      </c>
      <c r="L2955" s="21" t="b">
        <v>1</v>
      </c>
      <c r="M2955" s="21" t="b">
        <v>1</v>
      </c>
      <c r="N2955" s="21" t="b">
        <v>0</v>
      </c>
      <c r="O2955" s="21" t="b">
        <v>0</v>
      </c>
      <c r="P2955" s="21">
        <v>0.0</v>
      </c>
      <c r="Q2955" s="21">
        <v>0.0</v>
      </c>
      <c r="R2955" s="57"/>
      <c r="S2955" s="53"/>
      <c r="T2955" s="53"/>
      <c r="U2955" s="53"/>
      <c r="V2955" s="53"/>
      <c r="W2955" s="53"/>
      <c r="X2955" s="53"/>
      <c r="Y2955" s="53"/>
      <c r="Z2955" s="53"/>
      <c r="AA2955" s="53"/>
      <c r="AB2955" s="53"/>
      <c r="AC2955" s="53"/>
      <c r="AD2955" s="53"/>
    </row>
    <row r="2956" ht="12.75" customHeight="1">
      <c r="A2956" s="16">
        <v>2954.0</v>
      </c>
      <c r="B2956" s="17">
        <v>2.0240219E7</v>
      </c>
      <c r="C2956" s="16" t="s">
        <v>4874</v>
      </c>
      <c r="D2956" s="55" t="s">
        <v>5948</v>
      </c>
      <c r="E2956" s="124" t="s">
        <v>5949</v>
      </c>
      <c r="F2956" s="53"/>
      <c r="G2956" s="53">
        <v>0.0</v>
      </c>
      <c r="H2956" s="54">
        <v>0.0</v>
      </c>
      <c r="I2956" s="54">
        <v>0.0</v>
      </c>
      <c r="J2956" s="10">
        <v>3.0</v>
      </c>
      <c r="K2956" s="21" t="b">
        <v>0</v>
      </c>
      <c r="L2956" s="21" t="b">
        <v>1</v>
      </c>
      <c r="M2956" s="21" t="b">
        <v>1</v>
      </c>
      <c r="N2956" s="21" t="b">
        <v>0</v>
      </c>
      <c r="O2956" s="21" t="b">
        <v>0</v>
      </c>
      <c r="P2956" s="21">
        <v>0.0</v>
      </c>
      <c r="Q2956" s="21">
        <v>0.0</v>
      </c>
      <c r="R2956" s="57"/>
      <c r="S2956" s="53"/>
      <c r="T2956" s="53"/>
      <c r="U2956" s="53"/>
      <c r="V2956" s="53"/>
      <c r="W2956" s="53"/>
      <c r="X2956" s="53"/>
      <c r="Y2956" s="53"/>
      <c r="Z2956" s="53"/>
      <c r="AA2956" s="53"/>
      <c r="AB2956" s="53"/>
      <c r="AC2956" s="53"/>
      <c r="AD2956" s="53"/>
    </row>
    <row r="2957" ht="12.75" customHeight="1">
      <c r="A2957" s="16">
        <v>2955.0</v>
      </c>
      <c r="B2957" s="17">
        <v>2.0240219E7</v>
      </c>
      <c r="C2957" s="16" t="s">
        <v>4874</v>
      </c>
      <c r="D2957" s="55" t="s">
        <v>5950</v>
      </c>
      <c r="E2957" s="124" t="s">
        <v>5951</v>
      </c>
      <c r="F2957" s="53"/>
      <c r="G2957" s="54">
        <v>0.0</v>
      </c>
      <c r="H2957" s="54">
        <v>0.0</v>
      </c>
      <c r="I2957" s="54">
        <v>0.0</v>
      </c>
      <c r="J2957" s="10">
        <v>3.0</v>
      </c>
      <c r="K2957" s="21" t="b">
        <v>0</v>
      </c>
      <c r="L2957" s="21" t="b">
        <v>1</v>
      </c>
      <c r="M2957" s="21" t="b">
        <v>1</v>
      </c>
      <c r="N2957" s="21" t="b">
        <v>0</v>
      </c>
      <c r="O2957" s="21" t="b">
        <v>0</v>
      </c>
      <c r="P2957" s="21">
        <v>0.0</v>
      </c>
      <c r="Q2957" s="21">
        <v>0.0</v>
      </c>
      <c r="R2957" s="57"/>
      <c r="S2957" s="53"/>
      <c r="T2957" s="53"/>
      <c r="U2957" s="53"/>
      <c r="V2957" s="53"/>
      <c r="W2957" s="53"/>
      <c r="X2957" s="53"/>
      <c r="Y2957" s="53"/>
      <c r="Z2957" s="53"/>
      <c r="AA2957" s="53"/>
      <c r="AB2957" s="53"/>
      <c r="AC2957" s="53"/>
      <c r="AD2957" s="53"/>
    </row>
    <row r="2958" ht="12.75" customHeight="1">
      <c r="A2958" s="16">
        <v>2956.0</v>
      </c>
      <c r="B2958" s="17">
        <v>2.0240219E7</v>
      </c>
      <c r="C2958" s="16" t="s">
        <v>4874</v>
      </c>
      <c r="D2958" s="55" t="s">
        <v>5952</v>
      </c>
      <c r="E2958" s="124" t="s">
        <v>5953</v>
      </c>
      <c r="F2958" s="53"/>
      <c r="G2958" s="54">
        <v>0.0</v>
      </c>
      <c r="H2958" s="54">
        <v>0.0</v>
      </c>
      <c r="I2958" s="54">
        <v>0.0</v>
      </c>
      <c r="J2958" s="10">
        <v>3.0</v>
      </c>
      <c r="K2958" s="21" t="b">
        <v>0</v>
      </c>
      <c r="L2958" s="21" t="b">
        <v>1</v>
      </c>
      <c r="M2958" s="21" t="b">
        <v>1</v>
      </c>
      <c r="N2958" s="21" t="b">
        <v>0</v>
      </c>
      <c r="O2958" s="21" t="b">
        <v>0</v>
      </c>
      <c r="P2958" s="21">
        <v>0.0</v>
      </c>
      <c r="Q2958" s="21">
        <v>0.0</v>
      </c>
      <c r="R2958" s="57"/>
      <c r="S2958" s="53"/>
      <c r="T2958" s="53"/>
      <c r="U2958" s="53"/>
      <c r="V2958" s="53"/>
      <c r="W2958" s="53"/>
      <c r="X2958" s="53"/>
      <c r="Y2958" s="53"/>
      <c r="Z2958" s="53"/>
      <c r="AA2958" s="53"/>
      <c r="AB2958" s="53"/>
      <c r="AC2958" s="53"/>
      <c r="AD2958" s="53"/>
    </row>
    <row r="2959" ht="12.75" customHeight="1">
      <c r="A2959" s="16">
        <v>2957.0</v>
      </c>
      <c r="B2959" s="17">
        <v>2.0240219E7</v>
      </c>
      <c r="C2959" s="16" t="s">
        <v>4874</v>
      </c>
      <c r="D2959" s="55" t="s">
        <v>5954</v>
      </c>
      <c r="E2959" s="124" t="s">
        <v>5955</v>
      </c>
      <c r="F2959" s="53"/>
      <c r="G2959" s="54">
        <v>0.0</v>
      </c>
      <c r="H2959" s="54">
        <v>0.0</v>
      </c>
      <c r="I2959" s="54">
        <v>0.0</v>
      </c>
      <c r="J2959" s="10">
        <v>3.0</v>
      </c>
      <c r="K2959" s="21" t="b">
        <v>0</v>
      </c>
      <c r="L2959" s="21" t="b">
        <v>1</v>
      </c>
      <c r="M2959" s="21" t="b">
        <v>1</v>
      </c>
      <c r="N2959" s="21" t="b">
        <v>0</v>
      </c>
      <c r="O2959" s="21" t="b">
        <v>0</v>
      </c>
      <c r="P2959" s="21">
        <v>0.0</v>
      </c>
      <c r="Q2959" s="21">
        <v>0.0</v>
      </c>
      <c r="R2959" s="57"/>
      <c r="S2959" s="53"/>
      <c r="T2959" s="53"/>
      <c r="U2959" s="53"/>
      <c r="V2959" s="53"/>
      <c r="W2959" s="53"/>
      <c r="X2959" s="53"/>
      <c r="Y2959" s="53"/>
      <c r="Z2959" s="53"/>
      <c r="AA2959" s="53"/>
      <c r="AB2959" s="53"/>
      <c r="AC2959" s="53"/>
      <c r="AD2959" s="53"/>
    </row>
    <row r="2960" ht="12.75" customHeight="1">
      <c r="A2960" s="16">
        <v>2958.0</v>
      </c>
      <c r="B2960" s="17">
        <v>2.0240219E7</v>
      </c>
      <c r="C2960" s="16" t="s">
        <v>4874</v>
      </c>
      <c r="D2960" s="55" t="s">
        <v>5956</v>
      </c>
      <c r="E2960" s="124" t="s">
        <v>5957</v>
      </c>
      <c r="F2960" s="53"/>
      <c r="G2960" s="54">
        <v>0.0</v>
      </c>
      <c r="H2960" s="54">
        <v>0.0</v>
      </c>
      <c r="I2960" s="54">
        <v>0.0</v>
      </c>
      <c r="J2960" s="10">
        <v>3.0</v>
      </c>
      <c r="K2960" s="21" t="b">
        <v>0</v>
      </c>
      <c r="L2960" s="21" t="b">
        <v>1</v>
      </c>
      <c r="M2960" s="21" t="b">
        <v>1</v>
      </c>
      <c r="N2960" s="21" t="b">
        <v>0</v>
      </c>
      <c r="O2960" s="21" t="b">
        <v>0</v>
      </c>
      <c r="P2960" s="21">
        <v>0.0</v>
      </c>
      <c r="Q2960" s="21">
        <v>0.0</v>
      </c>
      <c r="R2960" s="57"/>
      <c r="S2960" s="53"/>
      <c r="T2960" s="53"/>
      <c r="U2960" s="53"/>
      <c r="V2960" s="53"/>
      <c r="W2960" s="53"/>
      <c r="X2960" s="53"/>
      <c r="Y2960" s="53"/>
      <c r="Z2960" s="53"/>
      <c r="AA2960" s="53"/>
      <c r="AB2960" s="53"/>
      <c r="AC2960" s="53"/>
      <c r="AD2960" s="53"/>
    </row>
    <row r="2961" ht="12.75" customHeight="1">
      <c r="A2961" s="16">
        <v>2959.0</v>
      </c>
      <c r="B2961" s="17">
        <v>2.0240219E7</v>
      </c>
      <c r="C2961" s="16" t="s">
        <v>4874</v>
      </c>
      <c r="D2961" s="55" t="s">
        <v>5958</v>
      </c>
      <c r="E2961" s="124" t="s">
        <v>5959</v>
      </c>
      <c r="F2961" s="53"/>
      <c r="G2961" s="54">
        <v>0.0</v>
      </c>
      <c r="H2961" s="54">
        <v>0.0</v>
      </c>
      <c r="I2961" s="54">
        <v>0.0</v>
      </c>
      <c r="J2961" s="10">
        <v>3.0</v>
      </c>
      <c r="K2961" s="21" t="b">
        <v>0</v>
      </c>
      <c r="L2961" s="21" t="b">
        <v>1</v>
      </c>
      <c r="M2961" s="21" t="b">
        <v>1</v>
      </c>
      <c r="N2961" s="21" t="b">
        <v>0</v>
      </c>
      <c r="O2961" s="21" t="b">
        <v>0</v>
      </c>
      <c r="P2961" s="21">
        <v>0.0</v>
      </c>
      <c r="Q2961" s="21">
        <v>0.0</v>
      </c>
      <c r="R2961" s="57"/>
      <c r="S2961" s="53"/>
      <c r="T2961" s="53"/>
      <c r="U2961" s="53"/>
      <c r="V2961" s="53"/>
      <c r="W2961" s="53"/>
      <c r="X2961" s="53"/>
      <c r="Y2961" s="53"/>
      <c r="Z2961" s="53"/>
      <c r="AA2961" s="53"/>
      <c r="AB2961" s="53"/>
      <c r="AC2961" s="53"/>
      <c r="AD2961" s="53"/>
    </row>
    <row r="2962" ht="12.75" customHeight="1">
      <c r="A2962" s="16">
        <v>2960.0</v>
      </c>
      <c r="B2962" s="17">
        <v>2.0240219E7</v>
      </c>
      <c r="C2962" s="16" t="s">
        <v>4874</v>
      </c>
      <c r="D2962" s="55" t="s">
        <v>5960</v>
      </c>
      <c r="E2962" s="124" t="s">
        <v>5961</v>
      </c>
      <c r="F2962" s="53"/>
      <c r="G2962" s="54">
        <v>2.0</v>
      </c>
      <c r="H2962" s="54">
        <v>2.0</v>
      </c>
      <c r="I2962" s="54">
        <v>1.0</v>
      </c>
      <c r="J2962" s="10">
        <v>3.0</v>
      </c>
      <c r="K2962" s="21" t="b">
        <v>0</v>
      </c>
      <c r="L2962" s="21" t="b">
        <v>0</v>
      </c>
      <c r="M2962" s="21" t="b">
        <v>1</v>
      </c>
      <c r="N2962" s="21" t="b">
        <v>0</v>
      </c>
      <c r="O2962" s="21" t="b">
        <v>0</v>
      </c>
      <c r="P2962" s="21">
        <v>2.0</v>
      </c>
      <c r="Q2962" s="21">
        <v>2.0</v>
      </c>
      <c r="R2962" s="57"/>
      <c r="S2962" s="53"/>
      <c r="T2962" s="53"/>
      <c r="U2962" s="53"/>
      <c r="V2962" s="53"/>
      <c r="W2962" s="53"/>
      <c r="X2962" s="53"/>
      <c r="Y2962" s="53"/>
      <c r="Z2962" s="53"/>
      <c r="AA2962" s="53"/>
      <c r="AB2962" s="53"/>
      <c r="AC2962" s="53"/>
      <c r="AD2962" s="53"/>
    </row>
    <row r="2963" ht="12.75" customHeight="1">
      <c r="A2963" s="16">
        <v>2961.0</v>
      </c>
      <c r="B2963" s="17">
        <v>2.0240219E7</v>
      </c>
      <c r="C2963" s="16" t="s">
        <v>4874</v>
      </c>
      <c r="D2963" s="55" t="s">
        <v>5962</v>
      </c>
      <c r="E2963" s="124" t="s">
        <v>5963</v>
      </c>
      <c r="F2963" s="53"/>
      <c r="G2963" s="53">
        <v>0.0</v>
      </c>
      <c r="H2963" s="54">
        <v>0.0</v>
      </c>
      <c r="I2963" s="54">
        <v>0.0</v>
      </c>
      <c r="J2963" s="10">
        <v>3.0</v>
      </c>
      <c r="K2963" s="21" t="b">
        <v>0</v>
      </c>
      <c r="L2963" s="21" t="b">
        <v>1</v>
      </c>
      <c r="M2963" s="21" t="b">
        <v>1</v>
      </c>
      <c r="N2963" s="21" t="b">
        <v>0</v>
      </c>
      <c r="O2963" s="21" t="b">
        <v>0</v>
      </c>
      <c r="P2963" s="21">
        <v>0.0</v>
      </c>
      <c r="Q2963" s="21">
        <v>0.0</v>
      </c>
      <c r="R2963" s="57"/>
      <c r="S2963" s="53"/>
      <c r="T2963" s="53"/>
      <c r="U2963" s="53"/>
      <c r="V2963" s="53"/>
      <c r="W2963" s="53"/>
      <c r="X2963" s="53"/>
      <c r="Y2963" s="53"/>
      <c r="Z2963" s="53"/>
      <c r="AA2963" s="53"/>
      <c r="AB2963" s="53"/>
      <c r="AC2963" s="53"/>
      <c r="AD2963" s="53"/>
    </row>
    <row r="2964" ht="12.75" customHeight="1">
      <c r="A2964" s="16">
        <v>2962.0</v>
      </c>
      <c r="B2964" s="25">
        <v>2.0240219E7</v>
      </c>
      <c r="C2964" s="26" t="s">
        <v>4874</v>
      </c>
      <c r="D2964" s="58" t="s">
        <v>5964</v>
      </c>
      <c r="E2964" s="125" t="s">
        <v>5965</v>
      </c>
      <c r="F2964" s="53"/>
      <c r="G2964" s="54">
        <v>0.0</v>
      </c>
      <c r="H2964" s="54">
        <v>0.0</v>
      </c>
      <c r="I2964" s="54">
        <v>0.0</v>
      </c>
      <c r="J2964" s="10">
        <v>3.0</v>
      </c>
      <c r="K2964" s="21" t="b">
        <v>0</v>
      </c>
      <c r="L2964" s="21" t="b">
        <v>1</v>
      </c>
      <c r="M2964" s="21" t="b">
        <v>1</v>
      </c>
      <c r="N2964" s="21" t="b">
        <v>0</v>
      </c>
      <c r="O2964" s="21" t="b">
        <v>0</v>
      </c>
      <c r="P2964" s="21">
        <v>0.0</v>
      </c>
      <c r="Q2964" s="21">
        <v>0.0</v>
      </c>
      <c r="R2964" s="57"/>
      <c r="S2964" s="53"/>
      <c r="T2964" s="53"/>
      <c r="U2964" s="53"/>
      <c r="V2964" s="53"/>
      <c r="W2964" s="53"/>
      <c r="X2964" s="53"/>
      <c r="Y2964" s="53"/>
      <c r="Z2964" s="53"/>
      <c r="AA2964" s="53"/>
      <c r="AB2964" s="53"/>
      <c r="AC2964" s="53"/>
      <c r="AD2964" s="53"/>
    </row>
    <row r="2965" ht="12.75" customHeight="1">
      <c r="A2965" s="16">
        <v>2963.0</v>
      </c>
      <c r="B2965" s="25">
        <v>2.0240219E7</v>
      </c>
      <c r="C2965" s="26" t="s">
        <v>4874</v>
      </c>
      <c r="D2965" s="58" t="s">
        <v>5966</v>
      </c>
      <c r="E2965" s="125" t="s">
        <v>5967</v>
      </c>
      <c r="F2965" s="53"/>
      <c r="G2965" s="54">
        <v>0.0</v>
      </c>
      <c r="H2965" s="54">
        <v>0.5</v>
      </c>
      <c r="I2965" s="54">
        <v>0.0</v>
      </c>
      <c r="J2965" s="10">
        <v>3.0</v>
      </c>
      <c r="K2965" s="21" t="b">
        <v>0</v>
      </c>
      <c r="L2965" s="21" t="b">
        <v>1</v>
      </c>
      <c r="M2965" s="21" t="b">
        <v>1</v>
      </c>
      <c r="N2965" s="21" t="b">
        <v>0</v>
      </c>
      <c r="O2965" s="21" t="b">
        <v>0</v>
      </c>
      <c r="P2965" s="21">
        <v>0.0</v>
      </c>
      <c r="Q2965" s="21">
        <v>0.0</v>
      </c>
      <c r="R2965" s="57"/>
      <c r="S2965" s="53"/>
      <c r="T2965" s="53"/>
      <c r="U2965" s="53"/>
      <c r="V2965" s="53"/>
      <c r="W2965" s="53"/>
      <c r="X2965" s="53"/>
      <c r="Y2965" s="53"/>
      <c r="Z2965" s="53"/>
      <c r="AA2965" s="53"/>
      <c r="AB2965" s="53"/>
      <c r="AC2965" s="53"/>
      <c r="AD2965" s="53"/>
    </row>
    <row r="2966" ht="12.75" customHeight="1">
      <c r="A2966" s="16">
        <v>2964.0</v>
      </c>
      <c r="B2966" s="25">
        <v>2.0240226E7</v>
      </c>
      <c r="C2966" s="26" t="s">
        <v>4874</v>
      </c>
      <c r="D2966" s="58" t="s">
        <v>5968</v>
      </c>
      <c r="E2966" s="125" t="s">
        <v>5969</v>
      </c>
      <c r="F2966" s="53"/>
      <c r="G2966" s="54">
        <v>3.0</v>
      </c>
      <c r="H2966" s="54">
        <v>3.0</v>
      </c>
      <c r="I2966" s="54">
        <v>3.0</v>
      </c>
      <c r="J2966" s="10">
        <v>3.0</v>
      </c>
      <c r="K2966" s="21" t="b">
        <v>0</v>
      </c>
      <c r="L2966" s="21" t="b">
        <v>1</v>
      </c>
      <c r="M2966" s="21" t="b">
        <v>1</v>
      </c>
      <c r="N2966" s="21" t="b">
        <v>0</v>
      </c>
      <c r="O2966" s="21" t="b">
        <v>0</v>
      </c>
      <c r="P2966" s="21">
        <v>3.0</v>
      </c>
      <c r="Q2966" s="21">
        <v>3.0</v>
      </c>
      <c r="R2966" s="57"/>
      <c r="S2966" s="53"/>
      <c r="T2966" s="53"/>
      <c r="U2966" s="53"/>
      <c r="V2966" s="53"/>
      <c r="W2966" s="53"/>
      <c r="X2966" s="53"/>
      <c r="Y2966" s="53"/>
      <c r="Z2966" s="53"/>
      <c r="AA2966" s="53"/>
      <c r="AB2966" s="53"/>
      <c r="AC2966" s="53"/>
      <c r="AD2966" s="53"/>
    </row>
    <row r="2967" ht="12.75" customHeight="1">
      <c r="A2967" s="16">
        <v>2965.0</v>
      </c>
      <c r="B2967" s="25">
        <v>2.0240226E7</v>
      </c>
      <c r="C2967" s="26" t="s">
        <v>4874</v>
      </c>
      <c r="D2967" s="58" t="s">
        <v>5970</v>
      </c>
      <c r="E2967" s="125" t="s">
        <v>5971</v>
      </c>
      <c r="F2967" s="53"/>
      <c r="G2967" s="54">
        <v>2.0</v>
      </c>
      <c r="H2967" s="54">
        <v>2.0</v>
      </c>
      <c r="I2967" s="54">
        <v>2.0</v>
      </c>
      <c r="J2967" s="10">
        <v>3.0</v>
      </c>
      <c r="K2967" s="21" t="b">
        <v>0</v>
      </c>
      <c r="L2967" s="21" t="b">
        <v>1</v>
      </c>
      <c r="M2967" s="21" t="b">
        <v>1</v>
      </c>
      <c r="N2967" s="21" t="b">
        <v>0</v>
      </c>
      <c r="O2967" s="21" t="b">
        <v>0</v>
      </c>
      <c r="P2967" s="21">
        <v>2.0</v>
      </c>
      <c r="Q2967" s="21">
        <v>2.0</v>
      </c>
      <c r="R2967" s="57"/>
      <c r="S2967" s="53"/>
      <c r="T2967" s="53"/>
      <c r="U2967" s="53"/>
      <c r="V2967" s="53"/>
      <c r="W2967" s="53"/>
      <c r="X2967" s="53"/>
      <c r="Y2967" s="53"/>
      <c r="Z2967" s="53"/>
      <c r="AA2967" s="53"/>
      <c r="AB2967" s="53"/>
      <c r="AC2967" s="53"/>
      <c r="AD2967" s="53"/>
    </row>
    <row r="2968" ht="12.75" customHeight="1">
      <c r="A2968" s="16">
        <v>2966.0</v>
      </c>
      <c r="B2968" s="25">
        <v>2.0240226E7</v>
      </c>
      <c r="C2968" s="26" t="s">
        <v>4874</v>
      </c>
      <c r="D2968" s="58" t="s">
        <v>5972</v>
      </c>
      <c r="E2968" s="125" t="s">
        <v>5973</v>
      </c>
      <c r="F2968" s="53"/>
      <c r="G2968" s="54">
        <v>0.5</v>
      </c>
      <c r="H2968" s="54">
        <v>1.0</v>
      </c>
      <c r="I2968" s="54">
        <v>1.0</v>
      </c>
      <c r="J2968" s="10">
        <v>3.0</v>
      </c>
      <c r="K2968" s="21" t="b">
        <v>0</v>
      </c>
      <c r="L2968" s="21" t="b">
        <v>0</v>
      </c>
      <c r="M2968" s="21" t="b">
        <v>1</v>
      </c>
      <c r="N2968" s="21" t="b">
        <v>0</v>
      </c>
      <c r="O2968" s="21" t="b">
        <v>0</v>
      </c>
      <c r="P2968" s="21">
        <v>1.0</v>
      </c>
      <c r="Q2968" s="21">
        <v>1.0</v>
      </c>
      <c r="R2968" s="57"/>
      <c r="S2968" s="53"/>
      <c r="T2968" s="53"/>
      <c r="U2968" s="53"/>
      <c r="V2968" s="53"/>
      <c r="W2968" s="53"/>
      <c r="X2968" s="53"/>
      <c r="Y2968" s="53"/>
      <c r="Z2968" s="53"/>
      <c r="AA2968" s="53"/>
      <c r="AB2968" s="53"/>
      <c r="AC2968" s="53"/>
      <c r="AD2968" s="53"/>
    </row>
    <row r="2969" ht="12.75" customHeight="1">
      <c r="A2969" s="16">
        <v>2967.0</v>
      </c>
      <c r="B2969" s="25">
        <v>2.0240226E7</v>
      </c>
      <c r="C2969" s="26" t="s">
        <v>4874</v>
      </c>
      <c r="D2969" s="58" t="s">
        <v>5974</v>
      </c>
      <c r="E2969" s="125" t="s">
        <v>5975</v>
      </c>
      <c r="F2969" s="53"/>
      <c r="G2969" s="54">
        <v>2.0</v>
      </c>
      <c r="H2969" s="54">
        <v>2.0</v>
      </c>
      <c r="I2969" s="54">
        <v>2.0</v>
      </c>
      <c r="J2969" s="10">
        <v>3.0</v>
      </c>
      <c r="K2969" s="21" t="b">
        <v>0</v>
      </c>
      <c r="L2969" s="21" t="b">
        <v>1</v>
      </c>
      <c r="M2969" s="21" t="b">
        <v>1</v>
      </c>
      <c r="N2969" s="21" t="b">
        <v>0</v>
      </c>
      <c r="O2969" s="21" t="b">
        <v>0</v>
      </c>
      <c r="P2969" s="21">
        <v>2.0</v>
      </c>
      <c r="Q2969" s="21">
        <v>2.0</v>
      </c>
      <c r="R2969" s="57"/>
      <c r="S2969" s="53"/>
      <c r="T2969" s="53"/>
      <c r="U2969" s="53"/>
      <c r="V2969" s="53"/>
      <c r="W2969" s="53"/>
      <c r="X2969" s="53"/>
      <c r="Y2969" s="53"/>
      <c r="Z2969" s="53"/>
      <c r="AA2969" s="53"/>
      <c r="AB2969" s="53"/>
      <c r="AC2969" s="53"/>
      <c r="AD2969" s="53"/>
    </row>
    <row r="2970" ht="12.75" customHeight="1">
      <c r="A2970" s="16">
        <v>2968.0</v>
      </c>
      <c r="B2970" s="25">
        <v>2.0240226E7</v>
      </c>
      <c r="C2970" s="26" t="s">
        <v>4874</v>
      </c>
      <c r="D2970" s="58" t="s">
        <v>5976</v>
      </c>
      <c r="E2970" s="125" t="s">
        <v>5977</v>
      </c>
      <c r="F2970" s="53"/>
      <c r="G2970" s="54">
        <v>1.0</v>
      </c>
      <c r="H2970" s="54">
        <v>1.0</v>
      </c>
      <c r="I2970" s="54">
        <v>1.0</v>
      </c>
      <c r="J2970" s="10">
        <v>3.0</v>
      </c>
      <c r="K2970" s="21" t="b">
        <v>0</v>
      </c>
      <c r="L2970" s="21" t="b">
        <v>1</v>
      </c>
      <c r="M2970" s="21" t="b">
        <v>1</v>
      </c>
      <c r="N2970" s="21" t="b">
        <v>0</v>
      </c>
      <c r="O2970" s="21" t="b">
        <v>0</v>
      </c>
      <c r="P2970" s="21">
        <v>1.0</v>
      </c>
      <c r="Q2970" s="21">
        <v>1.0</v>
      </c>
      <c r="R2970" s="57"/>
      <c r="S2970" s="53"/>
      <c r="T2970" s="53"/>
      <c r="U2970" s="53"/>
      <c r="V2970" s="53"/>
      <c r="W2970" s="53"/>
      <c r="X2970" s="53"/>
      <c r="Y2970" s="53"/>
      <c r="Z2970" s="53"/>
      <c r="AA2970" s="53"/>
      <c r="AB2970" s="53"/>
      <c r="AC2970" s="53"/>
      <c r="AD2970" s="53"/>
    </row>
    <row r="2971" ht="12.75" customHeight="1">
      <c r="A2971" s="16">
        <v>2969.0</v>
      </c>
      <c r="B2971" s="25">
        <v>2.0240226E7</v>
      </c>
      <c r="C2971" s="26" t="s">
        <v>4874</v>
      </c>
      <c r="D2971" s="58" t="s">
        <v>5978</v>
      </c>
      <c r="E2971" s="125" t="s">
        <v>5979</v>
      </c>
      <c r="F2971" s="53"/>
      <c r="G2971" s="53">
        <v>0.5</v>
      </c>
      <c r="H2971" s="54">
        <v>0.5</v>
      </c>
      <c r="I2971" s="54">
        <v>0.5</v>
      </c>
      <c r="J2971" s="10">
        <v>3.0</v>
      </c>
      <c r="K2971" s="21" t="b">
        <v>0</v>
      </c>
      <c r="L2971" s="21" t="b">
        <v>1</v>
      </c>
      <c r="M2971" s="21" t="b">
        <v>1</v>
      </c>
      <c r="N2971" s="21" t="b">
        <v>0</v>
      </c>
      <c r="O2971" s="21" t="b">
        <v>0</v>
      </c>
      <c r="P2971" s="21">
        <v>0.5</v>
      </c>
      <c r="Q2971" s="21">
        <v>0.5</v>
      </c>
      <c r="R2971" s="57"/>
      <c r="S2971" s="53"/>
      <c r="T2971" s="53"/>
      <c r="U2971" s="53"/>
      <c r="V2971" s="53"/>
      <c r="W2971" s="53"/>
      <c r="X2971" s="53"/>
      <c r="Y2971" s="53"/>
      <c r="Z2971" s="53"/>
      <c r="AA2971" s="53"/>
      <c r="AB2971" s="53"/>
      <c r="AC2971" s="53"/>
      <c r="AD2971" s="53"/>
    </row>
    <row r="2972" ht="12.75" customHeight="1">
      <c r="A2972" s="16">
        <v>2970.0</v>
      </c>
      <c r="B2972" s="17">
        <v>2.0240226E7</v>
      </c>
      <c r="C2972" s="16" t="s">
        <v>4874</v>
      </c>
      <c r="D2972" s="55" t="s">
        <v>5980</v>
      </c>
      <c r="E2972" s="124" t="s">
        <v>5981</v>
      </c>
      <c r="F2972" s="53"/>
      <c r="G2972" s="54">
        <v>1.0</v>
      </c>
      <c r="H2972" s="54">
        <v>1.0</v>
      </c>
      <c r="I2972" s="54">
        <v>1.0</v>
      </c>
      <c r="J2972" s="10">
        <v>3.0</v>
      </c>
      <c r="K2972" s="21" t="b">
        <v>0</v>
      </c>
      <c r="L2972" s="21" t="b">
        <v>1</v>
      </c>
      <c r="M2972" s="21" t="b">
        <v>1</v>
      </c>
      <c r="N2972" s="21" t="b">
        <v>0</v>
      </c>
      <c r="O2972" s="21" t="b">
        <v>0</v>
      </c>
      <c r="P2972" s="21">
        <v>1.0</v>
      </c>
      <c r="Q2972" s="21">
        <v>1.0</v>
      </c>
      <c r="R2972" s="57"/>
      <c r="S2972" s="53"/>
      <c r="T2972" s="53"/>
      <c r="U2972" s="53"/>
      <c r="V2972" s="53"/>
      <c r="W2972" s="53"/>
      <c r="X2972" s="53"/>
      <c r="Y2972" s="53"/>
      <c r="Z2972" s="53"/>
      <c r="AA2972" s="53"/>
      <c r="AB2972" s="53"/>
      <c r="AC2972" s="53"/>
      <c r="AD2972" s="53"/>
    </row>
    <row r="2973" ht="12.75" customHeight="1">
      <c r="A2973" s="16">
        <v>2971.0</v>
      </c>
      <c r="B2973" s="17">
        <v>2.0240226E7</v>
      </c>
      <c r="C2973" s="16" t="s">
        <v>4874</v>
      </c>
      <c r="D2973" s="55" t="s">
        <v>5982</v>
      </c>
      <c r="E2973" s="124" t="s">
        <v>5983</v>
      </c>
      <c r="F2973" s="53"/>
      <c r="G2973" s="54">
        <v>0.5</v>
      </c>
      <c r="H2973" s="54">
        <v>0.5</v>
      </c>
      <c r="I2973" s="54">
        <v>0.5</v>
      </c>
      <c r="J2973" s="10">
        <v>3.0</v>
      </c>
      <c r="K2973" s="21" t="b">
        <v>0</v>
      </c>
      <c r="L2973" s="21" t="b">
        <v>1</v>
      </c>
      <c r="M2973" s="21" t="b">
        <v>1</v>
      </c>
      <c r="N2973" s="21" t="b">
        <v>0</v>
      </c>
      <c r="O2973" s="21" t="b">
        <v>0</v>
      </c>
      <c r="P2973" s="21">
        <v>0.5</v>
      </c>
      <c r="Q2973" s="21">
        <v>0.5</v>
      </c>
      <c r="R2973" s="57"/>
      <c r="S2973" s="53"/>
      <c r="T2973" s="53"/>
      <c r="U2973" s="53"/>
      <c r="V2973" s="53"/>
      <c r="W2973" s="53"/>
      <c r="X2973" s="53"/>
      <c r="Y2973" s="53"/>
      <c r="Z2973" s="53"/>
      <c r="AA2973" s="53"/>
      <c r="AB2973" s="53"/>
      <c r="AC2973" s="53"/>
      <c r="AD2973" s="53"/>
    </row>
    <row r="2974" ht="12.75" customHeight="1">
      <c r="A2974" s="16">
        <v>2972.0</v>
      </c>
      <c r="B2974" s="17">
        <v>2.0240226E7</v>
      </c>
      <c r="C2974" s="16" t="s">
        <v>4874</v>
      </c>
      <c r="D2974" s="55" t="s">
        <v>5984</v>
      </c>
      <c r="E2974" s="124" t="s">
        <v>5985</v>
      </c>
      <c r="F2974" s="53"/>
      <c r="G2974" s="54">
        <v>0.0</v>
      </c>
      <c r="H2974" s="54">
        <v>0.0</v>
      </c>
      <c r="I2974" s="54">
        <v>0.0</v>
      </c>
      <c r="J2974" s="10">
        <v>3.0</v>
      </c>
      <c r="K2974" s="21" t="b">
        <v>0</v>
      </c>
      <c r="L2974" s="21" t="b">
        <v>1</v>
      </c>
      <c r="M2974" s="21" t="b">
        <v>1</v>
      </c>
      <c r="N2974" s="21" t="b">
        <v>0</v>
      </c>
      <c r="O2974" s="21" t="b">
        <v>0</v>
      </c>
      <c r="P2974" s="21">
        <v>0.0</v>
      </c>
      <c r="Q2974" s="21">
        <v>0.0</v>
      </c>
      <c r="R2974" s="57"/>
      <c r="S2974" s="53"/>
      <c r="T2974" s="53"/>
      <c r="U2974" s="53"/>
      <c r="V2974" s="53"/>
      <c r="W2974" s="53"/>
      <c r="X2974" s="53"/>
      <c r="Y2974" s="53"/>
      <c r="Z2974" s="53"/>
      <c r="AA2974" s="53"/>
      <c r="AB2974" s="53"/>
      <c r="AC2974" s="53"/>
      <c r="AD2974" s="53"/>
    </row>
    <row r="2975" ht="12.75" customHeight="1">
      <c r="A2975" s="16">
        <v>2973.0</v>
      </c>
      <c r="B2975" s="17">
        <v>2.0240226E7</v>
      </c>
      <c r="C2975" s="16" t="s">
        <v>4874</v>
      </c>
      <c r="D2975" s="55" t="s">
        <v>5986</v>
      </c>
      <c r="E2975" s="124" t="s">
        <v>5987</v>
      </c>
      <c r="F2975" s="53"/>
      <c r="G2975" s="54">
        <v>0.0</v>
      </c>
      <c r="H2975" s="54">
        <v>0.0</v>
      </c>
      <c r="I2975" s="54">
        <v>0.0</v>
      </c>
      <c r="J2975" s="10">
        <v>3.0</v>
      </c>
      <c r="K2975" s="21" t="b">
        <v>0</v>
      </c>
      <c r="L2975" s="21" t="b">
        <v>1</v>
      </c>
      <c r="M2975" s="21" t="b">
        <v>1</v>
      </c>
      <c r="N2975" s="21" t="b">
        <v>0</v>
      </c>
      <c r="O2975" s="21" t="b">
        <v>0</v>
      </c>
      <c r="P2975" s="21">
        <v>0.0</v>
      </c>
      <c r="Q2975" s="21">
        <v>0.0</v>
      </c>
      <c r="R2975" s="57"/>
      <c r="S2975" s="53"/>
      <c r="T2975" s="53"/>
      <c r="U2975" s="53"/>
      <c r="V2975" s="53"/>
      <c r="W2975" s="53"/>
      <c r="X2975" s="53"/>
      <c r="Y2975" s="53"/>
      <c r="Z2975" s="53"/>
      <c r="AA2975" s="53"/>
      <c r="AB2975" s="53"/>
      <c r="AC2975" s="53"/>
      <c r="AD2975" s="53"/>
    </row>
    <row r="2976" ht="12.75" customHeight="1">
      <c r="A2976" s="16">
        <v>2974.0</v>
      </c>
      <c r="B2976" s="17">
        <v>2.0240226E7</v>
      </c>
      <c r="C2976" s="16" t="s">
        <v>4874</v>
      </c>
      <c r="D2976" s="55" t="s">
        <v>5988</v>
      </c>
      <c r="E2976" s="124" t="s">
        <v>5989</v>
      </c>
      <c r="F2976" s="53"/>
      <c r="G2976" s="54">
        <v>0.0</v>
      </c>
      <c r="H2976" s="54">
        <v>0.0</v>
      </c>
      <c r="I2976" s="54">
        <v>0.0</v>
      </c>
      <c r="J2976" s="10">
        <v>3.0</v>
      </c>
      <c r="K2976" s="21" t="b">
        <v>0</v>
      </c>
      <c r="L2976" s="21" t="b">
        <v>1</v>
      </c>
      <c r="M2976" s="21" t="b">
        <v>1</v>
      </c>
      <c r="N2976" s="21" t="b">
        <v>0</v>
      </c>
      <c r="O2976" s="21" t="b">
        <v>0</v>
      </c>
      <c r="P2976" s="21">
        <v>0.0</v>
      </c>
      <c r="Q2976" s="21">
        <v>0.0</v>
      </c>
      <c r="R2976" s="57"/>
      <c r="S2976" s="53"/>
      <c r="T2976" s="53"/>
      <c r="U2976" s="53"/>
      <c r="V2976" s="53"/>
      <c r="W2976" s="53"/>
      <c r="X2976" s="53"/>
      <c r="Y2976" s="53"/>
      <c r="Z2976" s="53"/>
      <c r="AA2976" s="53"/>
      <c r="AB2976" s="53"/>
      <c r="AC2976" s="53"/>
      <c r="AD2976" s="53"/>
    </row>
    <row r="2977" ht="12.75" customHeight="1">
      <c r="A2977" s="16">
        <v>2975.0</v>
      </c>
      <c r="B2977" s="17">
        <v>2.0240226E7</v>
      </c>
      <c r="C2977" s="16" t="s">
        <v>4874</v>
      </c>
      <c r="D2977" s="55" t="s">
        <v>5990</v>
      </c>
      <c r="E2977" s="124" t="s">
        <v>5991</v>
      </c>
      <c r="F2977" s="53"/>
      <c r="G2977" s="54">
        <v>0.0</v>
      </c>
      <c r="H2977" s="54">
        <v>0.0</v>
      </c>
      <c r="I2977" s="54">
        <v>0.0</v>
      </c>
      <c r="J2977" s="10">
        <v>3.0</v>
      </c>
      <c r="K2977" s="21" t="b">
        <v>0</v>
      </c>
      <c r="L2977" s="21" t="b">
        <v>1</v>
      </c>
      <c r="M2977" s="21" t="b">
        <v>1</v>
      </c>
      <c r="N2977" s="21" t="b">
        <v>0</v>
      </c>
      <c r="O2977" s="21" t="b">
        <v>0</v>
      </c>
      <c r="P2977" s="21">
        <v>0.0</v>
      </c>
      <c r="Q2977" s="21">
        <v>0.0</v>
      </c>
      <c r="R2977" s="57"/>
      <c r="S2977" s="53"/>
      <c r="T2977" s="53"/>
      <c r="U2977" s="53"/>
      <c r="V2977" s="53"/>
      <c r="W2977" s="53"/>
      <c r="X2977" s="53"/>
      <c r="Y2977" s="53"/>
      <c r="Z2977" s="53"/>
      <c r="AA2977" s="53"/>
      <c r="AB2977" s="53"/>
      <c r="AC2977" s="53"/>
      <c r="AD2977" s="53"/>
    </row>
    <row r="2978" ht="12.75" customHeight="1">
      <c r="A2978" s="16">
        <v>2976.0</v>
      </c>
      <c r="B2978" s="17">
        <v>2.0240226E7</v>
      </c>
      <c r="C2978" s="16" t="s">
        <v>4874</v>
      </c>
      <c r="D2978" s="55" t="s">
        <v>5992</v>
      </c>
      <c r="E2978" s="124" t="s">
        <v>5993</v>
      </c>
      <c r="F2978" s="53"/>
      <c r="G2978" s="54">
        <v>0.0</v>
      </c>
      <c r="H2978" s="54">
        <v>0.0</v>
      </c>
      <c r="I2978" s="54">
        <v>0.0</v>
      </c>
      <c r="J2978" s="10">
        <v>3.0</v>
      </c>
      <c r="K2978" s="21" t="b">
        <v>0</v>
      </c>
      <c r="L2978" s="21" t="b">
        <v>1</v>
      </c>
      <c r="M2978" s="21" t="b">
        <v>1</v>
      </c>
      <c r="N2978" s="21" t="b">
        <v>0</v>
      </c>
      <c r="O2978" s="21" t="b">
        <v>0</v>
      </c>
      <c r="P2978" s="21">
        <v>0.0</v>
      </c>
      <c r="Q2978" s="21">
        <v>0.0</v>
      </c>
      <c r="R2978" s="57"/>
      <c r="S2978" s="53"/>
      <c r="T2978" s="53"/>
      <c r="U2978" s="53"/>
      <c r="V2978" s="53"/>
      <c r="W2978" s="53"/>
      <c r="X2978" s="53"/>
      <c r="Y2978" s="53"/>
      <c r="Z2978" s="53"/>
      <c r="AA2978" s="53"/>
      <c r="AB2978" s="53"/>
      <c r="AC2978" s="53"/>
      <c r="AD2978" s="53"/>
    </row>
    <row r="2979" ht="12.75" customHeight="1">
      <c r="A2979" s="16">
        <v>2977.0</v>
      </c>
      <c r="B2979" s="17">
        <v>2.0240226E7</v>
      </c>
      <c r="C2979" s="16" t="s">
        <v>4874</v>
      </c>
      <c r="D2979" s="55" t="s">
        <v>5994</v>
      </c>
      <c r="E2979" s="124" t="s">
        <v>5995</v>
      </c>
      <c r="F2979" s="53"/>
      <c r="G2979" s="54">
        <v>0.0</v>
      </c>
      <c r="H2979" s="54">
        <v>0.0</v>
      </c>
      <c r="I2979" s="54">
        <v>0.0</v>
      </c>
      <c r="J2979" s="10">
        <v>3.0</v>
      </c>
      <c r="K2979" s="21" t="b">
        <v>0</v>
      </c>
      <c r="L2979" s="21" t="b">
        <v>1</v>
      </c>
      <c r="M2979" s="21" t="b">
        <v>1</v>
      </c>
      <c r="N2979" s="21" t="b">
        <v>0</v>
      </c>
      <c r="O2979" s="21" t="b">
        <v>0</v>
      </c>
      <c r="P2979" s="21">
        <v>0.0</v>
      </c>
      <c r="Q2979" s="21">
        <v>0.0</v>
      </c>
      <c r="R2979" s="57"/>
      <c r="S2979" s="53"/>
      <c r="T2979" s="53"/>
      <c r="U2979" s="53"/>
      <c r="V2979" s="53"/>
      <c r="W2979" s="53"/>
      <c r="X2979" s="53"/>
      <c r="Y2979" s="53"/>
      <c r="Z2979" s="53"/>
      <c r="AA2979" s="53"/>
      <c r="AB2979" s="53"/>
      <c r="AC2979" s="53"/>
      <c r="AD2979" s="53"/>
    </row>
    <row r="2980" ht="12.75" customHeight="1">
      <c r="A2980" s="16">
        <v>2978.0</v>
      </c>
      <c r="B2980" s="25">
        <v>2.0240226E7</v>
      </c>
      <c r="C2980" s="26" t="s">
        <v>4874</v>
      </c>
      <c r="D2980" s="58" t="s">
        <v>5996</v>
      </c>
      <c r="E2980" s="125" t="s">
        <v>5997</v>
      </c>
      <c r="F2980" s="53"/>
      <c r="G2980" s="54">
        <v>0.0</v>
      </c>
      <c r="H2980" s="54">
        <v>0.0</v>
      </c>
      <c r="I2980" s="54">
        <v>0.0</v>
      </c>
      <c r="J2980" s="10">
        <v>3.0</v>
      </c>
      <c r="K2980" s="21" t="b">
        <v>0</v>
      </c>
      <c r="L2980" s="21" t="b">
        <v>1</v>
      </c>
      <c r="M2980" s="21" t="b">
        <v>1</v>
      </c>
      <c r="N2980" s="21" t="b">
        <v>0</v>
      </c>
      <c r="O2980" s="21" t="b">
        <v>0</v>
      </c>
      <c r="P2980" s="21">
        <v>0.0</v>
      </c>
      <c r="Q2980" s="21">
        <v>0.0</v>
      </c>
      <c r="R2980" s="57"/>
      <c r="S2980" s="53"/>
      <c r="T2980" s="53"/>
      <c r="U2980" s="53"/>
      <c r="V2980" s="53"/>
      <c r="W2980" s="53"/>
      <c r="X2980" s="53"/>
      <c r="Y2980" s="53"/>
      <c r="Z2980" s="53"/>
      <c r="AA2980" s="53"/>
      <c r="AB2980" s="53"/>
      <c r="AC2980" s="53"/>
      <c r="AD2980" s="53"/>
    </row>
    <row r="2981" ht="12.75" customHeight="1">
      <c r="A2981" s="16">
        <v>2979.0</v>
      </c>
      <c r="B2981" s="25">
        <v>2.0240226E7</v>
      </c>
      <c r="C2981" s="26" t="s">
        <v>4874</v>
      </c>
      <c r="D2981" s="58" t="s">
        <v>5998</v>
      </c>
      <c r="E2981" s="125" t="s">
        <v>5999</v>
      </c>
      <c r="F2981" s="53"/>
      <c r="G2981" s="54">
        <v>0.0</v>
      </c>
      <c r="H2981" s="54">
        <v>0.0</v>
      </c>
      <c r="I2981" s="54">
        <v>0.0</v>
      </c>
      <c r="J2981" s="10">
        <v>3.0</v>
      </c>
      <c r="K2981" s="21" t="b">
        <v>0</v>
      </c>
      <c r="L2981" s="21" t="b">
        <v>1</v>
      </c>
      <c r="M2981" s="21" t="b">
        <v>1</v>
      </c>
      <c r="N2981" s="21" t="b">
        <v>0</v>
      </c>
      <c r="O2981" s="21" t="b">
        <v>0</v>
      </c>
      <c r="P2981" s="21">
        <v>0.0</v>
      </c>
      <c r="Q2981" s="21">
        <v>0.0</v>
      </c>
      <c r="R2981" s="57"/>
      <c r="S2981" s="53"/>
      <c r="T2981" s="53"/>
      <c r="U2981" s="53"/>
      <c r="V2981" s="53"/>
      <c r="W2981" s="53"/>
      <c r="X2981" s="53"/>
      <c r="Y2981" s="53"/>
      <c r="Z2981" s="53"/>
      <c r="AA2981" s="53"/>
      <c r="AB2981" s="53"/>
      <c r="AC2981" s="53"/>
      <c r="AD2981" s="53"/>
    </row>
    <row r="2982" ht="12.75" customHeight="1">
      <c r="A2982" s="16">
        <v>2980.0</v>
      </c>
      <c r="B2982" s="25">
        <v>2.0240226E7</v>
      </c>
      <c r="C2982" s="26" t="s">
        <v>4874</v>
      </c>
      <c r="D2982" s="58" t="s">
        <v>6000</v>
      </c>
      <c r="E2982" s="125" t="s">
        <v>6001</v>
      </c>
      <c r="F2982" s="53"/>
      <c r="G2982" s="54">
        <v>2.0</v>
      </c>
      <c r="H2982" s="54">
        <v>2.0</v>
      </c>
      <c r="I2982" s="54">
        <v>0.0</v>
      </c>
      <c r="J2982" s="10">
        <v>3.0</v>
      </c>
      <c r="K2982" s="21" t="b">
        <v>0</v>
      </c>
      <c r="L2982" s="21" t="b">
        <v>0</v>
      </c>
      <c r="M2982" s="21" t="b">
        <v>1</v>
      </c>
      <c r="N2982" s="21" t="b">
        <v>0</v>
      </c>
      <c r="O2982" s="21" t="b">
        <v>0</v>
      </c>
      <c r="P2982" s="21">
        <v>2.0</v>
      </c>
      <c r="Q2982" s="21">
        <v>2.0</v>
      </c>
      <c r="R2982" s="57"/>
      <c r="S2982" s="53"/>
      <c r="T2982" s="53"/>
      <c r="U2982" s="53"/>
      <c r="V2982" s="53"/>
      <c r="W2982" s="53"/>
      <c r="X2982" s="53"/>
      <c r="Y2982" s="53"/>
      <c r="Z2982" s="53"/>
      <c r="AA2982" s="53"/>
      <c r="AB2982" s="53"/>
      <c r="AC2982" s="53"/>
      <c r="AD2982" s="53"/>
    </row>
    <row r="2983" ht="12.75" customHeight="1">
      <c r="A2983" s="16">
        <v>2981.0</v>
      </c>
      <c r="B2983" s="25">
        <v>2.0240226E7</v>
      </c>
      <c r="C2983" s="26" t="s">
        <v>4874</v>
      </c>
      <c r="D2983" s="58" t="s">
        <v>6002</v>
      </c>
      <c r="E2983" s="125" t="s">
        <v>6003</v>
      </c>
      <c r="F2983" s="53"/>
      <c r="G2983" s="54">
        <v>2.0</v>
      </c>
      <c r="H2983" s="54">
        <v>2.0</v>
      </c>
      <c r="I2983" s="54">
        <v>2.0</v>
      </c>
      <c r="J2983" s="10">
        <v>3.0</v>
      </c>
      <c r="K2983" s="21" t="b">
        <v>0</v>
      </c>
      <c r="L2983" s="21" t="b">
        <v>1</v>
      </c>
      <c r="M2983" s="21" t="b">
        <v>1</v>
      </c>
      <c r="N2983" s="21" t="b">
        <v>0</v>
      </c>
      <c r="O2983" s="21" t="b">
        <v>0</v>
      </c>
      <c r="P2983" s="21">
        <v>2.0</v>
      </c>
      <c r="Q2983" s="21">
        <v>2.0</v>
      </c>
      <c r="R2983" s="57"/>
      <c r="S2983" s="53"/>
      <c r="T2983" s="53"/>
      <c r="U2983" s="53"/>
      <c r="V2983" s="53"/>
      <c r="W2983" s="53"/>
      <c r="X2983" s="53"/>
      <c r="Y2983" s="53"/>
      <c r="Z2983" s="53"/>
      <c r="AA2983" s="53"/>
      <c r="AB2983" s="53"/>
      <c r="AC2983" s="53"/>
      <c r="AD2983" s="53"/>
    </row>
    <row r="2984" ht="12.75" customHeight="1">
      <c r="A2984" s="16">
        <v>2982.0</v>
      </c>
      <c r="B2984" s="25">
        <v>2.0240226E7</v>
      </c>
      <c r="C2984" s="26" t="s">
        <v>4874</v>
      </c>
      <c r="D2984" s="58" t="s">
        <v>6004</v>
      </c>
      <c r="E2984" s="125" t="s">
        <v>6005</v>
      </c>
      <c r="F2984" s="53"/>
      <c r="G2984" s="53">
        <v>0.5</v>
      </c>
      <c r="H2984" s="54">
        <v>0.5</v>
      </c>
      <c r="I2984" s="54">
        <v>0.5</v>
      </c>
      <c r="J2984" s="10">
        <v>3.0</v>
      </c>
      <c r="K2984" s="21" t="b">
        <v>0</v>
      </c>
      <c r="L2984" s="21" t="b">
        <v>1</v>
      </c>
      <c r="M2984" s="21" t="b">
        <v>1</v>
      </c>
      <c r="N2984" s="21" t="b">
        <v>0</v>
      </c>
      <c r="O2984" s="21" t="b">
        <v>0</v>
      </c>
      <c r="P2984" s="21">
        <v>0.5</v>
      </c>
      <c r="Q2984" s="21">
        <v>0.5</v>
      </c>
      <c r="R2984" s="57"/>
      <c r="S2984" s="53"/>
      <c r="T2984" s="53"/>
      <c r="U2984" s="53"/>
      <c r="V2984" s="53"/>
      <c r="W2984" s="53"/>
      <c r="X2984" s="53"/>
      <c r="Y2984" s="53"/>
      <c r="Z2984" s="53"/>
      <c r="AA2984" s="53"/>
      <c r="AB2984" s="53"/>
      <c r="AC2984" s="53"/>
      <c r="AD2984" s="53"/>
    </row>
    <row r="2985" ht="12.75" customHeight="1">
      <c r="A2985" s="16">
        <v>2983.0</v>
      </c>
      <c r="B2985" s="25">
        <v>2.0240226E7</v>
      </c>
      <c r="C2985" s="26" t="s">
        <v>4874</v>
      </c>
      <c r="D2985" s="58" t="s">
        <v>6006</v>
      </c>
      <c r="E2985" s="125" t="s">
        <v>6007</v>
      </c>
      <c r="F2985" s="53"/>
      <c r="G2985" s="54">
        <v>2.0</v>
      </c>
      <c r="H2985" s="54">
        <v>2.0</v>
      </c>
      <c r="I2985" s="54">
        <v>2.0</v>
      </c>
      <c r="J2985" s="10">
        <v>3.0</v>
      </c>
      <c r="K2985" s="21" t="b">
        <v>0</v>
      </c>
      <c r="L2985" s="21" t="b">
        <v>1</v>
      </c>
      <c r="M2985" s="21" t="b">
        <v>1</v>
      </c>
      <c r="N2985" s="21" t="b">
        <v>0</v>
      </c>
      <c r="O2985" s="21" t="b">
        <v>0</v>
      </c>
      <c r="P2985" s="21">
        <v>2.0</v>
      </c>
      <c r="Q2985" s="21">
        <v>2.0</v>
      </c>
      <c r="R2985" s="57"/>
      <c r="S2985" s="53"/>
      <c r="T2985" s="53"/>
      <c r="U2985" s="53"/>
      <c r="V2985" s="53"/>
      <c r="W2985" s="53"/>
      <c r="X2985" s="53"/>
      <c r="Y2985" s="53"/>
      <c r="Z2985" s="53"/>
      <c r="AA2985" s="53"/>
      <c r="AB2985" s="53"/>
      <c r="AC2985" s="53"/>
      <c r="AD2985" s="53"/>
    </row>
    <row r="2986" ht="12.75" customHeight="1">
      <c r="A2986" s="16">
        <v>2984.0</v>
      </c>
      <c r="B2986" s="25">
        <v>2.0240226E7</v>
      </c>
      <c r="C2986" s="26" t="s">
        <v>4874</v>
      </c>
      <c r="D2986" s="58" t="s">
        <v>6008</v>
      </c>
      <c r="E2986" s="125" t="s">
        <v>6009</v>
      </c>
      <c r="F2986" s="53"/>
      <c r="G2986" s="54">
        <v>1.0</v>
      </c>
      <c r="H2986" s="54">
        <v>1.0</v>
      </c>
      <c r="I2986" s="54">
        <v>1.0</v>
      </c>
      <c r="J2986" s="10">
        <v>3.0</v>
      </c>
      <c r="K2986" s="21" t="b">
        <v>0</v>
      </c>
      <c r="L2986" s="21" t="b">
        <v>1</v>
      </c>
      <c r="M2986" s="21" t="b">
        <v>1</v>
      </c>
      <c r="N2986" s="21" t="b">
        <v>0</v>
      </c>
      <c r="O2986" s="21" t="b">
        <v>0</v>
      </c>
      <c r="P2986" s="21">
        <v>1.0</v>
      </c>
      <c r="Q2986" s="21">
        <v>1.0</v>
      </c>
      <c r="R2986" s="57"/>
      <c r="S2986" s="53"/>
      <c r="T2986" s="53"/>
      <c r="U2986" s="53"/>
      <c r="V2986" s="53"/>
      <c r="W2986" s="53"/>
      <c r="X2986" s="53"/>
      <c r="Y2986" s="53"/>
      <c r="Z2986" s="53"/>
      <c r="AA2986" s="53"/>
      <c r="AB2986" s="53"/>
      <c r="AC2986" s="53"/>
      <c r="AD2986" s="53"/>
    </row>
    <row r="2987" ht="12.75" customHeight="1">
      <c r="A2987" s="16">
        <v>2985.0</v>
      </c>
      <c r="B2987" s="61">
        <v>2.0240226E7</v>
      </c>
      <c r="C2987" s="62" t="s">
        <v>4874</v>
      </c>
      <c r="D2987" s="63" t="s">
        <v>6010</v>
      </c>
      <c r="E2987" s="127" t="s">
        <v>6011</v>
      </c>
      <c r="F2987" s="53"/>
      <c r="G2987" s="54">
        <v>0.5</v>
      </c>
      <c r="H2987" s="54">
        <v>0.5</v>
      </c>
      <c r="I2987" s="54">
        <v>0.5</v>
      </c>
      <c r="J2987" s="10">
        <v>3.0</v>
      </c>
      <c r="K2987" s="21" t="b">
        <v>0</v>
      </c>
      <c r="L2987" s="21" t="b">
        <v>1</v>
      </c>
      <c r="M2987" s="21" t="b">
        <v>1</v>
      </c>
      <c r="N2987" s="21" t="b">
        <v>0</v>
      </c>
      <c r="O2987" s="21" t="b">
        <v>0</v>
      </c>
      <c r="P2987" s="21">
        <v>0.5</v>
      </c>
      <c r="Q2987" s="21">
        <v>0.5</v>
      </c>
      <c r="R2987" s="57"/>
      <c r="S2987" s="53"/>
      <c r="T2987" s="53"/>
      <c r="U2987" s="53"/>
      <c r="V2987" s="53"/>
      <c r="W2987" s="53"/>
      <c r="X2987" s="53"/>
      <c r="Y2987" s="53"/>
      <c r="Z2987" s="53"/>
      <c r="AA2987" s="53"/>
      <c r="AB2987" s="53"/>
      <c r="AC2987" s="53"/>
      <c r="AD2987" s="53"/>
    </row>
    <row r="2988" ht="12.75" customHeight="1">
      <c r="A2988" s="16">
        <v>2986.0</v>
      </c>
      <c r="B2988" s="17">
        <v>2.0240226E7</v>
      </c>
      <c r="C2988" s="16" t="s">
        <v>4874</v>
      </c>
      <c r="D2988" s="55" t="s">
        <v>6012</v>
      </c>
      <c r="E2988" s="124" t="s">
        <v>6013</v>
      </c>
      <c r="F2988" s="53"/>
      <c r="G2988" s="54">
        <v>0.0</v>
      </c>
      <c r="H2988" s="54">
        <v>0.0</v>
      </c>
      <c r="I2988" s="54">
        <v>0.0</v>
      </c>
      <c r="J2988" s="10">
        <v>3.0</v>
      </c>
      <c r="K2988" s="21" t="b">
        <v>0</v>
      </c>
      <c r="L2988" s="21" t="b">
        <v>1</v>
      </c>
      <c r="M2988" s="21" t="b">
        <v>1</v>
      </c>
      <c r="N2988" s="21" t="b">
        <v>0</v>
      </c>
      <c r="O2988" s="21" t="b">
        <v>0</v>
      </c>
      <c r="P2988" s="21">
        <v>0.0</v>
      </c>
      <c r="Q2988" s="21">
        <v>0.0</v>
      </c>
      <c r="R2988" s="57"/>
      <c r="S2988" s="53"/>
      <c r="T2988" s="53"/>
      <c r="U2988" s="53"/>
      <c r="V2988" s="53"/>
      <c r="W2988" s="53"/>
      <c r="X2988" s="53"/>
      <c r="Y2988" s="53"/>
      <c r="Z2988" s="53"/>
      <c r="AA2988" s="53"/>
      <c r="AB2988" s="53"/>
      <c r="AC2988" s="53"/>
      <c r="AD2988" s="53"/>
    </row>
    <row r="2989" ht="12.75" customHeight="1">
      <c r="A2989" s="16">
        <v>2987.0</v>
      </c>
      <c r="B2989" s="17">
        <v>2.0240226E7</v>
      </c>
      <c r="C2989" s="16" t="s">
        <v>4874</v>
      </c>
      <c r="D2989" s="55" t="s">
        <v>6014</v>
      </c>
      <c r="E2989" s="124" t="s">
        <v>6015</v>
      </c>
      <c r="F2989" s="53"/>
      <c r="G2989" s="54">
        <v>2.0</v>
      </c>
      <c r="H2989" s="54">
        <v>2.0</v>
      </c>
      <c r="I2989" s="54">
        <v>2.0</v>
      </c>
      <c r="J2989" s="10">
        <v>3.0</v>
      </c>
      <c r="K2989" s="21" t="b">
        <v>0</v>
      </c>
      <c r="L2989" s="21" t="b">
        <v>1</v>
      </c>
      <c r="M2989" s="21" t="b">
        <v>1</v>
      </c>
      <c r="N2989" s="21" t="b">
        <v>0</v>
      </c>
      <c r="O2989" s="21" t="b">
        <v>0</v>
      </c>
      <c r="P2989" s="21">
        <v>2.0</v>
      </c>
      <c r="Q2989" s="21">
        <v>2.0</v>
      </c>
      <c r="R2989" s="57"/>
      <c r="S2989" s="53"/>
      <c r="T2989" s="53"/>
      <c r="U2989" s="53"/>
      <c r="V2989" s="53"/>
      <c r="W2989" s="53"/>
      <c r="X2989" s="53"/>
      <c r="Y2989" s="53"/>
      <c r="Z2989" s="53"/>
      <c r="AA2989" s="53"/>
      <c r="AB2989" s="53"/>
      <c r="AC2989" s="53"/>
      <c r="AD2989" s="53"/>
    </row>
    <row r="2990" ht="12.75" customHeight="1">
      <c r="A2990" s="16">
        <v>2988.0</v>
      </c>
      <c r="B2990" s="17">
        <v>2.0240226E7</v>
      </c>
      <c r="C2990" s="16" t="s">
        <v>4874</v>
      </c>
      <c r="D2990" s="55" t="s">
        <v>6016</v>
      </c>
      <c r="E2990" s="124" t="s">
        <v>6017</v>
      </c>
      <c r="F2990" s="53"/>
      <c r="G2990" s="54">
        <v>0.5</v>
      </c>
      <c r="H2990" s="54">
        <v>0.5</v>
      </c>
      <c r="I2990" s="54">
        <v>0.0</v>
      </c>
      <c r="J2990" s="10">
        <v>3.0</v>
      </c>
      <c r="K2990" s="21" t="b">
        <v>0</v>
      </c>
      <c r="L2990" s="21" t="b">
        <v>0</v>
      </c>
      <c r="M2990" s="21" t="b">
        <v>1</v>
      </c>
      <c r="N2990" s="21" t="b">
        <v>0</v>
      </c>
      <c r="O2990" s="21" t="b">
        <v>0</v>
      </c>
      <c r="P2990" s="21">
        <v>0.5</v>
      </c>
      <c r="Q2990" s="21">
        <v>0.5</v>
      </c>
      <c r="R2990" s="57"/>
      <c r="S2990" s="53"/>
      <c r="T2990" s="53"/>
      <c r="U2990" s="53"/>
      <c r="V2990" s="53"/>
      <c r="W2990" s="53"/>
      <c r="X2990" s="53"/>
      <c r="Y2990" s="53"/>
      <c r="Z2990" s="53"/>
      <c r="AA2990" s="53"/>
      <c r="AB2990" s="53"/>
      <c r="AC2990" s="53"/>
      <c r="AD2990" s="53"/>
    </row>
    <row r="2991" ht="12.75" customHeight="1">
      <c r="A2991" s="16">
        <v>2989.0</v>
      </c>
      <c r="B2991" s="17">
        <v>2.0240226E7</v>
      </c>
      <c r="C2991" s="16" t="s">
        <v>4874</v>
      </c>
      <c r="D2991" s="55" t="s">
        <v>6018</v>
      </c>
      <c r="E2991" s="124" t="s">
        <v>6019</v>
      </c>
      <c r="F2991" s="53"/>
      <c r="G2991" s="54">
        <v>0.0</v>
      </c>
      <c r="H2991" s="54">
        <v>0.0</v>
      </c>
      <c r="I2991" s="54">
        <v>0.0</v>
      </c>
      <c r="J2991" s="10">
        <v>3.0</v>
      </c>
      <c r="K2991" s="21" t="b">
        <v>0</v>
      </c>
      <c r="L2991" s="21" t="b">
        <v>1</v>
      </c>
      <c r="M2991" s="21" t="b">
        <v>1</v>
      </c>
      <c r="N2991" s="21" t="b">
        <v>0</v>
      </c>
      <c r="O2991" s="21" t="b">
        <v>0</v>
      </c>
      <c r="P2991" s="21">
        <v>0.0</v>
      </c>
      <c r="Q2991" s="21">
        <v>0.0</v>
      </c>
      <c r="R2991" s="57"/>
      <c r="S2991" s="53"/>
      <c r="T2991" s="53"/>
      <c r="U2991" s="53"/>
      <c r="V2991" s="53"/>
      <c r="W2991" s="53"/>
      <c r="X2991" s="53"/>
      <c r="Y2991" s="53"/>
      <c r="Z2991" s="53"/>
      <c r="AA2991" s="53"/>
      <c r="AB2991" s="53"/>
      <c r="AC2991" s="53"/>
      <c r="AD2991" s="53"/>
    </row>
    <row r="2992" ht="12.75" customHeight="1">
      <c r="A2992" s="16">
        <v>2990.0</v>
      </c>
      <c r="B2992" s="17">
        <v>2.0240226E7</v>
      </c>
      <c r="C2992" s="16" t="s">
        <v>4874</v>
      </c>
      <c r="D2992" s="55" t="s">
        <v>6020</v>
      </c>
      <c r="E2992" s="124" t="s">
        <v>6021</v>
      </c>
      <c r="F2992" s="53"/>
      <c r="G2992" s="54">
        <v>0.0</v>
      </c>
      <c r="H2992" s="54">
        <v>0.0</v>
      </c>
      <c r="I2992" s="54">
        <v>0.0</v>
      </c>
      <c r="J2992" s="10">
        <v>3.0</v>
      </c>
      <c r="K2992" s="21" t="b">
        <v>0</v>
      </c>
      <c r="L2992" s="21" t="b">
        <v>1</v>
      </c>
      <c r="M2992" s="21" t="b">
        <v>1</v>
      </c>
      <c r="N2992" s="21" t="b">
        <v>0</v>
      </c>
      <c r="O2992" s="21" t="b">
        <v>0</v>
      </c>
      <c r="P2992" s="21">
        <v>0.0</v>
      </c>
      <c r="Q2992" s="21">
        <v>0.0</v>
      </c>
      <c r="R2992" s="57"/>
      <c r="S2992" s="53"/>
      <c r="T2992" s="53"/>
      <c r="U2992" s="53"/>
      <c r="V2992" s="53"/>
      <c r="W2992" s="53"/>
      <c r="X2992" s="53"/>
      <c r="Y2992" s="53"/>
      <c r="Z2992" s="53"/>
      <c r="AA2992" s="53"/>
      <c r="AB2992" s="53"/>
      <c r="AC2992" s="53"/>
      <c r="AD2992" s="53"/>
    </row>
    <row r="2993" ht="12.75" customHeight="1">
      <c r="A2993" s="16">
        <v>2991.0</v>
      </c>
      <c r="B2993" s="17">
        <v>2.0240226E7</v>
      </c>
      <c r="C2993" s="16" t="s">
        <v>4874</v>
      </c>
      <c r="D2993" s="55" t="s">
        <v>6022</v>
      </c>
      <c r="E2993" s="124" t="s">
        <v>6023</v>
      </c>
      <c r="F2993" s="53"/>
      <c r="G2993" s="54">
        <v>0.0</v>
      </c>
      <c r="H2993" s="54">
        <v>0.0</v>
      </c>
      <c r="I2993" s="54">
        <v>0.0</v>
      </c>
      <c r="J2993" s="10">
        <v>3.0</v>
      </c>
      <c r="K2993" s="21" t="b">
        <v>0</v>
      </c>
      <c r="L2993" s="21" t="b">
        <v>1</v>
      </c>
      <c r="M2993" s="21" t="b">
        <v>1</v>
      </c>
      <c r="N2993" s="21" t="b">
        <v>0</v>
      </c>
      <c r="O2993" s="21" t="b">
        <v>0</v>
      </c>
      <c r="P2993" s="21">
        <v>0.0</v>
      </c>
      <c r="Q2993" s="21">
        <v>0.0</v>
      </c>
      <c r="R2993" s="57"/>
      <c r="S2993" s="53"/>
      <c r="T2993" s="53"/>
      <c r="U2993" s="53"/>
      <c r="V2993" s="53"/>
      <c r="W2993" s="53"/>
      <c r="X2993" s="53"/>
      <c r="Y2993" s="53"/>
      <c r="Z2993" s="53"/>
      <c r="AA2993" s="53"/>
      <c r="AB2993" s="53"/>
      <c r="AC2993" s="53"/>
      <c r="AD2993" s="53"/>
    </row>
    <row r="2994" ht="12.75" customHeight="1">
      <c r="A2994" s="16">
        <v>2992.0</v>
      </c>
      <c r="B2994" s="17">
        <v>2.0240226E7</v>
      </c>
      <c r="C2994" s="16" t="s">
        <v>4874</v>
      </c>
      <c r="D2994" s="55" t="s">
        <v>6024</v>
      </c>
      <c r="E2994" s="124" t="s">
        <v>6025</v>
      </c>
      <c r="F2994" s="53"/>
      <c r="G2994" s="54">
        <v>0.0</v>
      </c>
      <c r="H2994" s="54">
        <v>0.0</v>
      </c>
      <c r="I2994" s="54">
        <v>0.0</v>
      </c>
      <c r="J2994" s="10">
        <v>3.0</v>
      </c>
      <c r="K2994" s="21" t="b">
        <v>0</v>
      </c>
      <c r="L2994" s="21" t="b">
        <v>1</v>
      </c>
      <c r="M2994" s="21" t="b">
        <v>1</v>
      </c>
      <c r="N2994" s="21" t="b">
        <v>0</v>
      </c>
      <c r="O2994" s="21" t="b">
        <v>0</v>
      </c>
      <c r="P2994" s="21">
        <v>0.0</v>
      </c>
      <c r="Q2994" s="21">
        <v>0.0</v>
      </c>
      <c r="R2994" s="57"/>
      <c r="S2994" s="53"/>
      <c r="T2994" s="53"/>
      <c r="U2994" s="53"/>
      <c r="V2994" s="53"/>
      <c r="W2994" s="53"/>
      <c r="X2994" s="53"/>
      <c r="Y2994" s="53"/>
      <c r="Z2994" s="53"/>
      <c r="AA2994" s="53"/>
      <c r="AB2994" s="53"/>
      <c r="AC2994" s="53"/>
      <c r="AD2994" s="53"/>
    </row>
    <row r="2995" ht="12.75" customHeight="1">
      <c r="A2995" s="16">
        <v>2993.0</v>
      </c>
      <c r="B2995" s="17">
        <v>2.0240226E7</v>
      </c>
      <c r="C2995" s="16" t="s">
        <v>4874</v>
      </c>
      <c r="D2995" s="55" t="s">
        <v>6026</v>
      </c>
      <c r="E2995" s="124" t="s">
        <v>6027</v>
      </c>
      <c r="F2995" s="53"/>
      <c r="G2995" s="54">
        <v>0.0</v>
      </c>
      <c r="H2995" s="54">
        <v>0.0</v>
      </c>
      <c r="I2995" s="54">
        <v>0.0</v>
      </c>
      <c r="J2995" s="10">
        <v>3.0</v>
      </c>
      <c r="K2995" s="21" t="b">
        <v>0</v>
      </c>
      <c r="L2995" s="21" t="b">
        <v>1</v>
      </c>
      <c r="M2995" s="21" t="b">
        <v>1</v>
      </c>
      <c r="N2995" s="21" t="b">
        <v>0</v>
      </c>
      <c r="O2995" s="21" t="b">
        <v>0</v>
      </c>
      <c r="P2995" s="21">
        <v>0.0</v>
      </c>
      <c r="Q2995" s="21">
        <v>0.0</v>
      </c>
      <c r="R2995" s="57"/>
      <c r="S2995" s="53"/>
      <c r="T2995" s="53"/>
      <c r="U2995" s="53"/>
      <c r="V2995" s="53"/>
      <c r="W2995" s="53"/>
      <c r="X2995" s="53"/>
      <c r="Y2995" s="53"/>
      <c r="Z2995" s="53"/>
      <c r="AA2995" s="53"/>
      <c r="AB2995" s="53"/>
      <c r="AC2995" s="53"/>
      <c r="AD2995" s="53"/>
    </row>
    <row r="2996" ht="12.75" customHeight="1">
      <c r="A2996" s="16">
        <v>2994.0</v>
      </c>
      <c r="B2996" s="25">
        <v>2.0240226E7</v>
      </c>
      <c r="C2996" s="26" t="s">
        <v>4874</v>
      </c>
      <c r="D2996" s="58" t="s">
        <v>6028</v>
      </c>
      <c r="E2996" s="125" t="s">
        <v>6029</v>
      </c>
      <c r="F2996" s="53"/>
      <c r="G2996" s="53">
        <v>0.0</v>
      </c>
      <c r="H2996" s="54">
        <v>0.0</v>
      </c>
      <c r="I2996" s="54">
        <v>0.0</v>
      </c>
      <c r="J2996" s="10">
        <v>3.0</v>
      </c>
      <c r="K2996" s="21" t="b">
        <v>0</v>
      </c>
      <c r="L2996" s="21" t="b">
        <v>1</v>
      </c>
      <c r="M2996" s="21" t="b">
        <v>1</v>
      </c>
      <c r="N2996" s="21" t="b">
        <v>0</v>
      </c>
      <c r="O2996" s="21" t="b">
        <v>0</v>
      </c>
      <c r="P2996" s="21">
        <v>0.0</v>
      </c>
      <c r="Q2996" s="21">
        <v>0.0</v>
      </c>
      <c r="R2996" s="57"/>
      <c r="S2996" s="53"/>
      <c r="T2996" s="53"/>
      <c r="U2996" s="53"/>
      <c r="V2996" s="53"/>
      <c r="W2996" s="53"/>
      <c r="X2996" s="53"/>
      <c r="Y2996" s="53"/>
      <c r="Z2996" s="53"/>
      <c r="AA2996" s="53"/>
      <c r="AB2996" s="53"/>
      <c r="AC2996" s="53"/>
      <c r="AD2996" s="53"/>
    </row>
    <row r="2997" ht="12.75" customHeight="1">
      <c r="A2997" s="16">
        <v>2995.0</v>
      </c>
      <c r="B2997" s="25">
        <v>2.0240226E7</v>
      </c>
      <c r="C2997" s="26" t="s">
        <v>4874</v>
      </c>
      <c r="D2997" s="58" t="s">
        <v>6030</v>
      </c>
      <c r="E2997" s="125" t="s">
        <v>6031</v>
      </c>
      <c r="F2997" s="53"/>
      <c r="G2997" s="54">
        <v>0.0</v>
      </c>
      <c r="H2997" s="54">
        <v>0.0</v>
      </c>
      <c r="I2997" s="54">
        <v>0.0</v>
      </c>
      <c r="J2997" s="10">
        <v>3.0</v>
      </c>
      <c r="K2997" s="21" t="b">
        <v>0</v>
      </c>
      <c r="L2997" s="21" t="b">
        <v>1</v>
      </c>
      <c r="M2997" s="21" t="b">
        <v>1</v>
      </c>
      <c r="N2997" s="21" t="b">
        <v>0</v>
      </c>
      <c r="O2997" s="21" t="b">
        <v>0</v>
      </c>
      <c r="P2997" s="21">
        <v>0.0</v>
      </c>
      <c r="Q2997" s="21">
        <v>0.0</v>
      </c>
      <c r="R2997" s="57"/>
      <c r="S2997" s="53"/>
      <c r="T2997" s="53"/>
      <c r="U2997" s="53"/>
      <c r="V2997" s="53"/>
      <c r="W2997" s="53"/>
      <c r="X2997" s="53"/>
      <c r="Y2997" s="53"/>
      <c r="Z2997" s="53"/>
      <c r="AA2997" s="53"/>
      <c r="AB2997" s="53"/>
      <c r="AC2997" s="53"/>
      <c r="AD2997" s="53"/>
    </row>
    <row r="2998" ht="12.75" customHeight="1">
      <c r="A2998" s="16">
        <v>2996.0</v>
      </c>
      <c r="B2998" s="25">
        <v>2.0240226E7</v>
      </c>
      <c r="C2998" s="26" t="s">
        <v>4874</v>
      </c>
      <c r="D2998" s="58" t="s">
        <v>6032</v>
      </c>
      <c r="E2998" s="125" t="s">
        <v>6033</v>
      </c>
      <c r="F2998" s="53"/>
      <c r="G2998" s="54">
        <v>1.0</v>
      </c>
      <c r="H2998" s="54">
        <v>1.0</v>
      </c>
      <c r="I2998" s="54">
        <v>1.0</v>
      </c>
      <c r="J2998" s="10">
        <v>3.0</v>
      </c>
      <c r="K2998" s="21" t="b">
        <v>0</v>
      </c>
      <c r="L2998" s="21" t="b">
        <v>1</v>
      </c>
      <c r="M2998" s="21" t="b">
        <v>1</v>
      </c>
      <c r="N2998" s="21" t="b">
        <v>0</v>
      </c>
      <c r="O2998" s="21" t="b">
        <v>0</v>
      </c>
      <c r="P2998" s="21">
        <v>1.0</v>
      </c>
      <c r="Q2998" s="21">
        <v>1.0</v>
      </c>
      <c r="R2998" s="57"/>
      <c r="S2998" s="53"/>
      <c r="T2998" s="53"/>
      <c r="U2998" s="53"/>
      <c r="V2998" s="53"/>
      <c r="W2998" s="53"/>
      <c r="X2998" s="53"/>
      <c r="Y2998" s="53"/>
      <c r="Z2998" s="53"/>
      <c r="AA2998" s="53"/>
      <c r="AB2998" s="53"/>
      <c r="AC2998" s="53"/>
      <c r="AD2998" s="53"/>
    </row>
    <row r="2999" ht="12.75" customHeight="1">
      <c r="A2999" s="16">
        <v>2997.0</v>
      </c>
      <c r="B2999" s="25">
        <v>2.0240226E7</v>
      </c>
      <c r="C2999" s="26" t="s">
        <v>4874</v>
      </c>
      <c r="D2999" s="58" t="s">
        <v>6034</v>
      </c>
      <c r="E2999" s="125" t="s">
        <v>6035</v>
      </c>
      <c r="F2999" s="53"/>
      <c r="G2999" s="54">
        <v>1.0</v>
      </c>
      <c r="H2999" s="54">
        <v>1.0</v>
      </c>
      <c r="I2999" s="54">
        <v>1.0</v>
      </c>
      <c r="J2999" s="10">
        <v>3.0</v>
      </c>
      <c r="K2999" s="21" t="b">
        <v>0</v>
      </c>
      <c r="L2999" s="21" t="b">
        <v>1</v>
      </c>
      <c r="M2999" s="21" t="b">
        <v>1</v>
      </c>
      <c r="N2999" s="21" t="b">
        <v>0</v>
      </c>
      <c r="O2999" s="21" t="b">
        <v>0</v>
      </c>
      <c r="P2999" s="21">
        <v>1.0</v>
      </c>
      <c r="Q2999" s="21">
        <v>1.0</v>
      </c>
      <c r="R2999" s="57"/>
      <c r="S2999" s="53"/>
      <c r="T2999" s="53"/>
      <c r="U2999" s="53"/>
      <c r="V2999" s="53"/>
      <c r="W2999" s="53"/>
      <c r="X2999" s="53"/>
      <c r="Y2999" s="53"/>
      <c r="Z2999" s="53"/>
      <c r="AA2999" s="53"/>
      <c r="AB2999" s="53"/>
      <c r="AC2999" s="53"/>
      <c r="AD2999" s="53"/>
    </row>
    <row r="3000" ht="12.75" customHeight="1">
      <c r="A3000" s="16">
        <v>2998.0</v>
      </c>
      <c r="B3000" s="25">
        <v>2.0240226E7</v>
      </c>
      <c r="C3000" s="26" t="s">
        <v>4874</v>
      </c>
      <c r="D3000" s="58" t="s">
        <v>6036</v>
      </c>
      <c r="E3000" s="125" t="s">
        <v>6037</v>
      </c>
      <c r="F3000" s="53"/>
      <c r="G3000" s="54">
        <v>1.0</v>
      </c>
      <c r="H3000" s="54">
        <v>1.0</v>
      </c>
      <c r="I3000" s="54">
        <v>1.0</v>
      </c>
      <c r="J3000" s="10">
        <v>3.0</v>
      </c>
      <c r="K3000" s="21" t="b">
        <v>0</v>
      </c>
      <c r="L3000" s="21" t="b">
        <v>1</v>
      </c>
      <c r="M3000" s="21" t="b">
        <v>1</v>
      </c>
      <c r="N3000" s="21" t="b">
        <v>0</v>
      </c>
      <c r="O3000" s="21" t="b">
        <v>0</v>
      </c>
      <c r="P3000" s="21">
        <v>1.0</v>
      </c>
      <c r="Q3000" s="21">
        <v>1.0</v>
      </c>
      <c r="R3000" s="57"/>
      <c r="S3000" s="53"/>
      <c r="T3000" s="53"/>
      <c r="U3000" s="53"/>
      <c r="V3000" s="53"/>
      <c r="W3000" s="53"/>
      <c r="X3000" s="53"/>
      <c r="Y3000" s="53"/>
      <c r="Z3000" s="53"/>
      <c r="AA3000" s="53"/>
      <c r="AB3000" s="53"/>
      <c r="AC3000" s="53"/>
      <c r="AD3000" s="53"/>
    </row>
    <row r="3001" ht="12.75" customHeight="1">
      <c r="A3001" s="16">
        <v>2999.0</v>
      </c>
      <c r="B3001" s="25">
        <v>2.0240226E7</v>
      </c>
      <c r="C3001" s="26" t="s">
        <v>4874</v>
      </c>
      <c r="D3001" s="58" t="s">
        <v>6038</v>
      </c>
      <c r="E3001" s="125" t="s">
        <v>6039</v>
      </c>
      <c r="F3001" s="53"/>
      <c r="G3001" s="54">
        <v>1.0</v>
      </c>
      <c r="H3001" s="54">
        <v>0.5</v>
      </c>
      <c r="I3001" s="54">
        <v>1.0</v>
      </c>
      <c r="J3001" s="10">
        <v>3.0</v>
      </c>
      <c r="K3001" s="21" t="b">
        <v>0</v>
      </c>
      <c r="L3001" s="21" t="b">
        <v>0</v>
      </c>
      <c r="M3001" s="21" t="b">
        <v>1</v>
      </c>
      <c r="N3001" s="21" t="b">
        <v>0</v>
      </c>
      <c r="O3001" s="21" t="b">
        <v>0</v>
      </c>
      <c r="P3001" s="21">
        <v>1.0</v>
      </c>
      <c r="Q3001" s="21">
        <v>1.0</v>
      </c>
      <c r="R3001" s="57"/>
      <c r="S3001" s="53"/>
      <c r="T3001" s="53"/>
      <c r="U3001" s="53"/>
      <c r="V3001" s="53"/>
      <c r="W3001" s="53"/>
      <c r="X3001" s="53"/>
      <c r="Y3001" s="53"/>
      <c r="Z3001" s="53"/>
      <c r="AA3001" s="53"/>
      <c r="AB3001" s="53"/>
      <c r="AC3001" s="53"/>
      <c r="AD3001" s="53"/>
    </row>
    <row r="3002" ht="12.75" customHeight="1">
      <c r="A3002" s="16">
        <v>3000.0</v>
      </c>
      <c r="B3002" s="25">
        <v>2.0240226E7</v>
      </c>
      <c r="C3002" s="26" t="s">
        <v>4874</v>
      </c>
      <c r="D3002" s="58" t="s">
        <v>6040</v>
      </c>
      <c r="E3002" s="125" t="s">
        <v>6041</v>
      </c>
      <c r="F3002" s="53"/>
      <c r="G3002" s="54">
        <v>0.0</v>
      </c>
      <c r="H3002" s="54">
        <v>0.0</v>
      </c>
      <c r="I3002" s="54">
        <v>0.0</v>
      </c>
      <c r="J3002" s="10">
        <v>3.0</v>
      </c>
      <c r="K3002" s="21" t="b">
        <v>0</v>
      </c>
      <c r="L3002" s="21" t="b">
        <v>1</v>
      </c>
      <c r="M3002" s="21" t="b">
        <v>1</v>
      </c>
      <c r="N3002" s="21" t="b">
        <v>0</v>
      </c>
      <c r="O3002" s="21" t="b">
        <v>0</v>
      </c>
      <c r="P3002" s="21">
        <v>0.0</v>
      </c>
      <c r="Q3002" s="21">
        <v>0.0</v>
      </c>
      <c r="R3002" s="57"/>
      <c r="S3002" s="53"/>
      <c r="T3002" s="53"/>
      <c r="U3002" s="53"/>
      <c r="V3002" s="53"/>
      <c r="W3002" s="53"/>
      <c r="X3002" s="53"/>
      <c r="Y3002" s="53"/>
      <c r="Z3002" s="53"/>
      <c r="AA3002" s="53"/>
      <c r="AB3002" s="53"/>
      <c r="AC3002" s="53"/>
      <c r="AD3002" s="53"/>
    </row>
    <row r="3003" ht="12.75" customHeight="1">
      <c r="A3003" s="16">
        <v>3001.0</v>
      </c>
      <c r="B3003" s="25">
        <v>2.0240226E7</v>
      </c>
      <c r="C3003" s="26" t="s">
        <v>4874</v>
      </c>
      <c r="D3003" s="58" t="s">
        <v>6042</v>
      </c>
      <c r="E3003" s="125" t="s">
        <v>6043</v>
      </c>
      <c r="F3003" s="53"/>
      <c r="G3003" s="53">
        <v>0.0</v>
      </c>
      <c r="H3003" s="54">
        <v>0.0</v>
      </c>
      <c r="I3003" s="54">
        <v>0.0</v>
      </c>
      <c r="J3003" s="10">
        <v>3.0</v>
      </c>
      <c r="K3003" s="21" t="b">
        <v>0</v>
      </c>
      <c r="L3003" s="21" t="b">
        <v>1</v>
      </c>
      <c r="M3003" s="21" t="b">
        <v>1</v>
      </c>
      <c r="N3003" s="21" t="b">
        <v>0</v>
      </c>
      <c r="O3003" s="21" t="b">
        <v>0</v>
      </c>
      <c r="P3003" s="21">
        <v>0.0</v>
      </c>
      <c r="Q3003" s="21">
        <v>0.0</v>
      </c>
      <c r="R3003" s="57"/>
      <c r="S3003" s="53"/>
      <c r="T3003" s="53"/>
      <c r="U3003" s="53"/>
      <c r="V3003" s="53"/>
      <c r="W3003" s="53"/>
      <c r="X3003" s="53"/>
      <c r="Y3003" s="53"/>
      <c r="Z3003" s="53"/>
      <c r="AA3003" s="53"/>
      <c r="AB3003" s="53"/>
      <c r="AC3003" s="53"/>
      <c r="AD3003" s="53"/>
    </row>
    <row r="3004" ht="12.75" customHeight="1">
      <c r="A3004" s="16">
        <v>3002.0</v>
      </c>
      <c r="B3004" s="17">
        <v>2.0240226E7</v>
      </c>
      <c r="C3004" s="16" t="s">
        <v>4874</v>
      </c>
      <c r="D3004" s="55" t="s">
        <v>6044</v>
      </c>
      <c r="E3004" s="124" t="s">
        <v>6045</v>
      </c>
      <c r="F3004" s="53"/>
      <c r="G3004" s="69">
        <v>0.0</v>
      </c>
      <c r="H3004" s="69">
        <v>0.5</v>
      </c>
      <c r="I3004" s="69">
        <v>0.5</v>
      </c>
      <c r="J3004" s="10">
        <v>3.0</v>
      </c>
      <c r="K3004" s="21" t="b">
        <v>0</v>
      </c>
      <c r="L3004" s="21" t="b">
        <v>0</v>
      </c>
      <c r="M3004" s="21" t="b">
        <v>1</v>
      </c>
      <c r="N3004" s="21" t="b">
        <v>0</v>
      </c>
      <c r="O3004" s="21" t="b">
        <v>0</v>
      </c>
      <c r="P3004" s="21">
        <v>0.5</v>
      </c>
      <c r="Q3004" s="21">
        <v>0.5</v>
      </c>
      <c r="R3004" s="70"/>
      <c r="S3004" s="53"/>
      <c r="T3004" s="53"/>
      <c r="U3004" s="53"/>
      <c r="V3004" s="53"/>
      <c r="W3004" s="53"/>
      <c r="X3004" s="53"/>
      <c r="Y3004" s="53"/>
      <c r="Z3004" s="53"/>
      <c r="AA3004" s="53"/>
      <c r="AB3004" s="53"/>
      <c r="AC3004" s="53"/>
      <c r="AD3004" s="53"/>
    </row>
    <row r="3005" ht="12.75" customHeight="1">
      <c r="A3005" s="16">
        <v>3003.0</v>
      </c>
      <c r="B3005" s="17">
        <v>2.0240226E7</v>
      </c>
      <c r="C3005" s="16" t="s">
        <v>4874</v>
      </c>
      <c r="D3005" s="55" t="s">
        <v>6046</v>
      </c>
      <c r="E3005" s="124" t="s">
        <v>6047</v>
      </c>
      <c r="F3005" s="53"/>
      <c r="G3005" s="69">
        <v>0.0</v>
      </c>
      <c r="H3005" s="53">
        <v>0.0</v>
      </c>
      <c r="I3005" s="69">
        <v>0.0</v>
      </c>
      <c r="J3005" s="10">
        <v>3.0</v>
      </c>
      <c r="K3005" s="21" t="b">
        <v>0</v>
      </c>
      <c r="L3005" s="21" t="b">
        <v>1</v>
      </c>
      <c r="M3005" s="21" t="b">
        <v>1</v>
      </c>
      <c r="N3005" s="21" t="b">
        <v>0</v>
      </c>
      <c r="O3005" s="21" t="b">
        <v>0</v>
      </c>
      <c r="P3005" s="21">
        <v>0.0</v>
      </c>
      <c r="Q3005" s="21">
        <v>0.0</v>
      </c>
      <c r="R3005" s="70"/>
      <c r="S3005" s="53"/>
      <c r="T3005" s="53"/>
      <c r="U3005" s="53"/>
      <c r="V3005" s="53"/>
      <c r="W3005" s="53"/>
      <c r="X3005" s="53"/>
      <c r="Y3005" s="53"/>
      <c r="Z3005" s="53"/>
      <c r="AA3005" s="53"/>
      <c r="AB3005" s="53"/>
      <c r="AC3005" s="53"/>
      <c r="AD3005" s="53"/>
    </row>
    <row r="3006" ht="12.75" customHeight="1">
      <c r="A3006" s="16">
        <v>3004.0</v>
      </c>
      <c r="B3006" s="17">
        <v>2.0240226E7</v>
      </c>
      <c r="C3006" s="16" t="s">
        <v>4874</v>
      </c>
      <c r="D3006" s="55" t="s">
        <v>6048</v>
      </c>
      <c r="E3006" s="124" t="s">
        <v>6049</v>
      </c>
      <c r="F3006" s="53"/>
      <c r="G3006" s="53">
        <v>0.0</v>
      </c>
      <c r="H3006" s="69">
        <v>0.0</v>
      </c>
      <c r="I3006" s="69">
        <v>0.0</v>
      </c>
      <c r="J3006" s="10">
        <v>3.0</v>
      </c>
      <c r="K3006" s="21" t="b">
        <v>0</v>
      </c>
      <c r="L3006" s="21" t="b">
        <v>1</v>
      </c>
      <c r="M3006" s="21" t="b">
        <v>1</v>
      </c>
      <c r="N3006" s="21" t="b">
        <v>0</v>
      </c>
      <c r="O3006" s="21" t="b">
        <v>0</v>
      </c>
      <c r="P3006" s="21">
        <v>0.0</v>
      </c>
      <c r="Q3006" s="21">
        <v>0.0</v>
      </c>
      <c r="R3006" s="70"/>
      <c r="S3006" s="53"/>
      <c r="T3006" s="53"/>
      <c r="U3006" s="53"/>
      <c r="V3006" s="53"/>
      <c r="W3006" s="53"/>
      <c r="X3006" s="53"/>
      <c r="Y3006" s="53"/>
      <c r="Z3006" s="53"/>
      <c r="AA3006" s="53"/>
      <c r="AB3006" s="53"/>
      <c r="AC3006" s="53"/>
      <c r="AD3006" s="53"/>
    </row>
    <row r="3007" ht="12.75" customHeight="1">
      <c r="A3007" s="16">
        <v>3005.0</v>
      </c>
      <c r="B3007" s="17">
        <v>2.0240226E7</v>
      </c>
      <c r="C3007" s="16" t="s">
        <v>4874</v>
      </c>
      <c r="D3007" s="55" t="s">
        <v>6050</v>
      </c>
      <c r="E3007" s="124" t="s">
        <v>6051</v>
      </c>
      <c r="F3007" s="53"/>
      <c r="G3007" s="69">
        <v>0.0</v>
      </c>
      <c r="H3007" s="69">
        <v>0.0</v>
      </c>
      <c r="I3007" s="69">
        <v>0.0</v>
      </c>
      <c r="J3007" s="10">
        <v>3.0</v>
      </c>
      <c r="K3007" s="21" t="b">
        <v>0</v>
      </c>
      <c r="L3007" s="21" t="b">
        <v>1</v>
      </c>
      <c r="M3007" s="21" t="b">
        <v>1</v>
      </c>
      <c r="N3007" s="21" t="b">
        <v>0</v>
      </c>
      <c r="O3007" s="21" t="b">
        <v>0</v>
      </c>
      <c r="P3007" s="21">
        <v>0.0</v>
      </c>
      <c r="Q3007" s="21">
        <v>0.0</v>
      </c>
      <c r="R3007" s="70"/>
      <c r="S3007" s="53"/>
      <c r="T3007" s="53"/>
      <c r="U3007" s="53"/>
      <c r="V3007" s="53"/>
      <c r="W3007" s="53"/>
      <c r="X3007" s="53"/>
      <c r="Y3007" s="53"/>
      <c r="Z3007" s="53"/>
      <c r="AA3007" s="53"/>
      <c r="AB3007" s="53"/>
      <c r="AC3007" s="53"/>
      <c r="AD3007" s="53"/>
    </row>
    <row r="3008" ht="12.75" customHeight="1">
      <c r="A3008" s="16">
        <v>3006.0</v>
      </c>
      <c r="B3008" s="17">
        <v>2.0240226E7</v>
      </c>
      <c r="C3008" s="16" t="s">
        <v>4874</v>
      </c>
      <c r="D3008" s="55" t="s">
        <v>6052</v>
      </c>
      <c r="E3008" s="124" t="s">
        <v>6053</v>
      </c>
      <c r="F3008" s="53"/>
      <c r="G3008" s="53">
        <v>0.0</v>
      </c>
      <c r="H3008" s="69">
        <v>0.0</v>
      </c>
      <c r="I3008" s="69">
        <v>0.0</v>
      </c>
      <c r="J3008" s="10">
        <v>3.0</v>
      </c>
      <c r="K3008" s="21" t="b">
        <v>0</v>
      </c>
      <c r="L3008" s="21" t="b">
        <v>1</v>
      </c>
      <c r="M3008" s="21" t="b">
        <v>1</v>
      </c>
      <c r="N3008" s="21" t="b">
        <v>0</v>
      </c>
      <c r="O3008" s="21" t="b">
        <v>0</v>
      </c>
      <c r="P3008" s="21">
        <v>0.0</v>
      </c>
      <c r="Q3008" s="21">
        <v>0.0</v>
      </c>
      <c r="R3008" s="70"/>
      <c r="S3008" s="53"/>
      <c r="T3008" s="53"/>
      <c r="U3008" s="53"/>
      <c r="V3008" s="53"/>
      <c r="W3008" s="53"/>
      <c r="X3008" s="53"/>
      <c r="Y3008" s="53"/>
      <c r="Z3008" s="53"/>
      <c r="AA3008" s="53"/>
      <c r="AB3008" s="53"/>
      <c r="AC3008" s="53"/>
      <c r="AD3008" s="53"/>
    </row>
    <row r="3009" ht="12.75" customHeight="1">
      <c r="A3009" s="16">
        <v>3007.0</v>
      </c>
      <c r="B3009" s="17">
        <v>2.0240226E7</v>
      </c>
      <c r="C3009" s="16" t="s">
        <v>4874</v>
      </c>
      <c r="D3009" s="55" t="s">
        <v>6054</v>
      </c>
      <c r="E3009" s="124" t="s">
        <v>6055</v>
      </c>
      <c r="F3009" s="53"/>
      <c r="G3009" s="53">
        <v>0.5</v>
      </c>
      <c r="H3009" s="69">
        <v>0.0</v>
      </c>
      <c r="I3009" s="69">
        <v>0.5</v>
      </c>
      <c r="J3009" s="10">
        <v>3.0</v>
      </c>
      <c r="K3009" s="21" t="b">
        <v>0</v>
      </c>
      <c r="L3009" s="21" t="b">
        <v>0</v>
      </c>
      <c r="M3009" s="21" t="b">
        <v>1</v>
      </c>
      <c r="N3009" s="21" t="b">
        <v>0</v>
      </c>
      <c r="O3009" s="21" t="b">
        <v>0</v>
      </c>
      <c r="P3009" s="21">
        <v>0.5</v>
      </c>
      <c r="Q3009" s="21">
        <v>0.5</v>
      </c>
      <c r="R3009" s="70"/>
      <c r="S3009" s="53"/>
      <c r="T3009" s="53"/>
      <c r="U3009" s="53"/>
      <c r="V3009" s="53"/>
      <c r="W3009" s="53"/>
      <c r="X3009" s="53"/>
      <c r="Y3009" s="53"/>
      <c r="Z3009" s="53"/>
      <c r="AA3009" s="53"/>
      <c r="AB3009" s="53"/>
      <c r="AC3009" s="53"/>
      <c r="AD3009" s="53"/>
    </row>
    <row r="3010" ht="12.75" customHeight="1">
      <c r="A3010" s="16">
        <v>3008.0</v>
      </c>
      <c r="B3010" s="17">
        <v>2.0240226E7</v>
      </c>
      <c r="C3010" s="16" t="s">
        <v>4874</v>
      </c>
      <c r="D3010" s="55" t="s">
        <v>6056</v>
      </c>
      <c r="E3010" s="124" t="s">
        <v>6057</v>
      </c>
      <c r="F3010" s="53"/>
      <c r="G3010" s="69">
        <v>0.0</v>
      </c>
      <c r="H3010" s="69">
        <v>0.0</v>
      </c>
      <c r="I3010" s="69">
        <v>0.0</v>
      </c>
      <c r="J3010" s="10">
        <v>3.0</v>
      </c>
      <c r="K3010" s="21" t="b">
        <v>0</v>
      </c>
      <c r="L3010" s="21" t="b">
        <v>1</v>
      </c>
      <c r="M3010" s="21" t="b">
        <v>1</v>
      </c>
      <c r="N3010" s="21" t="b">
        <v>0</v>
      </c>
      <c r="O3010" s="21" t="b">
        <v>0</v>
      </c>
      <c r="P3010" s="21">
        <v>0.0</v>
      </c>
      <c r="Q3010" s="21">
        <v>0.0</v>
      </c>
      <c r="R3010" s="70"/>
      <c r="S3010" s="53"/>
      <c r="T3010" s="53"/>
      <c r="U3010" s="53"/>
      <c r="V3010" s="53"/>
      <c r="W3010" s="53"/>
      <c r="X3010" s="53"/>
      <c r="Y3010" s="53"/>
      <c r="Z3010" s="53"/>
      <c r="AA3010" s="53"/>
      <c r="AB3010" s="53"/>
      <c r="AC3010" s="53"/>
      <c r="AD3010" s="53"/>
    </row>
    <row r="3011" ht="12.75" customHeight="1">
      <c r="A3011" s="16">
        <v>3009.0</v>
      </c>
      <c r="B3011" s="17">
        <v>2.0240226E7</v>
      </c>
      <c r="C3011" s="16" t="s">
        <v>4874</v>
      </c>
      <c r="D3011" s="55" t="s">
        <v>6058</v>
      </c>
      <c r="E3011" s="124" t="s">
        <v>6059</v>
      </c>
      <c r="F3011" s="53"/>
      <c r="G3011" s="69">
        <v>0.0</v>
      </c>
      <c r="H3011" s="53">
        <v>0.0</v>
      </c>
      <c r="I3011" s="69">
        <v>0.0</v>
      </c>
      <c r="J3011" s="10">
        <v>3.0</v>
      </c>
      <c r="K3011" s="21" t="b">
        <v>0</v>
      </c>
      <c r="L3011" s="21" t="b">
        <v>1</v>
      </c>
      <c r="M3011" s="21" t="b">
        <v>1</v>
      </c>
      <c r="N3011" s="21" t="b">
        <v>0</v>
      </c>
      <c r="O3011" s="21" t="b">
        <v>0</v>
      </c>
      <c r="P3011" s="21">
        <v>0.0</v>
      </c>
      <c r="Q3011" s="21">
        <v>0.0</v>
      </c>
      <c r="R3011" s="70"/>
      <c r="S3011" s="53"/>
      <c r="T3011" s="53"/>
      <c r="U3011" s="53"/>
      <c r="V3011" s="53"/>
      <c r="W3011" s="53"/>
      <c r="X3011" s="53"/>
      <c r="Y3011" s="53"/>
      <c r="Z3011" s="53"/>
      <c r="AA3011" s="53"/>
      <c r="AB3011" s="53"/>
      <c r="AC3011" s="53"/>
      <c r="AD3011" s="53"/>
    </row>
    <row r="3012" ht="12.75" customHeight="1">
      <c r="A3012" s="16">
        <v>3010.0</v>
      </c>
      <c r="B3012" s="25">
        <v>2.0240226E7</v>
      </c>
      <c r="C3012" s="26" t="s">
        <v>4874</v>
      </c>
      <c r="D3012" s="58" t="s">
        <v>6060</v>
      </c>
      <c r="E3012" s="125" t="s">
        <v>6061</v>
      </c>
      <c r="F3012" s="53"/>
      <c r="G3012" s="54">
        <v>0.5</v>
      </c>
      <c r="H3012" s="54">
        <v>0.0</v>
      </c>
      <c r="I3012" s="54">
        <v>0.0</v>
      </c>
      <c r="J3012" s="10">
        <v>3.0</v>
      </c>
      <c r="K3012" s="21" t="b">
        <v>0</v>
      </c>
      <c r="L3012" s="21" t="b">
        <v>1</v>
      </c>
      <c r="M3012" s="21" t="b">
        <v>1</v>
      </c>
      <c r="N3012" s="21" t="b">
        <v>0</v>
      </c>
      <c r="O3012" s="21" t="b">
        <v>0</v>
      </c>
      <c r="P3012" s="21">
        <v>0.0</v>
      </c>
      <c r="Q3012" s="21">
        <v>0.0</v>
      </c>
      <c r="R3012" s="57"/>
      <c r="S3012" s="53"/>
      <c r="T3012" s="53"/>
      <c r="U3012" s="53"/>
      <c r="V3012" s="53"/>
      <c r="W3012" s="53"/>
      <c r="X3012" s="53"/>
      <c r="Y3012" s="53"/>
      <c r="Z3012" s="53"/>
      <c r="AA3012" s="53"/>
      <c r="AB3012" s="53"/>
      <c r="AC3012" s="53"/>
      <c r="AD3012" s="53"/>
    </row>
    <row r="3013" ht="12.75" customHeight="1">
      <c r="A3013" s="16">
        <v>3011.0</v>
      </c>
      <c r="B3013" s="25">
        <v>2.0240226E7</v>
      </c>
      <c r="C3013" s="26" t="s">
        <v>4874</v>
      </c>
      <c r="D3013" s="58" t="s">
        <v>6062</v>
      </c>
      <c r="E3013" s="125" t="s">
        <v>6063</v>
      </c>
      <c r="F3013" s="53"/>
      <c r="G3013" s="54">
        <v>0.0</v>
      </c>
      <c r="H3013" s="54">
        <v>0.0</v>
      </c>
      <c r="I3013" s="54">
        <v>0.0</v>
      </c>
      <c r="J3013" s="10">
        <v>3.0</v>
      </c>
      <c r="K3013" s="21" t="b">
        <v>0</v>
      </c>
      <c r="L3013" s="21" t="b">
        <v>1</v>
      </c>
      <c r="M3013" s="21" t="b">
        <v>1</v>
      </c>
      <c r="N3013" s="21" t="b">
        <v>0</v>
      </c>
      <c r="O3013" s="21" t="b">
        <v>0</v>
      </c>
      <c r="P3013" s="21">
        <v>0.0</v>
      </c>
      <c r="Q3013" s="21">
        <v>0.0</v>
      </c>
      <c r="R3013" s="57"/>
      <c r="S3013" s="53"/>
      <c r="T3013" s="53"/>
      <c r="U3013" s="53"/>
      <c r="V3013" s="53"/>
      <c r="W3013" s="53"/>
      <c r="X3013" s="53"/>
      <c r="Y3013" s="53"/>
      <c r="Z3013" s="53"/>
      <c r="AA3013" s="53"/>
      <c r="AB3013" s="53"/>
      <c r="AC3013" s="53"/>
      <c r="AD3013" s="53"/>
    </row>
    <row r="3014" ht="12.75" customHeight="1">
      <c r="A3014" s="16">
        <v>3012.0</v>
      </c>
      <c r="B3014" s="25">
        <v>2.0240226E7</v>
      </c>
      <c r="C3014" s="26" t="s">
        <v>4874</v>
      </c>
      <c r="D3014" s="58" t="s">
        <v>6064</v>
      </c>
      <c r="E3014" s="125" t="s">
        <v>6065</v>
      </c>
      <c r="F3014" s="53"/>
      <c r="G3014" s="54">
        <v>2.0</v>
      </c>
      <c r="H3014" s="54">
        <v>2.0</v>
      </c>
      <c r="I3014" s="54">
        <v>2.0</v>
      </c>
      <c r="J3014" s="10">
        <v>3.0</v>
      </c>
      <c r="K3014" s="21" t="b">
        <v>0</v>
      </c>
      <c r="L3014" s="21" t="b">
        <v>1</v>
      </c>
      <c r="M3014" s="21" t="b">
        <v>1</v>
      </c>
      <c r="N3014" s="21" t="b">
        <v>0</v>
      </c>
      <c r="O3014" s="21" t="b">
        <v>0</v>
      </c>
      <c r="P3014" s="21">
        <v>2.0</v>
      </c>
      <c r="Q3014" s="21">
        <v>2.0</v>
      </c>
      <c r="R3014" s="57"/>
      <c r="S3014" s="53"/>
      <c r="T3014" s="53"/>
      <c r="U3014" s="53"/>
      <c r="V3014" s="53"/>
      <c r="W3014" s="53"/>
      <c r="X3014" s="53"/>
      <c r="Y3014" s="53"/>
      <c r="Z3014" s="53"/>
      <c r="AA3014" s="53"/>
      <c r="AB3014" s="53"/>
      <c r="AC3014" s="53"/>
      <c r="AD3014" s="53"/>
    </row>
    <row r="3015" ht="12.75" customHeight="1">
      <c r="A3015" s="16">
        <v>3013.0</v>
      </c>
      <c r="B3015" s="25">
        <v>2.0240226E7</v>
      </c>
      <c r="C3015" s="26" t="s">
        <v>4874</v>
      </c>
      <c r="D3015" s="58" t="s">
        <v>6066</v>
      </c>
      <c r="E3015" s="125" t="s">
        <v>6067</v>
      </c>
      <c r="F3015" s="53"/>
      <c r="G3015" s="54">
        <v>3.0</v>
      </c>
      <c r="H3015" s="54">
        <v>1.0</v>
      </c>
      <c r="I3015" s="54">
        <v>3.0</v>
      </c>
      <c r="J3015" s="10">
        <v>3.0</v>
      </c>
      <c r="K3015" s="21" t="b">
        <v>0</v>
      </c>
      <c r="L3015" s="21" t="b">
        <v>0</v>
      </c>
      <c r="M3015" s="21" t="b">
        <v>1</v>
      </c>
      <c r="N3015" s="21" t="b">
        <v>0</v>
      </c>
      <c r="O3015" s="21" t="b">
        <v>0</v>
      </c>
      <c r="P3015" s="21">
        <v>3.0</v>
      </c>
      <c r="Q3015" s="21">
        <v>3.0</v>
      </c>
      <c r="R3015" s="57"/>
      <c r="S3015" s="53"/>
      <c r="T3015" s="53"/>
      <c r="U3015" s="53"/>
      <c r="V3015" s="53"/>
      <c r="W3015" s="53"/>
      <c r="X3015" s="53"/>
      <c r="Y3015" s="53"/>
      <c r="Z3015" s="53"/>
      <c r="AA3015" s="53"/>
      <c r="AB3015" s="53"/>
      <c r="AC3015" s="53"/>
      <c r="AD3015" s="53"/>
    </row>
    <row r="3016" ht="12.75" customHeight="1">
      <c r="A3016" s="16">
        <v>3014.0</v>
      </c>
      <c r="B3016" s="25">
        <v>2.0240226E7</v>
      </c>
      <c r="C3016" s="26" t="s">
        <v>4874</v>
      </c>
      <c r="D3016" s="58" t="s">
        <v>6068</v>
      </c>
      <c r="E3016" s="125" t="s">
        <v>6069</v>
      </c>
      <c r="F3016" s="53">
        <v>2.0</v>
      </c>
      <c r="G3016" s="54">
        <v>2.0</v>
      </c>
      <c r="H3016" s="54">
        <v>1.0</v>
      </c>
      <c r="I3016" s="54">
        <v>3.0</v>
      </c>
      <c r="J3016" s="10">
        <v>4.0</v>
      </c>
      <c r="K3016" s="21" t="b">
        <v>0</v>
      </c>
      <c r="L3016" s="21" t="b">
        <v>0</v>
      </c>
      <c r="M3016" s="21" t="b">
        <v>1</v>
      </c>
      <c r="N3016" s="21" t="b">
        <v>0</v>
      </c>
      <c r="O3016" s="21" t="b">
        <v>0</v>
      </c>
      <c r="P3016" s="21">
        <v>2.0</v>
      </c>
      <c r="Q3016" s="21">
        <v>2.0</v>
      </c>
      <c r="R3016" s="57"/>
      <c r="S3016" s="53"/>
      <c r="T3016" s="53"/>
      <c r="U3016" s="53"/>
      <c r="V3016" s="53"/>
      <c r="W3016" s="53"/>
      <c r="X3016" s="53"/>
      <c r="Y3016" s="53"/>
      <c r="Z3016" s="53"/>
      <c r="AA3016" s="53"/>
      <c r="AB3016" s="53"/>
      <c r="AC3016" s="53"/>
      <c r="AD3016" s="53"/>
    </row>
    <row r="3017" ht="12.75" customHeight="1">
      <c r="A3017" s="16">
        <v>3015.0</v>
      </c>
      <c r="B3017" s="25">
        <v>2.0240226E7</v>
      </c>
      <c r="C3017" s="26" t="s">
        <v>4874</v>
      </c>
      <c r="D3017" s="58" t="s">
        <v>6070</v>
      </c>
      <c r="E3017" s="125" t="s">
        <v>6071</v>
      </c>
      <c r="F3017" s="53"/>
      <c r="G3017" s="54">
        <v>2.0</v>
      </c>
      <c r="H3017" s="54">
        <v>2.0</v>
      </c>
      <c r="I3017" s="54">
        <v>2.0</v>
      </c>
      <c r="J3017" s="10">
        <v>3.0</v>
      </c>
      <c r="K3017" s="21" t="b">
        <v>0</v>
      </c>
      <c r="L3017" s="21" t="b">
        <v>1</v>
      </c>
      <c r="M3017" s="21" t="b">
        <v>1</v>
      </c>
      <c r="N3017" s="21" t="b">
        <v>0</v>
      </c>
      <c r="O3017" s="21" t="b">
        <v>0</v>
      </c>
      <c r="P3017" s="21">
        <v>2.0</v>
      </c>
      <c r="Q3017" s="21">
        <v>2.0</v>
      </c>
      <c r="R3017" s="57"/>
      <c r="S3017" s="53"/>
      <c r="T3017" s="53"/>
      <c r="U3017" s="53"/>
      <c r="V3017" s="53"/>
      <c r="W3017" s="53"/>
      <c r="X3017" s="53"/>
      <c r="Y3017" s="53"/>
      <c r="Z3017" s="53"/>
      <c r="AA3017" s="53"/>
      <c r="AB3017" s="53"/>
      <c r="AC3017" s="53"/>
      <c r="AD3017" s="53"/>
    </row>
    <row r="3018" ht="12.75" customHeight="1">
      <c r="A3018" s="16">
        <v>3016.0</v>
      </c>
      <c r="B3018" s="25">
        <v>2.0240226E7</v>
      </c>
      <c r="C3018" s="26" t="s">
        <v>4874</v>
      </c>
      <c r="D3018" s="58" t="s">
        <v>6072</v>
      </c>
      <c r="E3018" s="125" t="s">
        <v>6073</v>
      </c>
      <c r="F3018" s="53"/>
      <c r="G3018" s="54">
        <v>1.0</v>
      </c>
      <c r="H3018" s="54">
        <v>0.5</v>
      </c>
      <c r="I3018" s="54">
        <v>1.0</v>
      </c>
      <c r="J3018" s="10">
        <v>3.0</v>
      </c>
      <c r="K3018" s="21" t="b">
        <v>0</v>
      </c>
      <c r="L3018" s="21" t="b">
        <v>0</v>
      </c>
      <c r="M3018" s="21" t="b">
        <v>1</v>
      </c>
      <c r="N3018" s="21" t="b">
        <v>0</v>
      </c>
      <c r="O3018" s="21" t="b">
        <v>0</v>
      </c>
      <c r="P3018" s="21">
        <v>1.0</v>
      </c>
      <c r="Q3018" s="21">
        <v>1.0</v>
      </c>
      <c r="R3018" s="57"/>
      <c r="S3018" s="53"/>
      <c r="T3018" s="53"/>
      <c r="U3018" s="53"/>
      <c r="V3018" s="53"/>
      <c r="W3018" s="53"/>
      <c r="X3018" s="53"/>
      <c r="Y3018" s="53"/>
      <c r="Z3018" s="53"/>
      <c r="AA3018" s="53"/>
      <c r="AB3018" s="53"/>
      <c r="AC3018" s="53"/>
      <c r="AD3018" s="53"/>
    </row>
    <row r="3019" ht="12.75" customHeight="1">
      <c r="A3019" s="16">
        <v>3017.0</v>
      </c>
      <c r="B3019" s="25">
        <v>2.0240226E7</v>
      </c>
      <c r="C3019" s="26" t="s">
        <v>4874</v>
      </c>
      <c r="D3019" s="58" t="s">
        <v>6074</v>
      </c>
      <c r="E3019" s="125" t="s">
        <v>6075</v>
      </c>
      <c r="F3019" s="53"/>
      <c r="G3019" s="54">
        <v>2.0</v>
      </c>
      <c r="H3019" s="54">
        <v>2.0</v>
      </c>
      <c r="I3019" s="54">
        <v>2.0</v>
      </c>
      <c r="J3019" s="10">
        <v>3.0</v>
      </c>
      <c r="K3019" s="21" t="b">
        <v>0</v>
      </c>
      <c r="L3019" s="21" t="b">
        <v>1</v>
      </c>
      <c r="M3019" s="21" t="b">
        <v>1</v>
      </c>
      <c r="N3019" s="21" t="b">
        <v>0</v>
      </c>
      <c r="O3019" s="21" t="b">
        <v>0</v>
      </c>
      <c r="P3019" s="21">
        <v>2.0</v>
      </c>
      <c r="Q3019" s="21">
        <v>2.0</v>
      </c>
      <c r="R3019" s="57"/>
      <c r="S3019" s="53"/>
      <c r="T3019" s="53"/>
      <c r="U3019" s="53"/>
      <c r="V3019" s="53"/>
      <c r="W3019" s="53"/>
      <c r="X3019" s="53"/>
      <c r="Y3019" s="53"/>
      <c r="Z3019" s="53"/>
      <c r="AA3019" s="53"/>
      <c r="AB3019" s="53"/>
      <c r="AC3019" s="53"/>
      <c r="AD3019" s="53"/>
    </row>
    <row r="3020" ht="12.75" customHeight="1">
      <c r="A3020" s="16">
        <v>3018.0</v>
      </c>
      <c r="B3020" s="17">
        <v>2.0240226E7</v>
      </c>
      <c r="C3020" s="16" t="s">
        <v>4874</v>
      </c>
      <c r="D3020" s="55" t="s">
        <v>6076</v>
      </c>
      <c r="E3020" s="124" t="s">
        <v>6077</v>
      </c>
      <c r="F3020" s="53"/>
      <c r="G3020" s="69">
        <v>0.0</v>
      </c>
      <c r="H3020" s="53">
        <v>2.0</v>
      </c>
      <c r="I3020" s="69">
        <v>2.0</v>
      </c>
      <c r="J3020" s="10">
        <v>3.0</v>
      </c>
      <c r="K3020" s="21" t="b">
        <v>0</v>
      </c>
      <c r="L3020" s="21" t="b">
        <v>0</v>
      </c>
      <c r="M3020" s="21" t="b">
        <v>1</v>
      </c>
      <c r="N3020" s="21" t="b">
        <v>0</v>
      </c>
      <c r="O3020" s="21" t="b">
        <v>0</v>
      </c>
      <c r="P3020" s="21">
        <v>2.0</v>
      </c>
      <c r="Q3020" s="21">
        <v>2.0</v>
      </c>
      <c r="R3020" s="70"/>
      <c r="S3020" s="53"/>
      <c r="T3020" s="53"/>
      <c r="U3020" s="53"/>
      <c r="V3020" s="53"/>
      <c r="W3020" s="53"/>
      <c r="X3020" s="53"/>
      <c r="Y3020" s="53"/>
      <c r="Z3020" s="53"/>
      <c r="AA3020" s="53"/>
      <c r="AB3020" s="53"/>
      <c r="AC3020" s="53"/>
      <c r="AD3020" s="53"/>
    </row>
    <row r="3021" ht="12.75" customHeight="1">
      <c r="A3021" s="16">
        <v>3019.0</v>
      </c>
      <c r="B3021" s="17">
        <v>2.0240226E7</v>
      </c>
      <c r="C3021" s="16" t="s">
        <v>4874</v>
      </c>
      <c r="D3021" s="55" t="s">
        <v>6078</v>
      </c>
      <c r="E3021" s="124" t="s">
        <v>6079</v>
      </c>
      <c r="F3021" s="53"/>
      <c r="G3021" s="53">
        <v>1.0</v>
      </c>
      <c r="H3021" s="69">
        <v>1.0</v>
      </c>
      <c r="I3021" s="69">
        <v>1.0</v>
      </c>
      <c r="J3021" s="10">
        <v>3.0</v>
      </c>
      <c r="K3021" s="21" t="b">
        <v>0</v>
      </c>
      <c r="L3021" s="21" t="b">
        <v>1</v>
      </c>
      <c r="M3021" s="21" t="b">
        <v>1</v>
      </c>
      <c r="N3021" s="21" t="b">
        <v>0</v>
      </c>
      <c r="O3021" s="21" t="b">
        <v>0</v>
      </c>
      <c r="P3021" s="21">
        <v>1.0</v>
      </c>
      <c r="Q3021" s="21">
        <v>1.0</v>
      </c>
      <c r="R3021" s="70"/>
      <c r="S3021" s="53"/>
      <c r="T3021" s="53"/>
      <c r="U3021" s="53"/>
      <c r="V3021" s="53"/>
      <c r="W3021" s="53"/>
      <c r="X3021" s="53"/>
      <c r="Y3021" s="53"/>
      <c r="Z3021" s="53"/>
      <c r="AA3021" s="53"/>
      <c r="AB3021" s="53"/>
      <c r="AC3021" s="53"/>
      <c r="AD3021" s="53"/>
    </row>
    <row r="3022" ht="12.75" customHeight="1">
      <c r="A3022" s="16">
        <v>3020.0</v>
      </c>
      <c r="B3022" s="17">
        <v>2.0240226E7</v>
      </c>
      <c r="C3022" s="16" t="s">
        <v>4874</v>
      </c>
      <c r="D3022" s="55" t="s">
        <v>6080</v>
      </c>
      <c r="E3022" s="124" t="s">
        <v>6081</v>
      </c>
      <c r="F3022" s="53"/>
      <c r="G3022" s="69">
        <v>0.0</v>
      </c>
      <c r="H3022" s="69">
        <v>0.0</v>
      </c>
      <c r="I3022" s="69">
        <v>0.0</v>
      </c>
      <c r="J3022" s="10">
        <v>3.0</v>
      </c>
      <c r="K3022" s="21" t="b">
        <v>0</v>
      </c>
      <c r="L3022" s="21" t="b">
        <v>1</v>
      </c>
      <c r="M3022" s="21" t="b">
        <v>1</v>
      </c>
      <c r="N3022" s="21" t="b">
        <v>0</v>
      </c>
      <c r="O3022" s="21" t="b">
        <v>0</v>
      </c>
      <c r="P3022" s="21">
        <v>0.0</v>
      </c>
      <c r="Q3022" s="21">
        <v>0.0</v>
      </c>
      <c r="R3022" s="70"/>
      <c r="S3022" s="53"/>
      <c r="T3022" s="53"/>
      <c r="U3022" s="53"/>
      <c r="V3022" s="53"/>
      <c r="W3022" s="53"/>
      <c r="X3022" s="53"/>
      <c r="Y3022" s="53"/>
      <c r="Z3022" s="53"/>
      <c r="AA3022" s="53"/>
      <c r="AB3022" s="53"/>
      <c r="AC3022" s="53"/>
      <c r="AD3022" s="53"/>
    </row>
    <row r="3023" ht="12.75" customHeight="1">
      <c r="A3023" s="16">
        <v>3021.0</v>
      </c>
      <c r="B3023" s="17">
        <v>2.0240226E7</v>
      </c>
      <c r="C3023" s="16" t="s">
        <v>4874</v>
      </c>
      <c r="D3023" s="55" t="s">
        <v>6082</v>
      </c>
      <c r="E3023" s="124" t="s">
        <v>6083</v>
      </c>
      <c r="F3023" s="53"/>
      <c r="G3023" s="69">
        <v>0.0</v>
      </c>
      <c r="H3023" s="69">
        <v>0.0</v>
      </c>
      <c r="I3023" s="69">
        <v>0.0</v>
      </c>
      <c r="J3023" s="10">
        <v>3.0</v>
      </c>
      <c r="K3023" s="21" t="b">
        <v>0</v>
      </c>
      <c r="L3023" s="21" t="b">
        <v>1</v>
      </c>
      <c r="M3023" s="21" t="b">
        <v>1</v>
      </c>
      <c r="N3023" s="21" t="b">
        <v>0</v>
      </c>
      <c r="O3023" s="21" t="b">
        <v>0</v>
      </c>
      <c r="P3023" s="21">
        <v>0.0</v>
      </c>
      <c r="Q3023" s="21">
        <v>0.0</v>
      </c>
      <c r="R3023" s="70"/>
      <c r="S3023" s="53"/>
      <c r="T3023" s="53"/>
      <c r="U3023" s="53"/>
      <c r="V3023" s="53"/>
      <c r="W3023" s="53"/>
      <c r="X3023" s="53"/>
      <c r="Y3023" s="53"/>
      <c r="Z3023" s="53"/>
      <c r="AA3023" s="53"/>
      <c r="AB3023" s="53"/>
      <c r="AC3023" s="53"/>
      <c r="AD3023" s="53"/>
    </row>
    <row r="3024" ht="12.75" customHeight="1">
      <c r="A3024" s="16">
        <v>3022.0</v>
      </c>
      <c r="B3024" s="17">
        <v>2.0240226E7</v>
      </c>
      <c r="C3024" s="16" t="s">
        <v>4874</v>
      </c>
      <c r="D3024" s="55" t="s">
        <v>6084</v>
      </c>
      <c r="E3024" s="124" t="s">
        <v>6085</v>
      </c>
      <c r="F3024" s="53"/>
      <c r="G3024" s="69">
        <v>0.0</v>
      </c>
      <c r="H3024" s="53">
        <v>0.0</v>
      </c>
      <c r="I3024" s="69">
        <v>0.0</v>
      </c>
      <c r="J3024" s="10">
        <v>3.0</v>
      </c>
      <c r="K3024" s="21" t="b">
        <v>0</v>
      </c>
      <c r="L3024" s="21" t="b">
        <v>1</v>
      </c>
      <c r="M3024" s="21" t="b">
        <v>1</v>
      </c>
      <c r="N3024" s="21" t="b">
        <v>0</v>
      </c>
      <c r="O3024" s="21" t="b">
        <v>0</v>
      </c>
      <c r="P3024" s="21">
        <v>0.0</v>
      </c>
      <c r="Q3024" s="21">
        <v>0.0</v>
      </c>
      <c r="R3024" s="70"/>
      <c r="S3024" s="53"/>
      <c r="T3024" s="53"/>
      <c r="U3024" s="53"/>
      <c r="V3024" s="53"/>
      <c r="W3024" s="53"/>
      <c r="X3024" s="53"/>
      <c r="Y3024" s="53"/>
      <c r="Z3024" s="53"/>
      <c r="AA3024" s="53"/>
      <c r="AB3024" s="53"/>
      <c r="AC3024" s="53"/>
      <c r="AD3024" s="53"/>
    </row>
    <row r="3025" ht="12.75" customHeight="1">
      <c r="A3025" s="16">
        <v>3023.0</v>
      </c>
      <c r="B3025" s="17">
        <v>2.0240226E7</v>
      </c>
      <c r="C3025" s="16" t="s">
        <v>4874</v>
      </c>
      <c r="D3025" s="55" t="s">
        <v>6086</v>
      </c>
      <c r="E3025" s="124" t="s">
        <v>6087</v>
      </c>
      <c r="F3025" s="53"/>
      <c r="G3025" s="69">
        <v>0.0</v>
      </c>
      <c r="H3025" s="53">
        <v>0.0</v>
      </c>
      <c r="I3025" s="69">
        <v>0.0</v>
      </c>
      <c r="J3025" s="10">
        <v>3.0</v>
      </c>
      <c r="K3025" s="21" t="b">
        <v>0</v>
      </c>
      <c r="L3025" s="21" t="b">
        <v>1</v>
      </c>
      <c r="M3025" s="21" t="b">
        <v>1</v>
      </c>
      <c r="N3025" s="21" t="b">
        <v>0</v>
      </c>
      <c r="O3025" s="21" t="b">
        <v>0</v>
      </c>
      <c r="P3025" s="21">
        <v>0.0</v>
      </c>
      <c r="Q3025" s="21">
        <v>0.0</v>
      </c>
      <c r="R3025" s="70"/>
      <c r="S3025" s="53"/>
      <c r="T3025" s="53"/>
      <c r="U3025" s="53"/>
      <c r="V3025" s="53"/>
      <c r="W3025" s="53"/>
      <c r="X3025" s="53"/>
      <c r="Y3025" s="53"/>
      <c r="Z3025" s="53"/>
      <c r="AA3025" s="53"/>
      <c r="AB3025" s="53"/>
      <c r="AC3025" s="53"/>
      <c r="AD3025" s="53"/>
    </row>
    <row r="3026" ht="12.75" customHeight="1">
      <c r="A3026" s="16">
        <v>3024.0</v>
      </c>
      <c r="B3026" s="17">
        <v>2.0240226E7</v>
      </c>
      <c r="C3026" s="16" t="s">
        <v>4874</v>
      </c>
      <c r="D3026" s="55" t="s">
        <v>6088</v>
      </c>
      <c r="E3026" s="124" t="s">
        <v>6089</v>
      </c>
      <c r="F3026" s="53"/>
      <c r="G3026" s="69">
        <v>0.0</v>
      </c>
      <c r="H3026" s="69">
        <v>0.0</v>
      </c>
      <c r="I3026" s="69">
        <v>0.0</v>
      </c>
      <c r="J3026" s="10">
        <v>3.0</v>
      </c>
      <c r="K3026" s="21" t="b">
        <v>0</v>
      </c>
      <c r="L3026" s="21" t="b">
        <v>1</v>
      </c>
      <c r="M3026" s="21" t="b">
        <v>1</v>
      </c>
      <c r="N3026" s="21" t="b">
        <v>0</v>
      </c>
      <c r="O3026" s="21" t="b">
        <v>0</v>
      </c>
      <c r="P3026" s="21">
        <v>0.0</v>
      </c>
      <c r="Q3026" s="21">
        <v>0.0</v>
      </c>
      <c r="R3026" s="70"/>
      <c r="S3026" s="53"/>
      <c r="T3026" s="53"/>
      <c r="U3026" s="53"/>
      <c r="V3026" s="53"/>
      <c r="W3026" s="53"/>
      <c r="X3026" s="53"/>
      <c r="Y3026" s="53"/>
      <c r="Z3026" s="53"/>
      <c r="AA3026" s="53"/>
      <c r="AB3026" s="53"/>
      <c r="AC3026" s="53"/>
      <c r="AD3026" s="53"/>
    </row>
    <row r="3027" ht="12.75" customHeight="1">
      <c r="A3027" s="16">
        <v>3025.0</v>
      </c>
      <c r="B3027" s="17">
        <v>2.0240226E7</v>
      </c>
      <c r="C3027" s="16" t="s">
        <v>4874</v>
      </c>
      <c r="D3027" s="55" t="s">
        <v>6090</v>
      </c>
      <c r="E3027" s="124" t="s">
        <v>6091</v>
      </c>
      <c r="F3027" s="53"/>
      <c r="G3027" s="69">
        <v>0.0</v>
      </c>
      <c r="H3027" s="69">
        <v>0.0</v>
      </c>
      <c r="I3027" s="69">
        <v>0.0</v>
      </c>
      <c r="J3027" s="10">
        <v>3.0</v>
      </c>
      <c r="K3027" s="21" t="b">
        <v>0</v>
      </c>
      <c r="L3027" s="21" t="b">
        <v>1</v>
      </c>
      <c r="M3027" s="21" t="b">
        <v>1</v>
      </c>
      <c r="N3027" s="21" t="b">
        <v>0</v>
      </c>
      <c r="O3027" s="21" t="b">
        <v>0</v>
      </c>
      <c r="P3027" s="21">
        <v>0.0</v>
      </c>
      <c r="Q3027" s="21">
        <v>0.0</v>
      </c>
      <c r="R3027" s="70"/>
      <c r="S3027" s="53"/>
      <c r="T3027" s="53"/>
      <c r="U3027" s="53"/>
      <c r="V3027" s="53"/>
      <c r="W3027" s="53"/>
      <c r="X3027" s="53"/>
      <c r="Y3027" s="53"/>
      <c r="Z3027" s="53"/>
      <c r="AA3027" s="53"/>
      <c r="AB3027" s="53"/>
      <c r="AC3027" s="53"/>
      <c r="AD3027" s="53"/>
    </row>
    <row r="3028" ht="12.75" customHeight="1">
      <c r="A3028" s="16">
        <v>3026.0</v>
      </c>
      <c r="B3028" s="25">
        <v>2.0240226E7</v>
      </c>
      <c r="C3028" s="26" t="s">
        <v>4874</v>
      </c>
      <c r="D3028" s="58" t="s">
        <v>6092</v>
      </c>
      <c r="E3028" s="125" t="s">
        <v>6093</v>
      </c>
      <c r="F3028" s="53"/>
      <c r="G3028" s="54">
        <v>0.0</v>
      </c>
      <c r="H3028" s="54">
        <v>0.0</v>
      </c>
      <c r="I3028" s="54">
        <v>0.0</v>
      </c>
      <c r="J3028" s="10">
        <v>3.0</v>
      </c>
      <c r="K3028" s="21" t="b">
        <v>0</v>
      </c>
      <c r="L3028" s="21" t="b">
        <v>1</v>
      </c>
      <c r="M3028" s="21" t="b">
        <v>1</v>
      </c>
      <c r="N3028" s="21" t="b">
        <v>0</v>
      </c>
      <c r="O3028" s="21" t="b">
        <v>0</v>
      </c>
      <c r="P3028" s="21">
        <v>0.0</v>
      </c>
      <c r="Q3028" s="21">
        <v>0.0</v>
      </c>
      <c r="R3028" s="57"/>
      <c r="S3028" s="53"/>
      <c r="T3028" s="53"/>
      <c r="U3028" s="53"/>
      <c r="V3028" s="53"/>
      <c r="W3028" s="53"/>
      <c r="X3028" s="53"/>
      <c r="Y3028" s="53"/>
      <c r="Z3028" s="53"/>
      <c r="AA3028" s="53"/>
      <c r="AB3028" s="53"/>
      <c r="AC3028" s="53"/>
      <c r="AD3028" s="53"/>
    </row>
    <row r="3029" ht="12.75" customHeight="1">
      <c r="A3029" s="16">
        <v>3027.0</v>
      </c>
      <c r="B3029" s="25">
        <v>2.0240226E7</v>
      </c>
      <c r="C3029" s="26" t="s">
        <v>4874</v>
      </c>
      <c r="D3029" s="58" t="s">
        <v>6094</v>
      </c>
      <c r="E3029" s="125" t="s">
        <v>6095</v>
      </c>
      <c r="F3029" s="53"/>
      <c r="G3029" s="54">
        <v>0.0</v>
      </c>
      <c r="H3029" s="54">
        <v>0.0</v>
      </c>
      <c r="I3029" s="54">
        <v>0.0</v>
      </c>
      <c r="J3029" s="10">
        <v>3.0</v>
      </c>
      <c r="K3029" s="21" t="b">
        <v>0</v>
      </c>
      <c r="L3029" s="21" t="b">
        <v>1</v>
      </c>
      <c r="M3029" s="21" t="b">
        <v>1</v>
      </c>
      <c r="N3029" s="21" t="b">
        <v>0</v>
      </c>
      <c r="O3029" s="21" t="b">
        <v>0</v>
      </c>
      <c r="P3029" s="21">
        <v>0.0</v>
      </c>
      <c r="Q3029" s="21">
        <v>0.0</v>
      </c>
      <c r="R3029" s="57"/>
      <c r="S3029" s="53"/>
      <c r="T3029" s="53"/>
      <c r="U3029" s="53"/>
      <c r="V3029" s="53"/>
      <c r="W3029" s="53"/>
      <c r="X3029" s="53"/>
      <c r="Y3029" s="53"/>
      <c r="Z3029" s="53"/>
      <c r="AA3029" s="53"/>
      <c r="AB3029" s="53"/>
      <c r="AC3029" s="53"/>
      <c r="AD3029" s="53"/>
    </row>
    <row r="3030" ht="12.75" customHeight="1">
      <c r="A3030" s="16">
        <v>3028.0</v>
      </c>
      <c r="B3030" s="25">
        <v>2.0240226E7</v>
      </c>
      <c r="C3030" s="26" t="s">
        <v>5453</v>
      </c>
      <c r="D3030" s="58" t="s">
        <v>6096</v>
      </c>
      <c r="E3030" s="125" t="s">
        <v>6097</v>
      </c>
      <c r="F3030" s="53"/>
      <c r="G3030" s="54">
        <v>0.5</v>
      </c>
      <c r="H3030" s="54">
        <v>0.5</v>
      </c>
      <c r="I3030" s="54">
        <v>0.5</v>
      </c>
      <c r="J3030" s="10">
        <v>3.0</v>
      </c>
      <c r="K3030" s="21" t="b">
        <v>0</v>
      </c>
      <c r="L3030" s="21" t="b">
        <v>1</v>
      </c>
      <c r="M3030" s="21" t="b">
        <v>1</v>
      </c>
      <c r="N3030" s="21" t="b">
        <v>0</v>
      </c>
      <c r="O3030" s="21" t="b">
        <v>0</v>
      </c>
      <c r="P3030" s="21">
        <v>0.5</v>
      </c>
      <c r="Q3030" s="21">
        <v>0.5</v>
      </c>
      <c r="R3030" s="57"/>
      <c r="S3030" s="53"/>
      <c r="T3030" s="53"/>
      <c r="U3030" s="53"/>
      <c r="V3030" s="53"/>
      <c r="W3030" s="53"/>
      <c r="X3030" s="53"/>
      <c r="Y3030" s="53"/>
      <c r="Z3030" s="53"/>
      <c r="AA3030" s="53"/>
      <c r="AB3030" s="53"/>
      <c r="AC3030" s="53"/>
      <c r="AD3030" s="53"/>
    </row>
    <row r="3031" ht="12.75" customHeight="1">
      <c r="A3031" s="16">
        <v>3029.0</v>
      </c>
      <c r="B3031" s="25">
        <v>2.0240226E7</v>
      </c>
      <c r="C3031" s="26" t="s">
        <v>5453</v>
      </c>
      <c r="D3031" s="58" t="s">
        <v>6098</v>
      </c>
      <c r="E3031" s="125" t="s">
        <v>6099</v>
      </c>
      <c r="F3031" s="53"/>
      <c r="G3031" s="54">
        <v>0.5</v>
      </c>
      <c r="H3031" s="54">
        <v>0.5</v>
      </c>
      <c r="I3031" s="54">
        <v>0.5</v>
      </c>
      <c r="J3031" s="10">
        <v>3.0</v>
      </c>
      <c r="K3031" s="21" t="b">
        <v>0</v>
      </c>
      <c r="L3031" s="21" t="b">
        <v>1</v>
      </c>
      <c r="M3031" s="21" t="b">
        <v>1</v>
      </c>
      <c r="N3031" s="21" t="b">
        <v>0</v>
      </c>
      <c r="O3031" s="21" t="b">
        <v>0</v>
      </c>
      <c r="P3031" s="21">
        <v>0.5</v>
      </c>
      <c r="Q3031" s="21">
        <v>0.5</v>
      </c>
      <c r="R3031" s="57"/>
      <c r="S3031" s="53"/>
      <c r="T3031" s="53"/>
      <c r="U3031" s="53"/>
      <c r="V3031" s="53"/>
      <c r="W3031" s="53"/>
      <c r="X3031" s="53"/>
      <c r="Y3031" s="53"/>
      <c r="Z3031" s="53"/>
      <c r="AA3031" s="53"/>
      <c r="AB3031" s="53"/>
      <c r="AC3031" s="53"/>
      <c r="AD3031" s="53"/>
    </row>
    <row r="3032" ht="12.75" customHeight="1">
      <c r="A3032" s="16">
        <v>3030.0</v>
      </c>
      <c r="B3032" s="25">
        <v>2.0240226E7</v>
      </c>
      <c r="C3032" s="26" t="s">
        <v>5453</v>
      </c>
      <c r="D3032" s="58" t="s">
        <v>6100</v>
      </c>
      <c r="E3032" s="125" t="s">
        <v>6101</v>
      </c>
      <c r="F3032" s="53"/>
      <c r="G3032" s="53">
        <v>1.0</v>
      </c>
      <c r="H3032" s="54">
        <v>0.5</v>
      </c>
      <c r="I3032" s="54">
        <v>0.5</v>
      </c>
      <c r="J3032" s="10">
        <v>3.0</v>
      </c>
      <c r="K3032" s="21" t="b">
        <v>0</v>
      </c>
      <c r="L3032" s="21" t="b">
        <v>0</v>
      </c>
      <c r="M3032" s="21" t="b">
        <v>1</v>
      </c>
      <c r="N3032" s="21" t="b">
        <v>0</v>
      </c>
      <c r="O3032" s="21" t="b">
        <v>0</v>
      </c>
      <c r="P3032" s="21">
        <v>0.5</v>
      </c>
      <c r="Q3032" s="21">
        <v>0.5</v>
      </c>
      <c r="R3032" s="57"/>
      <c r="S3032" s="53"/>
      <c r="T3032" s="53"/>
      <c r="U3032" s="53"/>
      <c r="V3032" s="53"/>
      <c r="W3032" s="53"/>
      <c r="X3032" s="53"/>
      <c r="Y3032" s="53"/>
      <c r="Z3032" s="53"/>
      <c r="AA3032" s="53"/>
      <c r="AB3032" s="53"/>
      <c r="AC3032" s="53"/>
      <c r="AD3032" s="53"/>
    </row>
    <row r="3033" ht="12.75" customHeight="1">
      <c r="A3033" s="16">
        <v>3031.0</v>
      </c>
      <c r="B3033" s="25">
        <v>2.0240226E7</v>
      </c>
      <c r="C3033" s="26" t="s">
        <v>5453</v>
      </c>
      <c r="D3033" s="58" t="s">
        <v>6102</v>
      </c>
      <c r="E3033" s="125" t="s">
        <v>6103</v>
      </c>
      <c r="F3033" s="53"/>
      <c r="G3033" s="54">
        <v>0.5</v>
      </c>
      <c r="H3033" s="54">
        <v>0.5</v>
      </c>
      <c r="I3033" s="54">
        <v>0.5</v>
      </c>
      <c r="J3033" s="10">
        <v>3.0</v>
      </c>
      <c r="K3033" s="21" t="b">
        <v>0</v>
      </c>
      <c r="L3033" s="21" t="b">
        <v>1</v>
      </c>
      <c r="M3033" s="21" t="b">
        <v>1</v>
      </c>
      <c r="N3033" s="21" t="b">
        <v>0</v>
      </c>
      <c r="O3033" s="21" t="b">
        <v>0</v>
      </c>
      <c r="P3033" s="21">
        <v>0.5</v>
      </c>
      <c r="Q3033" s="21">
        <v>0.5</v>
      </c>
      <c r="R3033" s="57"/>
      <c r="S3033" s="53"/>
      <c r="T3033" s="53"/>
      <c r="U3033" s="53"/>
      <c r="V3033" s="53"/>
      <c r="W3033" s="53"/>
      <c r="X3033" s="53"/>
      <c r="Y3033" s="53"/>
      <c r="Z3033" s="53"/>
      <c r="AA3033" s="53"/>
      <c r="AB3033" s="53"/>
      <c r="AC3033" s="53"/>
      <c r="AD3033" s="53"/>
    </row>
    <row r="3034" ht="12.75" customHeight="1">
      <c r="A3034" s="16">
        <v>3032.0</v>
      </c>
      <c r="B3034" s="25">
        <v>2.0240226E7</v>
      </c>
      <c r="C3034" s="26" t="s">
        <v>5453</v>
      </c>
      <c r="D3034" s="58" t="s">
        <v>6104</v>
      </c>
      <c r="E3034" s="125" t="s">
        <v>6105</v>
      </c>
      <c r="F3034" s="53"/>
      <c r="G3034" s="54">
        <v>0.0</v>
      </c>
      <c r="H3034" s="54">
        <v>0.0</v>
      </c>
      <c r="I3034" s="54">
        <v>0.0</v>
      </c>
      <c r="J3034" s="10">
        <v>3.0</v>
      </c>
      <c r="K3034" s="21" t="b">
        <v>0</v>
      </c>
      <c r="L3034" s="21" t="b">
        <v>1</v>
      </c>
      <c r="M3034" s="21" t="b">
        <v>1</v>
      </c>
      <c r="N3034" s="21" t="b">
        <v>0</v>
      </c>
      <c r="O3034" s="21" t="b">
        <v>0</v>
      </c>
      <c r="P3034" s="21">
        <v>0.0</v>
      </c>
      <c r="Q3034" s="21">
        <v>0.0</v>
      </c>
      <c r="R3034" s="57"/>
      <c r="S3034" s="53"/>
      <c r="T3034" s="53"/>
      <c r="U3034" s="53"/>
      <c r="V3034" s="53"/>
      <c r="W3034" s="53"/>
      <c r="X3034" s="53"/>
      <c r="Y3034" s="53"/>
      <c r="Z3034" s="53"/>
      <c r="AA3034" s="53"/>
      <c r="AB3034" s="53"/>
      <c r="AC3034" s="53"/>
      <c r="AD3034" s="53"/>
    </row>
    <row r="3035" ht="12.75" customHeight="1">
      <c r="A3035" s="16">
        <v>3033.0</v>
      </c>
      <c r="B3035" s="25">
        <v>2.0240226E7</v>
      </c>
      <c r="C3035" s="26" t="s">
        <v>5453</v>
      </c>
      <c r="D3035" s="58" t="s">
        <v>6106</v>
      </c>
      <c r="E3035" s="125" t="s">
        <v>6107</v>
      </c>
      <c r="F3035" s="53"/>
      <c r="G3035" s="54">
        <v>0.0</v>
      </c>
      <c r="H3035" s="54">
        <v>0.0</v>
      </c>
      <c r="I3035" s="54">
        <v>0.0</v>
      </c>
      <c r="J3035" s="10">
        <v>3.0</v>
      </c>
      <c r="K3035" s="21" t="b">
        <v>0</v>
      </c>
      <c r="L3035" s="21" t="b">
        <v>1</v>
      </c>
      <c r="M3035" s="21" t="b">
        <v>1</v>
      </c>
      <c r="N3035" s="21" t="b">
        <v>0</v>
      </c>
      <c r="O3035" s="21" t="b">
        <v>0</v>
      </c>
      <c r="P3035" s="21">
        <v>0.0</v>
      </c>
      <c r="Q3035" s="21">
        <v>0.0</v>
      </c>
      <c r="R3035" s="57"/>
      <c r="S3035" s="53"/>
      <c r="T3035" s="53"/>
      <c r="U3035" s="53"/>
      <c r="V3035" s="53"/>
      <c r="W3035" s="53"/>
      <c r="X3035" s="53"/>
      <c r="Y3035" s="53"/>
      <c r="Z3035" s="53"/>
      <c r="AA3035" s="53"/>
      <c r="AB3035" s="53"/>
      <c r="AC3035" s="53"/>
      <c r="AD3035" s="53"/>
    </row>
    <row r="3036" ht="12.75" customHeight="1">
      <c r="A3036" s="16">
        <v>3034.0</v>
      </c>
      <c r="B3036" s="17">
        <v>2.0240226E7</v>
      </c>
      <c r="C3036" s="16" t="s">
        <v>5453</v>
      </c>
      <c r="D3036" s="55" t="s">
        <v>6108</v>
      </c>
      <c r="E3036" s="124" t="s">
        <v>6109</v>
      </c>
      <c r="F3036" s="53"/>
      <c r="G3036" s="53">
        <v>0.5</v>
      </c>
      <c r="H3036" s="53">
        <v>0.5</v>
      </c>
      <c r="I3036" s="69">
        <v>0.5</v>
      </c>
      <c r="J3036" s="10">
        <v>3.0</v>
      </c>
      <c r="K3036" s="21" t="b">
        <v>0</v>
      </c>
      <c r="L3036" s="21" t="b">
        <v>1</v>
      </c>
      <c r="M3036" s="21" t="b">
        <v>1</v>
      </c>
      <c r="N3036" s="21" t="b">
        <v>0</v>
      </c>
      <c r="O3036" s="21" t="b">
        <v>0</v>
      </c>
      <c r="P3036" s="21">
        <v>0.5</v>
      </c>
      <c r="Q3036" s="21">
        <v>0.5</v>
      </c>
      <c r="R3036" s="70"/>
      <c r="S3036" s="53"/>
      <c r="T3036" s="53"/>
      <c r="U3036" s="53"/>
      <c r="V3036" s="53"/>
      <c r="W3036" s="53"/>
      <c r="X3036" s="53"/>
      <c r="Y3036" s="53"/>
      <c r="Z3036" s="53"/>
      <c r="AA3036" s="53"/>
      <c r="AB3036" s="53"/>
      <c r="AC3036" s="53"/>
      <c r="AD3036" s="53"/>
    </row>
    <row r="3037" ht="12.75" customHeight="1">
      <c r="A3037" s="16">
        <v>3035.0</v>
      </c>
      <c r="B3037" s="17">
        <v>2.0240226E7</v>
      </c>
      <c r="C3037" s="16" t="s">
        <v>5453</v>
      </c>
      <c r="D3037" s="55" t="s">
        <v>6110</v>
      </c>
      <c r="E3037" s="124" t="s">
        <v>6111</v>
      </c>
      <c r="F3037" s="53"/>
      <c r="G3037" s="69">
        <v>0.0</v>
      </c>
      <c r="H3037" s="53">
        <v>0.0</v>
      </c>
      <c r="I3037" s="69">
        <v>0.0</v>
      </c>
      <c r="J3037" s="10">
        <v>3.0</v>
      </c>
      <c r="K3037" s="21" t="b">
        <v>0</v>
      </c>
      <c r="L3037" s="21" t="b">
        <v>1</v>
      </c>
      <c r="M3037" s="21" t="b">
        <v>1</v>
      </c>
      <c r="N3037" s="21" t="b">
        <v>0</v>
      </c>
      <c r="O3037" s="21" t="b">
        <v>0</v>
      </c>
      <c r="P3037" s="21">
        <v>0.0</v>
      </c>
      <c r="Q3037" s="21">
        <v>0.0</v>
      </c>
      <c r="R3037" s="70"/>
      <c r="S3037" s="53"/>
      <c r="T3037" s="53"/>
      <c r="U3037" s="53"/>
      <c r="V3037" s="53"/>
      <c r="W3037" s="53"/>
      <c r="X3037" s="53"/>
      <c r="Y3037" s="53"/>
      <c r="Z3037" s="53"/>
      <c r="AA3037" s="53"/>
      <c r="AB3037" s="53"/>
      <c r="AC3037" s="53"/>
      <c r="AD3037" s="53"/>
    </row>
    <row r="3038" ht="12.75" customHeight="1">
      <c r="A3038" s="16">
        <v>3036.0</v>
      </c>
      <c r="B3038" s="17">
        <v>2.0240226E7</v>
      </c>
      <c r="C3038" s="16" t="s">
        <v>5453</v>
      </c>
      <c r="D3038" s="55" t="s">
        <v>6112</v>
      </c>
      <c r="E3038" s="124" t="s">
        <v>6113</v>
      </c>
      <c r="F3038" s="53">
        <v>0.5</v>
      </c>
      <c r="G3038" s="69">
        <v>2.0</v>
      </c>
      <c r="H3038" s="53">
        <v>1.0</v>
      </c>
      <c r="I3038" s="69">
        <v>0.5</v>
      </c>
      <c r="J3038" s="10">
        <v>4.0</v>
      </c>
      <c r="K3038" s="21" t="b">
        <v>0</v>
      </c>
      <c r="L3038" s="21" t="b">
        <v>0</v>
      </c>
      <c r="M3038" s="21" t="b">
        <v>1</v>
      </c>
      <c r="N3038" s="21" t="b">
        <v>0</v>
      </c>
      <c r="O3038" s="21" t="b">
        <v>0</v>
      </c>
      <c r="P3038" s="21">
        <v>0.5</v>
      </c>
      <c r="Q3038" s="21">
        <v>0.5</v>
      </c>
      <c r="R3038" s="70"/>
      <c r="S3038" s="53"/>
      <c r="T3038" s="53"/>
      <c r="U3038" s="53"/>
      <c r="V3038" s="53"/>
      <c r="W3038" s="53"/>
      <c r="X3038" s="53"/>
      <c r="Y3038" s="53"/>
      <c r="Z3038" s="53"/>
      <c r="AA3038" s="53"/>
      <c r="AB3038" s="53"/>
      <c r="AC3038" s="53"/>
      <c r="AD3038" s="53"/>
    </row>
    <row r="3039" ht="12.75" customHeight="1">
      <c r="A3039" s="16">
        <v>3037.0</v>
      </c>
      <c r="B3039" s="17">
        <v>2.0240226E7</v>
      </c>
      <c r="C3039" s="16" t="s">
        <v>5453</v>
      </c>
      <c r="D3039" s="55" t="s">
        <v>6114</v>
      </c>
      <c r="E3039" s="124" t="s">
        <v>6115</v>
      </c>
      <c r="F3039" s="53"/>
      <c r="G3039" s="69">
        <v>0.0</v>
      </c>
      <c r="H3039" s="53">
        <v>0.0</v>
      </c>
      <c r="I3039" s="69">
        <v>0.0</v>
      </c>
      <c r="J3039" s="10">
        <v>3.0</v>
      </c>
      <c r="K3039" s="21" t="b">
        <v>0</v>
      </c>
      <c r="L3039" s="21" t="b">
        <v>1</v>
      </c>
      <c r="M3039" s="21" t="b">
        <v>1</v>
      </c>
      <c r="N3039" s="21" t="b">
        <v>0</v>
      </c>
      <c r="O3039" s="21" t="b">
        <v>0</v>
      </c>
      <c r="P3039" s="21">
        <v>0.0</v>
      </c>
      <c r="Q3039" s="21">
        <v>0.0</v>
      </c>
      <c r="R3039" s="70"/>
      <c r="S3039" s="53"/>
      <c r="T3039" s="53"/>
      <c r="U3039" s="53"/>
      <c r="V3039" s="53"/>
      <c r="W3039" s="53"/>
      <c r="X3039" s="53"/>
      <c r="Y3039" s="53"/>
      <c r="Z3039" s="53"/>
      <c r="AA3039" s="53"/>
      <c r="AB3039" s="53"/>
      <c r="AC3039" s="53"/>
      <c r="AD3039" s="53"/>
    </row>
    <row r="3040" ht="12.75" customHeight="1">
      <c r="A3040" s="16">
        <v>3038.0</v>
      </c>
      <c r="B3040" s="17">
        <v>2.0240226E7</v>
      </c>
      <c r="C3040" s="16" t="s">
        <v>5453</v>
      </c>
      <c r="D3040" s="55" t="s">
        <v>6116</v>
      </c>
      <c r="E3040" s="124" t="s">
        <v>6117</v>
      </c>
      <c r="F3040" s="53"/>
      <c r="G3040" s="53">
        <v>0.5</v>
      </c>
      <c r="H3040" s="53">
        <v>0.5</v>
      </c>
      <c r="I3040" s="69">
        <v>0.5</v>
      </c>
      <c r="J3040" s="10">
        <v>3.0</v>
      </c>
      <c r="K3040" s="21" t="b">
        <v>0</v>
      </c>
      <c r="L3040" s="21" t="b">
        <v>1</v>
      </c>
      <c r="M3040" s="21" t="b">
        <v>1</v>
      </c>
      <c r="N3040" s="21" t="b">
        <v>0</v>
      </c>
      <c r="O3040" s="21" t="b">
        <v>0</v>
      </c>
      <c r="P3040" s="21">
        <v>0.5</v>
      </c>
      <c r="Q3040" s="21">
        <v>0.5</v>
      </c>
      <c r="R3040" s="70"/>
      <c r="S3040" s="53"/>
      <c r="T3040" s="53"/>
      <c r="U3040" s="53"/>
      <c r="V3040" s="53"/>
      <c r="W3040" s="53"/>
      <c r="X3040" s="53"/>
      <c r="Y3040" s="53"/>
      <c r="Z3040" s="53"/>
      <c r="AA3040" s="53"/>
      <c r="AB3040" s="53"/>
      <c r="AC3040" s="53"/>
      <c r="AD3040" s="53"/>
    </row>
    <row r="3041" ht="12.75" customHeight="1">
      <c r="A3041" s="16">
        <v>3039.0</v>
      </c>
      <c r="B3041" s="17">
        <v>2.0240226E7</v>
      </c>
      <c r="C3041" s="16" t="s">
        <v>5453</v>
      </c>
      <c r="D3041" s="55" t="s">
        <v>6118</v>
      </c>
      <c r="E3041" s="124" t="s">
        <v>6119</v>
      </c>
      <c r="F3041" s="53"/>
      <c r="G3041" s="69">
        <v>0.5</v>
      </c>
      <c r="H3041" s="69">
        <v>0.5</v>
      </c>
      <c r="I3041" s="69">
        <v>0.5</v>
      </c>
      <c r="J3041" s="10">
        <v>3.0</v>
      </c>
      <c r="K3041" s="21" t="b">
        <v>0</v>
      </c>
      <c r="L3041" s="21" t="b">
        <v>1</v>
      </c>
      <c r="M3041" s="21" t="b">
        <v>1</v>
      </c>
      <c r="N3041" s="21" t="b">
        <v>0</v>
      </c>
      <c r="O3041" s="21" t="b">
        <v>0</v>
      </c>
      <c r="P3041" s="21">
        <v>0.5</v>
      </c>
      <c r="Q3041" s="21">
        <v>0.5</v>
      </c>
      <c r="R3041" s="70"/>
      <c r="S3041" s="53"/>
      <c r="T3041" s="53"/>
      <c r="U3041" s="53"/>
      <c r="V3041" s="53"/>
      <c r="W3041" s="53"/>
      <c r="X3041" s="53"/>
      <c r="Y3041" s="53"/>
      <c r="Z3041" s="53"/>
      <c r="AA3041" s="53"/>
      <c r="AB3041" s="53"/>
      <c r="AC3041" s="53"/>
      <c r="AD3041" s="53"/>
    </row>
    <row r="3042" ht="12.75" customHeight="1">
      <c r="A3042" s="16">
        <v>3040.0</v>
      </c>
      <c r="B3042" s="17">
        <v>2.0240226E7</v>
      </c>
      <c r="C3042" s="16" t="s">
        <v>5453</v>
      </c>
      <c r="D3042" s="55" t="s">
        <v>6120</v>
      </c>
      <c r="E3042" s="124" t="s">
        <v>6121</v>
      </c>
      <c r="F3042" s="53"/>
      <c r="G3042" s="69">
        <v>0.0</v>
      </c>
      <c r="H3042" s="53">
        <v>0.0</v>
      </c>
      <c r="I3042" s="69">
        <v>0.0</v>
      </c>
      <c r="J3042" s="10">
        <v>3.0</v>
      </c>
      <c r="K3042" s="21" t="b">
        <v>0</v>
      </c>
      <c r="L3042" s="21" t="b">
        <v>1</v>
      </c>
      <c r="M3042" s="21" t="b">
        <v>1</v>
      </c>
      <c r="N3042" s="21" t="b">
        <v>0</v>
      </c>
      <c r="O3042" s="21" t="b">
        <v>0</v>
      </c>
      <c r="P3042" s="21">
        <v>0.0</v>
      </c>
      <c r="Q3042" s="21">
        <v>0.0</v>
      </c>
      <c r="R3042" s="70"/>
      <c r="S3042" s="53"/>
      <c r="T3042" s="53"/>
      <c r="U3042" s="53"/>
      <c r="V3042" s="53"/>
      <c r="W3042" s="53"/>
      <c r="X3042" s="53"/>
      <c r="Y3042" s="53"/>
      <c r="Z3042" s="53"/>
      <c r="AA3042" s="53"/>
      <c r="AB3042" s="53"/>
      <c r="AC3042" s="53"/>
      <c r="AD3042" s="53"/>
    </row>
    <row r="3043" ht="12.75" customHeight="1">
      <c r="A3043" s="16">
        <v>3041.0</v>
      </c>
      <c r="B3043" s="17">
        <v>2.0240226E7</v>
      </c>
      <c r="C3043" s="16" t="s">
        <v>5453</v>
      </c>
      <c r="D3043" s="55" t="s">
        <v>6122</v>
      </c>
      <c r="E3043" s="129" t="s">
        <v>6123</v>
      </c>
      <c r="F3043" s="53"/>
      <c r="G3043" s="69">
        <v>0.0</v>
      </c>
      <c r="H3043" s="69">
        <v>0.0</v>
      </c>
      <c r="I3043" s="69">
        <v>0.0</v>
      </c>
      <c r="J3043" s="10">
        <v>3.0</v>
      </c>
      <c r="K3043" s="21" t="b">
        <v>0</v>
      </c>
      <c r="L3043" s="21" t="b">
        <v>1</v>
      </c>
      <c r="M3043" s="21" t="b">
        <v>1</v>
      </c>
      <c r="N3043" s="21" t="b">
        <v>0</v>
      </c>
      <c r="O3043" s="21" t="b">
        <v>0</v>
      </c>
      <c r="P3043" s="21">
        <v>0.0</v>
      </c>
      <c r="Q3043" s="21">
        <v>0.0</v>
      </c>
      <c r="R3043" s="70"/>
      <c r="S3043" s="53"/>
      <c r="T3043" s="53"/>
      <c r="U3043" s="53"/>
      <c r="V3043" s="53"/>
      <c r="W3043" s="53"/>
      <c r="X3043" s="53"/>
      <c r="Y3043" s="53"/>
      <c r="Z3043" s="53"/>
      <c r="AA3043" s="53"/>
      <c r="AB3043" s="53"/>
      <c r="AC3043" s="53"/>
      <c r="AD3043" s="53"/>
    </row>
    <row r="3044" ht="12.75" customHeight="1">
      <c r="A3044" s="16">
        <v>3042.0</v>
      </c>
      <c r="B3044" s="25">
        <v>2.0240226E7</v>
      </c>
      <c r="C3044" s="26" t="s">
        <v>5453</v>
      </c>
      <c r="D3044" s="58" t="s">
        <v>6124</v>
      </c>
      <c r="E3044" s="125" t="s">
        <v>6125</v>
      </c>
      <c r="F3044" s="53"/>
      <c r="G3044" s="54">
        <v>0.0</v>
      </c>
      <c r="H3044" s="54">
        <v>0.0</v>
      </c>
      <c r="I3044" s="54">
        <v>0.0</v>
      </c>
      <c r="J3044" s="10">
        <v>3.0</v>
      </c>
      <c r="K3044" s="21" t="b">
        <v>0</v>
      </c>
      <c r="L3044" s="21" t="b">
        <v>1</v>
      </c>
      <c r="M3044" s="21" t="b">
        <v>1</v>
      </c>
      <c r="N3044" s="21" t="b">
        <v>0</v>
      </c>
      <c r="O3044" s="21" t="b">
        <v>0</v>
      </c>
      <c r="P3044" s="21">
        <v>0.0</v>
      </c>
      <c r="Q3044" s="21">
        <v>0.0</v>
      </c>
      <c r="R3044" s="57"/>
      <c r="S3044" s="53"/>
      <c r="T3044" s="53"/>
      <c r="U3044" s="53"/>
      <c r="V3044" s="53"/>
      <c r="W3044" s="53"/>
      <c r="X3044" s="53"/>
      <c r="Y3044" s="53"/>
      <c r="Z3044" s="53"/>
      <c r="AA3044" s="53"/>
      <c r="AB3044" s="53"/>
      <c r="AC3044" s="53"/>
      <c r="AD3044" s="53"/>
    </row>
    <row r="3045" ht="12.75" customHeight="1">
      <c r="A3045" s="16">
        <v>3043.0</v>
      </c>
      <c r="B3045" s="25">
        <v>2.0240226E7</v>
      </c>
      <c r="C3045" s="26" t="s">
        <v>5453</v>
      </c>
      <c r="D3045" s="58" t="s">
        <v>6126</v>
      </c>
      <c r="E3045" s="125" t="s">
        <v>6127</v>
      </c>
      <c r="F3045" s="53"/>
      <c r="G3045" s="54">
        <v>0.0</v>
      </c>
      <c r="H3045" s="54">
        <v>0.0</v>
      </c>
      <c r="I3045" s="54">
        <v>0.0</v>
      </c>
      <c r="J3045" s="10">
        <v>3.0</v>
      </c>
      <c r="K3045" s="21" t="b">
        <v>0</v>
      </c>
      <c r="L3045" s="21" t="b">
        <v>1</v>
      </c>
      <c r="M3045" s="21" t="b">
        <v>1</v>
      </c>
      <c r="N3045" s="21" t="b">
        <v>0</v>
      </c>
      <c r="O3045" s="21" t="b">
        <v>0</v>
      </c>
      <c r="P3045" s="21">
        <v>0.0</v>
      </c>
      <c r="Q3045" s="21">
        <v>0.0</v>
      </c>
      <c r="R3045" s="57"/>
      <c r="S3045" s="53"/>
      <c r="T3045" s="53"/>
      <c r="U3045" s="53"/>
      <c r="V3045" s="53"/>
      <c r="W3045" s="53"/>
      <c r="X3045" s="53"/>
      <c r="Y3045" s="53"/>
      <c r="Z3045" s="53"/>
      <c r="AA3045" s="53"/>
      <c r="AB3045" s="53"/>
      <c r="AC3045" s="53"/>
      <c r="AD3045" s="53"/>
    </row>
    <row r="3046" ht="12.75" customHeight="1">
      <c r="A3046" s="16">
        <v>3044.0</v>
      </c>
      <c r="B3046" s="25">
        <v>2.0240226E7</v>
      </c>
      <c r="C3046" s="26" t="s">
        <v>5453</v>
      </c>
      <c r="D3046" s="58" t="s">
        <v>6128</v>
      </c>
      <c r="E3046" s="125" t="s">
        <v>6129</v>
      </c>
      <c r="F3046" s="53"/>
      <c r="G3046" s="54">
        <v>0.5</v>
      </c>
      <c r="H3046" s="54">
        <v>0.5</v>
      </c>
      <c r="I3046" s="54">
        <v>0.5</v>
      </c>
      <c r="J3046" s="10">
        <v>3.0</v>
      </c>
      <c r="K3046" s="21" t="b">
        <v>0</v>
      </c>
      <c r="L3046" s="21" t="b">
        <v>1</v>
      </c>
      <c r="M3046" s="21" t="b">
        <v>1</v>
      </c>
      <c r="N3046" s="21" t="b">
        <v>0</v>
      </c>
      <c r="O3046" s="21" t="b">
        <v>0</v>
      </c>
      <c r="P3046" s="21">
        <v>0.5</v>
      </c>
      <c r="Q3046" s="21">
        <v>0.5</v>
      </c>
      <c r="R3046" s="57"/>
      <c r="S3046" s="53"/>
      <c r="T3046" s="53"/>
      <c r="U3046" s="53"/>
      <c r="V3046" s="53"/>
      <c r="W3046" s="53"/>
      <c r="X3046" s="53"/>
      <c r="Y3046" s="53"/>
      <c r="Z3046" s="53"/>
      <c r="AA3046" s="53"/>
      <c r="AB3046" s="53"/>
      <c r="AC3046" s="53"/>
      <c r="AD3046" s="53"/>
    </row>
    <row r="3047" ht="12.75" customHeight="1">
      <c r="A3047" s="16">
        <v>3045.0</v>
      </c>
      <c r="B3047" s="25">
        <v>2.0240226E7</v>
      </c>
      <c r="C3047" s="26" t="s">
        <v>5453</v>
      </c>
      <c r="D3047" s="58" t="s">
        <v>6130</v>
      </c>
      <c r="E3047" s="125" t="s">
        <v>6131</v>
      </c>
      <c r="F3047" s="54"/>
      <c r="G3047" s="54">
        <v>0.5</v>
      </c>
      <c r="H3047" s="54">
        <v>0.5</v>
      </c>
      <c r="I3047" s="54">
        <v>0.5</v>
      </c>
      <c r="J3047" s="10">
        <v>3.0</v>
      </c>
      <c r="K3047" s="21" t="b">
        <v>0</v>
      </c>
      <c r="L3047" s="21" t="b">
        <v>1</v>
      </c>
      <c r="M3047" s="21" t="b">
        <v>1</v>
      </c>
      <c r="N3047" s="21" t="b">
        <v>0</v>
      </c>
      <c r="O3047" s="21" t="b">
        <v>0</v>
      </c>
      <c r="P3047" s="21">
        <v>0.5</v>
      </c>
      <c r="Q3047" s="21">
        <v>0.5</v>
      </c>
      <c r="R3047" s="57"/>
      <c r="S3047" s="53"/>
      <c r="T3047" s="53"/>
      <c r="U3047" s="53"/>
      <c r="V3047" s="53"/>
      <c r="W3047" s="53"/>
      <c r="X3047" s="53"/>
      <c r="Y3047" s="53"/>
      <c r="Z3047" s="53"/>
      <c r="AA3047" s="53"/>
      <c r="AB3047" s="53"/>
      <c r="AC3047" s="53"/>
      <c r="AD3047" s="53"/>
    </row>
    <row r="3048" ht="12.75" customHeight="1">
      <c r="A3048" s="16">
        <v>3046.0</v>
      </c>
      <c r="B3048" s="25">
        <v>2.0240226E7</v>
      </c>
      <c r="C3048" s="26" t="s">
        <v>5453</v>
      </c>
      <c r="D3048" s="58" t="s">
        <v>6132</v>
      </c>
      <c r="E3048" s="125" t="s">
        <v>6133</v>
      </c>
      <c r="F3048" s="53"/>
      <c r="G3048" s="54">
        <v>0.5</v>
      </c>
      <c r="H3048" s="54">
        <v>0.5</v>
      </c>
      <c r="I3048" s="54">
        <v>0.5</v>
      </c>
      <c r="J3048" s="10">
        <v>3.0</v>
      </c>
      <c r="K3048" s="21" t="b">
        <v>0</v>
      </c>
      <c r="L3048" s="21" t="b">
        <v>1</v>
      </c>
      <c r="M3048" s="21" t="b">
        <v>1</v>
      </c>
      <c r="N3048" s="21" t="b">
        <v>0</v>
      </c>
      <c r="O3048" s="21" t="b">
        <v>0</v>
      </c>
      <c r="P3048" s="21">
        <v>0.5</v>
      </c>
      <c r="Q3048" s="21">
        <v>0.5</v>
      </c>
      <c r="R3048" s="57"/>
      <c r="S3048" s="53"/>
      <c r="T3048" s="53"/>
      <c r="U3048" s="53"/>
      <c r="V3048" s="53"/>
      <c r="W3048" s="53"/>
      <c r="X3048" s="53"/>
      <c r="Y3048" s="53"/>
      <c r="Z3048" s="53"/>
      <c r="AA3048" s="53"/>
      <c r="AB3048" s="53"/>
      <c r="AC3048" s="53"/>
      <c r="AD3048" s="53"/>
    </row>
    <row r="3049" ht="12.75" customHeight="1">
      <c r="A3049" s="16">
        <v>3047.0</v>
      </c>
      <c r="B3049" s="25">
        <v>2.0240226E7</v>
      </c>
      <c r="C3049" s="26" t="s">
        <v>5453</v>
      </c>
      <c r="D3049" s="58" t="s">
        <v>6134</v>
      </c>
      <c r="E3049" s="125" t="s">
        <v>6135</v>
      </c>
      <c r="F3049" s="53"/>
      <c r="G3049" s="53">
        <v>0.5</v>
      </c>
      <c r="H3049" s="54">
        <v>0.5</v>
      </c>
      <c r="I3049" s="54">
        <v>0.5</v>
      </c>
      <c r="J3049" s="10">
        <v>3.0</v>
      </c>
      <c r="K3049" s="21" t="b">
        <v>0</v>
      </c>
      <c r="L3049" s="21" t="b">
        <v>1</v>
      </c>
      <c r="M3049" s="21" t="b">
        <v>1</v>
      </c>
      <c r="N3049" s="21" t="b">
        <v>0</v>
      </c>
      <c r="O3049" s="21" t="b">
        <v>0</v>
      </c>
      <c r="P3049" s="21">
        <v>0.5</v>
      </c>
      <c r="Q3049" s="21">
        <v>0.5</v>
      </c>
      <c r="R3049" s="57"/>
      <c r="S3049" s="53"/>
      <c r="T3049" s="53"/>
      <c r="U3049" s="53"/>
      <c r="V3049" s="53"/>
      <c r="W3049" s="53"/>
      <c r="X3049" s="53"/>
      <c r="Y3049" s="53"/>
      <c r="Z3049" s="53"/>
      <c r="AA3049" s="53"/>
      <c r="AB3049" s="53"/>
      <c r="AC3049" s="53"/>
      <c r="AD3049" s="53"/>
    </row>
    <row r="3050" ht="12.75" customHeight="1">
      <c r="A3050" s="16">
        <v>3048.0</v>
      </c>
      <c r="B3050" s="25">
        <v>2.0240226E7</v>
      </c>
      <c r="C3050" s="26" t="s">
        <v>5453</v>
      </c>
      <c r="D3050" s="58" t="s">
        <v>6136</v>
      </c>
      <c r="E3050" s="125" t="s">
        <v>6137</v>
      </c>
      <c r="F3050" s="53"/>
      <c r="G3050" s="54">
        <v>0.0</v>
      </c>
      <c r="H3050" s="54">
        <v>0.0</v>
      </c>
      <c r="I3050" s="54">
        <v>0.0</v>
      </c>
      <c r="J3050" s="10">
        <v>3.0</v>
      </c>
      <c r="K3050" s="21" t="b">
        <v>0</v>
      </c>
      <c r="L3050" s="21" t="b">
        <v>1</v>
      </c>
      <c r="M3050" s="21" t="b">
        <v>1</v>
      </c>
      <c r="N3050" s="21" t="b">
        <v>0</v>
      </c>
      <c r="O3050" s="21" t="b">
        <v>0</v>
      </c>
      <c r="P3050" s="21">
        <v>0.0</v>
      </c>
      <c r="Q3050" s="21">
        <v>0.0</v>
      </c>
      <c r="R3050" s="57"/>
      <c r="S3050" s="53"/>
      <c r="T3050" s="53"/>
      <c r="U3050" s="53"/>
      <c r="V3050" s="53"/>
      <c r="W3050" s="53"/>
      <c r="X3050" s="53"/>
      <c r="Y3050" s="53"/>
      <c r="Z3050" s="53"/>
      <c r="AA3050" s="53"/>
      <c r="AB3050" s="53"/>
      <c r="AC3050" s="53"/>
      <c r="AD3050" s="53"/>
    </row>
    <row r="3051" ht="12.75" customHeight="1">
      <c r="A3051" s="16">
        <v>3049.0</v>
      </c>
      <c r="B3051" s="61">
        <v>2.0240226E7</v>
      </c>
      <c r="C3051" s="62" t="s">
        <v>5453</v>
      </c>
      <c r="D3051" s="63" t="s">
        <v>6138</v>
      </c>
      <c r="E3051" s="127" t="s">
        <v>6139</v>
      </c>
      <c r="F3051" s="53"/>
      <c r="G3051" s="54">
        <v>0.5</v>
      </c>
      <c r="H3051" s="54">
        <v>0.0</v>
      </c>
      <c r="I3051" s="54">
        <v>0.5</v>
      </c>
      <c r="J3051" s="10">
        <v>3.0</v>
      </c>
      <c r="K3051" s="21" t="b">
        <v>0</v>
      </c>
      <c r="L3051" s="21" t="b">
        <v>0</v>
      </c>
      <c r="M3051" s="21" t="b">
        <v>1</v>
      </c>
      <c r="N3051" s="21" t="b">
        <v>0</v>
      </c>
      <c r="O3051" s="21" t="b">
        <v>0</v>
      </c>
      <c r="P3051" s="21">
        <v>0.5</v>
      </c>
      <c r="Q3051" s="21">
        <v>0.5</v>
      </c>
      <c r="R3051" s="57"/>
      <c r="S3051" s="53"/>
      <c r="T3051" s="53"/>
      <c r="U3051" s="53"/>
      <c r="V3051" s="53"/>
      <c r="W3051" s="53"/>
      <c r="X3051" s="53"/>
      <c r="Y3051" s="53"/>
      <c r="Z3051" s="53"/>
      <c r="AA3051" s="53"/>
      <c r="AB3051" s="53"/>
      <c r="AC3051" s="53"/>
      <c r="AD3051" s="53"/>
    </row>
    <row r="3052" ht="12.75" customHeight="1">
      <c r="A3052" s="16">
        <v>3050.0</v>
      </c>
      <c r="B3052" s="17">
        <v>2.0240226E7</v>
      </c>
      <c r="C3052" s="16" t="s">
        <v>5453</v>
      </c>
      <c r="D3052" s="55" t="s">
        <v>6140</v>
      </c>
      <c r="E3052" s="124" t="s">
        <v>6141</v>
      </c>
      <c r="F3052" s="53"/>
      <c r="G3052" s="53">
        <v>0.5</v>
      </c>
      <c r="H3052" s="69">
        <v>0.0</v>
      </c>
      <c r="I3052" s="69">
        <v>0.5</v>
      </c>
      <c r="J3052" s="10">
        <v>3.0</v>
      </c>
      <c r="K3052" s="21" t="b">
        <v>0</v>
      </c>
      <c r="L3052" s="21" t="b">
        <v>0</v>
      </c>
      <c r="M3052" s="21" t="b">
        <v>1</v>
      </c>
      <c r="N3052" s="21" t="b">
        <v>0</v>
      </c>
      <c r="O3052" s="21" t="b">
        <v>0</v>
      </c>
      <c r="P3052" s="21">
        <v>0.5</v>
      </c>
      <c r="Q3052" s="21">
        <v>0.5</v>
      </c>
      <c r="R3052" s="70"/>
      <c r="S3052" s="53"/>
      <c r="T3052" s="53"/>
      <c r="U3052" s="53"/>
      <c r="V3052" s="53"/>
      <c r="W3052" s="53"/>
      <c r="X3052" s="53"/>
      <c r="Y3052" s="53"/>
      <c r="Z3052" s="53"/>
      <c r="AA3052" s="53"/>
      <c r="AB3052" s="53"/>
      <c r="AC3052" s="53"/>
      <c r="AD3052" s="53"/>
    </row>
    <row r="3053" ht="12.75" customHeight="1">
      <c r="A3053" s="16">
        <v>3051.0</v>
      </c>
      <c r="B3053" s="17">
        <v>2.0240226E7</v>
      </c>
      <c r="C3053" s="16" t="s">
        <v>5453</v>
      </c>
      <c r="D3053" s="55" t="s">
        <v>6142</v>
      </c>
      <c r="E3053" s="124" t="s">
        <v>6143</v>
      </c>
      <c r="F3053" s="53"/>
      <c r="G3053" s="69">
        <v>0.0</v>
      </c>
      <c r="H3053" s="69">
        <v>0.0</v>
      </c>
      <c r="I3053" s="69">
        <v>0.0</v>
      </c>
      <c r="J3053" s="10">
        <v>3.0</v>
      </c>
      <c r="K3053" s="21" t="b">
        <v>0</v>
      </c>
      <c r="L3053" s="21" t="b">
        <v>1</v>
      </c>
      <c r="M3053" s="21" t="b">
        <v>1</v>
      </c>
      <c r="N3053" s="21" t="b">
        <v>0</v>
      </c>
      <c r="O3053" s="21" t="b">
        <v>0</v>
      </c>
      <c r="P3053" s="21">
        <v>0.0</v>
      </c>
      <c r="Q3053" s="21">
        <v>0.0</v>
      </c>
      <c r="R3053" s="70"/>
      <c r="S3053" s="53"/>
      <c r="T3053" s="53"/>
      <c r="U3053" s="53"/>
      <c r="V3053" s="53"/>
      <c r="W3053" s="53"/>
      <c r="X3053" s="53"/>
      <c r="Y3053" s="53"/>
      <c r="Z3053" s="53"/>
      <c r="AA3053" s="53"/>
      <c r="AB3053" s="53"/>
      <c r="AC3053" s="53"/>
      <c r="AD3053" s="53"/>
    </row>
    <row r="3054" ht="12.75" customHeight="1">
      <c r="A3054" s="16">
        <v>3052.0</v>
      </c>
      <c r="B3054" s="17">
        <v>2.0240226E7</v>
      </c>
      <c r="C3054" s="16" t="s">
        <v>5453</v>
      </c>
      <c r="D3054" s="55" t="s">
        <v>6144</v>
      </c>
      <c r="E3054" s="124" t="s">
        <v>6145</v>
      </c>
      <c r="F3054" s="53"/>
      <c r="G3054" s="53">
        <v>0.5</v>
      </c>
      <c r="H3054" s="53">
        <v>0.5</v>
      </c>
      <c r="I3054" s="69">
        <v>0.5</v>
      </c>
      <c r="J3054" s="10">
        <v>3.0</v>
      </c>
      <c r="K3054" s="21" t="b">
        <v>0</v>
      </c>
      <c r="L3054" s="21" t="b">
        <v>1</v>
      </c>
      <c r="M3054" s="21" t="b">
        <v>1</v>
      </c>
      <c r="N3054" s="21" t="b">
        <v>0</v>
      </c>
      <c r="O3054" s="21" t="b">
        <v>0</v>
      </c>
      <c r="P3054" s="21">
        <v>0.5</v>
      </c>
      <c r="Q3054" s="21">
        <v>0.5</v>
      </c>
      <c r="R3054" s="70"/>
      <c r="S3054" s="53"/>
      <c r="T3054" s="53"/>
      <c r="U3054" s="53"/>
      <c r="V3054" s="53"/>
      <c r="W3054" s="53"/>
      <c r="X3054" s="53"/>
      <c r="Y3054" s="53"/>
      <c r="Z3054" s="53"/>
      <c r="AA3054" s="53"/>
      <c r="AB3054" s="53"/>
      <c r="AC3054" s="53"/>
      <c r="AD3054" s="53"/>
    </row>
    <row r="3055" ht="12.75" customHeight="1">
      <c r="A3055" s="16">
        <v>3053.0</v>
      </c>
      <c r="B3055" s="17">
        <v>2.0240226E7</v>
      </c>
      <c r="C3055" s="16" t="s">
        <v>5453</v>
      </c>
      <c r="D3055" s="55" t="s">
        <v>6146</v>
      </c>
      <c r="E3055" s="124" t="s">
        <v>6147</v>
      </c>
      <c r="F3055" s="53"/>
      <c r="G3055" s="53">
        <v>1.0</v>
      </c>
      <c r="H3055" s="69">
        <v>0.5</v>
      </c>
      <c r="I3055" s="69">
        <v>1.0</v>
      </c>
      <c r="J3055" s="10">
        <v>3.0</v>
      </c>
      <c r="K3055" s="21" t="b">
        <v>0</v>
      </c>
      <c r="L3055" s="21" t="b">
        <v>0</v>
      </c>
      <c r="M3055" s="21" t="b">
        <v>1</v>
      </c>
      <c r="N3055" s="21" t="b">
        <v>0</v>
      </c>
      <c r="O3055" s="21" t="b">
        <v>0</v>
      </c>
      <c r="P3055" s="21">
        <v>1.0</v>
      </c>
      <c r="Q3055" s="21">
        <v>1.0</v>
      </c>
      <c r="R3055" s="70"/>
      <c r="S3055" s="53"/>
      <c r="T3055" s="53"/>
      <c r="U3055" s="53"/>
      <c r="V3055" s="53"/>
      <c r="W3055" s="53"/>
      <c r="X3055" s="53"/>
      <c r="Y3055" s="53"/>
      <c r="Z3055" s="53"/>
      <c r="AA3055" s="53"/>
      <c r="AB3055" s="53"/>
      <c r="AC3055" s="53"/>
      <c r="AD3055" s="53"/>
    </row>
    <row r="3056" ht="12.75" customHeight="1">
      <c r="A3056" s="16">
        <v>3054.0</v>
      </c>
      <c r="B3056" s="17">
        <v>2.0240226E7</v>
      </c>
      <c r="C3056" s="16" t="s">
        <v>5453</v>
      </c>
      <c r="D3056" s="55" t="s">
        <v>6148</v>
      </c>
      <c r="E3056" s="124" t="s">
        <v>6149</v>
      </c>
      <c r="F3056" s="53"/>
      <c r="G3056" s="69">
        <v>1.0</v>
      </c>
      <c r="H3056" s="53">
        <v>0.5</v>
      </c>
      <c r="I3056" s="69">
        <v>1.0</v>
      </c>
      <c r="J3056" s="10">
        <v>3.0</v>
      </c>
      <c r="K3056" s="21" t="b">
        <v>0</v>
      </c>
      <c r="L3056" s="21" t="b">
        <v>0</v>
      </c>
      <c r="M3056" s="21" t="b">
        <v>1</v>
      </c>
      <c r="N3056" s="21" t="b">
        <v>0</v>
      </c>
      <c r="O3056" s="21" t="b">
        <v>0</v>
      </c>
      <c r="P3056" s="21">
        <v>1.0</v>
      </c>
      <c r="Q3056" s="21">
        <v>1.0</v>
      </c>
      <c r="R3056" s="70"/>
      <c r="S3056" s="53"/>
      <c r="T3056" s="53"/>
      <c r="U3056" s="53"/>
      <c r="V3056" s="53"/>
      <c r="W3056" s="53"/>
      <c r="X3056" s="53"/>
      <c r="Y3056" s="53"/>
      <c r="Z3056" s="53"/>
      <c r="AA3056" s="53"/>
      <c r="AB3056" s="53"/>
      <c r="AC3056" s="53"/>
      <c r="AD3056" s="53"/>
    </row>
    <row r="3057" ht="12.75" customHeight="1">
      <c r="A3057" s="16">
        <v>3055.0</v>
      </c>
      <c r="B3057" s="17">
        <v>2.0240226E7</v>
      </c>
      <c r="C3057" s="16" t="s">
        <v>5453</v>
      </c>
      <c r="D3057" s="55" t="s">
        <v>6150</v>
      </c>
      <c r="E3057" s="124" t="s">
        <v>6151</v>
      </c>
      <c r="F3057" s="53"/>
      <c r="G3057" s="53">
        <v>1.0</v>
      </c>
      <c r="H3057" s="69">
        <v>0.5</v>
      </c>
      <c r="I3057" s="69">
        <v>1.0</v>
      </c>
      <c r="J3057" s="10">
        <v>3.0</v>
      </c>
      <c r="K3057" s="21" t="b">
        <v>0</v>
      </c>
      <c r="L3057" s="21" t="b">
        <v>0</v>
      </c>
      <c r="M3057" s="21" t="b">
        <v>1</v>
      </c>
      <c r="N3057" s="21" t="b">
        <v>0</v>
      </c>
      <c r="O3057" s="21" t="b">
        <v>0</v>
      </c>
      <c r="P3057" s="21">
        <v>1.0</v>
      </c>
      <c r="Q3057" s="21">
        <v>1.0</v>
      </c>
      <c r="R3057" s="70"/>
      <c r="S3057" s="53"/>
      <c r="T3057" s="53"/>
      <c r="U3057" s="53"/>
      <c r="V3057" s="53"/>
      <c r="W3057" s="53"/>
      <c r="X3057" s="53"/>
      <c r="Y3057" s="53"/>
      <c r="Z3057" s="53"/>
      <c r="AA3057" s="53"/>
      <c r="AB3057" s="53"/>
      <c r="AC3057" s="53"/>
      <c r="AD3057" s="53"/>
    </row>
    <row r="3058" ht="12.75" customHeight="1">
      <c r="A3058" s="16">
        <v>3056.0</v>
      </c>
      <c r="B3058" s="17">
        <v>2.0240226E7</v>
      </c>
      <c r="C3058" s="16" t="s">
        <v>5453</v>
      </c>
      <c r="D3058" s="55" t="s">
        <v>6152</v>
      </c>
      <c r="E3058" s="124" t="s">
        <v>6153</v>
      </c>
      <c r="F3058" s="53"/>
      <c r="G3058" s="69">
        <v>0.0</v>
      </c>
      <c r="H3058" s="53">
        <v>0.0</v>
      </c>
      <c r="I3058" s="69">
        <v>0.0</v>
      </c>
      <c r="J3058" s="10">
        <v>3.0</v>
      </c>
      <c r="K3058" s="21" t="b">
        <v>0</v>
      </c>
      <c r="L3058" s="21" t="b">
        <v>1</v>
      </c>
      <c r="M3058" s="21" t="b">
        <v>1</v>
      </c>
      <c r="N3058" s="21" t="b">
        <v>0</v>
      </c>
      <c r="O3058" s="21" t="b">
        <v>0</v>
      </c>
      <c r="P3058" s="21">
        <v>0.0</v>
      </c>
      <c r="Q3058" s="21">
        <v>0.0</v>
      </c>
      <c r="R3058" s="70"/>
      <c r="S3058" s="53"/>
      <c r="T3058" s="53"/>
      <c r="U3058" s="53"/>
      <c r="V3058" s="53"/>
      <c r="W3058" s="53"/>
      <c r="X3058" s="53"/>
      <c r="Y3058" s="53"/>
      <c r="Z3058" s="53"/>
      <c r="AA3058" s="53"/>
      <c r="AB3058" s="53"/>
      <c r="AC3058" s="53"/>
      <c r="AD3058" s="53"/>
    </row>
    <row r="3059" ht="12.75" customHeight="1">
      <c r="A3059" s="16">
        <v>3057.0</v>
      </c>
      <c r="B3059" s="17">
        <v>2.0240226E7</v>
      </c>
      <c r="C3059" s="16" t="s">
        <v>5453</v>
      </c>
      <c r="D3059" s="55" t="s">
        <v>6154</v>
      </c>
      <c r="E3059" s="124" t="s">
        <v>6155</v>
      </c>
      <c r="F3059" s="53"/>
      <c r="G3059" s="69">
        <v>0.0</v>
      </c>
      <c r="H3059" s="69">
        <v>0.0</v>
      </c>
      <c r="I3059" s="69">
        <v>0.0</v>
      </c>
      <c r="J3059" s="10">
        <v>3.0</v>
      </c>
      <c r="K3059" s="21" t="b">
        <v>0</v>
      </c>
      <c r="L3059" s="21" t="b">
        <v>1</v>
      </c>
      <c r="M3059" s="21" t="b">
        <v>1</v>
      </c>
      <c r="N3059" s="21" t="b">
        <v>0</v>
      </c>
      <c r="O3059" s="21" t="b">
        <v>0</v>
      </c>
      <c r="P3059" s="21">
        <v>0.0</v>
      </c>
      <c r="Q3059" s="21">
        <v>0.0</v>
      </c>
      <c r="R3059" s="70"/>
      <c r="S3059" s="53"/>
      <c r="T3059" s="53"/>
      <c r="U3059" s="53"/>
      <c r="V3059" s="53"/>
      <c r="W3059" s="53"/>
      <c r="X3059" s="53"/>
      <c r="Y3059" s="53"/>
      <c r="Z3059" s="53"/>
      <c r="AA3059" s="53"/>
      <c r="AB3059" s="53"/>
      <c r="AC3059" s="53"/>
      <c r="AD3059" s="53"/>
    </row>
    <row r="3060" ht="12.75" customHeight="1">
      <c r="A3060" s="16">
        <v>3058.0</v>
      </c>
      <c r="B3060" s="17">
        <v>2.0240226E7</v>
      </c>
      <c r="C3060" s="16" t="s">
        <v>5453</v>
      </c>
      <c r="D3060" s="55" t="s">
        <v>6156</v>
      </c>
      <c r="E3060" s="124" t="s">
        <v>6157</v>
      </c>
      <c r="F3060" s="53"/>
      <c r="G3060" s="53">
        <v>0.0</v>
      </c>
      <c r="H3060" s="54">
        <v>0.0</v>
      </c>
      <c r="I3060" s="54">
        <v>0.0</v>
      </c>
      <c r="J3060" s="10">
        <v>3.0</v>
      </c>
      <c r="K3060" s="21" t="b">
        <v>0</v>
      </c>
      <c r="L3060" s="21" t="b">
        <v>1</v>
      </c>
      <c r="M3060" s="21" t="b">
        <v>1</v>
      </c>
      <c r="N3060" s="21" t="b">
        <v>0</v>
      </c>
      <c r="O3060" s="21" t="b">
        <v>0</v>
      </c>
      <c r="P3060" s="21">
        <v>0.0</v>
      </c>
      <c r="Q3060" s="21">
        <v>0.0</v>
      </c>
      <c r="R3060" s="57"/>
      <c r="S3060" s="53"/>
      <c r="T3060" s="53"/>
      <c r="U3060" s="53"/>
      <c r="V3060" s="53"/>
      <c r="W3060" s="53"/>
      <c r="X3060" s="53"/>
      <c r="Y3060" s="53"/>
      <c r="Z3060" s="53"/>
      <c r="AA3060" s="53"/>
      <c r="AB3060" s="53"/>
      <c r="AC3060" s="53"/>
      <c r="AD3060" s="53"/>
    </row>
    <row r="3061" ht="12.75" customHeight="1">
      <c r="A3061" s="16">
        <v>3059.0</v>
      </c>
      <c r="B3061" s="17">
        <v>2.0240226E7</v>
      </c>
      <c r="C3061" s="16" t="s">
        <v>5453</v>
      </c>
      <c r="D3061" s="55" t="s">
        <v>6158</v>
      </c>
      <c r="E3061" s="124" t="s">
        <v>6159</v>
      </c>
      <c r="F3061" s="53"/>
      <c r="G3061" s="54">
        <v>0.5</v>
      </c>
      <c r="H3061" s="54">
        <v>0.5</v>
      </c>
      <c r="I3061" s="54">
        <v>0.5</v>
      </c>
      <c r="J3061" s="10">
        <v>3.0</v>
      </c>
      <c r="K3061" s="21" t="b">
        <v>0</v>
      </c>
      <c r="L3061" s="21" t="b">
        <v>1</v>
      </c>
      <c r="M3061" s="21" t="b">
        <v>1</v>
      </c>
      <c r="N3061" s="21" t="b">
        <v>0</v>
      </c>
      <c r="O3061" s="21" t="b">
        <v>0</v>
      </c>
      <c r="P3061" s="21">
        <v>0.5</v>
      </c>
      <c r="Q3061" s="21">
        <v>0.5</v>
      </c>
      <c r="R3061" s="57"/>
      <c r="S3061" s="53"/>
      <c r="T3061" s="53"/>
      <c r="U3061" s="53"/>
      <c r="V3061" s="53"/>
      <c r="W3061" s="53"/>
      <c r="X3061" s="53"/>
      <c r="Y3061" s="53"/>
      <c r="Z3061" s="53"/>
      <c r="AA3061" s="53"/>
      <c r="AB3061" s="53"/>
      <c r="AC3061" s="53"/>
      <c r="AD3061" s="53"/>
    </row>
    <row r="3062" ht="12.75" customHeight="1">
      <c r="A3062" s="16">
        <v>3060.0</v>
      </c>
      <c r="B3062" s="17">
        <v>2.0240305E7</v>
      </c>
      <c r="C3062" s="16" t="s">
        <v>4809</v>
      </c>
      <c r="D3062" s="55" t="s">
        <v>6160</v>
      </c>
      <c r="E3062" s="124" t="s">
        <v>6161</v>
      </c>
      <c r="F3062" s="53"/>
      <c r="G3062" s="54">
        <v>0.5</v>
      </c>
      <c r="H3062" s="54">
        <v>0.0</v>
      </c>
      <c r="I3062" s="54">
        <v>0.5</v>
      </c>
      <c r="J3062" s="10">
        <v>3.0</v>
      </c>
      <c r="K3062" s="21" t="b">
        <v>0</v>
      </c>
      <c r="L3062" s="21" t="b">
        <v>0</v>
      </c>
      <c r="M3062" s="21" t="b">
        <v>1</v>
      </c>
      <c r="N3062" s="21" t="b">
        <v>0</v>
      </c>
      <c r="O3062" s="21" t="b">
        <v>0</v>
      </c>
      <c r="P3062" s="21">
        <v>0.5</v>
      </c>
      <c r="Q3062" s="21">
        <v>0.5</v>
      </c>
      <c r="R3062" s="57"/>
      <c r="S3062" s="53"/>
      <c r="T3062" s="53"/>
      <c r="U3062" s="53"/>
      <c r="V3062" s="53"/>
      <c r="W3062" s="53"/>
      <c r="X3062" s="53"/>
      <c r="Y3062" s="53"/>
      <c r="Z3062" s="53"/>
      <c r="AA3062" s="53"/>
      <c r="AB3062" s="53"/>
      <c r="AC3062" s="53"/>
      <c r="AD3062" s="53"/>
    </row>
    <row r="3063" ht="12.75" customHeight="1">
      <c r="A3063" s="16">
        <v>3061.0</v>
      </c>
      <c r="B3063" s="17">
        <v>2.0240305E7</v>
      </c>
      <c r="C3063" s="16" t="s">
        <v>4809</v>
      </c>
      <c r="D3063" s="55" t="s">
        <v>6162</v>
      </c>
      <c r="E3063" s="124" t="s">
        <v>6163</v>
      </c>
      <c r="F3063" s="53"/>
      <c r="G3063" s="54">
        <v>0.5</v>
      </c>
      <c r="H3063" s="54">
        <v>0.5</v>
      </c>
      <c r="I3063" s="54">
        <v>0.5</v>
      </c>
      <c r="J3063" s="10">
        <v>3.0</v>
      </c>
      <c r="K3063" s="21" t="b">
        <v>0</v>
      </c>
      <c r="L3063" s="21" t="b">
        <v>1</v>
      </c>
      <c r="M3063" s="21" t="b">
        <v>1</v>
      </c>
      <c r="N3063" s="21" t="b">
        <v>0</v>
      </c>
      <c r="O3063" s="21" t="b">
        <v>0</v>
      </c>
      <c r="P3063" s="21">
        <v>0.5</v>
      </c>
      <c r="Q3063" s="21">
        <v>0.5</v>
      </c>
      <c r="R3063" s="57"/>
      <c r="S3063" s="53"/>
      <c r="T3063" s="53"/>
      <c r="U3063" s="53"/>
      <c r="V3063" s="53"/>
      <c r="W3063" s="53"/>
      <c r="X3063" s="53"/>
      <c r="Y3063" s="53"/>
      <c r="Z3063" s="53"/>
      <c r="AA3063" s="53"/>
      <c r="AB3063" s="53"/>
      <c r="AC3063" s="53"/>
      <c r="AD3063" s="53"/>
    </row>
    <row r="3064" ht="12.75" customHeight="1">
      <c r="A3064" s="16">
        <v>3062.0</v>
      </c>
      <c r="B3064" s="17">
        <v>2.0240305E7</v>
      </c>
      <c r="C3064" s="16" t="s">
        <v>4809</v>
      </c>
      <c r="D3064" s="55" t="s">
        <v>6164</v>
      </c>
      <c r="E3064" s="124" t="s">
        <v>6165</v>
      </c>
      <c r="F3064" s="53"/>
      <c r="G3064" s="54">
        <v>0.0</v>
      </c>
      <c r="H3064" s="54">
        <v>0.0</v>
      </c>
      <c r="I3064" s="54">
        <v>0.0</v>
      </c>
      <c r="J3064" s="10">
        <v>3.0</v>
      </c>
      <c r="K3064" s="21" t="b">
        <v>0</v>
      </c>
      <c r="L3064" s="21" t="b">
        <v>1</v>
      </c>
      <c r="M3064" s="21" t="b">
        <v>1</v>
      </c>
      <c r="N3064" s="21" t="b">
        <v>0</v>
      </c>
      <c r="O3064" s="21" t="b">
        <v>0</v>
      </c>
      <c r="P3064" s="21">
        <v>0.0</v>
      </c>
      <c r="Q3064" s="21">
        <v>0.0</v>
      </c>
      <c r="R3064" s="57"/>
      <c r="S3064" s="53"/>
      <c r="T3064" s="53"/>
      <c r="U3064" s="53"/>
      <c r="V3064" s="53"/>
      <c r="W3064" s="53"/>
      <c r="X3064" s="53"/>
      <c r="Y3064" s="53"/>
      <c r="Z3064" s="53"/>
      <c r="AA3064" s="53"/>
      <c r="AB3064" s="53"/>
      <c r="AC3064" s="53"/>
      <c r="AD3064" s="53"/>
    </row>
    <row r="3065" ht="12.75" customHeight="1">
      <c r="A3065" s="16">
        <v>3063.0</v>
      </c>
      <c r="B3065" s="17">
        <v>2.0240305E7</v>
      </c>
      <c r="C3065" s="16" t="s">
        <v>4809</v>
      </c>
      <c r="D3065" s="55" t="s">
        <v>6166</v>
      </c>
      <c r="E3065" s="124" t="s">
        <v>6167</v>
      </c>
      <c r="F3065" s="53"/>
      <c r="G3065" s="54">
        <v>0.0</v>
      </c>
      <c r="H3065" s="54">
        <v>0.0</v>
      </c>
      <c r="I3065" s="54">
        <v>0.0</v>
      </c>
      <c r="J3065" s="10">
        <v>3.0</v>
      </c>
      <c r="K3065" s="21" t="b">
        <v>0</v>
      </c>
      <c r="L3065" s="21" t="b">
        <v>1</v>
      </c>
      <c r="M3065" s="21" t="b">
        <v>1</v>
      </c>
      <c r="N3065" s="21" t="b">
        <v>0</v>
      </c>
      <c r="O3065" s="21" t="b">
        <v>0</v>
      </c>
      <c r="P3065" s="21">
        <v>0.0</v>
      </c>
      <c r="Q3065" s="21">
        <v>0.0</v>
      </c>
      <c r="R3065" s="57"/>
      <c r="S3065" s="53"/>
      <c r="T3065" s="53"/>
      <c r="U3065" s="53"/>
      <c r="V3065" s="53"/>
      <c r="W3065" s="53"/>
      <c r="X3065" s="53"/>
      <c r="Y3065" s="53"/>
      <c r="Z3065" s="53"/>
      <c r="AA3065" s="53"/>
      <c r="AB3065" s="53"/>
      <c r="AC3065" s="53"/>
      <c r="AD3065" s="53"/>
    </row>
    <row r="3066" ht="12.75" customHeight="1">
      <c r="A3066" s="16">
        <v>3064.0</v>
      </c>
      <c r="B3066" s="17">
        <v>2.0240305E7</v>
      </c>
      <c r="C3066" s="16" t="s">
        <v>4809</v>
      </c>
      <c r="D3066" s="55" t="s">
        <v>6168</v>
      </c>
      <c r="E3066" s="124" t="s">
        <v>6169</v>
      </c>
      <c r="F3066" s="53"/>
      <c r="G3066" s="54">
        <v>0.0</v>
      </c>
      <c r="H3066" s="54">
        <v>0.0</v>
      </c>
      <c r="I3066" s="54">
        <v>0.0</v>
      </c>
      <c r="J3066" s="10">
        <v>3.0</v>
      </c>
      <c r="K3066" s="21" t="b">
        <v>0</v>
      </c>
      <c r="L3066" s="21" t="b">
        <v>1</v>
      </c>
      <c r="M3066" s="21" t="b">
        <v>1</v>
      </c>
      <c r="N3066" s="21" t="b">
        <v>0</v>
      </c>
      <c r="O3066" s="21" t="b">
        <v>0</v>
      </c>
      <c r="P3066" s="21">
        <v>0.0</v>
      </c>
      <c r="Q3066" s="21">
        <v>0.0</v>
      </c>
      <c r="R3066" s="57"/>
      <c r="S3066" s="53"/>
      <c r="T3066" s="53"/>
      <c r="U3066" s="53"/>
      <c r="V3066" s="53"/>
      <c r="W3066" s="53"/>
      <c r="X3066" s="53"/>
      <c r="Y3066" s="53"/>
      <c r="Z3066" s="53"/>
      <c r="AA3066" s="53"/>
      <c r="AB3066" s="53"/>
      <c r="AC3066" s="53"/>
      <c r="AD3066" s="53"/>
    </row>
    <row r="3067" ht="12.75" customHeight="1">
      <c r="A3067" s="16">
        <v>3065.0</v>
      </c>
      <c r="B3067" s="17">
        <v>2.0240305E7</v>
      </c>
      <c r="C3067" s="16" t="s">
        <v>4809</v>
      </c>
      <c r="D3067" s="55" t="s">
        <v>6170</v>
      </c>
      <c r="E3067" s="124" t="s">
        <v>6171</v>
      </c>
      <c r="F3067" s="53"/>
      <c r="G3067" s="53">
        <v>0.0</v>
      </c>
      <c r="H3067" s="54">
        <v>0.0</v>
      </c>
      <c r="I3067" s="54">
        <v>0.0</v>
      </c>
      <c r="J3067" s="10">
        <v>3.0</v>
      </c>
      <c r="K3067" s="21" t="b">
        <v>0</v>
      </c>
      <c r="L3067" s="21" t="b">
        <v>1</v>
      </c>
      <c r="M3067" s="21" t="b">
        <v>1</v>
      </c>
      <c r="N3067" s="21" t="b">
        <v>0</v>
      </c>
      <c r="O3067" s="21" t="b">
        <v>0</v>
      </c>
      <c r="P3067" s="21">
        <v>0.0</v>
      </c>
      <c r="Q3067" s="21">
        <v>0.0</v>
      </c>
      <c r="R3067" s="57"/>
      <c r="S3067" s="53"/>
      <c r="T3067" s="53"/>
      <c r="U3067" s="53"/>
      <c r="V3067" s="53"/>
      <c r="W3067" s="53"/>
      <c r="X3067" s="53"/>
      <c r="Y3067" s="53"/>
      <c r="Z3067" s="53"/>
      <c r="AA3067" s="53"/>
      <c r="AB3067" s="53"/>
      <c r="AC3067" s="53"/>
      <c r="AD3067" s="53"/>
    </row>
    <row r="3068" ht="12.75" customHeight="1">
      <c r="A3068" s="16">
        <v>3066.0</v>
      </c>
      <c r="B3068" s="17">
        <v>2.0240305E7</v>
      </c>
      <c r="C3068" s="16" t="s">
        <v>4809</v>
      </c>
      <c r="D3068" s="55" t="s">
        <v>6172</v>
      </c>
      <c r="E3068" s="124" t="s">
        <v>6173</v>
      </c>
      <c r="F3068" s="53"/>
      <c r="G3068" s="69">
        <v>0.0</v>
      </c>
      <c r="H3068" s="69">
        <v>0.0</v>
      </c>
      <c r="I3068" s="69">
        <v>0.0</v>
      </c>
      <c r="J3068" s="10">
        <v>3.0</v>
      </c>
      <c r="K3068" s="21" t="b">
        <v>0</v>
      </c>
      <c r="L3068" s="21" t="b">
        <v>1</v>
      </c>
      <c r="M3068" s="21" t="b">
        <v>1</v>
      </c>
      <c r="N3068" s="21" t="b">
        <v>0</v>
      </c>
      <c r="O3068" s="21" t="b">
        <v>0</v>
      </c>
      <c r="P3068" s="21">
        <v>0.0</v>
      </c>
      <c r="Q3068" s="21">
        <v>0.0</v>
      </c>
      <c r="R3068" s="70"/>
      <c r="S3068" s="53"/>
      <c r="T3068" s="53"/>
      <c r="U3068" s="53"/>
      <c r="V3068" s="53"/>
      <c r="W3068" s="53"/>
      <c r="X3068" s="53"/>
      <c r="Y3068" s="53"/>
      <c r="Z3068" s="53"/>
      <c r="AA3068" s="53"/>
      <c r="AB3068" s="53"/>
      <c r="AC3068" s="53"/>
      <c r="AD3068" s="53"/>
    </row>
    <row r="3069" ht="12.75" customHeight="1">
      <c r="A3069" s="16">
        <v>3067.0</v>
      </c>
      <c r="B3069" s="17">
        <v>2.0240305E7</v>
      </c>
      <c r="C3069" s="16" t="s">
        <v>4809</v>
      </c>
      <c r="D3069" s="55" t="s">
        <v>6174</v>
      </c>
      <c r="E3069" s="124" t="s">
        <v>6175</v>
      </c>
      <c r="F3069" s="53"/>
      <c r="G3069" s="69">
        <v>0.0</v>
      </c>
      <c r="H3069" s="53">
        <v>0.0</v>
      </c>
      <c r="I3069" s="69">
        <v>0.0</v>
      </c>
      <c r="J3069" s="10">
        <v>3.0</v>
      </c>
      <c r="K3069" s="21" t="b">
        <v>0</v>
      </c>
      <c r="L3069" s="21" t="b">
        <v>1</v>
      </c>
      <c r="M3069" s="21" t="b">
        <v>1</v>
      </c>
      <c r="N3069" s="21" t="b">
        <v>0</v>
      </c>
      <c r="O3069" s="21" t="b">
        <v>0</v>
      </c>
      <c r="P3069" s="21">
        <v>0.0</v>
      </c>
      <c r="Q3069" s="21">
        <v>0.0</v>
      </c>
      <c r="R3069" s="70"/>
      <c r="S3069" s="53"/>
      <c r="T3069" s="53"/>
      <c r="U3069" s="53"/>
      <c r="V3069" s="53"/>
      <c r="W3069" s="53"/>
      <c r="X3069" s="53"/>
      <c r="Y3069" s="53"/>
      <c r="Z3069" s="53"/>
      <c r="AA3069" s="53"/>
      <c r="AB3069" s="53"/>
      <c r="AC3069" s="53"/>
      <c r="AD3069" s="53"/>
    </row>
    <row r="3070" ht="12.75" customHeight="1">
      <c r="A3070" s="16">
        <v>3068.0</v>
      </c>
      <c r="B3070" s="17">
        <v>2.0240305E7</v>
      </c>
      <c r="C3070" s="16" t="s">
        <v>4809</v>
      </c>
      <c r="D3070" s="55" t="s">
        <v>6176</v>
      </c>
      <c r="E3070" s="124" t="s">
        <v>6177</v>
      </c>
      <c r="F3070" s="53"/>
      <c r="G3070" s="69">
        <v>0.0</v>
      </c>
      <c r="H3070" s="53">
        <v>0.0</v>
      </c>
      <c r="I3070" s="69">
        <v>0.0</v>
      </c>
      <c r="J3070" s="10">
        <v>3.0</v>
      </c>
      <c r="K3070" s="21" t="b">
        <v>0</v>
      </c>
      <c r="L3070" s="21" t="b">
        <v>1</v>
      </c>
      <c r="M3070" s="21" t="b">
        <v>1</v>
      </c>
      <c r="N3070" s="21" t="b">
        <v>0</v>
      </c>
      <c r="O3070" s="21" t="b">
        <v>0</v>
      </c>
      <c r="P3070" s="21">
        <v>0.0</v>
      </c>
      <c r="Q3070" s="21">
        <v>0.0</v>
      </c>
      <c r="R3070" s="70"/>
      <c r="S3070" s="53"/>
      <c r="T3070" s="53"/>
      <c r="U3070" s="53"/>
      <c r="V3070" s="53"/>
      <c r="W3070" s="53"/>
      <c r="X3070" s="53"/>
      <c r="Y3070" s="53"/>
      <c r="Z3070" s="53"/>
      <c r="AA3070" s="53"/>
      <c r="AB3070" s="53"/>
      <c r="AC3070" s="53"/>
      <c r="AD3070" s="53"/>
    </row>
    <row r="3071" ht="12.75" customHeight="1">
      <c r="A3071" s="16">
        <v>3069.0</v>
      </c>
      <c r="B3071" s="17">
        <v>2.0240305E7</v>
      </c>
      <c r="C3071" s="16" t="s">
        <v>4809</v>
      </c>
      <c r="D3071" s="55" t="s">
        <v>6178</v>
      </c>
      <c r="E3071" s="124" t="s">
        <v>6179</v>
      </c>
      <c r="F3071" s="53"/>
      <c r="G3071" s="53">
        <v>0.0</v>
      </c>
      <c r="H3071" s="69">
        <v>0.0</v>
      </c>
      <c r="I3071" s="69">
        <v>0.0</v>
      </c>
      <c r="J3071" s="10">
        <v>3.0</v>
      </c>
      <c r="K3071" s="21" t="b">
        <v>0</v>
      </c>
      <c r="L3071" s="21" t="b">
        <v>1</v>
      </c>
      <c r="M3071" s="21" t="b">
        <v>1</v>
      </c>
      <c r="N3071" s="21" t="b">
        <v>0</v>
      </c>
      <c r="O3071" s="21" t="b">
        <v>0</v>
      </c>
      <c r="P3071" s="21">
        <v>0.0</v>
      </c>
      <c r="Q3071" s="21">
        <v>0.0</v>
      </c>
      <c r="R3071" s="70"/>
      <c r="S3071" s="53"/>
      <c r="T3071" s="53"/>
      <c r="U3071" s="53"/>
      <c r="V3071" s="53"/>
      <c r="W3071" s="53"/>
      <c r="X3071" s="53"/>
      <c r="Y3071" s="53"/>
      <c r="Z3071" s="53"/>
      <c r="AA3071" s="53"/>
      <c r="AB3071" s="53"/>
      <c r="AC3071" s="53"/>
      <c r="AD3071" s="53"/>
    </row>
    <row r="3072" ht="12.75" customHeight="1">
      <c r="A3072" s="16">
        <v>3070.0</v>
      </c>
      <c r="B3072" s="17">
        <v>2.0240305E7</v>
      </c>
      <c r="C3072" s="16" t="s">
        <v>4809</v>
      </c>
      <c r="D3072" s="55" t="s">
        <v>6180</v>
      </c>
      <c r="E3072" s="124" t="s">
        <v>6181</v>
      </c>
      <c r="F3072" s="53"/>
      <c r="G3072" s="53">
        <v>0.0</v>
      </c>
      <c r="H3072" s="53">
        <v>0.0</v>
      </c>
      <c r="I3072" s="69">
        <v>0.0</v>
      </c>
      <c r="J3072" s="10">
        <v>3.0</v>
      </c>
      <c r="K3072" s="21" t="b">
        <v>0</v>
      </c>
      <c r="L3072" s="21" t="b">
        <v>1</v>
      </c>
      <c r="M3072" s="21" t="b">
        <v>1</v>
      </c>
      <c r="N3072" s="21" t="b">
        <v>0</v>
      </c>
      <c r="O3072" s="21" t="b">
        <v>0</v>
      </c>
      <c r="P3072" s="21">
        <v>0.0</v>
      </c>
      <c r="Q3072" s="21">
        <v>0.0</v>
      </c>
      <c r="R3072" s="70"/>
      <c r="S3072" s="53"/>
      <c r="T3072" s="53"/>
      <c r="U3072" s="53"/>
      <c r="V3072" s="53"/>
      <c r="W3072" s="53"/>
      <c r="X3072" s="53"/>
      <c r="Y3072" s="53"/>
      <c r="Z3072" s="53"/>
      <c r="AA3072" s="53"/>
      <c r="AB3072" s="53"/>
      <c r="AC3072" s="53"/>
      <c r="AD3072" s="53"/>
    </row>
    <row r="3073" ht="12.75" customHeight="1">
      <c r="A3073" s="16">
        <v>3071.0</v>
      </c>
      <c r="B3073" s="17">
        <v>2.0240305E7</v>
      </c>
      <c r="C3073" s="16" t="s">
        <v>4809</v>
      </c>
      <c r="D3073" s="55" t="s">
        <v>6182</v>
      </c>
      <c r="E3073" s="124" t="s">
        <v>6183</v>
      </c>
      <c r="F3073" s="53"/>
      <c r="G3073" s="69">
        <v>0.0</v>
      </c>
      <c r="H3073" s="53">
        <v>0.0</v>
      </c>
      <c r="I3073" s="69">
        <v>0.0</v>
      </c>
      <c r="J3073" s="10">
        <v>3.0</v>
      </c>
      <c r="K3073" s="21" t="b">
        <v>0</v>
      </c>
      <c r="L3073" s="21" t="b">
        <v>1</v>
      </c>
      <c r="M3073" s="21" t="b">
        <v>1</v>
      </c>
      <c r="N3073" s="21" t="b">
        <v>0</v>
      </c>
      <c r="O3073" s="21" t="b">
        <v>0</v>
      </c>
      <c r="P3073" s="21">
        <v>0.0</v>
      </c>
      <c r="Q3073" s="21">
        <v>0.0</v>
      </c>
      <c r="R3073" s="70"/>
      <c r="S3073" s="53"/>
      <c r="T3073" s="53"/>
      <c r="U3073" s="53"/>
      <c r="V3073" s="53"/>
      <c r="W3073" s="53"/>
      <c r="X3073" s="53"/>
      <c r="Y3073" s="53"/>
      <c r="Z3073" s="53"/>
      <c r="AA3073" s="53"/>
      <c r="AB3073" s="53"/>
      <c r="AC3073" s="53"/>
      <c r="AD3073" s="53"/>
    </row>
    <row r="3074" ht="12.75" customHeight="1">
      <c r="A3074" s="16">
        <v>3072.0</v>
      </c>
      <c r="B3074" s="17">
        <v>2.0240305E7</v>
      </c>
      <c r="C3074" s="16" t="s">
        <v>4809</v>
      </c>
      <c r="D3074" s="55" t="s">
        <v>6184</v>
      </c>
      <c r="E3074" s="124" t="s">
        <v>6185</v>
      </c>
      <c r="F3074" s="53"/>
      <c r="G3074" s="53">
        <v>0.0</v>
      </c>
      <c r="H3074" s="69">
        <v>0.0</v>
      </c>
      <c r="I3074" s="69">
        <v>0.0</v>
      </c>
      <c r="J3074" s="10">
        <v>3.0</v>
      </c>
      <c r="K3074" s="21" t="b">
        <v>0</v>
      </c>
      <c r="L3074" s="21" t="b">
        <v>1</v>
      </c>
      <c r="M3074" s="21" t="b">
        <v>1</v>
      </c>
      <c r="N3074" s="21" t="b">
        <v>0</v>
      </c>
      <c r="O3074" s="21" t="b">
        <v>0</v>
      </c>
      <c r="P3074" s="21">
        <v>0.0</v>
      </c>
      <c r="Q3074" s="21">
        <v>0.0</v>
      </c>
      <c r="R3074" s="70"/>
      <c r="S3074" s="53"/>
      <c r="T3074" s="53"/>
      <c r="U3074" s="53"/>
      <c r="V3074" s="53"/>
      <c r="W3074" s="53"/>
      <c r="X3074" s="53"/>
      <c r="Y3074" s="53"/>
      <c r="Z3074" s="53"/>
      <c r="AA3074" s="53"/>
      <c r="AB3074" s="53"/>
      <c r="AC3074" s="53"/>
      <c r="AD3074" s="53"/>
    </row>
    <row r="3075" ht="12.75" customHeight="1">
      <c r="A3075" s="16">
        <v>3073.0</v>
      </c>
      <c r="B3075" s="17">
        <v>2.0240305E7</v>
      </c>
      <c r="C3075" s="16" t="s">
        <v>4809</v>
      </c>
      <c r="D3075" s="55" t="s">
        <v>6186</v>
      </c>
      <c r="E3075" s="124" t="s">
        <v>6187</v>
      </c>
      <c r="F3075" s="53"/>
      <c r="G3075" s="69">
        <v>0.0</v>
      </c>
      <c r="H3075" s="53">
        <v>0.0</v>
      </c>
      <c r="I3075" s="69">
        <v>0.0</v>
      </c>
      <c r="J3075" s="10">
        <v>3.0</v>
      </c>
      <c r="K3075" s="21" t="b">
        <v>0</v>
      </c>
      <c r="L3075" s="21" t="b">
        <v>1</v>
      </c>
      <c r="M3075" s="21" t="b">
        <v>1</v>
      </c>
      <c r="N3075" s="21" t="b">
        <v>0</v>
      </c>
      <c r="O3075" s="21" t="b">
        <v>0</v>
      </c>
      <c r="P3075" s="21">
        <v>0.0</v>
      </c>
      <c r="Q3075" s="21">
        <v>0.0</v>
      </c>
      <c r="R3075" s="70"/>
      <c r="S3075" s="53"/>
      <c r="T3075" s="53"/>
      <c r="U3075" s="53"/>
      <c r="V3075" s="53"/>
      <c r="W3075" s="53"/>
      <c r="X3075" s="53"/>
      <c r="Y3075" s="53"/>
      <c r="Z3075" s="53"/>
      <c r="AA3075" s="53"/>
      <c r="AB3075" s="53"/>
      <c r="AC3075" s="53"/>
      <c r="AD3075" s="53"/>
    </row>
    <row r="3076" ht="12.75" customHeight="1">
      <c r="A3076" s="16">
        <v>3074.0</v>
      </c>
      <c r="B3076" s="17">
        <v>2.0240305E7</v>
      </c>
      <c r="C3076" s="16" t="s">
        <v>4809</v>
      </c>
      <c r="D3076" s="55" t="s">
        <v>6188</v>
      </c>
      <c r="E3076" s="124" t="s">
        <v>6189</v>
      </c>
      <c r="F3076" s="53"/>
      <c r="G3076" s="54">
        <v>0.0</v>
      </c>
      <c r="H3076" s="54">
        <v>0.0</v>
      </c>
      <c r="I3076" s="54">
        <v>0.0</v>
      </c>
      <c r="J3076" s="10">
        <v>3.0</v>
      </c>
      <c r="K3076" s="21" t="b">
        <v>0</v>
      </c>
      <c r="L3076" s="21" t="b">
        <v>1</v>
      </c>
      <c r="M3076" s="21" t="b">
        <v>1</v>
      </c>
      <c r="N3076" s="21" t="b">
        <v>0</v>
      </c>
      <c r="O3076" s="21" t="b">
        <v>0</v>
      </c>
      <c r="P3076" s="21">
        <v>0.0</v>
      </c>
      <c r="Q3076" s="21">
        <v>0.0</v>
      </c>
      <c r="R3076" s="57"/>
      <c r="S3076" s="53"/>
      <c r="T3076" s="53"/>
      <c r="U3076" s="53"/>
      <c r="V3076" s="53"/>
      <c r="W3076" s="53"/>
      <c r="X3076" s="53"/>
      <c r="Y3076" s="53"/>
      <c r="Z3076" s="53"/>
      <c r="AA3076" s="53"/>
      <c r="AB3076" s="53"/>
      <c r="AC3076" s="53"/>
      <c r="AD3076" s="53"/>
    </row>
    <row r="3077" ht="12.75" customHeight="1">
      <c r="A3077" s="16">
        <v>3075.0</v>
      </c>
      <c r="B3077" s="17">
        <v>2.0240305E7</v>
      </c>
      <c r="C3077" s="16" t="s">
        <v>4809</v>
      </c>
      <c r="D3077" s="55" t="s">
        <v>6190</v>
      </c>
      <c r="E3077" s="124" t="s">
        <v>6191</v>
      </c>
      <c r="F3077" s="53"/>
      <c r="G3077" s="54">
        <v>0.0</v>
      </c>
      <c r="H3077" s="54">
        <v>0.0</v>
      </c>
      <c r="I3077" s="54">
        <v>0.0</v>
      </c>
      <c r="J3077" s="10">
        <v>3.0</v>
      </c>
      <c r="K3077" s="21" t="b">
        <v>0</v>
      </c>
      <c r="L3077" s="21" t="b">
        <v>1</v>
      </c>
      <c r="M3077" s="21" t="b">
        <v>1</v>
      </c>
      <c r="N3077" s="21" t="b">
        <v>0</v>
      </c>
      <c r="O3077" s="21" t="b">
        <v>0</v>
      </c>
      <c r="P3077" s="21">
        <v>0.0</v>
      </c>
      <c r="Q3077" s="21">
        <v>0.0</v>
      </c>
      <c r="R3077" s="57"/>
      <c r="S3077" s="53"/>
      <c r="T3077" s="53"/>
      <c r="U3077" s="53"/>
      <c r="V3077" s="53"/>
      <c r="W3077" s="53"/>
      <c r="X3077" s="53"/>
      <c r="Y3077" s="53"/>
      <c r="Z3077" s="53"/>
      <c r="AA3077" s="53"/>
      <c r="AB3077" s="53"/>
      <c r="AC3077" s="53"/>
      <c r="AD3077" s="53"/>
    </row>
    <row r="3078" ht="12.75" customHeight="1">
      <c r="A3078" s="16">
        <v>3076.0</v>
      </c>
      <c r="B3078" s="17">
        <v>2.0240305E7</v>
      </c>
      <c r="C3078" s="16" t="s">
        <v>4809</v>
      </c>
      <c r="D3078" s="55" t="s">
        <v>6192</v>
      </c>
      <c r="E3078" s="124" t="s">
        <v>6193</v>
      </c>
      <c r="F3078" s="53"/>
      <c r="G3078" s="54">
        <v>0.5</v>
      </c>
      <c r="H3078" s="54">
        <v>0.5</v>
      </c>
      <c r="I3078" s="54">
        <v>0.5</v>
      </c>
      <c r="J3078" s="10">
        <v>3.0</v>
      </c>
      <c r="K3078" s="21" t="b">
        <v>0</v>
      </c>
      <c r="L3078" s="21" t="b">
        <v>1</v>
      </c>
      <c r="M3078" s="21" t="b">
        <v>1</v>
      </c>
      <c r="N3078" s="21" t="b">
        <v>0</v>
      </c>
      <c r="O3078" s="21" t="b">
        <v>0</v>
      </c>
      <c r="P3078" s="21">
        <v>0.5</v>
      </c>
      <c r="Q3078" s="21">
        <v>0.5</v>
      </c>
      <c r="R3078" s="57"/>
      <c r="S3078" s="53"/>
      <c r="T3078" s="53"/>
      <c r="U3078" s="53"/>
      <c r="V3078" s="53"/>
      <c r="W3078" s="53"/>
      <c r="X3078" s="53"/>
      <c r="Y3078" s="53"/>
      <c r="Z3078" s="53"/>
      <c r="AA3078" s="53"/>
      <c r="AB3078" s="53"/>
      <c r="AC3078" s="53"/>
      <c r="AD3078" s="53"/>
    </row>
    <row r="3079" ht="12.75" customHeight="1">
      <c r="A3079" s="16">
        <v>3077.0</v>
      </c>
      <c r="B3079" s="17">
        <v>2.0240305E7</v>
      </c>
      <c r="C3079" s="16" t="s">
        <v>4809</v>
      </c>
      <c r="D3079" s="55" t="s">
        <v>6194</v>
      </c>
      <c r="E3079" s="124" t="s">
        <v>6195</v>
      </c>
      <c r="F3079" s="53"/>
      <c r="G3079" s="54">
        <v>0.0</v>
      </c>
      <c r="H3079" s="54">
        <v>0.0</v>
      </c>
      <c r="I3079" s="54">
        <v>0.0</v>
      </c>
      <c r="J3079" s="10">
        <v>3.0</v>
      </c>
      <c r="K3079" s="21" t="b">
        <v>0</v>
      </c>
      <c r="L3079" s="21" t="b">
        <v>1</v>
      </c>
      <c r="M3079" s="21" t="b">
        <v>1</v>
      </c>
      <c r="N3079" s="21" t="b">
        <v>0</v>
      </c>
      <c r="O3079" s="21" t="b">
        <v>0</v>
      </c>
      <c r="P3079" s="21">
        <v>0.0</v>
      </c>
      <c r="Q3079" s="21">
        <v>0.0</v>
      </c>
      <c r="R3079" s="57"/>
      <c r="S3079" s="53"/>
      <c r="T3079" s="53"/>
      <c r="U3079" s="53"/>
      <c r="V3079" s="53"/>
      <c r="W3079" s="53"/>
      <c r="X3079" s="53"/>
      <c r="Y3079" s="53"/>
      <c r="Z3079" s="53"/>
      <c r="AA3079" s="53"/>
      <c r="AB3079" s="53"/>
      <c r="AC3079" s="53"/>
      <c r="AD3079" s="53"/>
    </row>
    <row r="3080" ht="12.75" customHeight="1">
      <c r="A3080" s="16">
        <v>3078.0</v>
      </c>
      <c r="B3080" s="17">
        <v>2.0240305E7</v>
      </c>
      <c r="C3080" s="16" t="s">
        <v>4809</v>
      </c>
      <c r="D3080" s="55" t="s">
        <v>6196</v>
      </c>
      <c r="E3080" s="124" t="s">
        <v>6197</v>
      </c>
      <c r="F3080" s="53"/>
      <c r="G3080" s="54">
        <v>0.0</v>
      </c>
      <c r="H3080" s="54">
        <v>0.0</v>
      </c>
      <c r="I3080" s="54">
        <v>0.0</v>
      </c>
      <c r="J3080" s="10">
        <v>3.0</v>
      </c>
      <c r="K3080" s="21" t="b">
        <v>0</v>
      </c>
      <c r="L3080" s="21" t="b">
        <v>1</v>
      </c>
      <c r="M3080" s="21" t="b">
        <v>1</v>
      </c>
      <c r="N3080" s="21" t="b">
        <v>0</v>
      </c>
      <c r="O3080" s="21" t="b">
        <v>0</v>
      </c>
      <c r="P3080" s="21">
        <v>0.0</v>
      </c>
      <c r="Q3080" s="21">
        <v>0.0</v>
      </c>
      <c r="R3080" s="57"/>
      <c r="S3080" s="53"/>
      <c r="T3080" s="53"/>
      <c r="U3080" s="53"/>
      <c r="V3080" s="53"/>
      <c r="W3080" s="53"/>
      <c r="X3080" s="53"/>
      <c r="Y3080" s="53"/>
      <c r="Z3080" s="53"/>
      <c r="AA3080" s="53"/>
      <c r="AB3080" s="53"/>
      <c r="AC3080" s="53"/>
      <c r="AD3080" s="53"/>
    </row>
    <row r="3081" ht="12.75" customHeight="1">
      <c r="A3081" s="16">
        <v>3079.0</v>
      </c>
      <c r="B3081" s="17">
        <v>2.0240305E7</v>
      </c>
      <c r="C3081" s="16" t="s">
        <v>4809</v>
      </c>
      <c r="D3081" s="55" t="s">
        <v>6198</v>
      </c>
      <c r="E3081" s="124" t="s">
        <v>6199</v>
      </c>
      <c r="F3081" s="53"/>
      <c r="G3081" s="54">
        <v>0.0</v>
      </c>
      <c r="H3081" s="54">
        <v>0.0</v>
      </c>
      <c r="I3081" s="54">
        <v>0.0</v>
      </c>
      <c r="J3081" s="10">
        <v>3.0</v>
      </c>
      <c r="K3081" s="21" t="b">
        <v>0</v>
      </c>
      <c r="L3081" s="21" t="b">
        <v>1</v>
      </c>
      <c r="M3081" s="21" t="b">
        <v>1</v>
      </c>
      <c r="N3081" s="21" t="b">
        <v>0</v>
      </c>
      <c r="O3081" s="21" t="b">
        <v>0</v>
      </c>
      <c r="P3081" s="21">
        <v>0.0</v>
      </c>
      <c r="Q3081" s="21">
        <v>0.0</v>
      </c>
      <c r="R3081" s="57"/>
      <c r="S3081" s="53"/>
      <c r="T3081" s="53"/>
      <c r="U3081" s="53"/>
      <c r="V3081" s="53"/>
      <c r="W3081" s="53"/>
      <c r="X3081" s="53"/>
      <c r="Y3081" s="53"/>
      <c r="Z3081" s="53"/>
      <c r="AA3081" s="53"/>
      <c r="AB3081" s="53"/>
      <c r="AC3081" s="53"/>
      <c r="AD3081" s="53"/>
    </row>
    <row r="3082" ht="12.75" customHeight="1">
      <c r="A3082" s="16">
        <v>3080.0</v>
      </c>
      <c r="B3082" s="17">
        <v>2.0240305E7</v>
      </c>
      <c r="C3082" s="16" t="s">
        <v>4809</v>
      </c>
      <c r="D3082" s="55" t="s">
        <v>6200</v>
      </c>
      <c r="E3082" s="124" t="s">
        <v>6201</v>
      </c>
      <c r="F3082" s="53"/>
      <c r="G3082" s="54">
        <v>0.0</v>
      </c>
      <c r="H3082" s="54">
        <v>0.0</v>
      </c>
      <c r="I3082" s="54">
        <v>0.0</v>
      </c>
      <c r="J3082" s="10">
        <v>3.0</v>
      </c>
      <c r="K3082" s="21" t="b">
        <v>0</v>
      </c>
      <c r="L3082" s="21" t="b">
        <v>1</v>
      </c>
      <c r="M3082" s="21" t="b">
        <v>1</v>
      </c>
      <c r="N3082" s="21" t="b">
        <v>0</v>
      </c>
      <c r="O3082" s="21" t="b">
        <v>0</v>
      </c>
      <c r="P3082" s="21">
        <v>0.0</v>
      </c>
      <c r="Q3082" s="21">
        <v>0.0</v>
      </c>
      <c r="R3082" s="57"/>
      <c r="S3082" s="53"/>
      <c r="T3082" s="53"/>
      <c r="U3082" s="53"/>
      <c r="V3082" s="53"/>
      <c r="W3082" s="53"/>
      <c r="X3082" s="53"/>
      <c r="Y3082" s="53"/>
      <c r="Z3082" s="53"/>
      <c r="AA3082" s="53"/>
      <c r="AB3082" s="53"/>
      <c r="AC3082" s="53"/>
      <c r="AD3082" s="53"/>
    </row>
    <row r="3083" ht="12.75" customHeight="1">
      <c r="A3083" s="16">
        <v>3081.0</v>
      </c>
      <c r="B3083" s="65">
        <v>2.0240305E7</v>
      </c>
      <c r="C3083" s="66" t="s">
        <v>4809</v>
      </c>
      <c r="D3083" s="67" t="s">
        <v>6202</v>
      </c>
      <c r="E3083" s="128" t="s">
        <v>6203</v>
      </c>
      <c r="F3083" s="53"/>
      <c r="G3083" s="54">
        <v>0.0</v>
      </c>
      <c r="H3083" s="54">
        <v>0.0</v>
      </c>
      <c r="I3083" s="54">
        <v>0.0</v>
      </c>
      <c r="J3083" s="10">
        <v>3.0</v>
      </c>
      <c r="K3083" s="21" t="b">
        <v>0</v>
      </c>
      <c r="L3083" s="21" t="b">
        <v>1</v>
      </c>
      <c r="M3083" s="21" t="b">
        <v>1</v>
      </c>
      <c r="N3083" s="21" t="b">
        <v>0</v>
      </c>
      <c r="O3083" s="21" t="b">
        <v>0</v>
      </c>
      <c r="P3083" s="21">
        <v>0.0</v>
      </c>
      <c r="Q3083" s="21">
        <v>0.0</v>
      </c>
      <c r="R3083" s="57"/>
      <c r="S3083" s="53"/>
      <c r="T3083" s="53"/>
      <c r="U3083" s="53"/>
      <c r="V3083" s="53"/>
      <c r="W3083" s="53"/>
      <c r="X3083" s="53"/>
      <c r="Y3083" s="53"/>
      <c r="Z3083" s="53"/>
      <c r="AA3083" s="53"/>
      <c r="AB3083" s="53"/>
      <c r="AC3083" s="53"/>
      <c r="AD3083" s="53"/>
    </row>
    <row r="3084" ht="12.75" customHeight="1">
      <c r="A3084" s="16">
        <v>3082.0</v>
      </c>
      <c r="B3084" s="17">
        <v>2.0240305E7</v>
      </c>
      <c r="C3084" s="16" t="s">
        <v>4809</v>
      </c>
      <c r="D3084" s="55" t="s">
        <v>6204</v>
      </c>
      <c r="E3084" s="124" t="s">
        <v>6205</v>
      </c>
      <c r="F3084" s="53"/>
      <c r="G3084" s="53">
        <v>0.0</v>
      </c>
      <c r="H3084" s="69">
        <v>0.0</v>
      </c>
      <c r="I3084" s="69">
        <v>0.0</v>
      </c>
      <c r="J3084" s="10">
        <v>3.0</v>
      </c>
      <c r="K3084" s="21" t="b">
        <v>0</v>
      </c>
      <c r="L3084" s="21" t="b">
        <v>1</v>
      </c>
      <c r="M3084" s="21" t="b">
        <v>1</v>
      </c>
      <c r="N3084" s="21" t="b">
        <v>0</v>
      </c>
      <c r="O3084" s="21" t="b">
        <v>0</v>
      </c>
      <c r="P3084" s="21">
        <v>0.0</v>
      </c>
      <c r="Q3084" s="21">
        <v>0.0</v>
      </c>
      <c r="R3084" s="70"/>
      <c r="S3084" s="53"/>
      <c r="T3084" s="53"/>
      <c r="U3084" s="53"/>
      <c r="V3084" s="53"/>
      <c r="W3084" s="53"/>
      <c r="X3084" s="53"/>
      <c r="Y3084" s="53"/>
      <c r="Z3084" s="53"/>
      <c r="AA3084" s="53"/>
      <c r="AB3084" s="53"/>
      <c r="AC3084" s="53"/>
      <c r="AD3084" s="53"/>
    </row>
    <row r="3085" ht="12.75" customHeight="1">
      <c r="A3085" s="16">
        <v>3083.0</v>
      </c>
      <c r="B3085" s="17">
        <v>2.0240305E7</v>
      </c>
      <c r="C3085" s="16" t="s">
        <v>4809</v>
      </c>
      <c r="D3085" s="55" t="s">
        <v>6206</v>
      </c>
      <c r="E3085" s="124" t="s">
        <v>6207</v>
      </c>
      <c r="F3085" s="53"/>
      <c r="G3085" s="69">
        <v>0.0</v>
      </c>
      <c r="H3085" s="69">
        <v>0.0</v>
      </c>
      <c r="I3085" s="69">
        <v>0.0</v>
      </c>
      <c r="J3085" s="10">
        <v>3.0</v>
      </c>
      <c r="K3085" s="21" t="b">
        <v>0</v>
      </c>
      <c r="L3085" s="21" t="b">
        <v>1</v>
      </c>
      <c r="M3085" s="21" t="b">
        <v>1</v>
      </c>
      <c r="N3085" s="21" t="b">
        <v>0</v>
      </c>
      <c r="O3085" s="21" t="b">
        <v>0</v>
      </c>
      <c r="P3085" s="21">
        <v>0.0</v>
      </c>
      <c r="Q3085" s="21">
        <v>0.0</v>
      </c>
      <c r="R3085" s="70"/>
      <c r="S3085" s="53"/>
      <c r="T3085" s="53"/>
      <c r="U3085" s="53"/>
      <c r="V3085" s="53"/>
      <c r="W3085" s="53"/>
      <c r="X3085" s="53"/>
      <c r="Y3085" s="53"/>
      <c r="Z3085" s="53"/>
      <c r="AA3085" s="53"/>
      <c r="AB3085" s="53"/>
      <c r="AC3085" s="53"/>
      <c r="AD3085" s="53"/>
    </row>
    <row r="3086" ht="12.75" customHeight="1">
      <c r="A3086" s="16">
        <v>3084.0</v>
      </c>
      <c r="B3086" s="17">
        <v>2.0240305E7</v>
      </c>
      <c r="C3086" s="16" t="s">
        <v>4809</v>
      </c>
      <c r="D3086" s="55" t="s">
        <v>6208</v>
      </c>
      <c r="E3086" s="124" t="s">
        <v>6209</v>
      </c>
      <c r="F3086" s="53"/>
      <c r="G3086" s="69">
        <v>0.5</v>
      </c>
      <c r="H3086" s="69">
        <v>0.5</v>
      </c>
      <c r="I3086" s="69">
        <v>0.5</v>
      </c>
      <c r="J3086" s="10">
        <v>3.0</v>
      </c>
      <c r="K3086" s="21" t="b">
        <v>0</v>
      </c>
      <c r="L3086" s="21" t="b">
        <v>1</v>
      </c>
      <c r="M3086" s="21" t="b">
        <v>1</v>
      </c>
      <c r="N3086" s="21" t="b">
        <v>0</v>
      </c>
      <c r="O3086" s="21" t="b">
        <v>0</v>
      </c>
      <c r="P3086" s="21">
        <v>0.5</v>
      </c>
      <c r="Q3086" s="21">
        <v>0.5</v>
      </c>
      <c r="R3086" s="70"/>
      <c r="S3086" s="53"/>
      <c r="T3086" s="53"/>
      <c r="U3086" s="53"/>
      <c r="V3086" s="53"/>
      <c r="W3086" s="53"/>
      <c r="X3086" s="53"/>
      <c r="Y3086" s="53"/>
      <c r="Z3086" s="53"/>
      <c r="AA3086" s="53"/>
      <c r="AB3086" s="53"/>
      <c r="AC3086" s="53"/>
      <c r="AD3086" s="53"/>
    </row>
    <row r="3087" ht="12.75" customHeight="1">
      <c r="A3087" s="16">
        <v>3085.0</v>
      </c>
      <c r="B3087" s="17">
        <v>2.0240305E7</v>
      </c>
      <c r="C3087" s="16" t="s">
        <v>4809</v>
      </c>
      <c r="D3087" s="55" t="s">
        <v>6210</v>
      </c>
      <c r="E3087" s="124" t="s">
        <v>6211</v>
      </c>
      <c r="F3087" s="53"/>
      <c r="G3087" s="69">
        <v>0.5</v>
      </c>
      <c r="H3087" s="53">
        <v>0.5</v>
      </c>
      <c r="I3087" s="69">
        <v>0.5</v>
      </c>
      <c r="J3087" s="10">
        <v>3.0</v>
      </c>
      <c r="K3087" s="21" t="b">
        <v>0</v>
      </c>
      <c r="L3087" s="21" t="b">
        <v>1</v>
      </c>
      <c r="M3087" s="21" t="b">
        <v>1</v>
      </c>
      <c r="N3087" s="21" t="b">
        <v>0</v>
      </c>
      <c r="O3087" s="21" t="b">
        <v>0</v>
      </c>
      <c r="P3087" s="21">
        <v>0.5</v>
      </c>
      <c r="Q3087" s="21">
        <v>0.5</v>
      </c>
      <c r="R3087" s="70"/>
      <c r="S3087" s="53"/>
      <c r="T3087" s="53"/>
      <c r="U3087" s="53"/>
      <c r="V3087" s="53"/>
      <c r="W3087" s="53"/>
      <c r="X3087" s="53"/>
      <c r="Y3087" s="53"/>
      <c r="Z3087" s="53"/>
      <c r="AA3087" s="53"/>
      <c r="AB3087" s="53"/>
      <c r="AC3087" s="53"/>
      <c r="AD3087" s="53"/>
    </row>
    <row r="3088" ht="12.75" customHeight="1">
      <c r="A3088" s="16">
        <v>3086.0</v>
      </c>
      <c r="B3088" s="17">
        <v>2.0240305E7</v>
      </c>
      <c r="C3088" s="16" t="s">
        <v>4809</v>
      </c>
      <c r="D3088" s="55" t="s">
        <v>6212</v>
      </c>
      <c r="E3088" s="124" t="s">
        <v>6213</v>
      </c>
      <c r="F3088" s="53"/>
      <c r="G3088" s="69">
        <v>0.5</v>
      </c>
      <c r="H3088" s="53">
        <v>0.5</v>
      </c>
      <c r="I3088" s="69">
        <v>0.5</v>
      </c>
      <c r="J3088" s="10">
        <v>3.0</v>
      </c>
      <c r="K3088" s="21" t="b">
        <v>0</v>
      </c>
      <c r="L3088" s="21" t="b">
        <v>1</v>
      </c>
      <c r="M3088" s="21" t="b">
        <v>1</v>
      </c>
      <c r="N3088" s="21" t="b">
        <v>0</v>
      </c>
      <c r="O3088" s="21" t="b">
        <v>0</v>
      </c>
      <c r="P3088" s="21">
        <v>0.5</v>
      </c>
      <c r="Q3088" s="21">
        <v>0.5</v>
      </c>
      <c r="R3088" s="70"/>
      <c r="S3088" s="53"/>
      <c r="T3088" s="53"/>
      <c r="U3088" s="53"/>
      <c r="V3088" s="53"/>
      <c r="W3088" s="53"/>
      <c r="X3088" s="53"/>
      <c r="Y3088" s="53"/>
      <c r="Z3088" s="53"/>
      <c r="AA3088" s="53"/>
      <c r="AB3088" s="53"/>
      <c r="AC3088" s="53"/>
      <c r="AD3088" s="53"/>
    </row>
    <row r="3089" ht="12.75" customHeight="1">
      <c r="A3089" s="16">
        <v>3087.0</v>
      </c>
      <c r="B3089" s="17">
        <v>2.0240305E7</v>
      </c>
      <c r="C3089" s="16" t="s">
        <v>4809</v>
      </c>
      <c r="D3089" s="55" t="s">
        <v>6214</v>
      </c>
      <c r="E3089" s="124" t="s">
        <v>6215</v>
      </c>
      <c r="F3089" s="53"/>
      <c r="G3089" s="69">
        <v>0.5</v>
      </c>
      <c r="H3089" s="53">
        <v>0.5</v>
      </c>
      <c r="I3089" s="69">
        <v>0.5</v>
      </c>
      <c r="J3089" s="10">
        <v>3.0</v>
      </c>
      <c r="K3089" s="21" t="b">
        <v>0</v>
      </c>
      <c r="L3089" s="21" t="b">
        <v>1</v>
      </c>
      <c r="M3089" s="21" t="b">
        <v>1</v>
      </c>
      <c r="N3089" s="21" t="b">
        <v>0</v>
      </c>
      <c r="O3089" s="21" t="b">
        <v>0</v>
      </c>
      <c r="P3089" s="21">
        <v>0.5</v>
      </c>
      <c r="Q3089" s="21">
        <v>0.5</v>
      </c>
      <c r="R3089" s="70"/>
      <c r="S3089" s="53"/>
      <c r="T3089" s="53"/>
      <c r="U3089" s="53"/>
      <c r="V3089" s="53"/>
      <c r="W3089" s="53"/>
      <c r="X3089" s="53"/>
      <c r="Y3089" s="53"/>
      <c r="Z3089" s="53"/>
      <c r="AA3089" s="53"/>
      <c r="AB3089" s="53"/>
      <c r="AC3089" s="53"/>
      <c r="AD3089" s="53"/>
    </row>
    <row r="3090" ht="12.75" customHeight="1">
      <c r="A3090" s="16">
        <v>3088.0</v>
      </c>
      <c r="B3090" s="17">
        <v>2.0240305E7</v>
      </c>
      <c r="C3090" s="16" t="s">
        <v>4809</v>
      </c>
      <c r="D3090" s="55" t="s">
        <v>6216</v>
      </c>
      <c r="E3090" s="124" t="s">
        <v>6217</v>
      </c>
      <c r="F3090" s="53"/>
      <c r="G3090" s="69">
        <v>0.0</v>
      </c>
      <c r="H3090" s="53">
        <v>0.0</v>
      </c>
      <c r="I3090" s="69">
        <v>0.0</v>
      </c>
      <c r="J3090" s="10">
        <v>3.0</v>
      </c>
      <c r="K3090" s="21" t="b">
        <v>0</v>
      </c>
      <c r="L3090" s="21" t="b">
        <v>1</v>
      </c>
      <c r="M3090" s="21" t="b">
        <v>1</v>
      </c>
      <c r="N3090" s="21" t="b">
        <v>0</v>
      </c>
      <c r="O3090" s="21" t="b">
        <v>0</v>
      </c>
      <c r="P3090" s="21">
        <v>0.0</v>
      </c>
      <c r="Q3090" s="21">
        <v>0.0</v>
      </c>
      <c r="R3090" s="70"/>
      <c r="S3090" s="53"/>
      <c r="T3090" s="53"/>
      <c r="U3090" s="53"/>
      <c r="V3090" s="53"/>
      <c r="W3090" s="53"/>
      <c r="X3090" s="53"/>
      <c r="Y3090" s="53"/>
      <c r="Z3090" s="53"/>
      <c r="AA3090" s="53"/>
      <c r="AB3090" s="53"/>
      <c r="AC3090" s="53"/>
      <c r="AD3090" s="53"/>
    </row>
    <row r="3091" ht="12.75" customHeight="1">
      <c r="A3091" s="16">
        <v>3089.0</v>
      </c>
      <c r="B3091" s="17">
        <v>2.0240305E7</v>
      </c>
      <c r="C3091" s="16" t="s">
        <v>4809</v>
      </c>
      <c r="D3091" s="55" t="s">
        <v>6218</v>
      </c>
      <c r="E3091" s="129" t="s">
        <v>6219</v>
      </c>
      <c r="F3091" s="53"/>
      <c r="G3091" s="69">
        <v>0.0</v>
      </c>
      <c r="H3091" s="53">
        <v>0.0</v>
      </c>
      <c r="I3091" s="69">
        <v>0.0</v>
      </c>
      <c r="J3091" s="10">
        <v>3.0</v>
      </c>
      <c r="K3091" s="21" t="b">
        <v>0</v>
      </c>
      <c r="L3091" s="21" t="b">
        <v>1</v>
      </c>
      <c r="M3091" s="21" t="b">
        <v>1</v>
      </c>
      <c r="N3091" s="21" t="b">
        <v>0</v>
      </c>
      <c r="O3091" s="21" t="b">
        <v>0</v>
      </c>
      <c r="P3091" s="21">
        <v>0.0</v>
      </c>
      <c r="Q3091" s="21">
        <v>0.0</v>
      </c>
      <c r="R3091" s="70"/>
      <c r="S3091" s="53"/>
      <c r="T3091" s="53"/>
      <c r="U3091" s="53"/>
      <c r="V3091" s="53"/>
      <c r="W3091" s="53"/>
      <c r="X3091" s="53"/>
      <c r="Y3091" s="53"/>
      <c r="Z3091" s="53"/>
      <c r="AA3091" s="53"/>
      <c r="AB3091" s="53"/>
      <c r="AC3091" s="53"/>
      <c r="AD3091" s="53"/>
    </row>
    <row r="3092" ht="12.75" customHeight="1">
      <c r="A3092" s="16">
        <v>3090.0</v>
      </c>
      <c r="B3092" s="17">
        <v>2.0240305E7</v>
      </c>
      <c r="C3092" s="16" t="s">
        <v>4809</v>
      </c>
      <c r="D3092" s="55" t="s">
        <v>6220</v>
      </c>
      <c r="E3092" s="124" t="s">
        <v>6221</v>
      </c>
      <c r="F3092" s="53"/>
      <c r="G3092" s="54">
        <v>0.0</v>
      </c>
      <c r="H3092" s="54">
        <v>0.0</v>
      </c>
      <c r="I3092" s="54">
        <v>0.0</v>
      </c>
      <c r="J3092" s="10">
        <v>3.0</v>
      </c>
      <c r="K3092" s="21" t="b">
        <v>0</v>
      </c>
      <c r="L3092" s="21" t="b">
        <v>1</v>
      </c>
      <c r="M3092" s="21" t="b">
        <v>1</v>
      </c>
      <c r="N3092" s="21" t="b">
        <v>0</v>
      </c>
      <c r="O3092" s="21" t="b">
        <v>0</v>
      </c>
      <c r="P3092" s="21">
        <v>0.0</v>
      </c>
      <c r="Q3092" s="21">
        <v>0.0</v>
      </c>
      <c r="R3092" s="57"/>
      <c r="S3092" s="53"/>
      <c r="T3092" s="53"/>
      <c r="U3092" s="53"/>
      <c r="V3092" s="53"/>
      <c r="W3092" s="53"/>
      <c r="X3092" s="53"/>
      <c r="Y3092" s="53"/>
      <c r="Z3092" s="53"/>
      <c r="AA3092" s="53"/>
      <c r="AB3092" s="53"/>
      <c r="AC3092" s="53"/>
      <c r="AD3092" s="53"/>
    </row>
    <row r="3093" ht="12.75" customHeight="1">
      <c r="A3093" s="16">
        <v>3091.0</v>
      </c>
      <c r="B3093" s="17">
        <v>2.0240305E7</v>
      </c>
      <c r="C3093" s="16" t="s">
        <v>4809</v>
      </c>
      <c r="D3093" s="55" t="s">
        <v>6222</v>
      </c>
      <c r="E3093" s="124" t="s">
        <v>6223</v>
      </c>
      <c r="F3093" s="53"/>
      <c r="G3093" s="54">
        <v>0.0</v>
      </c>
      <c r="H3093" s="54">
        <v>0.0</v>
      </c>
      <c r="I3093" s="54">
        <v>0.0</v>
      </c>
      <c r="J3093" s="10">
        <v>3.0</v>
      </c>
      <c r="K3093" s="21" t="b">
        <v>0</v>
      </c>
      <c r="L3093" s="21" t="b">
        <v>1</v>
      </c>
      <c r="M3093" s="21" t="b">
        <v>1</v>
      </c>
      <c r="N3093" s="21" t="b">
        <v>0</v>
      </c>
      <c r="O3093" s="21" t="b">
        <v>0</v>
      </c>
      <c r="P3093" s="21">
        <v>0.0</v>
      </c>
      <c r="Q3093" s="21">
        <v>0.0</v>
      </c>
      <c r="R3093" s="57"/>
      <c r="S3093" s="53"/>
      <c r="T3093" s="53"/>
      <c r="U3093" s="53"/>
      <c r="V3093" s="53"/>
      <c r="W3093" s="53"/>
      <c r="X3093" s="53"/>
      <c r="Y3093" s="53"/>
      <c r="Z3093" s="53"/>
      <c r="AA3093" s="53"/>
      <c r="AB3093" s="53"/>
      <c r="AC3093" s="53"/>
      <c r="AD3093" s="53"/>
    </row>
    <row r="3094" ht="12.75" customHeight="1">
      <c r="A3094" s="16">
        <v>3092.0</v>
      </c>
      <c r="B3094" s="17">
        <v>2.0240311E7</v>
      </c>
      <c r="C3094" s="16" t="s">
        <v>5679</v>
      </c>
      <c r="D3094" s="55" t="s">
        <v>6224</v>
      </c>
      <c r="E3094" s="124" t="s">
        <v>6225</v>
      </c>
      <c r="F3094" s="53"/>
      <c r="G3094" s="54">
        <v>0.5</v>
      </c>
      <c r="H3094" s="54">
        <v>0.5</v>
      </c>
      <c r="I3094" s="54">
        <v>0.5</v>
      </c>
      <c r="J3094" s="10">
        <v>3.0</v>
      </c>
      <c r="K3094" s="21" t="b">
        <v>0</v>
      </c>
      <c r="L3094" s="21" t="b">
        <v>1</v>
      </c>
      <c r="M3094" s="21" t="b">
        <v>1</v>
      </c>
      <c r="N3094" s="21" t="b">
        <v>0</v>
      </c>
      <c r="O3094" s="21" t="b">
        <v>0</v>
      </c>
      <c r="P3094" s="21">
        <v>0.5</v>
      </c>
      <c r="Q3094" s="21">
        <v>0.5</v>
      </c>
      <c r="R3094" s="57"/>
      <c r="S3094" s="53"/>
      <c r="T3094" s="53"/>
      <c r="U3094" s="53"/>
      <c r="V3094" s="53"/>
      <c r="W3094" s="53"/>
      <c r="X3094" s="53"/>
      <c r="Y3094" s="53"/>
      <c r="Z3094" s="53"/>
      <c r="AA3094" s="53"/>
      <c r="AB3094" s="53"/>
      <c r="AC3094" s="53"/>
      <c r="AD3094" s="53"/>
    </row>
    <row r="3095" ht="12.75" customHeight="1">
      <c r="A3095" s="16">
        <v>3093.0</v>
      </c>
      <c r="B3095" s="17">
        <v>2.0240311E7</v>
      </c>
      <c r="C3095" s="16" t="s">
        <v>5679</v>
      </c>
      <c r="D3095" s="55" t="s">
        <v>6226</v>
      </c>
      <c r="E3095" s="124" t="s">
        <v>6227</v>
      </c>
      <c r="F3095" s="54"/>
      <c r="G3095" s="54">
        <v>0.5</v>
      </c>
      <c r="H3095" s="54">
        <v>0.5</v>
      </c>
      <c r="I3095" s="54">
        <v>0.5</v>
      </c>
      <c r="J3095" s="10">
        <v>3.0</v>
      </c>
      <c r="K3095" s="21" t="b">
        <v>0</v>
      </c>
      <c r="L3095" s="21" t="b">
        <v>1</v>
      </c>
      <c r="M3095" s="21" t="b">
        <v>1</v>
      </c>
      <c r="N3095" s="21" t="b">
        <v>0</v>
      </c>
      <c r="O3095" s="21" t="b">
        <v>0</v>
      </c>
      <c r="P3095" s="21">
        <v>0.5</v>
      </c>
      <c r="Q3095" s="21">
        <v>0.5</v>
      </c>
      <c r="R3095" s="57"/>
      <c r="S3095" s="53"/>
      <c r="T3095" s="53"/>
      <c r="U3095" s="53"/>
      <c r="V3095" s="53"/>
      <c r="W3095" s="53"/>
      <c r="X3095" s="53"/>
      <c r="Y3095" s="53"/>
      <c r="Z3095" s="53"/>
      <c r="AA3095" s="53"/>
      <c r="AB3095" s="53"/>
      <c r="AC3095" s="53"/>
      <c r="AD3095" s="53"/>
    </row>
    <row r="3096" ht="12.75" customHeight="1">
      <c r="A3096" s="16">
        <v>3094.0</v>
      </c>
      <c r="B3096" s="17">
        <v>2.0240311E7</v>
      </c>
      <c r="C3096" s="16" t="s">
        <v>5679</v>
      </c>
      <c r="D3096" s="55" t="s">
        <v>6228</v>
      </c>
      <c r="E3096" s="124" t="s">
        <v>6229</v>
      </c>
      <c r="F3096" s="53"/>
      <c r="G3096" s="53">
        <v>1.0</v>
      </c>
      <c r="H3096" s="54">
        <v>0.5</v>
      </c>
      <c r="I3096" s="54">
        <v>1.0</v>
      </c>
      <c r="J3096" s="10">
        <v>3.0</v>
      </c>
      <c r="K3096" s="21" t="b">
        <v>0</v>
      </c>
      <c r="L3096" s="21" t="b">
        <v>0</v>
      </c>
      <c r="M3096" s="21" t="b">
        <v>1</v>
      </c>
      <c r="N3096" s="21" t="b">
        <v>0</v>
      </c>
      <c r="O3096" s="21" t="b">
        <v>0</v>
      </c>
      <c r="P3096" s="21">
        <v>1.0</v>
      </c>
      <c r="Q3096" s="21">
        <v>1.0</v>
      </c>
      <c r="R3096" s="57"/>
      <c r="S3096" s="53"/>
      <c r="T3096" s="53"/>
      <c r="U3096" s="53"/>
      <c r="V3096" s="53"/>
      <c r="W3096" s="53"/>
      <c r="X3096" s="53"/>
      <c r="Y3096" s="53"/>
      <c r="Z3096" s="53"/>
      <c r="AA3096" s="53"/>
      <c r="AB3096" s="53"/>
      <c r="AC3096" s="53"/>
      <c r="AD3096" s="53"/>
    </row>
    <row r="3097" ht="12.75" customHeight="1">
      <c r="A3097" s="16">
        <v>3095.0</v>
      </c>
      <c r="B3097" s="17">
        <v>2.0240311E7</v>
      </c>
      <c r="C3097" s="16" t="s">
        <v>5679</v>
      </c>
      <c r="D3097" s="55" t="s">
        <v>6230</v>
      </c>
      <c r="E3097" s="124" t="s">
        <v>6231</v>
      </c>
      <c r="F3097" s="53"/>
      <c r="G3097" s="54">
        <v>1.0</v>
      </c>
      <c r="H3097" s="54">
        <v>0.5</v>
      </c>
      <c r="I3097" s="54">
        <v>1.0</v>
      </c>
      <c r="J3097" s="10">
        <v>3.0</v>
      </c>
      <c r="K3097" s="21" t="b">
        <v>0</v>
      </c>
      <c r="L3097" s="21" t="b">
        <v>0</v>
      </c>
      <c r="M3097" s="21" t="b">
        <v>1</v>
      </c>
      <c r="N3097" s="21" t="b">
        <v>0</v>
      </c>
      <c r="O3097" s="21" t="b">
        <v>0</v>
      </c>
      <c r="P3097" s="21">
        <v>1.0</v>
      </c>
      <c r="Q3097" s="21">
        <v>1.0</v>
      </c>
      <c r="R3097" s="57"/>
      <c r="S3097" s="53"/>
      <c r="T3097" s="53"/>
      <c r="U3097" s="53"/>
      <c r="V3097" s="53"/>
      <c r="W3097" s="53"/>
      <c r="X3097" s="53"/>
      <c r="Y3097" s="53"/>
      <c r="Z3097" s="53"/>
      <c r="AA3097" s="53"/>
      <c r="AB3097" s="53"/>
      <c r="AC3097" s="53"/>
      <c r="AD3097" s="53"/>
    </row>
    <row r="3098" ht="12.75" customHeight="1">
      <c r="A3098" s="16">
        <v>3096.0</v>
      </c>
      <c r="B3098" s="17">
        <v>2.0240311E7</v>
      </c>
      <c r="C3098" s="16" t="s">
        <v>5679</v>
      </c>
      <c r="D3098" s="55" t="s">
        <v>6232</v>
      </c>
      <c r="E3098" s="124" t="s">
        <v>6233</v>
      </c>
      <c r="F3098" s="53"/>
      <c r="G3098" s="54">
        <v>1.0</v>
      </c>
      <c r="H3098" s="54">
        <v>1.0</v>
      </c>
      <c r="I3098" s="54">
        <v>1.0</v>
      </c>
      <c r="J3098" s="10">
        <v>3.0</v>
      </c>
      <c r="K3098" s="21" t="b">
        <v>0</v>
      </c>
      <c r="L3098" s="21" t="b">
        <v>1</v>
      </c>
      <c r="M3098" s="21" t="b">
        <v>1</v>
      </c>
      <c r="N3098" s="21" t="b">
        <v>0</v>
      </c>
      <c r="O3098" s="21" t="b">
        <v>0</v>
      </c>
      <c r="P3098" s="21">
        <v>1.0</v>
      </c>
      <c r="Q3098" s="21">
        <v>1.0</v>
      </c>
      <c r="R3098" s="57"/>
      <c r="S3098" s="53"/>
      <c r="T3098" s="53"/>
      <c r="U3098" s="53"/>
      <c r="V3098" s="53"/>
      <c r="W3098" s="53"/>
      <c r="X3098" s="53"/>
      <c r="Y3098" s="53"/>
      <c r="Z3098" s="53"/>
      <c r="AA3098" s="53"/>
      <c r="AB3098" s="53"/>
      <c r="AC3098" s="53"/>
      <c r="AD3098" s="53"/>
    </row>
    <row r="3099" ht="12.75" customHeight="1">
      <c r="A3099" s="16">
        <v>3097.0</v>
      </c>
      <c r="B3099" s="17">
        <v>2.0240311E7</v>
      </c>
      <c r="C3099" s="16" t="s">
        <v>5679</v>
      </c>
      <c r="D3099" s="55" t="s">
        <v>6234</v>
      </c>
      <c r="E3099" s="124" t="s">
        <v>6235</v>
      </c>
      <c r="F3099" s="53"/>
      <c r="G3099" s="54">
        <v>2.0</v>
      </c>
      <c r="H3099" s="54">
        <v>1.0</v>
      </c>
      <c r="I3099" s="54">
        <v>2.0</v>
      </c>
      <c r="J3099" s="10">
        <v>3.0</v>
      </c>
      <c r="K3099" s="21" t="b">
        <v>0</v>
      </c>
      <c r="L3099" s="21" t="b">
        <v>0</v>
      </c>
      <c r="M3099" s="21" t="b">
        <v>1</v>
      </c>
      <c r="N3099" s="21" t="b">
        <v>0</v>
      </c>
      <c r="O3099" s="21" t="b">
        <v>0</v>
      </c>
      <c r="P3099" s="21">
        <v>2.0</v>
      </c>
      <c r="Q3099" s="21">
        <v>2.0</v>
      </c>
      <c r="R3099" s="57"/>
      <c r="S3099" s="53"/>
      <c r="T3099" s="53"/>
      <c r="U3099" s="53"/>
      <c r="V3099" s="53"/>
      <c r="W3099" s="53"/>
      <c r="X3099" s="53"/>
      <c r="Y3099" s="53"/>
      <c r="Z3099" s="53"/>
      <c r="AA3099" s="53"/>
      <c r="AB3099" s="53"/>
      <c r="AC3099" s="53"/>
      <c r="AD3099" s="53"/>
    </row>
    <row r="3100" ht="12.75" customHeight="1">
      <c r="A3100" s="16">
        <v>3098.0</v>
      </c>
      <c r="B3100" s="17">
        <v>2.0240311E7</v>
      </c>
      <c r="C3100" s="16" t="s">
        <v>5679</v>
      </c>
      <c r="D3100" s="55" t="s">
        <v>6236</v>
      </c>
      <c r="E3100" s="124" t="s">
        <v>6237</v>
      </c>
      <c r="F3100" s="53"/>
      <c r="G3100" s="53">
        <v>1.0</v>
      </c>
      <c r="H3100" s="69">
        <v>1.0</v>
      </c>
      <c r="I3100" s="69">
        <v>1.0</v>
      </c>
      <c r="J3100" s="10">
        <v>3.0</v>
      </c>
      <c r="K3100" s="21" t="b">
        <v>0</v>
      </c>
      <c r="L3100" s="21" t="b">
        <v>1</v>
      </c>
      <c r="M3100" s="21" t="b">
        <v>1</v>
      </c>
      <c r="N3100" s="21" t="b">
        <v>0</v>
      </c>
      <c r="O3100" s="21" t="b">
        <v>0</v>
      </c>
      <c r="P3100" s="21">
        <v>1.0</v>
      </c>
      <c r="Q3100" s="21">
        <v>1.0</v>
      </c>
      <c r="R3100" s="70"/>
      <c r="S3100" s="53"/>
      <c r="T3100" s="53"/>
      <c r="U3100" s="53"/>
      <c r="V3100" s="53"/>
      <c r="W3100" s="53"/>
      <c r="X3100" s="53"/>
      <c r="Y3100" s="53"/>
      <c r="Z3100" s="53"/>
      <c r="AA3100" s="53"/>
      <c r="AB3100" s="53"/>
      <c r="AC3100" s="53"/>
      <c r="AD3100" s="53"/>
    </row>
    <row r="3101" ht="12.75" customHeight="1">
      <c r="A3101" s="16">
        <v>3099.0</v>
      </c>
      <c r="B3101" s="17">
        <v>2.0240311E7</v>
      </c>
      <c r="C3101" s="16" t="s">
        <v>5679</v>
      </c>
      <c r="D3101" s="55" t="s">
        <v>6238</v>
      </c>
      <c r="E3101" s="124" t="s">
        <v>6239</v>
      </c>
      <c r="F3101" s="53"/>
      <c r="G3101" s="69">
        <v>1.0</v>
      </c>
      <c r="H3101" s="53">
        <v>1.0</v>
      </c>
      <c r="I3101" s="69">
        <v>1.0</v>
      </c>
      <c r="J3101" s="10">
        <v>3.0</v>
      </c>
      <c r="K3101" s="21" t="b">
        <v>0</v>
      </c>
      <c r="L3101" s="21" t="b">
        <v>1</v>
      </c>
      <c r="M3101" s="21" t="b">
        <v>1</v>
      </c>
      <c r="N3101" s="21" t="b">
        <v>0</v>
      </c>
      <c r="O3101" s="21" t="b">
        <v>0</v>
      </c>
      <c r="P3101" s="21">
        <v>1.0</v>
      </c>
      <c r="Q3101" s="21">
        <v>1.0</v>
      </c>
      <c r="R3101" s="70"/>
      <c r="S3101" s="53"/>
      <c r="T3101" s="53"/>
      <c r="U3101" s="53"/>
      <c r="V3101" s="53"/>
      <c r="W3101" s="53"/>
      <c r="X3101" s="53"/>
      <c r="Y3101" s="53"/>
      <c r="Z3101" s="53"/>
      <c r="AA3101" s="53"/>
      <c r="AB3101" s="53"/>
      <c r="AC3101" s="53"/>
      <c r="AD3101" s="53"/>
    </row>
    <row r="3102" ht="12.75" customHeight="1">
      <c r="A3102" s="16">
        <v>3100.0</v>
      </c>
      <c r="B3102" s="17">
        <v>2.0240311E7</v>
      </c>
      <c r="C3102" s="16" t="s">
        <v>5679</v>
      </c>
      <c r="D3102" s="55" t="s">
        <v>6240</v>
      </c>
      <c r="E3102" s="124" t="s">
        <v>6241</v>
      </c>
      <c r="F3102" s="53"/>
      <c r="G3102" s="69">
        <v>0.0</v>
      </c>
      <c r="H3102" s="69">
        <v>0.0</v>
      </c>
      <c r="I3102" s="69">
        <v>0.0</v>
      </c>
      <c r="J3102" s="10">
        <v>3.0</v>
      </c>
      <c r="K3102" s="21" t="b">
        <v>0</v>
      </c>
      <c r="L3102" s="21" t="b">
        <v>1</v>
      </c>
      <c r="M3102" s="21" t="b">
        <v>1</v>
      </c>
      <c r="N3102" s="21" t="b">
        <v>0</v>
      </c>
      <c r="O3102" s="21" t="b">
        <v>0</v>
      </c>
      <c r="P3102" s="21">
        <v>0.0</v>
      </c>
      <c r="Q3102" s="21">
        <v>0.0</v>
      </c>
      <c r="R3102" s="70"/>
      <c r="S3102" s="53"/>
      <c r="T3102" s="53"/>
      <c r="U3102" s="53"/>
      <c r="V3102" s="53"/>
      <c r="W3102" s="53"/>
      <c r="X3102" s="53"/>
      <c r="Y3102" s="53"/>
      <c r="Z3102" s="53"/>
      <c r="AA3102" s="53"/>
      <c r="AB3102" s="53"/>
      <c r="AC3102" s="53"/>
      <c r="AD3102" s="53"/>
    </row>
    <row r="3103" ht="12.75" customHeight="1">
      <c r="A3103" s="16">
        <v>3101.0</v>
      </c>
      <c r="B3103" s="17">
        <v>2.0240311E7</v>
      </c>
      <c r="C3103" s="16" t="s">
        <v>5679</v>
      </c>
      <c r="D3103" s="55" t="s">
        <v>6242</v>
      </c>
      <c r="E3103" s="124" t="s">
        <v>6243</v>
      </c>
      <c r="F3103" s="53"/>
      <c r="G3103" s="69">
        <v>0.0</v>
      </c>
      <c r="H3103" s="53">
        <v>0.0</v>
      </c>
      <c r="I3103" s="69">
        <v>0.0</v>
      </c>
      <c r="J3103" s="10">
        <v>3.0</v>
      </c>
      <c r="K3103" s="21" t="b">
        <v>0</v>
      </c>
      <c r="L3103" s="21" t="b">
        <v>1</v>
      </c>
      <c r="M3103" s="21" t="b">
        <v>1</v>
      </c>
      <c r="N3103" s="21" t="b">
        <v>0</v>
      </c>
      <c r="O3103" s="21" t="b">
        <v>0</v>
      </c>
      <c r="P3103" s="21">
        <v>0.0</v>
      </c>
      <c r="Q3103" s="21">
        <v>0.0</v>
      </c>
      <c r="R3103" s="70"/>
      <c r="S3103" s="53"/>
      <c r="T3103" s="53"/>
      <c r="U3103" s="53"/>
      <c r="V3103" s="53"/>
      <c r="W3103" s="53"/>
      <c r="X3103" s="53"/>
      <c r="Y3103" s="53"/>
      <c r="Z3103" s="53"/>
      <c r="AA3103" s="53"/>
      <c r="AB3103" s="53"/>
      <c r="AC3103" s="53"/>
      <c r="AD3103" s="53"/>
    </row>
    <row r="3104" ht="12.75" customHeight="1">
      <c r="A3104" s="16">
        <v>3102.0</v>
      </c>
      <c r="B3104" s="17">
        <v>2.0240311E7</v>
      </c>
      <c r="C3104" s="16" t="s">
        <v>5679</v>
      </c>
      <c r="D3104" s="55" t="s">
        <v>6244</v>
      </c>
      <c r="E3104" s="124" t="s">
        <v>6245</v>
      </c>
      <c r="F3104" s="53"/>
      <c r="G3104" s="69">
        <v>0.0</v>
      </c>
      <c r="H3104" s="53">
        <v>0.0</v>
      </c>
      <c r="I3104" s="69">
        <v>0.0</v>
      </c>
      <c r="J3104" s="10">
        <v>3.0</v>
      </c>
      <c r="K3104" s="21" t="b">
        <v>0</v>
      </c>
      <c r="L3104" s="21" t="b">
        <v>1</v>
      </c>
      <c r="M3104" s="21" t="b">
        <v>1</v>
      </c>
      <c r="N3104" s="21" t="b">
        <v>0</v>
      </c>
      <c r="O3104" s="21" t="b">
        <v>0</v>
      </c>
      <c r="P3104" s="21">
        <v>0.0</v>
      </c>
      <c r="Q3104" s="21">
        <v>0.0</v>
      </c>
      <c r="R3104" s="70"/>
      <c r="S3104" s="53"/>
      <c r="T3104" s="53"/>
      <c r="U3104" s="53"/>
      <c r="V3104" s="53"/>
      <c r="W3104" s="53"/>
      <c r="X3104" s="53"/>
      <c r="Y3104" s="53"/>
      <c r="Z3104" s="53"/>
      <c r="AA3104" s="53"/>
      <c r="AB3104" s="53"/>
      <c r="AC3104" s="53"/>
      <c r="AD3104" s="53"/>
    </row>
    <row r="3105" ht="12.75" customHeight="1">
      <c r="A3105" s="16">
        <v>3103.0</v>
      </c>
      <c r="B3105" s="17">
        <v>2.0240311E7</v>
      </c>
      <c r="C3105" s="16" t="s">
        <v>5679</v>
      </c>
      <c r="D3105" s="55" t="s">
        <v>6246</v>
      </c>
      <c r="E3105" s="124" t="s">
        <v>6247</v>
      </c>
      <c r="F3105" s="53"/>
      <c r="G3105" s="69">
        <v>0.0</v>
      </c>
      <c r="H3105" s="69">
        <v>0.0</v>
      </c>
      <c r="I3105" s="69">
        <v>0.0</v>
      </c>
      <c r="J3105" s="10">
        <v>3.0</v>
      </c>
      <c r="K3105" s="21" t="b">
        <v>0</v>
      </c>
      <c r="L3105" s="21" t="b">
        <v>1</v>
      </c>
      <c r="M3105" s="21" t="b">
        <v>1</v>
      </c>
      <c r="N3105" s="21" t="b">
        <v>0</v>
      </c>
      <c r="O3105" s="21" t="b">
        <v>0</v>
      </c>
      <c r="P3105" s="21">
        <v>0.0</v>
      </c>
      <c r="Q3105" s="21">
        <v>0.0</v>
      </c>
      <c r="R3105" s="70"/>
      <c r="S3105" s="53"/>
      <c r="T3105" s="53"/>
      <c r="U3105" s="53"/>
      <c r="V3105" s="53"/>
      <c r="W3105" s="53"/>
      <c r="X3105" s="53"/>
      <c r="Y3105" s="53"/>
      <c r="Z3105" s="53"/>
      <c r="AA3105" s="53"/>
      <c r="AB3105" s="53"/>
      <c r="AC3105" s="53"/>
      <c r="AD3105" s="53"/>
    </row>
    <row r="3106" ht="12.75" customHeight="1">
      <c r="A3106" s="16">
        <v>3104.0</v>
      </c>
      <c r="B3106" s="17">
        <v>2.0240311E7</v>
      </c>
      <c r="C3106" s="16" t="s">
        <v>5679</v>
      </c>
      <c r="D3106" s="55" t="s">
        <v>6248</v>
      </c>
      <c r="E3106" s="124" t="s">
        <v>6249</v>
      </c>
      <c r="F3106" s="53"/>
      <c r="G3106" s="69">
        <v>0.0</v>
      </c>
      <c r="H3106" s="69">
        <v>0.0</v>
      </c>
      <c r="I3106" s="69">
        <v>0.0</v>
      </c>
      <c r="J3106" s="10">
        <v>3.0</v>
      </c>
      <c r="K3106" s="21" t="b">
        <v>0</v>
      </c>
      <c r="L3106" s="21" t="b">
        <v>1</v>
      </c>
      <c r="M3106" s="21" t="b">
        <v>1</v>
      </c>
      <c r="N3106" s="21" t="b">
        <v>0</v>
      </c>
      <c r="O3106" s="21" t="b">
        <v>0</v>
      </c>
      <c r="P3106" s="21">
        <v>0.0</v>
      </c>
      <c r="Q3106" s="21">
        <v>0.0</v>
      </c>
      <c r="R3106" s="70"/>
      <c r="S3106" s="53"/>
      <c r="T3106" s="53"/>
      <c r="U3106" s="53"/>
      <c r="V3106" s="53"/>
      <c r="W3106" s="53"/>
      <c r="X3106" s="53"/>
      <c r="Y3106" s="53"/>
      <c r="Z3106" s="53"/>
      <c r="AA3106" s="53"/>
      <c r="AB3106" s="53"/>
      <c r="AC3106" s="53"/>
      <c r="AD3106" s="53"/>
    </row>
    <row r="3107" ht="12.75" customHeight="1">
      <c r="A3107" s="16">
        <v>3105.0</v>
      </c>
      <c r="B3107" s="17">
        <v>2.0240311E7</v>
      </c>
      <c r="C3107" s="16" t="s">
        <v>5679</v>
      </c>
      <c r="D3107" s="55" t="s">
        <v>6250</v>
      </c>
      <c r="E3107" s="124" t="s">
        <v>6251</v>
      </c>
      <c r="F3107" s="53"/>
      <c r="G3107" s="69">
        <v>0.0</v>
      </c>
      <c r="H3107" s="53">
        <v>0.0</v>
      </c>
      <c r="I3107" s="69">
        <v>0.0</v>
      </c>
      <c r="J3107" s="10">
        <v>3.0</v>
      </c>
      <c r="K3107" s="21" t="b">
        <v>0</v>
      </c>
      <c r="L3107" s="21" t="b">
        <v>1</v>
      </c>
      <c r="M3107" s="21" t="b">
        <v>1</v>
      </c>
      <c r="N3107" s="21" t="b">
        <v>0</v>
      </c>
      <c r="O3107" s="21" t="b">
        <v>0</v>
      </c>
      <c r="P3107" s="21">
        <v>0.0</v>
      </c>
      <c r="Q3107" s="21">
        <v>0.0</v>
      </c>
      <c r="R3107" s="70"/>
      <c r="S3107" s="53"/>
      <c r="T3107" s="53"/>
      <c r="U3107" s="53"/>
      <c r="V3107" s="53"/>
      <c r="W3107" s="53"/>
      <c r="X3107" s="53"/>
      <c r="Y3107" s="53"/>
      <c r="Z3107" s="53"/>
      <c r="AA3107" s="53"/>
      <c r="AB3107" s="53"/>
      <c r="AC3107" s="53"/>
      <c r="AD3107" s="53"/>
    </row>
    <row r="3108" ht="12.75" customHeight="1">
      <c r="A3108" s="16">
        <v>3106.0</v>
      </c>
      <c r="B3108" s="17">
        <v>2.0240311E7</v>
      </c>
      <c r="C3108" s="16" t="s">
        <v>5679</v>
      </c>
      <c r="D3108" s="55" t="s">
        <v>6252</v>
      </c>
      <c r="E3108" s="124" t="s">
        <v>6253</v>
      </c>
      <c r="F3108" s="53"/>
      <c r="G3108" s="53">
        <v>0.0</v>
      </c>
      <c r="H3108" s="54">
        <v>0.0</v>
      </c>
      <c r="I3108" s="54">
        <v>0.0</v>
      </c>
      <c r="J3108" s="10">
        <v>3.0</v>
      </c>
      <c r="K3108" s="21" t="b">
        <v>0</v>
      </c>
      <c r="L3108" s="21" t="b">
        <v>1</v>
      </c>
      <c r="M3108" s="21" t="b">
        <v>1</v>
      </c>
      <c r="N3108" s="21" t="b">
        <v>0</v>
      </c>
      <c r="O3108" s="21" t="b">
        <v>0</v>
      </c>
      <c r="P3108" s="21">
        <v>0.0</v>
      </c>
      <c r="Q3108" s="21">
        <v>0.0</v>
      </c>
      <c r="R3108" s="57"/>
      <c r="S3108" s="53"/>
      <c r="T3108" s="53"/>
      <c r="U3108" s="53"/>
      <c r="V3108" s="53"/>
      <c r="W3108" s="53"/>
      <c r="X3108" s="53"/>
      <c r="Y3108" s="53"/>
      <c r="Z3108" s="53"/>
      <c r="AA3108" s="53"/>
      <c r="AB3108" s="53"/>
      <c r="AC3108" s="53"/>
      <c r="AD3108" s="53"/>
    </row>
    <row r="3109" ht="12.75" customHeight="1">
      <c r="A3109" s="16">
        <v>3107.0</v>
      </c>
      <c r="B3109" s="17">
        <v>2.0240311E7</v>
      </c>
      <c r="C3109" s="16" t="s">
        <v>5679</v>
      </c>
      <c r="D3109" s="55" t="s">
        <v>6254</v>
      </c>
      <c r="E3109" s="124" t="s">
        <v>6255</v>
      </c>
      <c r="F3109" s="53"/>
      <c r="G3109" s="54">
        <v>0.0</v>
      </c>
      <c r="H3109" s="54">
        <v>0.0</v>
      </c>
      <c r="I3109" s="54">
        <v>0.0</v>
      </c>
      <c r="J3109" s="10">
        <v>3.0</v>
      </c>
      <c r="K3109" s="21" t="b">
        <v>0</v>
      </c>
      <c r="L3109" s="21" t="b">
        <v>1</v>
      </c>
      <c r="M3109" s="21" t="b">
        <v>1</v>
      </c>
      <c r="N3109" s="21" t="b">
        <v>0</v>
      </c>
      <c r="O3109" s="21" t="b">
        <v>0</v>
      </c>
      <c r="P3109" s="21">
        <v>0.0</v>
      </c>
      <c r="Q3109" s="21">
        <v>0.0</v>
      </c>
      <c r="R3109" s="57"/>
      <c r="S3109" s="53"/>
      <c r="T3109" s="53"/>
      <c r="U3109" s="53"/>
      <c r="V3109" s="53"/>
      <c r="W3109" s="53"/>
      <c r="X3109" s="53"/>
      <c r="Y3109" s="53"/>
      <c r="Z3109" s="53"/>
      <c r="AA3109" s="53"/>
      <c r="AB3109" s="53"/>
      <c r="AC3109" s="53"/>
      <c r="AD3109" s="53"/>
    </row>
    <row r="3110" ht="12.75" customHeight="1">
      <c r="A3110" s="16">
        <v>3108.0</v>
      </c>
      <c r="B3110" s="17">
        <v>2.0240311E7</v>
      </c>
      <c r="C3110" s="16" t="s">
        <v>5679</v>
      </c>
      <c r="D3110" s="55" t="s">
        <v>6256</v>
      </c>
      <c r="E3110" s="124" t="s">
        <v>6257</v>
      </c>
      <c r="F3110" s="53"/>
      <c r="G3110" s="54">
        <v>1.0</v>
      </c>
      <c r="H3110" s="54">
        <v>1.0</v>
      </c>
      <c r="I3110" s="54">
        <v>1.0</v>
      </c>
      <c r="J3110" s="10">
        <v>3.0</v>
      </c>
      <c r="K3110" s="21" t="b">
        <v>0</v>
      </c>
      <c r="L3110" s="21" t="b">
        <v>1</v>
      </c>
      <c r="M3110" s="21" t="b">
        <v>1</v>
      </c>
      <c r="N3110" s="21" t="b">
        <v>0</v>
      </c>
      <c r="O3110" s="21" t="b">
        <v>0</v>
      </c>
      <c r="P3110" s="21">
        <v>1.0</v>
      </c>
      <c r="Q3110" s="21">
        <v>1.0</v>
      </c>
      <c r="R3110" s="57"/>
      <c r="S3110" s="53"/>
      <c r="T3110" s="53"/>
      <c r="U3110" s="53"/>
      <c r="V3110" s="53"/>
      <c r="W3110" s="53"/>
      <c r="X3110" s="53"/>
      <c r="Y3110" s="53"/>
      <c r="Z3110" s="53"/>
      <c r="AA3110" s="53"/>
      <c r="AB3110" s="53"/>
      <c r="AC3110" s="53"/>
      <c r="AD3110" s="53"/>
    </row>
    <row r="3111" ht="12.75" customHeight="1">
      <c r="A3111" s="16">
        <v>3109.0</v>
      </c>
      <c r="B3111" s="17">
        <v>2.0240311E7</v>
      </c>
      <c r="C3111" s="16" t="s">
        <v>5679</v>
      </c>
      <c r="D3111" s="55" t="s">
        <v>6258</v>
      </c>
      <c r="E3111" s="124" t="s">
        <v>6259</v>
      </c>
      <c r="F3111" s="53"/>
      <c r="G3111" s="54">
        <v>1.0</v>
      </c>
      <c r="H3111" s="54">
        <v>0.5</v>
      </c>
      <c r="I3111" s="54">
        <v>1.0</v>
      </c>
      <c r="J3111" s="10">
        <v>3.0</v>
      </c>
      <c r="K3111" s="21" t="b">
        <v>0</v>
      </c>
      <c r="L3111" s="21" t="b">
        <v>0</v>
      </c>
      <c r="M3111" s="21" t="b">
        <v>1</v>
      </c>
      <c r="N3111" s="21" t="b">
        <v>0</v>
      </c>
      <c r="O3111" s="21" t="b">
        <v>0</v>
      </c>
      <c r="P3111" s="21">
        <v>1.0</v>
      </c>
      <c r="Q3111" s="21">
        <v>1.0</v>
      </c>
      <c r="R3111" s="57"/>
      <c r="S3111" s="53"/>
      <c r="T3111" s="53"/>
      <c r="U3111" s="53"/>
      <c r="V3111" s="53"/>
      <c r="W3111" s="53"/>
      <c r="X3111" s="53"/>
      <c r="Y3111" s="53"/>
      <c r="Z3111" s="53"/>
      <c r="AA3111" s="53"/>
      <c r="AB3111" s="53"/>
      <c r="AC3111" s="53"/>
      <c r="AD3111" s="53"/>
    </row>
    <row r="3112" ht="12.75" customHeight="1">
      <c r="A3112" s="16">
        <v>3110.0</v>
      </c>
      <c r="B3112" s="17">
        <v>2.0240311E7</v>
      </c>
      <c r="C3112" s="16" t="s">
        <v>5679</v>
      </c>
      <c r="D3112" s="55" t="s">
        <v>6260</v>
      </c>
      <c r="E3112" s="124" t="s">
        <v>6261</v>
      </c>
      <c r="F3112" s="53"/>
      <c r="G3112" s="53">
        <v>1.0</v>
      </c>
      <c r="H3112" s="54">
        <v>0.5</v>
      </c>
      <c r="I3112" s="54">
        <v>1.0</v>
      </c>
      <c r="J3112" s="10">
        <v>3.0</v>
      </c>
      <c r="K3112" s="21" t="b">
        <v>0</v>
      </c>
      <c r="L3112" s="21" t="b">
        <v>0</v>
      </c>
      <c r="M3112" s="21" t="b">
        <v>1</v>
      </c>
      <c r="N3112" s="21" t="b">
        <v>0</v>
      </c>
      <c r="O3112" s="21" t="b">
        <v>0</v>
      </c>
      <c r="P3112" s="21">
        <v>1.0</v>
      </c>
      <c r="Q3112" s="21">
        <v>1.0</v>
      </c>
      <c r="R3112" s="57"/>
      <c r="S3112" s="53"/>
      <c r="T3112" s="53"/>
      <c r="U3112" s="53"/>
      <c r="V3112" s="53"/>
      <c r="W3112" s="53"/>
      <c r="X3112" s="53"/>
      <c r="Y3112" s="53"/>
      <c r="Z3112" s="53"/>
      <c r="AA3112" s="53"/>
      <c r="AB3112" s="53"/>
      <c r="AC3112" s="53"/>
      <c r="AD3112" s="53"/>
    </row>
    <row r="3113" ht="12.75" customHeight="1">
      <c r="A3113" s="16">
        <v>3111.0</v>
      </c>
      <c r="B3113" s="17">
        <v>2.0240311E7</v>
      </c>
      <c r="C3113" s="16" t="s">
        <v>5679</v>
      </c>
      <c r="D3113" s="55" t="s">
        <v>6262</v>
      </c>
      <c r="E3113" s="124" t="s">
        <v>6263</v>
      </c>
      <c r="F3113" s="53"/>
      <c r="G3113" s="54">
        <v>1.0</v>
      </c>
      <c r="H3113" s="54">
        <v>0.5</v>
      </c>
      <c r="I3113" s="54">
        <v>1.0</v>
      </c>
      <c r="J3113" s="10">
        <v>3.0</v>
      </c>
      <c r="K3113" s="21" t="b">
        <v>0</v>
      </c>
      <c r="L3113" s="21" t="b">
        <v>0</v>
      </c>
      <c r="M3113" s="21" t="b">
        <v>1</v>
      </c>
      <c r="N3113" s="21" t="b">
        <v>0</v>
      </c>
      <c r="O3113" s="21" t="b">
        <v>0</v>
      </c>
      <c r="P3113" s="21">
        <v>1.0</v>
      </c>
      <c r="Q3113" s="21">
        <v>1.0</v>
      </c>
      <c r="R3113" s="57"/>
      <c r="S3113" s="53"/>
      <c r="T3113" s="53"/>
      <c r="U3113" s="53"/>
      <c r="V3113" s="53"/>
      <c r="W3113" s="53"/>
      <c r="X3113" s="53"/>
      <c r="Y3113" s="53"/>
      <c r="Z3113" s="53"/>
      <c r="AA3113" s="53"/>
      <c r="AB3113" s="53"/>
      <c r="AC3113" s="53"/>
      <c r="AD3113" s="53"/>
    </row>
    <row r="3114" ht="12.75" customHeight="1">
      <c r="A3114" s="16">
        <v>3112.0</v>
      </c>
      <c r="B3114" s="17">
        <v>2.0240311E7</v>
      </c>
      <c r="C3114" s="16" t="s">
        <v>5679</v>
      </c>
      <c r="D3114" s="55" t="s">
        <v>6264</v>
      </c>
      <c r="E3114" s="124" t="s">
        <v>6265</v>
      </c>
      <c r="F3114" s="53"/>
      <c r="G3114" s="54">
        <v>0.5</v>
      </c>
      <c r="H3114" s="54">
        <v>0.0</v>
      </c>
      <c r="I3114" s="54">
        <v>0.5</v>
      </c>
      <c r="J3114" s="10">
        <v>3.0</v>
      </c>
      <c r="K3114" s="21" t="b">
        <v>0</v>
      </c>
      <c r="L3114" s="21" t="b">
        <v>0</v>
      </c>
      <c r="M3114" s="21" t="b">
        <v>1</v>
      </c>
      <c r="N3114" s="21" t="b">
        <v>0</v>
      </c>
      <c r="O3114" s="21" t="b">
        <v>0</v>
      </c>
      <c r="P3114" s="21">
        <v>0.5</v>
      </c>
      <c r="Q3114" s="21">
        <v>0.5</v>
      </c>
      <c r="R3114" s="57"/>
      <c r="S3114" s="53"/>
      <c r="T3114" s="53"/>
      <c r="U3114" s="53"/>
      <c r="V3114" s="53"/>
      <c r="W3114" s="53"/>
      <c r="X3114" s="53"/>
      <c r="Y3114" s="53"/>
      <c r="Z3114" s="53"/>
      <c r="AA3114" s="53"/>
      <c r="AB3114" s="53"/>
      <c r="AC3114" s="53"/>
      <c r="AD3114" s="53"/>
    </row>
    <row r="3115" ht="12.75" customHeight="1">
      <c r="A3115" s="16">
        <v>3113.0</v>
      </c>
      <c r="B3115" s="65">
        <v>2.0240311E7</v>
      </c>
      <c r="C3115" s="66" t="s">
        <v>5679</v>
      </c>
      <c r="D3115" s="67" t="s">
        <v>6266</v>
      </c>
      <c r="E3115" s="128" t="s">
        <v>6267</v>
      </c>
      <c r="F3115" s="53"/>
      <c r="G3115" s="53">
        <v>0.5</v>
      </c>
      <c r="H3115" s="54">
        <v>0.5</v>
      </c>
      <c r="I3115" s="54">
        <v>0.5</v>
      </c>
      <c r="J3115" s="10">
        <v>3.0</v>
      </c>
      <c r="K3115" s="21" t="b">
        <v>0</v>
      </c>
      <c r="L3115" s="21" t="b">
        <v>1</v>
      </c>
      <c r="M3115" s="21" t="b">
        <v>1</v>
      </c>
      <c r="N3115" s="21" t="b">
        <v>0</v>
      </c>
      <c r="O3115" s="21" t="b">
        <v>0</v>
      </c>
      <c r="P3115" s="21">
        <v>0.5</v>
      </c>
      <c r="Q3115" s="21">
        <v>0.5</v>
      </c>
      <c r="R3115" s="57"/>
      <c r="S3115" s="53"/>
      <c r="T3115" s="53"/>
      <c r="U3115" s="53"/>
      <c r="V3115" s="53"/>
      <c r="W3115" s="53"/>
      <c r="X3115" s="53"/>
      <c r="Y3115" s="53"/>
      <c r="Z3115" s="53"/>
      <c r="AA3115" s="53"/>
      <c r="AB3115" s="53"/>
      <c r="AC3115" s="53"/>
      <c r="AD3115" s="53"/>
    </row>
    <row r="3116" ht="12.75" customHeight="1">
      <c r="A3116" s="16">
        <v>3114.0</v>
      </c>
      <c r="B3116" s="17">
        <v>2.0240311E7</v>
      </c>
      <c r="C3116" s="16" t="s">
        <v>5679</v>
      </c>
      <c r="D3116" s="55" t="s">
        <v>6268</v>
      </c>
      <c r="E3116" s="124" t="s">
        <v>6269</v>
      </c>
      <c r="F3116" s="53"/>
      <c r="G3116" s="69">
        <v>2.0</v>
      </c>
      <c r="H3116" s="69">
        <v>0.5</v>
      </c>
      <c r="I3116" s="69">
        <v>2.0</v>
      </c>
      <c r="J3116" s="10">
        <v>3.0</v>
      </c>
      <c r="K3116" s="21" t="b">
        <v>0</v>
      </c>
      <c r="L3116" s="21" t="b">
        <v>0</v>
      </c>
      <c r="M3116" s="21" t="b">
        <v>1</v>
      </c>
      <c r="N3116" s="21" t="b">
        <v>0</v>
      </c>
      <c r="O3116" s="21" t="b">
        <v>0</v>
      </c>
      <c r="P3116" s="21">
        <v>2.0</v>
      </c>
      <c r="Q3116" s="21">
        <v>2.0</v>
      </c>
      <c r="R3116" s="70"/>
      <c r="S3116" s="53"/>
      <c r="T3116" s="53"/>
      <c r="U3116" s="53"/>
      <c r="V3116" s="53"/>
      <c r="W3116" s="53"/>
      <c r="X3116" s="53"/>
      <c r="Y3116" s="53"/>
      <c r="Z3116" s="53"/>
      <c r="AA3116" s="53"/>
      <c r="AB3116" s="53"/>
      <c r="AC3116" s="53"/>
      <c r="AD3116" s="53"/>
    </row>
    <row r="3117" ht="12.75" customHeight="1">
      <c r="A3117" s="16">
        <v>3115.0</v>
      </c>
      <c r="B3117" s="17">
        <v>2.0240311E7</v>
      </c>
      <c r="C3117" s="16" t="s">
        <v>5679</v>
      </c>
      <c r="D3117" s="55" t="s">
        <v>6270</v>
      </c>
      <c r="E3117" s="124" t="s">
        <v>6271</v>
      </c>
      <c r="F3117" s="53"/>
      <c r="G3117" s="69">
        <v>2.0</v>
      </c>
      <c r="H3117" s="53">
        <v>1.0</v>
      </c>
      <c r="I3117" s="69">
        <v>2.0</v>
      </c>
      <c r="J3117" s="10">
        <v>3.0</v>
      </c>
      <c r="K3117" s="21" t="b">
        <v>0</v>
      </c>
      <c r="L3117" s="21" t="b">
        <v>0</v>
      </c>
      <c r="M3117" s="21" t="b">
        <v>1</v>
      </c>
      <c r="N3117" s="21" t="b">
        <v>0</v>
      </c>
      <c r="O3117" s="21" t="b">
        <v>0</v>
      </c>
      <c r="P3117" s="21">
        <v>2.0</v>
      </c>
      <c r="Q3117" s="21">
        <v>2.0</v>
      </c>
      <c r="R3117" s="70"/>
      <c r="S3117" s="53"/>
      <c r="T3117" s="53"/>
      <c r="U3117" s="53"/>
      <c r="V3117" s="53"/>
      <c r="W3117" s="53"/>
      <c r="X3117" s="53"/>
      <c r="Y3117" s="53"/>
      <c r="Z3117" s="53"/>
      <c r="AA3117" s="53"/>
      <c r="AB3117" s="53"/>
      <c r="AC3117" s="53"/>
      <c r="AD3117" s="53"/>
    </row>
    <row r="3118" ht="12.75" customHeight="1">
      <c r="A3118" s="16">
        <v>3116.0</v>
      </c>
      <c r="B3118" s="17">
        <v>2.0240311E7</v>
      </c>
      <c r="C3118" s="16" t="s">
        <v>5679</v>
      </c>
      <c r="D3118" s="55" t="s">
        <v>6272</v>
      </c>
      <c r="E3118" s="124" t="s">
        <v>6273</v>
      </c>
      <c r="F3118" s="53"/>
      <c r="G3118" s="69">
        <v>0.0</v>
      </c>
      <c r="H3118" s="69">
        <v>0.0</v>
      </c>
      <c r="I3118" s="69">
        <v>0.0</v>
      </c>
      <c r="J3118" s="10">
        <v>3.0</v>
      </c>
      <c r="K3118" s="21" t="b">
        <v>0</v>
      </c>
      <c r="L3118" s="21" t="b">
        <v>1</v>
      </c>
      <c r="M3118" s="21" t="b">
        <v>1</v>
      </c>
      <c r="N3118" s="21" t="b">
        <v>0</v>
      </c>
      <c r="O3118" s="21" t="b">
        <v>0</v>
      </c>
      <c r="P3118" s="21">
        <v>0.0</v>
      </c>
      <c r="Q3118" s="21">
        <v>0.0</v>
      </c>
      <c r="R3118" s="70"/>
      <c r="S3118" s="53"/>
      <c r="T3118" s="53"/>
      <c r="U3118" s="53"/>
      <c r="V3118" s="53"/>
      <c r="W3118" s="53"/>
      <c r="X3118" s="53"/>
      <c r="Y3118" s="53"/>
      <c r="Z3118" s="53"/>
      <c r="AA3118" s="53"/>
      <c r="AB3118" s="53"/>
      <c r="AC3118" s="53"/>
      <c r="AD3118" s="53"/>
    </row>
    <row r="3119" ht="12.75" customHeight="1">
      <c r="A3119" s="16">
        <v>3117.0</v>
      </c>
      <c r="B3119" s="17">
        <v>2.0240311E7</v>
      </c>
      <c r="C3119" s="16" t="s">
        <v>5679</v>
      </c>
      <c r="D3119" s="55" t="s">
        <v>6274</v>
      </c>
      <c r="E3119" s="124" t="s">
        <v>6275</v>
      </c>
      <c r="F3119" s="53"/>
      <c r="G3119" s="69">
        <v>0.0</v>
      </c>
      <c r="H3119" s="53">
        <v>0.0</v>
      </c>
      <c r="I3119" s="69">
        <v>0.0</v>
      </c>
      <c r="J3119" s="10">
        <v>3.0</v>
      </c>
      <c r="K3119" s="21" t="b">
        <v>0</v>
      </c>
      <c r="L3119" s="21" t="b">
        <v>1</v>
      </c>
      <c r="M3119" s="21" t="b">
        <v>1</v>
      </c>
      <c r="N3119" s="21" t="b">
        <v>0</v>
      </c>
      <c r="O3119" s="21" t="b">
        <v>0</v>
      </c>
      <c r="P3119" s="21">
        <v>0.0</v>
      </c>
      <c r="Q3119" s="21">
        <v>0.0</v>
      </c>
      <c r="R3119" s="70"/>
      <c r="S3119" s="53"/>
      <c r="T3119" s="53"/>
      <c r="U3119" s="53"/>
      <c r="V3119" s="53"/>
      <c r="W3119" s="53"/>
      <c r="X3119" s="53"/>
      <c r="Y3119" s="53"/>
      <c r="Z3119" s="53"/>
      <c r="AA3119" s="53"/>
      <c r="AB3119" s="53"/>
      <c r="AC3119" s="53"/>
      <c r="AD3119" s="53"/>
    </row>
    <row r="3120" ht="12.75" customHeight="1">
      <c r="A3120" s="16">
        <v>3118.0</v>
      </c>
      <c r="B3120" s="17">
        <v>2.0240311E7</v>
      </c>
      <c r="C3120" s="16" t="s">
        <v>5679</v>
      </c>
      <c r="D3120" s="55" t="s">
        <v>6276</v>
      </c>
      <c r="E3120" s="124" t="s">
        <v>6277</v>
      </c>
      <c r="F3120" s="53"/>
      <c r="G3120" s="53">
        <v>0.0</v>
      </c>
      <c r="H3120" s="69">
        <v>0.0</v>
      </c>
      <c r="I3120" s="69">
        <v>0.0</v>
      </c>
      <c r="J3120" s="10">
        <v>3.0</v>
      </c>
      <c r="K3120" s="21" t="b">
        <v>0</v>
      </c>
      <c r="L3120" s="21" t="b">
        <v>1</v>
      </c>
      <c r="M3120" s="21" t="b">
        <v>1</v>
      </c>
      <c r="N3120" s="21" t="b">
        <v>0</v>
      </c>
      <c r="O3120" s="21" t="b">
        <v>0</v>
      </c>
      <c r="P3120" s="21">
        <v>0.0</v>
      </c>
      <c r="Q3120" s="21">
        <v>0.0</v>
      </c>
      <c r="R3120" s="70"/>
      <c r="S3120" s="53"/>
      <c r="T3120" s="53"/>
      <c r="U3120" s="53"/>
      <c r="V3120" s="53"/>
      <c r="W3120" s="53"/>
      <c r="X3120" s="53"/>
      <c r="Y3120" s="53"/>
      <c r="Z3120" s="53"/>
      <c r="AA3120" s="53"/>
      <c r="AB3120" s="53"/>
      <c r="AC3120" s="53"/>
      <c r="AD3120" s="53"/>
    </row>
    <row r="3121" ht="12.75" customHeight="1">
      <c r="A3121" s="16">
        <v>3119.0</v>
      </c>
      <c r="B3121" s="17">
        <v>2.0240311E7</v>
      </c>
      <c r="C3121" s="16" t="s">
        <v>5679</v>
      </c>
      <c r="D3121" s="55" t="s">
        <v>6278</v>
      </c>
      <c r="E3121" s="124" t="s">
        <v>6279</v>
      </c>
      <c r="F3121" s="53"/>
      <c r="G3121" s="69">
        <v>0.0</v>
      </c>
      <c r="H3121" s="53">
        <v>0.0</v>
      </c>
      <c r="I3121" s="69">
        <v>0.0</v>
      </c>
      <c r="J3121" s="10">
        <v>3.0</v>
      </c>
      <c r="K3121" s="21" t="b">
        <v>0</v>
      </c>
      <c r="L3121" s="21" t="b">
        <v>1</v>
      </c>
      <c r="M3121" s="21" t="b">
        <v>1</v>
      </c>
      <c r="N3121" s="21" t="b">
        <v>0</v>
      </c>
      <c r="O3121" s="21" t="b">
        <v>0</v>
      </c>
      <c r="P3121" s="21">
        <v>0.0</v>
      </c>
      <c r="Q3121" s="21">
        <v>0.0</v>
      </c>
      <c r="R3121" s="70"/>
      <c r="S3121" s="53"/>
      <c r="T3121" s="53"/>
      <c r="U3121" s="53"/>
      <c r="V3121" s="53"/>
      <c r="W3121" s="53"/>
      <c r="X3121" s="53"/>
      <c r="Y3121" s="53"/>
      <c r="Z3121" s="53"/>
      <c r="AA3121" s="53"/>
      <c r="AB3121" s="53"/>
      <c r="AC3121" s="53"/>
      <c r="AD3121" s="53"/>
    </row>
    <row r="3122" ht="12.75" customHeight="1">
      <c r="A3122" s="16">
        <v>3120.0</v>
      </c>
      <c r="B3122" s="17">
        <v>2.0240311E7</v>
      </c>
      <c r="C3122" s="16" t="s">
        <v>5679</v>
      </c>
      <c r="D3122" s="55" t="s">
        <v>6280</v>
      </c>
      <c r="E3122" s="124" t="s">
        <v>6281</v>
      </c>
      <c r="F3122" s="53"/>
      <c r="G3122" s="69">
        <v>0.0</v>
      </c>
      <c r="H3122" s="53">
        <v>0.0</v>
      </c>
      <c r="I3122" s="69">
        <v>0.0</v>
      </c>
      <c r="J3122" s="10">
        <v>3.0</v>
      </c>
      <c r="K3122" s="21" t="b">
        <v>0</v>
      </c>
      <c r="L3122" s="21" t="b">
        <v>1</v>
      </c>
      <c r="M3122" s="21" t="b">
        <v>1</v>
      </c>
      <c r="N3122" s="21" t="b">
        <v>0</v>
      </c>
      <c r="O3122" s="21" t="b">
        <v>0</v>
      </c>
      <c r="P3122" s="21">
        <v>0.0</v>
      </c>
      <c r="Q3122" s="21">
        <v>0.0</v>
      </c>
      <c r="R3122" s="70"/>
      <c r="S3122" s="53"/>
      <c r="T3122" s="53"/>
      <c r="U3122" s="53"/>
      <c r="V3122" s="53"/>
      <c r="W3122" s="53"/>
      <c r="X3122" s="53"/>
      <c r="Y3122" s="53"/>
      <c r="Z3122" s="53"/>
      <c r="AA3122" s="53"/>
      <c r="AB3122" s="53"/>
      <c r="AC3122" s="53"/>
      <c r="AD3122" s="53"/>
    </row>
    <row r="3123" ht="12.75" customHeight="1">
      <c r="A3123" s="16">
        <v>3121.0</v>
      </c>
      <c r="B3123" s="17">
        <v>2.0240311E7</v>
      </c>
      <c r="C3123" s="16" t="s">
        <v>5679</v>
      </c>
      <c r="D3123" s="55" t="s">
        <v>6282</v>
      </c>
      <c r="E3123" s="124" t="s">
        <v>6283</v>
      </c>
      <c r="F3123" s="53"/>
      <c r="G3123" s="53">
        <v>0.0</v>
      </c>
      <c r="H3123" s="69">
        <v>0.0</v>
      </c>
      <c r="I3123" s="69">
        <v>0.0</v>
      </c>
      <c r="J3123" s="10">
        <v>3.0</v>
      </c>
      <c r="K3123" s="21" t="b">
        <v>0</v>
      </c>
      <c r="L3123" s="21" t="b">
        <v>1</v>
      </c>
      <c r="M3123" s="21" t="b">
        <v>1</v>
      </c>
      <c r="N3123" s="21" t="b">
        <v>0</v>
      </c>
      <c r="O3123" s="21" t="b">
        <v>0</v>
      </c>
      <c r="P3123" s="21">
        <v>0.0</v>
      </c>
      <c r="Q3123" s="21">
        <v>0.0</v>
      </c>
      <c r="R3123" s="70"/>
      <c r="S3123" s="53"/>
      <c r="T3123" s="53"/>
      <c r="U3123" s="53"/>
      <c r="V3123" s="53"/>
      <c r="W3123" s="53"/>
      <c r="X3123" s="53"/>
      <c r="Y3123" s="53"/>
      <c r="Z3123" s="53"/>
      <c r="AA3123" s="53"/>
      <c r="AB3123" s="53"/>
      <c r="AC3123" s="53"/>
      <c r="AD3123" s="53"/>
    </row>
    <row r="3124" ht="12.75" customHeight="1">
      <c r="A3124" s="16">
        <v>3122.0</v>
      </c>
      <c r="B3124" s="25">
        <v>2.0240311E7</v>
      </c>
      <c r="C3124" s="26" t="s">
        <v>5679</v>
      </c>
      <c r="D3124" s="58" t="s">
        <v>6284</v>
      </c>
      <c r="E3124" s="125" t="s">
        <v>6285</v>
      </c>
      <c r="F3124" s="53"/>
      <c r="G3124" s="53">
        <v>0.0</v>
      </c>
      <c r="H3124" s="54">
        <v>0.0</v>
      </c>
      <c r="I3124" s="54">
        <v>0.0</v>
      </c>
      <c r="J3124" s="10">
        <v>3.0</v>
      </c>
      <c r="K3124" s="21" t="b">
        <v>0</v>
      </c>
      <c r="L3124" s="21" t="b">
        <v>1</v>
      </c>
      <c r="M3124" s="21" t="b">
        <v>1</v>
      </c>
      <c r="N3124" s="21" t="b">
        <v>0</v>
      </c>
      <c r="O3124" s="21" t="b">
        <v>0</v>
      </c>
      <c r="P3124" s="21">
        <v>0.0</v>
      </c>
      <c r="Q3124" s="21">
        <v>0.0</v>
      </c>
      <c r="R3124" s="57"/>
      <c r="S3124" s="53"/>
      <c r="T3124" s="53"/>
      <c r="U3124" s="53"/>
      <c r="V3124" s="53"/>
      <c r="W3124" s="53"/>
      <c r="X3124" s="53"/>
      <c r="Y3124" s="53"/>
      <c r="Z3124" s="53"/>
      <c r="AA3124" s="53"/>
      <c r="AB3124" s="53"/>
      <c r="AC3124" s="53"/>
      <c r="AD3124" s="53"/>
    </row>
    <row r="3125" ht="12.75" customHeight="1">
      <c r="A3125" s="16">
        <v>3123.0</v>
      </c>
      <c r="B3125" s="25">
        <v>2.0240311E7</v>
      </c>
      <c r="C3125" s="26" t="s">
        <v>5679</v>
      </c>
      <c r="D3125" s="58" t="s">
        <v>6286</v>
      </c>
      <c r="E3125" s="125" t="s">
        <v>6287</v>
      </c>
      <c r="F3125" s="53"/>
      <c r="G3125" s="54">
        <v>0.0</v>
      </c>
      <c r="H3125" s="54">
        <v>0.0</v>
      </c>
      <c r="I3125" s="54">
        <v>0.0</v>
      </c>
      <c r="J3125" s="10">
        <v>3.0</v>
      </c>
      <c r="K3125" s="21" t="b">
        <v>0</v>
      </c>
      <c r="L3125" s="21" t="b">
        <v>1</v>
      </c>
      <c r="M3125" s="21" t="b">
        <v>1</v>
      </c>
      <c r="N3125" s="21" t="b">
        <v>0</v>
      </c>
      <c r="O3125" s="21" t="b">
        <v>0</v>
      </c>
      <c r="P3125" s="21">
        <v>0.0</v>
      </c>
      <c r="Q3125" s="21">
        <v>0.0</v>
      </c>
      <c r="R3125" s="57"/>
      <c r="S3125" s="53"/>
      <c r="T3125" s="53"/>
      <c r="U3125" s="53"/>
      <c r="V3125" s="53"/>
      <c r="W3125" s="53"/>
      <c r="X3125" s="53"/>
      <c r="Y3125" s="53"/>
      <c r="Z3125" s="53"/>
      <c r="AA3125" s="53"/>
      <c r="AB3125" s="53"/>
      <c r="AC3125" s="53"/>
      <c r="AD3125" s="53"/>
    </row>
    <row r="3126" ht="12.75" customHeight="1">
      <c r="A3126" s="16">
        <v>3124.0</v>
      </c>
      <c r="B3126" s="25">
        <v>2.0240311E7</v>
      </c>
      <c r="C3126" s="26" t="s">
        <v>5679</v>
      </c>
      <c r="D3126" s="58" t="s">
        <v>6288</v>
      </c>
      <c r="E3126" s="125" t="s">
        <v>6289</v>
      </c>
      <c r="F3126" s="53"/>
      <c r="G3126" s="53">
        <v>2.0</v>
      </c>
      <c r="H3126" s="54">
        <v>2.0</v>
      </c>
      <c r="I3126" s="54">
        <v>2.0</v>
      </c>
      <c r="J3126" s="10">
        <v>3.0</v>
      </c>
      <c r="K3126" s="21" t="b">
        <v>0</v>
      </c>
      <c r="L3126" s="21" t="b">
        <v>1</v>
      </c>
      <c r="M3126" s="21" t="b">
        <v>1</v>
      </c>
      <c r="N3126" s="21" t="b">
        <v>0</v>
      </c>
      <c r="O3126" s="21" t="b">
        <v>0</v>
      </c>
      <c r="P3126" s="21">
        <v>2.0</v>
      </c>
      <c r="Q3126" s="21">
        <v>2.0</v>
      </c>
      <c r="R3126" s="57"/>
      <c r="S3126" s="53"/>
      <c r="T3126" s="53"/>
      <c r="U3126" s="53"/>
      <c r="V3126" s="53"/>
      <c r="W3126" s="53"/>
      <c r="X3126" s="53"/>
      <c r="Y3126" s="53"/>
      <c r="Z3126" s="53"/>
      <c r="AA3126" s="53"/>
      <c r="AB3126" s="53"/>
      <c r="AC3126" s="53"/>
      <c r="AD3126" s="53"/>
    </row>
    <row r="3127" ht="12.75" customHeight="1">
      <c r="A3127" s="16">
        <v>3125.0</v>
      </c>
      <c r="B3127" s="25">
        <v>2.0240311E7</v>
      </c>
      <c r="C3127" s="26" t="s">
        <v>5679</v>
      </c>
      <c r="D3127" s="58" t="s">
        <v>6290</v>
      </c>
      <c r="E3127" s="125" t="s">
        <v>6291</v>
      </c>
      <c r="F3127" s="53"/>
      <c r="G3127" s="53">
        <v>2.0</v>
      </c>
      <c r="H3127" s="54">
        <v>2.0</v>
      </c>
      <c r="I3127" s="54">
        <v>2.0</v>
      </c>
      <c r="J3127" s="10">
        <v>3.0</v>
      </c>
      <c r="K3127" s="21" t="b">
        <v>0</v>
      </c>
      <c r="L3127" s="21" t="b">
        <v>1</v>
      </c>
      <c r="M3127" s="21" t="b">
        <v>1</v>
      </c>
      <c r="N3127" s="21" t="b">
        <v>0</v>
      </c>
      <c r="O3127" s="21" t="b">
        <v>0</v>
      </c>
      <c r="P3127" s="21">
        <v>2.0</v>
      </c>
      <c r="Q3127" s="21">
        <v>2.0</v>
      </c>
      <c r="R3127" s="57"/>
      <c r="S3127" s="53"/>
      <c r="T3127" s="53"/>
      <c r="U3127" s="53"/>
      <c r="V3127" s="53"/>
      <c r="W3127" s="53"/>
      <c r="X3127" s="53"/>
      <c r="Y3127" s="53"/>
      <c r="Z3127" s="53"/>
      <c r="AA3127" s="53"/>
      <c r="AB3127" s="53"/>
      <c r="AC3127" s="53"/>
      <c r="AD3127" s="53"/>
    </row>
    <row r="3128" ht="12.75" customHeight="1">
      <c r="A3128" s="16">
        <v>3126.0</v>
      </c>
      <c r="B3128" s="25">
        <v>2.0240311E7</v>
      </c>
      <c r="C3128" s="26" t="s">
        <v>5679</v>
      </c>
      <c r="D3128" s="58" t="s">
        <v>6292</v>
      </c>
      <c r="E3128" s="125" t="s">
        <v>6293</v>
      </c>
      <c r="F3128" s="53"/>
      <c r="G3128" s="53">
        <v>2.0</v>
      </c>
      <c r="H3128" s="54">
        <v>1.0</v>
      </c>
      <c r="I3128" s="54">
        <v>2.0</v>
      </c>
      <c r="J3128" s="10">
        <v>3.0</v>
      </c>
      <c r="K3128" s="21" t="b">
        <v>0</v>
      </c>
      <c r="L3128" s="21" t="b">
        <v>0</v>
      </c>
      <c r="M3128" s="21" t="b">
        <v>1</v>
      </c>
      <c r="N3128" s="21" t="b">
        <v>0</v>
      </c>
      <c r="O3128" s="21" t="b">
        <v>0</v>
      </c>
      <c r="P3128" s="21">
        <v>2.0</v>
      </c>
      <c r="Q3128" s="21">
        <v>2.0</v>
      </c>
      <c r="R3128" s="57"/>
      <c r="S3128" s="53"/>
      <c r="T3128" s="53"/>
      <c r="U3128" s="53"/>
      <c r="V3128" s="53"/>
      <c r="W3128" s="53"/>
      <c r="X3128" s="53"/>
      <c r="Y3128" s="53"/>
      <c r="Z3128" s="53"/>
      <c r="AA3128" s="53"/>
      <c r="AB3128" s="53"/>
      <c r="AC3128" s="53"/>
      <c r="AD3128" s="53"/>
    </row>
    <row r="3129" ht="12.75" customHeight="1">
      <c r="A3129" s="16">
        <v>3127.0</v>
      </c>
      <c r="B3129" s="25">
        <v>2.0240311E7</v>
      </c>
      <c r="C3129" s="26" t="s">
        <v>5679</v>
      </c>
      <c r="D3129" s="58" t="s">
        <v>6294</v>
      </c>
      <c r="E3129" s="125" t="s">
        <v>6295</v>
      </c>
      <c r="F3129" s="53"/>
      <c r="G3129" s="54">
        <v>2.0</v>
      </c>
      <c r="H3129" s="54">
        <v>1.0</v>
      </c>
      <c r="I3129" s="54">
        <v>2.0</v>
      </c>
      <c r="J3129" s="10">
        <v>3.0</v>
      </c>
      <c r="K3129" s="21" t="b">
        <v>0</v>
      </c>
      <c r="L3129" s="21" t="b">
        <v>0</v>
      </c>
      <c r="M3129" s="21" t="b">
        <v>1</v>
      </c>
      <c r="N3129" s="21" t="b">
        <v>0</v>
      </c>
      <c r="O3129" s="21" t="b">
        <v>0</v>
      </c>
      <c r="P3129" s="21">
        <v>2.0</v>
      </c>
      <c r="Q3129" s="21">
        <v>2.0</v>
      </c>
      <c r="R3129" s="57"/>
      <c r="S3129" s="53"/>
      <c r="T3129" s="53"/>
      <c r="U3129" s="53"/>
      <c r="V3129" s="53"/>
      <c r="W3129" s="53"/>
      <c r="X3129" s="53"/>
      <c r="Y3129" s="53"/>
      <c r="Z3129" s="53"/>
      <c r="AA3129" s="53"/>
      <c r="AB3129" s="53"/>
      <c r="AC3129" s="53"/>
      <c r="AD3129" s="53"/>
    </row>
    <row r="3130" ht="12.75" customHeight="1">
      <c r="A3130" s="16">
        <v>3128.0</v>
      </c>
      <c r="B3130" s="25">
        <v>2.0240311E7</v>
      </c>
      <c r="C3130" s="26" t="s">
        <v>5679</v>
      </c>
      <c r="D3130" s="58" t="s">
        <v>6296</v>
      </c>
      <c r="E3130" s="125" t="s">
        <v>6297</v>
      </c>
      <c r="F3130" s="53">
        <v>0.5</v>
      </c>
      <c r="G3130" s="53">
        <v>0.5</v>
      </c>
      <c r="H3130" s="54">
        <v>0.0</v>
      </c>
      <c r="I3130" s="54">
        <v>0.5</v>
      </c>
      <c r="J3130" s="10">
        <v>4.0</v>
      </c>
      <c r="K3130" s="21" t="b">
        <v>0</v>
      </c>
      <c r="L3130" s="21" t="b">
        <v>1</v>
      </c>
      <c r="M3130" s="21" t="b">
        <v>1</v>
      </c>
      <c r="N3130" s="21" t="b">
        <v>0</v>
      </c>
      <c r="O3130" s="21" t="b">
        <v>0</v>
      </c>
      <c r="P3130" s="21">
        <v>0.5</v>
      </c>
      <c r="Q3130" s="21">
        <v>0.5</v>
      </c>
      <c r="R3130" s="57"/>
      <c r="S3130" s="53"/>
      <c r="T3130" s="53"/>
      <c r="U3130" s="53"/>
      <c r="V3130" s="53"/>
      <c r="W3130" s="53"/>
      <c r="X3130" s="53"/>
      <c r="Y3130" s="53"/>
      <c r="Z3130" s="53"/>
      <c r="AA3130" s="53"/>
      <c r="AB3130" s="53"/>
      <c r="AC3130" s="53"/>
      <c r="AD3130" s="53"/>
    </row>
    <row r="3131" ht="12.75" customHeight="1">
      <c r="A3131" s="16">
        <v>3129.0</v>
      </c>
      <c r="B3131" s="25">
        <v>2.0240311E7</v>
      </c>
      <c r="C3131" s="26" t="s">
        <v>5679</v>
      </c>
      <c r="D3131" s="58" t="s">
        <v>6298</v>
      </c>
      <c r="E3131" s="125" t="s">
        <v>6299</v>
      </c>
      <c r="F3131" s="53"/>
      <c r="G3131" s="54">
        <v>0.5</v>
      </c>
      <c r="H3131" s="54">
        <v>1.0</v>
      </c>
      <c r="I3131" s="54">
        <v>0.5</v>
      </c>
      <c r="J3131" s="10">
        <v>3.0</v>
      </c>
      <c r="K3131" s="21" t="b">
        <v>0</v>
      </c>
      <c r="L3131" s="21" t="b">
        <v>0</v>
      </c>
      <c r="M3131" s="21" t="b">
        <v>1</v>
      </c>
      <c r="N3131" s="21" t="b">
        <v>0</v>
      </c>
      <c r="O3131" s="21" t="b">
        <v>0</v>
      </c>
      <c r="P3131" s="21">
        <v>0.5</v>
      </c>
      <c r="Q3131" s="21">
        <v>0.5</v>
      </c>
      <c r="R3131" s="57"/>
      <c r="S3131" s="53"/>
      <c r="T3131" s="53"/>
      <c r="U3131" s="53"/>
      <c r="V3131" s="53"/>
      <c r="W3131" s="53"/>
      <c r="X3131" s="53"/>
      <c r="Y3131" s="53"/>
      <c r="Z3131" s="53"/>
      <c r="AA3131" s="53"/>
      <c r="AB3131" s="53"/>
      <c r="AC3131" s="53"/>
      <c r="AD3131" s="53"/>
    </row>
    <row r="3132" ht="12.75" customHeight="1">
      <c r="A3132" s="16">
        <v>3130.0</v>
      </c>
      <c r="B3132" s="17">
        <v>2.0240311E7</v>
      </c>
      <c r="C3132" s="16" t="s">
        <v>5679</v>
      </c>
      <c r="D3132" s="55" t="s">
        <v>6300</v>
      </c>
      <c r="E3132" s="124" t="s">
        <v>6301</v>
      </c>
      <c r="F3132" s="53"/>
      <c r="G3132" s="53">
        <v>0.5</v>
      </c>
      <c r="H3132" s="53">
        <v>0.5</v>
      </c>
      <c r="I3132" s="69">
        <v>0.5</v>
      </c>
      <c r="J3132" s="10">
        <v>3.0</v>
      </c>
      <c r="K3132" s="21" t="b">
        <v>0</v>
      </c>
      <c r="L3132" s="21" t="b">
        <v>1</v>
      </c>
      <c r="M3132" s="21" t="b">
        <v>1</v>
      </c>
      <c r="N3132" s="21" t="b">
        <v>0</v>
      </c>
      <c r="O3132" s="21" t="b">
        <v>0</v>
      </c>
      <c r="P3132" s="21">
        <v>0.5</v>
      </c>
      <c r="Q3132" s="21">
        <v>0.5</v>
      </c>
      <c r="R3132" s="70"/>
      <c r="S3132" s="53"/>
      <c r="T3132" s="53"/>
      <c r="U3132" s="53"/>
      <c r="V3132" s="53"/>
      <c r="W3132" s="53"/>
      <c r="X3132" s="53"/>
      <c r="Y3132" s="53"/>
      <c r="Z3132" s="53"/>
      <c r="AA3132" s="53"/>
      <c r="AB3132" s="53"/>
      <c r="AC3132" s="53"/>
      <c r="AD3132" s="53"/>
    </row>
    <row r="3133" ht="12.75" customHeight="1">
      <c r="A3133" s="16">
        <v>3131.0</v>
      </c>
      <c r="B3133" s="17">
        <v>2.0240311E7</v>
      </c>
      <c r="C3133" s="16" t="s">
        <v>5679</v>
      </c>
      <c r="D3133" s="55" t="s">
        <v>6302</v>
      </c>
      <c r="E3133" s="124" t="s">
        <v>6303</v>
      </c>
      <c r="F3133" s="53"/>
      <c r="G3133" s="53">
        <v>0.0</v>
      </c>
      <c r="H3133" s="53">
        <v>0.0</v>
      </c>
      <c r="I3133" s="69">
        <v>0.0</v>
      </c>
      <c r="J3133" s="10">
        <v>3.0</v>
      </c>
      <c r="K3133" s="21" t="b">
        <v>0</v>
      </c>
      <c r="L3133" s="21" t="b">
        <v>1</v>
      </c>
      <c r="M3133" s="21" t="b">
        <v>1</v>
      </c>
      <c r="N3133" s="21" t="b">
        <v>0</v>
      </c>
      <c r="O3133" s="21" t="b">
        <v>0</v>
      </c>
      <c r="P3133" s="21">
        <v>0.0</v>
      </c>
      <c r="Q3133" s="21">
        <v>0.0</v>
      </c>
      <c r="R3133" s="70"/>
      <c r="S3133" s="53"/>
      <c r="T3133" s="53"/>
      <c r="U3133" s="53"/>
      <c r="V3133" s="53"/>
      <c r="W3133" s="53"/>
      <c r="X3133" s="53"/>
      <c r="Y3133" s="53"/>
      <c r="Z3133" s="53"/>
      <c r="AA3133" s="53"/>
      <c r="AB3133" s="53"/>
      <c r="AC3133" s="53"/>
      <c r="AD3133" s="53"/>
    </row>
    <row r="3134" ht="12.75" customHeight="1">
      <c r="A3134" s="16">
        <v>3132.0</v>
      </c>
      <c r="B3134" s="17">
        <v>2.0240311E7</v>
      </c>
      <c r="C3134" s="16" t="s">
        <v>5679</v>
      </c>
      <c r="D3134" s="55" t="s">
        <v>6304</v>
      </c>
      <c r="E3134" s="124" t="s">
        <v>6305</v>
      </c>
      <c r="F3134" s="53"/>
      <c r="G3134" s="53">
        <v>0.0</v>
      </c>
      <c r="H3134" s="69">
        <v>0.0</v>
      </c>
      <c r="I3134" s="69">
        <v>0.0</v>
      </c>
      <c r="J3134" s="10">
        <v>3.0</v>
      </c>
      <c r="K3134" s="21" t="b">
        <v>0</v>
      </c>
      <c r="L3134" s="21" t="b">
        <v>1</v>
      </c>
      <c r="M3134" s="21" t="b">
        <v>1</v>
      </c>
      <c r="N3134" s="21" t="b">
        <v>0</v>
      </c>
      <c r="O3134" s="21" t="b">
        <v>0</v>
      </c>
      <c r="P3134" s="21">
        <v>0.0</v>
      </c>
      <c r="Q3134" s="21">
        <v>0.0</v>
      </c>
      <c r="R3134" s="70"/>
      <c r="S3134" s="53"/>
      <c r="T3134" s="53"/>
      <c r="U3134" s="53"/>
      <c r="V3134" s="53"/>
      <c r="W3134" s="53"/>
      <c r="X3134" s="53"/>
      <c r="Y3134" s="53"/>
      <c r="Z3134" s="53"/>
      <c r="AA3134" s="53"/>
      <c r="AB3134" s="53"/>
      <c r="AC3134" s="53"/>
      <c r="AD3134" s="53"/>
    </row>
    <row r="3135" ht="12.75" customHeight="1">
      <c r="A3135" s="16">
        <v>3133.0</v>
      </c>
      <c r="B3135" s="17">
        <v>2.0240311E7</v>
      </c>
      <c r="C3135" s="16" t="s">
        <v>5679</v>
      </c>
      <c r="D3135" s="55" t="s">
        <v>6306</v>
      </c>
      <c r="E3135" s="124" t="s">
        <v>6307</v>
      </c>
      <c r="F3135" s="53"/>
      <c r="G3135" s="53">
        <v>0.0</v>
      </c>
      <c r="H3135" s="53">
        <v>0.0</v>
      </c>
      <c r="I3135" s="69">
        <v>0.0</v>
      </c>
      <c r="J3135" s="10">
        <v>3.0</v>
      </c>
      <c r="K3135" s="21" t="b">
        <v>0</v>
      </c>
      <c r="L3135" s="21" t="b">
        <v>1</v>
      </c>
      <c r="M3135" s="21" t="b">
        <v>1</v>
      </c>
      <c r="N3135" s="21" t="b">
        <v>0</v>
      </c>
      <c r="O3135" s="21" t="b">
        <v>0</v>
      </c>
      <c r="P3135" s="21">
        <v>0.0</v>
      </c>
      <c r="Q3135" s="21">
        <v>0.0</v>
      </c>
      <c r="R3135" s="70"/>
      <c r="S3135" s="53"/>
      <c r="T3135" s="53"/>
      <c r="U3135" s="53"/>
      <c r="V3135" s="53"/>
      <c r="W3135" s="53"/>
      <c r="X3135" s="53"/>
      <c r="Y3135" s="53"/>
      <c r="Z3135" s="53"/>
      <c r="AA3135" s="53"/>
      <c r="AB3135" s="53"/>
      <c r="AC3135" s="53"/>
      <c r="AD3135" s="53"/>
    </row>
    <row r="3136" ht="12.75" customHeight="1">
      <c r="A3136" s="16">
        <v>3134.0</v>
      </c>
      <c r="B3136" s="17">
        <v>2.0240311E7</v>
      </c>
      <c r="C3136" s="16" t="s">
        <v>5679</v>
      </c>
      <c r="D3136" s="55" t="s">
        <v>6308</v>
      </c>
      <c r="E3136" s="124" t="s">
        <v>6309</v>
      </c>
      <c r="F3136" s="53"/>
      <c r="G3136" s="69">
        <v>0.0</v>
      </c>
      <c r="H3136" s="53">
        <v>0.0</v>
      </c>
      <c r="I3136" s="69">
        <v>0.0</v>
      </c>
      <c r="J3136" s="10">
        <v>3.0</v>
      </c>
      <c r="K3136" s="21" t="b">
        <v>0</v>
      </c>
      <c r="L3136" s="21" t="b">
        <v>1</v>
      </c>
      <c r="M3136" s="21" t="b">
        <v>1</v>
      </c>
      <c r="N3136" s="21" t="b">
        <v>0</v>
      </c>
      <c r="O3136" s="21" t="b">
        <v>0</v>
      </c>
      <c r="P3136" s="21">
        <v>0.0</v>
      </c>
      <c r="Q3136" s="21">
        <v>0.0</v>
      </c>
      <c r="R3136" s="70"/>
      <c r="S3136" s="53"/>
      <c r="T3136" s="53"/>
      <c r="U3136" s="53"/>
      <c r="V3136" s="53"/>
      <c r="W3136" s="53"/>
      <c r="X3136" s="53"/>
      <c r="Y3136" s="53"/>
      <c r="Z3136" s="53"/>
      <c r="AA3136" s="53"/>
      <c r="AB3136" s="53"/>
      <c r="AC3136" s="53"/>
      <c r="AD3136" s="53"/>
    </row>
    <row r="3137" ht="12.75" customHeight="1">
      <c r="A3137" s="16">
        <v>3135.0</v>
      </c>
      <c r="B3137" s="17">
        <v>2.0240311E7</v>
      </c>
      <c r="C3137" s="16" t="s">
        <v>5679</v>
      </c>
      <c r="D3137" s="55" t="s">
        <v>6310</v>
      </c>
      <c r="E3137" s="124" t="s">
        <v>6311</v>
      </c>
      <c r="F3137" s="53"/>
      <c r="G3137" s="53">
        <v>0.0</v>
      </c>
      <c r="H3137" s="53">
        <v>0.0</v>
      </c>
      <c r="I3137" s="69">
        <v>0.0</v>
      </c>
      <c r="J3137" s="10">
        <v>3.0</v>
      </c>
      <c r="K3137" s="21" t="b">
        <v>0</v>
      </c>
      <c r="L3137" s="21" t="b">
        <v>1</v>
      </c>
      <c r="M3137" s="21" t="b">
        <v>1</v>
      </c>
      <c r="N3137" s="21" t="b">
        <v>0</v>
      </c>
      <c r="O3137" s="21" t="b">
        <v>0</v>
      </c>
      <c r="P3137" s="21">
        <v>0.0</v>
      </c>
      <c r="Q3137" s="21">
        <v>0.0</v>
      </c>
      <c r="R3137" s="70"/>
      <c r="S3137" s="53"/>
      <c r="T3137" s="53"/>
      <c r="U3137" s="53"/>
      <c r="V3137" s="53"/>
      <c r="W3137" s="53"/>
      <c r="X3137" s="53"/>
      <c r="Y3137" s="53"/>
      <c r="Z3137" s="53"/>
      <c r="AA3137" s="53"/>
      <c r="AB3137" s="53"/>
      <c r="AC3137" s="53"/>
      <c r="AD3137" s="53"/>
    </row>
    <row r="3138" ht="12.75" customHeight="1">
      <c r="A3138" s="16">
        <v>3136.0</v>
      </c>
      <c r="B3138" s="17">
        <v>2.0240311E7</v>
      </c>
      <c r="C3138" s="16" t="s">
        <v>5679</v>
      </c>
      <c r="D3138" s="55" t="s">
        <v>6312</v>
      </c>
      <c r="E3138" s="124" t="s">
        <v>6313</v>
      </c>
      <c r="F3138" s="53"/>
      <c r="G3138" s="53">
        <v>0.0</v>
      </c>
      <c r="H3138" s="69">
        <v>0.0</v>
      </c>
      <c r="I3138" s="69">
        <v>0.0</v>
      </c>
      <c r="J3138" s="10">
        <v>3.0</v>
      </c>
      <c r="K3138" s="21" t="b">
        <v>0</v>
      </c>
      <c r="L3138" s="21" t="b">
        <v>1</v>
      </c>
      <c r="M3138" s="21" t="b">
        <v>1</v>
      </c>
      <c r="N3138" s="21" t="b">
        <v>0</v>
      </c>
      <c r="O3138" s="21" t="b">
        <v>0</v>
      </c>
      <c r="P3138" s="21">
        <v>0.0</v>
      </c>
      <c r="Q3138" s="21">
        <v>0.0</v>
      </c>
      <c r="R3138" s="70"/>
      <c r="S3138" s="53"/>
      <c r="T3138" s="53"/>
      <c r="U3138" s="53"/>
      <c r="V3138" s="53"/>
      <c r="W3138" s="53"/>
      <c r="X3138" s="53"/>
      <c r="Y3138" s="53"/>
      <c r="Z3138" s="53"/>
      <c r="AA3138" s="53"/>
      <c r="AB3138" s="53"/>
      <c r="AC3138" s="53"/>
      <c r="AD3138" s="53"/>
    </row>
    <row r="3139" ht="12.75" customHeight="1">
      <c r="A3139" s="16">
        <v>3137.0</v>
      </c>
      <c r="B3139" s="17">
        <v>2.0240311E7</v>
      </c>
      <c r="C3139" s="16" t="s">
        <v>5679</v>
      </c>
      <c r="D3139" s="55" t="s">
        <v>6314</v>
      </c>
      <c r="E3139" s="124" t="s">
        <v>6315</v>
      </c>
      <c r="F3139" s="53"/>
      <c r="G3139" s="69">
        <v>0.0</v>
      </c>
      <c r="H3139" s="53">
        <v>0.0</v>
      </c>
      <c r="I3139" s="69">
        <v>0.0</v>
      </c>
      <c r="J3139" s="10">
        <v>3.0</v>
      </c>
      <c r="K3139" s="21" t="b">
        <v>0</v>
      </c>
      <c r="L3139" s="21" t="b">
        <v>1</v>
      </c>
      <c r="M3139" s="21" t="b">
        <v>1</v>
      </c>
      <c r="N3139" s="21" t="b">
        <v>0</v>
      </c>
      <c r="O3139" s="21" t="b">
        <v>0</v>
      </c>
      <c r="P3139" s="21">
        <v>0.0</v>
      </c>
      <c r="Q3139" s="21">
        <v>0.0</v>
      </c>
      <c r="R3139" s="70"/>
      <c r="S3139" s="53"/>
      <c r="T3139" s="53"/>
      <c r="U3139" s="53"/>
      <c r="V3139" s="53"/>
      <c r="W3139" s="53"/>
      <c r="X3139" s="53"/>
      <c r="Y3139" s="53"/>
      <c r="Z3139" s="53"/>
      <c r="AA3139" s="53"/>
      <c r="AB3139" s="53"/>
      <c r="AC3139" s="53"/>
      <c r="AD3139" s="53"/>
    </row>
    <row r="3140" ht="12.75" customHeight="1">
      <c r="A3140" s="16">
        <v>3138.0</v>
      </c>
      <c r="B3140" s="25">
        <v>2.0240311E7</v>
      </c>
      <c r="C3140" s="26" t="s">
        <v>5679</v>
      </c>
      <c r="D3140" s="58" t="s">
        <v>6316</v>
      </c>
      <c r="E3140" s="125" t="s">
        <v>6317</v>
      </c>
      <c r="F3140" s="53"/>
      <c r="G3140" s="54">
        <v>0.0</v>
      </c>
      <c r="H3140" s="54">
        <v>0.0</v>
      </c>
      <c r="I3140" s="54">
        <v>0.0</v>
      </c>
      <c r="J3140" s="10">
        <v>3.0</v>
      </c>
      <c r="K3140" s="21" t="b">
        <v>0</v>
      </c>
      <c r="L3140" s="21" t="b">
        <v>1</v>
      </c>
      <c r="M3140" s="21" t="b">
        <v>1</v>
      </c>
      <c r="N3140" s="21" t="b">
        <v>0</v>
      </c>
      <c r="O3140" s="21" t="b">
        <v>0</v>
      </c>
      <c r="P3140" s="21">
        <v>0.0</v>
      </c>
      <c r="Q3140" s="21">
        <v>0.0</v>
      </c>
      <c r="R3140" s="57"/>
      <c r="S3140" s="53"/>
      <c r="T3140" s="53"/>
      <c r="U3140" s="53"/>
      <c r="V3140" s="53"/>
      <c r="W3140" s="53"/>
      <c r="X3140" s="53"/>
      <c r="Y3140" s="53"/>
      <c r="Z3140" s="53"/>
      <c r="AA3140" s="53"/>
      <c r="AB3140" s="53"/>
      <c r="AC3140" s="53"/>
      <c r="AD3140" s="53"/>
    </row>
    <row r="3141" ht="12.75" customHeight="1">
      <c r="A3141" s="16">
        <v>3139.0</v>
      </c>
      <c r="B3141" s="25">
        <v>2.0240311E7</v>
      </c>
      <c r="C3141" s="26" t="s">
        <v>5679</v>
      </c>
      <c r="D3141" s="58" t="s">
        <v>6318</v>
      </c>
      <c r="E3141" s="125" t="s">
        <v>6319</v>
      </c>
      <c r="F3141" s="53"/>
      <c r="G3141" s="54">
        <v>0.0</v>
      </c>
      <c r="H3141" s="54">
        <v>0.0</v>
      </c>
      <c r="I3141" s="54">
        <v>0.0</v>
      </c>
      <c r="J3141" s="10">
        <v>3.0</v>
      </c>
      <c r="K3141" s="21" t="b">
        <v>0</v>
      </c>
      <c r="L3141" s="21" t="b">
        <v>1</v>
      </c>
      <c r="M3141" s="21" t="b">
        <v>1</v>
      </c>
      <c r="N3141" s="21" t="b">
        <v>0</v>
      </c>
      <c r="O3141" s="21" t="b">
        <v>0</v>
      </c>
      <c r="P3141" s="21">
        <v>0.0</v>
      </c>
      <c r="Q3141" s="21">
        <v>0.0</v>
      </c>
      <c r="R3141" s="57"/>
      <c r="S3141" s="53"/>
      <c r="T3141" s="53"/>
      <c r="U3141" s="53"/>
      <c r="V3141" s="53"/>
      <c r="W3141" s="53"/>
      <c r="X3141" s="53"/>
      <c r="Y3141" s="53"/>
      <c r="Z3141" s="53"/>
      <c r="AA3141" s="53"/>
      <c r="AB3141" s="53"/>
      <c r="AC3141" s="53"/>
      <c r="AD3141" s="53"/>
    </row>
    <row r="3142" ht="12.75" customHeight="1">
      <c r="A3142" s="16">
        <v>3140.0</v>
      </c>
      <c r="B3142" s="25">
        <v>2.0240311E7</v>
      </c>
      <c r="C3142" s="26" t="s">
        <v>5679</v>
      </c>
      <c r="D3142" s="58" t="s">
        <v>6320</v>
      </c>
      <c r="E3142" s="125" t="s">
        <v>6321</v>
      </c>
      <c r="F3142" s="53"/>
      <c r="G3142" s="54">
        <v>1.0</v>
      </c>
      <c r="H3142" s="54">
        <v>1.0</v>
      </c>
      <c r="I3142" s="54">
        <v>1.0</v>
      </c>
      <c r="J3142" s="10">
        <v>3.0</v>
      </c>
      <c r="K3142" s="21" t="b">
        <v>0</v>
      </c>
      <c r="L3142" s="21" t="b">
        <v>1</v>
      </c>
      <c r="M3142" s="21" t="b">
        <v>1</v>
      </c>
      <c r="N3142" s="21" t="b">
        <v>0</v>
      </c>
      <c r="O3142" s="21" t="b">
        <v>0</v>
      </c>
      <c r="P3142" s="21">
        <v>1.0</v>
      </c>
      <c r="Q3142" s="21">
        <v>1.0</v>
      </c>
      <c r="R3142" s="57"/>
      <c r="S3142" s="53"/>
      <c r="T3142" s="53"/>
      <c r="U3142" s="53"/>
      <c r="V3142" s="53"/>
      <c r="W3142" s="53"/>
      <c r="X3142" s="53"/>
      <c r="Y3142" s="53"/>
      <c r="Z3142" s="53"/>
      <c r="AA3142" s="53"/>
      <c r="AB3142" s="53"/>
      <c r="AC3142" s="53"/>
      <c r="AD3142" s="53"/>
    </row>
    <row r="3143" ht="12.75" customHeight="1">
      <c r="A3143" s="16">
        <v>3141.0</v>
      </c>
      <c r="B3143" s="25">
        <v>2.0240311E7</v>
      </c>
      <c r="C3143" s="26" t="s">
        <v>5679</v>
      </c>
      <c r="D3143" s="58" t="s">
        <v>6322</v>
      </c>
      <c r="E3143" s="125" t="s">
        <v>6323</v>
      </c>
      <c r="F3143" s="53"/>
      <c r="G3143" s="54">
        <v>1.0</v>
      </c>
      <c r="H3143" s="54">
        <v>0.5</v>
      </c>
      <c r="I3143" s="54">
        <v>1.0</v>
      </c>
      <c r="J3143" s="10">
        <v>3.0</v>
      </c>
      <c r="K3143" s="21" t="b">
        <v>0</v>
      </c>
      <c r="L3143" s="21" t="b">
        <v>0</v>
      </c>
      <c r="M3143" s="21" t="b">
        <v>1</v>
      </c>
      <c r="N3143" s="21" t="b">
        <v>0</v>
      </c>
      <c r="O3143" s="21" t="b">
        <v>0</v>
      </c>
      <c r="P3143" s="21">
        <v>1.0</v>
      </c>
      <c r="Q3143" s="21">
        <v>1.0</v>
      </c>
      <c r="R3143" s="57"/>
      <c r="S3143" s="53"/>
      <c r="T3143" s="53"/>
      <c r="U3143" s="53"/>
      <c r="V3143" s="53"/>
      <c r="W3143" s="53"/>
      <c r="X3143" s="53"/>
      <c r="Y3143" s="53"/>
      <c r="Z3143" s="53"/>
      <c r="AA3143" s="53"/>
      <c r="AB3143" s="53"/>
      <c r="AC3143" s="53"/>
      <c r="AD3143" s="53"/>
    </row>
    <row r="3144" ht="12.75" customHeight="1">
      <c r="A3144" s="16">
        <v>3142.0</v>
      </c>
      <c r="B3144" s="25">
        <v>2.0240311E7</v>
      </c>
      <c r="C3144" s="26" t="s">
        <v>5679</v>
      </c>
      <c r="D3144" s="58" t="s">
        <v>6324</v>
      </c>
      <c r="E3144" s="125" t="s">
        <v>6325</v>
      </c>
      <c r="F3144" s="53"/>
      <c r="G3144" s="54">
        <v>1.0</v>
      </c>
      <c r="H3144" s="54">
        <v>0.5</v>
      </c>
      <c r="I3144" s="54">
        <v>1.0</v>
      </c>
      <c r="J3144" s="10">
        <v>3.0</v>
      </c>
      <c r="K3144" s="21" t="b">
        <v>0</v>
      </c>
      <c r="L3144" s="21" t="b">
        <v>0</v>
      </c>
      <c r="M3144" s="21" t="b">
        <v>1</v>
      </c>
      <c r="N3144" s="21" t="b">
        <v>0</v>
      </c>
      <c r="O3144" s="21" t="b">
        <v>0</v>
      </c>
      <c r="P3144" s="21">
        <v>1.0</v>
      </c>
      <c r="Q3144" s="21">
        <v>1.0</v>
      </c>
      <c r="R3144" s="57"/>
      <c r="S3144" s="53"/>
      <c r="T3144" s="53"/>
      <c r="U3144" s="53"/>
      <c r="V3144" s="53"/>
      <c r="W3144" s="53"/>
      <c r="X3144" s="53"/>
      <c r="Y3144" s="53"/>
      <c r="Z3144" s="53"/>
      <c r="AA3144" s="53"/>
      <c r="AB3144" s="53"/>
      <c r="AC3144" s="53"/>
      <c r="AD3144" s="53"/>
    </row>
    <row r="3145" ht="12.75" customHeight="1">
      <c r="A3145" s="16">
        <v>3143.0</v>
      </c>
      <c r="B3145" s="25">
        <v>2.0240311E7</v>
      </c>
      <c r="C3145" s="26" t="s">
        <v>5679</v>
      </c>
      <c r="D3145" s="58" t="s">
        <v>6326</v>
      </c>
      <c r="E3145" s="125" t="s">
        <v>6327</v>
      </c>
      <c r="F3145" s="53">
        <v>2.0</v>
      </c>
      <c r="G3145" s="54">
        <v>3.0</v>
      </c>
      <c r="H3145" s="54">
        <v>0.5</v>
      </c>
      <c r="I3145" s="54">
        <v>2.0</v>
      </c>
      <c r="J3145" s="10">
        <v>4.0</v>
      </c>
      <c r="K3145" s="21" t="b">
        <v>0</v>
      </c>
      <c r="L3145" s="21" t="b">
        <v>0</v>
      </c>
      <c r="M3145" s="21" t="b">
        <v>1</v>
      </c>
      <c r="N3145" s="21" t="b">
        <v>0</v>
      </c>
      <c r="O3145" s="21" t="b">
        <v>0</v>
      </c>
      <c r="P3145" s="21">
        <v>2.0</v>
      </c>
      <c r="Q3145" s="21">
        <v>2.0</v>
      </c>
      <c r="R3145" s="57"/>
      <c r="S3145" s="53"/>
      <c r="T3145" s="53"/>
      <c r="U3145" s="53"/>
      <c r="V3145" s="53"/>
      <c r="W3145" s="53"/>
      <c r="X3145" s="53"/>
      <c r="Y3145" s="53"/>
      <c r="Z3145" s="53"/>
      <c r="AA3145" s="53"/>
      <c r="AB3145" s="53"/>
      <c r="AC3145" s="53"/>
      <c r="AD3145" s="53"/>
    </row>
    <row r="3146" ht="12.75" customHeight="1">
      <c r="A3146" s="16">
        <v>3144.0</v>
      </c>
      <c r="B3146" s="25">
        <v>2.0240311E7</v>
      </c>
      <c r="C3146" s="26" t="s">
        <v>5679</v>
      </c>
      <c r="D3146" s="58" t="s">
        <v>6328</v>
      </c>
      <c r="E3146" s="125" t="s">
        <v>6329</v>
      </c>
      <c r="F3146" s="53"/>
      <c r="G3146" s="54">
        <v>1.0</v>
      </c>
      <c r="H3146" s="54">
        <v>0.5</v>
      </c>
      <c r="I3146" s="54">
        <v>1.0</v>
      </c>
      <c r="J3146" s="10">
        <v>3.0</v>
      </c>
      <c r="K3146" s="21" t="b">
        <v>0</v>
      </c>
      <c r="L3146" s="21" t="b">
        <v>0</v>
      </c>
      <c r="M3146" s="21" t="b">
        <v>1</v>
      </c>
      <c r="N3146" s="21" t="b">
        <v>0</v>
      </c>
      <c r="O3146" s="21" t="b">
        <v>0</v>
      </c>
      <c r="P3146" s="21">
        <v>1.0</v>
      </c>
      <c r="Q3146" s="21">
        <v>1.0</v>
      </c>
      <c r="R3146" s="57"/>
      <c r="S3146" s="53"/>
      <c r="T3146" s="53"/>
      <c r="U3146" s="53"/>
      <c r="V3146" s="53"/>
      <c r="W3146" s="53"/>
      <c r="X3146" s="53"/>
      <c r="Y3146" s="53"/>
      <c r="Z3146" s="53"/>
      <c r="AA3146" s="53"/>
      <c r="AB3146" s="53"/>
      <c r="AC3146" s="53"/>
      <c r="AD3146" s="53"/>
    </row>
    <row r="3147" ht="12.75" customHeight="1">
      <c r="A3147" s="16">
        <v>3145.0</v>
      </c>
      <c r="B3147" s="25">
        <v>2.0240311E7</v>
      </c>
      <c r="C3147" s="26" t="s">
        <v>5679</v>
      </c>
      <c r="D3147" s="58" t="s">
        <v>6330</v>
      </c>
      <c r="E3147" s="125" t="s">
        <v>6331</v>
      </c>
      <c r="F3147" s="53"/>
      <c r="G3147" s="54">
        <v>1.0</v>
      </c>
      <c r="H3147" s="54">
        <v>1.0</v>
      </c>
      <c r="I3147" s="54">
        <v>1.0</v>
      </c>
      <c r="J3147" s="10">
        <v>3.0</v>
      </c>
      <c r="K3147" s="21" t="b">
        <v>0</v>
      </c>
      <c r="L3147" s="21" t="b">
        <v>1</v>
      </c>
      <c r="M3147" s="21" t="b">
        <v>1</v>
      </c>
      <c r="N3147" s="21" t="b">
        <v>0</v>
      </c>
      <c r="O3147" s="21" t="b">
        <v>0</v>
      </c>
      <c r="P3147" s="21">
        <v>1.0</v>
      </c>
      <c r="Q3147" s="21">
        <v>1.0</v>
      </c>
      <c r="R3147" s="57"/>
      <c r="S3147" s="53"/>
      <c r="T3147" s="53"/>
      <c r="U3147" s="53"/>
      <c r="V3147" s="53"/>
      <c r="W3147" s="53"/>
      <c r="X3147" s="53"/>
      <c r="Y3147" s="53"/>
      <c r="Z3147" s="53"/>
      <c r="AA3147" s="53"/>
      <c r="AB3147" s="53"/>
      <c r="AC3147" s="53"/>
      <c r="AD3147" s="53"/>
    </row>
    <row r="3148" ht="12.75" customHeight="1">
      <c r="A3148" s="16">
        <v>3146.0</v>
      </c>
      <c r="B3148" s="17">
        <v>2.0240311E7</v>
      </c>
      <c r="C3148" s="16" t="s">
        <v>5679</v>
      </c>
      <c r="D3148" s="55" t="s">
        <v>6332</v>
      </c>
      <c r="E3148" s="124" t="s">
        <v>6333</v>
      </c>
      <c r="F3148" s="53"/>
      <c r="G3148" s="69">
        <v>1.0</v>
      </c>
      <c r="H3148" s="53">
        <v>1.0</v>
      </c>
      <c r="I3148" s="69">
        <v>1.0</v>
      </c>
      <c r="J3148" s="10">
        <v>3.0</v>
      </c>
      <c r="K3148" s="21" t="b">
        <v>0</v>
      </c>
      <c r="L3148" s="21" t="b">
        <v>1</v>
      </c>
      <c r="M3148" s="21" t="b">
        <v>1</v>
      </c>
      <c r="N3148" s="21" t="b">
        <v>0</v>
      </c>
      <c r="O3148" s="21" t="b">
        <v>0</v>
      </c>
      <c r="P3148" s="21">
        <v>1.0</v>
      </c>
      <c r="Q3148" s="21">
        <v>1.0</v>
      </c>
      <c r="R3148" s="70"/>
      <c r="S3148" s="53"/>
      <c r="T3148" s="53"/>
      <c r="U3148" s="53"/>
      <c r="V3148" s="53"/>
      <c r="W3148" s="53"/>
      <c r="X3148" s="53"/>
      <c r="Y3148" s="53"/>
      <c r="Z3148" s="53"/>
      <c r="AA3148" s="53"/>
      <c r="AB3148" s="53"/>
      <c r="AC3148" s="53"/>
      <c r="AD3148" s="53"/>
    </row>
    <row r="3149" ht="12.75" customHeight="1">
      <c r="A3149" s="16">
        <v>3147.0</v>
      </c>
      <c r="B3149" s="17">
        <v>2.0240311E7</v>
      </c>
      <c r="C3149" s="16" t="s">
        <v>5679</v>
      </c>
      <c r="D3149" s="55" t="s">
        <v>6334</v>
      </c>
      <c r="E3149" s="124" t="s">
        <v>6335</v>
      </c>
      <c r="F3149" s="53"/>
      <c r="G3149" s="69">
        <v>1.0</v>
      </c>
      <c r="H3149" s="53">
        <v>1.0</v>
      </c>
      <c r="I3149" s="69">
        <v>1.0</v>
      </c>
      <c r="J3149" s="10">
        <v>3.0</v>
      </c>
      <c r="K3149" s="21" t="b">
        <v>0</v>
      </c>
      <c r="L3149" s="21" t="b">
        <v>1</v>
      </c>
      <c r="M3149" s="21" t="b">
        <v>1</v>
      </c>
      <c r="N3149" s="21" t="b">
        <v>0</v>
      </c>
      <c r="O3149" s="21" t="b">
        <v>0</v>
      </c>
      <c r="P3149" s="21">
        <v>1.0</v>
      </c>
      <c r="Q3149" s="21">
        <v>1.0</v>
      </c>
      <c r="R3149" s="70"/>
      <c r="S3149" s="53"/>
      <c r="T3149" s="53"/>
      <c r="U3149" s="53"/>
      <c r="V3149" s="53"/>
      <c r="W3149" s="53"/>
      <c r="X3149" s="53"/>
      <c r="Y3149" s="53"/>
      <c r="Z3149" s="53"/>
      <c r="AA3149" s="53"/>
      <c r="AB3149" s="53"/>
      <c r="AC3149" s="53"/>
      <c r="AD3149" s="53"/>
    </row>
    <row r="3150" ht="12.75" customHeight="1">
      <c r="A3150" s="16">
        <v>3148.0</v>
      </c>
      <c r="B3150" s="17">
        <v>2.0240311E7</v>
      </c>
      <c r="C3150" s="16" t="s">
        <v>5679</v>
      </c>
      <c r="D3150" s="55" t="s">
        <v>6336</v>
      </c>
      <c r="E3150" s="124" t="s">
        <v>6337</v>
      </c>
      <c r="F3150" s="53"/>
      <c r="G3150" s="53">
        <v>0.0</v>
      </c>
      <c r="H3150" s="69">
        <v>0.0</v>
      </c>
      <c r="I3150" s="69">
        <v>0.0</v>
      </c>
      <c r="J3150" s="10">
        <v>3.0</v>
      </c>
      <c r="K3150" s="21" t="b">
        <v>0</v>
      </c>
      <c r="L3150" s="21" t="b">
        <v>1</v>
      </c>
      <c r="M3150" s="21" t="b">
        <v>1</v>
      </c>
      <c r="N3150" s="21" t="b">
        <v>0</v>
      </c>
      <c r="O3150" s="21" t="b">
        <v>0</v>
      </c>
      <c r="P3150" s="21">
        <v>0.0</v>
      </c>
      <c r="Q3150" s="21">
        <v>0.0</v>
      </c>
      <c r="R3150" s="70"/>
      <c r="S3150" s="53"/>
      <c r="T3150" s="53"/>
      <c r="U3150" s="53"/>
      <c r="V3150" s="53"/>
      <c r="W3150" s="53"/>
      <c r="X3150" s="53"/>
      <c r="Y3150" s="53"/>
      <c r="Z3150" s="53"/>
      <c r="AA3150" s="53"/>
      <c r="AB3150" s="53"/>
      <c r="AC3150" s="53"/>
      <c r="AD3150" s="53"/>
    </row>
    <row r="3151" ht="12.75" customHeight="1">
      <c r="A3151" s="16">
        <v>3149.0</v>
      </c>
      <c r="B3151" s="17">
        <v>2.0240311E7</v>
      </c>
      <c r="C3151" s="16" t="s">
        <v>5679</v>
      </c>
      <c r="D3151" s="55" t="s">
        <v>6338</v>
      </c>
      <c r="E3151" s="124" t="s">
        <v>6339</v>
      </c>
      <c r="F3151" s="53"/>
      <c r="G3151" s="53">
        <v>0.5</v>
      </c>
      <c r="H3151" s="53">
        <v>0.0</v>
      </c>
      <c r="I3151" s="69">
        <v>0.0</v>
      </c>
      <c r="J3151" s="10">
        <v>3.0</v>
      </c>
      <c r="K3151" s="21" t="b">
        <v>0</v>
      </c>
      <c r="L3151" s="21" t="b">
        <v>1</v>
      </c>
      <c r="M3151" s="21" t="b">
        <v>1</v>
      </c>
      <c r="N3151" s="21" t="b">
        <v>0</v>
      </c>
      <c r="O3151" s="21" t="b">
        <v>0</v>
      </c>
      <c r="P3151" s="21">
        <v>0.0</v>
      </c>
      <c r="Q3151" s="21">
        <v>0.0</v>
      </c>
      <c r="R3151" s="70"/>
      <c r="S3151" s="53"/>
      <c r="T3151" s="53"/>
      <c r="U3151" s="53"/>
      <c r="V3151" s="53"/>
      <c r="W3151" s="53"/>
      <c r="X3151" s="53"/>
      <c r="Y3151" s="53"/>
      <c r="Z3151" s="53"/>
      <c r="AA3151" s="53"/>
      <c r="AB3151" s="53"/>
      <c r="AC3151" s="53"/>
      <c r="AD3151" s="53"/>
    </row>
    <row r="3152" ht="12.75" customHeight="1">
      <c r="A3152" s="16">
        <v>3150.0</v>
      </c>
      <c r="B3152" s="17">
        <v>2.0240311E7</v>
      </c>
      <c r="C3152" s="16" t="s">
        <v>5679</v>
      </c>
      <c r="D3152" s="55" t="s">
        <v>6340</v>
      </c>
      <c r="E3152" s="124" t="s">
        <v>6341</v>
      </c>
      <c r="F3152" s="53"/>
      <c r="G3152" s="69">
        <v>0.0</v>
      </c>
      <c r="H3152" s="53">
        <v>0.0</v>
      </c>
      <c r="I3152" s="69">
        <v>0.0</v>
      </c>
      <c r="J3152" s="10">
        <v>3.0</v>
      </c>
      <c r="K3152" s="21" t="b">
        <v>0</v>
      </c>
      <c r="L3152" s="21" t="b">
        <v>1</v>
      </c>
      <c r="M3152" s="21" t="b">
        <v>1</v>
      </c>
      <c r="N3152" s="21" t="b">
        <v>0</v>
      </c>
      <c r="O3152" s="21" t="b">
        <v>0</v>
      </c>
      <c r="P3152" s="21">
        <v>0.0</v>
      </c>
      <c r="Q3152" s="21">
        <v>0.0</v>
      </c>
      <c r="R3152" s="70"/>
      <c r="S3152" s="53"/>
      <c r="T3152" s="53"/>
      <c r="U3152" s="53"/>
      <c r="V3152" s="53"/>
      <c r="W3152" s="53"/>
      <c r="X3152" s="53"/>
      <c r="Y3152" s="53"/>
      <c r="Z3152" s="53"/>
      <c r="AA3152" s="53"/>
      <c r="AB3152" s="53"/>
      <c r="AC3152" s="53"/>
      <c r="AD3152" s="53"/>
    </row>
    <row r="3153" ht="12.75" customHeight="1">
      <c r="A3153" s="16">
        <v>3151.0</v>
      </c>
      <c r="B3153" s="17">
        <v>2.0240311E7</v>
      </c>
      <c r="C3153" s="16" t="s">
        <v>5679</v>
      </c>
      <c r="D3153" s="55" t="s">
        <v>6342</v>
      </c>
      <c r="E3153" s="124" t="s">
        <v>6343</v>
      </c>
      <c r="F3153" s="53"/>
      <c r="G3153" s="69">
        <v>0.0</v>
      </c>
      <c r="H3153" s="53">
        <v>0.0</v>
      </c>
      <c r="I3153" s="69">
        <v>0.0</v>
      </c>
      <c r="J3153" s="10">
        <v>3.0</v>
      </c>
      <c r="K3153" s="21" t="b">
        <v>0</v>
      </c>
      <c r="L3153" s="21" t="b">
        <v>1</v>
      </c>
      <c r="M3153" s="21" t="b">
        <v>1</v>
      </c>
      <c r="N3153" s="21" t="b">
        <v>0</v>
      </c>
      <c r="O3153" s="21" t="b">
        <v>0</v>
      </c>
      <c r="P3153" s="21">
        <v>0.0</v>
      </c>
      <c r="Q3153" s="21">
        <v>0.0</v>
      </c>
      <c r="R3153" s="70"/>
      <c r="S3153" s="53"/>
      <c r="T3153" s="53"/>
      <c r="U3153" s="53"/>
      <c r="V3153" s="53"/>
      <c r="W3153" s="53"/>
      <c r="X3153" s="53"/>
      <c r="Y3153" s="53"/>
      <c r="Z3153" s="53"/>
      <c r="AA3153" s="53"/>
      <c r="AB3153" s="53"/>
      <c r="AC3153" s="53"/>
      <c r="AD3153" s="53"/>
    </row>
    <row r="3154" ht="12.75" customHeight="1">
      <c r="A3154" s="16">
        <v>3152.0</v>
      </c>
      <c r="B3154" s="17">
        <v>2.0240311E7</v>
      </c>
      <c r="C3154" s="16" t="s">
        <v>5679</v>
      </c>
      <c r="D3154" s="55" t="s">
        <v>6344</v>
      </c>
      <c r="E3154" s="124" t="s">
        <v>6345</v>
      </c>
      <c r="F3154" s="53"/>
      <c r="G3154" s="53">
        <v>0.0</v>
      </c>
      <c r="H3154" s="69">
        <v>0.0</v>
      </c>
      <c r="I3154" s="69">
        <v>0.0</v>
      </c>
      <c r="J3154" s="10">
        <v>3.0</v>
      </c>
      <c r="K3154" s="21" t="b">
        <v>0</v>
      </c>
      <c r="L3154" s="21" t="b">
        <v>1</v>
      </c>
      <c r="M3154" s="21" t="b">
        <v>1</v>
      </c>
      <c r="N3154" s="21" t="b">
        <v>0</v>
      </c>
      <c r="O3154" s="21" t="b">
        <v>0</v>
      </c>
      <c r="P3154" s="21">
        <v>0.0</v>
      </c>
      <c r="Q3154" s="21">
        <v>0.0</v>
      </c>
      <c r="R3154" s="70"/>
      <c r="S3154" s="53"/>
      <c r="T3154" s="53"/>
      <c r="U3154" s="53"/>
      <c r="V3154" s="53"/>
      <c r="W3154" s="53"/>
      <c r="X3154" s="53"/>
      <c r="Y3154" s="53"/>
      <c r="Z3154" s="53"/>
      <c r="AA3154" s="53"/>
      <c r="AB3154" s="53"/>
      <c r="AC3154" s="53"/>
      <c r="AD3154" s="53"/>
    </row>
    <row r="3155" ht="12.75" customHeight="1">
      <c r="A3155" s="16">
        <v>3153.0</v>
      </c>
      <c r="B3155" s="17">
        <v>2.0240311E7</v>
      </c>
      <c r="C3155" s="16" t="s">
        <v>5679</v>
      </c>
      <c r="D3155" s="78" t="s">
        <v>6346</v>
      </c>
      <c r="E3155" s="124" t="s">
        <v>6347</v>
      </c>
      <c r="F3155" s="53"/>
      <c r="G3155" s="53">
        <v>0.0</v>
      </c>
      <c r="H3155" s="53">
        <v>0.0</v>
      </c>
      <c r="I3155" s="69">
        <v>0.0</v>
      </c>
      <c r="J3155" s="10">
        <v>3.0</v>
      </c>
      <c r="K3155" s="21" t="b">
        <v>0</v>
      </c>
      <c r="L3155" s="21" t="b">
        <v>1</v>
      </c>
      <c r="M3155" s="21" t="b">
        <v>1</v>
      </c>
      <c r="N3155" s="21" t="b">
        <v>0</v>
      </c>
      <c r="O3155" s="21" t="b">
        <v>0</v>
      </c>
      <c r="P3155" s="21">
        <v>0.0</v>
      </c>
      <c r="Q3155" s="21">
        <v>0.0</v>
      </c>
      <c r="R3155" s="70"/>
      <c r="S3155" s="53"/>
      <c r="T3155" s="53"/>
      <c r="U3155" s="53"/>
      <c r="V3155" s="53"/>
      <c r="W3155" s="53"/>
      <c r="X3155" s="53"/>
      <c r="Y3155" s="53"/>
      <c r="Z3155" s="53"/>
      <c r="AA3155" s="53"/>
      <c r="AB3155" s="53"/>
      <c r="AC3155" s="53"/>
      <c r="AD3155" s="53"/>
    </row>
    <row r="3156" ht="12.75" customHeight="1">
      <c r="A3156" s="16">
        <v>3154.0</v>
      </c>
      <c r="B3156" s="25">
        <v>2.0240311E7</v>
      </c>
      <c r="C3156" s="26" t="s">
        <v>5679</v>
      </c>
      <c r="D3156" s="58" t="s">
        <v>6348</v>
      </c>
      <c r="E3156" s="125" t="s">
        <v>6349</v>
      </c>
      <c r="F3156" s="53"/>
      <c r="G3156" s="54">
        <v>0.0</v>
      </c>
      <c r="H3156" s="54">
        <v>0.0</v>
      </c>
      <c r="I3156" s="54">
        <v>0.0</v>
      </c>
      <c r="J3156" s="10">
        <v>3.0</v>
      </c>
      <c r="K3156" s="21" t="b">
        <v>0</v>
      </c>
      <c r="L3156" s="21" t="b">
        <v>1</v>
      </c>
      <c r="M3156" s="21" t="b">
        <v>1</v>
      </c>
      <c r="N3156" s="21" t="b">
        <v>0</v>
      </c>
      <c r="O3156" s="21" t="b">
        <v>0</v>
      </c>
      <c r="P3156" s="21">
        <v>0.0</v>
      </c>
      <c r="Q3156" s="21">
        <v>0.0</v>
      </c>
      <c r="R3156" s="57"/>
      <c r="S3156" s="53"/>
      <c r="T3156" s="53"/>
      <c r="U3156" s="53"/>
      <c r="V3156" s="53"/>
      <c r="W3156" s="53"/>
      <c r="X3156" s="53"/>
      <c r="Y3156" s="53"/>
      <c r="Z3156" s="53"/>
      <c r="AA3156" s="53"/>
      <c r="AB3156" s="53"/>
      <c r="AC3156" s="53"/>
      <c r="AD3156" s="53"/>
    </row>
    <row r="3157" ht="12.75" customHeight="1">
      <c r="A3157" s="16">
        <v>3155.0</v>
      </c>
      <c r="B3157" s="25">
        <v>2.0240311E7</v>
      </c>
      <c r="C3157" s="26" t="s">
        <v>5679</v>
      </c>
      <c r="D3157" s="58" t="s">
        <v>6350</v>
      </c>
      <c r="E3157" s="125" t="s">
        <v>6351</v>
      </c>
      <c r="F3157" s="53"/>
      <c r="G3157" s="53">
        <v>0.0</v>
      </c>
      <c r="H3157" s="54">
        <v>0.0</v>
      </c>
      <c r="I3157" s="54">
        <v>0.0</v>
      </c>
      <c r="J3157" s="10">
        <v>3.0</v>
      </c>
      <c r="K3157" s="21" t="b">
        <v>0</v>
      </c>
      <c r="L3157" s="21" t="b">
        <v>1</v>
      </c>
      <c r="M3157" s="21" t="b">
        <v>1</v>
      </c>
      <c r="N3157" s="21" t="b">
        <v>0</v>
      </c>
      <c r="O3157" s="21" t="b">
        <v>0</v>
      </c>
      <c r="P3157" s="21">
        <v>0.0</v>
      </c>
      <c r="Q3157" s="21">
        <v>0.0</v>
      </c>
      <c r="R3157" s="57"/>
      <c r="S3157" s="53"/>
      <c r="T3157" s="53"/>
      <c r="U3157" s="53"/>
      <c r="V3157" s="53"/>
      <c r="W3157" s="53"/>
      <c r="X3157" s="53"/>
      <c r="Y3157" s="53"/>
      <c r="Z3157" s="53"/>
      <c r="AA3157" s="53"/>
      <c r="AB3157" s="53"/>
      <c r="AC3157" s="53"/>
      <c r="AD3157" s="53"/>
    </row>
    <row r="3158" ht="12.75" customHeight="1">
      <c r="A3158" s="16">
        <v>3156.0</v>
      </c>
      <c r="B3158" s="25">
        <v>2.0240318E7</v>
      </c>
      <c r="C3158" s="26" t="s">
        <v>5679</v>
      </c>
      <c r="D3158" s="58" t="s">
        <v>6352</v>
      </c>
      <c r="E3158" s="125" t="s">
        <v>6353</v>
      </c>
      <c r="F3158" s="53"/>
      <c r="G3158" s="54">
        <v>2.0</v>
      </c>
      <c r="H3158" s="54">
        <v>2.0</v>
      </c>
      <c r="I3158" s="54">
        <v>2.0</v>
      </c>
      <c r="J3158" s="10">
        <v>3.0</v>
      </c>
      <c r="K3158" s="21" t="b">
        <v>0</v>
      </c>
      <c r="L3158" s="21" t="b">
        <v>1</v>
      </c>
      <c r="M3158" s="21" t="b">
        <v>1</v>
      </c>
      <c r="N3158" s="21" t="b">
        <v>0</v>
      </c>
      <c r="O3158" s="21" t="b">
        <v>0</v>
      </c>
      <c r="P3158" s="21">
        <v>2.0</v>
      </c>
      <c r="Q3158" s="21">
        <v>2.0</v>
      </c>
      <c r="R3158" s="57"/>
      <c r="S3158" s="53"/>
      <c r="T3158" s="53"/>
      <c r="U3158" s="53"/>
      <c r="V3158" s="53"/>
      <c r="W3158" s="53"/>
      <c r="X3158" s="53"/>
      <c r="Y3158" s="53"/>
      <c r="Z3158" s="53"/>
      <c r="AA3158" s="53"/>
      <c r="AB3158" s="53"/>
      <c r="AC3158" s="53"/>
      <c r="AD3158" s="53"/>
    </row>
    <row r="3159" ht="12.75" customHeight="1">
      <c r="A3159" s="16">
        <v>3157.0</v>
      </c>
      <c r="B3159" s="25">
        <v>2.0240318E7</v>
      </c>
      <c r="C3159" s="26" t="s">
        <v>5679</v>
      </c>
      <c r="D3159" s="58" t="s">
        <v>6354</v>
      </c>
      <c r="E3159" s="125" t="s">
        <v>6355</v>
      </c>
      <c r="F3159" s="53"/>
      <c r="G3159" s="54">
        <v>1.0</v>
      </c>
      <c r="H3159" s="54">
        <v>1.0</v>
      </c>
      <c r="I3159" s="54">
        <v>1.0</v>
      </c>
      <c r="J3159" s="10">
        <v>3.0</v>
      </c>
      <c r="K3159" s="21" t="b">
        <v>0</v>
      </c>
      <c r="L3159" s="21" t="b">
        <v>1</v>
      </c>
      <c r="M3159" s="21" t="b">
        <v>1</v>
      </c>
      <c r="N3159" s="21" t="b">
        <v>0</v>
      </c>
      <c r="O3159" s="21" t="b">
        <v>0</v>
      </c>
      <c r="P3159" s="21">
        <v>1.0</v>
      </c>
      <c r="Q3159" s="21">
        <v>1.0</v>
      </c>
      <c r="R3159" s="57"/>
      <c r="S3159" s="53"/>
      <c r="T3159" s="53"/>
      <c r="U3159" s="53"/>
      <c r="V3159" s="53"/>
      <c r="W3159" s="53"/>
      <c r="X3159" s="53"/>
      <c r="Y3159" s="53"/>
      <c r="Z3159" s="53"/>
      <c r="AA3159" s="53"/>
      <c r="AB3159" s="53"/>
      <c r="AC3159" s="53"/>
      <c r="AD3159" s="53"/>
    </row>
    <row r="3160" ht="12.75" customHeight="1">
      <c r="A3160" s="16">
        <v>3158.0</v>
      </c>
      <c r="B3160" s="25">
        <v>2.0240318E7</v>
      </c>
      <c r="C3160" s="26" t="s">
        <v>5679</v>
      </c>
      <c r="D3160" s="58" t="s">
        <v>6356</v>
      </c>
      <c r="E3160" s="125" t="s">
        <v>6357</v>
      </c>
      <c r="F3160" s="53"/>
      <c r="G3160" s="54">
        <v>2.0</v>
      </c>
      <c r="H3160" s="54">
        <v>1.0</v>
      </c>
      <c r="I3160" s="54">
        <v>2.0</v>
      </c>
      <c r="J3160" s="10">
        <v>3.0</v>
      </c>
      <c r="K3160" s="21" t="b">
        <v>0</v>
      </c>
      <c r="L3160" s="21" t="b">
        <v>0</v>
      </c>
      <c r="M3160" s="21" t="b">
        <v>1</v>
      </c>
      <c r="N3160" s="21" t="b">
        <v>0</v>
      </c>
      <c r="O3160" s="21" t="b">
        <v>0</v>
      </c>
      <c r="P3160" s="21">
        <v>2.0</v>
      </c>
      <c r="Q3160" s="21">
        <v>2.0</v>
      </c>
      <c r="R3160" s="57"/>
      <c r="S3160" s="53"/>
      <c r="T3160" s="53"/>
      <c r="U3160" s="53"/>
      <c r="V3160" s="53"/>
      <c r="W3160" s="53"/>
      <c r="X3160" s="53"/>
      <c r="Y3160" s="53"/>
      <c r="Z3160" s="53"/>
      <c r="AA3160" s="53"/>
      <c r="AB3160" s="53"/>
      <c r="AC3160" s="53"/>
      <c r="AD3160" s="53"/>
    </row>
    <row r="3161" ht="12.75" customHeight="1">
      <c r="A3161" s="16">
        <v>3159.0</v>
      </c>
      <c r="B3161" s="25">
        <v>2.0240318E7</v>
      </c>
      <c r="C3161" s="26" t="s">
        <v>5679</v>
      </c>
      <c r="D3161" s="58" t="s">
        <v>6358</v>
      </c>
      <c r="E3161" s="125" t="s">
        <v>6359</v>
      </c>
      <c r="F3161" s="53"/>
      <c r="G3161" s="53">
        <v>3.0</v>
      </c>
      <c r="H3161" s="54">
        <v>2.0</v>
      </c>
      <c r="I3161" s="54">
        <v>2.0</v>
      </c>
      <c r="J3161" s="10">
        <v>3.0</v>
      </c>
      <c r="K3161" s="21" t="b">
        <v>0</v>
      </c>
      <c r="L3161" s="21" t="b">
        <v>0</v>
      </c>
      <c r="M3161" s="21" t="b">
        <v>1</v>
      </c>
      <c r="N3161" s="21" t="b">
        <v>0</v>
      </c>
      <c r="O3161" s="21" t="b">
        <v>0</v>
      </c>
      <c r="P3161" s="21">
        <v>2.0</v>
      </c>
      <c r="Q3161" s="21">
        <v>2.0</v>
      </c>
      <c r="R3161" s="57"/>
      <c r="S3161" s="53"/>
      <c r="T3161" s="53"/>
      <c r="U3161" s="53"/>
      <c r="V3161" s="53"/>
      <c r="W3161" s="53"/>
      <c r="X3161" s="53"/>
      <c r="Y3161" s="53"/>
      <c r="Z3161" s="53"/>
      <c r="AA3161" s="53"/>
      <c r="AB3161" s="53"/>
      <c r="AC3161" s="53"/>
      <c r="AD3161" s="53"/>
    </row>
    <row r="3162" ht="12.75" customHeight="1">
      <c r="A3162" s="16">
        <v>3160.0</v>
      </c>
      <c r="B3162" s="25">
        <v>2.0240318E7</v>
      </c>
      <c r="C3162" s="26" t="s">
        <v>5679</v>
      </c>
      <c r="D3162" s="58" t="s">
        <v>6360</v>
      </c>
      <c r="E3162" s="125" t="s">
        <v>6361</v>
      </c>
      <c r="F3162" s="53"/>
      <c r="G3162" s="54">
        <v>0.5</v>
      </c>
      <c r="H3162" s="54">
        <v>1.0</v>
      </c>
      <c r="I3162" s="54">
        <v>1.0</v>
      </c>
      <c r="J3162" s="10">
        <v>3.0</v>
      </c>
      <c r="K3162" s="21" t="b">
        <v>0</v>
      </c>
      <c r="L3162" s="21" t="b">
        <v>0</v>
      </c>
      <c r="M3162" s="21" t="b">
        <v>1</v>
      </c>
      <c r="N3162" s="21" t="b">
        <v>0</v>
      </c>
      <c r="O3162" s="21" t="b">
        <v>0</v>
      </c>
      <c r="P3162" s="21">
        <v>1.0</v>
      </c>
      <c r="Q3162" s="21">
        <v>1.0</v>
      </c>
      <c r="R3162" s="57"/>
      <c r="S3162" s="53"/>
      <c r="T3162" s="53"/>
      <c r="U3162" s="53"/>
      <c r="V3162" s="53"/>
      <c r="W3162" s="53"/>
      <c r="X3162" s="53"/>
      <c r="Y3162" s="53"/>
      <c r="Z3162" s="53"/>
      <c r="AA3162" s="53"/>
      <c r="AB3162" s="53"/>
      <c r="AC3162" s="53"/>
      <c r="AD3162" s="53"/>
    </row>
    <row r="3163" ht="12.75" customHeight="1">
      <c r="A3163" s="16">
        <v>3161.0</v>
      </c>
      <c r="B3163" s="25">
        <v>2.0240318E7</v>
      </c>
      <c r="C3163" s="26" t="s">
        <v>5679</v>
      </c>
      <c r="D3163" s="58" t="s">
        <v>6362</v>
      </c>
      <c r="E3163" s="125" t="s">
        <v>6363</v>
      </c>
      <c r="F3163" s="53"/>
      <c r="G3163" s="54">
        <v>1.0</v>
      </c>
      <c r="H3163" s="54">
        <v>1.0</v>
      </c>
      <c r="I3163" s="54">
        <v>1.0</v>
      </c>
      <c r="J3163" s="10">
        <v>3.0</v>
      </c>
      <c r="K3163" s="21" t="b">
        <v>0</v>
      </c>
      <c r="L3163" s="21" t="b">
        <v>1</v>
      </c>
      <c r="M3163" s="21" t="b">
        <v>1</v>
      </c>
      <c r="N3163" s="21" t="b">
        <v>0</v>
      </c>
      <c r="O3163" s="21" t="b">
        <v>0</v>
      </c>
      <c r="P3163" s="21">
        <v>1.0</v>
      </c>
      <c r="Q3163" s="21">
        <v>1.0</v>
      </c>
      <c r="R3163" s="57"/>
      <c r="S3163" s="53"/>
      <c r="T3163" s="53"/>
      <c r="U3163" s="53"/>
      <c r="V3163" s="53"/>
      <c r="W3163" s="53"/>
      <c r="X3163" s="53"/>
      <c r="Y3163" s="53"/>
      <c r="Z3163" s="53"/>
      <c r="AA3163" s="53"/>
      <c r="AB3163" s="53"/>
      <c r="AC3163" s="53"/>
      <c r="AD3163" s="53"/>
    </row>
    <row r="3164" ht="12.75" customHeight="1">
      <c r="A3164" s="16">
        <v>3162.0</v>
      </c>
      <c r="B3164" s="17">
        <v>2.0240318E7</v>
      </c>
      <c r="C3164" s="16" t="s">
        <v>5679</v>
      </c>
      <c r="D3164" s="55" t="s">
        <v>6364</v>
      </c>
      <c r="E3164" s="124" t="s">
        <v>6365</v>
      </c>
      <c r="F3164" s="53"/>
      <c r="G3164" s="69">
        <v>1.0</v>
      </c>
      <c r="H3164" s="53">
        <v>1.0</v>
      </c>
      <c r="I3164" s="69">
        <v>1.0</v>
      </c>
      <c r="J3164" s="10">
        <v>3.0</v>
      </c>
      <c r="K3164" s="21" t="b">
        <v>0</v>
      </c>
      <c r="L3164" s="21" t="b">
        <v>1</v>
      </c>
      <c r="M3164" s="21" t="b">
        <v>1</v>
      </c>
      <c r="N3164" s="21" t="b">
        <v>0</v>
      </c>
      <c r="O3164" s="21" t="b">
        <v>0</v>
      </c>
      <c r="P3164" s="21">
        <v>1.0</v>
      </c>
      <c r="Q3164" s="21">
        <v>1.0</v>
      </c>
      <c r="R3164" s="70"/>
      <c r="S3164" s="53"/>
      <c r="T3164" s="53"/>
      <c r="U3164" s="53"/>
      <c r="V3164" s="53"/>
      <c r="W3164" s="53"/>
      <c r="X3164" s="53"/>
      <c r="Y3164" s="53"/>
      <c r="Z3164" s="53"/>
      <c r="AA3164" s="53"/>
      <c r="AB3164" s="53"/>
      <c r="AC3164" s="53"/>
      <c r="AD3164" s="53"/>
    </row>
    <row r="3165" ht="12.75" customHeight="1">
      <c r="A3165" s="16">
        <v>3163.0</v>
      </c>
      <c r="B3165" s="17">
        <v>2.0240318E7</v>
      </c>
      <c r="C3165" s="16" t="s">
        <v>5679</v>
      </c>
      <c r="D3165" s="55" t="s">
        <v>6366</v>
      </c>
      <c r="E3165" s="124" t="s">
        <v>6367</v>
      </c>
      <c r="F3165" s="53"/>
      <c r="G3165" s="69">
        <v>1.0</v>
      </c>
      <c r="H3165" s="53">
        <v>1.0</v>
      </c>
      <c r="I3165" s="69">
        <v>1.0</v>
      </c>
      <c r="J3165" s="10">
        <v>3.0</v>
      </c>
      <c r="K3165" s="21" t="b">
        <v>0</v>
      </c>
      <c r="L3165" s="21" t="b">
        <v>1</v>
      </c>
      <c r="M3165" s="21" t="b">
        <v>1</v>
      </c>
      <c r="N3165" s="21" t="b">
        <v>0</v>
      </c>
      <c r="O3165" s="21" t="b">
        <v>0</v>
      </c>
      <c r="P3165" s="21">
        <v>1.0</v>
      </c>
      <c r="Q3165" s="21">
        <v>1.0</v>
      </c>
      <c r="R3165" s="70"/>
      <c r="S3165" s="53"/>
      <c r="T3165" s="53"/>
      <c r="U3165" s="53"/>
      <c r="V3165" s="53"/>
      <c r="W3165" s="53"/>
      <c r="X3165" s="53"/>
      <c r="Y3165" s="53"/>
      <c r="Z3165" s="53"/>
      <c r="AA3165" s="53"/>
      <c r="AB3165" s="53"/>
      <c r="AC3165" s="53"/>
      <c r="AD3165" s="53"/>
    </row>
    <row r="3166" ht="12.75" customHeight="1">
      <c r="A3166" s="16">
        <v>3164.0</v>
      </c>
      <c r="B3166" s="17">
        <v>2.0240318E7</v>
      </c>
      <c r="C3166" s="16" t="s">
        <v>5679</v>
      </c>
      <c r="D3166" s="55" t="s">
        <v>6368</v>
      </c>
      <c r="E3166" s="124" t="s">
        <v>6369</v>
      </c>
      <c r="F3166" s="53"/>
      <c r="G3166" s="53">
        <v>0.0</v>
      </c>
      <c r="H3166" s="53">
        <v>0.0</v>
      </c>
      <c r="I3166" s="69">
        <v>0.0</v>
      </c>
      <c r="J3166" s="10">
        <v>3.0</v>
      </c>
      <c r="K3166" s="21" t="b">
        <v>0</v>
      </c>
      <c r="L3166" s="21" t="b">
        <v>1</v>
      </c>
      <c r="M3166" s="21" t="b">
        <v>1</v>
      </c>
      <c r="N3166" s="21" t="b">
        <v>0</v>
      </c>
      <c r="O3166" s="21" t="b">
        <v>0</v>
      </c>
      <c r="P3166" s="21">
        <v>0.0</v>
      </c>
      <c r="Q3166" s="21">
        <v>0.0</v>
      </c>
      <c r="R3166" s="70"/>
      <c r="S3166" s="53"/>
      <c r="T3166" s="53"/>
      <c r="U3166" s="53"/>
      <c r="V3166" s="53"/>
      <c r="W3166" s="53"/>
      <c r="X3166" s="53"/>
      <c r="Y3166" s="53"/>
      <c r="Z3166" s="53"/>
      <c r="AA3166" s="53"/>
      <c r="AB3166" s="53"/>
      <c r="AC3166" s="53"/>
      <c r="AD3166" s="53"/>
    </row>
    <row r="3167" ht="12.75" customHeight="1">
      <c r="A3167" s="16">
        <v>3165.0</v>
      </c>
      <c r="B3167" s="17">
        <v>2.0240318E7</v>
      </c>
      <c r="C3167" s="16" t="s">
        <v>5679</v>
      </c>
      <c r="D3167" s="55" t="s">
        <v>6370</v>
      </c>
      <c r="E3167" s="124" t="s">
        <v>6371</v>
      </c>
      <c r="F3167" s="53"/>
      <c r="G3167" s="69">
        <v>0.0</v>
      </c>
      <c r="H3167" s="53">
        <v>0.0</v>
      </c>
      <c r="I3167" s="69">
        <v>0.0</v>
      </c>
      <c r="J3167" s="10">
        <v>3.0</v>
      </c>
      <c r="K3167" s="21" t="b">
        <v>0</v>
      </c>
      <c r="L3167" s="21" t="b">
        <v>1</v>
      </c>
      <c r="M3167" s="21" t="b">
        <v>1</v>
      </c>
      <c r="N3167" s="21" t="b">
        <v>0</v>
      </c>
      <c r="O3167" s="21" t="b">
        <v>0</v>
      </c>
      <c r="P3167" s="21">
        <v>0.0</v>
      </c>
      <c r="Q3167" s="21">
        <v>0.0</v>
      </c>
      <c r="R3167" s="70"/>
      <c r="S3167" s="53"/>
      <c r="T3167" s="53"/>
      <c r="U3167" s="53"/>
      <c r="V3167" s="53"/>
      <c r="W3167" s="53"/>
      <c r="X3167" s="53"/>
      <c r="Y3167" s="53"/>
      <c r="Z3167" s="53"/>
      <c r="AA3167" s="53"/>
      <c r="AB3167" s="53"/>
      <c r="AC3167" s="53"/>
      <c r="AD3167" s="53"/>
    </row>
    <row r="3168" ht="12.75" customHeight="1">
      <c r="A3168" s="16">
        <v>3166.0</v>
      </c>
      <c r="B3168" s="17">
        <v>2.0240318E7</v>
      </c>
      <c r="C3168" s="16" t="s">
        <v>5679</v>
      </c>
      <c r="D3168" s="55" t="s">
        <v>6372</v>
      </c>
      <c r="E3168" s="124" t="s">
        <v>6373</v>
      </c>
      <c r="F3168" s="53"/>
      <c r="G3168" s="53">
        <v>0.0</v>
      </c>
      <c r="H3168" s="53">
        <v>0.0</v>
      </c>
      <c r="I3168" s="69">
        <v>0.0</v>
      </c>
      <c r="J3168" s="10">
        <v>3.0</v>
      </c>
      <c r="K3168" s="21" t="b">
        <v>0</v>
      </c>
      <c r="L3168" s="21" t="b">
        <v>1</v>
      </c>
      <c r="M3168" s="21" t="b">
        <v>1</v>
      </c>
      <c r="N3168" s="21" t="b">
        <v>0</v>
      </c>
      <c r="O3168" s="21" t="b">
        <v>0</v>
      </c>
      <c r="P3168" s="21">
        <v>0.0</v>
      </c>
      <c r="Q3168" s="21">
        <v>0.0</v>
      </c>
      <c r="R3168" s="70"/>
      <c r="S3168" s="53"/>
      <c r="T3168" s="53"/>
      <c r="U3168" s="53"/>
      <c r="V3168" s="53"/>
      <c r="W3168" s="53"/>
      <c r="X3168" s="53"/>
      <c r="Y3168" s="53"/>
      <c r="Z3168" s="53"/>
      <c r="AA3168" s="53"/>
      <c r="AB3168" s="53"/>
      <c r="AC3168" s="53"/>
      <c r="AD3168" s="53"/>
    </row>
    <row r="3169" ht="12.75" customHeight="1">
      <c r="A3169" s="16">
        <v>3167.0</v>
      </c>
      <c r="B3169" s="17">
        <v>2.0240318E7</v>
      </c>
      <c r="C3169" s="16" t="s">
        <v>5679</v>
      </c>
      <c r="D3169" s="55" t="s">
        <v>6374</v>
      </c>
      <c r="E3169" s="124" t="s">
        <v>6375</v>
      </c>
      <c r="F3169" s="53"/>
      <c r="G3169" s="69">
        <v>0.0</v>
      </c>
      <c r="H3169" s="53">
        <v>0.0</v>
      </c>
      <c r="I3169" s="69">
        <v>0.0</v>
      </c>
      <c r="J3169" s="10">
        <v>3.0</v>
      </c>
      <c r="K3169" s="21" t="b">
        <v>0</v>
      </c>
      <c r="L3169" s="21" t="b">
        <v>1</v>
      </c>
      <c r="M3169" s="21" t="b">
        <v>1</v>
      </c>
      <c r="N3169" s="21" t="b">
        <v>0</v>
      </c>
      <c r="O3169" s="21" t="b">
        <v>0</v>
      </c>
      <c r="P3169" s="21">
        <v>0.0</v>
      </c>
      <c r="Q3169" s="21">
        <v>0.0</v>
      </c>
      <c r="R3169" s="70"/>
      <c r="S3169" s="53"/>
      <c r="T3169" s="53"/>
      <c r="U3169" s="53"/>
      <c r="V3169" s="53"/>
      <c r="W3169" s="53"/>
      <c r="X3169" s="53"/>
      <c r="Y3169" s="53"/>
      <c r="Z3169" s="53"/>
      <c r="AA3169" s="53"/>
      <c r="AB3169" s="53"/>
      <c r="AC3169" s="53"/>
      <c r="AD3169" s="53"/>
    </row>
    <row r="3170" ht="12.75" customHeight="1">
      <c r="A3170" s="16">
        <v>3168.0</v>
      </c>
      <c r="B3170" s="17">
        <v>2.0240318E7</v>
      </c>
      <c r="C3170" s="16" t="s">
        <v>5679</v>
      </c>
      <c r="D3170" s="55" t="s">
        <v>6376</v>
      </c>
      <c r="E3170" s="124" t="s">
        <v>6377</v>
      </c>
      <c r="F3170" s="53"/>
      <c r="G3170" s="69">
        <v>0.0</v>
      </c>
      <c r="H3170" s="53">
        <v>0.0</v>
      </c>
      <c r="I3170" s="69">
        <v>0.0</v>
      </c>
      <c r="J3170" s="10">
        <v>3.0</v>
      </c>
      <c r="K3170" s="21" t="b">
        <v>0</v>
      </c>
      <c r="L3170" s="21" t="b">
        <v>1</v>
      </c>
      <c r="M3170" s="21" t="b">
        <v>1</v>
      </c>
      <c r="N3170" s="21" t="b">
        <v>0</v>
      </c>
      <c r="O3170" s="21" t="b">
        <v>0</v>
      </c>
      <c r="P3170" s="21">
        <v>0.0</v>
      </c>
      <c r="Q3170" s="21">
        <v>0.0</v>
      </c>
      <c r="R3170" s="70"/>
      <c r="S3170" s="53"/>
      <c r="T3170" s="53"/>
      <c r="U3170" s="53"/>
      <c r="V3170" s="53"/>
      <c r="W3170" s="53"/>
      <c r="X3170" s="53"/>
      <c r="Y3170" s="53"/>
      <c r="Z3170" s="53"/>
      <c r="AA3170" s="53"/>
      <c r="AB3170" s="53"/>
      <c r="AC3170" s="53"/>
      <c r="AD3170" s="53"/>
    </row>
    <row r="3171" ht="12.75" customHeight="1">
      <c r="A3171" s="16">
        <v>3169.0</v>
      </c>
      <c r="B3171" s="17">
        <v>2.0240318E7</v>
      </c>
      <c r="C3171" s="16" t="s">
        <v>5679</v>
      </c>
      <c r="D3171" s="55" t="s">
        <v>6378</v>
      </c>
      <c r="E3171" s="124" t="s">
        <v>6379</v>
      </c>
      <c r="F3171" s="53"/>
      <c r="G3171" s="53">
        <v>0.0</v>
      </c>
      <c r="H3171" s="69">
        <v>0.0</v>
      </c>
      <c r="I3171" s="69">
        <v>0.0</v>
      </c>
      <c r="J3171" s="10">
        <v>3.0</v>
      </c>
      <c r="K3171" s="21" t="b">
        <v>0</v>
      </c>
      <c r="L3171" s="21" t="b">
        <v>1</v>
      </c>
      <c r="M3171" s="21" t="b">
        <v>1</v>
      </c>
      <c r="N3171" s="21" t="b">
        <v>0</v>
      </c>
      <c r="O3171" s="21" t="b">
        <v>0</v>
      </c>
      <c r="P3171" s="21">
        <v>0.0</v>
      </c>
      <c r="Q3171" s="21">
        <v>0.0</v>
      </c>
      <c r="R3171" s="70"/>
      <c r="S3171" s="53"/>
      <c r="T3171" s="53"/>
      <c r="U3171" s="53"/>
      <c r="V3171" s="53"/>
      <c r="W3171" s="53"/>
      <c r="X3171" s="53"/>
      <c r="Y3171" s="53"/>
      <c r="Z3171" s="53"/>
      <c r="AA3171" s="53"/>
      <c r="AB3171" s="53"/>
      <c r="AC3171" s="53"/>
      <c r="AD3171" s="53"/>
    </row>
    <row r="3172" ht="12.75" customHeight="1">
      <c r="A3172" s="16">
        <v>3170.0</v>
      </c>
      <c r="B3172" s="25">
        <v>2.0240318E7</v>
      </c>
      <c r="C3172" s="26" t="s">
        <v>5679</v>
      </c>
      <c r="D3172" s="58" t="s">
        <v>6380</v>
      </c>
      <c r="E3172" s="125" t="s">
        <v>6381</v>
      </c>
      <c r="F3172" s="53"/>
      <c r="G3172" s="53">
        <v>0.0</v>
      </c>
      <c r="H3172" s="54">
        <v>0.0</v>
      </c>
      <c r="I3172" s="54">
        <v>0.0</v>
      </c>
      <c r="J3172" s="10">
        <v>3.0</v>
      </c>
      <c r="K3172" s="21" t="b">
        <v>0</v>
      </c>
      <c r="L3172" s="21" t="b">
        <v>1</v>
      </c>
      <c r="M3172" s="21" t="b">
        <v>1</v>
      </c>
      <c r="N3172" s="21" t="b">
        <v>0</v>
      </c>
      <c r="O3172" s="21" t="b">
        <v>0</v>
      </c>
      <c r="P3172" s="21">
        <v>0.0</v>
      </c>
      <c r="Q3172" s="21">
        <v>0.0</v>
      </c>
      <c r="R3172" s="57"/>
      <c r="S3172" s="53"/>
      <c r="T3172" s="53"/>
      <c r="U3172" s="53"/>
      <c r="V3172" s="53"/>
      <c r="W3172" s="53"/>
      <c r="X3172" s="53"/>
      <c r="Y3172" s="53"/>
      <c r="Z3172" s="53"/>
      <c r="AA3172" s="53"/>
      <c r="AB3172" s="53"/>
      <c r="AC3172" s="53"/>
      <c r="AD3172" s="53"/>
    </row>
    <row r="3173" ht="12.75" customHeight="1">
      <c r="A3173" s="16">
        <v>3171.0</v>
      </c>
      <c r="B3173" s="25">
        <v>2.0240318E7</v>
      </c>
      <c r="C3173" s="26" t="s">
        <v>5679</v>
      </c>
      <c r="D3173" s="58" t="s">
        <v>6382</v>
      </c>
      <c r="E3173" s="125" t="s">
        <v>6383</v>
      </c>
      <c r="F3173" s="53"/>
      <c r="G3173" s="53">
        <v>0.0</v>
      </c>
      <c r="H3173" s="54">
        <v>0.0</v>
      </c>
      <c r="I3173" s="54">
        <v>0.0</v>
      </c>
      <c r="J3173" s="10">
        <v>3.0</v>
      </c>
      <c r="K3173" s="21" t="b">
        <v>0</v>
      </c>
      <c r="L3173" s="21" t="b">
        <v>1</v>
      </c>
      <c r="M3173" s="21" t="b">
        <v>1</v>
      </c>
      <c r="N3173" s="21" t="b">
        <v>0</v>
      </c>
      <c r="O3173" s="21" t="b">
        <v>0</v>
      </c>
      <c r="P3173" s="21">
        <v>0.0</v>
      </c>
      <c r="Q3173" s="21">
        <v>0.0</v>
      </c>
      <c r="R3173" s="57"/>
      <c r="S3173" s="53"/>
      <c r="T3173" s="53"/>
      <c r="U3173" s="53"/>
      <c r="V3173" s="53"/>
      <c r="W3173" s="53"/>
      <c r="X3173" s="53"/>
      <c r="Y3173" s="53"/>
      <c r="Z3173" s="53"/>
      <c r="AA3173" s="53"/>
      <c r="AB3173" s="53"/>
      <c r="AC3173" s="53"/>
      <c r="AD3173" s="53"/>
    </row>
    <row r="3174" ht="12.75" customHeight="1">
      <c r="A3174" s="16">
        <v>3172.0</v>
      </c>
      <c r="B3174" s="25">
        <v>2.0240318E7</v>
      </c>
      <c r="C3174" s="26" t="s">
        <v>5679</v>
      </c>
      <c r="D3174" s="58" t="s">
        <v>6384</v>
      </c>
      <c r="E3174" s="125" t="s">
        <v>6385</v>
      </c>
      <c r="F3174" s="53"/>
      <c r="G3174" s="54">
        <v>2.0</v>
      </c>
      <c r="H3174" s="54">
        <v>2.0</v>
      </c>
      <c r="I3174" s="54">
        <v>2.0</v>
      </c>
      <c r="J3174" s="10">
        <v>3.0</v>
      </c>
      <c r="K3174" s="21" t="b">
        <v>0</v>
      </c>
      <c r="L3174" s="21" t="b">
        <v>1</v>
      </c>
      <c r="M3174" s="21" t="b">
        <v>1</v>
      </c>
      <c r="N3174" s="21" t="b">
        <v>0</v>
      </c>
      <c r="O3174" s="21" t="b">
        <v>0</v>
      </c>
      <c r="P3174" s="21">
        <v>2.0</v>
      </c>
      <c r="Q3174" s="21">
        <v>2.0</v>
      </c>
      <c r="R3174" s="57"/>
      <c r="S3174" s="53"/>
      <c r="T3174" s="53"/>
      <c r="U3174" s="53"/>
      <c r="V3174" s="53"/>
      <c r="W3174" s="53"/>
      <c r="X3174" s="53"/>
      <c r="Y3174" s="53"/>
      <c r="Z3174" s="53"/>
      <c r="AA3174" s="53"/>
      <c r="AB3174" s="53"/>
      <c r="AC3174" s="53"/>
      <c r="AD3174" s="53"/>
    </row>
    <row r="3175" ht="12.75" customHeight="1">
      <c r="A3175" s="16">
        <v>3173.0</v>
      </c>
      <c r="B3175" s="25">
        <v>2.0240318E7</v>
      </c>
      <c r="C3175" s="26" t="s">
        <v>5679</v>
      </c>
      <c r="D3175" s="58" t="s">
        <v>6386</v>
      </c>
      <c r="E3175" s="125" t="s">
        <v>6387</v>
      </c>
      <c r="F3175" s="53"/>
      <c r="G3175" s="54">
        <v>2.0</v>
      </c>
      <c r="H3175" s="54">
        <v>1.0</v>
      </c>
      <c r="I3175" s="54">
        <v>1.0</v>
      </c>
      <c r="J3175" s="10">
        <v>3.0</v>
      </c>
      <c r="K3175" s="21" t="b">
        <v>0</v>
      </c>
      <c r="L3175" s="21" t="b">
        <v>0</v>
      </c>
      <c r="M3175" s="21" t="b">
        <v>1</v>
      </c>
      <c r="N3175" s="21" t="b">
        <v>0</v>
      </c>
      <c r="O3175" s="21" t="b">
        <v>0</v>
      </c>
      <c r="P3175" s="21">
        <v>1.0</v>
      </c>
      <c r="Q3175" s="21">
        <v>1.0</v>
      </c>
      <c r="R3175" s="57"/>
      <c r="S3175" s="53"/>
      <c r="T3175" s="53"/>
      <c r="U3175" s="53"/>
      <c r="V3175" s="53"/>
      <c r="W3175" s="53"/>
      <c r="X3175" s="53"/>
      <c r="Y3175" s="53"/>
      <c r="Z3175" s="53"/>
      <c r="AA3175" s="53"/>
      <c r="AB3175" s="53"/>
      <c r="AC3175" s="53"/>
      <c r="AD3175" s="53"/>
    </row>
    <row r="3176" ht="12.75" customHeight="1">
      <c r="A3176" s="16">
        <v>3174.0</v>
      </c>
      <c r="B3176" s="25">
        <v>2.0240318E7</v>
      </c>
      <c r="C3176" s="26" t="s">
        <v>5679</v>
      </c>
      <c r="D3176" s="58" t="s">
        <v>6388</v>
      </c>
      <c r="E3176" s="125" t="s">
        <v>6389</v>
      </c>
      <c r="F3176" s="53"/>
      <c r="G3176" s="54">
        <v>1.0</v>
      </c>
      <c r="H3176" s="54">
        <v>1.0</v>
      </c>
      <c r="I3176" s="54">
        <v>1.0</v>
      </c>
      <c r="J3176" s="10">
        <v>3.0</v>
      </c>
      <c r="K3176" s="21" t="b">
        <v>0</v>
      </c>
      <c r="L3176" s="21" t="b">
        <v>1</v>
      </c>
      <c r="M3176" s="21" t="b">
        <v>1</v>
      </c>
      <c r="N3176" s="21" t="b">
        <v>0</v>
      </c>
      <c r="O3176" s="21" t="b">
        <v>0</v>
      </c>
      <c r="P3176" s="21">
        <v>1.0</v>
      </c>
      <c r="Q3176" s="21">
        <v>1.0</v>
      </c>
      <c r="R3176" s="57"/>
      <c r="S3176" s="53"/>
      <c r="T3176" s="53"/>
      <c r="U3176" s="53"/>
      <c r="V3176" s="53"/>
      <c r="W3176" s="53"/>
      <c r="X3176" s="53"/>
      <c r="Y3176" s="53"/>
      <c r="Z3176" s="53"/>
      <c r="AA3176" s="53"/>
      <c r="AB3176" s="53"/>
      <c r="AC3176" s="53"/>
      <c r="AD3176" s="53"/>
    </row>
    <row r="3177" ht="12.75" customHeight="1">
      <c r="A3177" s="16">
        <v>3175.0</v>
      </c>
      <c r="B3177" s="25">
        <v>2.0240318E7</v>
      </c>
      <c r="C3177" s="26" t="s">
        <v>5679</v>
      </c>
      <c r="D3177" s="58" t="s">
        <v>6390</v>
      </c>
      <c r="E3177" s="125" t="s">
        <v>6391</v>
      </c>
      <c r="F3177" s="53"/>
      <c r="G3177" s="54">
        <v>2.0</v>
      </c>
      <c r="H3177" s="54">
        <v>1.0</v>
      </c>
      <c r="I3177" s="54">
        <v>2.0</v>
      </c>
      <c r="J3177" s="10">
        <v>3.0</v>
      </c>
      <c r="K3177" s="21" t="b">
        <v>0</v>
      </c>
      <c r="L3177" s="21" t="b">
        <v>0</v>
      </c>
      <c r="M3177" s="21" t="b">
        <v>1</v>
      </c>
      <c r="N3177" s="21" t="b">
        <v>0</v>
      </c>
      <c r="O3177" s="21" t="b">
        <v>0</v>
      </c>
      <c r="P3177" s="21">
        <v>2.0</v>
      </c>
      <c r="Q3177" s="21">
        <v>2.0</v>
      </c>
      <c r="R3177" s="57"/>
      <c r="S3177" s="53"/>
      <c r="T3177" s="53"/>
      <c r="U3177" s="53"/>
      <c r="V3177" s="53"/>
      <c r="W3177" s="53"/>
      <c r="X3177" s="53"/>
      <c r="Y3177" s="53"/>
      <c r="Z3177" s="53"/>
      <c r="AA3177" s="53"/>
      <c r="AB3177" s="53"/>
      <c r="AC3177" s="53"/>
      <c r="AD3177" s="53"/>
    </row>
    <row r="3178" ht="12.75" customHeight="1">
      <c r="A3178" s="16">
        <v>3176.0</v>
      </c>
      <c r="B3178" s="25">
        <v>2.0240318E7</v>
      </c>
      <c r="C3178" s="26" t="s">
        <v>5679</v>
      </c>
      <c r="D3178" s="58" t="s">
        <v>6392</v>
      </c>
      <c r="E3178" s="125" t="s">
        <v>6393</v>
      </c>
      <c r="F3178" s="53"/>
      <c r="G3178" s="53">
        <v>0.5</v>
      </c>
      <c r="H3178" s="54">
        <v>0.5</v>
      </c>
      <c r="I3178" s="54">
        <v>0.5</v>
      </c>
      <c r="J3178" s="10">
        <v>3.0</v>
      </c>
      <c r="K3178" s="21" t="b">
        <v>0</v>
      </c>
      <c r="L3178" s="21" t="b">
        <v>1</v>
      </c>
      <c r="M3178" s="21" t="b">
        <v>1</v>
      </c>
      <c r="N3178" s="21" t="b">
        <v>0</v>
      </c>
      <c r="O3178" s="21" t="b">
        <v>0</v>
      </c>
      <c r="P3178" s="21">
        <v>0.5</v>
      </c>
      <c r="Q3178" s="21">
        <v>0.5</v>
      </c>
      <c r="R3178" s="57"/>
      <c r="S3178" s="53"/>
      <c r="T3178" s="53"/>
      <c r="U3178" s="53"/>
      <c r="V3178" s="53"/>
      <c r="W3178" s="53"/>
      <c r="X3178" s="53"/>
      <c r="Y3178" s="53"/>
      <c r="Z3178" s="53"/>
      <c r="AA3178" s="53"/>
      <c r="AB3178" s="53"/>
      <c r="AC3178" s="53"/>
      <c r="AD3178" s="53"/>
    </row>
    <row r="3179" ht="12.75" customHeight="1">
      <c r="A3179" s="16">
        <v>3177.0</v>
      </c>
      <c r="B3179" s="61">
        <v>2.0240318E7</v>
      </c>
      <c r="C3179" s="62" t="s">
        <v>5679</v>
      </c>
      <c r="D3179" s="63" t="s">
        <v>6394</v>
      </c>
      <c r="E3179" s="127" t="s">
        <v>6395</v>
      </c>
      <c r="F3179" s="53"/>
      <c r="G3179" s="54">
        <v>0.5</v>
      </c>
      <c r="H3179" s="54">
        <v>0.0</v>
      </c>
      <c r="I3179" s="54">
        <v>0.5</v>
      </c>
      <c r="J3179" s="10">
        <v>3.0</v>
      </c>
      <c r="K3179" s="21" t="b">
        <v>0</v>
      </c>
      <c r="L3179" s="21" t="b">
        <v>0</v>
      </c>
      <c r="M3179" s="21" t="b">
        <v>1</v>
      </c>
      <c r="N3179" s="21" t="b">
        <v>0</v>
      </c>
      <c r="O3179" s="21" t="b">
        <v>0</v>
      </c>
      <c r="P3179" s="21">
        <v>0.5</v>
      </c>
      <c r="Q3179" s="21">
        <v>0.5</v>
      </c>
      <c r="R3179" s="57"/>
      <c r="S3179" s="53"/>
      <c r="T3179" s="53"/>
      <c r="U3179" s="53"/>
      <c r="V3179" s="53"/>
      <c r="W3179" s="53"/>
      <c r="X3179" s="53"/>
      <c r="Y3179" s="53"/>
      <c r="Z3179" s="53"/>
      <c r="AA3179" s="53"/>
      <c r="AB3179" s="53"/>
      <c r="AC3179" s="53"/>
      <c r="AD3179" s="53"/>
    </row>
    <row r="3180" ht="12.75" customHeight="1">
      <c r="A3180" s="16">
        <v>3178.0</v>
      </c>
      <c r="B3180" s="17">
        <v>2.0240318E7</v>
      </c>
      <c r="C3180" s="16" t="s">
        <v>5679</v>
      </c>
      <c r="D3180" s="55" t="s">
        <v>6396</v>
      </c>
      <c r="E3180" s="124" t="s">
        <v>6397</v>
      </c>
      <c r="F3180" s="53"/>
      <c r="G3180" s="69">
        <v>2.0</v>
      </c>
      <c r="H3180" s="53">
        <v>0.5</v>
      </c>
      <c r="I3180" s="69">
        <v>2.0</v>
      </c>
      <c r="J3180" s="10">
        <v>3.0</v>
      </c>
      <c r="K3180" s="21" t="b">
        <v>0</v>
      </c>
      <c r="L3180" s="21" t="b">
        <v>0</v>
      </c>
      <c r="M3180" s="21" t="b">
        <v>1</v>
      </c>
      <c r="N3180" s="21" t="b">
        <v>0</v>
      </c>
      <c r="O3180" s="21" t="b">
        <v>0</v>
      </c>
      <c r="P3180" s="21">
        <v>2.0</v>
      </c>
      <c r="Q3180" s="21">
        <v>2.0</v>
      </c>
      <c r="R3180" s="70"/>
      <c r="S3180" s="53"/>
      <c r="T3180" s="53"/>
      <c r="U3180" s="53"/>
      <c r="V3180" s="53"/>
      <c r="W3180" s="53"/>
      <c r="X3180" s="53"/>
      <c r="Y3180" s="53"/>
      <c r="Z3180" s="53"/>
      <c r="AA3180" s="53"/>
      <c r="AB3180" s="53"/>
      <c r="AC3180" s="53"/>
      <c r="AD3180" s="53"/>
    </row>
    <row r="3181" ht="12.75" customHeight="1">
      <c r="A3181" s="16">
        <v>3179.0</v>
      </c>
      <c r="B3181" s="17">
        <v>2.0240318E7</v>
      </c>
      <c r="C3181" s="16" t="s">
        <v>5679</v>
      </c>
      <c r="D3181" s="55" t="s">
        <v>6398</v>
      </c>
      <c r="E3181" s="124" t="s">
        <v>6399</v>
      </c>
      <c r="F3181" s="53"/>
      <c r="G3181" s="53">
        <v>2.0</v>
      </c>
      <c r="H3181" s="53">
        <v>2.0</v>
      </c>
      <c r="I3181" s="69">
        <v>2.0</v>
      </c>
      <c r="J3181" s="10">
        <v>3.0</v>
      </c>
      <c r="K3181" s="21" t="b">
        <v>0</v>
      </c>
      <c r="L3181" s="21" t="b">
        <v>1</v>
      </c>
      <c r="M3181" s="21" t="b">
        <v>1</v>
      </c>
      <c r="N3181" s="21" t="b">
        <v>0</v>
      </c>
      <c r="O3181" s="21" t="b">
        <v>0</v>
      </c>
      <c r="P3181" s="21">
        <v>2.0</v>
      </c>
      <c r="Q3181" s="21">
        <v>2.0</v>
      </c>
      <c r="R3181" s="70"/>
      <c r="S3181" s="53"/>
      <c r="T3181" s="53"/>
      <c r="U3181" s="53"/>
      <c r="V3181" s="53"/>
      <c r="W3181" s="53"/>
      <c r="X3181" s="53"/>
      <c r="Y3181" s="53"/>
      <c r="Z3181" s="53"/>
      <c r="AA3181" s="53"/>
      <c r="AB3181" s="53"/>
      <c r="AC3181" s="53"/>
      <c r="AD3181" s="53"/>
    </row>
    <row r="3182" ht="12.75" customHeight="1">
      <c r="A3182" s="16">
        <v>3180.0</v>
      </c>
      <c r="B3182" s="17">
        <v>2.0240318E7</v>
      </c>
      <c r="C3182" s="16" t="s">
        <v>5679</v>
      </c>
      <c r="D3182" s="55" t="s">
        <v>6400</v>
      </c>
      <c r="E3182" s="124" t="s">
        <v>6401</v>
      </c>
      <c r="F3182" s="53"/>
      <c r="G3182" s="69">
        <v>0.0</v>
      </c>
      <c r="H3182" s="53">
        <v>0.0</v>
      </c>
      <c r="I3182" s="69">
        <v>0.0</v>
      </c>
      <c r="J3182" s="10">
        <v>3.0</v>
      </c>
      <c r="K3182" s="21" t="b">
        <v>0</v>
      </c>
      <c r="L3182" s="21" t="b">
        <v>1</v>
      </c>
      <c r="M3182" s="21" t="b">
        <v>1</v>
      </c>
      <c r="N3182" s="21" t="b">
        <v>0</v>
      </c>
      <c r="O3182" s="21" t="b">
        <v>0</v>
      </c>
      <c r="P3182" s="21">
        <v>0.0</v>
      </c>
      <c r="Q3182" s="21">
        <v>0.0</v>
      </c>
      <c r="R3182" s="70"/>
      <c r="S3182" s="53"/>
      <c r="T3182" s="53"/>
      <c r="U3182" s="53"/>
      <c r="V3182" s="53"/>
      <c r="W3182" s="53"/>
      <c r="X3182" s="53"/>
      <c r="Y3182" s="53"/>
      <c r="Z3182" s="53"/>
      <c r="AA3182" s="53"/>
      <c r="AB3182" s="53"/>
      <c r="AC3182" s="53"/>
      <c r="AD3182" s="53"/>
    </row>
    <row r="3183" ht="12.75" customHeight="1">
      <c r="A3183" s="16">
        <v>3181.0</v>
      </c>
      <c r="B3183" s="17">
        <v>2.0240318E7</v>
      </c>
      <c r="C3183" s="16" t="s">
        <v>5679</v>
      </c>
      <c r="D3183" s="55" t="s">
        <v>6402</v>
      </c>
      <c r="E3183" s="124" t="s">
        <v>6403</v>
      </c>
      <c r="F3183" s="53"/>
      <c r="G3183" s="69">
        <v>0.0</v>
      </c>
      <c r="H3183" s="53">
        <v>0.0</v>
      </c>
      <c r="I3183" s="69">
        <v>0.0</v>
      </c>
      <c r="J3183" s="10">
        <v>3.0</v>
      </c>
      <c r="K3183" s="21" t="b">
        <v>0</v>
      </c>
      <c r="L3183" s="21" t="b">
        <v>1</v>
      </c>
      <c r="M3183" s="21" t="b">
        <v>1</v>
      </c>
      <c r="N3183" s="21" t="b">
        <v>0</v>
      </c>
      <c r="O3183" s="21" t="b">
        <v>0</v>
      </c>
      <c r="P3183" s="21">
        <v>0.0</v>
      </c>
      <c r="Q3183" s="21">
        <v>0.0</v>
      </c>
      <c r="R3183" s="70"/>
      <c r="S3183" s="53"/>
      <c r="T3183" s="53"/>
      <c r="U3183" s="53"/>
      <c r="V3183" s="53"/>
      <c r="W3183" s="53"/>
      <c r="X3183" s="53"/>
      <c r="Y3183" s="53"/>
      <c r="Z3183" s="53"/>
      <c r="AA3183" s="53"/>
      <c r="AB3183" s="53"/>
      <c r="AC3183" s="53"/>
      <c r="AD3183" s="53"/>
    </row>
    <row r="3184" ht="12.75" customHeight="1">
      <c r="A3184" s="16">
        <v>3182.0</v>
      </c>
      <c r="B3184" s="17">
        <v>2.0240318E7</v>
      </c>
      <c r="C3184" s="16" t="s">
        <v>5679</v>
      </c>
      <c r="D3184" s="55" t="s">
        <v>6404</v>
      </c>
      <c r="E3184" s="124" t="s">
        <v>6405</v>
      </c>
      <c r="F3184" s="53"/>
      <c r="G3184" s="53">
        <v>0.0</v>
      </c>
      <c r="H3184" s="53">
        <v>0.0</v>
      </c>
      <c r="I3184" s="69">
        <v>0.0</v>
      </c>
      <c r="J3184" s="10">
        <v>3.0</v>
      </c>
      <c r="K3184" s="21" t="b">
        <v>0</v>
      </c>
      <c r="L3184" s="21" t="b">
        <v>1</v>
      </c>
      <c r="M3184" s="21" t="b">
        <v>1</v>
      </c>
      <c r="N3184" s="21" t="b">
        <v>0</v>
      </c>
      <c r="O3184" s="21" t="b">
        <v>0</v>
      </c>
      <c r="P3184" s="21">
        <v>0.0</v>
      </c>
      <c r="Q3184" s="21">
        <v>0.0</v>
      </c>
      <c r="R3184" s="70"/>
      <c r="S3184" s="53"/>
      <c r="T3184" s="53"/>
      <c r="U3184" s="53"/>
      <c r="V3184" s="53"/>
      <c r="W3184" s="53"/>
      <c r="X3184" s="53"/>
      <c r="Y3184" s="53"/>
      <c r="Z3184" s="53"/>
      <c r="AA3184" s="53"/>
      <c r="AB3184" s="53"/>
      <c r="AC3184" s="53"/>
      <c r="AD3184" s="53"/>
    </row>
    <row r="3185" ht="12.75" customHeight="1">
      <c r="A3185" s="16">
        <v>3183.0</v>
      </c>
      <c r="B3185" s="17">
        <v>2.0240318E7</v>
      </c>
      <c r="C3185" s="16" t="s">
        <v>5679</v>
      </c>
      <c r="D3185" s="55" t="s">
        <v>6406</v>
      </c>
      <c r="E3185" s="124" t="s">
        <v>6407</v>
      </c>
      <c r="F3185" s="53"/>
      <c r="G3185" s="69">
        <v>0.0</v>
      </c>
      <c r="H3185" s="69">
        <v>0.0</v>
      </c>
      <c r="I3185" s="69">
        <v>0.0</v>
      </c>
      <c r="J3185" s="10">
        <v>3.0</v>
      </c>
      <c r="K3185" s="21" t="b">
        <v>0</v>
      </c>
      <c r="L3185" s="21" t="b">
        <v>1</v>
      </c>
      <c r="M3185" s="21" t="b">
        <v>1</v>
      </c>
      <c r="N3185" s="21" t="b">
        <v>0</v>
      </c>
      <c r="O3185" s="21" t="b">
        <v>0</v>
      </c>
      <c r="P3185" s="21">
        <v>0.0</v>
      </c>
      <c r="Q3185" s="21">
        <v>0.0</v>
      </c>
      <c r="R3185" s="70"/>
      <c r="S3185" s="53"/>
      <c r="T3185" s="53"/>
      <c r="U3185" s="53"/>
      <c r="V3185" s="53"/>
      <c r="W3185" s="53"/>
      <c r="X3185" s="53"/>
      <c r="Y3185" s="53"/>
      <c r="Z3185" s="53"/>
      <c r="AA3185" s="53"/>
      <c r="AB3185" s="53"/>
      <c r="AC3185" s="53"/>
      <c r="AD3185" s="53"/>
    </row>
    <row r="3186" ht="12.75" customHeight="1">
      <c r="A3186" s="16">
        <v>3184.0</v>
      </c>
      <c r="B3186" s="17">
        <v>2.0240318E7</v>
      </c>
      <c r="C3186" s="16" t="s">
        <v>5679</v>
      </c>
      <c r="D3186" s="55" t="s">
        <v>6408</v>
      </c>
      <c r="E3186" s="124" t="s">
        <v>6409</v>
      </c>
      <c r="F3186" s="53"/>
      <c r="G3186" s="69">
        <v>0.0</v>
      </c>
      <c r="H3186" s="53">
        <v>0.0</v>
      </c>
      <c r="I3186" s="69">
        <v>0.0</v>
      </c>
      <c r="J3186" s="10">
        <v>3.0</v>
      </c>
      <c r="K3186" s="21" t="b">
        <v>0</v>
      </c>
      <c r="L3186" s="21" t="b">
        <v>1</v>
      </c>
      <c r="M3186" s="21" t="b">
        <v>1</v>
      </c>
      <c r="N3186" s="21" t="b">
        <v>0</v>
      </c>
      <c r="O3186" s="21" t="b">
        <v>0</v>
      </c>
      <c r="P3186" s="21">
        <v>0.0</v>
      </c>
      <c r="Q3186" s="21">
        <v>0.0</v>
      </c>
      <c r="R3186" s="70"/>
      <c r="S3186" s="53"/>
      <c r="T3186" s="53"/>
      <c r="U3186" s="53"/>
      <c r="V3186" s="53"/>
      <c r="W3186" s="53"/>
      <c r="X3186" s="53"/>
      <c r="Y3186" s="53"/>
      <c r="Z3186" s="53"/>
      <c r="AA3186" s="53"/>
      <c r="AB3186" s="53"/>
      <c r="AC3186" s="53"/>
      <c r="AD3186" s="53"/>
    </row>
    <row r="3187" ht="12.75" customHeight="1">
      <c r="A3187" s="16">
        <v>3185.0</v>
      </c>
      <c r="B3187" s="17">
        <v>2.0240318E7</v>
      </c>
      <c r="C3187" s="16" t="s">
        <v>5679</v>
      </c>
      <c r="D3187" s="55" t="s">
        <v>6410</v>
      </c>
      <c r="E3187" s="124" t="s">
        <v>6411</v>
      </c>
      <c r="F3187" s="53"/>
      <c r="G3187" s="69">
        <v>0.0</v>
      </c>
      <c r="H3187" s="53">
        <v>0.0</v>
      </c>
      <c r="I3187" s="69">
        <v>0.0</v>
      </c>
      <c r="J3187" s="10">
        <v>3.0</v>
      </c>
      <c r="K3187" s="21" t="b">
        <v>0</v>
      </c>
      <c r="L3187" s="21" t="b">
        <v>1</v>
      </c>
      <c r="M3187" s="21" t="b">
        <v>1</v>
      </c>
      <c r="N3187" s="21" t="b">
        <v>0</v>
      </c>
      <c r="O3187" s="21" t="b">
        <v>0</v>
      </c>
      <c r="P3187" s="21">
        <v>0.0</v>
      </c>
      <c r="Q3187" s="21">
        <v>0.0</v>
      </c>
      <c r="R3187" s="70"/>
      <c r="S3187" s="53"/>
      <c r="T3187" s="53"/>
      <c r="U3187" s="53"/>
      <c r="V3187" s="53"/>
      <c r="W3187" s="53"/>
      <c r="X3187" s="53"/>
      <c r="Y3187" s="53"/>
      <c r="Z3187" s="53"/>
      <c r="AA3187" s="53"/>
      <c r="AB3187" s="53"/>
      <c r="AC3187" s="53"/>
      <c r="AD3187" s="53"/>
    </row>
    <row r="3188" ht="12.75" customHeight="1">
      <c r="A3188" s="16">
        <v>3186.0</v>
      </c>
      <c r="B3188" s="25">
        <v>2.0240318E7</v>
      </c>
      <c r="C3188" s="26" t="s">
        <v>5679</v>
      </c>
      <c r="D3188" s="58" t="s">
        <v>6412</v>
      </c>
      <c r="E3188" s="125" t="s">
        <v>6413</v>
      </c>
      <c r="F3188" s="53"/>
      <c r="G3188" s="54">
        <v>0.0</v>
      </c>
      <c r="H3188" s="54">
        <v>0.0</v>
      </c>
      <c r="I3188" s="54">
        <v>0.0</v>
      </c>
      <c r="J3188" s="10">
        <v>3.0</v>
      </c>
      <c r="K3188" s="21" t="b">
        <v>0</v>
      </c>
      <c r="L3188" s="21" t="b">
        <v>1</v>
      </c>
      <c r="M3188" s="21" t="b">
        <v>1</v>
      </c>
      <c r="N3188" s="21" t="b">
        <v>0</v>
      </c>
      <c r="O3188" s="21" t="b">
        <v>0</v>
      </c>
      <c r="P3188" s="21">
        <v>0.0</v>
      </c>
      <c r="Q3188" s="21">
        <v>0.0</v>
      </c>
      <c r="R3188" s="57"/>
      <c r="S3188" s="53"/>
      <c r="T3188" s="53"/>
      <c r="U3188" s="53"/>
      <c r="V3188" s="53"/>
      <c r="W3188" s="53"/>
      <c r="X3188" s="53"/>
      <c r="Y3188" s="53"/>
      <c r="Z3188" s="53"/>
      <c r="AA3188" s="53"/>
      <c r="AB3188" s="53"/>
      <c r="AC3188" s="53"/>
      <c r="AD3188" s="53"/>
    </row>
    <row r="3189" ht="12.75" customHeight="1">
      <c r="A3189" s="16">
        <v>3187.0</v>
      </c>
      <c r="B3189" s="25">
        <v>2.0240318E7</v>
      </c>
      <c r="C3189" s="26" t="s">
        <v>5679</v>
      </c>
      <c r="D3189" s="58" t="s">
        <v>6414</v>
      </c>
      <c r="E3189" s="125" t="s">
        <v>6415</v>
      </c>
      <c r="F3189" s="53"/>
      <c r="G3189" s="54">
        <v>0.0</v>
      </c>
      <c r="H3189" s="54">
        <v>0.0</v>
      </c>
      <c r="I3189" s="54">
        <v>0.0</v>
      </c>
      <c r="J3189" s="10">
        <v>3.0</v>
      </c>
      <c r="K3189" s="21" t="b">
        <v>0</v>
      </c>
      <c r="L3189" s="21" t="b">
        <v>1</v>
      </c>
      <c r="M3189" s="21" t="b">
        <v>1</v>
      </c>
      <c r="N3189" s="21" t="b">
        <v>0</v>
      </c>
      <c r="O3189" s="21" t="b">
        <v>0</v>
      </c>
      <c r="P3189" s="21">
        <v>0.0</v>
      </c>
      <c r="Q3189" s="21">
        <v>0.0</v>
      </c>
      <c r="R3189" s="57"/>
      <c r="S3189" s="53"/>
      <c r="T3189" s="53"/>
      <c r="U3189" s="53"/>
      <c r="V3189" s="53"/>
      <c r="W3189" s="53"/>
      <c r="X3189" s="53"/>
      <c r="Y3189" s="53"/>
      <c r="Z3189" s="53"/>
      <c r="AA3189" s="53"/>
      <c r="AB3189" s="53"/>
      <c r="AC3189" s="53"/>
      <c r="AD3189" s="53"/>
    </row>
    <row r="3190" ht="12.75" customHeight="1">
      <c r="A3190" s="16">
        <v>3188.0</v>
      </c>
      <c r="B3190" s="25">
        <v>2.0240318E7</v>
      </c>
      <c r="C3190" s="26" t="s">
        <v>5679</v>
      </c>
      <c r="D3190" s="58" t="s">
        <v>6416</v>
      </c>
      <c r="E3190" s="125" t="s">
        <v>6417</v>
      </c>
      <c r="F3190" s="53"/>
      <c r="G3190" s="54">
        <v>1.0</v>
      </c>
      <c r="H3190" s="54">
        <v>0.5</v>
      </c>
      <c r="I3190" s="54">
        <v>1.0</v>
      </c>
      <c r="J3190" s="10">
        <v>3.0</v>
      </c>
      <c r="K3190" s="21" t="b">
        <v>0</v>
      </c>
      <c r="L3190" s="21" t="b">
        <v>0</v>
      </c>
      <c r="M3190" s="21" t="b">
        <v>1</v>
      </c>
      <c r="N3190" s="21" t="b">
        <v>0</v>
      </c>
      <c r="O3190" s="21" t="b">
        <v>0</v>
      </c>
      <c r="P3190" s="21">
        <v>1.0</v>
      </c>
      <c r="Q3190" s="21">
        <v>1.0</v>
      </c>
      <c r="R3190" s="57"/>
      <c r="S3190" s="53"/>
      <c r="T3190" s="53"/>
      <c r="U3190" s="53"/>
      <c r="V3190" s="53"/>
      <c r="W3190" s="53"/>
      <c r="X3190" s="53"/>
      <c r="Y3190" s="53"/>
      <c r="Z3190" s="53"/>
      <c r="AA3190" s="53"/>
      <c r="AB3190" s="53"/>
      <c r="AC3190" s="53"/>
      <c r="AD3190" s="53"/>
    </row>
    <row r="3191" ht="12.75" customHeight="1">
      <c r="A3191" s="16">
        <v>3189.0</v>
      </c>
      <c r="B3191" s="25">
        <v>2.0240318E7</v>
      </c>
      <c r="C3191" s="26" t="s">
        <v>5679</v>
      </c>
      <c r="D3191" s="58" t="s">
        <v>6418</v>
      </c>
      <c r="E3191" s="125" t="s">
        <v>6419</v>
      </c>
      <c r="F3191" s="53"/>
      <c r="G3191" s="54">
        <v>1.0</v>
      </c>
      <c r="H3191" s="54">
        <v>0.5</v>
      </c>
      <c r="I3191" s="54">
        <v>1.0</v>
      </c>
      <c r="J3191" s="10">
        <v>3.0</v>
      </c>
      <c r="K3191" s="21" t="b">
        <v>0</v>
      </c>
      <c r="L3191" s="21" t="b">
        <v>0</v>
      </c>
      <c r="M3191" s="21" t="b">
        <v>1</v>
      </c>
      <c r="N3191" s="21" t="b">
        <v>0</v>
      </c>
      <c r="O3191" s="21" t="b">
        <v>0</v>
      </c>
      <c r="P3191" s="21">
        <v>1.0</v>
      </c>
      <c r="Q3191" s="21">
        <v>1.0</v>
      </c>
      <c r="R3191" s="57"/>
      <c r="S3191" s="53"/>
      <c r="T3191" s="53"/>
      <c r="U3191" s="53"/>
      <c r="V3191" s="53"/>
      <c r="W3191" s="53"/>
      <c r="X3191" s="53"/>
      <c r="Y3191" s="53"/>
      <c r="Z3191" s="53"/>
      <c r="AA3191" s="53"/>
      <c r="AB3191" s="53"/>
      <c r="AC3191" s="53"/>
      <c r="AD3191" s="53"/>
    </row>
    <row r="3192" ht="12.75" customHeight="1">
      <c r="A3192" s="16">
        <v>3190.0</v>
      </c>
      <c r="B3192" s="25">
        <v>2.0240318E7</v>
      </c>
      <c r="C3192" s="26" t="s">
        <v>5679</v>
      </c>
      <c r="D3192" s="58" t="s">
        <v>6420</v>
      </c>
      <c r="E3192" s="125" t="s">
        <v>6421</v>
      </c>
      <c r="F3192" s="53"/>
      <c r="G3192" s="54">
        <v>1.0</v>
      </c>
      <c r="H3192" s="54">
        <v>0.5</v>
      </c>
      <c r="I3192" s="54">
        <v>0.5</v>
      </c>
      <c r="J3192" s="10">
        <v>3.0</v>
      </c>
      <c r="K3192" s="21" t="b">
        <v>0</v>
      </c>
      <c r="L3192" s="21" t="b">
        <v>0</v>
      </c>
      <c r="M3192" s="21" t="b">
        <v>1</v>
      </c>
      <c r="N3192" s="21" t="b">
        <v>0</v>
      </c>
      <c r="O3192" s="21" t="b">
        <v>0</v>
      </c>
      <c r="P3192" s="21">
        <v>0.5</v>
      </c>
      <c r="Q3192" s="21">
        <v>0.5</v>
      </c>
      <c r="R3192" s="57"/>
      <c r="S3192" s="53"/>
      <c r="T3192" s="53"/>
      <c r="U3192" s="53"/>
      <c r="V3192" s="53"/>
      <c r="W3192" s="53"/>
      <c r="X3192" s="53"/>
      <c r="Y3192" s="53"/>
      <c r="Z3192" s="53"/>
      <c r="AA3192" s="53"/>
      <c r="AB3192" s="53"/>
      <c r="AC3192" s="53"/>
      <c r="AD3192" s="53"/>
    </row>
    <row r="3193" ht="12.75" customHeight="1">
      <c r="A3193" s="16">
        <v>3191.0</v>
      </c>
      <c r="B3193" s="25">
        <v>2.0240318E7</v>
      </c>
      <c r="C3193" s="26" t="s">
        <v>5679</v>
      </c>
      <c r="D3193" s="58" t="s">
        <v>6422</v>
      </c>
      <c r="E3193" s="125" t="s">
        <v>6423</v>
      </c>
      <c r="F3193" s="53">
        <v>0.5</v>
      </c>
      <c r="G3193" s="53">
        <v>2.0</v>
      </c>
      <c r="H3193" s="54">
        <v>0.5</v>
      </c>
      <c r="I3193" s="54">
        <v>1.0</v>
      </c>
      <c r="J3193" s="10">
        <v>4.0</v>
      </c>
      <c r="K3193" s="21" t="b">
        <v>0</v>
      </c>
      <c r="L3193" s="21" t="b">
        <v>0</v>
      </c>
      <c r="M3193" s="21" t="b">
        <v>1</v>
      </c>
      <c r="N3193" s="21" t="b">
        <v>0</v>
      </c>
      <c r="O3193" s="21" t="b">
        <v>0</v>
      </c>
      <c r="P3193" s="21">
        <v>0.5</v>
      </c>
      <c r="Q3193" s="21">
        <v>0.5</v>
      </c>
      <c r="R3193" s="57"/>
      <c r="S3193" s="53"/>
      <c r="T3193" s="53"/>
      <c r="U3193" s="53"/>
      <c r="V3193" s="53"/>
      <c r="W3193" s="53"/>
      <c r="X3193" s="53"/>
      <c r="Y3193" s="53"/>
      <c r="Z3193" s="53"/>
      <c r="AA3193" s="53"/>
      <c r="AB3193" s="53"/>
      <c r="AC3193" s="53"/>
      <c r="AD3193" s="53"/>
    </row>
    <row r="3194" ht="12.75" customHeight="1">
      <c r="A3194" s="16">
        <v>3192.0</v>
      </c>
      <c r="B3194" s="25">
        <v>2.0240318E7</v>
      </c>
      <c r="C3194" s="26" t="s">
        <v>5679</v>
      </c>
      <c r="D3194" s="58" t="s">
        <v>6424</v>
      </c>
      <c r="E3194" s="125" t="s">
        <v>6425</v>
      </c>
      <c r="F3194" s="53"/>
      <c r="G3194" s="53">
        <v>0.0</v>
      </c>
      <c r="H3194" s="54">
        <v>0.0</v>
      </c>
      <c r="I3194" s="54">
        <v>0.0</v>
      </c>
      <c r="J3194" s="10">
        <v>3.0</v>
      </c>
      <c r="K3194" s="21" t="b">
        <v>0</v>
      </c>
      <c r="L3194" s="21" t="b">
        <v>1</v>
      </c>
      <c r="M3194" s="21" t="b">
        <v>1</v>
      </c>
      <c r="N3194" s="21" t="b">
        <v>0</v>
      </c>
      <c r="O3194" s="21" t="b">
        <v>0</v>
      </c>
      <c r="P3194" s="21">
        <v>0.0</v>
      </c>
      <c r="Q3194" s="21">
        <v>0.0</v>
      </c>
      <c r="R3194" s="57"/>
      <c r="S3194" s="53"/>
      <c r="T3194" s="53"/>
      <c r="U3194" s="53"/>
      <c r="V3194" s="53"/>
      <c r="W3194" s="53"/>
      <c r="X3194" s="53"/>
      <c r="Y3194" s="53"/>
      <c r="Z3194" s="53"/>
      <c r="AA3194" s="53"/>
      <c r="AB3194" s="53"/>
      <c r="AC3194" s="53"/>
      <c r="AD3194" s="53"/>
    </row>
    <row r="3195" ht="12.75" customHeight="1">
      <c r="A3195" s="16">
        <v>3193.0</v>
      </c>
      <c r="B3195" s="25">
        <v>2.0240318E7</v>
      </c>
      <c r="C3195" s="26" t="s">
        <v>5679</v>
      </c>
      <c r="D3195" s="58" t="s">
        <v>6426</v>
      </c>
      <c r="E3195" s="125" t="s">
        <v>6427</v>
      </c>
      <c r="F3195" s="53"/>
      <c r="G3195" s="54">
        <v>0.0</v>
      </c>
      <c r="H3195" s="54">
        <v>0.0</v>
      </c>
      <c r="I3195" s="54">
        <v>0.0</v>
      </c>
      <c r="J3195" s="10">
        <v>3.0</v>
      </c>
      <c r="K3195" s="21" t="b">
        <v>0</v>
      </c>
      <c r="L3195" s="21" t="b">
        <v>1</v>
      </c>
      <c r="M3195" s="21" t="b">
        <v>1</v>
      </c>
      <c r="N3195" s="21" t="b">
        <v>0</v>
      </c>
      <c r="O3195" s="21" t="b">
        <v>0</v>
      </c>
      <c r="P3195" s="21">
        <v>0.0</v>
      </c>
      <c r="Q3195" s="21">
        <v>0.0</v>
      </c>
      <c r="R3195" s="57"/>
      <c r="S3195" s="53"/>
      <c r="T3195" s="53"/>
      <c r="U3195" s="53"/>
      <c r="V3195" s="53"/>
      <c r="W3195" s="53"/>
      <c r="X3195" s="53"/>
      <c r="Y3195" s="53"/>
      <c r="Z3195" s="53"/>
      <c r="AA3195" s="53"/>
      <c r="AB3195" s="53"/>
      <c r="AC3195" s="53"/>
      <c r="AD3195" s="53"/>
    </row>
    <row r="3196" ht="12.75" customHeight="1">
      <c r="A3196" s="16">
        <v>3194.0</v>
      </c>
      <c r="B3196" s="17">
        <v>2.0240318E7</v>
      </c>
      <c r="C3196" s="16" t="s">
        <v>5679</v>
      </c>
      <c r="D3196" s="55" t="s">
        <v>6428</v>
      </c>
      <c r="E3196" s="124" t="s">
        <v>6429</v>
      </c>
      <c r="F3196" s="53"/>
      <c r="G3196" s="69">
        <v>0.0</v>
      </c>
      <c r="H3196" s="53">
        <v>0.0</v>
      </c>
      <c r="I3196" s="69">
        <v>0.0</v>
      </c>
      <c r="J3196" s="10">
        <v>3.0</v>
      </c>
      <c r="K3196" s="21" t="b">
        <v>0</v>
      </c>
      <c r="L3196" s="21" t="b">
        <v>1</v>
      </c>
      <c r="M3196" s="21" t="b">
        <v>1</v>
      </c>
      <c r="N3196" s="21" t="b">
        <v>0</v>
      </c>
      <c r="O3196" s="21" t="b">
        <v>0</v>
      </c>
      <c r="P3196" s="21">
        <v>0.0</v>
      </c>
      <c r="Q3196" s="21">
        <v>0.0</v>
      </c>
      <c r="R3196" s="70"/>
      <c r="S3196" s="53"/>
      <c r="T3196" s="53"/>
      <c r="U3196" s="53"/>
      <c r="V3196" s="53"/>
      <c r="W3196" s="53"/>
      <c r="X3196" s="53"/>
      <c r="Y3196" s="53"/>
      <c r="Z3196" s="53"/>
      <c r="AA3196" s="53"/>
      <c r="AB3196" s="53"/>
      <c r="AC3196" s="53"/>
      <c r="AD3196" s="53"/>
    </row>
    <row r="3197" ht="12.75" customHeight="1">
      <c r="A3197" s="16">
        <v>3195.0</v>
      </c>
      <c r="B3197" s="17">
        <v>2.0240318E7</v>
      </c>
      <c r="C3197" s="16" t="s">
        <v>5679</v>
      </c>
      <c r="D3197" s="55" t="s">
        <v>6430</v>
      </c>
      <c r="E3197" s="124" t="s">
        <v>6431</v>
      </c>
      <c r="F3197" s="53"/>
      <c r="G3197" s="53">
        <v>0.0</v>
      </c>
      <c r="H3197" s="53">
        <v>0.0</v>
      </c>
      <c r="I3197" s="69">
        <v>0.0</v>
      </c>
      <c r="J3197" s="10">
        <v>3.0</v>
      </c>
      <c r="K3197" s="21" t="b">
        <v>0</v>
      </c>
      <c r="L3197" s="21" t="b">
        <v>1</v>
      </c>
      <c r="M3197" s="21" t="b">
        <v>1</v>
      </c>
      <c r="N3197" s="21" t="b">
        <v>0</v>
      </c>
      <c r="O3197" s="21" t="b">
        <v>0</v>
      </c>
      <c r="P3197" s="21">
        <v>0.0</v>
      </c>
      <c r="Q3197" s="21">
        <v>0.0</v>
      </c>
      <c r="R3197" s="70"/>
      <c r="S3197" s="53"/>
      <c r="T3197" s="53"/>
      <c r="U3197" s="53"/>
      <c r="V3197" s="53"/>
      <c r="W3197" s="53"/>
      <c r="X3197" s="53"/>
      <c r="Y3197" s="53"/>
      <c r="Z3197" s="53"/>
      <c r="AA3197" s="53"/>
      <c r="AB3197" s="53"/>
      <c r="AC3197" s="53"/>
      <c r="AD3197" s="53"/>
    </row>
    <row r="3198" ht="12.75" customHeight="1">
      <c r="A3198" s="16">
        <v>3196.0</v>
      </c>
      <c r="B3198" s="17">
        <v>2.0240318E7</v>
      </c>
      <c r="C3198" s="16" t="s">
        <v>5679</v>
      </c>
      <c r="D3198" s="55" t="s">
        <v>6432</v>
      </c>
      <c r="E3198" s="124" t="s">
        <v>6433</v>
      </c>
      <c r="F3198" s="53"/>
      <c r="G3198" s="69">
        <v>0.0</v>
      </c>
      <c r="H3198" s="53">
        <v>0.0</v>
      </c>
      <c r="I3198" s="69">
        <v>0.0</v>
      </c>
      <c r="J3198" s="10">
        <v>3.0</v>
      </c>
      <c r="K3198" s="21" t="b">
        <v>0</v>
      </c>
      <c r="L3198" s="21" t="b">
        <v>1</v>
      </c>
      <c r="M3198" s="21" t="b">
        <v>1</v>
      </c>
      <c r="N3198" s="21" t="b">
        <v>0</v>
      </c>
      <c r="O3198" s="21" t="b">
        <v>0</v>
      </c>
      <c r="P3198" s="21">
        <v>0.0</v>
      </c>
      <c r="Q3198" s="21">
        <v>0.0</v>
      </c>
      <c r="R3198" s="70"/>
      <c r="S3198" s="53"/>
      <c r="T3198" s="53"/>
      <c r="U3198" s="53"/>
      <c r="V3198" s="53"/>
      <c r="W3198" s="53"/>
      <c r="X3198" s="53"/>
      <c r="Y3198" s="53"/>
      <c r="Z3198" s="53"/>
      <c r="AA3198" s="53"/>
      <c r="AB3198" s="53"/>
      <c r="AC3198" s="53"/>
      <c r="AD3198" s="53"/>
    </row>
    <row r="3199" ht="12.75" customHeight="1">
      <c r="A3199" s="16">
        <v>3197.0</v>
      </c>
      <c r="B3199" s="17">
        <v>2.0240318E7</v>
      </c>
      <c r="C3199" s="16" t="s">
        <v>5679</v>
      </c>
      <c r="D3199" s="55" t="s">
        <v>6434</v>
      </c>
      <c r="E3199" s="124" t="s">
        <v>6435</v>
      </c>
      <c r="F3199" s="53"/>
      <c r="G3199" s="69">
        <v>0.0</v>
      </c>
      <c r="H3199" s="53">
        <v>0.0</v>
      </c>
      <c r="I3199" s="69">
        <v>0.0</v>
      </c>
      <c r="J3199" s="10">
        <v>3.0</v>
      </c>
      <c r="K3199" s="21" t="b">
        <v>0</v>
      </c>
      <c r="L3199" s="21" t="b">
        <v>1</v>
      </c>
      <c r="M3199" s="21" t="b">
        <v>1</v>
      </c>
      <c r="N3199" s="21" t="b">
        <v>0</v>
      </c>
      <c r="O3199" s="21" t="b">
        <v>0</v>
      </c>
      <c r="P3199" s="21">
        <v>0.0</v>
      </c>
      <c r="Q3199" s="21">
        <v>0.0</v>
      </c>
      <c r="R3199" s="70"/>
      <c r="S3199" s="53"/>
      <c r="T3199" s="53"/>
      <c r="U3199" s="53"/>
      <c r="V3199" s="53"/>
      <c r="W3199" s="53"/>
      <c r="X3199" s="53"/>
      <c r="Y3199" s="53"/>
      <c r="Z3199" s="53"/>
      <c r="AA3199" s="53"/>
      <c r="AB3199" s="53"/>
      <c r="AC3199" s="53"/>
      <c r="AD3199" s="53"/>
    </row>
    <row r="3200" ht="12.75" customHeight="1">
      <c r="A3200" s="16">
        <v>3198.0</v>
      </c>
      <c r="B3200" s="17">
        <v>2.0240318E7</v>
      </c>
      <c r="C3200" s="16" t="s">
        <v>5679</v>
      </c>
      <c r="D3200" s="55" t="s">
        <v>6436</v>
      </c>
      <c r="E3200" s="124" t="s">
        <v>6437</v>
      </c>
      <c r="F3200" s="53"/>
      <c r="G3200" s="53">
        <v>0.0</v>
      </c>
      <c r="H3200" s="53">
        <v>0.0</v>
      </c>
      <c r="I3200" s="69">
        <v>0.0</v>
      </c>
      <c r="J3200" s="10">
        <v>3.0</v>
      </c>
      <c r="K3200" s="21" t="b">
        <v>0</v>
      </c>
      <c r="L3200" s="21" t="b">
        <v>1</v>
      </c>
      <c r="M3200" s="21" t="b">
        <v>1</v>
      </c>
      <c r="N3200" s="21" t="b">
        <v>0</v>
      </c>
      <c r="O3200" s="21" t="b">
        <v>0</v>
      </c>
      <c r="P3200" s="21">
        <v>0.0</v>
      </c>
      <c r="Q3200" s="21">
        <v>0.0</v>
      </c>
      <c r="R3200" s="70"/>
      <c r="S3200" s="53"/>
      <c r="T3200" s="53"/>
      <c r="U3200" s="53"/>
      <c r="V3200" s="53"/>
      <c r="W3200" s="53"/>
      <c r="X3200" s="53"/>
      <c r="Y3200" s="53"/>
      <c r="Z3200" s="53"/>
      <c r="AA3200" s="53"/>
      <c r="AB3200" s="53"/>
      <c r="AC3200" s="53"/>
      <c r="AD3200" s="53"/>
    </row>
    <row r="3201" ht="12.75" customHeight="1">
      <c r="A3201" s="16">
        <v>3199.0</v>
      </c>
      <c r="B3201" s="17">
        <v>2.0240318E7</v>
      </c>
      <c r="C3201" s="16" t="s">
        <v>5679</v>
      </c>
      <c r="D3201" s="55" t="s">
        <v>6438</v>
      </c>
      <c r="E3201" s="124" t="s">
        <v>6439</v>
      </c>
      <c r="F3201" s="53"/>
      <c r="G3201" s="53">
        <v>0.0</v>
      </c>
      <c r="H3201" s="69">
        <v>0.0</v>
      </c>
      <c r="I3201" s="69">
        <v>0.0</v>
      </c>
      <c r="J3201" s="10">
        <v>3.0</v>
      </c>
      <c r="K3201" s="21" t="b">
        <v>0</v>
      </c>
      <c r="L3201" s="21" t="b">
        <v>1</v>
      </c>
      <c r="M3201" s="21" t="b">
        <v>1</v>
      </c>
      <c r="N3201" s="21" t="b">
        <v>0</v>
      </c>
      <c r="O3201" s="21" t="b">
        <v>0</v>
      </c>
      <c r="P3201" s="21">
        <v>0.0</v>
      </c>
      <c r="Q3201" s="21">
        <v>0.0</v>
      </c>
      <c r="R3201" s="70"/>
      <c r="S3201" s="53"/>
      <c r="T3201" s="53"/>
      <c r="U3201" s="53"/>
      <c r="V3201" s="53"/>
      <c r="W3201" s="53"/>
      <c r="X3201" s="53"/>
      <c r="Y3201" s="53"/>
      <c r="Z3201" s="53"/>
      <c r="AA3201" s="53"/>
      <c r="AB3201" s="53"/>
      <c r="AC3201" s="53"/>
      <c r="AD3201" s="53"/>
    </row>
    <row r="3202" ht="12.75" customHeight="1">
      <c r="A3202" s="16">
        <v>3200.0</v>
      </c>
      <c r="B3202" s="17">
        <v>2.0240318E7</v>
      </c>
      <c r="C3202" s="16" t="s">
        <v>5679</v>
      </c>
      <c r="D3202" s="55" t="s">
        <v>6440</v>
      </c>
      <c r="E3202" s="124" t="s">
        <v>6441</v>
      </c>
      <c r="F3202" s="53"/>
      <c r="G3202" s="69">
        <v>0.0</v>
      </c>
      <c r="H3202" s="53">
        <v>0.0</v>
      </c>
      <c r="I3202" s="69">
        <v>0.0</v>
      </c>
      <c r="J3202" s="10">
        <v>3.0</v>
      </c>
      <c r="K3202" s="21" t="b">
        <v>0</v>
      </c>
      <c r="L3202" s="21" t="b">
        <v>1</v>
      </c>
      <c r="M3202" s="21" t="b">
        <v>1</v>
      </c>
      <c r="N3202" s="21" t="b">
        <v>0</v>
      </c>
      <c r="O3202" s="21" t="b">
        <v>0</v>
      </c>
      <c r="P3202" s="21">
        <v>0.0</v>
      </c>
      <c r="Q3202" s="21">
        <v>0.0</v>
      </c>
      <c r="R3202" s="70"/>
      <c r="S3202" s="53"/>
      <c r="T3202" s="53"/>
      <c r="U3202" s="53"/>
      <c r="V3202" s="53"/>
      <c r="W3202" s="53"/>
      <c r="X3202" s="53"/>
      <c r="Y3202" s="53"/>
      <c r="Z3202" s="53"/>
      <c r="AA3202" s="53"/>
      <c r="AB3202" s="53"/>
      <c r="AC3202" s="53"/>
      <c r="AD3202" s="53"/>
    </row>
    <row r="3203" ht="12.75" customHeight="1">
      <c r="A3203" s="16">
        <v>3201.0</v>
      </c>
      <c r="B3203" s="17">
        <v>2.0240318E7</v>
      </c>
      <c r="C3203" s="16" t="s">
        <v>5679</v>
      </c>
      <c r="D3203" s="55" t="s">
        <v>6442</v>
      </c>
      <c r="E3203" s="124" t="s">
        <v>6443</v>
      </c>
      <c r="F3203" s="53"/>
      <c r="G3203" s="69">
        <v>0.0</v>
      </c>
      <c r="H3203" s="53">
        <v>0.0</v>
      </c>
      <c r="I3203" s="69">
        <v>0.0</v>
      </c>
      <c r="J3203" s="10">
        <v>3.0</v>
      </c>
      <c r="K3203" s="21" t="b">
        <v>0</v>
      </c>
      <c r="L3203" s="21" t="b">
        <v>1</v>
      </c>
      <c r="M3203" s="21" t="b">
        <v>1</v>
      </c>
      <c r="N3203" s="21" t="b">
        <v>0</v>
      </c>
      <c r="O3203" s="21" t="b">
        <v>0</v>
      </c>
      <c r="P3203" s="21">
        <v>0.0</v>
      </c>
      <c r="Q3203" s="21">
        <v>0.0</v>
      </c>
      <c r="R3203" s="70"/>
      <c r="S3203" s="53"/>
      <c r="T3203" s="53"/>
      <c r="U3203" s="53"/>
      <c r="V3203" s="53"/>
      <c r="W3203" s="53"/>
      <c r="X3203" s="53"/>
      <c r="Y3203" s="53"/>
      <c r="Z3203" s="53"/>
      <c r="AA3203" s="53"/>
      <c r="AB3203" s="53"/>
      <c r="AC3203" s="53"/>
      <c r="AD3203" s="53"/>
    </row>
    <row r="3204" ht="12.75" customHeight="1">
      <c r="A3204" s="16">
        <v>3202.0</v>
      </c>
      <c r="B3204" s="25">
        <v>2.0240318E7</v>
      </c>
      <c r="C3204" s="26" t="s">
        <v>5679</v>
      </c>
      <c r="D3204" s="58" t="s">
        <v>6444</v>
      </c>
      <c r="E3204" s="125" t="s">
        <v>6445</v>
      </c>
      <c r="F3204" s="53"/>
      <c r="G3204" s="53">
        <v>0.0</v>
      </c>
      <c r="H3204" s="54">
        <v>0.0</v>
      </c>
      <c r="I3204" s="54">
        <v>0.0</v>
      </c>
      <c r="J3204" s="10">
        <v>3.0</v>
      </c>
      <c r="K3204" s="21" t="b">
        <v>0</v>
      </c>
      <c r="L3204" s="21" t="b">
        <v>1</v>
      </c>
      <c r="M3204" s="21" t="b">
        <v>1</v>
      </c>
      <c r="N3204" s="21" t="b">
        <v>0</v>
      </c>
      <c r="O3204" s="21" t="b">
        <v>0</v>
      </c>
      <c r="P3204" s="21">
        <v>0.0</v>
      </c>
      <c r="Q3204" s="21">
        <v>0.0</v>
      </c>
      <c r="R3204" s="57"/>
      <c r="S3204" s="53"/>
      <c r="T3204" s="53"/>
      <c r="U3204" s="53"/>
      <c r="V3204" s="53"/>
      <c r="W3204" s="53"/>
      <c r="X3204" s="53"/>
      <c r="Y3204" s="53"/>
      <c r="Z3204" s="53"/>
      <c r="AA3204" s="53"/>
      <c r="AB3204" s="53"/>
      <c r="AC3204" s="53"/>
      <c r="AD3204" s="53"/>
    </row>
    <row r="3205" ht="12.75" customHeight="1">
      <c r="A3205" s="16">
        <v>3203.0</v>
      </c>
      <c r="B3205" s="25">
        <v>2.0240318E7</v>
      </c>
      <c r="C3205" s="26" t="s">
        <v>5679</v>
      </c>
      <c r="D3205" s="58" t="s">
        <v>6446</v>
      </c>
      <c r="E3205" s="125" t="s">
        <v>6447</v>
      </c>
      <c r="F3205" s="53"/>
      <c r="G3205" s="54">
        <v>0.0</v>
      </c>
      <c r="H3205" s="54">
        <v>0.0</v>
      </c>
      <c r="I3205" s="54">
        <v>0.0</v>
      </c>
      <c r="J3205" s="10">
        <v>3.0</v>
      </c>
      <c r="K3205" s="21" t="b">
        <v>0</v>
      </c>
      <c r="L3205" s="21" t="b">
        <v>1</v>
      </c>
      <c r="M3205" s="21" t="b">
        <v>1</v>
      </c>
      <c r="N3205" s="21" t="b">
        <v>0</v>
      </c>
      <c r="O3205" s="21" t="b">
        <v>0</v>
      </c>
      <c r="P3205" s="21">
        <v>0.0</v>
      </c>
      <c r="Q3205" s="21">
        <v>0.0</v>
      </c>
      <c r="R3205" s="57"/>
      <c r="S3205" s="53"/>
      <c r="T3205" s="53"/>
      <c r="U3205" s="53"/>
      <c r="V3205" s="53"/>
      <c r="W3205" s="53"/>
      <c r="X3205" s="53"/>
      <c r="Y3205" s="53"/>
      <c r="Z3205" s="53"/>
      <c r="AA3205" s="53"/>
      <c r="AB3205" s="53"/>
      <c r="AC3205" s="53"/>
      <c r="AD3205" s="53"/>
    </row>
    <row r="3206" ht="12.75" customHeight="1">
      <c r="A3206" s="16">
        <v>3204.0</v>
      </c>
      <c r="B3206" s="25">
        <v>2.0240318E7</v>
      </c>
      <c r="C3206" s="26" t="s">
        <v>5679</v>
      </c>
      <c r="D3206" s="58" t="s">
        <v>6448</v>
      </c>
      <c r="E3206" s="125" t="s">
        <v>6449</v>
      </c>
      <c r="F3206" s="53"/>
      <c r="G3206" s="53">
        <v>0.5</v>
      </c>
      <c r="H3206" s="54">
        <v>0.5</v>
      </c>
      <c r="I3206" s="54">
        <v>0.5</v>
      </c>
      <c r="J3206" s="10">
        <v>3.0</v>
      </c>
      <c r="K3206" s="21" t="b">
        <v>0</v>
      </c>
      <c r="L3206" s="21" t="b">
        <v>1</v>
      </c>
      <c r="M3206" s="21" t="b">
        <v>1</v>
      </c>
      <c r="N3206" s="21" t="b">
        <v>0</v>
      </c>
      <c r="O3206" s="21" t="b">
        <v>0</v>
      </c>
      <c r="P3206" s="21">
        <v>0.5</v>
      </c>
      <c r="Q3206" s="21">
        <v>0.5</v>
      </c>
      <c r="R3206" s="57"/>
      <c r="S3206" s="53"/>
      <c r="T3206" s="53"/>
      <c r="U3206" s="53"/>
      <c r="V3206" s="53"/>
      <c r="W3206" s="53"/>
      <c r="X3206" s="53"/>
      <c r="Y3206" s="53"/>
      <c r="Z3206" s="53"/>
      <c r="AA3206" s="53"/>
      <c r="AB3206" s="53"/>
      <c r="AC3206" s="53"/>
      <c r="AD3206" s="53"/>
    </row>
    <row r="3207" ht="12.75" customHeight="1">
      <c r="A3207" s="16">
        <v>3205.0</v>
      </c>
      <c r="B3207" s="25">
        <v>2.0240318E7</v>
      </c>
      <c r="C3207" s="26" t="s">
        <v>5679</v>
      </c>
      <c r="D3207" s="58" t="s">
        <v>6450</v>
      </c>
      <c r="E3207" s="125" t="s">
        <v>6451</v>
      </c>
      <c r="F3207" s="53"/>
      <c r="G3207" s="54">
        <v>2.0</v>
      </c>
      <c r="H3207" s="54">
        <v>1.0</v>
      </c>
      <c r="I3207" s="54">
        <v>1.0</v>
      </c>
      <c r="J3207" s="10">
        <v>3.0</v>
      </c>
      <c r="K3207" s="21" t="b">
        <v>0</v>
      </c>
      <c r="L3207" s="21" t="b">
        <v>0</v>
      </c>
      <c r="M3207" s="21" t="b">
        <v>1</v>
      </c>
      <c r="N3207" s="21" t="b">
        <v>0</v>
      </c>
      <c r="O3207" s="21" t="b">
        <v>0</v>
      </c>
      <c r="P3207" s="21">
        <v>1.0</v>
      </c>
      <c r="Q3207" s="21">
        <v>1.0</v>
      </c>
      <c r="R3207" s="57"/>
      <c r="S3207" s="53"/>
      <c r="T3207" s="53"/>
      <c r="U3207" s="53"/>
      <c r="V3207" s="53"/>
      <c r="W3207" s="53"/>
      <c r="X3207" s="53"/>
      <c r="Y3207" s="53"/>
      <c r="Z3207" s="53"/>
      <c r="AA3207" s="53"/>
      <c r="AB3207" s="53"/>
      <c r="AC3207" s="53"/>
      <c r="AD3207" s="53"/>
    </row>
    <row r="3208" ht="12.75" customHeight="1">
      <c r="A3208" s="16">
        <v>3206.0</v>
      </c>
      <c r="B3208" s="25">
        <v>2.0240318E7</v>
      </c>
      <c r="C3208" s="26" t="s">
        <v>5679</v>
      </c>
      <c r="D3208" s="58" t="s">
        <v>6452</v>
      </c>
      <c r="E3208" s="125" t="s">
        <v>6453</v>
      </c>
      <c r="F3208" s="53"/>
      <c r="G3208" s="54">
        <v>1.0</v>
      </c>
      <c r="H3208" s="54">
        <v>1.0</v>
      </c>
      <c r="I3208" s="54">
        <v>1.0</v>
      </c>
      <c r="J3208" s="10">
        <v>3.0</v>
      </c>
      <c r="K3208" s="21" t="b">
        <v>0</v>
      </c>
      <c r="L3208" s="21" t="b">
        <v>1</v>
      </c>
      <c r="M3208" s="21" t="b">
        <v>1</v>
      </c>
      <c r="N3208" s="21" t="b">
        <v>0</v>
      </c>
      <c r="O3208" s="21" t="b">
        <v>0</v>
      </c>
      <c r="P3208" s="21">
        <v>1.0</v>
      </c>
      <c r="Q3208" s="21">
        <v>1.0</v>
      </c>
      <c r="R3208" s="57"/>
      <c r="S3208" s="53"/>
      <c r="T3208" s="53"/>
      <c r="U3208" s="53"/>
      <c r="V3208" s="53"/>
      <c r="W3208" s="53"/>
      <c r="X3208" s="53"/>
      <c r="Y3208" s="53"/>
      <c r="Z3208" s="53"/>
      <c r="AA3208" s="53"/>
      <c r="AB3208" s="53"/>
      <c r="AC3208" s="53"/>
      <c r="AD3208" s="53"/>
    </row>
    <row r="3209" ht="12.75" customHeight="1">
      <c r="A3209" s="16">
        <v>3207.0</v>
      </c>
      <c r="B3209" s="25">
        <v>2.0240318E7</v>
      </c>
      <c r="C3209" s="26" t="s">
        <v>5679</v>
      </c>
      <c r="D3209" s="58" t="s">
        <v>6454</v>
      </c>
      <c r="E3209" s="125" t="s">
        <v>6455</v>
      </c>
      <c r="F3209" s="53"/>
      <c r="G3209" s="54">
        <v>0.5</v>
      </c>
      <c r="H3209" s="54">
        <v>0.5</v>
      </c>
      <c r="I3209" s="54">
        <v>0.5</v>
      </c>
      <c r="J3209" s="10">
        <v>3.0</v>
      </c>
      <c r="K3209" s="21" t="b">
        <v>0</v>
      </c>
      <c r="L3209" s="21" t="b">
        <v>1</v>
      </c>
      <c r="M3209" s="21" t="b">
        <v>1</v>
      </c>
      <c r="N3209" s="21" t="b">
        <v>0</v>
      </c>
      <c r="O3209" s="21" t="b">
        <v>0</v>
      </c>
      <c r="P3209" s="21">
        <v>0.5</v>
      </c>
      <c r="Q3209" s="21">
        <v>0.5</v>
      </c>
      <c r="R3209" s="57"/>
      <c r="S3209" s="53"/>
      <c r="T3209" s="53"/>
      <c r="U3209" s="53"/>
      <c r="V3209" s="53"/>
      <c r="W3209" s="53"/>
      <c r="X3209" s="53"/>
      <c r="Y3209" s="53"/>
      <c r="Z3209" s="53"/>
      <c r="AA3209" s="53"/>
      <c r="AB3209" s="53"/>
      <c r="AC3209" s="53"/>
      <c r="AD3209" s="53"/>
    </row>
    <row r="3210" ht="12.75" customHeight="1">
      <c r="A3210" s="16">
        <v>3208.0</v>
      </c>
      <c r="B3210" s="25">
        <v>2.0240318E7</v>
      </c>
      <c r="C3210" s="26" t="s">
        <v>5679</v>
      </c>
      <c r="D3210" s="58" t="s">
        <v>6456</v>
      </c>
      <c r="E3210" s="125" t="s">
        <v>6457</v>
      </c>
      <c r="F3210" s="53"/>
      <c r="G3210" s="53">
        <v>0.0</v>
      </c>
      <c r="H3210" s="54">
        <v>0.0</v>
      </c>
      <c r="I3210" s="54">
        <v>0.0</v>
      </c>
      <c r="J3210" s="10">
        <v>3.0</v>
      </c>
      <c r="K3210" s="21" t="b">
        <v>0</v>
      </c>
      <c r="L3210" s="21" t="b">
        <v>1</v>
      </c>
      <c r="M3210" s="21" t="b">
        <v>1</v>
      </c>
      <c r="N3210" s="21" t="b">
        <v>0</v>
      </c>
      <c r="O3210" s="21" t="b">
        <v>0</v>
      </c>
      <c r="P3210" s="21">
        <v>0.0</v>
      </c>
      <c r="Q3210" s="21">
        <v>0.0</v>
      </c>
      <c r="R3210" s="57"/>
      <c r="S3210" s="53"/>
      <c r="T3210" s="53"/>
      <c r="U3210" s="53"/>
      <c r="V3210" s="53"/>
      <c r="W3210" s="53"/>
      <c r="X3210" s="53"/>
      <c r="Y3210" s="53"/>
      <c r="Z3210" s="53"/>
      <c r="AA3210" s="53"/>
      <c r="AB3210" s="53"/>
      <c r="AC3210" s="53"/>
      <c r="AD3210" s="53"/>
    </row>
    <row r="3211" ht="12.75" customHeight="1">
      <c r="A3211" s="16">
        <v>3209.0</v>
      </c>
      <c r="B3211" s="25">
        <v>2.0240318E7</v>
      </c>
      <c r="C3211" s="26" t="s">
        <v>5679</v>
      </c>
      <c r="D3211" s="58" t="s">
        <v>6458</v>
      </c>
      <c r="E3211" s="125" t="s">
        <v>6459</v>
      </c>
      <c r="F3211" s="53"/>
      <c r="G3211" s="53">
        <v>0.0</v>
      </c>
      <c r="H3211" s="54">
        <v>0.0</v>
      </c>
      <c r="I3211" s="54">
        <v>0.0</v>
      </c>
      <c r="J3211" s="10">
        <v>3.0</v>
      </c>
      <c r="K3211" s="21" t="b">
        <v>0</v>
      </c>
      <c r="L3211" s="21" t="b">
        <v>1</v>
      </c>
      <c r="M3211" s="21" t="b">
        <v>1</v>
      </c>
      <c r="N3211" s="21" t="b">
        <v>0</v>
      </c>
      <c r="O3211" s="21" t="b">
        <v>0</v>
      </c>
      <c r="P3211" s="21">
        <v>0.0</v>
      </c>
      <c r="Q3211" s="21">
        <v>0.0</v>
      </c>
      <c r="R3211" s="57"/>
      <c r="S3211" s="53"/>
      <c r="T3211" s="53"/>
      <c r="U3211" s="53"/>
      <c r="V3211" s="53"/>
      <c r="W3211" s="53"/>
      <c r="X3211" s="53"/>
      <c r="Y3211" s="53"/>
      <c r="Z3211" s="53"/>
      <c r="AA3211" s="53"/>
      <c r="AB3211" s="53"/>
      <c r="AC3211" s="53"/>
      <c r="AD3211" s="53"/>
    </row>
    <row r="3212" ht="12.75" customHeight="1">
      <c r="A3212" s="16">
        <v>3210.0</v>
      </c>
      <c r="B3212" s="17">
        <v>2.0240318E7</v>
      </c>
      <c r="C3212" s="16" t="s">
        <v>5679</v>
      </c>
      <c r="D3212" s="55" t="s">
        <v>6460</v>
      </c>
      <c r="E3212" s="124" t="s">
        <v>6461</v>
      </c>
      <c r="F3212" s="53"/>
      <c r="G3212" s="53">
        <v>0.0</v>
      </c>
      <c r="H3212" s="69">
        <v>0.0</v>
      </c>
      <c r="I3212" s="69">
        <v>0.0</v>
      </c>
      <c r="J3212" s="10">
        <v>3.0</v>
      </c>
      <c r="K3212" s="21" t="b">
        <v>0</v>
      </c>
      <c r="L3212" s="21" t="b">
        <v>1</v>
      </c>
      <c r="M3212" s="21" t="b">
        <v>1</v>
      </c>
      <c r="N3212" s="21" t="b">
        <v>0</v>
      </c>
      <c r="O3212" s="21" t="b">
        <v>0</v>
      </c>
      <c r="P3212" s="21">
        <v>0.0</v>
      </c>
      <c r="Q3212" s="21">
        <v>0.0</v>
      </c>
      <c r="R3212" s="70"/>
      <c r="S3212" s="53"/>
      <c r="T3212" s="53"/>
      <c r="U3212" s="53"/>
      <c r="V3212" s="53"/>
      <c r="W3212" s="53"/>
      <c r="X3212" s="53"/>
      <c r="Y3212" s="53"/>
      <c r="Z3212" s="53"/>
      <c r="AA3212" s="53"/>
      <c r="AB3212" s="53"/>
      <c r="AC3212" s="53"/>
      <c r="AD3212" s="53"/>
    </row>
    <row r="3213" ht="12.75" customHeight="1">
      <c r="A3213" s="16">
        <v>3211.0</v>
      </c>
      <c r="B3213" s="17">
        <v>2.0240318E7</v>
      </c>
      <c r="C3213" s="16" t="s">
        <v>5679</v>
      </c>
      <c r="D3213" s="55" t="s">
        <v>6462</v>
      </c>
      <c r="E3213" s="124" t="s">
        <v>6463</v>
      </c>
      <c r="F3213" s="53"/>
      <c r="G3213" s="69">
        <v>0.5</v>
      </c>
      <c r="H3213" s="53">
        <v>0.5</v>
      </c>
      <c r="I3213" s="69">
        <v>0.5</v>
      </c>
      <c r="J3213" s="10">
        <v>3.0</v>
      </c>
      <c r="K3213" s="21" t="b">
        <v>0</v>
      </c>
      <c r="L3213" s="21" t="b">
        <v>1</v>
      </c>
      <c r="M3213" s="21" t="b">
        <v>1</v>
      </c>
      <c r="N3213" s="21" t="b">
        <v>0</v>
      </c>
      <c r="O3213" s="21" t="b">
        <v>0</v>
      </c>
      <c r="P3213" s="21">
        <v>0.5</v>
      </c>
      <c r="Q3213" s="21">
        <v>0.5</v>
      </c>
      <c r="R3213" s="70"/>
      <c r="S3213" s="53"/>
      <c r="T3213" s="53"/>
      <c r="U3213" s="53"/>
      <c r="V3213" s="53"/>
      <c r="W3213" s="53"/>
      <c r="X3213" s="53"/>
      <c r="Y3213" s="53"/>
      <c r="Z3213" s="53"/>
      <c r="AA3213" s="53"/>
      <c r="AB3213" s="53"/>
      <c r="AC3213" s="53"/>
      <c r="AD3213" s="53"/>
    </row>
    <row r="3214" ht="12.75" customHeight="1">
      <c r="A3214" s="16">
        <v>3212.0</v>
      </c>
      <c r="B3214" s="17">
        <v>2.0240318E7</v>
      </c>
      <c r="C3214" s="16" t="s">
        <v>5679</v>
      </c>
      <c r="D3214" s="55" t="s">
        <v>6464</v>
      </c>
      <c r="E3214" s="124" t="s">
        <v>6465</v>
      </c>
      <c r="F3214" s="53"/>
      <c r="G3214" s="69">
        <v>0.0</v>
      </c>
      <c r="H3214" s="53">
        <v>0.0</v>
      </c>
      <c r="I3214" s="69">
        <v>0.0</v>
      </c>
      <c r="J3214" s="10">
        <v>3.0</v>
      </c>
      <c r="K3214" s="21" t="b">
        <v>0</v>
      </c>
      <c r="L3214" s="21" t="b">
        <v>1</v>
      </c>
      <c r="M3214" s="21" t="b">
        <v>1</v>
      </c>
      <c r="N3214" s="21" t="b">
        <v>0</v>
      </c>
      <c r="O3214" s="21" t="b">
        <v>0</v>
      </c>
      <c r="P3214" s="21">
        <v>0.0</v>
      </c>
      <c r="Q3214" s="21">
        <v>0.0</v>
      </c>
      <c r="R3214" s="70"/>
      <c r="S3214" s="53"/>
      <c r="T3214" s="53"/>
      <c r="U3214" s="53"/>
      <c r="V3214" s="53"/>
      <c r="W3214" s="53"/>
      <c r="X3214" s="53"/>
      <c r="Y3214" s="53"/>
      <c r="Z3214" s="53"/>
      <c r="AA3214" s="53"/>
      <c r="AB3214" s="53"/>
      <c r="AC3214" s="53"/>
      <c r="AD3214" s="53"/>
    </row>
    <row r="3215" ht="12.75" customHeight="1">
      <c r="A3215" s="16">
        <v>3213.0</v>
      </c>
      <c r="B3215" s="17">
        <v>2.0240318E7</v>
      </c>
      <c r="C3215" s="16" t="s">
        <v>5679</v>
      </c>
      <c r="D3215" s="55" t="s">
        <v>6466</v>
      </c>
      <c r="E3215" s="124" t="s">
        <v>6467</v>
      </c>
      <c r="F3215" s="53"/>
      <c r="G3215" s="53">
        <v>0.0</v>
      </c>
      <c r="H3215" s="53">
        <v>0.0</v>
      </c>
      <c r="I3215" s="69">
        <v>0.0</v>
      </c>
      <c r="J3215" s="10">
        <v>3.0</v>
      </c>
      <c r="K3215" s="21" t="b">
        <v>0</v>
      </c>
      <c r="L3215" s="21" t="b">
        <v>1</v>
      </c>
      <c r="M3215" s="21" t="b">
        <v>1</v>
      </c>
      <c r="N3215" s="21" t="b">
        <v>0</v>
      </c>
      <c r="O3215" s="21" t="b">
        <v>0</v>
      </c>
      <c r="P3215" s="21">
        <v>0.0</v>
      </c>
      <c r="Q3215" s="21">
        <v>0.0</v>
      </c>
      <c r="R3215" s="70"/>
      <c r="S3215" s="53"/>
      <c r="T3215" s="53"/>
      <c r="U3215" s="53"/>
      <c r="V3215" s="53"/>
      <c r="W3215" s="53"/>
      <c r="X3215" s="53"/>
      <c r="Y3215" s="53"/>
      <c r="Z3215" s="53"/>
      <c r="AA3215" s="53"/>
      <c r="AB3215" s="53"/>
      <c r="AC3215" s="53"/>
      <c r="AD3215" s="53"/>
    </row>
    <row r="3216" ht="12.75" customHeight="1">
      <c r="A3216" s="16">
        <v>3214.0</v>
      </c>
      <c r="B3216" s="17">
        <v>2.0240318E7</v>
      </c>
      <c r="C3216" s="16" t="s">
        <v>5679</v>
      </c>
      <c r="D3216" s="55" t="s">
        <v>6468</v>
      </c>
      <c r="E3216" s="124" t="s">
        <v>6469</v>
      </c>
      <c r="F3216" s="53"/>
      <c r="G3216" s="53">
        <v>0.0</v>
      </c>
      <c r="H3216" s="53">
        <v>0.0</v>
      </c>
      <c r="I3216" s="69">
        <v>0.0</v>
      </c>
      <c r="J3216" s="10">
        <v>3.0</v>
      </c>
      <c r="K3216" s="21" t="b">
        <v>0</v>
      </c>
      <c r="L3216" s="21" t="b">
        <v>1</v>
      </c>
      <c r="M3216" s="21" t="b">
        <v>1</v>
      </c>
      <c r="N3216" s="21" t="b">
        <v>0</v>
      </c>
      <c r="O3216" s="21" t="b">
        <v>0</v>
      </c>
      <c r="P3216" s="21">
        <v>0.0</v>
      </c>
      <c r="Q3216" s="21">
        <v>0.0</v>
      </c>
      <c r="R3216" s="70"/>
      <c r="S3216" s="53"/>
      <c r="T3216" s="53"/>
      <c r="U3216" s="53"/>
      <c r="V3216" s="53"/>
      <c r="W3216" s="53"/>
      <c r="X3216" s="53"/>
      <c r="Y3216" s="53"/>
      <c r="Z3216" s="53"/>
      <c r="AA3216" s="53"/>
      <c r="AB3216" s="53"/>
      <c r="AC3216" s="53"/>
      <c r="AD3216" s="53"/>
    </row>
    <row r="3217" ht="12.75" customHeight="1">
      <c r="A3217" s="16">
        <v>3215.0</v>
      </c>
      <c r="B3217" s="17">
        <v>2.0240318E7</v>
      </c>
      <c r="C3217" s="16" t="s">
        <v>5679</v>
      </c>
      <c r="D3217" s="55" t="s">
        <v>6470</v>
      </c>
      <c r="E3217" s="124" t="s">
        <v>6471</v>
      </c>
      <c r="F3217" s="53"/>
      <c r="G3217" s="69">
        <v>0.0</v>
      </c>
      <c r="H3217" s="53">
        <v>0.0</v>
      </c>
      <c r="I3217" s="69">
        <v>0.0</v>
      </c>
      <c r="J3217" s="10">
        <v>3.0</v>
      </c>
      <c r="K3217" s="21" t="b">
        <v>0</v>
      </c>
      <c r="L3217" s="21" t="b">
        <v>1</v>
      </c>
      <c r="M3217" s="21" t="b">
        <v>1</v>
      </c>
      <c r="N3217" s="21" t="b">
        <v>0</v>
      </c>
      <c r="O3217" s="21" t="b">
        <v>0</v>
      </c>
      <c r="P3217" s="21">
        <v>0.0</v>
      </c>
      <c r="Q3217" s="21">
        <v>0.0</v>
      </c>
      <c r="R3217" s="70"/>
      <c r="S3217" s="53"/>
      <c r="T3217" s="53"/>
      <c r="U3217" s="53"/>
      <c r="V3217" s="53"/>
      <c r="W3217" s="53"/>
      <c r="X3217" s="53"/>
      <c r="Y3217" s="53"/>
      <c r="Z3217" s="53"/>
      <c r="AA3217" s="53"/>
      <c r="AB3217" s="53"/>
      <c r="AC3217" s="53"/>
      <c r="AD3217" s="53"/>
    </row>
    <row r="3218" ht="12.75" customHeight="1">
      <c r="A3218" s="16">
        <v>3216.0</v>
      </c>
      <c r="B3218" s="17">
        <v>2.0240318E7</v>
      </c>
      <c r="C3218" s="16" t="s">
        <v>5679</v>
      </c>
      <c r="D3218" s="55" t="s">
        <v>6472</v>
      </c>
      <c r="E3218" s="124" t="s">
        <v>6473</v>
      </c>
      <c r="F3218" s="53"/>
      <c r="G3218" s="69">
        <v>0.0</v>
      </c>
      <c r="H3218" s="53">
        <v>0.0</v>
      </c>
      <c r="I3218" s="69">
        <v>0.0</v>
      </c>
      <c r="J3218" s="10">
        <v>3.0</v>
      </c>
      <c r="K3218" s="21" t="b">
        <v>0</v>
      </c>
      <c r="L3218" s="21" t="b">
        <v>1</v>
      </c>
      <c r="M3218" s="21" t="b">
        <v>1</v>
      </c>
      <c r="N3218" s="21" t="b">
        <v>0</v>
      </c>
      <c r="O3218" s="21" t="b">
        <v>0</v>
      </c>
      <c r="P3218" s="21">
        <v>0.0</v>
      </c>
      <c r="Q3218" s="21">
        <v>0.0</v>
      </c>
      <c r="R3218" s="70"/>
      <c r="S3218" s="53"/>
      <c r="T3218" s="53"/>
      <c r="U3218" s="53"/>
      <c r="V3218" s="53"/>
      <c r="W3218" s="53"/>
      <c r="X3218" s="53"/>
      <c r="Y3218" s="53"/>
      <c r="Z3218" s="53"/>
      <c r="AA3218" s="53"/>
      <c r="AB3218" s="53"/>
      <c r="AC3218" s="53"/>
      <c r="AD3218" s="53"/>
    </row>
    <row r="3219" ht="12.75" customHeight="1">
      <c r="A3219" s="16">
        <v>3217.0</v>
      </c>
      <c r="B3219" s="17">
        <v>2.0240318E7</v>
      </c>
      <c r="C3219" s="16" t="s">
        <v>5679</v>
      </c>
      <c r="D3219" s="55" t="s">
        <v>6474</v>
      </c>
      <c r="E3219" s="124" t="s">
        <v>6475</v>
      </c>
      <c r="F3219" s="53"/>
      <c r="G3219" s="53">
        <v>0.0</v>
      </c>
      <c r="H3219" s="53">
        <v>0.0</v>
      </c>
      <c r="I3219" s="69">
        <v>0.0</v>
      </c>
      <c r="J3219" s="10">
        <v>3.0</v>
      </c>
      <c r="K3219" s="21" t="b">
        <v>0</v>
      </c>
      <c r="L3219" s="21" t="b">
        <v>1</v>
      </c>
      <c r="M3219" s="21" t="b">
        <v>1</v>
      </c>
      <c r="N3219" s="21" t="b">
        <v>0</v>
      </c>
      <c r="O3219" s="21" t="b">
        <v>0</v>
      </c>
      <c r="P3219" s="21">
        <v>0.0</v>
      </c>
      <c r="Q3219" s="21">
        <v>0.0</v>
      </c>
      <c r="R3219" s="70"/>
      <c r="S3219" s="53"/>
      <c r="T3219" s="53"/>
      <c r="U3219" s="53"/>
      <c r="V3219" s="53"/>
      <c r="W3219" s="53"/>
      <c r="X3219" s="53"/>
      <c r="Y3219" s="53"/>
      <c r="Z3219" s="53"/>
      <c r="AA3219" s="53"/>
      <c r="AB3219" s="53"/>
      <c r="AC3219" s="53"/>
      <c r="AD3219" s="53"/>
    </row>
    <row r="3220" ht="12.75" customHeight="1">
      <c r="A3220" s="16">
        <v>3218.0</v>
      </c>
      <c r="B3220" s="25">
        <v>2.0240318E7</v>
      </c>
      <c r="C3220" s="26" t="s">
        <v>5679</v>
      </c>
      <c r="D3220" s="58" t="s">
        <v>6476</v>
      </c>
      <c r="E3220" s="125" t="s">
        <v>6477</v>
      </c>
      <c r="F3220" s="53"/>
      <c r="G3220" s="54">
        <v>0.0</v>
      </c>
      <c r="H3220" s="54">
        <v>0.0</v>
      </c>
      <c r="I3220" s="54">
        <v>0.0</v>
      </c>
      <c r="J3220" s="10">
        <v>3.0</v>
      </c>
      <c r="K3220" s="21" t="b">
        <v>0</v>
      </c>
      <c r="L3220" s="21" t="b">
        <v>1</v>
      </c>
      <c r="M3220" s="21" t="b">
        <v>1</v>
      </c>
      <c r="N3220" s="21" t="b">
        <v>0</v>
      </c>
      <c r="O3220" s="21" t="b">
        <v>0</v>
      </c>
      <c r="P3220" s="21">
        <v>0.0</v>
      </c>
      <c r="Q3220" s="21">
        <v>0.0</v>
      </c>
      <c r="R3220" s="57"/>
      <c r="S3220" s="53"/>
      <c r="T3220" s="53"/>
      <c r="U3220" s="53"/>
      <c r="V3220" s="53"/>
      <c r="W3220" s="53"/>
      <c r="X3220" s="53"/>
      <c r="Y3220" s="53"/>
      <c r="Z3220" s="53"/>
      <c r="AA3220" s="53"/>
      <c r="AB3220" s="53"/>
      <c r="AC3220" s="53"/>
      <c r="AD3220" s="53"/>
    </row>
    <row r="3221" ht="12.75" customHeight="1">
      <c r="A3221" s="16">
        <v>3219.0</v>
      </c>
      <c r="B3221" s="25">
        <v>2.0240318E7</v>
      </c>
      <c r="C3221" s="26" t="s">
        <v>5679</v>
      </c>
      <c r="D3221" s="58" t="s">
        <v>6478</v>
      </c>
      <c r="E3221" s="125" t="s">
        <v>6479</v>
      </c>
      <c r="F3221" s="53"/>
      <c r="G3221" s="53">
        <v>0.0</v>
      </c>
      <c r="H3221" s="54">
        <v>0.0</v>
      </c>
      <c r="I3221" s="54">
        <v>0.0</v>
      </c>
      <c r="J3221" s="10">
        <v>3.0</v>
      </c>
      <c r="K3221" s="21" t="b">
        <v>0</v>
      </c>
      <c r="L3221" s="21" t="b">
        <v>1</v>
      </c>
      <c r="M3221" s="21" t="b">
        <v>1</v>
      </c>
      <c r="N3221" s="21" t="b">
        <v>0</v>
      </c>
      <c r="O3221" s="21" t="b">
        <v>0</v>
      </c>
      <c r="P3221" s="21">
        <v>0.0</v>
      </c>
      <c r="Q3221" s="21">
        <v>0.0</v>
      </c>
      <c r="R3221" s="57"/>
      <c r="S3221" s="53"/>
      <c r="T3221" s="53"/>
      <c r="U3221" s="53"/>
      <c r="V3221" s="53"/>
      <c r="W3221" s="53"/>
      <c r="X3221" s="53"/>
      <c r="Y3221" s="53"/>
      <c r="Z3221" s="53"/>
      <c r="AA3221" s="53"/>
      <c r="AB3221" s="53"/>
      <c r="AC3221" s="53"/>
      <c r="AD3221" s="53"/>
    </row>
    <row r="3222" ht="12.75" customHeight="1">
      <c r="A3222" s="16">
        <v>3220.0</v>
      </c>
      <c r="B3222" s="25">
        <v>2.0240407E7</v>
      </c>
      <c r="C3222" s="26" t="s">
        <v>6480</v>
      </c>
      <c r="D3222" s="58" t="s">
        <v>6481</v>
      </c>
      <c r="E3222" s="125" t="s">
        <v>6482</v>
      </c>
      <c r="F3222" s="53"/>
      <c r="G3222" s="54">
        <v>0.0</v>
      </c>
      <c r="H3222" s="54">
        <v>0.5</v>
      </c>
      <c r="I3222" s="54">
        <v>0.5</v>
      </c>
      <c r="J3222" s="10">
        <v>3.0</v>
      </c>
      <c r="K3222" s="21" t="b">
        <v>0</v>
      </c>
      <c r="L3222" s="21" t="b">
        <v>0</v>
      </c>
      <c r="M3222" s="21" t="b">
        <v>1</v>
      </c>
      <c r="N3222" s="21" t="b">
        <v>0</v>
      </c>
      <c r="O3222" s="21" t="b">
        <v>0</v>
      </c>
      <c r="P3222" s="21">
        <v>0.5</v>
      </c>
      <c r="Q3222" s="21">
        <v>0.5</v>
      </c>
      <c r="R3222" s="57"/>
      <c r="S3222" s="53"/>
      <c r="T3222" s="53"/>
      <c r="U3222" s="53"/>
      <c r="V3222" s="53"/>
      <c r="W3222" s="53"/>
      <c r="X3222" s="53"/>
      <c r="Y3222" s="53"/>
      <c r="Z3222" s="53"/>
      <c r="AA3222" s="53"/>
      <c r="AB3222" s="53"/>
      <c r="AC3222" s="53"/>
      <c r="AD3222" s="53"/>
    </row>
    <row r="3223" ht="12.75" customHeight="1">
      <c r="A3223" s="16">
        <v>3221.0</v>
      </c>
      <c r="B3223" s="25">
        <v>2.0240407E7</v>
      </c>
      <c r="C3223" s="26" t="s">
        <v>6480</v>
      </c>
      <c r="D3223" s="58" t="s">
        <v>6483</v>
      </c>
      <c r="E3223" s="125" t="s">
        <v>6484</v>
      </c>
      <c r="F3223" s="53"/>
      <c r="G3223" s="54">
        <v>0.5</v>
      </c>
      <c r="H3223" s="54">
        <v>0.5</v>
      </c>
      <c r="I3223" s="54">
        <v>0.5</v>
      </c>
      <c r="J3223" s="10">
        <v>3.0</v>
      </c>
      <c r="K3223" s="21" t="b">
        <v>0</v>
      </c>
      <c r="L3223" s="21" t="b">
        <v>1</v>
      </c>
      <c r="M3223" s="21" t="b">
        <v>1</v>
      </c>
      <c r="N3223" s="21" t="b">
        <v>0</v>
      </c>
      <c r="O3223" s="21" t="b">
        <v>0</v>
      </c>
      <c r="P3223" s="21">
        <v>0.5</v>
      </c>
      <c r="Q3223" s="21">
        <v>0.5</v>
      </c>
      <c r="R3223" s="57"/>
      <c r="S3223" s="53"/>
      <c r="T3223" s="53"/>
      <c r="U3223" s="53"/>
      <c r="V3223" s="53"/>
      <c r="W3223" s="53"/>
      <c r="X3223" s="53"/>
      <c r="Y3223" s="53"/>
      <c r="Z3223" s="53"/>
      <c r="AA3223" s="53"/>
      <c r="AB3223" s="53"/>
      <c r="AC3223" s="53"/>
      <c r="AD3223" s="53"/>
    </row>
    <row r="3224" ht="12.75" customHeight="1">
      <c r="A3224" s="16">
        <v>3222.0</v>
      </c>
      <c r="B3224" s="25">
        <v>2.0240407E7</v>
      </c>
      <c r="C3224" s="26" t="s">
        <v>6480</v>
      </c>
      <c r="D3224" s="58" t="s">
        <v>6485</v>
      </c>
      <c r="E3224" s="125" t="s">
        <v>6486</v>
      </c>
      <c r="F3224" s="53"/>
      <c r="G3224" s="54">
        <v>0.5</v>
      </c>
      <c r="H3224" s="54">
        <v>0.5</v>
      </c>
      <c r="I3224" s="54">
        <v>0.5</v>
      </c>
      <c r="J3224" s="10">
        <v>3.0</v>
      </c>
      <c r="K3224" s="21" t="b">
        <v>0</v>
      </c>
      <c r="L3224" s="21" t="b">
        <v>1</v>
      </c>
      <c r="M3224" s="21" t="b">
        <v>1</v>
      </c>
      <c r="N3224" s="21" t="b">
        <v>0</v>
      </c>
      <c r="O3224" s="21" t="b">
        <v>0</v>
      </c>
      <c r="P3224" s="21">
        <v>0.5</v>
      </c>
      <c r="Q3224" s="21">
        <v>0.5</v>
      </c>
      <c r="R3224" s="57"/>
      <c r="S3224" s="53"/>
      <c r="T3224" s="53"/>
      <c r="U3224" s="53"/>
      <c r="V3224" s="53"/>
      <c r="W3224" s="53"/>
      <c r="X3224" s="53"/>
      <c r="Y3224" s="53"/>
      <c r="Z3224" s="53"/>
      <c r="AA3224" s="53"/>
      <c r="AB3224" s="53"/>
      <c r="AC3224" s="53"/>
      <c r="AD3224" s="53"/>
    </row>
    <row r="3225" ht="12.75" customHeight="1">
      <c r="A3225" s="16">
        <v>3223.0</v>
      </c>
      <c r="B3225" s="25">
        <v>2.0240407E7</v>
      </c>
      <c r="C3225" s="26" t="s">
        <v>6480</v>
      </c>
      <c r="D3225" s="58" t="s">
        <v>6487</v>
      </c>
      <c r="E3225" s="125" t="s">
        <v>6488</v>
      </c>
      <c r="F3225" s="53"/>
      <c r="G3225" s="54">
        <v>0.5</v>
      </c>
      <c r="H3225" s="54">
        <v>0.5</v>
      </c>
      <c r="I3225" s="54">
        <v>0.5</v>
      </c>
      <c r="J3225" s="10">
        <v>3.0</v>
      </c>
      <c r="K3225" s="21" t="b">
        <v>0</v>
      </c>
      <c r="L3225" s="21" t="b">
        <v>1</v>
      </c>
      <c r="M3225" s="21" t="b">
        <v>1</v>
      </c>
      <c r="N3225" s="21" t="b">
        <v>0</v>
      </c>
      <c r="O3225" s="21" t="b">
        <v>0</v>
      </c>
      <c r="P3225" s="21">
        <v>0.5</v>
      </c>
      <c r="Q3225" s="21">
        <v>0.5</v>
      </c>
      <c r="R3225" s="57"/>
      <c r="S3225" s="53"/>
      <c r="T3225" s="53"/>
      <c r="U3225" s="53"/>
      <c r="V3225" s="53"/>
      <c r="W3225" s="53"/>
      <c r="X3225" s="53"/>
      <c r="Y3225" s="53"/>
      <c r="Z3225" s="53"/>
      <c r="AA3225" s="53"/>
      <c r="AB3225" s="53"/>
      <c r="AC3225" s="53"/>
      <c r="AD3225" s="53"/>
    </row>
    <row r="3226" ht="12.75" customHeight="1">
      <c r="A3226" s="16">
        <v>3224.0</v>
      </c>
      <c r="B3226" s="25">
        <v>2.0240407E7</v>
      </c>
      <c r="C3226" s="26" t="s">
        <v>6480</v>
      </c>
      <c r="D3226" s="58" t="s">
        <v>6489</v>
      </c>
      <c r="E3226" s="125" t="s">
        <v>6490</v>
      </c>
      <c r="F3226" s="53"/>
      <c r="G3226" s="54">
        <v>1.0</v>
      </c>
      <c r="H3226" s="54">
        <v>1.0</v>
      </c>
      <c r="I3226" s="54">
        <v>1.0</v>
      </c>
      <c r="J3226" s="10">
        <v>3.0</v>
      </c>
      <c r="K3226" s="21" t="b">
        <v>0</v>
      </c>
      <c r="L3226" s="21" t="b">
        <v>1</v>
      </c>
      <c r="M3226" s="21" t="b">
        <v>1</v>
      </c>
      <c r="N3226" s="21" t="b">
        <v>0</v>
      </c>
      <c r="O3226" s="21" t="b">
        <v>0</v>
      </c>
      <c r="P3226" s="21">
        <v>1.0</v>
      </c>
      <c r="Q3226" s="21">
        <v>1.0</v>
      </c>
      <c r="R3226" s="57"/>
      <c r="S3226" s="53"/>
      <c r="T3226" s="53"/>
      <c r="U3226" s="53"/>
      <c r="V3226" s="53"/>
      <c r="W3226" s="53"/>
      <c r="X3226" s="53"/>
      <c r="Y3226" s="53"/>
      <c r="Z3226" s="53"/>
      <c r="AA3226" s="53"/>
      <c r="AB3226" s="53"/>
      <c r="AC3226" s="53"/>
      <c r="AD3226" s="53"/>
    </row>
    <row r="3227" ht="12.75" customHeight="1">
      <c r="A3227" s="16">
        <v>3225.0</v>
      </c>
      <c r="B3227" s="25">
        <v>2.0240407E7</v>
      </c>
      <c r="C3227" s="26" t="s">
        <v>6480</v>
      </c>
      <c r="D3227" s="58" t="s">
        <v>6491</v>
      </c>
      <c r="E3227" s="125" t="s">
        <v>6492</v>
      </c>
      <c r="F3227" s="53"/>
      <c r="G3227" s="53">
        <v>2.0</v>
      </c>
      <c r="H3227" s="54">
        <v>1.0</v>
      </c>
      <c r="I3227" s="54">
        <v>1.0</v>
      </c>
      <c r="J3227" s="10">
        <v>3.0</v>
      </c>
      <c r="K3227" s="21" t="b">
        <v>0</v>
      </c>
      <c r="L3227" s="21" t="b">
        <v>0</v>
      </c>
      <c r="M3227" s="21" t="b">
        <v>1</v>
      </c>
      <c r="N3227" s="21" t="b">
        <v>0</v>
      </c>
      <c r="O3227" s="21" t="b">
        <v>0</v>
      </c>
      <c r="P3227" s="21">
        <v>1.0</v>
      </c>
      <c r="Q3227" s="21">
        <v>1.0</v>
      </c>
      <c r="R3227" s="57"/>
      <c r="S3227" s="53"/>
      <c r="T3227" s="53"/>
      <c r="U3227" s="53"/>
      <c r="V3227" s="53"/>
      <c r="W3227" s="53"/>
      <c r="X3227" s="53"/>
      <c r="Y3227" s="53"/>
      <c r="Z3227" s="53"/>
      <c r="AA3227" s="53"/>
      <c r="AB3227" s="53"/>
      <c r="AC3227" s="53"/>
      <c r="AD3227" s="53"/>
    </row>
    <row r="3228" ht="12.75" customHeight="1">
      <c r="A3228" s="16">
        <v>3226.0</v>
      </c>
      <c r="B3228" s="17">
        <v>2.0240407E7</v>
      </c>
      <c r="C3228" s="16" t="s">
        <v>6480</v>
      </c>
      <c r="D3228" s="55" t="s">
        <v>6493</v>
      </c>
      <c r="E3228" s="124" t="s">
        <v>6494</v>
      </c>
      <c r="F3228" s="53"/>
      <c r="G3228" s="69">
        <v>1.0</v>
      </c>
      <c r="H3228" s="53">
        <v>1.0</v>
      </c>
      <c r="I3228" s="69">
        <v>1.0</v>
      </c>
      <c r="J3228" s="10">
        <v>3.0</v>
      </c>
      <c r="K3228" s="21" t="b">
        <v>0</v>
      </c>
      <c r="L3228" s="21" t="b">
        <v>1</v>
      </c>
      <c r="M3228" s="21" t="b">
        <v>1</v>
      </c>
      <c r="N3228" s="21" t="b">
        <v>0</v>
      </c>
      <c r="O3228" s="21" t="b">
        <v>0</v>
      </c>
      <c r="P3228" s="21">
        <v>1.0</v>
      </c>
      <c r="Q3228" s="21">
        <v>1.0</v>
      </c>
      <c r="R3228" s="70"/>
      <c r="S3228" s="53"/>
      <c r="T3228" s="53"/>
      <c r="U3228" s="53"/>
      <c r="V3228" s="53"/>
      <c r="W3228" s="53"/>
      <c r="X3228" s="53"/>
      <c r="Y3228" s="53"/>
      <c r="Z3228" s="53"/>
      <c r="AA3228" s="53"/>
      <c r="AB3228" s="53"/>
      <c r="AC3228" s="53"/>
      <c r="AD3228" s="53"/>
    </row>
    <row r="3229" ht="12.75" customHeight="1">
      <c r="A3229" s="16">
        <v>3227.0</v>
      </c>
      <c r="B3229" s="17">
        <v>2.0240407E7</v>
      </c>
      <c r="C3229" s="16" t="s">
        <v>6480</v>
      </c>
      <c r="D3229" s="55" t="s">
        <v>6495</v>
      </c>
      <c r="E3229" s="124" t="s">
        <v>6496</v>
      </c>
      <c r="F3229" s="53"/>
      <c r="G3229" s="69">
        <v>2.0</v>
      </c>
      <c r="H3229" s="53">
        <v>2.0</v>
      </c>
      <c r="I3229" s="69">
        <v>2.0</v>
      </c>
      <c r="J3229" s="10">
        <v>3.0</v>
      </c>
      <c r="K3229" s="21" t="b">
        <v>0</v>
      </c>
      <c r="L3229" s="21" t="b">
        <v>1</v>
      </c>
      <c r="M3229" s="21" t="b">
        <v>1</v>
      </c>
      <c r="N3229" s="21" t="b">
        <v>0</v>
      </c>
      <c r="O3229" s="21" t="b">
        <v>0</v>
      </c>
      <c r="P3229" s="21">
        <v>2.0</v>
      </c>
      <c r="Q3229" s="21">
        <v>2.0</v>
      </c>
      <c r="R3229" s="70"/>
      <c r="S3229" s="53"/>
      <c r="T3229" s="53"/>
      <c r="U3229" s="53"/>
      <c r="V3229" s="53"/>
      <c r="W3229" s="53"/>
      <c r="X3229" s="53"/>
      <c r="Y3229" s="53"/>
      <c r="Z3229" s="53"/>
      <c r="AA3229" s="53"/>
      <c r="AB3229" s="53"/>
      <c r="AC3229" s="53"/>
      <c r="AD3229" s="53"/>
    </row>
    <row r="3230" ht="12.75" customHeight="1">
      <c r="A3230" s="16">
        <v>3228.0</v>
      </c>
      <c r="B3230" s="17">
        <v>2.0240407E7</v>
      </c>
      <c r="C3230" s="16" t="s">
        <v>6480</v>
      </c>
      <c r="D3230" s="55" t="s">
        <v>6497</v>
      </c>
      <c r="E3230" s="124" t="s">
        <v>6498</v>
      </c>
      <c r="F3230" s="53"/>
      <c r="G3230" s="69">
        <v>0.0</v>
      </c>
      <c r="H3230" s="53">
        <v>0.0</v>
      </c>
      <c r="I3230" s="69">
        <v>0.0</v>
      </c>
      <c r="J3230" s="10">
        <v>3.0</v>
      </c>
      <c r="K3230" s="21" t="b">
        <v>0</v>
      </c>
      <c r="L3230" s="21" t="b">
        <v>1</v>
      </c>
      <c r="M3230" s="21" t="b">
        <v>1</v>
      </c>
      <c r="N3230" s="21" t="b">
        <v>0</v>
      </c>
      <c r="O3230" s="21" t="b">
        <v>0</v>
      </c>
      <c r="P3230" s="21">
        <v>0.0</v>
      </c>
      <c r="Q3230" s="21">
        <v>0.0</v>
      </c>
      <c r="R3230" s="70"/>
      <c r="S3230" s="53"/>
      <c r="T3230" s="53"/>
      <c r="U3230" s="53"/>
      <c r="V3230" s="53"/>
      <c r="W3230" s="53"/>
      <c r="X3230" s="53"/>
      <c r="Y3230" s="53"/>
      <c r="Z3230" s="53"/>
      <c r="AA3230" s="53"/>
      <c r="AB3230" s="53"/>
      <c r="AC3230" s="53"/>
      <c r="AD3230" s="53"/>
    </row>
    <row r="3231" ht="12.75" customHeight="1">
      <c r="A3231" s="16">
        <v>3229.0</v>
      </c>
      <c r="B3231" s="17">
        <v>2.0240407E7</v>
      </c>
      <c r="C3231" s="16" t="s">
        <v>6480</v>
      </c>
      <c r="D3231" s="55" t="s">
        <v>6499</v>
      </c>
      <c r="E3231" s="124" t="s">
        <v>6500</v>
      </c>
      <c r="F3231" s="53"/>
      <c r="G3231" s="53">
        <v>0.0</v>
      </c>
      <c r="H3231" s="69">
        <v>0.0</v>
      </c>
      <c r="I3231" s="69">
        <v>0.0</v>
      </c>
      <c r="J3231" s="10">
        <v>3.0</v>
      </c>
      <c r="K3231" s="21" t="b">
        <v>0</v>
      </c>
      <c r="L3231" s="21" t="b">
        <v>1</v>
      </c>
      <c r="M3231" s="21" t="b">
        <v>1</v>
      </c>
      <c r="N3231" s="21" t="b">
        <v>0</v>
      </c>
      <c r="O3231" s="21" t="b">
        <v>0</v>
      </c>
      <c r="P3231" s="21">
        <v>0.0</v>
      </c>
      <c r="Q3231" s="21">
        <v>0.0</v>
      </c>
      <c r="R3231" s="70"/>
      <c r="S3231" s="53"/>
      <c r="T3231" s="53"/>
      <c r="U3231" s="53"/>
      <c r="V3231" s="53"/>
      <c r="W3231" s="53"/>
      <c r="X3231" s="53"/>
      <c r="Y3231" s="53"/>
      <c r="Z3231" s="53"/>
      <c r="AA3231" s="53"/>
      <c r="AB3231" s="53"/>
      <c r="AC3231" s="53"/>
      <c r="AD3231" s="53"/>
    </row>
    <row r="3232" ht="12.75" customHeight="1">
      <c r="A3232" s="16">
        <v>3230.0</v>
      </c>
      <c r="B3232" s="17">
        <v>2.0240407E7</v>
      </c>
      <c r="C3232" s="16" t="s">
        <v>6480</v>
      </c>
      <c r="D3232" s="55" t="s">
        <v>6501</v>
      </c>
      <c r="E3232" s="124" t="s">
        <v>6502</v>
      </c>
      <c r="F3232" s="53"/>
      <c r="G3232" s="69">
        <v>0.0</v>
      </c>
      <c r="H3232" s="53">
        <v>0.0</v>
      </c>
      <c r="I3232" s="69">
        <v>0.0</v>
      </c>
      <c r="J3232" s="10">
        <v>3.0</v>
      </c>
      <c r="K3232" s="21" t="b">
        <v>0</v>
      </c>
      <c r="L3232" s="21" t="b">
        <v>1</v>
      </c>
      <c r="M3232" s="21" t="b">
        <v>1</v>
      </c>
      <c r="N3232" s="21" t="b">
        <v>0</v>
      </c>
      <c r="O3232" s="21" t="b">
        <v>0</v>
      </c>
      <c r="P3232" s="21">
        <v>0.0</v>
      </c>
      <c r="Q3232" s="21">
        <v>0.0</v>
      </c>
      <c r="R3232" s="70"/>
      <c r="S3232" s="53"/>
      <c r="T3232" s="53"/>
      <c r="U3232" s="53"/>
      <c r="V3232" s="53"/>
      <c r="W3232" s="53"/>
      <c r="X3232" s="53"/>
      <c r="Y3232" s="53"/>
      <c r="Z3232" s="53"/>
      <c r="AA3232" s="53"/>
      <c r="AB3232" s="53"/>
      <c r="AC3232" s="53"/>
      <c r="AD3232" s="53"/>
    </row>
    <row r="3233" ht="12.75" customHeight="1">
      <c r="A3233" s="16">
        <v>3231.0</v>
      </c>
      <c r="B3233" s="17">
        <v>2.0240407E7</v>
      </c>
      <c r="C3233" s="16" t="s">
        <v>6480</v>
      </c>
      <c r="D3233" s="55" t="s">
        <v>6503</v>
      </c>
      <c r="E3233" s="124" t="s">
        <v>6504</v>
      </c>
      <c r="F3233" s="53"/>
      <c r="G3233" s="53">
        <v>0.0</v>
      </c>
      <c r="H3233" s="69">
        <v>0.0</v>
      </c>
      <c r="I3233" s="69">
        <v>0.0</v>
      </c>
      <c r="J3233" s="10">
        <v>3.0</v>
      </c>
      <c r="K3233" s="21" t="b">
        <v>0</v>
      </c>
      <c r="L3233" s="21" t="b">
        <v>1</v>
      </c>
      <c r="M3233" s="21" t="b">
        <v>1</v>
      </c>
      <c r="N3233" s="21" t="b">
        <v>0</v>
      </c>
      <c r="O3233" s="21" t="b">
        <v>0</v>
      </c>
      <c r="P3233" s="21">
        <v>0.0</v>
      </c>
      <c r="Q3233" s="21">
        <v>0.0</v>
      </c>
      <c r="R3233" s="70"/>
      <c r="S3233" s="53"/>
      <c r="T3233" s="53"/>
      <c r="U3233" s="53"/>
      <c r="V3233" s="53"/>
      <c r="W3233" s="53"/>
      <c r="X3233" s="53"/>
      <c r="Y3233" s="53"/>
      <c r="Z3233" s="53"/>
      <c r="AA3233" s="53"/>
      <c r="AB3233" s="53"/>
      <c r="AC3233" s="53"/>
      <c r="AD3233" s="53"/>
    </row>
    <row r="3234" ht="12.75" customHeight="1">
      <c r="A3234" s="16">
        <v>3232.0</v>
      </c>
      <c r="B3234" s="17">
        <v>2.0240407E7</v>
      </c>
      <c r="C3234" s="16" t="s">
        <v>6480</v>
      </c>
      <c r="D3234" s="55" t="s">
        <v>6505</v>
      </c>
      <c r="E3234" s="124" t="s">
        <v>6506</v>
      </c>
      <c r="F3234" s="53"/>
      <c r="G3234" s="53">
        <v>0.0</v>
      </c>
      <c r="H3234" s="53">
        <v>0.0</v>
      </c>
      <c r="I3234" s="69">
        <v>0.0</v>
      </c>
      <c r="J3234" s="10">
        <v>3.0</v>
      </c>
      <c r="K3234" s="21" t="b">
        <v>0</v>
      </c>
      <c r="L3234" s="21" t="b">
        <v>1</v>
      </c>
      <c r="M3234" s="21" t="b">
        <v>1</v>
      </c>
      <c r="N3234" s="21" t="b">
        <v>0</v>
      </c>
      <c r="O3234" s="21" t="b">
        <v>0</v>
      </c>
      <c r="P3234" s="21">
        <v>0.0</v>
      </c>
      <c r="Q3234" s="21">
        <v>0.0</v>
      </c>
      <c r="R3234" s="70"/>
      <c r="S3234" s="53"/>
      <c r="T3234" s="53"/>
      <c r="U3234" s="53"/>
      <c r="V3234" s="53"/>
      <c r="W3234" s="53"/>
      <c r="X3234" s="53"/>
      <c r="Y3234" s="53"/>
      <c r="Z3234" s="53"/>
      <c r="AA3234" s="53"/>
      <c r="AB3234" s="53"/>
      <c r="AC3234" s="53"/>
      <c r="AD3234" s="53"/>
    </row>
    <row r="3235" ht="12.75" customHeight="1">
      <c r="A3235" s="16">
        <v>3233.0</v>
      </c>
      <c r="B3235" s="17">
        <v>2.0240407E7</v>
      </c>
      <c r="C3235" s="16" t="s">
        <v>6480</v>
      </c>
      <c r="D3235" s="55" t="s">
        <v>6507</v>
      </c>
      <c r="E3235" s="129" t="s">
        <v>6508</v>
      </c>
      <c r="F3235" s="53"/>
      <c r="G3235" s="53">
        <v>0.0</v>
      </c>
      <c r="H3235" s="53">
        <v>0.0</v>
      </c>
      <c r="I3235" s="69">
        <v>0.0</v>
      </c>
      <c r="J3235" s="10">
        <v>3.0</v>
      </c>
      <c r="K3235" s="21" t="b">
        <v>0</v>
      </c>
      <c r="L3235" s="21" t="b">
        <v>1</v>
      </c>
      <c r="M3235" s="21" t="b">
        <v>1</v>
      </c>
      <c r="N3235" s="21" t="b">
        <v>0</v>
      </c>
      <c r="O3235" s="21" t="b">
        <v>0</v>
      </c>
      <c r="P3235" s="21">
        <v>0.0</v>
      </c>
      <c r="Q3235" s="21">
        <v>0.0</v>
      </c>
      <c r="R3235" s="70"/>
      <c r="S3235" s="53"/>
      <c r="T3235" s="53"/>
      <c r="U3235" s="53"/>
      <c r="V3235" s="53"/>
      <c r="W3235" s="53"/>
      <c r="X3235" s="53"/>
      <c r="Y3235" s="53"/>
      <c r="Z3235" s="53"/>
      <c r="AA3235" s="53"/>
      <c r="AB3235" s="53"/>
      <c r="AC3235" s="53"/>
      <c r="AD3235" s="53"/>
    </row>
    <row r="3236" ht="12.75" customHeight="1">
      <c r="A3236" s="16">
        <v>3234.0</v>
      </c>
      <c r="B3236" s="25">
        <v>2.0240407E7</v>
      </c>
      <c r="C3236" s="26" t="s">
        <v>6480</v>
      </c>
      <c r="D3236" s="58" t="s">
        <v>6509</v>
      </c>
      <c r="E3236" s="125" t="s">
        <v>6510</v>
      </c>
      <c r="F3236" s="53"/>
      <c r="G3236" s="54">
        <v>0.0</v>
      </c>
      <c r="H3236" s="54">
        <v>0.0</v>
      </c>
      <c r="I3236" s="54">
        <v>0.0</v>
      </c>
      <c r="J3236" s="10">
        <v>3.0</v>
      </c>
      <c r="K3236" s="21" t="b">
        <v>0</v>
      </c>
      <c r="L3236" s="21" t="b">
        <v>1</v>
      </c>
      <c r="M3236" s="21" t="b">
        <v>1</v>
      </c>
      <c r="N3236" s="21" t="b">
        <v>0</v>
      </c>
      <c r="O3236" s="21" t="b">
        <v>0</v>
      </c>
      <c r="P3236" s="21">
        <v>0.0</v>
      </c>
      <c r="Q3236" s="21">
        <v>0.0</v>
      </c>
      <c r="R3236" s="57"/>
      <c r="S3236" s="53"/>
      <c r="T3236" s="53"/>
      <c r="U3236" s="53"/>
      <c r="V3236" s="53"/>
      <c r="W3236" s="53"/>
      <c r="X3236" s="53"/>
      <c r="Y3236" s="53"/>
      <c r="Z3236" s="53"/>
      <c r="AA3236" s="53"/>
      <c r="AB3236" s="53"/>
      <c r="AC3236" s="53"/>
      <c r="AD3236" s="53"/>
    </row>
    <row r="3237" ht="12.75" customHeight="1">
      <c r="A3237" s="16">
        <v>3235.0</v>
      </c>
      <c r="B3237" s="25">
        <v>2.0240407E7</v>
      </c>
      <c r="C3237" s="26" t="s">
        <v>6480</v>
      </c>
      <c r="D3237" s="58" t="s">
        <v>6511</v>
      </c>
      <c r="E3237" s="125" t="s">
        <v>6512</v>
      </c>
      <c r="F3237" s="53"/>
      <c r="G3237" s="54">
        <v>0.0</v>
      </c>
      <c r="H3237" s="54">
        <v>0.0</v>
      </c>
      <c r="I3237" s="54">
        <v>0.0</v>
      </c>
      <c r="J3237" s="10">
        <v>3.0</v>
      </c>
      <c r="K3237" s="21" t="b">
        <v>0</v>
      </c>
      <c r="L3237" s="21" t="b">
        <v>1</v>
      </c>
      <c r="M3237" s="21" t="b">
        <v>1</v>
      </c>
      <c r="N3237" s="21" t="b">
        <v>0</v>
      </c>
      <c r="O3237" s="21" t="b">
        <v>0</v>
      </c>
      <c r="P3237" s="21">
        <v>0.0</v>
      </c>
      <c r="Q3237" s="21">
        <v>0.0</v>
      </c>
      <c r="R3237" s="57"/>
      <c r="S3237" s="53"/>
      <c r="T3237" s="53"/>
      <c r="U3237" s="53"/>
      <c r="V3237" s="53"/>
      <c r="W3237" s="53"/>
      <c r="X3237" s="53"/>
      <c r="Y3237" s="53"/>
      <c r="Z3237" s="53"/>
      <c r="AA3237" s="53"/>
      <c r="AB3237" s="53"/>
      <c r="AC3237" s="53"/>
      <c r="AD3237" s="53"/>
    </row>
    <row r="3238" ht="12.75" customHeight="1">
      <c r="A3238" s="16">
        <v>3236.0</v>
      </c>
      <c r="B3238" s="25">
        <v>2.0240407E7</v>
      </c>
      <c r="C3238" s="26" t="s">
        <v>6480</v>
      </c>
      <c r="D3238" s="58" t="s">
        <v>6513</v>
      </c>
      <c r="E3238" s="125" t="s">
        <v>6514</v>
      </c>
      <c r="F3238" s="53"/>
      <c r="G3238" s="54">
        <v>2.0</v>
      </c>
      <c r="H3238" s="54">
        <v>1.0</v>
      </c>
      <c r="I3238" s="54">
        <v>1.0</v>
      </c>
      <c r="J3238" s="10">
        <v>3.0</v>
      </c>
      <c r="K3238" s="21" t="b">
        <v>0</v>
      </c>
      <c r="L3238" s="21" t="b">
        <v>0</v>
      </c>
      <c r="M3238" s="21" t="b">
        <v>1</v>
      </c>
      <c r="N3238" s="21" t="b">
        <v>0</v>
      </c>
      <c r="O3238" s="21" t="b">
        <v>0</v>
      </c>
      <c r="P3238" s="21">
        <v>1.0</v>
      </c>
      <c r="Q3238" s="21">
        <v>1.0</v>
      </c>
      <c r="R3238" s="57"/>
      <c r="S3238" s="53"/>
      <c r="T3238" s="53"/>
      <c r="U3238" s="53"/>
      <c r="V3238" s="53"/>
      <c r="W3238" s="53"/>
      <c r="X3238" s="53"/>
      <c r="Y3238" s="53"/>
      <c r="Z3238" s="53"/>
      <c r="AA3238" s="53"/>
      <c r="AB3238" s="53"/>
      <c r="AC3238" s="53"/>
      <c r="AD3238" s="53"/>
    </row>
    <row r="3239" ht="12.75" customHeight="1">
      <c r="A3239" s="16">
        <v>3237.0</v>
      </c>
      <c r="B3239" s="25">
        <v>2.0240407E7</v>
      </c>
      <c r="C3239" s="26" t="s">
        <v>6480</v>
      </c>
      <c r="D3239" s="58" t="s">
        <v>6515</v>
      </c>
      <c r="E3239" s="125" t="s">
        <v>6516</v>
      </c>
      <c r="F3239" s="53"/>
      <c r="G3239" s="54">
        <v>1.0</v>
      </c>
      <c r="H3239" s="54">
        <v>1.0</v>
      </c>
      <c r="I3239" s="54">
        <v>1.0</v>
      </c>
      <c r="J3239" s="10">
        <v>3.0</v>
      </c>
      <c r="K3239" s="21" t="b">
        <v>0</v>
      </c>
      <c r="L3239" s="21" t="b">
        <v>1</v>
      </c>
      <c r="M3239" s="21" t="b">
        <v>1</v>
      </c>
      <c r="N3239" s="21" t="b">
        <v>0</v>
      </c>
      <c r="O3239" s="21" t="b">
        <v>0</v>
      </c>
      <c r="P3239" s="21">
        <v>1.0</v>
      </c>
      <c r="Q3239" s="21">
        <v>1.0</v>
      </c>
      <c r="R3239" s="57"/>
      <c r="S3239" s="53"/>
      <c r="T3239" s="53"/>
      <c r="U3239" s="53"/>
      <c r="V3239" s="53"/>
      <c r="W3239" s="53"/>
      <c r="X3239" s="53"/>
      <c r="Y3239" s="53"/>
      <c r="Z3239" s="53"/>
      <c r="AA3239" s="53"/>
      <c r="AB3239" s="53"/>
      <c r="AC3239" s="53"/>
      <c r="AD3239" s="53"/>
    </row>
    <row r="3240" ht="12.75" customHeight="1">
      <c r="A3240" s="16">
        <v>3238.0</v>
      </c>
      <c r="B3240" s="25">
        <v>2.0240407E7</v>
      </c>
      <c r="C3240" s="26" t="s">
        <v>6480</v>
      </c>
      <c r="D3240" s="58" t="s">
        <v>6517</v>
      </c>
      <c r="E3240" s="125" t="s">
        <v>6518</v>
      </c>
      <c r="F3240" s="53"/>
      <c r="G3240" s="54">
        <v>1.0</v>
      </c>
      <c r="H3240" s="54">
        <v>1.0</v>
      </c>
      <c r="I3240" s="54">
        <v>1.0</v>
      </c>
      <c r="J3240" s="10">
        <v>3.0</v>
      </c>
      <c r="K3240" s="21" t="b">
        <v>0</v>
      </c>
      <c r="L3240" s="21" t="b">
        <v>1</v>
      </c>
      <c r="M3240" s="21" t="b">
        <v>1</v>
      </c>
      <c r="N3240" s="21" t="b">
        <v>0</v>
      </c>
      <c r="O3240" s="21" t="b">
        <v>0</v>
      </c>
      <c r="P3240" s="21">
        <v>1.0</v>
      </c>
      <c r="Q3240" s="21">
        <v>1.0</v>
      </c>
      <c r="R3240" s="57"/>
      <c r="S3240" s="53"/>
      <c r="T3240" s="53"/>
      <c r="U3240" s="53"/>
      <c r="V3240" s="53"/>
      <c r="W3240" s="53"/>
      <c r="X3240" s="53"/>
      <c r="Y3240" s="53"/>
      <c r="Z3240" s="53"/>
      <c r="AA3240" s="53"/>
      <c r="AB3240" s="53"/>
      <c r="AC3240" s="53"/>
      <c r="AD3240" s="53"/>
    </row>
    <row r="3241" ht="12.75" customHeight="1">
      <c r="A3241" s="16">
        <v>3239.0</v>
      </c>
      <c r="B3241" s="25">
        <v>2.0240407E7</v>
      </c>
      <c r="C3241" s="26" t="s">
        <v>6480</v>
      </c>
      <c r="D3241" s="58" t="s">
        <v>6519</v>
      </c>
      <c r="E3241" s="125" t="s">
        <v>6520</v>
      </c>
      <c r="F3241" s="53"/>
      <c r="G3241" s="54">
        <v>2.0</v>
      </c>
      <c r="H3241" s="54">
        <v>1.0</v>
      </c>
      <c r="I3241" s="54">
        <v>1.0</v>
      </c>
      <c r="J3241" s="10">
        <v>3.0</v>
      </c>
      <c r="K3241" s="21" t="b">
        <v>0</v>
      </c>
      <c r="L3241" s="21" t="b">
        <v>0</v>
      </c>
      <c r="M3241" s="21" t="b">
        <v>1</v>
      </c>
      <c r="N3241" s="21" t="b">
        <v>0</v>
      </c>
      <c r="O3241" s="21" t="b">
        <v>0</v>
      </c>
      <c r="P3241" s="21">
        <v>1.0</v>
      </c>
      <c r="Q3241" s="21">
        <v>1.0</v>
      </c>
      <c r="R3241" s="57"/>
      <c r="S3241" s="53"/>
      <c r="T3241" s="53"/>
      <c r="U3241" s="53"/>
      <c r="V3241" s="53"/>
      <c r="W3241" s="53"/>
      <c r="X3241" s="53"/>
      <c r="Y3241" s="53"/>
      <c r="Z3241" s="53"/>
      <c r="AA3241" s="53"/>
      <c r="AB3241" s="53"/>
      <c r="AC3241" s="53"/>
      <c r="AD3241" s="53"/>
    </row>
    <row r="3242" ht="12.75" customHeight="1">
      <c r="A3242" s="16">
        <v>3240.0</v>
      </c>
      <c r="B3242" s="25">
        <v>2.0240407E7</v>
      </c>
      <c r="C3242" s="26" t="s">
        <v>6480</v>
      </c>
      <c r="D3242" s="58" t="s">
        <v>6521</v>
      </c>
      <c r="E3242" s="125" t="s">
        <v>6522</v>
      </c>
      <c r="F3242" s="53"/>
      <c r="G3242" s="54">
        <v>100.0</v>
      </c>
      <c r="H3242" s="54">
        <v>0.5</v>
      </c>
      <c r="I3242" s="54">
        <v>0.5</v>
      </c>
      <c r="J3242" s="10">
        <v>3.0</v>
      </c>
      <c r="K3242" s="21" t="b">
        <v>0</v>
      </c>
      <c r="L3242" s="21" t="b">
        <v>0</v>
      </c>
      <c r="M3242" s="21" t="b">
        <v>1</v>
      </c>
      <c r="N3242" s="21" t="b">
        <v>0</v>
      </c>
      <c r="O3242" s="21" t="b">
        <v>0</v>
      </c>
      <c r="P3242" s="21">
        <v>0.5</v>
      </c>
      <c r="Q3242" s="21">
        <v>0.5</v>
      </c>
      <c r="R3242" s="57"/>
      <c r="S3242" s="53"/>
      <c r="T3242" s="53"/>
      <c r="U3242" s="53"/>
      <c r="V3242" s="53"/>
      <c r="W3242" s="53"/>
      <c r="X3242" s="53"/>
      <c r="Y3242" s="53"/>
      <c r="Z3242" s="53"/>
      <c r="AA3242" s="53"/>
      <c r="AB3242" s="53"/>
      <c r="AC3242" s="53"/>
      <c r="AD3242" s="53"/>
    </row>
    <row r="3243" ht="12.75" customHeight="1">
      <c r="A3243" s="16">
        <v>3241.0</v>
      </c>
      <c r="B3243" s="61">
        <v>2.0240407E7</v>
      </c>
      <c r="C3243" s="62" t="s">
        <v>6480</v>
      </c>
      <c r="D3243" s="63" t="s">
        <v>6523</v>
      </c>
      <c r="E3243" s="127" t="s">
        <v>6524</v>
      </c>
      <c r="F3243" s="53"/>
      <c r="G3243" s="54">
        <v>100.0</v>
      </c>
      <c r="H3243" s="54">
        <v>0.5</v>
      </c>
      <c r="I3243" s="54">
        <v>0.5</v>
      </c>
      <c r="J3243" s="10">
        <v>3.0</v>
      </c>
      <c r="K3243" s="21" t="b">
        <v>0</v>
      </c>
      <c r="L3243" s="21" t="b">
        <v>0</v>
      </c>
      <c r="M3243" s="21" t="b">
        <v>1</v>
      </c>
      <c r="N3243" s="21" t="b">
        <v>0</v>
      </c>
      <c r="O3243" s="21" t="b">
        <v>0</v>
      </c>
      <c r="P3243" s="21">
        <v>0.5</v>
      </c>
      <c r="Q3243" s="21">
        <v>0.5</v>
      </c>
      <c r="R3243" s="57"/>
      <c r="S3243" s="53"/>
      <c r="T3243" s="53"/>
      <c r="U3243" s="53"/>
      <c r="V3243" s="53"/>
      <c r="W3243" s="53"/>
      <c r="X3243" s="53"/>
      <c r="Y3243" s="53"/>
      <c r="Z3243" s="53"/>
      <c r="AA3243" s="53"/>
      <c r="AB3243" s="53"/>
      <c r="AC3243" s="53"/>
      <c r="AD3243" s="53"/>
    </row>
    <row r="3244" ht="12.75" customHeight="1">
      <c r="A3244" s="16">
        <v>3242.0</v>
      </c>
      <c r="B3244" s="17">
        <v>2.0240407E7</v>
      </c>
      <c r="C3244" s="16" t="s">
        <v>6480</v>
      </c>
      <c r="D3244" s="55" t="s">
        <v>6525</v>
      </c>
      <c r="E3244" s="124" t="s">
        <v>6526</v>
      </c>
      <c r="F3244" s="53"/>
      <c r="G3244" s="54">
        <v>100.0</v>
      </c>
      <c r="H3244" s="54">
        <v>0.5</v>
      </c>
      <c r="I3244" s="54">
        <v>0.5</v>
      </c>
      <c r="J3244" s="10">
        <v>3.0</v>
      </c>
      <c r="K3244" s="21" t="b">
        <v>0</v>
      </c>
      <c r="L3244" s="21" t="b">
        <v>0</v>
      </c>
      <c r="M3244" s="21" t="b">
        <v>1</v>
      </c>
      <c r="N3244" s="21" t="b">
        <v>0</v>
      </c>
      <c r="O3244" s="21" t="b">
        <v>0</v>
      </c>
      <c r="P3244" s="21">
        <v>0.5</v>
      </c>
      <c r="Q3244" s="21">
        <v>0.5</v>
      </c>
      <c r="R3244" s="57"/>
      <c r="S3244" s="53"/>
      <c r="T3244" s="53"/>
      <c r="U3244" s="53"/>
      <c r="V3244" s="53"/>
      <c r="W3244" s="53"/>
      <c r="X3244" s="53"/>
      <c r="Y3244" s="53"/>
      <c r="Z3244" s="53"/>
      <c r="AA3244" s="53"/>
      <c r="AB3244" s="53"/>
      <c r="AC3244" s="53"/>
      <c r="AD3244" s="53"/>
    </row>
    <row r="3245" ht="12.75" customHeight="1">
      <c r="A3245" s="16">
        <v>3243.0</v>
      </c>
      <c r="B3245" s="17">
        <v>2.0240407E7</v>
      </c>
      <c r="C3245" s="16" t="s">
        <v>6480</v>
      </c>
      <c r="D3245" s="55" t="s">
        <v>6527</v>
      </c>
      <c r="E3245" s="124" t="s">
        <v>6528</v>
      </c>
      <c r="F3245" s="53"/>
      <c r="G3245" s="54">
        <v>100.0</v>
      </c>
      <c r="H3245" s="54">
        <v>0.5</v>
      </c>
      <c r="I3245" s="54">
        <v>0.5</v>
      </c>
      <c r="J3245" s="10">
        <v>3.0</v>
      </c>
      <c r="K3245" s="21" t="b">
        <v>0</v>
      </c>
      <c r="L3245" s="21" t="b">
        <v>0</v>
      </c>
      <c r="M3245" s="21" t="b">
        <v>1</v>
      </c>
      <c r="N3245" s="21" t="b">
        <v>0</v>
      </c>
      <c r="O3245" s="21" t="b">
        <v>0</v>
      </c>
      <c r="P3245" s="21">
        <v>0.5</v>
      </c>
      <c r="Q3245" s="21">
        <v>0.5</v>
      </c>
      <c r="R3245" s="57"/>
      <c r="S3245" s="53"/>
      <c r="T3245" s="53"/>
      <c r="U3245" s="53"/>
      <c r="V3245" s="53"/>
      <c r="W3245" s="53"/>
      <c r="X3245" s="53"/>
      <c r="Y3245" s="53"/>
      <c r="Z3245" s="53"/>
      <c r="AA3245" s="53"/>
      <c r="AB3245" s="53"/>
      <c r="AC3245" s="53"/>
      <c r="AD3245" s="53"/>
    </row>
    <row r="3246" ht="12.75" customHeight="1">
      <c r="A3246" s="16">
        <v>3244.0</v>
      </c>
      <c r="B3246" s="17">
        <v>2.0240407E7</v>
      </c>
      <c r="C3246" s="16" t="s">
        <v>6480</v>
      </c>
      <c r="D3246" s="55" t="s">
        <v>6529</v>
      </c>
      <c r="E3246" s="124" t="s">
        <v>6530</v>
      </c>
      <c r="F3246" s="53"/>
      <c r="G3246" s="54">
        <v>0.0</v>
      </c>
      <c r="H3246" s="54">
        <v>0.0</v>
      </c>
      <c r="I3246" s="54">
        <v>0.0</v>
      </c>
      <c r="J3246" s="10">
        <v>3.0</v>
      </c>
      <c r="K3246" s="21" t="b">
        <v>0</v>
      </c>
      <c r="L3246" s="21" t="b">
        <v>1</v>
      </c>
      <c r="M3246" s="21" t="b">
        <v>1</v>
      </c>
      <c r="N3246" s="21" t="b">
        <v>0</v>
      </c>
      <c r="O3246" s="21" t="b">
        <v>0</v>
      </c>
      <c r="P3246" s="21">
        <v>0.0</v>
      </c>
      <c r="Q3246" s="21">
        <v>0.0</v>
      </c>
      <c r="R3246" s="57"/>
      <c r="S3246" s="53"/>
      <c r="T3246" s="53"/>
      <c r="U3246" s="53"/>
      <c r="V3246" s="53"/>
      <c r="W3246" s="53"/>
      <c r="X3246" s="53"/>
      <c r="Y3246" s="53"/>
      <c r="Z3246" s="53"/>
      <c r="AA3246" s="53"/>
      <c r="AB3246" s="53"/>
      <c r="AC3246" s="53"/>
      <c r="AD3246" s="53"/>
    </row>
    <row r="3247" ht="12.75" customHeight="1">
      <c r="A3247" s="16">
        <v>3245.0</v>
      </c>
      <c r="B3247" s="17">
        <v>2.0240407E7</v>
      </c>
      <c r="C3247" s="16" t="s">
        <v>6480</v>
      </c>
      <c r="D3247" s="55" t="s">
        <v>6531</v>
      </c>
      <c r="E3247" s="124" t="s">
        <v>6532</v>
      </c>
      <c r="F3247" s="53"/>
      <c r="G3247" s="54">
        <v>0.0</v>
      </c>
      <c r="H3247" s="54">
        <v>0.0</v>
      </c>
      <c r="I3247" s="54">
        <v>0.0</v>
      </c>
      <c r="J3247" s="10">
        <v>3.0</v>
      </c>
      <c r="K3247" s="21" t="b">
        <v>0</v>
      </c>
      <c r="L3247" s="21" t="b">
        <v>1</v>
      </c>
      <c r="M3247" s="21" t="b">
        <v>1</v>
      </c>
      <c r="N3247" s="21" t="b">
        <v>0</v>
      </c>
      <c r="O3247" s="21" t="b">
        <v>0</v>
      </c>
      <c r="P3247" s="21">
        <v>0.0</v>
      </c>
      <c r="Q3247" s="21">
        <v>0.0</v>
      </c>
      <c r="R3247" s="57"/>
      <c r="S3247" s="53"/>
      <c r="T3247" s="53"/>
      <c r="U3247" s="53"/>
      <c r="V3247" s="53"/>
      <c r="W3247" s="53"/>
      <c r="X3247" s="53"/>
      <c r="Y3247" s="53"/>
      <c r="Z3247" s="53"/>
      <c r="AA3247" s="53"/>
      <c r="AB3247" s="53"/>
      <c r="AC3247" s="53"/>
      <c r="AD3247" s="53"/>
    </row>
    <row r="3248" ht="12.75" customHeight="1">
      <c r="A3248" s="16">
        <v>3246.0</v>
      </c>
      <c r="B3248" s="17">
        <v>2.0240407E7</v>
      </c>
      <c r="C3248" s="16" t="s">
        <v>6480</v>
      </c>
      <c r="D3248" s="55" t="s">
        <v>6533</v>
      </c>
      <c r="E3248" s="124" t="s">
        <v>6534</v>
      </c>
      <c r="F3248" s="53"/>
      <c r="G3248" s="54">
        <v>0.0</v>
      </c>
      <c r="H3248" s="54">
        <v>0.0</v>
      </c>
      <c r="I3248" s="54">
        <v>0.0</v>
      </c>
      <c r="J3248" s="10">
        <v>3.0</v>
      </c>
      <c r="K3248" s="21" t="b">
        <v>0</v>
      </c>
      <c r="L3248" s="21" t="b">
        <v>1</v>
      </c>
      <c r="M3248" s="21" t="b">
        <v>1</v>
      </c>
      <c r="N3248" s="21" t="b">
        <v>0</v>
      </c>
      <c r="O3248" s="21" t="b">
        <v>0</v>
      </c>
      <c r="P3248" s="21">
        <v>0.0</v>
      </c>
      <c r="Q3248" s="21">
        <v>0.0</v>
      </c>
      <c r="R3248" s="57"/>
      <c r="S3248" s="53"/>
      <c r="T3248" s="53"/>
      <c r="U3248" s="53"/>
      <c r="V3248" s="53"/>
      <c r="W3248" s="53"/>
      <c r="X3248" s="53"/>
      <c r="Y3248" s="53"/>
      <c r="Z3248" s="53"/>
      <c r="AA3248" s="53"/>
      <c r="AB3248" s="53"/>
      <c r="AC3248" s="53"/>
      <c r="AD3248" s="53"/>
    </row>
    <row r="3249" ht="12.75" customHeight="1">
      <c r="A3249" s="16">
        <v>3247.0</v>
      </c>
      <c r="B3249" s="17">
        <v>2.0240407E7</v>
      </c>
      <c r="C3249" s="16" t="s">
        <v>6480</v>
      </c>
      <c r="D3249" s="55" t="s">
        <v>6535</v>
      </c>
      <c r="E3249" s="124" t="s">
        <v>6536</v>
      </c>
      <c r="F3249" s="53"/>
      <c r="G3249" s="54">
        <v>0.0</v>
      </c>
      <c r="H3249" s="54">
        <v>0.0</v>
      </c>
      <c r="I3249" s="54">
        <v>0.0</v>
      </c>
      <c r="J3249" s="10">
        <v>3.0</v>
      </c>
      <c r="K3249" s="21" t="b">
        <v>0</v>
      </c>
      <c r="L3249" s="21" t="b">
        <v>1</v>
      </c>
      <c r="M3249" s="21" t="b">
        <v>1</v>
      </c>
      <c r="N3249" s="21" t="b">
        <v>0</v>
      </c>
      <c r="O3249" s="21" t="b">
        <v>0</v>
      </c>
      <c r="P3249" s="21">
        <v>0.0</v>
      </c>
      <c r="Q3249" s="21">
        <v>0.0</v>
      </c>
      <c r="R3249" s="57"/>
      <c r="S3249" s="53"/>
      <c r="T3249" s="53"/>
      <c r="U3249" s="53"/>
      <c r="V3249" s="53"/>
      <c r="W3249" s="53"/>
      <c r="X3249" s="53"/>
      <c r="Y3249" s="53"/>
      <c r="Z3249" s="53"/>
      <c r="AA3249" s="53"/>
      <c r="AB3249" s="53"/>
      <c r="AC3249" s="53"/>
      <c r="AD3249" s="53"/>
    </row>
    <row r="3250" ht="12.75" customHeight="1">
      <c r="A3250" s="16">
        <v>3248.0</v>
      </c>
      <c r="B3250" s="17">
        <v>2.0240407E7</v>
      </c>
      <c r="C3250" s="16" t="s">
        <v>6480</v>
      </c>
      <c r="D3250" s="55" t="s">
        <v>6537</v>
      </c>
      <c r="E3250" s="124" t="s">
        <v>6538</v>
      </c>
      <c r="F3250" s="53"/>
      <c r="G3250" s="54">
        <v>0.0</v>
      </c>
      <c r="H3250" s="54">
        <v>0.0</v>
      </c>
      <c r="I3250" s="54">
        <v>0.0</v>
      </c>
      <c r="J3250" s="10">
        <v>3.0</v>
      </c>
      <c r="K3250" s="21" t="b">
        <v>0</v>
      </c>
      <c r="L3250" s="21" t="b">
        <v>1</v>
      </c>
      <c r="M3250" s="21" t="b">
        <v>1</v>
      </c>
      <c r="N3250" s="21" t="b">
        <v>0</v>
      </c>
      <c r="O3250" s="21" t="b">
        <v>0</v>
      </c>
      <c r="P3250" s="21">
        <v>0.0</v>
      </c>
      <c r="Q3250" s="21">
        <v>0.0</v>
      </c>
      <c r="R3250" s="57"/>
      <c r="S3250" s="53"/>
      <c r="T3250" s="53"/>
      <c r="U3250" s="53"/>
      <c r="V3250" s="53"/>
      <c r="W3250" s="53"/>
      <c r="X3250" s="53"/>
      <c r="Y3250" s="53"/>
      <c r="Z3250" s="53"/>
      <c r="AA3250" s="53"/>
      <c r="AB3250" s="53"/>
      <c r="AC3250" s="53"/>
      <c r="AD3250" s="53"/>
    </row>
    <row r="3251" ht="12.75" customHeight="1">
      <c r="A3251" s="16">
        <v>3249.0</v>
      </c>
      <c r="B3251" s="17">
        <v>2.0240407E7</v>
      </c>
      <c r="C3251" s="16" t="s">
        <v>6480</v>
      </c>
      <c r="D3251" s="55" t="s">
        <v>6539</v>
      </c>
      <c r="E3251" s="124" t="s">
        <v>6540</v>
      </c>
      <c r="F3251" s="53"/>
      <c r="G3251" s="54">
        <v>0.0</v>
      </c>
      <c r="H3251" s="54">
        <v>0.0</v>
      </c>
      <c r="I3251" s="54">
        <v>0.0</v>
      </c>
      <c r="J3251" s="10">
        <v>3.0</v>
      </c>
      <c r="K3251" s="21" t="b">
        <v>0</v>
      </c>
      <c r="L3251" s="21" t="b">
        <v>1</v>
      </c>
      <c r="M3251" s="21" t="b">
        <v>1</v>
      </c>
      <c r="N3251" s="21" t="b">
        <v>0</v>
      </c>
      <c r="O3251" s="21" t="b">
        <v>0</v>
      </c>
      <c r="P3251" s="21">
        <v>0.0</v>
      </c>
      <c r="Q3251" s="21">
        <v>0.0</v>
      </c>
      <c r="R3251" s="57"/>
      <c r="S3251" s="53"/>
      <c r="T3251" s="53"/>
      <c r="U3251" s="53"/>
      <c r="V3251" s="53"/>
      <c r="W3251" s="53"/>
      <c r="X3251" s="53"/>
      <c r="Y3251" s="53"/>
      <c r="Z3251" s="53"/>
      <c r="AA3251" s="53"/>
      <c r="AB3251" s="53"/>
      <c r="AC3251" s="53"/>
      <c r="AD3251" s="53"/>
    </row>
    <row r="3252" ht="12.75" customHeight="1">
      <c r="A3252" s="16">
        <v>3250.0</v>
      </c>
      <c r="B3252" s="25">
        <v>2.0240407E7</v>
      </c>
      <c r="C3252" s="26" t="s">
        <v>6480</v>
      </c>
      <c r="D3252" s="58" t="s">
        <v>6541</v>
      </c>
      <c r="E3252" s="125" t="s">
        <v>6542</v>
      </c>
      <c r="F3252" s="53"/>
      <c r="G3252" s="54">
        <v>0.0</v>
      </c>
      <c r="H3252" s="54">
        <v>0.0</v>
      </c>
      <c r="I3252" s="54">
        <v>0.0</v>
      </c>
      <c r="J3252" s="10">
        <v>3.0</v>
      </c>
      <c r="K3252" s="21" t="b">
        <v>0</v>
      </c>
      <c r="L3252" s="21" t="b">
        <v>1</v>
      </c>
      <c r="M3252" s="21" t="b">
        <v>1</v>
      </c>
      <c r="N3252" s="21" t="b">
        <v>0</v>
      </c>
      <c r="O3252" s="21" t="b">
        <v>0</v>
      </c>
      <c r="P3252" s="21">
        <v>0.0</v>
      </c>
      <c r="Q3252" s="21">
        <v>0.0</v>
      </c>
      <c r="R3252" s="57"/>
      <c r="S3252" s="53"/>
      <c r="T3252" s="53"/>
      <c r="U3252" s="53"/>
      <c r="V3252" s="53"/>
      <c r="W3252" s="53"/>
      <c r="X3252" s="53"/>
      <c r="Y3252" s="53"/>
      <c r="Z3252" s="53"/>
      <c r="AA3252" s="53"/>
      <c r="AB3252" s="53"/>
      <c r="AC3252" s="53"/>
      <c r="AD3252" s="53"/>
    </row>
    <row r="3253" ht="12.75" customHeight="1">
      <c r="A3253" s="16">
        <v>3251.0</v>
      </c>
      <c r="B3253" s="25">
        <v>2.0240407E7</v>
      </c>
      <c r="C3253" s="26" t="s">
        <v>6480</v>
      </c>
      <c r="D3253" s="58" t="s">
        <v>6543</v>
      </c>
      <c r="E3253" s="125" t="s">
        <v>6544</v>
      </c>
      <c r="F3253" s="53"/>
      <c r="G3253" s="54">
        <v>0.0</v>
      </c>
      <c r="H3253" s="54">
        <v>0.0</v>
      </c>
      <c r="I3253" s="54">
        <v>0.0</v>
      </c>
      <c r="J3253" s="10">
        <v>3.0</v>
      </c>
      <c r="K3253" s="21" t="b">
        <v>0</v>
      </c>
      <c r="L3253" s="21" t="b">
        <v>1</v>
      </c>
      <c r="M3253" s="21" t="b">
        <v>1</v>
      </c>
      <c r="N3253" s="21" t="b">
        <v>0</v>
      </c>
      <c r="O3253" s="21" t="b">
        <v>0</v>
      </c>
      <c r="P3253" s="21">
        <v>0.0</v>
      </c>
      <c r="Q3253" s="21">
        <v>0.0</v>
      </c>
      <c r="R3253" s="57"/>
      <c r="S3253" s="53"/>
      <c r="T3253" s="53"/>
      <c r="U3253" s="53"/>
      <c r="V3253" s="53"/>
      <c r="W3253" s="53"/>
      <c r="X3253" s="53"/>
      <c r="Y3253" s="53"/>
      <c r="Z3253" s="53"/>
      <c r="AA3253" s="53"/>
      <c r="AB3253" s="53"/>
      <c r="AC3253" s="53"/>
      <c r="AD3253" s="53"/>
    </row>
    <row r="3254" ht="12.75" customHeight="1">
      <c r="A3254" s="16">
        <v>3252.0</v>
      </c>
      <c r="B3254" s="25">
        <v>2.0240407E7</v>
      </c>
      <c r="C3254" s="26" t="s">
        <v>6480</v>
      </c>
      <c r="D3254" s="58" t="s">
        <v>6545</v>
      </c>
      <c r="E3254" s="125" t="s">
        <v>6546</v>
      </c>
      <c r="F3254" s="53"/>
      <c r="G3254" s="54">
        <v>2.0</v>
      </c>
      <c r="H3254" s="54">
        <v>2.0</v>
      </c>
      <c r="I3254" s="54">
        <v>1.0</v>
      </c>
      <c r="J3254" s="10">
        <v>3.0</v>
      </c>
      <c r="K3254" s="21" t="b">
        <v>0</v>
      </c>
      <c r="L3254" s="21" t="b">
        <v>0</v>
      </c>
      <c r="M3254" s="21" t="b">
        <v>1</v>
      </c>
      <c r="N3254" s="21" t="b">
        <v>0</v>
      </c>
      <c r="O3254" s="21" t="b">
        <v>0</v>
      </c>
      <c r="P3254" s="21">
        <v>2.0</v>
      </c>
      <c r="Q3254" s="21">
        <v>2.0</v>
      </c>
      <c r="R3254" s="57"/>
      <c r="S3254" s="53"/>
      <c r="T3254" s="53"/>
      <c r="U3254" s="53"/>
      <c r="V3254" s="53"/>
      <c r="W3254" s="53"/>
      <c r="X3254" s="53"/>
      <c r="Y3254" s="53"/>
      <c r="Z3254" s="53"/>
      <c r="AA3254" s="53"/>
      <c r="AB3254" s="53"/>
      <c r="AC3254" s="53"/>
      <c r="AD3254" s="53"/>
    </row>
    <row r="3255" ht="12.75" customHeight="1">
      <c r="A3255" s="16">
        <v>3253.0</v>
      </c>
      <c r="B3255" s="25">
        <v>2.0240407E7</v>
      </c>
      <c r="C3255" s="26" t="s">
        <v>6480</v>
      </c>
      <c r="D3255" s="58" t="s">
        <v>6547</v>
      </c>
      <c r="E3255" s="125" t="s">
        <v>6548</v>
      </c>
      <c r="F3255" s="53"/>
      <c r="G3255" s="54">
        <v>1.0</v>
      </c>
      <c r="H3255" s="54">
        <v>1.0</v>
      </c>
      <c r="I3255" s="54">
        <v>1.0</v>
      </c>
      <c r="J3255" s="10">
        <v>3.0</v>
      </c>
      <c r="K3255" s="21" t="b">
        <v>0</v>
      </c>
      <c r="L3255" s="21" t="b">
        <v>1</v>
      </c>
      <c r="M3255" s="21" t="b">
        <v>1</v>
      </c>
      <c r="N3255" s="21" t="b">
        <v>0</v>
      </c>
      <c r="O3255" s="21" t="b">
        <v>0</v>
      </c>
      <c r="P3255" s="21">
        <v>1.0</v>
      </c>
      <c r="Q3255" s="21">
        <v>1.0</v>
      </c>
      <c r="R3255" s="57"/>
      <c r="S3255" s="53"/>
      <c r="T3255" s="53"/>
      <c r="U3255" s="53"/>
      <c r="V3255" s="53"/>
      <c r="W3255" s="53"/>
      <c r="X3255" s="53"/>
      <c r="Y3255" s="53"/>
      <c r="Z3255" s="53"/>
      <c r="AA3255" s="53"/>
      <c r="AB3255" s="53"/>
      <c r="AC3255" s="53"/>
      <c r="AD3255" s="53"/>
    </row>
    <row r="3256" ht="12.75" customHeight="1">
      <c r="A3256" s="16">
        <v>3254.0</v>
      </c>
      <c r="B3256" s="25">
        <v>2.0240407E7</v>
      </c>
      <c r="C3256" s="26" t="s">
        <v>6480</v>
      </c>
      <c r="D3256" s="58" t="s">
        <v>6549</v>
      </c>
      <c r="E3256" s="125" t="s">
        <v>6550</v>
      </c>
      <c r="F3256" s="53"/>
      <c r="G3256" s="54">
        <v>2.0</v>
      </c>
      <c r="H3256" s="54">
        <v>2.0</v>
      </c>
      <c r="I3256" s="54">
        <v>2.0</v>
      </c>
      <c r="J3256" s="10">
        <v>3.0</v>
      </c>
      <c r="K3256" s="21" t="b">
        <v>0</v>
      </c>
      <c r="L3256" s="21" t="b">
        <v>1</v>
      </c>
      <c r="M3256" s="21" t="b">
        <v>1</v>
      </c>
      <c r="N3256" s="21" t="b">
        <v>0</v>
      </c>
      <c r="O3256" s="21" t="b">
        <v>0</v>
      </c>
      <c r="P3256" s="21">
        <v>2.0</v>
      </c>
      <c r="Q3256" s="21">
        <v>2.0</v>
      </c>
      <c r="R3256" s="57"/>
      <c r="S3256" s="53"/>
      <c r="T3256" s="53"/>
      <c r="U3256" s="53"/>
      <c r="V3256" s="53"/>
      <c r="W3256" s="53"/>
      <c r="X3256" s="53"/>
      <c r="Y3256" s="53"/>
      <c r="Z3256" s="53"/>
      <c r="AA3256" s="53"/>
      <c r="AB3256" s="53"/>
      <c r="AC3256" s="53"/>
      <c r="AD3256" s="53"/>
    </row>
    <row r="3257" ht="12.75" customHeight="1">
      <c r="A3257" s="16">
        <v>3255.0</v>
      </c>
      <c r="B3257" s="25">
        <v>2.0240407E7</v>
      </c>
      <c r="C3257" s="26" t="s">
        <v>6480</v>
      </c>
      <c r="D3257" s="58" t="s">
        <v>6551</v>
      </c>
      <c r="E3257" s="134" t="s">
        <v>6552</v>
      </c>
      <c r="F3257" s="53"/>
      <c r="G3257" s="54">
        <v>3.0</v>
      </c>
      <c r="H3257" s="54">
        <v>2.0</v>
      </c>
      <c r="I3257" s="54">
        <v>2.0</v>
      </c>
      <c r="J3257" s="10">
        <v>3.0</v>
      </c>
      <c r="K3257" s="21" t="b">
        <v>0</v>
      </c>
      <c r="L3257" s="21" t="b">
        <v>0</v>
      </c>
      <c r="M3257" s="21" t="b">
        <v>1</v>
      </c>
      <c r="N3257" s="21" t="b">
        <v>0</v>
      </c>
      <c r="O3257" s="21" t="b">
        <v>0</v>
      </c>
      <c r="P3257" s="21">
        <v>2.0</v>
      </c>
      <c r="Q3257" s="21">
        <v>2.0</v>
      </c>
      <c r="R3257" s="57"/>
      <c r="S3257" s="53"/>
      <c r="T3257" s="53"/>
      <c r="U3257" s="53"/>
      <c r="V3257" s="53"/>
      <c r="W3257" s="53"/>
      <c r="X3257" s="53"/>
      <c r="Y3257" s="53"/>
      <c r="Z3257" s="53"/>
      <c r="AA3257" s="53"/>
      <c r="AB3257" s="53"/>
      <c r="AC3257" s="53"/>
      <c r="AD3257" s="53"/>
    </row>
    <row r="3258" ht="12.75" customHeight="1">
      <c r="A3258" s="16">
        <v>3256.0</v>
      </c>
      <c r="B3258" s="25">
        <v>2.0240407E7</v>
      </c>
      <c r="C3258" s="26" t="s">
        <v>6480</v>
      </c>
      <c r="D3258" s="58" t="s">
        <v>6553</v>
      </c>
      <c r="E3258" s="125" t="s">
        <v>6554</v>
      </c>
      <c r="F3258" s="53"/>
      <c r="G3258" s="54">
        <v>0.5</v>
      </c>
      <c r="H3258" s="54">
        <v>0.5</v>
      </c>
      <c r="I3258" s="54">
        <v>0.5</v>
      </c>
      <c r="J3258" s="10">
        <v>3.0</v>
      </c>
      <c r="K3258" s="21" t="b">
        <v>0</v>
      </c>
      <c r="L3258" s="21" t="b">
        <v>1</v>
      </c>
      <c r="M3258" s="21" t="b">
        <v>1</v>
      </c>
      <c r="N3258" s="21" t="b">
        <v>0</v>
      </c>
      <c r="O3258" s="21" t="b">
        <v>0</v>
      </c>
      <c r="P3258" s="21">
        <v>0.5</v>
      </c>
      <c r="Q3258" s="21">
        <v>0.5</v>
      </c>
      <c r="R3258" s="57"/>
      <c r="S3258" s="53"/>
      <c r="T3258" s="53"/>
      <c r="U3258" s="53"/>
      <c r="V3258" s="53"/>
      <c r="W3258" s="53"/>
      <c r="X3258" s="53"/>
      <c r="Y3258" s="53"/>
      <c r="Z3258" s="53"/>
      <c r="AA3258" s="53"/>
      <c r="AB3258" s="53"/>
      <c r="AC3258" s="53"/>
      <c r="AD3258" s="53"/>
    </row>
    <row r="3259" ht="12.75" customHeight="1">
      <c r="A3259" s="16">
        <v>3257.0</v>
      </c>
      <c r="B3259" s="25">
        <v>2.0240407E7</v>
      </c>
      <c r="C3259" s="26" t="s">
        <v>6480</v>
      </c>
      <c r="D3259" s="58" t="s">
        <v>6555</v>
      </c>
      <c r="E3259" s="125" t="s">
        <v>6556</v>
      </c>
      <c r="F3259" s="53"/>
      <c r="G3259" s="54">
        <v>0.0</v>
      </c>
      <c r="H3259" s="54">
        <v>0.0</v>
      </c>
      <c r="I3259" s="54">
        <v>0.0</v>
      </c>
      <c r="J3259" s="10">
        <v>3.0</v>
      </c>
      <c r="K3259" s="21" t="b">
        <v>0</v>
      </c>
      <c r="L3259" s="21" t="b">
        <v>1</v>
      </c>
      <c r="M3259" s="21" t="b">
        <v>1</v>
      </c>
      <c r="N3259" s="21" t="b">
        <v>0</v>
      </c>
      <c r="O3259" s="21" t="b">
        <v>0</v>
      </c>
      <c r="P3259" s="21">
        <v>0.0</v>
      </c>
      <c r="Q3259" s="21">
        <v>0.0</v>
      </c>
      <c r="R3259" s="57"/>
      <c r="S3259" s="53"/>
      <c r="T3259" s="53"/>
      <c r="U3259" s="53"/>
      <c r="V3259" s="53"/>
      <c r="W3259" s="53"/>
      <c r="X3259" s="53"/>
      <c r="Y3259" s="53"/>
      <c r="Z3259" s="53"/>
      <c r="AA3259" s="53"/>
      <c r="AB3259" s="53"/>
      <c r="AC3259" s="53"/>
      <c r="AD3259" s="53"/>
    </row>
    <row r="3260" ht="12.75" customHeight="1">
      <c r="A3260" s="16">
        <v>3258.0</v>
      </c>
      <c r="B3260" s="17">
        <v>2.0240407E7</v>
      </c>
      <c r="C3260" s="16" t="s">
        <v>6480</v>
      </c>
      <c r="D3260" s="55" t="s">
        <v>6557</v>
      </c>
      <c r="E3260" s="124" t="s">
        <v>6558</v>
      </c>
      <c r="F3260" s="53"/>
      <c r="G3260" s="54">
        <v>1.0</v>
      </c>
      <c r="H3260" s="54">
        <v>0.5</v>
      </c>
      <c r="I3260" s="54">
        <v>1.0</v>
      </c>
      <c r="J3260" s="10">
        <v>3.0</v>
      </c>
      <c r="K3260" s="21" t="b">
        <v>0</v>
      </c>
      <c r="L3260" s="21" t="b">
        <v>0</v>
      </c>
      <c r="M3260" s="21" t="b">
        <v>1</v>
      </c>
      <c r="N3260" s="21" t="b">
        <v>0</v>
      </c>
      <c r="O3260" s="21" t="b">
        <v>0</v>
      </c>
      <c r="P3260" s="21">
        <v>1.0</v>
      </c>
      <c r="Q3260" s="21">
        <v>1.0</v>
      </c>
      <c r="R3260" s="57"/>
      <c r="S3260" s="53"/>
      <c r="T3260" s="53"/>
      <c r="U3260" s="53"/>
      <c r="V3260" s="53"/>
      <c r="W3260" s="53"/>
      <c r="X3260" s="53"/>
      <c r="Y3260" s="53"/>
      <c r="Z3260" s="53"/>
      <c r="AA3260" s="53"/>
      <c r="AB3260" s="53"/>
      <c r="AC3260" s="53"/>
      <c r="AD3260" s="53"/>
    </row>
    <row r="3261" ht="12.75" customHeight="1">
      <c r="A3261" s="16">
        <v>3259.0</v>
      </c>
      <c r="B3261" s="17">
        <v>2.0240407E7</v>
      </c>
      <c r="C3261" s="16" t="s">
        <v>6480</v>
      </c>
      <c r="D3261" s="55" t="s">
        <v>6559</v>
      </c>
      <c r="E3261" s="124" t="s">
        <v>6560</v>
      </c>
      <c r="F3261" s="53"/>
      <c r="G3261" s="54">
        <v>2.0</v>
      </c>
      <c r="H3261" s="54">
        <v>0.5</v>
      </c>
      <c r="I3261" s="54">
        <v>0.5</v>
      </c>
      <c r="J3261" s="10">
        <v>3.0</v>
      </c>
      <c r="K3261" s="21" t="b">
        <v>0</v>
      </c>
      <c r="L3261" s="21" t="b">
        <v>0</v>
      </c>
      <c r="M3261" s="21" t="b">
        <v>1</v>
      </c>
      <c r="N3261" s="21" t="b">
        <v>0</v>
      </c>
      <c r="O3261" s="21" t="b">
        <v>0</v>
      </c>
      <c r="P3261" s="21">
        <v>0.5</v>
      </c>
      <c r="Q3261" s="21">
        <v>0.5</v>
      </c>
      <c r="R3261" s="57"/>
      <c r="S3261" s="53"/>
      <c r="T3261" s="53"/>
      <c r="U3261" s="53"/>
      <c r="V3261" s="53"/>
      <c r="W3261" s="53"/>
      <c r="X3261" s="53"/>
      <c r="Y3261" s="53"/>
      <c r="Z3261" s="53"/>
      <c r="AA3261" s="53"/>
      <c r="AB3261" s="53"/>
      <c r="AC3261" s="53"/>
      <c r="AD3261" s="53"/>
    </row>
    <row r="3262" ht="12.75" customHeight="1">
      <c r="A3262" s="16">
        <v>3260.0</v>
      </c>
      <c r="B3262" s="17">
        <v>2.0240407E7</v>
      </c>
      <c r="C3262" s="16" t="s">
        <v>6480</v>
      </c>
      <c r="D3262" s="55" t="s">
        <v>6561</v>
      </c>
      <c r="E3262" s="124" t="s">
        <v>6562</v>
      </c>
      <c r="F3262" s="53"/>
      <c r="G3262" s="54">
        <v>0.0</v>
      </c>
      <c r="H3262" s="54">
        <v>0.0</v>
      </c>
      <c r="I3262" s="54">
        <v>0.0</v>
      </c>
      <c r="J3262" s="10">
        <v>3.0</v>
      </c>
      <c r="K3262" s="21" t="b">
        <v>0</v>
      </c>
      <c r="L3262" s="21" t="b">
        <v>1</v>
      </c>
      <c r="M3262" s="21" t="b">
        <v>1</v>
      </c>
      <c r="N3262" s="21" t="b">
        <v>0</v>
      </c>
      <c r="O3262" s="21" t="b">
        <v>0</v>
      </c>
      <c r="P3262" s="21">
        <v>0.0</v>
      </c>
      <c r="Q3262" s="21">
        <v>0.0</v>
      </c>
      <c r="R3262" s="57"/>
      <c r="S3262" s="53"/>
      <c r="T3262" s="53"/>
      <c r="U3262" s="53"/>
      <c r="V3262" s="53"/>
      <c r="W3262" s="53"/>
      <c r="X3262" s="53"/>
      <c r="Y3262" s="53"/>
      <c r="Z3262" s="53"/>
      <c r="AA3262" s="53"/>
      <c r="AB3262" s="53"/>
      <c r="AC3262" s="53"/>
      <c r="AD3262" s="53"/>
    </row>
    <row r="3263" ht="12.75" customHeight="1">
      <c r="A3263" s="16">
        <v>3261.0</v>
      </c>
      <c r="B3263" s="17">
        <v>2.0240407E7</v>
      </c>
      <c r="C3263" s="16" t="s">
        <v>6480</v>
      </c>
      <c r="D3263" s="55" t="s">
        <v>6563</v>
      </c>
      <c r="E3263" s="124" t="s">
        <v>6564</v>
      </c>
      <c r="F3263" s="53"/>
      <c r="G3263" s="54">
        <v>0.0</v>
      </c>
      <c r="H3263" s="54">
        <v>0.0</v>
      </c>
      <c r="I3263" s="54">
        <v>0.0</v>
      </c>
      <c r="J3263" s="10">
        <v>3.0</v>
      </c>
      <c r="K3263" s="21" t="b">
        <v>0</v>
      </c>
      <c r="L3263" s="21" t="b">
        <v>1</v>
      </c>
      <c r="M3263" s="21" t="b">
        <v>1</v>
      </c>
      <c r="N3263" s="21" t="b">
        <v>0</v>
      </c>
      <c r="O3263" s="21" t="b">
        <v>0</v>
      </c>
      <c r="P3263" s="21">
        <v>0.0</v>
      </c>
      <c r="Q3263" s="21">
        <v>0.0</v>
      </c>
      <c r="R3263" s="57"/>
      <c r="S3263" s="53"/>
      <c r="T3263" s="53"/>
      <c r="U3263" s="53"/>
      <c r="V3263" s="53"/>
      <c r="W3263" s="53"/>
      <c r="X3263" s="53"/>
      <c r="Y3263" s="53"/>
      <c r="Z3263" s="53"/>
      <c r="AA3263" s="53"/>
      <c r="AB3263" s="53"/>
      <c r="AC3263" s="53"/>
      <c r="AD3263" s="53"/>
    </row>
    <row r="3264" ht="12.75" customHeight="1">
      <c r="A3264" s="16">
        <v>3262.0</v>
      </c>
      <c r="B3264" s="17">
        <v>2.0240407E7</v>
      </c>
      <c r="C3264" s="16" t="s">
        <v>6480</v>
      </c>
      <c r="D3264" s="55" t="s">
        <v>6565</v>
      </c>
      <c r="E3264" s="124" t="s">
        <v>6566</v>
      </c>
      <c r="F3264" s="53"/>
      <c r="G3264" s="54">
        <v>0.0</v>
      </c>
      <c r="H3264" s="54">
        <v>0.0</v>
      </c>
      <c r="I3264" s="54">
        <v>0.0</v>
      </c>
      <c r="J3264" s="10">
        <v>3.0</v>
      </c>
      <c r="K3264" s="21" t="b">
        <v>0</v>
      </c>
      <c r="L3264" s="21" t="b">
        <v>1</v>
      </c>
      <c r="M3264" s="21" t="b">
        <v>1</v>
      </c>
      <c r="N3264" s="21" t="b">
        <v>0</v>
      </c>
      <c r="O3264" s="21" t="b">
        <v>0</v>
      </c>
      <c r="P3264" s="21">
        <v>0.0</v>
      </c>
      <c r="Q3264" s="21">
        <v>0.0</v>
      </c>
      <c r="R3264" s="57"/>
      <c r="S3264" s="53"/>
      <c r="T3264" s="53"/>
      <c r="U3264" s="53"/>
      <c r="V3264" s="53"/>
      <c r="W3264" s="53"/>
      <c r="X3264" s="53"/>
      <c r="Y3264" s="53"/>
      <c r="Z3264" s="53"/>
      <c r="AA3264" s="53"/>
      <c r="AB3264" s="53"/>
      <c r="AC3264" s="53"/>
      <c r="AD3264" s="53"/>
    </row>
    <row r="3265" ht="12.75" customHeight="1">
      <c r="A3265" s="16">
        <v>3263.0</v>
      </c>
      <c r="B3265" s="17">
        <v>2.0240407E7</v>
      </c>
      <c r="C3265" s="16" t="s">
        <v>6480</v>
      </c>
      <c r="D3265" s="55" t="s">
        <v>6567</v>
      </c>
      <c r="E3265" s="124" t="s">
        <v>6568</v>
      </c>
      <c r="F3265" s="53"/>
      <c r="G3265" s="54">
        <v>0.5</v>
      </c>
      <c r="H3265" s="54">
        <v>0.0</v>
      </c>
      <c r="I3265" s="54">
        <v>0.0</v>
      </c>
      <c r="J3265" s="10">
        <v>3.0</v>
      </c>
      <c r="K3265" s="21" t="b">
        <v>0</v>
      </c>
      <c r="L3265" s="21" t="b">
        <v>1</v>
      </c>
      <c r="M3265" s="21" t="b">
        <v>1</v>
      </c>
      <c r="N3265" s="21" t="b">
        <v>0</v>
      </c>
      <c r="O3265" s="21" t="b">
        <v>0</v>
      </c>
      <c r="P3265" s="21">
        <v>0.0</v>
      </c>
      <c r="Q3265" s="21">
        <v>0.0</v>
      </c>
      <c r="R3265" s="57"/>
      <c r="S3265" s="53"/>
      <c r="T3265" s="53"/>
      <c r="U3265" s="53"/>
      <c r="V3265" s="53"/>
      <c r="W3265" s="53"/>
      <c r="X3265" s="53"/>
      <c r="Y3265" s="53"/>
      <c r="Z3265" s="53"/>
      <c r="AA3265" s="53"/>
      <c r="AB3265" s="53"/>
      <c r="AC3265" s="53"/>
      <c r="AD3265" s="53"/>
    </row>
    <row r="3266" ht="12.75" customHeight="1">
      <c r="A3266" s="16">
        <v>3264.0</v>
      </c>
      <c r="B3266" s="17">
        <v>2.0240407E7</v>
      </c>
      <c r="C3266" s="16" t="s">
        <v>6480</v>
      </c>
      <c r="D3266" s="55" t="s">
        <v>6569</v>
      </c>
      <c r="E3266" s="124" t="s">
        <v>6570</v>
      </c>
      <c r="F3266" s="53"/>
      <c r="G3266" s="54">
        <v>0.0</v>
      </c>
      <c r="H3266" s="54">
        <v>0.0</v>
      </c>
      <c r="I3266" s="54">
        <v>0.0</v>
      </c>
      <c r="J3266" s="10">
        <v>3.0</v>
      </c>
      <c r="K3266" s="21" t="b">
        <v>0</v>
      </c>
      <c r="L3266" s="21" t="b">
        <v>1</v>
      </c>
      <c r="M3266" s="21" t="b">
        <v>1</v>
      </c>
      <c r="N3266" s="21" t="b">
        <v>0</v>
      </c>
      <c r="O3266" s="21" t="b">
        <v>0</v>
      </c>
      <c r="P3266" s="21">
        <v>0.0</v>
      </c>
      <c r="Q3266" s="21">
        <v>0.0</v>
      </c>
      <c r="R3266" s="57"/>
      <c r="S3266" s="53"/>
      <c r="T3266" s="53"/>
      <c r="U3266" s="53"/>
      <c r="V3266" s="53"/>
      <c r="W3266" s="53"/>
      <c r="X3266" s="53"/>
      <c r="Y3266" s="53"/>
      <c r="Z3266" s="53"/>
      <c r="AA3266" s="53"/>
      <c r="AB3266" s="53"/>
      <c r="AC3266" s="53"/>
      <c r="AD3266" s="53"/>
    </row>
    <row r="3267" ht="12.75" customHeight="1">
      <c r="A3267" s="16">
        <v>3265.0</v>
      </c>
      <c r="B3267" s="17">
        <v>2.0240407E7</v>
      </c>
      <c r="C3267" s="16" t="s">
        <v>6480</v>
      </c>
      <c r="D3267" s="55" t="s">
        <v>6571</v>
      </c>
      <c r="E3267" s="124" t="s">
        <v>6572</v>
      </c>
      <c r="F3267" s="53"/>
      <c r="G3267" s="54">
        <v>0.0</v>
      </c>
      <c r="H3267" s="54">
        <v>0.0</v>
      </c>
      <c r="I3267" s="54">
        <v>0.0</v>
      </c>
      <c r="J3267" s="10">
        <v>3.0</v>
      </c>
      <c r="K3267" s="21" t="b">
        <v>0</v>
      </c>
      <c r="L3267" s="21" t="b">
        <v>1</v>
      </c>
      <c r="M3267" s="21" t="b">
        <v>1</v>
      </c>
      <c r="N3267" s="21" t="b">
        <v>0</v>
      </c>
      <c r="O3267" s="21" t="b">
        <v>0</v>
      </c>
      <c r="P3267" s="21">
        <v>0.0</v>
      </c>
      <c r="Q3267" s="21">
        <v>0.0</v>
      </c>
      <c r="R3267" s="57"/>
      <c r="S3267" s="53"/>
      <c r="T3267" s="53"/>
      <c r="U3267" s="53"/>
      <c r="V3267" s="53"/>
      <c r="W3267" s="53"/>
      <c r="X3267" s="53"/>
      <c r="Y3267" s="53"/>
      <c r="Z3267" s="53"/>
      <c r="AA3267" s="53"/>
      <c r="AB3267" s="53"/>
      <c r="AC3267" s="53"/>
      <c r="AD3267" s="53"/>
    </row>
    <row r="3268" ht="12.75" customHeight="1">
      <c r="A3268" s="16">
        <v>3266.0</v>
      </c>
      <c r="B3268" s="25">
        <v>2.0240407E7</v>
      </c>
      <c r="C3268" s="26" t="s">
        <v>6480</v>
      </c>
      <c r="D3268" s="58" t="s">
        <v>6573</v>
      </c>
      <c r="E3268" s="125" t="s">
        <v>6574</v>
      </c>
      <c r="F3268" s="10"/>
      <c r="G3268" s="10">
        <v>0.0</v>
      </c>
      <c r="H3268" s="10">
        <v>0.0</v>
      </c>
      <c r="I3268" s="10">
        <v>0.0</v>
      </c>
      <c r="J3268" s="10">
        <v>3.0</v>
      </c>
      <c r="K3268" s="21" t="b">
        <v>0</v>
      </c>
      <c r="L3268" s="21" t="b">
        <v>1</v>
      </c>
      <c r="M3268" s="21" t="b">
        <v>1</v>
      </c>
      <c r="N3268" s="21" t="b">
        <v>0</v>
      </c>
      <c r="O3268" s="21" t="b">
        <v>0</v>
      </c>
      <c r="P3268" s="21">
        <v>0.0</v>
      </c>
      <c r="Q3268" s="21">
        <v>0.0</v>
      </c>
      <c r="R3268" s="10"/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0"/>
      <c r="AD3268" s="10"/>
    </row>
    <row r="3269" ht="12.75" customHeight="1">
      <c r="A3269" s="16">
        <v>3267.0</v>
      </c>
      <c r="B3269" s="25">
        <v>2.0240407E7</v>
      </c>
      <c r="C3269" s="26" t="s">
        <v>6480</v>
      </c>
      <c r="D3269" s="58" t="s">
        <v>6575</v>
      </c>
      <c r="E3269" s="125" t="s">
        <v>6576</v>
      </c>
      <c r="F3269" s="10"/>
      <c r="G3269" s="10">
        <v>0.0</v>
      </c>
      <c r="H3269" s="10">
        <v>0.0</v>
      </c>
      <c r="I3269" s="10">
        <v>0.0</v>
      </c>
      <c r="J3269" s="10">
        <v>3.0</v>
      </c>
      <c r="K3269" s="21" t="b">
        <v>0</v>
      </c>
      <c r="L3269" s="21" t="b">
        <v>1</v>
      </c>
      <c r="M3269" s="21" t="b">
        <v>1</v>
      </c>
      <c r="N3269" s="21" t="b">
        <v>0</v>
      </c>
      <c r="O3269" s="21" t="b">
        <v>0</v>
      </c>
      <c r="P3269" s="21">
        <v>0.0</v>
      </c>
      <c r="Q3269" s="21">
        <v>0.0</v>
      </c>
      <c r="R3269" s="10"/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/>
      <c r="AC3269" s="10"/>
      <c r="AD3269" s="10"/>
    </row>
    <row r="3270" ht="12.75" customHeight="1">
      <c r="A3270" s="16">
        <v>3268.0</v>
      </c>
      <c r="B3270" s="25">
        <v>2.02404014E8</v>
      </c>
      <c r="C3270" s="26" t="s">
        <v>6480</v>
      </c>
      <c r="D3270" s="58" t="s">
        <v>6577</v>
      </c>
      <c r="E3270" s="125" t="s">
        <v>6578</v>
      </c>
      <c r="F3270" s="10"/>
      <c r="G3270" s="10">
        <v>1.0</v>
      </c>
      <c r="H3270" s="10">
        <v>100.0</v>
      </c>
      <c r="I3270" s="10">
        <v>1.0</v>
      </c>
      <c r="J3270" s="10">
        <v>3.0</v>
      </c>
      <c r="K3270" s="21" t="b">
        <v>0</v>
      </c>
      <c r="L3270" s="21" t="b">
        <v>0</v>
      </c>
      <c r="M3270" s="21" t="b">
        <v>1</v>
      </c>
      <c r="N3270" s="21" t="b">
        <v>0</v>
      </c>
      <c r="O3270" s="21" t="b">
        <v>0</v>
      </c>
      <c r="P3270" s="21">
        <v>1.0</v>
      </c>
      <c r="Q3270" s="21">
        <v>1.0</v>
      </c>
      <c r="R3270" s="10"/>
      <c r="S3270" s="10"/>
      <c r="T3270" s="10"/>
      <c r="U3270" s="10"/>
      <c r="V3270" s="10"/>
      <c r="W3270" s="10"/>
      <c r="X3270" s="10"/>
      <c r="Y3270" s="10"/>
      <c r="Z3270" s="10"/>
      <c r="AA3270" s="10"/>
      <c r="AB3270" s="10"/>
      <c r="AC3270" s="10"/>
      <c r="AD3270" s="10"/>
    </row>
    <row r="3271" ht="12.75" customHeight="1">
      <c r="A3271" s="16">
        <v>3269.0</v>
      </c>
      <c r="B3271" s="25">
        <v>2.02404014E8</v>
      </c>
      <c r="C3271" s="26" t="s">
        <v>6480</v>
      </c>
      <c r="D3271" s="58" t="s">
        <v>6579</v>
      </c>
      <c r="E3271" s="125" t="s">
        <v>6580</v>
      </c>
      <c r="F3271" s="10"/>
      <c r="G3271" s="10">
        <v>1.0</v>
      </c>
      <c r="H3271" s="10">
        <v>100.0</v>
      </c>
      <c r="I3271" s="10">
        <v>1.0</v>
      </c>
      <c r="J3271" s="10">
        <v>3.0</v>
      </c>
      <c r="K3271" s="21" t="b">
        <v>0</v>
      </c>
      <c r="L3271" s="21" t="b">
        <v>0</v>
      </c>
      <c r="M3271" s="21" t="b">
        <v>1</v>
      </c>
      <c r="N3271" s="21" t="b">
        <v>0</v>
      </c>
      <c r="O3271" s="21" t="b">
        <v>0</v>
      </c>
      <c r="P3271" s="21">
        <v>1.0</v>
      </c>
      <c r="Q3271" s="21">
        <v>1.0</v>
      </c>
      <c r="R3271" s="10"/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/>
      <c r="AC3271" s="10"/>
      <c r="AD3271" s="10"/>
    </row>
    <row r="3272" ht="12.75" customHeight="1">
      <c r="A3272" s="16">
        <v>3270.0</v>
      </c>
      <c r="B3272" s="25">
        <v>2.02404014E8</v>
      </c>
      <c r="C3272" s="26" t="s">
        <v>6480</v>
      </c>
      <c r="D3272" s="58" t="s">
        <v>6581</v>
      </c>
      <c r="E3272" s="125" t="s">
        <v>6582</v>
      </c>
      <c r="F3272" s="10"/>
      <c r="G3272" s="10">
        <v>2.0</v>
      </c>
      <c r="H3272" s="10">
        <v>2.0</v>
      </c>
      <c r="I3272" s="10">
        <v>2.0</v>
      </c>
      <c r="J3272" s="10">
        <v>3.0</v>
      </c>
      <c r="K3272" s="21" t="b">
        <v>0</v>
      </c>
      <c r="L3272" s="21" t="b">
        <v>1</v>
      </c>
      <c r="M3272" s="21" t="b">
        <v>1</v>
      </c>
      <c r="N3272" s="21" t="b">
        <v>0</v>
      </c>
      <c r="O3272" s="21" t="b">
        <v>0</v>
      </c>
      <c r="P3272" s="21">
        <v>2.0</v>
      </c>
      <c r="Q3272" s="21">
        <v>2.0</v>
      </c>
      <c r="R3272" s="10"/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/>
      <c r="AC3272" s="10"/>
      <c r="AD3272" s="10"/>
    </row>
    <row r="3273" ht="12.75" customHeight="1">
      <c r="A3273" s="16">
        <v>3271.0</v>
      </c>
      <c r="B3273" s="25">
        <v>2.02404014E8</v>
      </c>
      <c r="C3273" s="26" t="s">
        <v>6480</v>
      </c>
      <c r="D3273" s="58" t="s">
        <v>6583</v>
      </c>
      <c r="E3273" s="125" t="s">
        <v>6584</v>
      </c>
      <c r="F3273" s="10"/>
      <c r="G3273" s="10">
        <v>2.0</v>
      </c>
      <c r="H3273" s="10">
        <v>2.0</v>
      </c>
      <c r="I3273" s="10">
        <v>2.0</v>
      </c>
      <c r="J3273" s="10">
        <v>3.0</v>
      </c>
      <c r="K3273" s="21" t="b">
        <v>0</v>
      </c>
      <c r="L3273" s="21" t="b">
        <v>1</v>
      </c>
      <c r="M3273" s="21" t="b">
        <v>1</v>
      </c>
      <c r="N3273" s="21" t="b">
        <v>0</v>
      </c>
      <c r="O3273" s="21" t="b">
        <v>0</v>
      </c>
      <c r="P3273" s="21">
        <v>2.0</v>
      </c>
      <c r="Q3273" s="21">
        <v>2.0</v>
      </c>
      <c r="R3273" s="10"/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/>
      <c r="AC3273" s="10"/>
      <c r="AD3273" s="10"/>
    </row>
    <row r="3274" ht="12.75" customHeight="1">
      <c r="A3274" s="16">
        <v>3272.0</v>
      </c>
      <c r="B3274" s="25">
        <v>2.02404014E8</v>
      </c>
      <c r="C3274" s="26" t="s">
        <v>6480</v>
      </c>
      <c r="D3274" s="58" t="s">
        <v>6585</v>
      </c>
      <c r="E3274" s="125" t="s">
        <v>6586</v>
      </c>
      <c r="F3274" s="10"/>
      <c r="G3274" s="10">
        <v>1.0</v>
      </c>
      <c r="H3274" s="10">
        <v>1.0</v>
      </c>
      <c r="I3274" s="10">
        <v>1.0</v>
      </c>
      <c r="J3274" s="10">
        <v>3.0</v>
      </c>
      <c r="K3274" s="21" t="b">
        <v>0</v>
      </c>
      <c r="L3274" s="21" t="b">
        <v>1</v>
      </c>
      <c r="M3274" s="21" t="b">
        <v>1</v>
      </c>
      <c r="N3274" s="21" t="b">
        <v>0</v>
      </c>
      <c r="O3274" s="21" t="b">
        <v>0</v>
      </c>
      <c r="P3274" s="21">
        <v>1.0</v>
      </c>
      <c r="Q3274" s="21">
        <v>1.0</v>
      </c>
      <c r="R3274" s="10"/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/>
      <c r="AC3274" s="10"/>
      <c r="AD3274" s="10"/>
    </row>
    <row r="3275" ht="12.75" customHeight="1">
      <c r="A3275" s="16">
        <v>3273.0</v>
      </c>
      <c r="B3275" s="25">
        <v>2.02404014E8</v>
      </c>
      <c r="C3275" s="26" t="s">
        <v>6480</v>
      </c>
      <c r="D3275" s="58" t="s">
        <v>6587</v>
      </c>
      <c r="E3275" s="134" t="s">
        <v>6588</v>
      </c>
      <c r="F3275" s="10"/>
      <c r="G3275" s="10">
        <v>1.0</v>
      </c>
      <c r="H3275" s="10">
        <v>1.0</v>
      </c>
      <c r="I3275" s="10">
        <v>1.0</v>
      </c>
      <c r="J3275" s="10">
        <v>3.0</v>
      </c>
      <c r="K3275" s="21" t="b">
        <v>0</v>
      </c>
      <c r="L3275" s="21" t="b">
        <v>1</v>
      </c>
      <c r="M3275" s="21" t="b">
        <v>1</v>
      </c>
      <c r="N3275" s="21" t="b">
        <v>0</v>
      </c>
      <c r="O3275" s="21" t="b">
        <v>0</v>
      </c>
      <c r="P3275" s="21">
        <v>1.0</v>
      </c>
      <c r="Q3275" s="21">
        <v>1.0</v>
      </c>
      <c r="R3275" s="10"/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/>
      <c r="AC3275" s="10"/>
      <c r="AD3275" s="10"/>
    </row>
    <row r="3276" ht="12.75" customHeight="1">
      <c r="A3276" s="16">
        <v>3274.0</v>
      </c>
      <c r="B3276" s="17">
        <v>2.02404014E8</v>
      </c>
      <c r="C3276" s="16" t="s">
        <v>6480</v>
      </c>
      <c r="D3276" s="55" t="s">
        <v>6589</v>
      </c>
      <c r="E3276" s="124" t="s">
        <v>6590</v>
      </c>
      <c r="F3276" s="10"/>
      <c r="G3276" s="10">
        <v>2.0</v>
      </c>
      <c r="H3276" s="10">
        <v>1.0</v>
      </c>
      <c r="I3276" s="10">
        <v>1.0</v>
      </c>
      <c r="J3276" s="10">
        <v>3.0</v>
      </c>
      <c r="K3276" s="21" t="b">
        <v>0</v>
      </c>
      <c r="L3276" s="21" t="b">
        <v>0</v>
      </c>
      <c r="M3276" s="21" t="b">
        <v>1</v>
      </c>
      <c r="N3276" s="21" t="b">
        <v>0</v>
      </c>
      <c r="O3276" s="21" t="b">
        <v>0</v>
      </c>
      <c r="P3276" s="21">
        <v>1.0</v>
      </c>
      <c r="Q3276" s="21">
        <v>1.0</v>
      </c>
      <c r="R3276" s="10"/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/>
      <c r="AC3276" s="10"/>
      <c r="AD3276" s="10"/>
    </row>
    <row r="3277" ht="12.75" customHeight="1">
      <c r="A3277" s="16">
        <v>3275.0</v>
      </c>
      <c r="B3277" s="17">
        <v>2.02404014E8</v>
      </c>
      <c r="C3277" s="16" t="s">
        <v>6480</v>
      </c>
      <c r="D3277" s="55" t="s">
        <v>6591</v>
      </c>
      <c r="E3277" s="124" t="s">
        <v>6592</v>
      </c>
      <c r="F3277" s="10"/>
      <c r="G3277" s="10">
        <v>3.0</v>
      </c>
      <c r="H3277" s="10">
        <v>1.0</v>
      </c>
      <c r="I3277" s="10">
        <v>1.0</v>
      </c>
      <c r="J3277" s="10">
        <v>3.0</v>
      </c>
      <c r="K3277" s="21" t="b">
        <v>0</v>
      </c>
      <c r="L3277" s="21" t="b">
        <v>0</v>
      </c>
      <c r="M3277" s="21" t="b">
        <v>1</v>
      </c>
      <c r="N3277" s="21" t="b">
        <v>0</v>
      </c>
      <c r="O3277" s="21" t="b">
        <v>0</v>
      </c>
      <c r="P3277" s="21">
        <v>1.0</v>
      </c>
      <c r="Q3277" s="21">
        <v>1.0</v>
      </c>
      <c r="R3277" s="10"/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/>
      <c r="AC3277" s="10"/>
      <c r="AD3277" s="10"/>
    </row>
    <row r="3278" ht="12.75" customHeight="1">
      <c r="A3278" s="16">
        <v>3276.0</v>
      </c>
      <c r="B3278" s="17">
        <v>2.02404014E8</v>
      </c>
      <c r="C3278" s="16" t="s">
        <v>6480</v>
      </c>
      <c r="D3278" s="55" t="s">
        <v>6593</v>
      </c>
      <c r="E3278" s="124" t="s">
        <v>6594</v>
      </c>
      <c r="F3278" s="10"/>
      <c r="G3278" s="10">
        <v>0.0</v>
      </c>
      <c r="H3278" s="10">
        <v>0.0</v>
      </c>
      <c r="I3278" s="10">
        <v>0.0</v>
      </c>
      <c r="J3278" s="10">
        <v>3.0</v>
      </c>
      <c r="K3278" s="21" t="b">
        <v>0</v>
      </c>
      <c r="L3278" s="21" t="b">
        <v>1</v>
      </c>
      <c r="M3278" s="21" t="b">
        <v>1</v>
      </c>
      <c r="N3278" s="21" t="b">
        <v>0</v>
      </c>
      <c r="O3278" s="21" t="b">
        <v>0</v>
      </c>
      <c r="P3278" s="21">
        <v>0.0</v>
      </c>
      <c r="Q3278" s="21">
        <v>0.0</v>
      </c>
      <c r="R3278" s="10"/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/>
      <c r="AC3278" s="10"/>
      <c r="AD3278" s="10"/>
    </row>
    <row r="3279" ht="12.75" customHeight="1">
      <c r="A3279" s="16">
        <v>3277.0</v>
      </c>
      <c r="B3279" s="17">
        <v>2.02404014E8</v>
      </c>
      <c r="C3279" s="16" t="s">
        <v>6480</v>
      </c>
      <c r="D3279" s="55" t="s">
        <v>6595</v>
      </c>
      <c r="E3279" s="124" t="s">
        <v>6596</v>
      </c>
      <c r="F3279" s="10"/>
      <c r="G3279" s="10">
        <v>0.0</v>
      </c>
      <c r="H3279" s="10">
        <v>0.0</v>
      </c>
      <c r="I3279" s="10">
        <v>0.0</v>
      </c>
      <c r="J3279" s="10">
        <v>3.0</v>
      </c>
      <c r="K3279" s="21" t="b">
        <v>0</v>
      </c>
      <c r="L3279" s="21" t="b">
        <v>1</v>
      </c>
      <c r="M3279" s="21" t="b">
        <v>1</v>
      </c>
      <c r="N3279" s="21" t="b">
        <v>0</v>
      </c>
      <c r="O3279" s="21" t="b">
        <v>0</v>
      </c>
      <c r="P3279" s="21">
        <v>0.0</v>
      </c>
      <c r="Q3279" s="21">
        <v>0.0</v>
      </c>
      <c r="R3279" s="10"/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/>
      <c r="AC3279" s="10"/>
      <c r="AD3279" s="10"/>
    </row>
    <row r="3280" ht="12.75" customHeight="1">
      <c r="A3280" s="16">
        <v>3278.0</v>
      </c>
      <c r="B3280" s="17">
        <v>2.02404014E8</v>
      </c>
      <c r="C3280" s="16" t="s">
        <v>6480</v>
      </c>
      <c r="D3280" s="55" t="s">
        <v>6597</v>
      </c>
      <c r="E3280" s="124" t="s">
        <v>6598</v>
      </c>
      <c r="F3280" s="10"/>
      <c r="G3280" s="10">
        <v>0.0</v>
      </c>
      <c r="H3280" s="10">
        <v>0.0</v>
      </c>
      <c r="I3280" s="10">
        <v>0.0</v>
      </c>
      <c r="J3280" s="10">
        <v>3.0</v>
      </c>
      <c r="K3280" s="21" t="b">
        <v>0</v>
      </c>
      <c r="L3280" s="21" t="b">
        <v>1</v>
      </c>
      <c r="M3280" s="21" t="b">
        <v>1</v>
      </c>
      <c r="N3280" s="21" t="b">
        <v>0</v>
      </c>
      <c r="O3280" s="21" t="b">
        <v>0</v>
      </c>
      <c r="P3280" s="21">
        <v>0.0</v>
      </c>
      <c r="Q3280" s="21">
        <v>0.0</v>
      </c>
      <c r="R3280" s="10"/>
      <c r="S3280" s="10"/>
      <c r="T3280" s="10"/>
      <c r="U3280" s="10"/>
      <c r="V3280" s="10"/>
      <c r="W3280" s="10"/>
      <c r="X3280" s="10"/>
      <c r="Y3280" s="10"/>
      <c r="Z3280" s="10"/>
      <c r="AA3280" s="10"/>
      <c r="AB3280" s="10"/>
      <c r="AC3280" s="10"/>
      <c r="AD3280" s="10"/>
    </row>
    <row r="3281" ht="12.75" customHeight="1">
      <c r="A3281" s="16">
        <v>3279.0</v>
      </c>
      <c r="B3281" s="17">
        <v>2.02404014E8</v>
      </c>
      <c r="C3281" s="16" t="s">
        <v>6480</v>
      </c>
      <c r="D3281" s="55" t="s">
        <v>6599</v>
      </c>
      <c r="E3281" s="124" t="s">
        <v>6600</v>
      </c>
      <c r="F3281" s="10"/>
      <c r="G3281" s="10">
        <v>0.0</v>
      </c>
      <c r="H3281" s="10">
        <v>0.0</v>
      </c>
      <c r="I3281" s="10">
        <v>0.0</v>
      </c>
      <c r="J3281" s="10">
        <v>3.0</v>
      </c>
      <c r="K3281" s="21" t="b">
        <v>0</v>
      </c>
      <c r="L3281" s="21" t="b">
        <v>1</v>
      </c>
      <c r="M3281" s="21" t="b">
        <v>1</v>
      </c>
      <c r="N3281" s="21" t="b">
        <v>0</v>
      </c>
      <c r="O3281" s="21" t="b">
        <v>0</v>
      </c>
      <c r="P3281" s="21">
        <v>0.0</v>
      </c>
      <c r="Q3281" s="21">
        <v>0.0</v>
      </c>
      <c r="R3281" s="10"/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/>
      <c r="AC3281" s="10"/>
      <c r="AD3281" s="10"/>
    </row>
    <row r="3282" ht="12.75" customHeight="1">
      <c r="A3282" s="16">
        <v>3280.0</v>
      </c>
      <c r="B3282" s="17">
        <v>2.02404014E8</v>
      </c>
      <c r="C3282" s="16" t="s">
        <v>6480</v>
      </c>
      <c r="D3282" s="55" t="s">
        <v>6601</v>
      </c>
      <c r="E3282" s="124" t="s">
        <v>6602</v>
      </c>
      <c r="F3282" s="10"/>
      <c r="G3282" s="10">
        <v>0.0</v>
      </c>
      <c r="H3282" s="10">
        <v>0.0</v>
      </c>
      <c r="I3282" s="10">
        <v>0.0</v>
      </c>
      <c r="J3282" s="10">
        <v>3.0</v>
      </c>
      <c r="K3282" s="21" t="b">
        <v>0</v>
      </c>
      <c r="L3282" s="21" t="b">
        <v>1</v>
      </c>
      <c r="M3282" s="21" t="b">
        <v>1</v>
      </c>
      <c r="N3282" s="21" t="b">
        <v>0</v>
      </c>
      <c r="O3282" s="21" t="b">
        <v>0</v>
      </c>
      <c r="P3282" s="21">
        <v>0.0</v>
      </c>
      <c r="Q3282" s="21">
        <v>0.0</v>
      </c>
      <c r="R3282" s="10"/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/>
      <c r="AC3282" s="10"/>
      <c r="AD3282" s="10"/>
    </row>
    <row r="3283" ht="12.75" customHeight="1">
      <c r="A3283" s="16">
        <v>3281.0</v>
      </c>
      <c r="B3283" s="17">
        <v>2.02404014E8</v>
      </c>
      <c r="C3283" s="16" t="s">
        <v>6480</v>
      </c>
      <c r="D3283" s="55" t="s">
        <v>6603</v>
      </c>
      <c r="E3283" s="124" t="s">
        <v>6604</v>
      </c>
      <c r="F3283" s="10"/>
      <c r="G3283" s="10">
        <v>0.0</v>
      </c>
      <c r="H3283" s="10">
        <v>0.0</v>
      </c>
      <c r="I3283" s="10">
        <v>0.0</v>
      </c>
      <c r="J3283" s="10">
        <v>3.0</v>
      </c>
      <c r="K3283" s="21" t="b">
        <v>0</v>
      </c>
      <c r="L3283" s="21" t="b">
        <v>1</v>
      </c>
      <c r="M3283" s="21" t="b">
        <v>1</v>
      </c>
      <c r="N3283" s="21" t="b">
        <v>0</v>
      </c>
      <c r="O3283" s="21" t="b">
        <v>0</v>
      </c>
      <c r="P3283" s="21">
        <v>0.0</v>
      </c>
      <c r="Q3283" s="21">
        <v>0.0</v>
      </c>
      <c r="R3283" s="10"/>
      <c r="S3283" s="10"/>
      <c r="T3283" s="10"/>
      <c r="U3283" s="10"/>
      <c r="V3283" s="10"/>
      <c r="W3283" s="10"/>
      <c r="X3283" s="10"/>
      <c r="Y3283" s="10"/>
      <c r="Z3283" s="10"/>
      <c r="AA3283" s="10"/>
      <c r="AB3283" s="10"/>
      <c r="AC3283" s="10"/>
      <c r="AD3283" s="10"/>
    </row>
    <row r="3284" ht="12.75" customHeight="1">
      <c r="A3284" s="16">
        <v>3282.0</v>
      </c>
      <c r="B3284" s="25">
        <v>2.02404014E8</v>
      </c>
      <c r="C3284" s="26" t="s">
        <v>6480</v>
      </c>
      <c r="D3284" s="58" t="s">
        <v>6605</v>
      </c>
      <c r="E3284" s="125" t="s">
        <v>6606</v>
      </c>
      <c r="F3284" s="10"/>
      <c r="G3284" s="10">
        <v>0.0</v>
      </c>
      <c r="H3284" s="10">
        <v>0.0</v>
      </c>
      <c r="I3284" s="10">
        <v>0.0</v>
      </c>
      <c r="J3284" s="10">
        <v>3.0</v>
      </c>
      <c r="K3284" s="21" t="b">
        <v>0</v>
      </c>
      <c r="L3284" s="21" t="b">
        <v>1</v>
      </c>
      <c r="M3284" s="21" t="b">
        <v>1</v>
      </c>
      <c r="N3284" s="21" t="b">
        <v>0</v>
      </c>
      <c r="O3284" s="21" t="b">
        <v>0</v>
      </c>
      <c r="P3284" s="21">
        <v>0.0</v>
      </c>
      <c r="Q3284" s="21">
        <v>0.0</v>
      </c>
      <c r="R3284" s="10"/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/>
      <c r="AC3284" s="10"/>
      <c r="AD3284" s="10"/>
    </row>
    <row r="3285" ht="12.75" customHeight="1">
      <c r="A3285" s="16">
        <v>3283.0</v>
      </c>
      <c r="B3285" s="25">
        <v>2.02404014E8</v>
      </c>
      <c r="C3285" s="26" t="s">
        <v>6480</v>
      </c>
      <c r="D3285" s="58" t="s">
        <v>6607</v>
      </c>
      <c r="E3285" s="125" t="s">
        <v>6608</v>
      </c>
      <c r="F3285" s="10"/>
      <c r="G3285" s="10">
        <v>0.0</v>
      </c>
      <c r="H3285" s="10">
        <v>0.0</v>
      </c>
      <c r="I3285" s="10">
        <v>0.0</v>
      </c>
      <c r="J3285" s="10">
        <v>3.0</v>
      </c>
      <c r="K3285" s="21" t="b">
        <v>0</v>
      </c>
      <c r="L3285" s="21" t="b">
        <v>1</v>
      </c>
      <c r="M3285" s="21" t="b">
        <v>1</v>
      </c>
      <c r="N3285" s="21" t="b">
        <v>0</v>
      </c>
      <c r="O3285" s="21" t="b">
        <v>0</v>
      </c>
      <c r="P3285" s="21">
        <v>0.0</v>
      </c>
      <c r="Q3285" s="21">
        <v>0.0</v>
      </c>
      <c r="R3285" s="10"/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/>
      <c r="AC3285" s="10"/>
      <c r="AD3285" s="10"/>
    </row>
    <row r="3286" ht="12.75" customHeight="1">
      <c r="A3286" s="16">
        <v>3284.0</v>
      </c>
      <c r="B3286" s="25">
        <v>2.02404014E8</v>
      </c>
      <c r="C3286" s="26" t="s">
        <v>6480</v>
      </c>
      <c r="D3286" s="58" t="s">
        <v>6609</v>
      </c>
      <c r="E3286" s="125" t="s">
        <v>6610</v>
      </c>
      <c r="F3286" s="10"/>
      <c r="G3286" s="10">
        <v>2.0</v>
      </c>
      <c r="H3286" s="10">
        <v>2.0</v>
      </c>
      <c r="I3286" s="10">
        <v>2.0</v>
      </c>
      <c r="J3286" s="10">
        <v>3.0</v>
      </c>
      <c r="K3286" s="21" t="b">
        <v>0</v>
      </c>
      <c r="L3286" s="21" t="b">
        <v>1</v>
      </c>
      <c r="M3286" s="21" t="b">
        <v>1</v>
      </c>
      <c r="N3286" s="21" t="b">
        <v>0</v>
      </c>
      <c r="O3286" s="21" t="b">
        <v>0</v>
      </c>
      <c r="P3286" s="21">
        <v>2.0</v>
      </c>
      <c r="Q3286" s="21">
        <v>2.0</v>
      </c>
      <c r="R3286" s="10"/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/>
      <c r="AC3286" s="10"/>
      <c r="AD3286" s="10"/>
    </row>
    <row r="3287" ht="12.75" customHeight="1">
      <c r="A3287" s="16">
        <v>3285.0</v>
      </c>
      <c r="B3287" s="25">
        <v>2.02404014E8</v>
      </c>
      <c r="C3287" s="26" t="s">
        <v>6480</v>
      </c>
      <c r="D3287" s="58" t="s">
        <v>6611</v>
      </c>
      <c r="E3287" s="125" t="s">
        <v>6612</v>
      </c>
      <c r="F3287" s="10"/>
      <c r="G3287" s="10">
        <v>1.0</v>
      </c>
      <c r="H3287" s="10">
        <v>0.5</v>
      </c>
      <c r="I3287" s="10">
        <v>1.0</v>
      </c>
      <c r="J3287" s="10">
        <v>3.0</v>
      </c>
      <c r="K3287" s="21" t="b">
        <v>0</v>
      </c>
      <c r="L3287" s="21" t="b">
        <v>0</v>
      </c>
      <c r="M3287" s="21" t="b">
        <v>1</v>
      </c>
      <c r="N3287" s="21" t="b">
        <v>0</v>
      </c>
      <c r="O3287" s="21" t="b">
        <v>0</v>
      </c>
      <c r="P3287" s="21">
        <v>1.0</v>
      </c>
      <c r="Q3287" s="21">
        <v>1.0</v>
      </c>
      <c r="R3287" s="10"/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0"/>
      <c r="AD3287" s="10"/>
    </row>
    <row r="3288" ht="12.75" customHeight="1">
      <c r="A3288" s="16">
        <v>3286.0</v>
      </c>
      <c r="B3288" s="25">
        <v>2.02404014E8</v>
      </c>
      <c r="C3288" s="26" t="s">
        <v>6480</v>
      </c>
      <c r="D3288" s="58" t="s">
        <v>6613</v>
      </c>
      <c r="E3288" s="125" t="s">
        <v>6614</v>
      </c>
      <c r="F3288" s="10"/>
      <c r="G3288" s="10">
        <v>1.0</v>
      </c>
      <c r="H3288" s="10">
        <v>1.0</v>
      </c>
      <c r="I3288" s="10">
        <v>1.0</v>
      </c>
      <c r="J3288" s="10">
        <v>3.0</v>
      </c>
      <c r="K3288" s="21" t="b">
        <v>0</v>
      </c>
      <c r="L3288" s="21" t="b">
        <v>1</v>
      </c>
      <c r="M3288" s="21" t="b">
        <v>1</v>
      </c>
      <c r="N3288" s="21" t="b">
        <v>0</v>
      </c>
      <c r="O3288" s="21" t="b">
        <v>0</v>
      </c>
      <c r="P3288" s="21">
        <v>1.0</v>
      </c>
      <c r="Q3288" s="21">
        <v>1.0</v>
      </c>
      <c r="R3288" s="10"/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/>
      <c r="AC3288" s="10"/>
      <c r="AD3288" s="10"/>
    </row>
    <row r="3289" ht="12.75" customHeight="1">
      <c r="A3289" s="16">
        <v>3287.0</v>
      </c>
      <c r="B3289" s="25">
        <v>2.02404014E8</v>
      </c>
      <c r="C3289" s="26" t="s">
        <v>6480</v>
      </c>
      <c r="D3289" s="58" t="s">
        <v>6615</v>
      </c>
      <c r="E3289" s="125" t="s">
        <v>6616</v>
      </c>
      <c r="F3289" s="10"/>
      <c r="G3289" s="10">
        <v>2.0</v>
      </c>
      <c r="H3289" s="10">
        <v>1.0</v>
      </c>
      <c r="I3289" s="10">
        <v>2.0</v>
      </c>
      <c r="J3289" s="10">
        <v>3.0</v>
      </c>
      <c r="K3289" s="21" t="b">
        <v>0</v>
      </c>
      <c r="L3289" s="21" t="b">
        <v>0</v>
      </c>
      <c r="M3289" s="21" t="b">
        <v>1</v>
      </c>
      <c r="N3289" s="21" t="b">
        <v>0</v>
      </c>
      <c r="O3289" s="21" t="b">
        <v>0</v>
      </c>
      <c r="P3289" s="21">
        <v>2.0</v>
      </c>
      <c r="Q3289" s="21">
        <v>2.0</v>
      </c>
      <c r="R3289" s="10"/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/>
      <c r="AC3289" s="10"/>
      <c r="AD3289" s="10"/>
    </row>
    <row r="3290" ht="12.75" customHeight="1">
      <c r="A3290" s="16">
        <v>3288.0</v>
      </c>
      <c r="B3290" s="25">
        <v>2.02404014E8</v>
      </c>
      <c r="C3290" s="26" t="s">
        <v>6480</v>
      </c>
      <c r="D3290" s="58" t="s">
        <v>6617</v>
      </c>
      <c r="E3290" s="125" t="s">
        <v>6618</v>
      </c>
      <c r="F3290" s="10"/>
      <c r="G3290" s="10">
        <v>1.0</v>
      </c>
      <c r="H3290" s="10">
        <v>1.0</v>
      </c>
      <c r="I3290" s="10">
        <v>1.0</v>
      </c>
      <c r="J3290" s="10">
        <v>3.0</v>
      </c>
      <c r="K3290" s="21" t="b">
        <v>0</v>
      </c>
      <c r="L3290" s="21" t="b">
        <v>1</v>
      </c>
      <c r="M3290" s="21" t="b">
        <v>1</v>
      </c>
      <c r="N3290" s="21" t="b">
        <v>0</v>
      </c>
      <c r="O3290" s="21" t="b">
        <v>0</v>
      </c>
      <c r="P3290" s="21">
        <v>1.0</v>
      </c>
      <c r="Q3290" s="21">
        <v>1.0</v>
      </c>
      <c r="R3290" s="10"/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/>
      <c r="AC3290" s="10"/>
      <c r="AD3290" s="10"/>
    </row>
    <row r="3291" ht="12.75" customHeight="1">
      <c r="A3291" s="16">
        <v>3289.0</v>
      </c>
      <c r="B3291" s="61">
        <v>2.02404014E8</v>
      </c>
      <c r="C3291" s="62" t="s">
        <v>6480</v>
      </c>
      <c r="D3291" s="63" t="s">
        <v>6619</v>
      </c>
      <c r="E3291" s="127" t="s">
        <v>6620</v>
      </c>
      <c r="F3291" s="10"/>
      <c r="G3291" s="10">
        <v>2.0</v>
      </c>
      <c r="H3291" s="10">
        <v>1.0</v>
      </c>
      <c r="I3291" s="10">
        <v>1.0</v>
      </c>
      <c r="J3291" s="10">
        <v>3.0</v>
      </c>
      <c r="K3291" s="21" t="b">
        <v>0</v>
      </c>
      <c r="L3291" s="21" t="b">
        <v>0</v>
      </c>
      <c r="M3291" s="21" t="b">
        <v>1</v>
      </c>
      <c r="N3291" s="21" t="b">
        <v>0</v>
      </c>
      <c r="O3291" s="21" t="b">
        <v>0</v>
      </c>
      <c r="P3291" s="21">
        <v>1.0</v>
      </c>
      <c r="Q3291" s="21">
        <v>1.0</v>
      </c>
      <c r="R3291" s="10"/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/>
      <c r="AC3291" s="10"/>
      <c r="AD3291" s="10"/>
    </row>
    <row r="3292" ht="12.75" customHeight="1">
      <c r="A3292" s="16">
        <v>3290.0</v>
      </c>
      <c r="B3292" s="17">
        <v>2.02404014E8</v>
      </c>
      <c r="C3292" s="16" t="s">
        <v>6480</v>
      </c>
      <c r="D3292" s="55" t="s">
        <v>6621</v>
      </c>
      <c r="E3292" s="124" t="s">
        <v>6622</v>
      </c>
      <c r="F3292" s="10"/>
      <c r="G3292" s="10">
        <v>2.0</v>
      </c>
      <c r="H3292" s="10">
        <v>2.0</v>
      </c>
      <c r="I3292" s="10">
        <v>2.0</v>
      </c>
      <c r="J3292" s="10">
        <v>3.0</v>
      </c>
      <c r="K3292" s="21" t="b">
        <v>0</v>
      </c>
      <c r="L3292" s="21" t="b">
        <v>1</v>
      </c>
      <c r="M3292" s="21" t="b">
        <v>1</v>
      </c>
      <c r="N3292" s="21" t="b">
        <v>0</v>
      </c>
      <c r="O3292" s="21" t="b">
        <v>0</v>
      </c>
      <c r="P3292" s="21">
        <v>2.0</v>
      </c>
      <c r="Q3292" s="21">
        <v>2.0</v>
      </c>
      <c r="R3292" s="10"/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/>
      <c r="AC3292" s="10"/>
      <c r="AD3292" s="10"/>
    </row>
    <row r="3293" ht="12.75" customHeight="1">
      <c r="A3293" s="16">
        <v>3291.0</v>
      </c>
      <c r="B3293" s="17">
        <v>2.02404014E8</v>
      </c>
      <c r="C3293" s="16" t="s">
        <v>6480</v>
      </c>
      <c r="D3293" s="55" t="s">
        <v>6623</v>
      </c>
      <c r="E3293" s="124" t="s">
        <v>6624</v>
      </c>
      <c r="F3293" s="10"/>
      <c r="G3293" s="10">
        <v>3.0</v>
      </c>
      <c r="H3293" s="10">
        <v>2.0</v>
      </c>
      <c r="I3293" s="10">
        <v>2.0</v>
      </c>
      <c r="J3293" s="10">
        <v>3.0</v>
      </c>
      <c r="K3293" s="21" t="b">
        <v>0</v>
      </c>
      <c r="L3293" s="21" t="b">
        <v>0</v>
      </c>
      <c r="M3293" s="21" t="b">
        <v>1</v>
      </c>
      <c r="N3293" s="21" t="b">
        <v>0</v>
      </c>
      <c r="O3293" s="21" t="b">
        <v>0</v>
      </c>
      <c r="P3293" s="21">
        <v>2.0</v>
      </c>
      <c r="Q3293" s="21">
        <v>2.0</v>
      </c>
      <c r="R3293" s="10"/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/>
      <c r="AC3293" s="10"/>
      <c r="AD3293" s="10"/>
    </row>
    <row r="3294" ht="12.75" customHeight="1">
      <c r="A3294" s="16">
        <v>3292.0</v>
      </c>
      <c r="B3294" s="17">
        <v>2.02404014E8</v>
      </c>
      <c r="C3294" s="16" t="s">
        <v>6480</v>
      </c>
      <c r="D3294" s="55" t="s">
        <v>6625</v>
      </c>
      <c r="E3294" s="124" t="s">
        <v>6626</v>
      </c>
      <c r="F3294" s="10"/>
      <c r="G3294" s="10">
        <v>0.0</v>
      </c>
      <c r="H3294" s="10">
        <v>0.0</v>
      </c>
      <c r="I3294" s="10">
        <v>0.0</v>
      </c>
      <c r="J3294" s="10">
        <v>3.0</v>
      </c>
      <c r="K3294" s="21" t="b">
        <v>0</v>
      </c>
      <c r="L3294" s="21" t="b">
        <v>1</v>
      </c>
      <c r="M3294" s="21" t="b">
        <v>1</v>
      </c>
      <c r="N3294" s="21" t="b">
        <v>0</v>
      </c>
      <c r="O3294" s="21" t="b">
        <v>0</v>
      </c>
      <c r="P3294" s="21">
        <v>0.0</v>
      </c>
      <c r="Q3294" s="21">
        <v>0.0</v>
      </c>
      <c r="R3294" s="10"/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/>
      <c r="AC3294" s="10"/>
      <c r="AD3294" s="10"/>
    </row>
    <row r="3295" ht="12.75" customHeight="1">
      <c r="A3295" s="16">
        <v>3293.0</v>
      </c>
      <c r="B3295" s="17">
        <v>2.02404014E8</v>
      </c>
      <c r="C3295" s="16" t="s">
        <v>6480</v>
      </c>
      <c r="D3295" s="55" t="s">
        <v>6627</v>
      </c>
      <c r="E3295" s="124" t="s">
        <v>6628</v>
      </c>
      <c r="F3295" s="10"/>
      <c r="G3295" s="10">
        <v>0.0</v>
      </c>
      <c r="H3295" s="10">
        <v>0.0</v>
      </c>
      <c r="I3295" s="10">
        <v>0.0</v>
      </c>
      <c r="J3295" s="10">
        <v>3.0</v>
      </c>
      <c r="K3295" s="21" t="b">
        <v>0</v>
      </c>
      <c r="L3295" s="21" t="b">
        <v>1</v>
      </c>
      <c r="M3295" s="21" t="b">
        <v>1</v>
      </c>
      <c r="N3295" s="21" t="b">
        <v>0</v>
      </c>
      <c r="O3295" s="21" t="b">
        <v>0</v>
      </c>
      <c r="P3295" s="21">
        <v>0.0</v>
      </c>
      <c r="Q3295" s="21">
        <v>0.0</v>
      </c>
      <c r="R3295" s="10"/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/>
      <c r="AC3295" s="10"/>
      <c r="AD3295" s="10"/>
    </row>
    <row r="3296" ht="12.75" customHeight="1">
      <c r="A3296" s="16">
        <v>3294.0</v>
      </c>
      <c r="B3296" s="17">
        <v>2.02404014E8</v>
      </c>
      <c r="C3296" s="16" t="s">
        <v>6480</v>
      </c>
      <c r="D3296" s="55" t="s">
        <v>6629</v>
      </c>
      <c r="E3296" s="124" t="s">
        <v>6630</v>
      </c>
      <c r="F3296" s="10"/>
      <c r="G3296" s="10">
        <v>0.0</v>
      </c>
      <c r="H3296" s="10">
        <v>0.0</v>
      </c>
      <c r="I3296" s="10">
        <v>0.0</v>
      </c>
      <c r="J3296" s="10">
        <v>3.0</v>
      </c>
      <c r="K3296" s="21" t="b">
        <v>0</v>
      </c>
      <c r="L3296" s="21" t="b">
        <v>1</v>
      </c>
      <c r="M3296" s="21" t="b">
        <v>1</v>
      </c>
      <c r="N3296" s="21" t="b">
        <v>0</v>
      </c>
      <c r="O3296" s="21" t="b">
        <v>0</v>
      </c>
      <c r="P3296" s="21">
        <v>0.0</v>
      </c>
      <c r="Q3296" s="21">
        <v>0.0</v>
      </c>
      <c r="R3296" s="10"/>
      <c r="S3296" s="10"/>
      <c r="T3296" s="10"/>
      <c r="U3296" s="10"/>
      <c r="V3296" s="10"/>
      <c r="W3296" s="10"/>
      <c r="X3296" s="10"/>
      <c r="Y3296" s="10"/>
      <c r="Z3296" s="10"/>
      <c r="AA3296" s="10"/>
      <c r="AB3296" s="10"/>
      <c r="AC3296" s="10"/>
      <c r="AD3296" s="10"/>
    </row>
    <row r="3297" ht="12.75" customHeight="1">
      <c r="A3297" s="16">
        <v>3295.0</v>
      </c>
      <c r="B3297" s="17">
        <v>2.02404014E8</v>
      </c>
      <c r="C3297" s="16" t="s">
        <v>6480</v>
      </c>
      <c r="D3297" s="55" t="s">
        <v>6631</v>
      </c>
      <c r="E3297" s="124" t="s">
        <v>6632</v>
      </c>
      <c r="F3297" s="10"/>
      <c r="G3297" s="10">
        <v>0.0</v>
      </c>
      <c r="H3297" s="10">
        <v>0.0</v>
      </c>
      <c r="I3297" s="10">
        <v>0.0</v>
      </c>
      <c r="J3297" s="10">
        <v>3.0</v>
      </c>
      <c r="K3297" s="21" t="b">
        <v>0</v>
      </c>
      <c r="L3297" s="21" t="b">
        <v>1</v>
      </c>
      <c r="M3297" s="21" t="b">
        <v>1</v>
      </c>
      <c r="N3297" s="21" t="b">
        <v>0</v>
      </c>
      <c r="O3297" s="21" t="b">
        <v>0</v>
      </c>
      <c r="P3297" s="21">
        <v>0.0</v>
      </c>
      <c r="Q3297" s="21">
        <v>0.0</v>
      </c>
      <c r="R3297" s="10"/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/>
      <c r="AC3297" s="10"/>
      <c r="AD3297" s="10"/>
    </row>
    <row r="3298" ht="12.75" customHeight="1">
      <c r="A3298" s="16">
        <v>3296.0</v>
      </c>
      <c r="B3298" s="17">
        <v>2.02404014E8</v>
      </c>
      <c r="C3298" s="16" t="s">
        <v>6480</v>
      </c>
      <c r="D3298" s="55" t="s">
        <v>6633</v>
      </c>
      <c r="E3298" s="124" t="s">
        <v>6634</v>
      </c>
      <c r="F3298" s="10"/>
      <c r="G3298" s="10">
        <v>0.0</v>
      </c>
      <c r="H3298" s="10">
        <v>0.0</v>
      </c>
      <c r="I3298" s="10">
        <v>0.0</v>
      </c>
      <c r="J3298" s="10">
        <v>3.0</v>
      </c>
      <c r="K3298" s="21" t="b">
        <v>0</v>
      </c>
      <c r="L3298" s="21" t="b">
        <v>1</v>
      </c>
      <c r="M3298" s="21" t="b">
        <v>1</v>
      </c>
      <c r="N3298" s="21" t="b">
        <v>0</v>
      </c>
      <c r="O3298" s="21" t="b">
        <v>0</v>
      </c>
      <c r="P3298" s="21">
        <v>0.0</v>
      </c>
      <c r="Q3298" s="21">
        <v>0.0</v>
      </c>
      <c r="R3298" s="10"/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/>
      <c r="AC3298" s="10"/>
      <c r="AD3298" s="10"/>
    </row>
    <row r="3299" ht="12.75" customHeight="1">
      <c r="A3299" s="16">
        <v>3297.0</v>
      </c>
      <c r="B3299" s="17">
        <v>2.02404014E8</v>
      </c>
      <c r="C3299" s="16" t="s">
        <v>6480</v>
      </c>
      <c r="D3299" s="55" t="s">
        <v>6635</v>
      </c>
      <c r="E3299" s="124" t="s">
        <v>6636</v>
      </c>
      <c r="F3299" s="10"/>
      <c r="G3299" s="10">
        <v>0.0</v>
      </c>
      <c r="H3299" s="10">
        <v>0.0</v>
      </c>
      <c r="I3299" s="10">
        <v>0.0</v>
      </c>
      <c r="J3299" s="10">
        <v>3.0</v>
      </c>
      <c r="K3299" s="21" t="b">
        <v>0</v>
      </c>
      <c r="L3299" s="21" t="b">
        <v>1</v>
      </c>
      <c r="M3299" s="21" t="b">
        <v>1</v>
      </c>
      <c r="N3299" s="21" t="b">
        <v>0</v>
      </c>
      <c r="O3299" s="21" t="b">
        <v>0</v>
      </c>
      <c r="P3299" s="21">
        <v>0.0</v>
      </c>
      <c r="Q3299" s="21">
        <v>0.0</v>
      </c>
      <c r="R3299" s="10"/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/>
      <c r="AC3299" s="10"/>
      <c r="AD3299" s="10"/>
    </row>
    <row r="3300" ht="12.75" customHeight="1">
      <c r="A3300" s="16">
        <v>3298.0</v>
      </c>
      <c r="B3300" s="25">
        <v>2.02404014E8</v>
      </c>
      <c r="C3300" s="26" t="s">
        <v>6480</v>
      </c>
      <c r="D3300" s="58" t="s">
        <v>6637</v>
      </c>
      <c r="E3300" s="125" t="s">
        <v>6638</v>
      </c>
      <c r="F3300" s="10"/>
      <c r="G3300" s="10">
        <v>0.0</v>
      </c>
      <c r="H3300" s="10">
        <v>0.0</v>
      </c>
      <c r="I3300" s="10">
        <v>0.0</v>
      </c>
      <c r="J3300" s="10">
        <v>3.0</v>
      </c>
      <c r="K3300" s="21" t="b">
        <v>0</v>
      </c>
      <c r="L3300" s="21" t="b">
        <v>1</v>
      </c>
      <c r="M3300" s="21" t="b">
        <v>1</v>
      </c>
      <c r="N3300" s="21" t="b">
        <v>0</v>
      </c>
      <c r="O3300" s="21" t="b">
        <v>0</v>
      </c>
      <c r="P3300" s="21">
        <v>0.0</v>
      </c>
      <c r="Q3300" s="21">
        <v>0.0</v>
      </c>
      <c r="R3300" s="10"/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/>
      <c r="AC3300" s="10"/>
      <c r="AD3300" s="10"/>
    </row>
    <row r="3301" ht="12.75" customHeight="1">
      <c r="A3301" s="16">
        <v>3299.0</v>
      </c>
      <c r="B3301" s="25">
        <v>2.02404014E8</v>
      </c>
      <c r="C3301" s="26" t="s">
        <v>6480</v>
      </c>
      <c r="D3301" s="58" t="s">
        <v>6639</v>
      </c>
      <c r="E3301" s="125" t="s">
        <v>6640</v>
      </c>
      <c r="F3301" s="10"/>
      <c r="G3301" s="10">
        <v>0.0</v>
      </c>
      <c r="H3301" s="10">
        <v>0.0</v>
      </c>
      <c r="I3301" s="10">
        <v>0.0</v>
      </c>
      <c r="J3301" s="10">
        <v>3.0</v>
      </c>
      <c r="K3301" s="21" t="b">
        <v>0</v>
      </c>
      <c r="L3301" s="21" t="b">
        <v>1</v>
      </c>
      <c r="M3301" s="21" t="b">
        <v>1</v>
      </c>
      <c r="N3301" s="21" t="b">
        <v>0</v>
      </c>
      <c r="O3301" s="21" t="b">
        <v>0</v>
      </c>
      <c r="P3301" s="21">
        <v>0.0</v>
      </c>
      <c r="Q3301" s="21">
        <v>0.0</v>
      </c>
      <c r="R3301" s="10"/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/>
      <c r="AC3301" s="10"/>
      <c r="AD3301" s="10"/>
    </row>
    <row r="3302" ht="12.75" customHeight="1">
      <c r="A3302" s="16">
        <v>3300.0</v>
      </c>
      <c r="B3302" s="25">
        <v>2.02404014E8</v>
      </c>
      <c r="C3302" s="26" t="s">
        <v>6480</v>
      </c>
      <c r="D3302" s="58" t="s">
        <v>6641</v>
      </c>
      <c r="E3302" s="125" t="s">
        <v>6642</v>
      </c>
      <c r="F3302" s="10"/>
      <c r="G3302" s="10">
        <v>0.0</v>
      </c>
      <c r="H3302" s="10">
        <v>0.5</v>
      </c>
      <c r="I3302" s="10">
        <v>0.5</v>
      </c>
      <c r="J3302" s="10">
        <v>3.0</v>
      </c>
      <c r="K3302" s="21" t="b">
        <v>0</v>
      </c>
      <c r="L3302" s="21" t="b">
        <v>0</v>
      </c>
      <c r="M3302" s="21" t="b">
        <v>1</v>
      </c>
      <c r="N3302" s="21" t="b">
        <v>0</v>
      </c>
      <c r="O3302" s="21" t="b">
        <v>0</v>
      </c>
      <c r="P3302" s="21">
        <v>0.5</v>
      </c>
      <c r="Q3302" s="21">
        <v>0.5</v>
      </c>
      <c r="R3302" s="10"/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/>
      <c r="AC3302" s="10"/>
      <c r="AD3302" s="10"/>
    </row>
    <row r="3303" ht="12.75" customHeight="1">
      <c r="A3303" s="16">
        <v>3301.0</v>
      </c>
      <c r="B3303" s="25">
        <v>2.02404014E8</v>
      </c>
      <c r="C3303" s="26" t="s">
        <v>6480</v>
      </c>
      <c r="D3303" s="58" t="s">
        <v>6643</v>
      </c>
      <c r="E3303" s="125" t="s">
        <v>6644</v>
      </c>
      <c r="F3303" s="10"/>
      <c r="G3303" s="10">
        <v>0.5</v>
      </c>
      <c r="H3303" s="10">
        <v>0.5</v>
      </c>
      <c r="I3303" s="10">
        <v>0.5</v>
      </c>
      <c r="J3303" s="10">
        <v>3.0</v>
      </c>
      <c r="K3303" s="21" t="b">
        <v>0</v>
      </c>
      <c r="L3303" s="21" t="b">
        <v>1</v>
      </c>
      <c r="M3303" s="21" t="b">
        <v>1</v>
      </c>
      <c r="N3303" s="21" t="b">
        <v>0</v>
      </c>
      <c r="O3303" s="21" t="b">
        <v>0</v>
      </c>
      <c r="P3303" s="21">
        <v>0.5</v>
      </c>
      <c r="Q3303" s="21">
        <v>0.5</v>
      </c>
      <c r="R3303" s="10"/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/>
      <c r="AC3303" s="10"/>
      <c r="AD3303" s="10"/>
    </row>
    <row r="3304" ht="12.75" customHeight="1">
      <c r="A3304" s="16">
        <v>3302.0</v>
      </c>
      <c r="B3304" s="25">
        <v>2.02404014E8</v>
      </c>
      <c r="C3304" s="26" t="s">
        <v>6480</v>
      </c>
      <c r="D3304" s="58" t="s">
        <v>6645</v>
      </c>
      <c r="E3304" s="125" t="s">
        <v>6646</v>
      </c>
      <c r="F3304" s="10"/>
      <c r="G3304" s="10">
        <v>0.5</v>
      </c>
      <c r="H3304" s="10">
        <v>0.5</v>
      </c>
      <c r="I3304" s="10">
        <v>0.5</v>
      </c>
      <c r="J3304" s="10">
        <v>3.0</v>
      </c>
      <c r="K3304" s="21" t="b">
        <v>0</v>
      </c>
      <c r="L3304" s="21" t="b">
        <v>1</v>
      </c>
      <c r="M3304" s="21" t="b">
        <v>1</v>
      </c>
      <c r="N3304" s="21" t="b">
        <v>0</v>
      </c>
      <c r="O3304" s="21" t="b">
        <v>0</v>
      </c>
      <c r="P3304" s="21">
        <v>0.5</v>
      </c>
      <c r="Q3304" s="21">
        <v>0.5</v>
      </c>
      <c r="R3304" s="10"/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/>
      <c r="AC3304" s="10"/>
      <c r="AD3304" s="10"/>
    </row>
    <row r="3305" ht="12.75" customHeight="1">
      <c r="A3305" s="16">
        <v>3303.0</v>
      </c>
      <c r="B3305" s="25">
        <v>2.02404014E8</v>
      </c>
      <c r="C3305" s="26" t="s">
        <v>6480</v>
      </c>
      <c r="D3305" s="58" t="s">
        <v>6647</v>
      </c>
      <c r="E3305" s="125" t="s">
        <v>6648</v>
      </c>
      <c r="F3305" s="10"/>
      <c r="G3305" s="10">
        <v>1.0</v>
      </c>
      <c r="H3305" s="10">
        <v>1.0</v>
      </c>
      <c r="I3305" s="10">
        <v>1.0</v>
      </c>
      <c r="J3305" s="10">
        <v>3.0</v>
      </c>
      <c r="K3305" s="21" t="b">
        <v>0</v>
      </c>
      <c r="L3305" s="21" t="b">
        <v>1</v>
      </c>
      <c r="M3305" s="21" t="b">
        <v>1</v>
      </c>
      <c r="N3305" s="21" t="b">
        <v>0</v>
      </c>
      <c r="O3305" s="21" t="b">
        <v>0</v>
      </c>
      <c r="P3305" s="21">
        <v>1.0</v>
      </c>
      <c r="Q3305" s="21">
        <v>1.0</v>
      </c>
      <c r="R3305" s="10"/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/>
      <c r="AC3305" s="10"/>
      <c r="AD3305" s="10"/>
    </row>
    <row r="3306" ht="12.75" customHeight="1">
      <c r="A3306" s="16">
        <v>3304.0</v>
      </c>
      <c r="B3306" s="25">
        <v>2.02404014E8</v>
      </c>
      <c r="C3306" s="26" t="s">
        <v>6480</v>
      </c>
      <c r="D3306" s="58" t="s">
        <v>6649</v>
      </c>
      <c r="E3306" s="125" t="s">
        <v>6650</v>
      </c>
      <c r="F3306" s="10"/>
      <c r="G3306" s="10">
        <v>0.0</v>
      </c>
      <c r="H3306" s="10">
        <v>0.0</v>
      </c>
      <c r="I3306" s="10">
        <v>0.0</v>
      </c>
      <c r="J3306" s="10">
        <v>3.0</v>
      </c>
      <c r="K3306" s="21" t="b">
        <v>0</v>
      </c>
      <c r="L3306" s="21" t="b">
        <v>1</v>
      </c>
      <c r="M3306" s="21" t="b">
        <v>1</v>
      </c>
      <c r="N3306" s="21" t="b">
        <v>0</v>
      </c>
      <c r="O3306" s="21" t="b">
        <v>0</v>
      </c>
      <c r="P3306" s="21">
        <v>0.0</v>
      </c>
      <c r="Q3306" s="21">
        <v>0.0</v>
      </c>
      <c r="R3306" s="10"/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0"/>
      <c r="AD3306" s="10"/>
    </row>
    <row r="3307" ht="12.75" customHeight="1">
      <c r="A3307" s="16">
        <v>3305.0</v>
      </c>
      <c r="B3307" s="25">
        <v>2.02404014E8</v>
      </c>
      <c r="C3307" s="26" t="s">
        <v>6480</v>
      </c>
      <c r="D3307" s="58" t="s">
        <v>6651</v>
      </c>
      <c r="E3307" s="125" t="s">
        <v>6652</v>
      </c>
      <c r="F3307" s="10"/>
      <c r="G3307" s="10">
        <v>0.5</v>
      </c>
      <c r="H3307" s="10">
        <v>0.5</v>
      </c>
      <c r="I3307" s="10">
        <v>0.5</v>
      </c>
      <c r="J3307" s="10">
        <v>3.0</v>
      </c>
      <c r="K3307" s="21" t="b">
        <v>0</v>
      </c>
      <c r="L3307" s="21" t="b">
        <v>1</v>
      </c>
      <c r="M3307" s="21" t="b">
        <v>1</v>
      </c>
      <c r="N3307" s="21" t="b">
        <v>0</v>
      </c>
      <c r="O3307" s="21" t="b">
        <v>0</v>
      </c>
      <c r="P3307" s="21">
        <v>0.5</v>
      </c>
      <c r="Q3307" s="21">
        <v>0.5</v>
      </c>
      <c r="R3307" s="10"/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/>
      <c r="AC3307" s="10"/>
      <c r="AD3307" s="10"/>
    </row>
    <row r="3308" ht="12.75" customHeight="1">
      <c r="A3308" s="16">
        <v>3306.0</v>
      </c>
      <c r="B3308" s="17">
        <v>2.02404014E8</v>
      </c>
      <c r="C3308" s="16" t="s">
        <v>6480</v>
      </c>
      <c r="D3308" s="55" t="s">
        <v>6653</v>
      </c>
      <c r="E3308" s="124" t="s">
        <v>6654</v>
      </c>
      <c r="F3308" s="10"/>
      <c r="G3308" s="10">
        <v>0.0</v>
      </c>
      <c r="H3308" s="10">
        <v>0.0</v>
      </c>
      <c r="I3308" s="10">
        <v>0.0</v>
      </c>
      <c r="J3308" s="10">
        <v>3.0</v>
      </c>
      <c r="K3308" s="21" t="b">
        <v>0</v>
      </c>
      <c r="L3308" s="21" t="b">
        <v>1</v>
      </c>
      <c r="M3308" s="21" t="b">
        <v>1</v>
      </c>
      <c r="N3308" s="21" t="b">
        <v>0</v>
      </c>
      <c r="O3308" s="21" t="b">
        <v>0</v>
      </c>
      <c r="P3308" s="21">
        <v>0.0</v>
      </c>
      <c r="Q3308" s="21">
        <v>0.0</v>
      </c>
      <c r="R3308" s="10"/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/>
      <c r="AC3308" s="10"/>
      <c r="AD3308" s="10"/>
    </row>
    <row r="3309" ht="12.75" customHeight="1">
      <c r="A3309" s="16">
        <v>3307.0</v>
      </c>
      <c r="B3309" s="17">
        <v>2.02404014E8</v>
      </c>
      <c r="C3309" s="16" t="s">
        <v>6480</v>
      </c>
      <c r="D3309" s="55" t="s">
        <v>6655</v>
      </c>
      <c r="E3309" s="124" t="s">
        <v>6656</v>
      </c>
      <c r="F3309" s="10"/>
      <c r="G3309" s="10">
        <v>0.0</v>
      </c>
      <c r="H3309" s="10">
        <v>0.0</v>
      </c>
      <c r="I3309" s="10">
        <v>0.0</v>
      </c>
      <c r="J3309" s="10">
        <v>3.0</v>
      </c>
      <c r="K3309" s="21" t="b">
        <v>0</v>
      </c>
      <c r="L3309" s="21" t="b">
        <v>1</v>
      </c>
      <c r="M3309" s="21" t="b">
        <v>1</v>
      </c>
      <c r="N3309" s="21" t="b">
        <v>0</v>
      </c>
      <c r="O3309" s="21" t="b">
        <v>0</v>
      </c>
      <c r="P3309" s="21">
        <v>0.0</v>
      </c>
      <c r="Q3309" s="21">
        <v>0.0</v>
      </c>
      <c r="R3309" s="10"/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/>
      <c r="AC3309" s="10"/>
      <c r="AD3309" s="10"/>
    </row>
    <row r="3310" ht="12.75" customHeight="1">
      <c r="A3310" s="16">
        <v>3308.0</v>
      </c>
      <c r="B3310" s="17">
        <v>2.02404014E8</v>
      </c>
      <c r="C3310" s="16" t="s">
        <v>6480</v>
      </c>
      <c r="D3310" s="55" t="s">
        <v>6657</v>
      </c>
      <c r="E3310" s="124" t="s">
        <v>6658</v>
      </c>
      <c r="F3310" s="10"/>
      <c r="G3310" s="10">
        <v>0.0</v>
      </c>
      <c r="H3310" s="10">
        <v>0.0</v>
      </c>
      <c r="I3310" s="10">
        <v>0.0</v>
      </c>
      <c r="J3310" s="10">
        <v>3.0</v>
      </c>
      <c r="K3310" s="21" t="b">
        <v>0</v>
      </c>
      <c r="L3310" s="21" t="b">
        <v>1</v>
      </c>
      <c r="M3310" s="21" t="b">
        <v>1</v>
      </c>
      <c r="N3310" s="21" t="b">
        <v>0</v>
      </c>
      <c r="O3310" s="21" t="b">
        <v>0</v>
      </c>
      <c r="P3310" s="21">
        <v>0.0</v>
      </c>
      <c r="Q3310" s="21">
        <v>0.0</v>
      </c>
      <c r="R3310" s="10"/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/>
      <c r="AC3310" s="10"/>
      <c r="AD3310" s="10"/>
    </row>
    <row r="3311" ht="12.75" customHeight="1">
      <c r="A3311" s="16">
        <v>3309.0</v>
      </c>
      <c r="B3311" s="17">
        <v>2.02404014E8</v>
      </c>
      <c r="C3311" s="16" t="s">
        <v>6480</v>
      </c>
      <c r="D3311" s="55" t="s">
        <v>6659</v>
      </c>
      <c r="E3311" s="124" t="s">
        <v>6660</v>
      </c>
      <c r="F3311" s="10"/>
      <c r="G3311" s="10">
        <v>0.0</v>
      </c>
      <c r="H3311" s="10">
        <v>0.0</v>
      </c>
      <c r="I3311" s="10">
        <v>0.0</v>
      </c>
      <c r="J3311" s="10">
        <v>3.0</v>
      </c>
      <c r="K3311" s="21" t="b">
        <v>0</v>
      </c>
      <c r="L3311" s="21" t="b">
        <v>1</v>
      </c>
      <c r="M3311" s="21" t="b">
        <v>1</v>
      </c>
      <c r="N3311" s="21" t="b">
        <v>0</v>
      </c>
      <c r="O3311" s="21" t="b">
        <v>0</v>
      </c>
      <c r="P3311" s="21">
        <v>0.0</v>
      </c>
      <c r="Q3311" s="21">
        <v>0.0</v>
      </c>
      <c r="R3311" s="10"/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/>
      <c r="AC3311" s="10"/>
      <c r="AD3311" s="10"/>
    </row>
    <row r="3312" ht="12.75" customHeight="1">
      <c r="A3312" s="16">
        <v>3310.0</v>
      </c>
      <c r="B3312" s="17">
        <v>2.02404014E8</v>
      </c>
      <c r="C3312" s="16" t="s">
        <v>6480</v>
      </c>
      <c r="D3312" s="55" t="s">
        <v>6661</v>
      </c>
      <c r="E3312" s="124" t="s">
        <v>6662</v>
      </c>
      <c r="F3312" s="10"/>
      <c r="G3312" s="10">
        <v>0.0</v>
      </c>
      <c r="H3312" s="10">
        <v>0.0</v>
      </c>
      <c r="I3312" s="10">
        <v>0.0</v>
      </c>
      <c r="J3312" s="10">
        <v>3.0</v>
      </c>
      <c r="K3312" s="21" t="b">
        <v>0</v>
      </c>
      <c r="L3312" s="21" t="b">
        <v>1</v>
      </c>
      <c r="M3312" s="21" t="b">
        <v>1</v>
      </c>
      <c r="N3312" s="21" t="b">
        <v>0</v>
      </c>
      <c r="O3312" s="21" t="b">
        <v>0</v>
      </c>
      <c r="P3312" s="21">
        <v>0.0</v>
      </c>
      <c r="Q3312" s="21">
        <v>0.0</v>
      </c>
      <c r="R3312" s="10"/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/>
      <c r="AC3312" s="10"/>
      <c r="AD3312" s="10"/>
    </row>
    <row r="3313" ht="12.75" customHeight="1">
      <c r="A3313" s="16">
        <v>3311.0</v>
      </c>
      <c r="B3313" s="17">
        <v>2.02404014E8</v>
      </c>
      <c r="C3313" s="16" t="s">
        <v>6480</v>
      </c>
      <c r="D3313" s="55" t="s">
        <v>6663</v>
      </c>
      <c r="E3313" s="129" t="s">
        <v>6664</v>
      </c>
      <c r="F3313" s="10"/>
      <c r="G3313" s="10">
        <v>0.0</v>
      </c>
      <c r="H3313" s="10">
        <v>0.0</v>
      </c>
      <c r="I3313" s="10">
        <v>0.0</v>
      </c>
      <c r="J3313" s="10">
        <v>3.0</v>
      </c>
      <c r="K3313" s="21" t="b">
        <v>0</v>
      </c>
      <c r="L3313" s="21" t="b">
        <v>1</v>
      </c>
      <c r="M3313" s="21" t="b">
        <v>1</v>
      </c>
      <c r="N3313" s="21" t="b">
        <v>0</v>
      </c>
      <c r="O3313" s="21" t="b">
        <v>0</v>
      </c>
      <c r="P3313" s="21">
        <v>0.0</v>
      </c>
      <c r="Q3313" s="21">
        <v>0.0</v>
      </c>
      <c r="R3313" s="10"/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/>
      <c r="AC3313" s="10"/>
      <c r="AD3313" s="10"/>
    </row>
    <row r="3314" ht="12.75" customHeight="1">
      <c r="A3314" s="16">
        <v>3312.0</v>
      </c>
      <c r="B3314" s="17">
        <v>2.02404014E8</v>
      </c>
      <c r="C3314" s="16" t="s">
        <v>6480</v>
      </c>
      <c r="D3314" s="55" t="s">
        <v>6665</v>
      </c>
      <c r="E3314" s="124" t="s">
        <v>6666</v>
      </c>
      <c r="F3314" s="10"/>
      <c r="G3314" s="10">
        <v>0.0</v>
      </c>
      <c r="H3314" s="10">
        <v>0.0</v>
      </c>
      <c r="I3314" s="10">
        <v>0.0</v>
      </c>
      <c r="J3314" s="10">
        <v>3.0</v>
      </c>
      <c r="K3314" s="21" t="b">
        <v>0</v>
      </c>
      <c r="L3314" s="21" t="b">
        <v>1</v>
      </c>
      <c r="M3314" s="21" t="b">
        <v>1</v>
      </c>
      <c r="N3314" s="21" t="b">
        <v>0</v>
      </c>
      <c r="O3314" s="21" t="b">
        <v>0</v>
      </c>
      <c r="P3314" s="21">
        <v>0.0</v>
      </c>
      <c r="Q3314" s="21">
        <v>0.0</v>
      </c>
      <c r="R3314" s="10"/>
      <c r="S3314" s="10"/>
      <c r="T3314" s="10"/>
      <c r="U3314" s="10"/>
      <c r="V3314" s="10"/>
      <c r="W3314" s="10"/>
      <c r="X3314" s="10"/>
      <c r="Y3314" s="10"/>
      <c r="Z3314" s="10"/>
      <c r="AA3314" s="10"/>
      <c r="AB3314" s="10"/>
      <c r="AC3314" s="10"/>
      <c r="AD3314" s="10"/>
    </row>
    <row r="3315" ht="12.75" customHeight="1">
      <c r="A3315" s="16">
        <v>3313.0</v>
      </c>
      <c r="B3315" s="17">
        <v>2.02404014E8</v>
      </c>
      <c r="C3315" s="16" t="s">
        <v>6480</v>
      </c>
      <c r="D3315" s="55" t="s">
        <v>6667</v>
      </c>
      <c r="E3315" s="124" t="s">
        <v>6668</v>
      </c>
      <c r="F3315" s="10"/>
      <c r="G3315" s="10">
        <v>0.0</v>
      </c>
      <c r="H3315" s="10">
        <v>0.0</v>
      </c>
      <c r="I3315" s="10">
        <v>0.0</v>
      </c>
      <c r="J3315" s="10">
        <v>3.0</v>
      </c>
      <c r="K3315" s="21" t="b">
        <v>0</v>
      </c>
      <c r="L3315" s="21" t="b">
        <v>1</v>
      </c>
      <c r="M3315" s="21" t="b">
        <v>1</v>
      </c>
      <c r="N3315" s="21" t="b">
        <v>0</v>
      </c>
      <c r="O3315" s="21" t="b">
        <v>0</v>
      </c>
      <c r="P3315" s="21">
        <v>0.0</v>
      </c>
      <c r="Q3315" s="21">
        <v>0.0</v>
      </c>
      <c r="R3315" s="10"/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/>
      <c r="AC3315" s="10"/>
      <c r="AD3315" s="10"/>
    </row>
    <row r="3316" ht="12.75" customHeight="1">
      <c r="A3316" s="16">
        <v>3314.0</v>
      </c>
      <c r="B3316" s="25">
        <v>2.02404014E8</v>
      </c>
      <c r="C3316" s="26" t="s">
        <v>6480</v>
      </c>
      <c r="D3316" s="58" t="s">
        <v>6669</v>
      </c>
      <c r="E3316" s="125" t="s">
        <v>6670</v>
      </c>
      <c r="F3316" s="10"/>
      <c r="G3316" s="10">
        <v>0.0</v>
      </c>
      <c r="H3316" s="10">
        <v>0.0</v>
      </c>
      <c r="I3316" s="10">
        <v>0.0</v>
      </c>
      <c r="J3316" s="10">
        <v>3.0</v>
      </c>
      <c r="K3316" s="21" t="b">
        <v>0</v>
      </c>
      <c r="L3316" s="21" t="b">
        <v>1</v>
      </c>
      <c r="M3316" s="21" t="b">
        <v>1</v>
      </c>
      <c r="N3316" s="21" t="b">
        <v>0</v>
      </c>
      <c r="O3316" s="21" t="b">
        <v>0</v>
      </c>
      <c r="P3316" s="21">
        <v>0.0</v>
      </c>
      <c r="Q3316" s="21">
        <v>0.0</v>
      </c>
      <c r="R3316" s="10"/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/>
      <c r="AC3316" s="10"/>
      <c r="AD3316" s="10"/>
    </row>
    <row r="3317" ht="12.75" customHeight="1">
      <c r="A3317" s="16">
        <v>3315.0</v>
      </c>
      <c r="B3317" s="25">
        <v>2.02404014E8</v>
      </c>
      <c r="C3317" s="26" t="s">
        <v>6480</v>
      </c>
      <c r="D3317" s="58" t="s">
        <v>6671</v>
      </c>
      <c r="E3317" s="125" t="s">
        <v>6672</v>
      </c>
      <c r="F3317" s="10"/>
      <c r="G3317" s="10">
        <v>0.0</v>
      </c>
      <c r="H3317" s="10">
        <v>0.0</v>
      </c>
      <c r="I3317" s="10">
        <v>0.0</v>
      </c>
      <c r="J3317" s="10">
        <v>3.0</v>
      </c>
      <c r="K3317" s="21" t="b">
        <v>0</v>
      </c>
      <c r="L3317" s="21" t="b">
        <v>1</v>
      </c>
      <c r="M3317" s="21" t="b">
        <v>1</v>
      </c>
      <c r="N3317" s="21" t="b">
        <v>0</v>
      </c>
      <c r="O3317" s="21" t="b">
        <v>0</v>
      </c>
      <c r="P3317" s="21">
        <v>0.0</v>
      </c>
      <c r="Q3317" s="21">
        <v>0.0</v>
      </c>
      <c r="R3317" s="10"/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/>
      <c r="AC3317" s="10"/>
      <c r="AD3317" s="10"/>
    </row>
    <row r="3318" ht="12.75" customHeight="1">
      <c r="A3318" s="16">
        <v>3316.0</v>
      </c>
      <c r="B3318" s="25">
        <v>2.02404014E8</v>
      </c>
      <c r="C3318" s="26" t="s">
        <v>6480</v>
      </c>
      <c r="D3318" s="58" t="s">
        <v>6673</v>
      </c>
      <c r="E3318" s="125" t="s">
        <v>6674</v>
      </c>
      <c r="F3318" s="10"/>
      <c r="G3318" s="10">
        <v>1.0</v>
      </c>
      <c r="H3318" s="10">
        <v>0.5</v>
      </c>
      <c r="I3318" s="10">
        <v>1.0</v>
      </c>
      <c r="J3318" s="10">
        <v>3.0</v>
      </c>
      <c r="K3318" s="21" t="b">
        <v>0</v>
      </c>
      <c r="L3318" s="21" t="b">
        <v>0</v>
      </c>
      <c r="M3318" s="21" t="b">
        <v>1</v>
      </c>
      <c r="N3318" s="21" t="b">
        <v>0</v>
      </c>
      <c r="O3318" s="21" t="b">
        <v>0</v>
      </c>
      <c r="P3318" s="21">
        <v>1.0</v>
      </c>
      <c r="Q3318" s="21">
        <v>1.0</v>
      </c>
      <c r="R3318" s="10"/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/>
      <c r="AC3318" s="10"/>
      <c r="AD3318" s="10"/>
    </row>
    <row r="3319" ht="12.75" customHeight="1">
      <c r="A3319" s="16">
        <v>3317.0</v>
      </c>
      <c r="B3319" s="25">
        <v>2.02404014E8</v>
      </c>
      <c r="C3319" s="26" t="s">
        <v>6480</v>
      </c>
      <c r="D3319" s="58" t="s">
        <v>6675</v>
      </c>
      <c r="E3319" s="125" t="s">
        <v>6676</v>
      </c>
      <c r="F3319" s="10"/>
      <c r="G3319" s="10">
        <v>0.5</v>
      </c>
      <c r="H3319" s="10">
        <v>0.5</v>
      </c>
      <c r="I3319" s="10">
        <v>0.5</v>
      </c>
      <c r="J3319" s="10">
        <v>3.0</v>
      </c>
      <c r="K3319" s="21" t="b">
        <v>0</v>
      </c>
      <c r="L3319" s="21" t="b">
        <v>1</v>
      </c>
      <c r="M3319" s="21" t="b">
        <v>1</v>
      </c>
      <c r="N3319" s="21" t="b">
        <v>0</v>
      </c>
      <c r="O3319" s="21" t="b">
        <v>0</v>
      </c>
      <c r="P3319" s="21">
        <v>0.5</v>
      </c>
      <c r="Q3319" s="21">
        <v>0.5</v>
      </c>
      <c r="R3319" s="10"/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/>
      <c r="AC3319" s="10"/>
      <c r="AD3319" s="10"/>
    </row>
    <row r="3320" ht="12.75" customHeight="1">
      <c r="A3320" s="16">
        <v>3318.0</v>
      </c>
      <c r="B3320" s="25">
        <v>2.02404014E8</v>
      </c>
      <c r="C3320" s="26" t="s">
        <v>6480</v>
      </c>
      <c r="D3320" s="58" t="s">
        <v>6677</v>
      </c>
      <c r="E3320" s="125" t="s">
        <v>6678</v>
      </c>
      <c r="F3320" s="10"/>
      <c r="G3320" s="10">
        <v>1.0</v>
      </c>
      <c r="H3320" s="10">
        <v>1.0</v>
      </c>
      <c r="I3320" s="10">
        <v>1.0</v>
      </c>
      <c r="J3320" s="10">
        <v>3.0</v>
      </c>
      <c r="K3320" s="21" t="b">
        <v>0</v>
      </c>
      <c r="L3320" s="21" t="b">
        <v>1</v>
      </c>
      <c r="M3320" s="21" t="b">
        <v>1</v>
      </c>
      <c r="N3320" s="21" t="b">
        <v>0</v>
      </c>
      <c r="O3320" s="21" t="b">
        <v>0</v>
      </c>
      <c r="P3320" s="21">
        <v>1.0</v>
      </c>
      <c r="Q3320" s="21">
        <v>1.0</v>
      </c>
      <c r="R3320" s="10"/>
      <c r="S3320" s="10"/>
      <c r="T3320" s="10"/>
      <c r="U3320" s="10"/>
      <c r="V3320" s="10"/>
      <c r="W3320" s="10"/>
      <c r="X3320" s="10"/>
      <c r="Y3320" s="10"/>
      <c r="Z3320" s="10"/>
      <c r="AA3320" s="10"/>
      <c r="AB3320" s="10"/>
      <c r="AC3320" s="10"/>
      <c r="AD3320" s="10"/>
    </row>
    <row r="3321" ht="12.75" customHeight="1">
      <c r="A3321" s="16">
        <v>3319.0</v>
      </c>
      <c r="B3321" s="25">
        <v>2.02404014E8</v>
      </c>
      <c r="C3321" s="26" t="s">
        <v>6480</v>
      </c>
      <c r="D3321" s="58" t="s">
        <v>6679</v>
      </c>
      <c r="E3321" s="125" t="s">
        <v>6680</v>
      </c>
      <c r="F3321" s="10"/>
      <c r="G3321" s="10">
        <v>1.0</v>
      </c>
      <c r="H3321" s="10">
        <v>0.5</v>
      </c>
      <c r="I3321" s="10">
        <v>1.0</v>
      </c>
      <c r="J3321" s="10">
        <v>3.0</v>
      </c>
      <c r="K3321" s="21" t="b">
        <v>0</v>
      </c>
      <c r="L3321" s="21" t="b">
        <v>0</v>
      </c>
      <c r="M3321" s="21" t="b">
        <v>1</v>
      </c>
      <c r="N3321" s="21" t="b">
        <v>0</v>
      </c>
      <c r="O3321" s="21" t="b">
        <v>0</v>
      </c>
      <c r="P3321" s="21">
        <v>1.0</v>
      </c>
      <c r="Q3321" s="21">
        <v>1.0</v>
      </c>
      <c r="R3321" s="10"/>
      <c r="S3321" s="10"/>
      <c r="T3321" s="10"/>
      <c r="U3321" s="10"/>
      <c r="V3321" s="10"/>
      <c r="W3321" s="10"/>
      <c r="X3321" s="10"/>
      <c r="Y3321" s="10"/>
      <c r="Z3321" s="10"/>
      <c r="AA3321" s="10"/>
      <c r="AB3321" s="10"/>
      <c r="AC3321" s="10"/>
      <c r="AD3321" s="10"/>
    </row>
    <row r="3322" ht="12.75" customHeight="1">
      <c r="A3322" s="16">
        <v>3320.0</v>
      </c>
      <c r="B3322" s="25">
        <v>2.02404014E8</v>
      </c>
      <c r="C3322" s="26" t="s">
        <v>6480</v>
      </c>
      <c r="D3322" s="58" t="s">
        <v>6681</v>
      </c>
      <c r="E3322" s="125" t="s">
        <v>6682</v>
      </c>
      <c r="F3322" s="10"/>
      <c r="G3322" s="10">
        <v>0.5</v>
      </c>
      <c r="H3322" s="10">
        <v>0.5</v>
      </c>
      <c r="I3322" s="10">
        <v>0.5</v>
      </c>
      <c r="J3322" s="10">
        <v>3.0</v>
      </c>
      <c r="K3322" s="21" t="b">
        <v>0</v>
      </c>
      <c r="L3322" s="21" t="b">
        <v>1</v>
      </c>
      <c r="M3322" s="21" t="b">
        <v>1</v>
      </c>
      <c r="N3322" s="21" t="b">
        <v>0</v>
      </c>
      <c r="O3322" s="21" t="b">
        <v>0</v>
      </c>
      <c r="P3322" s="21">
        <v>0.5</v>
      </c>
      <c r="Q3322" s="21">
        <v>0.5</v>
      </c>
      <c r="R3322" s="10"/>
      <c r="S3322" s="10"/>
      <c r="T3322" s="10"/>
      <c r="U3322" s="10"/>
      <c r="V3322" s="10"/>
      <c r="W3322" s="10"/>
      <c r="X3322" s="10"/>
      <c r="Y3322" s="10"/>
      <c r="Z3322" s="10"/>
      <c r="AA3322" s="10"/>
      <c r="AB3322" s="10"/>
      <c r="AC3322" s="10"/>
      <c r="AD3322" s="10"/>
    </row>
    <row r="3323" ht="12.75" customHeight="1">
      <c r="A3323" s="16">
        <v>3321.0</v>
      </c>
      <c r="B3323" s="25">
        <v>2.02404014E8</v>
      </c>
      <c r="C3323" s="26" t="s">
        <v>6480</v>
      </c>
      <c r="D3323" s="58" t="s">
        <v>6683</v>
      </c>
      <c r="E3323" s="125" t="s">
        <v>6684</v>
      </c>
      <c r="F3323" s="10"/>
      <c r="G3323" s="10">
        <v>0.5</v>
      </c>
      <c r="H3323" s="10">
        <v>0.5</v>
      </c>
      <c r="I3323" s="10">
        <v>0.5</v>
      </c>
      <c r="J3323" s="10">
        <v>3.0</v>
      </c>
      <c r="K3323" s="21" t="b">
        <v>0</v>
      </c>
      <c r="L3323" s="21" t="b">
        <v>1</v>
      </c>
      <c r="M3323" s="21" t="b">
        <v>1</v>
      </c>
      <c r="N3323" s="21" t="b">
        <v>0</v>
      </c>
      <c r="O3323" s="21" t="b">
        <v>0</v>
      </c>
      <c r="P3323" s="21">
        <v>0.5</v>
      </c>
      <c r="Q3323" s="21">
        <v>0.5</v>
      </c>
      <c r="R3323" s="10"/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/>
      <c r="AC3323" s="10"/>
      <c r="AD3323" s="10"/>
    </row>
    <row r="3324" ht="12.75" customHeight="1">
      <c r="A3324" s="16">
        <v>3322.0</v>
      </c>
      <c r="B3324" s="17">
        <v>2.02404014E8</v>
      </c>
      <c r="C3324" s="16" t="s">
        <v>6480</v>
      </c>
      <c r="D3324" s="55" t="s">
        <v>6685</v>
      </c>
      <c r="E3324" s="124" t="s">
        <v>6686</v>
      </c>
      <c r="F3324" s="10"/>
      <c r="G3324" s="10">
        <v>0.5</v>
      </c>
      <c r="H3324" s="10">
        <v>0.0</v>
      </c>
      <c r="I3324" s="10">
        <v>0.5</v>
      </c>
      <c r="J3324" s="10">
        <v>3.0</v>
      </c>
      <c r="K3324" s="21" t="b">
        <v>0</v>
      </c>
      <c r="L3324" s="21" t="b">
        <v>0</v>
      </c>
      <c r="M3324" s="21" t="b">
        <v>1</v>
      </c>
      <c r="N3324" s="21" t="b">
        <v>0</v>
      </c>
      <c r="O3324" s="21" t="b">
        <v>0</v>
      </c>
      <c r="P3324" s="21">
        <v>0.5</v>
      </c>
      <c r="Q3324" s="21">
        <v>0.5</v>
      </c>
      <c r="R3324" s="10"/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/>
      <c r="AC3324" s="10"/>
      <c r="AD3324" s="10"/>
    </row>
    <row r="3325" ht="12.75" customHeight="1">
      <c r="A3325" s="16">
        <v>3323.0</v>
      </c>
      <c r="B3325" s="17">
        <v>2.02404014E8</v>
      </c>
      <c r="C3325" s="16" t="s">
        <v>6480</v>
      </c>
      <c r="D3325" s="55" t="s">
        <v>6687</v>
      </c>
      <c r="E3325" s="124" t="s">
        <v>6688</v>
      </c>
      <c r="F3325" s="10"/>
      <c r="G3325" s="10">
        <v>0.0</v>
      </c>
      <c r="H3325" s="10">
        <v>0.0</v>
      </c>
      <c r="I3325" s="10">
        <v>0.5</v>
      </c>
      <c r="J3325" s="10">
        <v>3.0</v>
      </c>
      <c r="K3325" s="21" t="b">
        <v>0</v>
      </c>
      <c r="L3325" s="21" t="b">
        <v>1</v>
      </c>
      <c r="M3325" s="21" t="b">
        <v>1</v>
      </c>
      <c r="N3325" s="21" t="b">
        <v>0</v>
      </c>
      <c r="O3325" s="21" t="b">
        <v>0</v>
      </c>
      <c r="P3325" s="21">
        <v>0.0</v>
      </c>
      <c r="Q3325" s="21">
        <v>0.0</v>
      </c>
      <c r="R3325" s="10"/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0"/>
      <c r="AD3325" s="10"/>
    </row>
    <row r="3326" ht="12.75" customHeight="1">
      <c r="A3326" s="16">
        <v>3324.0</v>
      </c>
      <c r="B3326" s="17">
        <v>2.02404014E8</v>
      </c>
      <c r="C3326" s="16" t="s">
        <v>6480</v>
      </c>
      <c r="D3326" s="55" t="s">
        <v>6689</v>
      </c>
      <c r="E3326" s="124" t="s">
        <v>6690</v>
      </c>
      <c r="F3326" s="10"/>
      <c r="G3326" s="10">
        <v>100.0</v>
      </c>
      <c r="H3326" s="10">
        <v>0.0</v>
      </c>
      <c r="I3326" s="10">
        <v>0.0</v>
      </c>
      <c r="J3326" s="10">
        <v>3.0</v>
      </c>
      <c r="K3326" s="21" t="b">
        <v>0</v>
      </c>
      <c r="L3326" s="21" t="b">
        <v>1</v>
      </c>
      <c r="M3326" s="21" t="b">
        <v>1</v>
      </c>
      <c r="N3326" s="21" t="b">
        <v>0</v>
      </c>
      <c r="O3326" s="21" t="b">
        <v>0</v>
      </c>
      <c r="P3326" s="21">
        <v>0.0</v>
      </c>
      <c r="Q3326" s="21">
        <v>0.0</v>
      </c>
      <c r="R3326" s="10"/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/>
      <c r="AC3326" s="10"/>
      <c r="AD3326" s="10"/>
    </row>
    <row r="3327" ht="12.75" customHeight="1">
      <c r="A3327" s="16">
        <v>3325.0</v>
      </c>
      <c r="B3327" s="17">
        <v>2.02404014E8</v>
      </c>
      <c r="C3327" s="16" t="s">
        <v>6480</v>
      </c>
      <c r="D3327" s="55" t="s">
        <v>6691</v>
      </c>
      <c r="E3327" s="124" t="s">
        <v>6692</v>
      </c>
      <c r="F3327" s="10"/>
      <c r="G3327" s="10">
        <v>0.0</v>
      </c>
      <c r="H3327" s="10">
        <v>0.0</v>
      </c>
      <c r="I3327" s="10">
        <v>0.0</v>
      </c>
      <c r="J3327" s="10">
        <v>3.0</v>
      </c>
      <c r="K3327" s="21" t="b">
        <v>0</v>
      </c>
      <c r="L3327" s="21" t="b">
        <v>1</v>
      </c>
      <c r="M3327" s="21" t="b">
        <v>1</v>
      </c>
      <c r="N3327" s="21" t="b">
        <v>0</v>
      </c>
      <c r="O3327" s="21" t="b">
        <v>0</v>
      </c>
      <c r="P3327" s="21">
        <v>0.0</v>
      </c>
      <c r="Q3327" s="21">
        <v>0.0</v>
      </c>
      <c r="R3327" s="10"/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/>
      <c r="AC3327" s="10"/>
      <c r="AD3327" s="10"/>
    </row>
    <row r="3328" ht="12.75" customHeight="1">
      <c r="A3328" s="16">
        <v>3326.0</v>
      </c>
      <c r="B3328" s="17">
        <v>2.02404014E8</v>
      </c>
      <c r="C3328" s="16" t="s">
        <v>6480</v>
      </c>
      <c r="D3328" s="55" t="s">
        <v>6693</v>
      </c>
      <c r="E3328" s="124" t="s">
        <v>6694</v>
      </c>
      <c r="F3328" s="10"/>
      <c r="G3328" s="10">
        <v>100.0</v>
      </c>
      <c r="H3328" s="10">
        <v>0.0</v>
      </c>
      <c r="I3328" s="10">
        <v>0.0</v>
      </c>
      <c r="J3328" s="10">
        <v>3.0</v>
      </c>
      <c r="K3328" s="21" t="b">
        <v>0</v>
      </c>
      <c r="L3328" s="21" t="b">
        <v>1</v>
      </c>
      <c r="M3328" s="21" t="b">
        <v>1</v>
      </c>
      <c r="N3328" s="21" t="b">
        <v>0</v>
      </c>
      <c r="O3328" s="21" t="b">
        <v>0</v>
      </c>
      <c r="P3328" s="21">
        <v>0.0</v>
      </c>
      <c r="Q3328" s="21">
        <v>0.0</v>
      </c>
      <c r="R3328" s="10"/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/>
      <c r="AC3328" s="10"/>
      <c r="AD3328" s="10"/>
    </row>
    <row r="3329" ht="12.75" customHeight="1">
      <c r="A3329" s="16">
        <v>3327.0</v>
      </c>
      <c r="B3329" s="17">
        <v>2.02404014E8</v>
      </c>
      <c r="C3329" s="16" t="s">
        <v>6480</v>
      </c>
      <c r="D3329" s="55" t="s">
        <v>6695</v>
      </c>
      <c r="E3329" s="124" t="s">
        <v>6696</v>
      </c>
      <c r="F3329" s="10"/>
      <c r="G3329" s="10">
        <v>0.0</v>
      </c>
      <c r="H3329" s="10">
        <v>0.0</v>
      </c>
      <c r="I3329" s="10">
        <v>0.0</v>
      </c>
      <c r="J3329" s="10">
        <v>3.0</v>
      </c>
      <c r="K3329" s="21" t="b">
        <v>0</v>
      </c>
      <c r="L3329" s="21" t="b">
        <v>1</v>
      </c>
      <c r="M3329" s="21" t="b">
        <v>1</v>
      </c>
      <c r="N3329" s="21" t="b">
        <v>0</v>
      </c>
      <c r="O3329" s="21" t="b">
        <v>0</v>
      </c>
      <c r="P3329" s="21">
        <v>0.0</v>
      </c>
      <c r="Q3329" s="21">
        <v>0.0</v>
      </c>
      <c r="R3329" s="10"/>
      <c r="S3329" s="10"/>
      <c r="T3329" s="10"/>
      <c r="U3329" s="10"/>
      <c r="V3329" s="10"/>
      <c r="W3329" s="10"/>
      <c r="X3329" s="10"/>
      <c r="Y3329" s="10"/>
      <c r="Z3329" s="10"/>
      <c r="AA3329" s="10"/>
      <c r="AB3329" s="10"/>
      <c r="AC3329" s="10"/>
      <c r="AD3329" s="10"/>
    </row>
    <row r="3330" ht="12.75" customHeight="1">
      <c r="A3330" s="16">
        <v>3328.0</v>
      </c>
      <c r="B3330" s="17">
        <v>2.02404014E8</v>
      </c>
      <c r="C3330" s="16" t="s">
        <v>6480</v>
      </c>
      <c r="D3330" s="55" t="s">
        <v>6697</v>
      </c>
      <c r="E3330" s="124" t="s">
        <v>6698</v>
      </c>
      <c r="F3330" s="10"/>
      <c r="G3330" s="10">
        <v>100.0</v>
      </c>
      <c r="H3330" s="10">
        <v>0.0</v>
      </c>
      <c r="I3330" s="10">
        <v>0.0</v>
      </c>
      <c r="J3330" s="10">
        <v>3.0</v>
      </c>
      <c r="K3330" s="21" t="b">
        <v>0</v>
      </c>
      <c r="L3330" s="21" t="b">
        <v>1</v>
      </c>
      <c r="M3330" s="21" t="b">
        <v>1</v>
      </c>
      <c r="N3330" s="21" t="b">
        <v>0</v>
      </c>
      <c r="O3330" s="21" t="b">
        <v>0</v>
      </c>
      <c r="P3330" s="21">
        <v>0.0</v>
      </c>
      <c r="Q3330" s="21">
        <v>0.0</v>
      </c>
      <c r="R3330" s="10"/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/>
      <c r="AC3330" s="10"/>
      <c r="AD3330" s="10"/>
    </row>
    <row r="3331" ht="12.75" customHeight="1">
      <c r="A3331" s="16">
        <v>3329.0</v>
      </c>
      <c r="B3331" s="17">
        <v>2.02404014E8</v>
      </c>
      <c r="C3331" s="16" t="s">
        <v>6480</v>
      </c>
      <c r="D3331" s="55" t="s">
        <v>6699</v>
      </c>
      <c r="E3331" s="129" t="s">
        <v>6700</v>
      </c>
      <c r="F3331" s="10"/>
      <c r="G3331" s="10">
        <v>0.0</v>
      </c>
      <c r="H3331" s="10">
        <v>0.0</v>
      </c>
      <c r="I3331" s="10">
        <v>0.0</v>
      </c>
      <c r="J3331" s="10">
        <v>3.0</v>
      </c>
      <c r="K3331" s="21" t="b">
        <v>0</v>
      </c>
      <c r="L3331" s="21" t="b">
        <v>1</v>
      </c>
      <c r="M3331" s="21" t="b">
        <v>1</v>
      </c>
      <c r="N3331" s="21" t="b">
        <v>0</v>
      </c>
      <c r="O3331" s="21" t="b">
        <v>0</v>
      </c>
      <c r="P3331" s="21">
        <v>0.0</v>
      </c>
      <c r="Q3331" s="21">
        <v>0.0</v>
      </c>
      <c r="R3331" s="10"/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/>
      <c r="AC3331" s="10"/>
      <c r="AD3331" s="10"/>
    </row>
    <row r="3332" ht="12.75" customHeight="1">
      <c r="A3332" s="16">
        <v>3330.0</v>
      </c>
      <c r="B3332" s="25">
        <v>2.02404014E8</v>
      </c>
      <c r="C3332" s="26" t="s">
        <v>6480</v>
      </c>
      <c r="D3332" s="58" t="s">
        <v>6701</v>
      </c>
      <c r="E3332" s="125" t="s">
        <v>6702</v>
      </c>
      <c r="F3332" s="10"/>
      <c r="G3332" s="10">
        <v>0.0</v>
      </c>
      <c r="H3332" s="10">
        <v>0.0</v>
      </c>
      <c r="I3332" s="10">
        <v>0.0</v>
      </c>
      <c r="J3332" s="10">
        <v>3.0</v>
      </c>
      <c r="K3332" s="21" t="b">
        <v>0</v>
      </c>
      <c r="L3332" s="21" t="b">
        <v>1</v>
      </c>
      <c r="M3332" s="21" t="b">
        <v>1</v>
      </c>
      <c r="N3332" s="21" t="b">
        <v>0</v>
      </c>
      <c r="O3332" s="21" t="b">
        <v>0</v>
      </c>
      <c r="P3332" s="21">
        <v>0.0</v>
      </c>
      <c r="Q3332" s="21">
        <v>0.0</v>
      </c>
      <c r="R3332" s="10"/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/>
      <c r="AC3332" s="10"/>
      <c r="AD3332" s="10"/>
    </row>
    <row r="3333" ht="12.75" customHeight="1">
      <c r="A3333" s="16">
        <v>3331.0</v>
      </c>
      <c r="B3333" s="25">
        <v>2.02404014E8</v>
      </c>
      <c r="C3333" s="26" t="s">
        <v>6480</v>
      </c>
      <c r="D3333" s="58" t="s">
        <v>6703</v>
      </c>
      <c r="E3333" s="125" t="s">
        <v>6704</v>
      </c>
      <c r="F3333" s="10"/>
      <c r="G3333" s="10">
        <v>0.0</v>
      </c>
      <c r="H3333" s="10">
        <v>0.0</v>
      </c>
      <c r="I3333" s="10">
        <v>0.0</v>
      </c>
      <c r="J3333" s="10">
        <v>3.0</v>
      </c>
      <c r="K3333" s="21" t="b">
        <v>0</v>
      </c>
      <c r="L3333" s="21" t="b">
        <v>1</v>
      </c>
      <c r="M3333" s="21" t="b">
        <v>1</v>
      </c>
      <c r="N3333" s="21" t="b">
        <v>0</v>
      </c>
      <c r="O3333" s="21" t="b">
        <v>0</v>
      </c>
      <c r="P3333" s="21">
        <v>0.0</v>
      </c>
      <c r="Q3333" s="21">
        <v>0.0</v>
      </c>
      <c r="R3333" s="10"/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/>
      <c r="AC3333" s="10"/>
      <c r="AD3333" s="10"/>
    </row>
    <row r="3334" ht="12.75" customHeight="1">
      <c r="A3334" s="16">
        <v>3332.0</v>
      </c>
      <c r="B3334" s="25">
        <v>2.02404014E8</v>
      </c>
      <c r="C3334" s="26" t="s">
        <v>6705</v>
      </c>
      <c r="D3334" s="58" t="s">
        <v>6706</v>
      </c>
      <c r="E3334" s="125" t="s">
        <v>6707</v>
      </c>
      <c r="F3334" s="10"/>
      <c r="G3334" s="10">
        <v>0.0</v>
      </c>
      <c r="H3334" s="10">
        <v>0.0</v>
      </c>
      <c r="I3334" s="10">
        <v>0.0</v>
      </c>
      <c r="J3334" s="10">
        <v>3.0</v>
      </c>
      <c r="K3334" s="21" t="b">
        <v>0</v>
      </c>
      <c r="L3334" s="21" t="b">
        <v>1</v>
      </c>
      <c r="M3334" s="21" t="b">
        <v>1</v>
      </c>
      <c r="N3334" s="21" t="b">
        <v>0</v>
      </c>
      <c r="O3334" s="21" t="b">
        <v>0</v>
      </c>
      <c r="P3334" s="21">
        <v>0.0</v>
      </c>
      <c r="Q3334" s="21">
        <v>0.0</v>
      </c>
      <c r="R3334" s="10"/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/>
      <c r="AC3334" s="10"/>
      <c r="AD3334" s="10"/>
    </row>
    <row r="3335" ht="12.75" customHeight="1">
      <c r="A3335" s="16">
        <v>3333.0</v>
      </c>
      <c r="B3335" s="25">
        <v>2.02404014E8</v>
      </c>
      <c r="C3335" s="26" t="s">
        <v>6705</v>
      </c>
      <c r="D3335" s="58" t="s">
        <v>6708</v>
      </c>
      <c r="E3335" s="125" t="s">
        <v>6709</v>
      </c>
      <c r="F3335" s="10"/>
      <c r="G3335" s="10">
        <v>0.0</v>
      </c>
      <c r="H3335" s="10">
        <v>0.0</v>
      </c>
      <c r="I3335" s="10">
        <v>0.0</v>
      </c>
      <c r="J3335" s="10">
        <v>3.0</v>
      </c>
      <c r="K3335" s="21" t="b">
        <v>0</v>
      </c>
      <c r="L3335" s="21" t="b">
        <v>1</v>
      </c>
      <c r="M3335" s="21" t="b">
        <v>1</v>
      </c>
      <c r="N3335" s="21" t="b">
        <v>0</v>
      </c>
      <c r="O3335" s="21" t="b">
        <v>0</v>
      </c>
      <c r="P3335" s="21">
        <v>0.0</v>
      </c>
      <c r="Q3335" s="21">
        <v>0.0</v>
      </c>
      <c r="R3335" s="10"/>
      <c r="S3335" s="10"/>
      <c r="T3335" s="10"/>
      <c r="U3335" s="10"/>
      <c r="V3335" s="10"/>
      <c r="W3335" s="10"/>
      <c r="X3335" s="10"/>
      <c r="Y3335" s="10"/>
      <c r="Z3335" s="10"/>
      <c r="AA3335" s="10"/>
      <c r="AB3335" s="10"/>
      <c r="AC3335" s="10"/>
      <c r="AD3335" s="10"/>
    </row>
    <row r="3336" ht="12.75" customHeight="1">
      <c r="A3336" s="16">
        <v>3334.0</v>
      </c>
      <c r="B3336" s="25">
        <v>2.02404014E8</v>
      </c>
      <c r="C3336" s="26" t="s">
        <v>6705</v>
      </c>
      <c r="D3336" s="58" t="s">
        <v>6710</v>
      </c>
      <c r="E3336" s="125" t="s">
        <v>6711</v>
      </c>
      <c r="F3336" s="10"/>
      <c r="G3336" s="10">
        <v>0.0</v>
      </c>
      <c r="H3336" s="10">
        <v>0.0</v>
      </c>
      <c r="I3336" s="10">
        <v>0.0</v>
      </c>
      <c r="J3336" s="10">
        <v>3.0</v>
      </c>
      <c r="K3336" s="21" t="b">
        <v>0</v>
      </c>
      <c r="L3336" s="21" t="b">
        <v>1</v>
      </c>
      <c r="M3336" s="21" t="b">
        <v>1</v>
      </c>
      <c r="N3336" s="21" t="b">
        <v>0</v>
      </c>
      <c r="O3336" s="21" t="b">
        <v>0</v>
      </c>
      <c r="P3336" s="21">
        <v>0.0</v>
      </c>
      <c r="Q3336" s="21">
        <v>0.0</v>
      </c>
      <c r="R3336" s="10"/>
      <c r="S3336" s="10"/>
      <c r="T3336" s="10"/>
      <c r="U3336" s="10"/>
      <c r="V3336" s="10"/>
      <c r="W3336" s="10"/>
      <c r="X3336" s="10"/>
      <c r="Y3336" s="10"/>
      <c r="Z3336" s="10"/>
      <c r="AA3336" s="10"/>
      <c r="AB3336" s="10"/>
      <c r="AC3336" s="10"/>
      <c r="AD3336" s="10"/>
    </row>
    <row r="3337" ht="12.75" customHeight="1">
      <c r="A3337" s="16">
        <v>3335.0</v>
      </c>
      <c r="B3337" s="25">
        <v>2.02404014E8</v>
      </c>
      <c r="C3337" s="26" t="s">
        <v>6705</v>
      </c>
      <c r="D3337" s="58" t="s">
        <v>6712</v>
      </c>
      <c r="E3337" s="125" t="s">
        <v>6713</v>
      </c>
      <c r="F3337" s="10"/>
      <c r="G3337" s="10">
        <v>0.0</v>
      </c>
      <c r="H3337" s="10">
        <v>0.0</v>
      </c>
      <c r="I3337" s="10">
        <v>0.0</v>
      </c>
      <c r="J3337" s="10">
        <v>3.0</v>
      </c>
      <c r="K3337" s="21" t="b">
        <v>0</v>
      </c>
      <c r="L3337" s="21" t="b">
        <v>1</v>
      </c>
      <c r="M3337" s="21" t="b">
        <v>1</v>
      </c>
      <c r="N3337" s="21" t="b">
        <v>0</v>
      </c>
      <c r="O3337" s="21" t="b">
        <v>0</v>
      </c>
      <c r="P3337" s="21">
        <v>0.0</v>
      </c>
      <c r="Q3337" s="21">
        <v>0.0</v>
      </c>
      <c r="R3337" s="10"/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/>
      <c r="AC3337" s="10"/>
      <c r="AD3337" s="10"/>
    </row>
    <row r="3338" ht="12.75" customHeight="1">
      <c r="A3338" s="16">
        <v>3336.0</v>
      </c>
      <c r="B3338" s="25">
        <v>2.02404014E8</v>
      </c>
      <c r="C3338" s="26" t="s">
        <v>6705</v>
      </c>
      <c r="D3338" s="58" t="s">
        <v>6714</v>
      </c>
      <c r="E3338" s="125" t="s">
        <v>6715</v>
      </c>
      <c r="F3338" s="10"/>
      <c r="G3338" s="10">
        <v>0.0</v>
      </c>
      <c r="H3338" s="10">
        <v>0.0</v>
      </c>
      <c r="I3338" s="10">
        <v>0.0</v>
      </c>
      <c r="J3338" s="10">
        <v>3.0</v>
      </c>
      <c r="K3338" s="21" t="b">
        <v>0</v>
      </c>
      <c r="L3338" s="21" t="b">
        <v>1</v>
      </c>
      <c r="M3338" s="21" t="b">
        <v>1</v>
      </c>
      <c r="N3338" s="21" t="b">
        <v>0</v>
      </c>
      <c r="O3338" s="21" t="b">
        <v>0</v>
      </c>
      <c r="P3338" s="21">
        <v>0.0</v>
      </c>
      <c r="Q3338" s="21">
        <v>0.0</v>
      </c>
      <c r="R3338" s="10"/>
      <c r="S3338" s="10"/>
      <c r="T3338" s="10"/>
      <c r="U3338" s="10"/>
      <c r="V3338" s="10"/>
      <c r="W3338" s="10"/>
      <c r="X3338" s="10"/>
      <c r="Y3338" s="10"/>
      <c r="Z3338" s="10"/>
      <c r="AA3338" s="10"/>
      <c r="AB3338" s="10"/>
      <c r="AC3338" s="10"/>
      <c r="AD3338" s="10"/>
    </row>
    <row r="3339" ht="12.75" customHeight="1">
      <c r="A3339" s="16">
        <v>3337.0</v>
      </c>
      <c r="B3339" s="25">
        <v>2.02404014E8</v>
      </c>
      <c r="C3339" s="26" t="s">
        <v>6705</v>
      </c>
      <c r="D3339" s="58" t="s">
        <v>6716</v>
      </c>
      <c r="E3339" s="134" t="s">
        <v>6717</v>
      </c>
      <c r="F3339" s="10"/>
      <c r="G3339" s="10">
        <v>0.0</v>
      </c>
      <c r="H3339" s="10">
        <v>0.0</v>
      </c>
      <c r="I3339" s="10">
        <v>0.0</v>
      </c>
      <c r="J3339" s="10">
        <v>3.0</v>
      </c>
      <c r="K3339" s="21" t="b">
        <v>0</v>
      </c>
      <c r="L3339" s="21" t="b">
        <v>1</v>
      </c>
      <c r="M3339" s="21" t="b">
        <v>1</v>
      </c>
      <c r="N3339" s="21" t="b">
        <v>0</v>
      </c>
      <c r="O3339" s="21" t="b">
        <v>0</v>
      </c>
      <c r="P3339" s="21">
        <v>0.0</v>
      </c>
      <c r="Q3339" s="21">
        <v>0.0</v>
      </c>
      <c r="R3339" s="10"/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/>
      <c r="AC3339" s="10"/>
      <c r="AD3339" s="10"/>
    </row>
    <row r="3340" ht="12.75" customHeight="1">
      <c r="A3340" s="16">
        <v>3338.0</v>
      </c>
      <c r="B3340" s="17">
        <v>2.02404014E8</v>
      </c>
      <c r="C3340" s="16" t="s">
        <v>6705</v>
      </c>
      <c r="D3340" s="55" t="s">
        <v>6718</v>
      </c>
      <c r="E3340" s="124" t="s">
        <v>6719</v>
      </c>
      <c r="F3340" s="10"/>
      <c r="G3340" s="10">
        <v>0.0</v>
      </c>
      <c r="H3340" s="10">
        <v>0.0</v>
      </c>
      <c r="I3340" s="10">
        <v>0.0</v>
      </c>
      <c r="J3340" s="10">
        <v>3.0</v>
      </c>
      <c r="K3340" s="21" t="b">
        <v>0</v>
      </c>
      <c r="L3340" s="21" t="b">
        <v>1</v>
      </c>
      <c r="M3340" s="21" t="b">
        <v>1</v>
      </c>
      <c r="N3340" s="21" t="b">
        <v>0</v>
      </c>
      <c r="O3340" s="21" t="b">
        <v>0</v>
      </c>
      <c r="P3340" s="21">
        <v>0.0</v>
      </c>
      <c r="Q3340" s="21">
        <v>0.0</v>
      </c>
      <c r="R3340" s="10"/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/>
      <c r="AC3340" s="10"/>
      <c r="AD3340" s="10"/>
    </row>
    <row r="3341" ht="12.75" customHeight="1">
      <c r="A3341" s="16">
        <v>3339.0</v>
      </c>
      <c r="B3341" s="17">
        <v>2.02404014E8</v>
      </c>
      <c r="C3341" s="16" t="s">
        <v>6705</v>
      </c>
      <c r="D3341" s="55" t="s">
        <v>6720</v>
      </c>
      <c r="E3341" s="124" t="s">
        <v>6721</v>
      </c>
      <c r="F3341" s="10"/>
      <c r="G3341" s="10">
        <v>0.0</v>
      </c>
      <c r="H3341" s="10">
        <v>0.0</v>
      </c>
      <c r="I3341" s="10">
        <v>0.0</v>
      </c>
      <c r="J3341" s="10">
        <v>3.0</v>
      </c>
      <c r="K3341" s="21" t="b">
        <v>0</v>
      </c>
      <c r="L3341" s="21" t="b">
        <v>1</v>
      </c>
      <c r="M3341" s="21" t="b">
        <v>1</v>
      </c>
      <c r="N3341" s="21" t="b">
        <v>0</v>
      </c>
      <c r="O3341" s="21" t="b">
        <v>0</v>
      </c>
      <c r="P3341" s="21">
        <v>0.0</v>
      </c>
      <c r="Q3341" s="21">
        <v>0.0</v>
      </c>
      <c r="R3341" s="10"/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/>
      <c r="AC3341" s="10"/>
      <c r="AD3341" s="10"/>
    </row>
    <row r="3342" ht="12.75" customHeight="1">
      <c r="A3342" s="16">
        <v>3340.0</v>
      </c>
      <c r="B3342" s="17">
        <v>2.02404014E8</v>
      </c>
      <c r="C3342" s="16" t="s">
        <v>6705</v>
      </c>
      <c r="D3342" s="55" t="s">
        <v>6722</v>
      </c>
      <c r="E3342" s="124" t="s">
        <v>6723</v>
      </c>
      <c r="F3342" s="10"/>
      <c r="G3342" s="10">
        <v>0.0</v>
      </c>
      <c r="H3342" s="10">
        <v>0.0</v>
      </c>
      <c r="I3342" s="10">
        <v>0.0</v>
      </c>
      <c r="J3342" s="10">
        <v>3.0</v>
      </c>
      <c r="K3342" s="21" t="b">
        <v>0</v>
      </c>
      <c r="L3342" s="21" t="b">
        <v>1</v>
      </c>
      <c r="M3342" s="21" t="b">
        <v>1</v>
      </c>
      <c r="N3342" s="21" t="b">
        <v>0</v>
      </c>
      <c r="O3342" s="21" t="b">
        <v>0</v>
      </c>
      <c r="P3342" s="21">
        <v>0.0</v>
      </c>
      <c r="Q3342" s="21">
        <v>0.0</v>
      </c>
      <c r="R3342" s="10"/>
      <c r="S3342" s="10"/>
      <c r="T3342" s="10"/>
      <c r="U3342" s="10"/>
      <c r="V3342" s="10"/>
      <c r="W3342" s="10"/>
      <c r="X3342" s="10"/>
      <c r="Y3342" s="10"/>
      <c r="Z3342" s="10"/>
      <c r="AA3342" s="10"/>
      <c r="AB3342" s="10"/>
      <c r="AC3342" s="10"/>
      <c r="AD3342" s="10"/>
    </row>
    <row r="3343" ht="12.75" customHeight="1">
      <c r="A3343" s="16">
        <v>3341.0</v>
      </c>
      <c r="B3343" s="17">
        <v>2.02404014E8</v>
      </c>
      <c r="C3343" s="16" t="s">
        <v>6705</v>
      </c>
      <c r="D3343" s="55" t="s">
        <v>6724</v>
      </c>
      <c r="E3343" s="124" t="s">
        <v>6725</v>
      </c>
      <c r="F3343" s="10"/>
      <c r="G3343" s="10">
        <v>0.0</v>
      </c>
      <c r="H3343" s="10">
        <v>0.0</v>
      </c>
      <c r="I3343" s="10">
        <v>0.0</v>
      </c>
      <c r="J3343" s="10">
        <v>3.0</v>
      </c>
      <c r="K3343" s="21" t="b">
        <v>0</v>
      </c>
      <c r="L3343" s="21" t="b">
        <v>1</v>
      </c>
      <c r="M3343" s="21" t="b">
        <v>1</v>
      </c>
      <c r="N3343" s="21" t="b">
        <v>0</v>
      </c>
      <c r="O3343" s="21" t="b">
        <v>0</v>
      </c>
      <c r="P3343" s="21">
        <v>0.0</v>
      </c>
      <c r="Q3343" s="21">
        <v>0.0</v>
      </c>
      <c r="R3343" s="10"/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/>
      <c r="AC3343" s="10"/>
      <c r="AD3343" s="10"/>
    </row>
    <row r="3344" ht="12.75" customHeight="1">
      <c r="A3344" s="16">
        <v>3342.0</v>
      </c>
      <c r="B3344" s="17">
        <v>2.02404014E8</v>
      </c>
      <c r="C3344" s="16" t="s">
        <v>6705</v>
      </c>
      <c r="D3344" s="55" t="s">
        <v>6726</v>
      </c>
      <c r="E3344" s="124" t="s">
        <v>6727</v>
      </c>
      <c r="F3344" s="10"/>
      <c r="G3344" s="10">
        <v>0.0</v>
      </c>
      <c r="H3344" s="10">
        <v>0.0</v>
      </c>
      <c r="I3344" s="10">
        <v>0.0</v>
      </c>
      <c r="J3344" s="10">
        <v>3.0</v>
      </c>
      <c r="K3344" s="21" t="b">
        <v>0</v>
      </c>
      <c r="L3344" s="21" t="b">
        <v>1</v>
      </c>
      <c r="M3344" s="21" t="b">
        <v>1</v>
      </c>
      <c r="N3344" s="21" t="b">
        <v>0</v>
      </c>
      <c r="O3344" s="21" t="b">
        <v>0</v>
      </c>
      <c r="P3344" s="21">
        <v>0.0</v>
      </c>
      <c r="Q3344" s="21">
        <v>0.0</v>
      </c>
      <c r="R3344" s="10"/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0"/>
      <c r="AD3344" s="10"/>
    </row>
    <row r="3345" ht="12.75" customHeight="1">
      <c r="A3345" s="16">
        <v>3343.0</v>
      </c>
      <c r="B3345" s="17">
        <v>2.02404014E8</v>
      </c>
      <c r="C3345" s="16" t="s">
        <v>6705</v>
      </c>
      <c r="D3345" s="55" t="s">
        <v>6728</v>
      </c>
      <c r="E3345" s="124" t="s">
        <v>6729</v>
      </c>
      <c r="F3345" s="10"/>
      <c r="G3345" s="10">
        <v>0.0</v>
      </c>
      <c r="H3345" s="10">
        <v>0.0</v>
      </c>
      <c r="I3345" s="10">
        <v>0.0</v>
      </c>
      <c r="J3345" s="10">
        <v>3.0</v>
      </c>
      <c r="K3345" s="21" t="b">
        <v>0</v>
      </c>
      <c r="L3345" s="21" t="b">
        <v>1</v>
      </c>
      <c r="M3345" s="21" t="b">
        <v>1</v>
      </c>
      <c r="N3345" s="21" t="b">
        <v>0</v>
      </c>
      <c r="O3345" s="21" t="b">
        <v>0</v>
      </c>
      <c r="P3345" s="21">
        <v>0.0</v>
      </c>
      <c r="Q3345" s="21">
        <v>0.0</v>
      </c>
      <c r="R3345" s="10"/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/>
      <c r="AC3345" s="10"/>
      <c r="AD3345" s="10"/>
    </row>
    <row r="3346" ht="12.75" customHeight="1">
      <c r="A3346" s="16">
        <v>3344.0</v>
      </c>
      <c r="B3346" s="17">
        <v>2.02404014E8</v>
      </c>
      <c r="C3346" s="16" t="s">
        <v>6705</v>
      </c>
      <c r="D3346" s="55" t="s">
        <v>6730</v>
      </c>
      <c r="E3346" s="124" t="s">
        <v>6731</v>
      </c>
      <c r="F3346" s="10"/>
      <c r="G3346" s="10">
        <v>0.0</v>
      </c>
      <c r="H3346" s="10">
        <v>0.0</v>
      </c>
      <c r="I3346" s="10">
        <v>0.0</v>
      </c>
      <c r="J3346" s="10">
        <v>3.0</v>
      </c>
      <c r="K3346" s="21" t="b">
        <v>0</v>
      </c>
      <c r="L3346" s="21" t="b">
        <v>1</v>
      </c>
      <c r="M3346" s="21" t="b">
        <v>1</v>
      </c>
      <c r="N3346" s="21" t="b">
        <v>0</v>
      </c>
      <c r="O3346" s="21" t="b">
        <v>0</v>
      </c>
      <c r="P3346" s="21">
        <v>0.0</v>
      </c>
      <c r="Q3346" s="21">
        <v>0.0</v>
      </c>
      <c r="R3346" s="10"/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/>
      <c r="AC3346" s="10"/>
      <c r="AD3346" s="10"/>
    </row>
    <row r="3347" ht="12.75" customHeight="1">
      <c r="A3347" s="16">
        <v>3345.0</v>
      </c>
      <c r="B3347" s="17">
        <v>2.02404014E8</v>
      </c>
      <c r="C3347" s="16" t="s">
        <v>6705</v>
      </c>
      <c r="D3347" s="55" t="s">
        <v>6732</v>
      </c>
      <c r="E3347" s="124" t="s">
        <v>6733</v>
      </c>
      <c r="F3347" s="10"/>
      <c r="G3347" s="10">
        <v>0.0</v>
      </c>
      <c r="H3347" s="10">
        <v>0.0</v>
      </c>
      <c r="I3347" s="10">
        <v>0.0</v>
      </c>
      <c r="J3347" s="10">
        <v>3.0</v>
      </c>
      <c r="K3347" s="21" t="b">
        <v>0</v>
      </c>
      <c r="L3347" s="21" t="b">
        <v>1</v>
      </c>
      <c r="M3347" s="21" t="b">
        <v>1</v>
      </c>
      <c r="N3347" s="21" t="b">
        <v>0</v>
      </c>
      <c r="O3347" s="21" t="b">
        <v>0</v>
      </c>
      <c r="P3347" s="21">
        <v>0.0</v>
      </c>
      <c r="Q3347" s="21">
        <v>0.0</v>
      </c>
      <c r="R3347" s="10"/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/>
      <c r="AC3347" s="10"/>
      <c r="AD3347" s="10"/>
    </row>
    <row r="3348" ht="12.75" customHeight="1">
      <c r="A3348" s="16">
        <v>3346.0</v>
      </c>
      <c r="B3348" s="25">
        <v>2.02404014E8</v>
      </c>
      <c r="C3348" s="26" t="s">
        <v>6705</v>
      </c>
      <c r="D3348" s="58" t="s">
        <v>6734</v>
      </c>
      <c r="E3348" s="125" t="s">
        <v>6735</v>
      </c>
      <c r="F3348" s="10"/>
      <c r="G3348" s="10">
        <v>0.0</v>
      </c>
      <c r="H3348" s="10">
        <v>0.0</v>
      </c>
      <c r="I3348" s="10">
        <v>0.0</v>
      </c>
      <c r="J3348" s="10">
        <v>3.0</v>
      </c>
      <c r="K3348" s="21" t="b">
        <v>0</v>
      </c>
      <c r="L3348" s="21" t="b">
        <v>1</v>
      </c>
      <c r="M3348" s="21" t="b">
        <v>1</v>
      </c>
      <c r="N3348" s="21" t="b">
        <v>0</v>
      </c>
      <c r="O3348" s="21" t="b">
        <v>0</v>
      </c>
      <c r="P3348" s="21">
        <v>0.0</v>
      </c>
      <c r="Q3348" s="21">
        <v>0.0</v>
      </c>
      <c r="R3348" s="10"/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/>
      <c r="AC3348" s="10"/>
      <c r="AD3348" s="10"/>
    </row>
    <row r="3349" ht="12.75" customHeight="1">
      <c r="A3349" s="16">
        <v>3347.0</v>
      </c>
      <c r="B3349" s="25">
        <v>2.02404014E8</v>
      </c>
      <c r="C3349" s="26" t="s">
        <v>6705</v>
      </c>
      <c r="D3349" s="58" t="s">
        <v>6736</v>
      </c>
      <c r="E3349" s="125" t="s">
        <v>6737</v>
      </c>
      <c r="F3349" s="10"/>
      <c r="G3349" s="10">
        <v>0.0</v>
      </c>
      <c r="H3349" s="10">
        <v>0.0</v>
      </c>
      <c r="I3349" s="10">
        <v>0.0</v>
      </c>
      <c r="J3349" s="10">
        <v>3.0</v>
      </c>
      <c r="K3349" s="21" t="b">
        <v>0</v>
      </c>
      <c r="L3349" s="21" t="b">
        <v>1</v>
      </c>
      <c r="M3349" s="21" t="b">
        <v>1</v>
      </c>
      <c r="N3349" s="21" t="b">
        <v>0</v>
      </c>
      <c r="O3349" s="21" t="b">
        <v>0</v>
      </c>
      <c r="P3349" s="21">
        <v>0.0</v>
      </c>
      <c r="Q3349" s="21">
        <v>0.0</v>
      </c>
      <c r="R3349" s="10"/>
      <c r="S3349" s="10"/>
      <c r="T3349" s="10"/>
      <c r="U3349" s="10"/>
      <c r="V3349" s="10"/>
      <c r="W3349" s="10"/>
      <c r="X3349" s="10"/>
      <c r="Y3349" s="10"/>
      <c r="Z3349" s="10"/>
      <c r="AA3349" s="10"/>
      <c r="AB3349" s="10"/>
      <c r="AC3349" s="10"/>
      <c r="AD3349" s="10"/>
    </row>
    <row r="3350" ht="12.75" customHeight="1">
      <c r="A3350" s="16">
        <v>3348.0</v>
      </c>
      <c r="B3350" s="25">
        <v>2.02404014E8</v>
      </c>
      <c r="C3350" s="26" t="s">
        <v>6705</v>
      </c>
      <c r="D3350" s="58" t="s">
        <v>6738</v>
      </c>
      <c r="E3350" s="125" t="s">
        <v>6739</v>
      </c>
      <c r="F3350" s="10"/>
      <c r="G3350" s="10">
        <v>0.0</v>
      </c>
      <c r="H3350" s="10">
        <v>0.0</v>
      </c>
      <c r="I3350" s="10">
        <v>0.0</v>
      </c>
      <c r="J3350" s="10">
        <v>3.0</v>
      </c>
      <c r="K3350" s="21" t="b">
        <v>0</v>
      </c>
      <c r="L3350" s="21" t="b">
        <v>1</v>
      </c>
      <c r="M3350" s="21" t="b">
        <v>1</v>
      </c>
      <c r="N3350" s="21" t="b">
        <v>0</v>
      </c>
      <c r="O3350" s="21" t="b">
        <v>0</v>
      </c>
      <c r="P3350" s="21">
        <v>0.0</v>
      </c>
      <c r="Q3350" s="21">
        <v>0.0</v>
      </c>
      <c r="R3350" s="10"/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/>
      <c r="AC3350" s="10"/>
      <c r="AD3350" s="10"/>
    </row>
    <row r="3351" ht="12.75" customHeight="1">
      <c r="A3351" s="16">
        <v>3349.0</v>
      </c>
      <c r="B3351" s="25">
        <v>2.02404014E8</v>
      </c>
      <c r="C3351" s="26" t="s">
        <v>6705</v>
      </c>
      <c r="D3351" s="58" t="s">
        <v>6740</v>
      </c>
      <c r="E3351" s="125" t="s">
        <v>6741</v>
      </c>
      <c r="F3351" s="10"/>
      <c r="G3351" s="10">
        <v>0.0</v>
      </c>
      <c r="H3351" s="10">
        <v>0.0</v>
      </c>
      <c r="I3351" s="10">
        <v>0.0</v>
      </c>
      <c r="J3351" s="10">
        <v>3.0</v>
      </c>
      <c r="K3351" s="21" t="b">
        <v>0</v>
      </c>
      <c r="L3351" s="21" t="b">
        <v>1</v>
      </c>
      <c r="M3351" s="21" t="b">
        <v>1</v>
      </c>
      <c r="N3351" s="21" t="b">
        <v>0</v>
      </c>
      <c r="O3351" s="21" t="b">
        <v>0</v>
      </c>
      <c r="P3351" s="21">
        <v>0.0</v>
      </c>
      <c r="Q3351" s="21">
        <v>0.0</v>
      </c>
      <c r="R3351" s="10"/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/>
      <c r="AC3351" s="10"/>
      <c r="AD3351" s="10"/>
    </row>
    <row r="3352" ht="12.75" customHeight="1">
      <c r="A3352" s="16">
        <v>3350.0</v>
      </c>
      <c r="B3352" s="25">
        <v>2.02404014E8</v>
      </c>
      <c r="C3352" s="26" t="s">
        <v>6705</v>
      </c>
      <c r="D3352" s="58" t="s">
        <v>6742</v>
      </c>
      <c r="E3352" s="125" t="s">
        <v>6743</v>
      </c>
      <c r="F3352" s="10"/>
      <c r="G3352" s="10">
        <v>0.0</v>
      </c>
      <c r="H3352" s="10">
        <v>0.0</v>
      </c>
      <c r="I3352" s="10">
        <v>0.0</v>
      </c>
      <c r="J3352" s="10">
        <v>3.0</v>
      </c>
      <c r="K3352" s="21" t="b">
        <v>0</v>
      </c>
      <c r="L3352" s="21" t="b">
        <v>1</v>
      </c>
      <c r="M3352" s="21" t="b">
        <v>1</v>
      </c>
      <c r="N3352" s="21" t="b">
        <v>0</v>
      </c>
      <c r="O3352" s="21" t="b">
        <v>0</v>
      </c>
      <c r="P3352" s="21">
        <v>0.0</v>
      </c>
      <c r="Q3352" s="21">
        <v>0.0</v>
      </c>
      <c r="R3352" s="10"/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/>
      <c r="AC3352" s="10"/>
      <c r="AD3352" s="10"/>
    </row>
    <row r="3353" ht="12.75" customHeight="1">
      <c r="A3353" s="16">
        <v>3351.0</v>
      </c>
      <c r="B3353" s="25">
        <v>2.02404014E8</v>
      </c>
      <c r="C3353" s="26" t="s">
        <v>6705</v>
      </c>
      <c r="D3353" s="58" t="s">
        <v>6744</v>
      </c>
      <c r="E3353" s="125" t="s">
        <v>6745</v>
      </c>
      <c r="F3353" s="10"/>
      <c r="G3353" s="10">
        <v>0.5</v>
      </c>
      <c r="H3353" s="10">
        <v>0.5</v>
      </c>
      <c r="I3353" s="10">
        <v>0.5</v>
      </c>
      <c r="J3353" s="10">
        <v>3.0</v>
      </c>
      <c r="K3353" s="21" t="b">
        <v>0</v>
      </c>
      <c r="L3353" s="21" t="b">
        <v>1</v>
      </c>
      <c r="M3353" s="21" t="b">
        <v>1</v>
      </c>
      <c r="N3353" s="21" t="b">
        <v>0</v>
      </c>
      <c r="O3353" s="21" t="b">
        <v>0</v>
      </c>
      <c r="P3353" s="21">
        <v>0.5</v>
      </c>
      <c r="Q3353" s="21">
        <v>0.5</v>
      </c>
      <c r="R3353" s="10"/>
      <c r="S3353" s="10"/>
      <c r="T3353" s="10"/>
      <c r="U3353" s="10"/>
      <c r="V3353" s="10"/>
      <c r="W3353" s="10"/>
      <c r="X3353" s="10"/>
      <c r="Y3353" s="10"/>
      <c r="Z3353" s="10"/>
      <c r="AA3353" s="10"/>
      <c r="AB3353" s="10"/>
      <c r="AC3353" s="10"/>
      <c r="AD3353" s="10"/>
    </row>
    <row r="3354" ht="12.75" customHeight="1">
      <c r="A3354" s="16">
        <v>3352.0</v>
      </c>
      <c r="B3354" s="25">
        <v>2.02404014E8</v>
      </c>
      <c r="C3354" s="26" t="s">
        <v>6705</v>
      </c>
      <c r="D3354" s="58" t="s">
        <v>6746</v>
      </c>
      <c r="E3354" s="125" t="s">
        <v>6747</v>
      </c>
      <c r="F3354" s="10"/>
      <c r="G3354" s="10">
        <v>0.0</v>
      </c>
      <c r="H3354" s="10">
        <v>0.0</v>
      </c>
      <c r="I3354" s="10">
        <v>0.0</v>
      </c>
      <c r="J3354" s="10">
        <v>3.0</v>
      </c>
      <c r="K3354" s="21" t="b">
        <v>0</v>
      </c>
      <c r="L3354" s="21" t="b">
        <v>1</v>
      </c>
      <c r="M3354" s="21" t="b">
        <v>1</v>
      </c>
      <c r="N3354" s="21" t="b">
        <v>0</v>
      </c>
      <c r="O3354" s="21" t="b">
        <v>0</v>
      </c>
      <c r="P3354" s="21">
        <v>0.0</v>
      </c>
      <c r="Q3354" s="21">
        <v>0.0</v>
      </c>
      <c r="R3354" s="10"/>
      <c r="S3354" s="10"/>
      <c r="T3354" s="10"/>
      <c r="U3354" s="10"/>
      <c r="V3354" s="10"/>
      <c r="W3354" s="10"/>
      <c r="X3354" s="10"/>
      <c r="Y3354" s="10"/>
      <c r="Z3354" s="10"/>
      <c r="AA3354" s="10"/>
      <c r="AB3354" s="10"/>
      <c r="AC3354" s="10"/>
      <c r="AD3354" s="10"/>
    </row>
    <row r="3355" ht="12.75" customHeight="1">
      <c r="A3355" s="16">
        <v>3353.0</v>
      </c>
      <c r="B3355" s="61">
        <v>2.02404014E8</v>
      </c>
      <c r="C3355" s="62" t="s">
        <v>6705</v>
      </c>
      <c r="D3355" s="63" t="s">
        <v>6748</v>
      </c>
      <c r="E3355" s="127" t="s">
        <v>6749</v>
      </c>
      <c r="F3355" s="10"/>
      <c r="G3355" s="10">
        <v>0.0</v>
      </c>
      <c r="H3355" s="10">
        <v>0.0</v>
      </c>
      <c r="I3355" s="10">
        <v>0.0</v>
      </c>
      <c r="J3355" s="10">
        <v>3.0</v>
      </c>
      <c r="K3355" s="21" t="b">
        <v>0</v>
      </c>
      <c r="L3355" s="21" t="b">
        <v>1</v>
      </c>
      <c r="M3355" s="21" t="b">
        <v>1</v>
      </c>
      <c r="N3355" s="21" t="b">
        <v>0</v>
      </c>
      <c r="O3355" s="21" t="b">
        <v>0</v>
      </c>
      <c r="P3355" s="21">
        <v>0.0</v>
      </c>
      <c r="Q3355" s="21">
        <v>0.0</v>
      </c>
      <c r="R3355" s="10"/>
      <c r="S3355" s="10"/>
      <c r="T3355" s="10"/>
      <c r="U3355" s="10"/>
      <c r="V3355" s="10"/>
      <c r="W3355" s="10"/>
      <c r="X3355" s="10"/>
      <c r="Y3355" s="10"/>
      <c r="Z3355" s="10"/>
      <c r="AA3355" s="10"/>
      <c r="AB3355" s="10"/>
      <c r="AC3355" s="10"/>
      <c r="AD3355" s="10"/>
    </row>
    <row r="3356" ht="12.75" customHeight="1">
      <c r="A3356" s="16">
        <v>3354.0</v>
      </c>
      <c r="B3356" s="17">
        <v>2.02404014E8</v>
      </c>
      <c r="C3356" s="16" t="s">
        <v>6705</v>
      </c>
      <c r="D3356" s="55" t="s">
        <v>6750</v>
      </c>
      <c r="E3356" s="124" t="s">
        <v>6751</v>
      </c>
      <c r="F3356" s="10"/>
      <c r="G3356" s="10">
        <v>0.0</v>
      </c>
      <c r="H3356" s="10">
        <v>0.0</v>
      </c>
      <c r="I3356" s="10">
        <v>0.0</v>
      </c>
      <c r="J3356" s="10">
        <v>3.0</v>
      </c>
      <c r="K3356" s="21" t="b">
        <v>0</v>
      </c>
      <c r="L3356" s="21" t="b">
        <v>1</v>
      </c>
      <c r="M3356" s="21" t="b">
        <v>1</v>
      </c>
      <c r="N3356" s="21" t="b">
        <v>0</v>
      </c>
      <c r="O3356" s="21" t="b">
        <v>0</v>
      </c>
      <c r="P3356" s="21">
        <v>0.0</v>
      </c>
      <c r="Q3356" s="21">
        <v>0.0</v>
      </c>
      <c r="R3356" s="10"/>
      <c r="S3356" s="10"/>
      <c r="T3356" s="10"/>
      <c r="U3356" s="10"/>
      <c r="V3356" s="10"/>
      <c r="W3356" s="10"/>
      <c r="X3356" s="10"/>
      <c r="Y3356" s="10"/>
      <c r="Z3356" s="10"/>
      <c r="AA3356" s="10"/>
      <c r="AB3356" s="10"/>
      <c r="AC3356" s="10"/>
      <c r="AD3356" s="10"/>
    </row>
    <row r="3357" ht="12.75" customHeight="1">
      <c r="A3357" s="16">
        <v>3355.0</v>
      </c>
      <c r="B3357" s="17">
        <v>2.02404014E8</v>
      </c>
      <c r="C3357" s="16" t="s">
        <v>6705</v>
      </c>
      <c r="D3357" s="55" t="s">
        <v>6752</v>
      </c>
      <c r="E3357" s="124" t="s">
        <v>6753</v>
      </c>
      <c r="F3357" s="10"/>
      <c r="G3357" s="10">
        <v>0.0</v>
      </c>
      <c r="H3357" s="10">
        <v>0.0</v>
      </c>
      <c r="I3357" s="10">
        <v>0.0</v>
      </c>
      <c r="J3357" s="10">
        <v>3.0</v>
      </c>
      <c r="K3357" s="21" t="b">
        <v>0</v>
      </c>
      <c r="L3357" s="21" t="b">
        <v>1</v>
      </c>
      <c r="M3357" s="21" t="b">
        <v>1</v>
      </c>
      <c r="N3357" s="21" t="b">
        <v>0</v>
      </c>
      <c r="O3357" s="21" t="b">
        <v>0</v>
      </c>
      <c r="P3357" s="21">
        <v>0.0</v>
      </c>
      <c r="Q3357" s="21">
        <v>0.0</v>
      </c>
      <c r="R3357" s="10"/>
      <c r="S3357" s="10"/>
      <c r="T3357" s="10"/>
      <c r="U3357" s="10"/>
      <c r="V3357" s="10"/>
      <c r="W3357" s="10"/>
      <c r="X3357" s="10"/>
      <c r="Y3357" s="10"/>
      <c r="Z3357" s="10"/>
      <c r="AA3357" s="10"/>
      <c r="AB3357" s="10"/>
      <c r="AC3357" s="10"/>
      <c r="AD3357" s="10"/>
    </row>
    <row r="3358" ht="12.75" customHeight="1">
      <c r="A3358" s="16">
        <v>3356.0</v>
      </c>
      <c r="B3358" s="17">
        <v>2.02404014E8</v>
      </c>
      <c r="C3358" s="16" t="s">
        <v>6705</v>
      </c>
      <c r="D3358" s="55" t="s">
        <v>6754</v>
      </c>
      <c r="E3358" s="124" t="s">
        <v>6755</v>
      </c>
      <c r="F3358" s="10"/>
      <c r="G3358" s="10">
        <v>0.0</v>
      </c>
      <c r="H3358" s="10">
        <v>0.0</v>
      </c>
      <c r="I3358" s="10">
        <v>0.0</v>
      </c>
      <c r="J3358" s="10">
        <v>3.0</v>
      </c>
      <c r="K3358" s="21" t="b">
        <v>0</v>
      </c>
      <c r="L3358" s="21" t="b">
        <v>1</v>
      </c>
      <c r="M3358" s="21" t="b">
        <v>1</v>
      </c>
      <c r="N3358" s="21" t="b">
        <v>0</v>
      </c>
      <c r="O3358" s="21" t="b">
        <v>0</v>
      </c>
      <c r="P3358" s="21">
        <v>0.0</v>
      </c>
      <c r="Q3358" s="21">
        <v>0.0</v>
      </c>
      <c r="R3358" s="10"/>
      <c r="S3358" s="10"/>
      <c r="T3358" s="10"/>
      <c r="U3358" s="10"/>
      <c r="V3358" s="10"/>
      <c r="W3358" s="10"/>
      <c r="X3358" s="10"/>
      <c r="Y3358" s="10"/>
      <c r="Z3358" s="10"/>
      <c r="AA3358" s="10"/>
      <c r="AB3358" s="10"/>
      <c r="AC3358" s="10"/>
      <c r="AD3358" s="10"/>
    </row>
    <row r="3359" ht="12.75" customHeight="1">
      <c r="A3359" s="16">
        <v>3357.0</v>
      </c>
      <c r="B3359" s="17">
        <v>2.02404014E8</v>
      </c>
      <c r="C3359" s="16" t="s">
        <v>6705</v>
      </c>
      <c r="D3359" s="55" t="s">
        <v>6756</v>
      </c>
      <c r="E3359" s="124" t="s">
        <v>6757</v>
      </c>
      <c r="F3359" s="10"/>
      <c r="G3359" s="10">
        <v>0.0</v>
      </c>
      <c r="H3359" s="10">
        <v>0.0</v>
      </c>
      <c r="I3359" s="10">
        <v>0.0</v>
      </c>
      <c r="J3359" s="10">
        <v>3.0</v>
      </c>
      <c r="K3359" s="21" t="b">
        <v>0</v>
      </c>
      <c r="L3359" s="21" t="b">
        <v>1</v>
      </c>
      <c r="M3359" s="21" t="b">
        <v>1</v>
      </c>
      <c r="N3359" s="21" t="b">
        <v>0</v>
      </c>
      <c r="O3359" s="21" t="b">
        <v>0</v>
      </c>
      <c r="P3359" s="21">
        <v>0.0</v>
      </c>
      <c r="Q3359" s="21">
        <v>0.0</v>
      </c>
      <c r="R3359" s="10"/>
      <c r="S3359" s="10"/>
      <c r="T3359" s="10"/>
      <c r="U3359" s="10"/>
      <c r="V3359" s="10"/>
      <c r="W3359" s="10"/>
      <c r="X3359" s="10"/>
      <c r="Y3359" s="10"/>
      <c r="Z3359" s="10"/>
      <c r="AA3359" s="10"/>
      <c r="AB3359" s="10"/>
      <c r="AC3359" s="10"/>
      <c r="AD3359" s="10"/>
    </row>
    <row r="3360" ht="12.75" customHeight="1">
      <c r="A3360" s="16">
        <v>3358.0</v>
      </c>
      <c r="B3360" s="17">
        <v>2.02404014E8</v>
      </c>
      <c r="C3360" s="16" t="s">
        <v>6705</v>
      </c>
      <c r="D3360" s="55" t="s">
        <v>6758</v>
      </c>
      <c r="E3360" s="124" t="s">
        <v>6759</v>
      </c>
      <c r="F3360" s="10"/>
      <c r="G3360" s="10">
        <v>0.0</v>
      </c>
      <c r="H3360" s="10">
        <v>0.0</v>
      </c>
      <c r="I3360" s="10">
        <v>0.0</v>
      </c>
      <c r="J3360" s="10">
        <v>3.0</v>
      </c>
      <c r="K3360" s="21" t="b">
        <v>0</v>
      </c>
      <c r="L3360" s="21" t="b">
        <v>1</v>
      </c>
      <c r="M3360" s="21" t="b">
        <v>1</v>
      </c>
      <c r="N3360" s="21" t="b">
        <v>0</v>
      </c>
      <c r="O3360" s="21" t="b">
        <v>0</v>
      </c>
      <c r="P3360" s="21">
        <v>0.0</v>
      </c>
      <c r="Q3360" s="21">
        <v>0.0</v>
      </c>
      <c r="R3360" s="10"/>
      <c r="S3360" s="10"/>
      <c r="T3360" s="10"/>
      <c r="U3360" s="10"/>
      <c r="V3360" s="10"/>
      <c r="W3360" s="10"/>
      <c r="X3360" s="10"/>
      <c r="Y3360" s="10"/>
      <c r="Z3360" s="10"/>
      <c r="AA3360" s="10"/>
      <c r="AB3360" s="10"/>
      <c r="AC3360" s="10"/>
      <c r="AD3360" s="10"/>
    </row>
    <row r="3361" ht="12.75" customHeight="1">
      <c r="A3361" s="16">
        <v>3359.0</v>
      </c>
      <c r="B3361" s="17">
        <v>2.02404014E8</v>
      </c>
      <c r="C3361" s="16" t="s">
        <v>6705</v>
      </c>
      <c r="D3361" s="55" t="s">
        <v>6760</v>
      </c>
      <c r="E3361" s="124" t="s">
        <v>6761</v>
      </c>
      <c r="F3361" s="10"/>
      <c r="G3361" s="10">
        <v>0.5</v>
      </c>
      <c r="H3361" s="10">
        <v>0.5</v>
      </c>
      <c r="I3361" s="10">
        <v>0.5</v>
      </c>
      <c r="J3361" s="10">
        <v>3.0</v>
      </c>
      <c r="K3361" s="21" t="b">
        <v>0</v>
      </c>
      <c r="L3361" s="21" t="b">
        <v>1</v>
      </c>
      <c r="M3361" s="21" t="b">
        <v>1</v>
      </c>
      <c r="N3361" s="21" t="b">
        <v>0</v>
      </c>
      <c r="O3361" s="21" t="b">
        <v>0</v>
      </c>
      <c r="P3361" s="21">
        <v>0.5</v>
      </c>
      <c r="Q3361" s="21">
        <v>0.5</v>
      </c>
      <c r="R3361" s="10"/>
      <c r="S3361" s="10"/>
      <c r="T3361" s="10"/>
      <c r="U3361" s="10"/>
      <c r="V3361" s="10"/>
      <c r="W3361" s="10"/>
      <c r="X3361" s="10"/>
      <c r="Y3361" s="10"/>
      <c r="Z3361" s="10"/>
      <c r="AA3361" s="10"/>
      <c r="AB3361" s="10"/>
      <c r="AC3361" s="10"/>
      <c r="AD3361" s="10"/>
    </row>
    <row r="3362" ht="12.75" customHeight="1">
      <c r="A3362" s="16">
        <v>3360.0</v>
      </c>
      <c r="B3362" s="17">
        <v>2.02404014E8</v>
      </c>
      <c r="C3362" s="16" t="s">
        <v>6705</v>
      </c>
      <c r="D3362" s="55" t="s">
        <v>6762</v>
      </c>
      <c r="E3362" s="124" t="s">
        <v>6763</v>
      </c>
      <c r="F3362" s="10"/>
      <c r="G3362" s="10">
        <v>0.0</v>
      </c>
      <c r="H3362" s="10">
        <v>0.0</v>
      </c>
      <c r="I3362" s="10">
        <v>0.0</v>
      </c>
      <c r="J3362" s="10">
        <v>3.0</v>
      </c>
      <c r="K3362" s="21" t="b">
        <v>0</v>
      </c>
      <c r="L3362" s="21" t="b">
        <v>1</v>
      </c>
      <c r="M3362" s="21" t="b">
        <v>1</v>
      </c>
      <c r="N3362" s="21" t="b">
        <v>0</v>
      </c>
      <c r="O3362" s="21" t="b">
        <v>0</v>
      </c>
      <c r="P3362" s="21">
        <v>0.0</v>
      </c>
      <c r="Q3362" s="21">
        <v>0.0</v>
      </c>
      <c r="R3362" s="10"/>
      <c r="S3362" s="10"/>
      <c r="T3362" s="10"/>
      <c r="U3362" s="10"/>
      <c r="V3362" s="10"/>
      <c r="W3362" s="10"/>
      <c r="X3362" s="10"/>
      <c r="Y3362" s="10"/>
      <c r="Z3362" s="10"/>
      <c r="AA3362" s="10"/>
      <c r="AB3362" s="10"/>
      <c r="AC3362" s="10"/>
      <c r="AD3362" s="10"/>
    </row>
    <row r="3363" ht="12.75" customHeight="1">
      <c r="A3363" s="16">
        <v>3361.0</v>
      </c>
      <c r="B3363" s="17">
        <v>2.02404014E8</v>
      </c>
      <c r="C3363" s="16" t="s">
        <v>6705</v>
      </c>
      <c r="D3363" s="55" t="s">
        <v>6764</v>
      </c>
      <c r="E3363" s="124" t="s">
        <v>6765</v>
      </c>
      <c r="F3363" s="10"/>
      <c r="G3363" s="10">
        <v>0.0</v>
      </c>
      <c r="H3363" s="10">
        <v>0.0</v>
      </c>
      <c r="I3363" s="10">
        <v>0.0</v>
      </c>
      <c r="J3363" s="10">
        <v>3.0</v>
      </c>
      <c r="K3363" s="21" t="b">
        <v>0</v>
      </c>
      <c r="L3363" s="21" t="b">
        <v>1</v>
      </c>
      <c r="M3363" s="21" t="b">
        <v>1</v>
      </c>
      <c r="N3363" s="21" t="b">
        <v>0</v>
      </c>
      <c r="O3363" s="21" t="b">
        <v>0</v>
      </c>
      <c r="P3363" s="21">
        <v>0.0</v>
      </c>
      <c r="Q3363" s="21">
        <v>0.0</v>
      </c>
      <c r="R3363" s="10"/>
      <c r="S3363" s="10"/>
      <c r="T3363" s="10"/>
      <c r="U3363" s="10"/>
      <c r="V3363" s="10"/>
      <c r="W3363" s="10"/>
      <c r="X3363" s="10"/>
      <c r="Y3363" s="10"/>
      <c r="Z3363" s="10"/>
      <c r="AA3363" s="10"/>
      <c r="AB3363" s="10"/>
      <c r="AC3363" s="10"/>
      <c r="AD3363" s="10"/>
    </row>
    <row r="3364" ht="12.75" customHeight="1">
      <c r="A3364" s="16">
        <v>3362.0</v>
      </c>
      <c r="B3364" s="17">
        <v>2.02404014E8</v>
      </c>
      <c r="C3364" s="16" t="s">
        <v>6705</v>
      </c>
      <c r="D3364" s="55" t="s">
        <v>6766</v>
      </c>
      <c r="E3364" s="124" t="s">
        <v>6767</v>
      </c>
      <c r="F3364" s="10"/>
      <c r="G3364" s="10">
        <v>0.0</v>
      </c>
      <c r="H3364" s="10">
        <v>0.0</v>
      </c>
      <c r="I3364" s="10">
        <v>0.0</v>
      </c>
      <c r="J3364" s="10">
        <v>3.0</v>
      </c>
      <c r="K3364" s="21" t="b">
        <v>0</v>
      </c>
      <c r="L3364" s="21" t="b">
        <v>1</v>
      </c>
      <c r="M3364" s="21" t="b">
        <v>1</v>
      </c>
      <c r="N3364" s="21" t="b">
        <v>0</v>
      </c>
      <c r="O3364" s="21" t="b">
        <v>0</v>
      </c>
      <c r="P3364" s="21">
        <v>0.0</v>
      </c>
      <c r="Q3364" s="21">
        <v>0.0</v>
      </c>
      <c r="R3364" s="10"/>
      <c r="S3364" s="10"/>
      <c r="T3364" s="10"/>
      <c r="U3364" s="10"/>
      <c r="V3364" s="10"/>
      <c r="W3364" s="10"/>
      <c r="X3364" s="10"/>
      <c r="Y3364" s="10"/>
      <c r="Z3364" s="10"/>
      <c r="AA3364" s="10"/>
      <c r="AB3364" s="10"/>
      <c r="AC3364" s="10"/>
      <c r="AD3364" s="10"/>
    </row>
    <row r="3365" ht="12.75" customHeight="1">
      <c r="A3365" s="16">
        <v>3363.0</v>
      </c>
      <c r="B3365" s="17">
        <v>2.02404014E8</v>
      </c>
      <c r="C3365" s="16" t="s">
        <v>6705</v>
      </c>
      <c r="D3365" s="135" t="s">
        <v>6768</v>
      </c>
      <c r="E3365" s="136" t="s">
        <v>6769</v>
      </c>
      <c r="F3365" s="10"/>
      <c r="G3365" s="10">
        <v>0.0</v>
      </c>
      <c r="H3365" s="10">
        <v>0.0</v>
      </c>
      <c r="I3365" s="10">
        <v>0.0</v>
      </c>
      <c r="J3365" s="10">
        <v>3.0</v>
      </c>
      <c r="K3365" s="21" t="b">
        <v>0</v>
      </c>
      <c r="L3365" s="21" t="b">
        <v>1</v>
      </c>
      <c r="M3365" s="21" t="b">
        <v>1</v>
      </c>
      <c r="N3365" s="21" t="b">
        <v>0</v>
      </c>
      <c r="O3365" s="21" t="b">
        <v>0</v>
      </c>
      <c r="P3365" s="21">
        <v>0.0</v>
      </c>
      <c r="Q3365" s="21">
        <v>0.0</v>
      </c>
      <c r="R3365" s="10"/>
      <c r="S3365" s="10"/>
      <c r="T3365" s="10"/>
      <c r="U3365" s="10"/>
      <c r="V3365" s="10"/>
      <c r="W3365" s="10"/>
      <c r="X3365" s="10"/>
      <c r="Y3365" s="10"/>
      <c r="Z3365" s="10"/>
      <c r="AA3365" s="10"/>
      <c r="AB3365" s="10"/>
      <c r="AC3365" s="10"/>
      <c r="AD3365" s="10"/>
    </row>
    <row r="3366" ht="12.75" customHeight="1">
      <c r="A3366" s="16">
        <v>3364.0</v>
      </c>
      <c r="B3366" s="79" t="s">
        <v>6770</v>
      </c>
      <c r="C3366" s="80">
        <v>2021.0</v>
      </c>
      <c r="D3366" s="81" t="s">
        <v>6771</v>
      </c>
      <c r="E3366" s="137" t="s">
        <v>6772</v>
      </c>
      <c r="F3366" s="38">
        <v>0.0</v>
      </c>
      <c r="G3366" s="38">
        <v>1.0</v>
      </c>
      <c r="H3366" s="38">
        <v>0.0</v>
      </c>
      <c r="I3366" s="10"/>
      <c r="J3366" s="10">
        <v>3.0</v>
      </c>
      <c r="K3366" s="21" t="b">
        <v>0</v>
      </c>
      <c r="L3366" s="21" t="b">
        <v>1</v>
      </c>
      <c r="M3366" s="21" t="b">
        <v>1</v>
      </c>
      <c r="N3366" s="21" t="b">
        <v>0</v>
      </c>
      <c r="O3366" s="21" t="b">
        <v>0</v>
      </c>
      <c r="P3366" s="21">
        <v>0.0</v>
      </c>
      <c r="Q3366" s="21">
        <v>0.0</v>
      </c>
      <c r="R3366" s="10"/>
      <c r="S3366" s="10"/>
      <c r="T3366" s="10"/>
      <c r="U3366" s="10"/>
      <c r="V3366" s="10"/>
      <c r="W3366" s="10"/>
      <c r="X3366" s="10"/>
      <c r="Y3366" s="10"/>
      <c r="Z3366" s="10"/>
      <c r="AA3366" s="10"/>
      <c r="AB3366" s="10"/>
      <c r="AC3366" s="10"/>
      <c r="AD3366" s="10"/>
    </row>
    <row r="3367" ht="12.75" customHeight="1">
      <c r="A3367" s="16">
        <v>3365.0</v>
      </c>
      <c r="B3367" s="79" t="s">
        <v>6770</v>
      </c>
      <c r="C3367" s="80">
        <v>2021.0</v>
      </c>
      <c r="D3367" s="81" t="s">
        <v>6773</v>
      </c>
      <c r="E3367" s="137" t="s">
        <v>6774</v>
      </c>
      <c r="F3367" s="38">
        <v>1.0</v>
      </c>
      <c r="G3367" s="38">
        <v>1.0</v>
      </c>
      <c r="H3367" s="38">
        <v>1.0</v>
      </c>
      <c r="I3367" s="10"/>
      <c r="J3367" s="10">
        <v>3.0</v>
      </c>
      <c r="K3367" s="21" t="b">
        <v>0</v>
      </c>
      <c r="L3367" s="21" t="b">
        <v>1</v>
      </c>
      <c r="M3367" s="21" t="b">
        <v>1</v>
      </c>
      <c r="N3367" s="21" t="b">
        <v>0</v>
      </c>
      <c r="O3367" s="21" t="b">
        <v>0</v>
      </c>
      <c r="P3367" s="21">
        <v>1.0</v>
      </c>
      <c r="Q3367" s="21">
        <v>1.0</v>
      </c>
      <c r="R3367" s="10"/>
      <c r="S3367" s="10"/>
      <c r="T3367" s="10"/>
      <c r="U3367" s="10"/>
      <c r="V3367" s="10"/>
      <c r="W3367" s="10"/>
      <c r="X3367" s="10"/>
      <c r="Y3367" s="10"/>
      <c r="Z3367" s="10"/>
      <c r="AA3367" s="10"/>
      <c r="AB3367" s="10"/>
      <c r="AC3367" s="10"/>
      <c r="AD3367" s="10"/>
    </row>
    <row r="3368" ht="12.75" customHeight="1">
      <c r="A3368" s="16">
        <v>3366.0</v>
      </c>
      <c r="B3368" s="79" t="s">
        <v>6770</v>
      </c>
      <c r="C3368" s="80">
        <v>2021.0</v>
      </c>
      <c r="D3368" s="81" t="s">
        <v>6775</v>
      </c>
      <c r="E3368" s="137" t="s">
        <v>6776</v>
      </c>
      <c r="F3368" s="38">
        <v>1.0</v>
      </c>
      <c r="G3368" s="38">
        <v>1.0</v>
      </c>
      <c r="H3368" s="38">
        <v>1.0</v>
      </c>
      <c r="I3368" s="10"/>
      <c r="J3368" s="10">
        <v>3.0</v>
      </c>
      <c r="K3368" s="21" t="b">
        <v>0</v>
      </c>
      <c r="L3368" s="21" t="b">
        <v>1</v>
      </c>
      <c r="M3368" s="21" t="b">
        <v>1</v>
      </c>
      <c r="N3368" s="21" t="b">
        <v>0</v>
      </c>
      <c r="O3368" s="21" t="b">
        <v>0</v>
      </c>
      <c r="P3368" s="21">
        <v>1.0</v>
      </c>
      <c r="Q3368" s="21">
        <v>1.0</v>
      </c>
      <c r="R3368" s="10"/>
      <c r="S3368" s="10"/>
      <c r="T3368" s="10"/>
      <c r="U3368" s="10"/>
      <c r="V3368" s="10"/>
      <c r="W3368" s="10"/>
      <c r="X3368" s="10"/>
      <c r="Y3368" s="10"/>
      <c r="Z3368" s="10"/>
      <c r="AA3368" s="10"/>
      <c r="AB3368" s="10"/>
      <c r="AC3368" s="10"/>
      <c r="AD3368" s="10"/>
    </row>
    <row r="3369" ht="12.75" customHeight="1">
      <c r="A3369" s="16">
        <v>3367.0</v>
      </c>
      <c r="B3369" s="79" t="s">
        <v>6770</v>
      </c>
      <c r="C3369" s="80">
        <v>2021.0</v>
      </c>
      <c r="D3369" s="81" t="s">
        <v>6777</v>
      </c>
      <c r="E3369" s="137" t="s">
        <v>6778</v>
      </c>
      <c r="F3369" s="38">
        <v>1.0</v>
      </c>
      <c r="G3369" s="38">
        <v>1.0</v>
      </c>
      <c r="H3369" s="38">
        <v>1.0</v>
      </c>
      <c r="I3369" s="10"/>
      <c r="J3369" s="10">
        <v>3.0</v>
      </c>
      <c r="K3369" s="21" t="b">
        <v>0</v>
      </c>
      <c r="L3369" s="21" t="b">
        <v>1</v>
      </c>
      <c r="M3369" s="21" t="b">
        <v>1</v>
      </c>
      <c r="N3369" s="21" t="b">
        <v>0</v>
      </c>
      <c r="O3369" s="21" t="b">
        <v>0</v>
      </c>
      <c r="P3369" s="21">
        <v>1.0</v>
      </c>
      <c r="Q3369" s="21">
        <v>1.0</v>
      </c>
      <c r="R3369" s="10"/>
      <c r="S3369" s="10"/>
      <c r="T3369" s="10"/>
      <c r="U3369" s="10"/>
      <c r="V3369" s="10"/>
      <c r="W3369" s="10"/>
      <c r="X3369" s="10"/>
      <c r="Y3369" s="10"/>
      <c r="Z3369" s="10"/>
      <c r="AA3369" s="10"/>
      <c r="AB3369" s="10"/>
      <c r="AC3369" s="10"/>
      <c r="AD3369" s="10"/>
    </row>
    <row r="3370" ht="12.75" customHeight="1">
      <c r="A3370" s="16">
        <v>3368.0</v>
      </c>
      <c r="B3370" s="79" t="s">
        <v>6770</v>
      </c>
      <c r="C3370" s="80">
        <v>2021.0</v>
      </c>
      <c r="D3370" s="81" t="s">
        <v>6779</v>
      </c>
      <c r="E3370" s="137" t="s">
        <v>6780</v>
      </c>
      <c r="F3370" s="38">
        <v>1.0</v>
      </c>
      <c r="G3370" s="38">
        <v>0.5</v>
      </c>
      <c r="H3370" s="38">
        <v>1.0</v>
      </c>
      <c r="I3370" s="10"/>
      <c r="J3370" s="10">
        <v>3.0</v>
      </c>
      <c r="K3370" s="21" t="b">
        <v>0</v>
      </c>
      <c r="L3370" s="21" t="b">
        <v>0</v>
      </c>
      <c r="M3370" s="21" t="b">
        <v>1</v>
      </c>
      <c r="N3370" s="21" t="b">
        <v>0</v>
      </c>
      <c r="O3370" s="21" t="b">
        <v>0</v>
      </c>
      <c r="P3370" s="21">
        <v>1.0</v>
      </c>
      <c r="Q3370" s="21">
        <v>1.0</v>
      </c>
      <c r="R3370" s="10"/>
      <c r="S3370" s="10"/>
      <c r="T3370" s="10"/>
      <c r="U3370" s="10"/>
      <c r="V3370" s="10"/>
      <c r="W3370" s="10"/>
      <c r="X3370" s="10"/>
      <c r="Y3370" s="10"/>
      <c r="Z3370" s="10"/>
      <c r="AA3370" s="10"/>
      <c r="AB3370" s="10"/>
      <c r="AC3370" s="10"/>
      <c r="AD3370" s="10"/>
    </row>
    <row r="3371" ht="12.75" customHeight="1">
      <c r="A3371" s="16">
        <v>3369.0</v>
      </c>
      <c r="B3371" s="79" t="s">
        <v>6770</v>
      </c>
      <c r="C3371" s="80">
        <v>2021.0</v>
      </c>
      <c r="D3371" s="81" t="s">
        <v>6781</v>
      </c>
      <c r="E3371" s="137" t="s">
        <v>6782</v>
      </c>
      <c r="F3371" s="38">
        <v>1.0</v>
      </c>
      <c r="G3371" s="38">
        <v>0.5</v>
      </c>
      <c r="H3371" s="38">
        <v>1.0</v>
      </c>
      <c r="I3371" s="10"/>
      <c r="J3371" s="10">
        <v>3.0</v>
      </c>
      <c r="K3371" s="21" t="b">
        <v>0</v>
      </c>
      <c r="L3371" s="21" t="b">
        <v>0</v>
      </c>
      <c r="M3371" s="21" t="b">
        <v>1</v>
      </c>
      <c r="N3371" s="21" t="b">
        <v>0</v>
      </c>
      <c r="O3371" s="21" t="b">
        <v>0</v>
      </c>
      <c r="P3371" s="21">
        <v>1.0</v>
      </c>
      <c r="Q3371" s="21">
        <v>1.0</v>
      </c>
      <c r="R3371" s="10"/>
      <c r="S3371" s="10"/>
      <c r="T3371" s="10"/>
      <c r="U3371" s="10"/>
      <c r="V3371" s="10"/>
      <c r="W3371" s="10"/>
      <c r="X3371" s="10"/>
      <c r="Y3371" s="10"/>
      <c r="Z3371" s="10"/>
      <c r="AA3371" s="10"/>
      <c r="AB3371" s="10"/>
      <c r="AC3371" s="10"/>
      <c r="AD3371" s="10"/>
    </row>
    <row r="3372" ht="12.75" customHeight="1">
      <c r="A3372" s="16">
        <v>3370.0</v>
      </c>
      <c r="B3372" s="79" t="s">
        <v>6770</v>
      </c>
      <c r="C3372" s="80">
        <v>2021.0</v>
      </c>
      <c r="D3372" s="81" t="s">
        <v>6783</v>
      </c>
      <c r="E3372" s="137" t="s">
        <v>6784</v>
      </c>
      <c r="F3372" s="38">
        <v>0.5</v>
      </c>
      <c r="G3372" s="38">
        <v>0.5</v>
      </c>
      <c r="H3372" s="38">
        <v>1.0</v>
      </c>
      <c r="I3372" s="10"/>
      <c r="J3372" s="10">
        <v>3.0</v>
      </c>
      <c r="K3372" s="21" t="b">
        <v>0</v>
      </c>
      <c r="L3372" s="21" t="b">
        <v>0</v>
      </c>
      <c r="M3372" s="21" t="b">
        <v>1</v>
      </c>
      <c r="N3372" s="21" t="b">
        <v>0</v>
      </c>
      <c r="O3372" s="21" t="b">
        <v>0</v>
      </c>
      <c r="P3372" s="21">
        <v>0.5</v>
      </c>
      <c r="Q3372" s="21">
        <v>0.5</v>
      </c>
      <c r="R3372" s="10"/>
      <c r="S3372" s="10"/>
      <c r="T3372" s="10"/>
      <c r="U3372" s="10"/>
      <c r="V3372" s="10"/>
      <c r="W3372" s="10"/>
      <c r="X3372" s="10"/>
      <c r="Y3372" s="10"/>
      <c r="Z3372" s="10"/>
      <c r="AA3372" s="10"/>
      <c r="AB3372" s="10"/>
      <c r="AC3372" s="10"/>
      <c r="AD3372" s="10"/>
    </row>
    <row r="3373" ht="12.75" customHeight="1">
      <c r="A3373" s="16">
        <v>3371.0</v>
      </c>
      <c r="B3373" s="79" t="s">
        <v>6770</v>
      </c>
      <c r="C3373" s="80">
        <v>2021.0</v>
      </c>
      <c r="D3373" s="81" t="s">
        <v>6785</v>
      </c>
      <c r="E3373" s="137" t="s">
        <v>6786</v>
      </c>
      <c r="F3373" s="38">
        <v>0.0</v>
      </c>
      <c r="G3373" s="38">
        <v>0.5</v>
      </c>
      <c r="H3373" s="38">
        <v>0.0</v>
      </c>
      <c r="I3373" s="10"/>
      <c r="J3373" s="10">
        <v>3.0</v>
      </c>
      <c r="K3373" s="21" t="b">
        <v>0</v>
      </c>
      <c r="L3373" s="21" t="b">
        <v>1</v>
      </c>
      <c r="M3373" s="21" t="b">
        <v>1</v>
      </c>
      <c r="N3373" s="21" t="b">
        <v>0</v>
      </c>
      <c r="O3373" s="21" t="b">
        <v>0</v>
      </c>
      <c r="P3373" s="21">
        <v>0.0</v>
      </c>
      <c r="Q3373" s="21">
        <v>0.0</v>
      </c>
      <c r="R3373" s="10"/>
      <c r="S3373" s="10"/>
      <c r="T3373" s="10"/>
      <c r="U3373" s="10"/>
      <c r="V3373" s="10"/>
      <c r="W3373" s="10"/>
      <c r="X3373" s="10"/>
      <c r="Y3373" s="10"/>
      <c r="Z3373" s="10"/>
      <c r="AA3373" s="10"/>
      <c r="AB3373" s="10"/>
      <c r="AC3373" s="10"/>
      <c r="AD3373" s="10"/>
    </row>
    <row r="3374" ht="12.75" customHeight="1">
      <c r="A3374" s="16">
        <v>3372.0</v>
      </c>
      <c r="B3374" s="79" t="s">
        <v>6770</v>
      </c>
      <c r="C3374" s="80">
        <v>2021.0</v>
      </c>
      <c r="D3374" s="81" t="s">
        <v>6787</v>
      </c>
      <c r="E3374" s="137" t="s">
        <v>6788</v>
      </c>
      <c r="F3374" s="38">
        <v>3.0</v>
      </c>
      <c r="G3374" s="38">
        <v>3.0</v>
      </c>
      <c r="H3374" s="38">
        <v>4.0</v>
      </c>
      <c r="I3374" s="10"/>
      <c r="J3374" s="10">
        <v>3.0</v>
      </c>
      <c r="K3374" s="21" t="b">
        <v>0</v>
      </c>
      <c r="L3374" s="21" t="b">
        <v>0</v>
      </c>
      <c r="M3374" s="21" t="b">
        <v>1</v>
      </c>
      <c r="N3374" s="21" t="b">
        <v>0</v>
      </c>
      <c r="O3374" s="21" t="b">
        <v>0</v>
      </c>
      <c r="P3374" s="21">
        <v>3.0</v>
      </c>
      <c r="Q3374" s="21">
        <v>3.0</v>
      </c>
      <c r="R3374" s="10"/>
      <c r="S3374" s="10"/>
      <c r="T3374" s="10"/>
      <c r="U3374" s="10"/>
      <c r="V3374" s="10"/>
      <c r="W3374" s="10"/>
      <c r="X3374" s="10"/>
      <c r="Y3374" s="10"/>
      <c r="Z3374" s="10"/>
      <c r="AA3374" s="10"/>
      <c r="AB3374" s="10"/>
      <c r="AC3374" s="10"/>
      <c r="AD3374" s="10"/>
    </row>
    <row r="3375" ht="12.75" customHeight="1">
      <c r="A3375" s="16">
        <v>3373.0</v>
      </c>
      <c r="B3375" s="79" t="s">
        <v>6770</v>
      </c>
      <c r="C3375" s="80">
        <v>2021.0</v>
      </c>
      <c r="D3375" s="81" t="s">
        <v>6789</v>
      </c>
      <c r="E3375" s="137" t="s">
        <v>6790</v>
      </c>
      <c r="F3375" s="38">
        <v>1.0</v>
      </c>
      <c r="G3375" s="38">
        <v>1.0</v>
      </c>
      <c r="H3375" s="38">
        <v>1.0</v>
      </c>
      <c r="I3375" s="10"/>
      <c r="J3375" s="10">
        <v>3.0</v>
      </c>
      <c r="K3375" s="21" t="b">
        <v>0</v>
      </c>
      <c r="L3375" s="21" t="b">
        <v>1</v>
      </c>
      <c r="M3375" s="21" t="b">
        <v>1</v>
      </c>
      <c r="N3375" s="21" t="b">
        <v>0</v>
      </c>
      <c r="O3375" s="21" t="b">
        <v>0</v>
      </c>
      <c r="P3375" s="21">
        <v>1.0</v>
      </c>
      <c r="Q3375" s="21">
        <v>1.0</v>
      </c>
      <c r="R3375" s="10"/>
      <c r="S3375" s="10"/>
      <c r="T3375" s="10"/>
      <c r="U3375" s="10"/>
      <c r="V3375" s="10"/>
      <c r="W3375" s="10"/>
      <c r="X3375" s="10"/>
      <c r="Y3375" s="10"/>
      <c r="Z3375" s="10"/>
      <c r="AA3375" s="10"/>
      <c r="AB3375" s="10"/>
      <c r="AC3375" s="10"/>
      <c r="AD3375" s="10"/>
    </row>
    <row r="3376" ht="12.75" customHeight="1">
      <c r="A3376" s="16">
        <v>3374.0</v>
      </c>
      <c r="B3376" s="79" t="s">
        <v>6770</v>
      </c>
      <c r="C3376" s="80">
        <v>2021.0</v>
      </c>
      <c r="D3376" s="81" t="s">
        <v>6791</v>
      </c>
      <c r="E3376" s="137" t="s">
        <v>6792</v>
      </c>
      <c r="F3376" s="38">
        <v>1.0</v>
      </c>
      <c r="G3376" s="38">
        <v>1.0</v>
      </c>
      <c r="H3376" s="38">
        <v>1.0</v>
      </c>
      <c r="I3376" s="10"/>
      <c r="J3376" s="10">
        <v>3.0</v>
      </c>
      <c r="K3376" s="21" t="b">
        <v>0</v>
      </c>
      <c r="L3376" s="21" t="b">
        <v>1</v>
      </c>
      <c r="M3376" s="21" t="b">
        <v>1</v>
      </c>
      <c r="N3376" s="21" t="b">
        <v>0</v>
      </c>
      <c r="O3376" s="21" t="b">
        <v>0</v>
      </c>
      <c r="P3376" s="21">
        <v>1.0</v>
      </c>
      <c r="Q3376" s="21">
        <v>1.0</v>
      </c>
      <c r="R3376" s="10"/>
      <c r="S3376" s="10"/>
      <c r="T3376" s="10"/>
      <c r="U3376" s="10"/>
      <c r="V3376" s="10"/>
      <c r="W3376" s="10"/>
      <c r="X3376" s="10"/>
      <c r="Y3376" s="10"/>
      <c r="Z3376" s="10"/>
      <c r="AA3376" s="10"/>
      <c r="AB3376" s="10"/>
      <c r="AC3376" s="10"/>
      <c r="AD3376" s="10"/>
    </row>
    <row r="3377" ht="12.75" customHeight="1">
      <c r="A3377" s="16">
        <v>3375.0</v>
      </c>
      <c r="B3377" s="79" t="s">
        <v>6770</v>
      </c>
      <c r="C3377" s="80">
        <v>2021.0</v>
      </c>
      <c r="D3377" s="81" t="s">
        <v>6793</v>
      </c>
      <c r="E3377" s="137" t="s">
        <v>6794</v>
      </c>
      <c r="F3377" s="38">
        <v>1.0</v>
      </c>
      <c r="G3377" s="38">
        <v>1.0</v>
      </c>
      <c r="H3377" s="38">
        <v>1.0</v>
      </c>
      <c r="I3377" s="10"/>
      <c r="J3377" s="10">
        <v>3.0</v>
      </c>
      <c r="K3377" s="21" t="b">
        <v>0</v>
      </c>
      <c r="L3377" s="21" t="b">
        <v>1</v>
      </c>
      <c r="M3377" s="21" t="b">
        <v>1</v>
      </c>
      <c r="N3377" s="21" t="b">
        <v>0</v>
      </c>
      <c r="O3377" s="21" t="b">
        <v>0</v>
      </c>
      <c r="P3377" s="21">
        <v>1.0</v>
      </c>
      <c r="Q3377" s="21">
        <v>1.0</v>
      </c>
      <c r="R3377" s="10"/>
      <c r="S3377" s="10"/>
      <c r="T3377" s="10"/>
      <c r="U3377" s="10"/>
      <c r="V3377" s="10"/>
      <c r="W3377" s="10"/>
      <c r="X3377" s="10"/>
      <c r="Y3377" s="10"/>
      <c r="Z3377" s="10"/>
      <c r="AA3377" s="10"/>
      <c r="AB3377" s="10"/>
      <c r="AC3377" s="10"/>
      <c r="AD3377" s="10"/>
    </row>
    <row r="3378" ht="12.75" customHeight="1">
      <c r="A3378" s="16">
        <v>3376.0</v>
      </c>
      <c r="B3378" s="79" t="s">
        <v>6770</v>
      </c>
      <c r="C3378" s="80">
        <v>2021.0</v>
      </c>
      <c r="D3378" s="81" t="s">
        <v>6795</v>
      </c>
      <c r="E3378" s="137" t="s">
        <v>6796</v>
      </c>
      <c r="F3378" s="38">
        <v>1.0</v>
      </c>
      <c r="G3378" s="38">
        <v>1.0</v>
      </c>
      <c r="H3378" s="38">
        <v>1.0</v>
      </c>
      <c r="I3378" s="10"/>
      <c r="J3378" s="10">
        <v>3.0</v>
      </c>
      <c r="K3378" s="21" t="b">
        <v>0</v>
      </c>
      <c r="L3378" s="21" t="b">
        <v>1</v>
      </c>
      <c r="M3378" s="21" t="b">
        <v>1</v>
      </c>
      <c r="N3378" s="21" t="b">
        <v>0</v>
      </c>
      <c r="O3378" s="21" t="b">
        <v>0</v>
      </c>
      <c r="P3378" s="21">
        <v>1.0</v>
      </c>
      <c r="Q3378" s="21">
        <v>1.0</v>
      </c>
      <c r="R3378" s="10"/>
      <c r="S3378" s="10"/>
      <c r="T3378" s="10"/>
      <c r="U3378" s="10"/>
      <c r="V3378" s="10"/>
      <c r="W3378" s="10"/>
      <c r="X3378" s="10"/>
      <c r="Y3378" s="10"/>
      <c r="Z3378" s="10"/>
      <c r="AA3378" s="10"/>
      <c r="AB3378" s="10"/>
      <c r="AC3378" s="10"/>
      <c r="AD3378" s="10"/>
    </row>
    <row r="3379" ht="12.75" customHeight="1">
      <c r="A3379" s="16">
        <v>3377.0</v>
      </c>
      <c r="B3379" s="79" t="s">
        <v>6770</v>
      </c>
      <c r="C3379" s="80">
        <v>2021.0</v>
      </c>
      <c r="D3379" s="81" t="s">
        <v>6797</v>
      </c>
      <c r="E3379" s="137" t="s">
        <v>6798</v>
      </c>
      <c r="F3379" s="38">
        <v>1.0</v>
      </c>
      <c r="G3379" s="38">
        <v>1.0</v>
      </c>
      <c r="H3379" s="38">
        <v>1.0</v>
      </c>
      <c r="I3379" s="10"/>
      <c r="J3379" s="10">
        <v>3.0</v>
      </c>
      <c r="K3379" s="21" t="b">
        <v>0</v>
      </c>
      <c r="L3379" s="21" t="b">
        <v>1</v>
      </c>
      <c r="M3379" s="21" t="b">
        <v>1</v>
      </c>
      <c r="N3379" s="21" t="b">
        <v>0</v>
      </c>
      <c r="O3379" s="21" t="b">
        <v>0</v>
      </c>
      <c r="P3379" s="21">
        <v>1.0</v>
      </c>
      <c r="Q3379" s="21">
        <v>1.0</v>
      </c>
      <c r="R3379" s="10"/>
      <c r="S3379" s="10"/>
      <c r="T3379" s="10"/>
      <c r="U3379" s="10"/>
      <c r="V3379" s="10"/>
      <c r="W3379" s="10"/>
      <c r="X3379" s="10"/>
      <c r="Y3379" s="10"/>
      <c r="Z3379" s="10"/>
      <c r="AA3379" s="10"/>
      <c r="AB3379" s="10"/>
      <c r="AC3379" s="10"/>
      <c r="AD3379" s="10"/>
    </row>
    <row r="3380" ht="12.75" customHeight="1">
      <c r="A3380" s="16">
        <v>3378.0</v>
      </c>
      <c r="B3380" s="79" t="s">
        <v>6770</v>
      </c>
      <c r="C3380" s="80">
        <v>2021.0</v>
      </c>
      <c r="D3380" s="81" t="s">
        <v>6799</v>
      </c>
      <c r="E3380" s="137" t="s">
        <v>6800</v>
      </c>
      <c r="F3380" s="38">
        <v>0.0</v>
      </c>
      <c r="G3380" s="38">
        <v>0.0</v>
      </c>
      <c r="H3380" s="38">
        <v>0.0</v>
      </c>
      <c r="I3380" s="10"/>
      <c r="J3380" s="10">
        <v>3.0</v>
      </c>
      <c r="K3380" s="21" t="b">
        <v>0</v>
      </c>
      <c r="L3380" s="21" t="b">
        <v>1</v>
      </c>
      <c r="M3380" s="21" t="b">
        <v>1</v>
      </c>
      <c r="N3380" s="21" t="b">
        <v>0</v>
      </c>
      <c r="O3380" s="21" t="b">
        <v>0</v>
      </c>
      <c r="P3380" s="21">
        <v>0.0</v>
      </c>
      <c r="Q3380" s="21">
        <v>0.0</v>
      </c>
      <c r="R3380" s="10"/>
      <c r="S3380" s="10"/>
      <c r="T3380" s="10"/>
      <c r="U3380" s="10"/>
      <c r="V3380" s="10"/>
      <c r="W3380" s="10"/>
      <c r="X3380" s="10"/>
      <c r="Y3380" s="10"/>
      <c r="Z3380" s="10"/>
      <c r="AA3380" s="10"/>
      <c r="AB3380" s="10"/>
      <c r="AC3380" s="10"/>
      <c r="AD3380" s="10"/>
    </row>
    <row r="3381" ht="12.75" customHeight="1">
      <c r="A3381" s="16">
        <v>3379.0</v>
      </c>
      <c r="B3381" s="79" t="s">
        <v>6770</v>
      </c>
      <c r="C3381" s="80">
        <v>2021.0</v>
      </c>
      <c r="D3381" s="81" t="s">
        <v>6801</v>
      </c>
      <c r="E3381" s="137" t="s">
        <v>6802</v>
      </c>
      <c r="F3381" s="38">
        <v>0.5</v>
      </c>
      <c r="G3381" s="38">
        <v>0.5</v>
      </c>
      <c r="H3381" s="38">
        <v>0.5</v>
      </c>
      <c r="I3381" s="10"/>
      <c r="J3381" s="10">
        <v>3.0</v>
      </c>
      <c r="K3381" s="21" t="b">
        <v>0</v>
      </c>
      <c r="L3381" s="21" t="b">
        <v>1</v>
      </c>
      <c r="M3381" s="21" t="b">
        <v>1</v>
      </c>
      <c r="N3381" s="21" t="b">
        <v>0</v>
      </c>
      <c r="O3381" s="21" t="b">
        <v>0</v>
      </c>
      <c r="P3381" s="21">
        <v>0.5</v>
      </c>
      <c r="Q3381" s="21">
        <v>0.5</v>
      </c>
      <c r="R3381" s="10"/>
      <c r="S3381" s="10"/>
      <c r="T3381" s="10"/>
      <c r="U3381" s="10"/>
      <c r="V3381" s="10"/>
      <c r="W3381" s="10"/>
      <c r="X3381" s="10"/>
      <c r="Y3381" s="10"/>
      <c r="Z3381" s="10"/>
      <c r="AA3381" s="10"/>
      <c r="AB3381" s="10"/>
      <c r="AC3381" s="10"/>
      <c r="AD3381" s="10"/>
    </row>
    <row r="3382" ht="12.75" customHeight="1">
      <c r="A3382" s="16">
        <v>3380.0</v>
      </c>
      <c r="B3382" s="79" t="s">
        <v>6770</v>
      </c>
      <c r="C3382" s="80">
        <v>2021.0</v>
      </c>
      <c r="D3382" s="81" t="s">
        <v>6803</v>
      </c>
      <c r="E3382" s="137" t="s">
        <v>6804</v>
      </c>
      <c r="F3382" s="38">
        <v>0.0</v>
      </c>
      <c r="G3382" s="38">
        <v>0.0</v>
      </c>
      <c r="H3382" s="38">
        <v>0.0</v>
      </c>
      <c r="I3382" s="10"/>
      <c r="J3382" s="10">
        <v>3.0</v>
      </c>
      <c r="K3382" s="21" t="b">
        <v>0</v>
      </c>
      <c r="L3382" s="21" t="b">
        <v>1</v>
      </c>
      <c r="M3382" s="21" t="b">
        <v>1</v>
      </c>
      <c r="N3382" s="21" t="b">
        <v>0</v>
      </c>
      <c r="O3382" s="21" t="b">
        <v>0</v>
      </c>
      <c r="P3382" s="21">
        <v>0.0</v>
      </c>
      <c r="Q3382" s="21">
        <v>0.0</v>
      </c>
      <c r="R3382" s="10"/>
      <c r="S3382" s="10"/>
      <c r="T3382" s="10"/>
      <c r="U3382" s="10"/>
      <c r="V3382" s="10"/>
      <c r="W3382" s="10"/>
      <c r="X3382" s="10"/>
      <c r="Y3382" s="10"/>
      <c r="Z3382" s="10"/>
      <c r="AA3382" s="10"/>
      <c r="AB3382" s="10"/>
      <c r="AC3382" s="10"/>
      <c r="AD3382" s="10"/>
    </row>
    <row r="3383" ht="12.75" customHeight="1">
      <c r="A3383" s="16">
        <v>3381.0</v>
      </c>
      <c r="B3383" s="79" t="s">
        <v>6770</v>
      </c>
      <c r="C3383" s="80">
        <v>2021.0</v>
      </c>
      <c r="D3383" s="81" t="s">
        <v>6805</v>
      </c>
      <c r="E3383" s="137" t="s">
        <v>6806</v>
      </c>
      <c r="F3383" s="38">
        <v>4.0</v>
      </c>
      <c r="G3383" s="38">
        <v>4.0</v>
      </c>
      <c r="H3383" s="38">
        <v>4.0</v>
      </c>
      <c r="I3383" s="10"/>
      <c r="J3383" s="10">
        <v>3.0</v>
      </c>
      <c r="K3383" s="21" t="b">
        <v>0</v>
      </c>
      <c r="L3383" s="21" t="b">
        <v>1</v>
      </c>
      <c r="M3383" s="21" t="b">
        <v>1</v>
      </c>
      <c r="N3383" s="21" t="b">
        <v>0</v>
      </c>
      <c r="O3383" s="21" t="b">
        <v>0</v>
      </c>
      <c r="P3383" s="21">
        <v>4.0</v>
      </c>
      <c r="Q3383" s="21">
        <v>4.0</v>
      </c>
      <c r="R3383" s="10"/>
      <c r="S3383" s="10"/>
      <c r="T3383" s="10"/>
      <c r="U3383" s="10"/>
      <c r="V3383" s="10"/>
      <c r="W3383" s="10"/>
      <c r="X3383" s="10"/>
      <c r="Y3383" s="10"/>
      <c r="Z3383" s="10"/>
      <c r="AA3383" s="10"/>
      <c r="AB3383" s="10"/>
      <c r="AC3383" s="10"/>
      <c r="AD3383" s="10"/>
    </row>
    <row r="3384" ht="12.75" customHeight="1">
      <c r="A3384" s="16">
        <v>3382.0</v>
      </c>
      <c r="B3384" s="79" t="s">
        <v>6770</v>
      </c>
      <c r="C3384" s="80">
        <v>2021.0</v>
      </c>
      <c r="D3384" s="81" t="s">
        <v>6807</v>
      </c>
      <c r="E3384" s="137" t="s">
        <v>6808</v>
      </c>
      <c r="F3384" s="38">
        <v>3.0</v>
      </c>
      <c r="G3384" s="38">
        <v>3.0</v>
      </c>
      <c r="H3384" s="38">
        <v>3.0</v>
      </c>
      <c r="I3384" s="10"/>
      <c r="J3384" s="10">
        <v>3.0</v>
      </c>
      <c r="K3384" s="21" t="b">
        <v>0</v>
      </c>
      <c r="L3384" s="21" t="b">
        <v>1</v>
      </c>
      <c r="M3384" s="21" t="b">
        <v>1</v>
      </c>
      <c r="N3384" s="21" t="b">
        <v>0</v>
      </c>
      <c r="O3384" s="21" t="b">
        <v>0</v>
      </c>
      <c r="P3384" s="21">
        <v>3.0</v>
      </c>
      <c r="Q3384" s="21">
        <v>3.0</v>
      </c>
      <c r="R3384" s="10"/>
      <c r="S3384" s="10"/>
      <c r="T3384" s="10"/>
      <c r="U3384" s="10"/>
      <c r="V3384" s="10"/>
      <c r="W3384" s="10"/>
      <c r="X3384" s="10"/>
      <c r="Y3384" s="10"/>
      <c r="Z3384" s="10"/>
      <c r="AA3384" s="10"/>
      <c r="AB3384" s="10"/>
      <c r="AC3384" s="10"/>
      <c r="AD3384" s="10"/>
    </row>
    <row r="3385" ht="12.75" customHeight="1">
      <c r="A3385" s="16">
        <v>3383.0</v>
      </c>
      <c r="B3385" s="79" t="s">
        <v>6770</v>
      </c>
      <c r="C3385" s="80">
        <v>2021.0</v>
      </c>
      <c r="D3385" s="81" t="s">
        <v>6809</v>
      </c>
      <c r="E3385" s="137" t="s">
        <v>6810</v>
      </c>
      <c r="F3385" s="38">
        <v>3.0</v>
      </c>
      <c r="G3385" s="38">
        <v>3.0</v>
      </c>
      <c r="H3385" s="38">
        <v>4.0</v>
      </c>
      <c r="I3385" s="10"/>
      <c r="J3385" s="10">
        <v>3.0</v>
      </c>
      <c r="K3385" s="21" t="b">
        <v>0</v>
      </c>
      <c r="L3385" s="21" t="b">
        <v>0</v>
      </c>
      <c r="M3385" s="21" t="b">
        <v>1</v>
      </c>
      <c r="N3385" s="21" t="b">
        <v>0</v>
      </c>
      <c r="O3385" s="21" t="b">
        <v>0</v>
      </c>
      <c r="P3385" s="21">
        <v>3.0</v>
      </c>
      <c r="Q3385" s="21">
        <v>3.0</v>
      </c>
      <c r="R3385" s="10"/>
      <c r="S3385" s="10"/>
      <c r="T3385" s="10"/>
      <c r="U3385" s="10"/>
      <c r="V3385" s="10"/>
      <c r="W3385" s="10"/>
      <c r="X3385" s="10"/>
      <c r="Y3385" s="10"/>
      <c r="Z3385" s="10"/>
      <c r="AA3385" s="10"/>
      <c r="AB3385" s="10"/>
      <c r="AC3385" s="10"/>
      <c r="AD3385" s="10"/>
    </row>
    <row r="3386" ht="12.75" customHeight="1">
      <c r="A3386" s="16">
        <v>3384.0</v>
      </c>
      <c r="B3386" s="79" t="s">
        <v>6770</v>
      </c>
      <c r="C3386" s="80">
        <v>2021.0</v>
      </c>
      <c r="D3386" s="81" t="s">
        <v>6811</v>
      </c>
      <c r="E3386" s="137" t="s">
        <v>6812</v>
      </c>
      <c r="F3386" s="38">
        <v>3.0</v>
      </c>
      <c r="G3386" s="38">
        <v>3.0</v>
      </c>
      <c r="H3386" s="38">
        <v>4.0</v>
      </c>
      <c r="I3386" s="10"/>
      <c r="J3386" s="10">
        <v>3.0</v>
      </c>
      <c r="K3386" s="21" t="b">
        <v>0</v>
      </c>
      <c r="L3386" s="21" t="b">
        <v>0</v>
      </c>
      <c r="M3386" s="21" t="b">
        <v>1</v>
      </c>
      <c r="N3386" s="21" t="b">
        <v>0</v>
      </c>
      <c r="O3386" s="21" t="b">
        <v>0</v>
      </c>
      <c r="P3386" s="21">
        <v>3.0</v>
      </c>
      <c r="Q3386" s="21">
        <v>3.0</v>
      </c>
      <c r="R3386" s="10"/>
      <c r="S3386" s="10"/>
      <c r="T3386" s="10"/>
      <c r="U3386" s="10"/>
      <c r="V3386" s="10"/>
      <c r="W3386" s="10"/>
      <c r="X3386" s="10"/>
      <c r="Y3386" s="10"/>
      <c r="Z3386" s="10"/>
      <c r="AA3386" s="10"/>
      <c r="AB3386" s="10"/>
      <c r="AC3386" s="10"/>
      <c r="AD3386" s="10"/>
    </row>
    <row r="3387" ht="12.75" customHeight="1">
      <c r="A3387" s="16">
        <v>3385.0</v>
      </c>
      <c r="B3387" s="138" t="s">
        <v>6770</v>
      </c>
      <c r="C3387" s="139">
        <v>2021.0</v>
      </c>
      <c r="D3387" s="81" t="s">
        <v>6813</v>
      </c>
      <c r="E3387" s="137" t="s">
        <v>6814</v>
      </c>
      <c r="F3387" s="38">
        <v>3.0</v>
      </c>
      <c r="G3387" s="38">
        <v>3.0</v>
      </c>
      <c r="H3387" s="38">
        <v>3.0</v>
      </c>
      <c r="I3387" s="10"/>
      <c r="J3387" s="10">
        <v>3.0</v>
      </c>
      <c r="K3387" s="21" t="b">
        <v>0</v>
      </c>
      <c r="L3387" s="21" t="b">
        <v>1</v>
      </c>
      <c r="M3387" s="21" t="b">
        <v>1</v>
      </c>
      <c r="N3387" s="21" t="b">
        <v>0</v>
      </c>
      <c r="O3387" s="21" t="b">
        <v>0</v>
      </c>
      <c r="P3387" s="21">
        <v>3.0</v>
      </c>
      <c r="Q3387" s="21">
        <v>3.0</v>
      </c>
      <c r="R3387" s="10"/>
      <c r="S3387" s="10"/>
      <c r="T3387" s="10"/>
      <c r="U3387" s="10"/>
      <c r="V3387" s="10"/>
      <c r="W3387" s="10"/>
      <c r="X3387" s="10"/>
      <c r="Y3387" s="10"/>
      <c r="Z3387" s="10"/>
      <c r="AA3387" s="10"/>
      <c r="AB3387" s="10"/>
      <c r="AC3387" s="10"/>
      <c r="AD3387" s="10"/>
    </row>
    <row r="3388" ht="12.75" customHeight="1">
      <c r="A3388" s="16">
        <v>3386.0</v>
      </c>
      <c r="B3388" s="79" t="s">
        <v>6770</v>
      </c>
      <c r="C3388" s="80">
        <v>2021.0</v>
      </c>
      <c r="D3388" s="81" t="s">
        <v>6815</v>
      </c>
      <c r="E3388" s="137" t="s">
        <v>6816</v>
      </c>
      <c r="F3388" s="38">
        <v>4.0</v>
      </c>
      <c r="G3388" s="38">
        <v>4.0</v>
      </c>
      <c r="H3388" s="38">
        <v>4.0</v>
      </c>
      <c r="I3388" s="10"/>
      <c r="J3388" s="10">
        <v>3.0</v>
      </c>
      <c r="K3388" s="21" t="b">
        <v>0</v>
      </c>
      <c r="L3388" s="21" t="b">
        <v>1</v>
      </c>
      <c r="M3388" s="21" t="b">
        <v>1</v>
      </c>
      <c r="N3388" s="21" t="b">
        <v>0</v>
      </c>
      <c r="O3388" s="21" t="b">
        <v>0</v>
      </c>
      <c r="P3388" s="21">
        <v>4.0</v>
      </c>
      <c r="Q3388" s="21">
        <v>4.0</v>
      </c>
      <c r="R3388" s="10"/>
      <c r="S3388" s="10"/>
      <c r="T3388" s="10"/>
      <c r="U3388" s="10"/>
      <c r="V3388" s="10"/>
      <c r="W3388" s="10"/>
      <c r="X3388" s="10"/>
      <c r="Y3388" s="10"/>
      <c r="Z3388" s="10"/>
      <c r="AA3388" s="10"/>
      <c r="AB3388" s="10"/>
      <c r="AC3388" s="10"/>
      <c r="AD3388" s="10"/>
    </row>
    <row r="3389" ht="12.75" customHeight="1">
      <c r="A3389" s="16">
        <v>3387.0</v>
      </c>
      <c r="B3389" s="79" t="s">
        <v>6770</v>
      </c>
      <c r="C3389" s="80">
        <v>2021.0</v>
      </c>
      <c r="D3389" s="81" t="s">
        <v>6817</v>
      </c>
      <c r="E3389" s="137" t="s">
        <v>6818</v>
      </c>
      <c r="F3389" s="38">
        <v>1.0</v>
      </c>
      <c r="G3389" s="38">
        <v>1.0</v>
      </c>
      <c r="H3389" s="38">
        <v>1.0</v>
      </c>
      <c r="I3389" s="10"/>
      <c r="J3389" s="10">
        <v>3.0</v>
      </c>
      <c r="K3389" s="21" t="b">
        <v>0</v>
      </c>
      <c r="L3389" s="21" t="b">
        <v>1</v>
      </c>
      <c r="M3389" s="21" t="b">
        <v>1</v>
      </c>
      <c r="N3389" s="21" t="b">
        <v>0</v>
      </c>
      <c r="O3389" s="21" t="b">
        <v>0</v>
      </c>
      <c r="P3389" s="21">
        <v>1.0</v>
      </c>
      <c r="Q3389" s="21">
        <v>1.0</v>
      </c>
      <c r="R3389" s="10"/>
      <c r="S3389" s="10"/>
      <c r="T3389" s="10"/>
      <c r="U3389" s="10"/>
      <c r="V3389" s="10"/>
      <c r="W3389" s="10"/>
      <c r="X3389" s="10"/>
      <c r="Y3389" s="10"/>
      <c r="Z3389" s="10"/>
      <c r="AA3389" s="10"/>
      <c r="AB3389" s="10"/>
      <c r="AC3389" s="10"/>
      <c r="AD3389" s="10"/>
    </row>
    <row r="3390" ht="12.75" customHeight="1">
      <c r="A3390" s="16">
        <v>3388.0</v>
      </c>
      <c r="B3390" s="79" t="s">
        <v>6770</v>
      </c>
      <c r="C3390" s="80">
        <v>2021.0</v>
      </c>
      <c r="D3390" s="81" t="s">
        <v>6819</v>
      </c>
      <c r="E3390" s="137" t="s">
        <v>6820</v>
      </c>
      <c r="F3390" s="38">
        <v>3.0</v>
      </c>
      <c r="G3390" s="38">
        <v>3.0</v>
      </c>
      <c r="H3390" s="38">
        <v>3.0</v>
      </c>
      <c r="I3390" s="10"/>
      <c r="J3390" s="10">
        <v>3.0</v>
      </c>
      <c r="K3390" s="21" t="b">
        <v>0</v>
      </c>
      <c r="L3390" s="21" t="b">
        <v>1</v>
      </c>
      <c r="M3390" s="21" t="b">
        <v>1</v>
      </c>
      <c r="N3390" s="21" t="b">
        <v>0</v>
      </c>
      <c r="O3390" s="21" t="b">
        <v>0</v>
      </c>
      <c r="P3390" s="21">
        <v>3.0</v>
      </c>
      <c r="Q3390" s="21">
        <v>3.0</v>
      </c>
      <c r="R3390" s="10"/>
      <c r="S3390" s="10"/>
      <c r="T3390" s="10"/>
      <c r="U3390" s="10"/>
      <c r="V3390" s="10"/>
      <c r="W3390" s="10"/>
      <c r="X3390" s="10"/>
      <c r="Y3390" s="10"/>
      <c r="Z3390" s="10"/>
      <c r="AA3390" s="10"/>
      <c r="AB3390" s="10"/>
      <c r="AC3390" s="10"/>
      <c r="AD3390" s="10"/>
    </row>
    <row r="3391" ht="12.75" customHeight="1">
      <c r="A3391" s="16">
        <v>3389.0</v>
      </c>
      <c r="B3391" s="79" t="s">
        <v>6770</v>
      </c>
      <c r="C3391" s="80">
        <v>2021.0</v>
      </c>
      <c r="D3391" s="81" t="s">
        <v>6821</v>
      </c>
      <c r="E3391" s="137" t="s">
        <v>6822</v>
      </c>
      <c r="F3391" s="38">
        <v>3.0</v>
      </c>
      <c r="G3391" s="38">
        <v>3.0</v>
      </c>
      <c r="H3391" s="38">
        <v>3.0</v>
      </c>
      <c r="I3391" s="10"/>
      <c r="J3391" s="10">
        <v>3.0</v>
      </c>
      <c r="K3391" s="21" t="b">
        <v>0</v>
      </c>
      <c r="L3391" s="21" t="b">
        <v>1</v>
      </c>
      <c r="M3391" s="21" t="b">
        <v>1</v>
      </c>
      <c r="N3391" s="21" t="b">
        <v>0</v>
      </c>
      <c r="O3391" s="21" t="b">
        <v>0</v>
      </c>
      <c r="P3391" s="21">
        <v>3.0</v>
      </c>
      <c r="Q3391" s="21">
        <v>3.0</v>
      </c>
      <c r="R3391" s="10"/>
      <c r="S3391" s="10"/>
      <c r="T3391" s="10"/>
      <c r="U3391" s="10"/>
      <c r="V3391" s="10"/>
      <c r="W3391" s="10"/>
      <c r="X3391" s="10"/>
      <c r="Y3391" s="10"/>
      <c r="Z3391" s="10"/>
      <c r="AA3391" s="10"/>
      <c r="AB3391" s="10"/>
      <c r="AC3391" s="10"/>
      <c r="AD3391" s="10"/>
    </row>
    <row r="3392" ht="12.75" customHeight="1">
      <c r="A3392" s="16">
        <v>3390.0</v>
      </c>
      <c r="B3392" s="79" t="s">
        <v>6770</v>
      </c>
      <c r="C3392" s="80">
        <v>2021.0</v>
      </c>
      <c r="D3392" s="81" t="s">
        <v>6823</v>
      </c>
      <c r="E3392" s="137" t="s">
        <v>6824</v>
      </c>
      <c r="F3392" s="38">
        <v>4.0</v>
      </c>
      <c r="G3392" s="38">
        <v>4.0</v>
      </c>
      <c r="H3392" s="38">
        <v>4.0</v>
      </c>
      <c r="I3392" s="10"/>
      <c r="J3392" s="10">
        <v>3.0</v>
      </c>
      <c r="K3392" s="21" t="b">
        <v>0</v>
      </c>
      <c r="L3392" s="21" t="b">
        <v>1</v>
      </c>
      <c r="M3392" s="21" t="b">
        <v>1</v>
      </c>
      <c r="N3392" s="21" t="b">
        <v>0</v>
      </c>
      <c r="O3392" s="21" t="b">
        <v>0</v>
      </c>
      <c r="P3392" s="21">
        <v>4.0</v>
      </c>
      <c r="Q3392" s="21">
        <v>4.0</v>
      </c>
      <c r="R3392" s="10"/>
      <c r="S3392" s="10"/>
      <c r="T3392" s="10"/>
      <c r="U3392" s="10"/>
      <c r="V3392" s="10"/>
      <c r="W3392" s="10"/>
      <c r="X3392" s="10"/>
      <c r="Y3392" s="10"/>
      <c r="Z3392" s="10"/>
      <c r="AA3392" s="10"/>
      <c r="AB3392" s="10"/>
      <c r="AC3392" s="10"/>
      <c r="AD3392" s="10"/>
    </row>
    <row r="3393" ht="12.75" customHeight="1">
      <c r="A3393" s="16">
        <v>3391.0</v>
      </c>
      <c r="B3393" s="79" t="s">
        <v>6770</v>
      </c>
      <c r="C3393" s="80">
        <v>2021.0</v>
      </c>
      <c r="D3393" s="81" t="s">
        <v>6825</v>
      </c>
      <c r="E3393" s="137" t="s">
        <v>6826</v>
      </c>
      <c r="F3393" s="38">
        <v>2.0</v>
      </c>
      <c r="G3393" s="38">
        <v>2.0</v>
      </c>
      <c r="H3393" s="38">
        <v>2.0</v>
      </c>
      <c r="I3393" s="10"/>
      <c r="J3393" s="10">
        <v>3.0</v>
      </c>
      <c r="K3393" s="21" t="b">
        <v>0</v>
      </c>
      <c r="L3393" s="21" t="b">
        <v>1</v>
      </c>
      <c r="M3393" s="21" t="b">
        <v>1</v>
      </c>
      <c r="N3393" s="21" t="b">
        <v>0</v>
      </c>
      <c r="O3393" s="21" t="b">
        <v>0</v>
      </c>
      <c r="P3393" s="21">
        <v>2.0</v>
      </c>
      <c r="Q3393" s="21">
        <v>2.0</v>
      </c>
      <c r="R3393" s="10"/>
      <c r="S3393" s="10"/>
      <c r="T3393" s="10"/>
      <c r="U3393" s="10"/>
      <c r="V3393" s="10"/>
      <c r="W3393" s="10"/>
      <c r="X3393" s="10"/>
      <c r="Y3393" s="10"/>
      <c r="Z3393" s="10"/>
      <c r="AA3393" s="10"/>
      <c r="AB3393" s="10"/>
      <c r="AC3393" s="10"/>
      <c r="AD3393" s="10"/>
    </row>
    <row r="3394" ht="12.75" customHeight="1">
      <c r="A3394" s="16">
        <v>3392.0</v>
      </c>
      <c r="B3394" s="79" t="s">
        <v>6770</v>
      </c>
      <c r="C3394" s="80">
        <v>2021.0</v>
      </c>
      <c r="D3394" s="81" t="s">
        <v>6827</v>
      </c>
      <c r="E3394" s="137" t="s">
        <v>6828</v>
      </c>
      <c r="F3394" s="38">
        <v>3.0</v>
      </c>
      <c r="G3394" s="38">
        <v>2.0</v>
      </c>
      <c r="H3394" s="38">
        <v>3.0</v>
      </c>
      <c r="I3394" s="10"/>
      <c r="J3394" s="10">
        <v>3.0</v>
      </c>
      <c r="K3394" s="21" t="b">
        <v>0</v>
      </c>
      <c r="L3394" s="21" t="b">
        <v>0</v>
      </c>
      <c r="M3394" s="21" t="b">
        <v>1</v>
      </c>
      <c r="N3394" s="21" t="b">
        <v>0</v>
      </c>
      <c r="O3394" s="21" t="b">
        <v>0</v>
      </c>
      <c r="P3394" s="21">
        <v>3.0</v>
      </c>
      <c r="Q3394" s="21">
        <v>3.0</v>
      </c>
      <c r="R3394" s="10"/>
      <c r="S3394" s="10"/>
      <c r="T3394" s="10"/>
      <c r="U3394" s="10"/>
      <c r="V3394" s="10"/>
      <c r="W3394" s="10"/>
      <c r="X3394" s="10"/>
      <c r="Y3394" s="10"/>
      <c r="Z3394" s="10"/>
      <c r="AA3394" s="10"/>
      <c r="AB3394" s="10"/>
      <c r="AC3394" s="10"/>
      <c r="AD3394" s="10"/>
    </row>
    <row r="3395" ht="12.75" customHeight="1">
      <c r="A3395" s="16">
        <v>3393.0</v>
      </c>
      <c r="B3395" s="79" t="s">
        <v>6770</v>
      </c>
      <c r="C3395" s="80">
        <v>2021.0</v>
      </c>
      <c r="D3395" s="81" t="s">
        <v>6829</v>
      </c>
      <c r="E3395" s="137" t="s">
        <v>6830</v>
      </c>
      <c r="F3395" s="38">
        <v>3.0</v>
      </c>
      <c r="G3395" s="38">
        <v>4.0</v>
      </c>
      <c r="H3395" s="38">
        <v>4.0</v>
      </c>
      <c r="I3395" s="10"/>
      <c r="J3395" s="10">
        <v>3.0</v>
      </c>
      <c r="K3395" s="21" t="b">
        <v>0</v>
      </c>
      <c r="L3395" s="21" t="b">
        <v>0</v>
      </c>
      <c r="M3395" s="21" t="b">
        <v>1</v>
      </c>
      <c r="N3395" s="21" t="b">
        <v>0</v>
      </c>
      <c r="O3395" s="21" t="b">
        <v>0</v>
      </c>
      <c r="P3395" s="21">
        <v>4.0</v>
      </c>
      <c r="Q3395" s="21">
        <v>4.0</v>
      </c>
      <c r="R3395" s="10"/>
      <c r="S3395" s="10"/>
      <c r="T3395" s="10"/>
      <c r="U3395" s="10"/>
      <c r="V3395" s="10"/>
      <c r="W3395" s="10"/>
      <c r="X3395" s="10"/>
      <c r="Y3395" s="10"/>
      <c r="Z3395" s="10"/>
      <c r="AA3395" s="10"/>
      <c r="AB3395" s="10"/>
      <c r="AC3395" s="10"/>
      <c r="AD3395" s="10"/>
    </row>
    <row r="3396" ht="12.75" customHeight="1">
      <c r="A3396" s="16">
        <v>3394.0</v>
      </c>
      <c r="B3396" s="79" t="s">
        <v>6770</v>
      </c>
      <c r="C3396" s="80">
        <v>2021.0</v>
      </c>
      <c r="D3396" s="81" t="s">
        <v>6831</v>
      </c>
      <c r="E3396" s="137" t="s">
        <v>6832</v>
      </c>
      <c r="F3396" s="38">
        <v>4.0</v>
      </c>
      <c r="G3396" s="38">
        <v>4.0</v>
      </c>
      <c r="H3396" s="38">
        <v>4.0</v>
      </c>
      <c r="I3396" s="10"/>
      <c r="J3396" s="10">
        <v>3.0</v>
      </c>
      <c r="K3396" s="21" t="b">
        <v>0</v>
      </c>
      <c r="L3396" s="21" t="b">
        <v>1</v>
      </c>
      <c r="M3396" s="21" t="b">
        <v>1</v>
      </c>
      <c r="N3396" s="21" t="b">
        <v>0</v>
      </c>
      <c r="O3396" s="21" t="b">
        <v>0</v>
      </c>
      <c r="P3396" s="21">
        <v>4.0</v>
      </c>
      <c r="Q3396" s="21">
        <v>4.0</v>
      </c>
      <c r="R3396" s="10"/>
      <c r="S3396" s="10"/>
      <c r="T3396" s="10"/>
      <c r="U3396" s="10"/>
      <c r="V3396" s="10"/>
      <c r="W3396" s="10"/>
      <c r="X3396" s="10"/>
      <c r="Y3396" s="10"/>
      <c r="Z3396" s="10"/>
      <c r="AA3396" s="10"/>
      <c r="AB3396" s="10"/>
      <c r="AC3396" s="10"/>
      <c r="AD3396" s="10"/>
    </row>
    <row r="3397" ht="12.75" customHeight="1">
      <c r="A3397" s="16">
        <v>3395.0</v>
      </c>
      <c r="B3397" s="79" t="s">
        <v>6770</v>
      </c>
      <c r="C3397" s="80">
        <v>2021.0</v>
      </c>
      <c r="D3397" s="81" t="s">
        <v>6833</v>
      </c>
      <c r="E3397" s="137" t="s">
        <v>6834</v>
      </c>
      <c r="F3397" s="38">
        <v>3.0</v>
      </c>
      <c r="G3397" s="38">
        <v>3.0</v>
      </c>
      <c r="H3397" s="38">
        <v>3.0</v>
      </c>
      <c r="I3397" s="10"/>
      <c r="J3397" s="10">
        <v>3.0</v>
      </c>
      <c r="K3397" s="21" t="b">
        <v>0</v>
      </c>
      <c r="L3397" s="21" t="b">
        <v>1</v>
      </c>
      <c r="M3397" s="21" t="b">
        <v>1</v>
      </c>
      <c r="N3397" s="21" t="b">
        <v>0</v>
      </c>
      <c r="O3397" s="21" t="b">
        <v>0</v>
      </c>
      <c r="P3397" s="21">
        <v>3.0</v>
      </c>
      <c r="Q3397" s="21">
        <v>3.0</v>
      </c>
      <c r="R3397" s="10"/>
      <c r="S3397" s="10"/>
      <c r="T3397" s="10"/>
      <c r="U3397" s="10"/>
      <c r="V3397" s="10"/>
      <c r="W3397" s="10"/>
      <c r="X3397" s="10"/>
      <c r="Y3397" s="10"/>
      <c r="Z3397" s="10"/>
      <c r="AA3397" s="10"/>
      <c r="AB3397" s="10"/>
      <c r="AC3397" s="10"/>
      <c r="AD3397" s="10"/>
    </row>
    <row r="3398" ht="12.75" customHeight="1">
      <c r="A3398" s="16">
        <v>3396.0</v>
      </c>
      <c r="B3398" s="79" t="s">
        <v>6770</v>
      </c>
      <c r="C3398" s="80">
        <v>2021.0</v>
      </c>
      <c r="D3398" s="81" t="s">
        <v>6835</v>
      </c>
      <c r="E3398" s="137" t="s">
        <v>6836</v>
      </c>
      <c r="F3398" s="38">
        <v>2.0</v>
      </c>
      <c r="G3398" s="38">
        <v>2.0</v>
      </c>
      <c r="H3398" s="38">
        <v>2.0</v>
      </c>
      <c r="I3398" s="10"/>
      <c r="J3398" s="10">
        <v>3.0</v>
      </c>
      <c r="K3398" s="21" t="b">
        <v>0</v>
      </c>
      <c r="L3398" s="21" t="b">
        <v>1</v>
      </c>
      <c r="M3398" s="21" t="b">
        <v>1</v>
      </c>
      <c r="N3398" s="21" t="b">
        <v>0</v>
      </c>
      <c r="O3398" s="21" t="b">
        <v>0</v>
      </c>
      <c r="P3398" s="21">
        <v>2.0</v>
      </c>
      <c r="Q3398" s="21">
        <v>2.0</v>
      </c>
      <c r="R3398" s="10"/>
      <c r="S3398" s="10"/>
      <c r="T3398" s="10"/>
      <c r="U3398" s="10"/>
      <c r="V3398" s="10"/>
      <c r="W3398" s="10"/>
      <c r="X3398" s="10"/>
      <c r="Y3398" s="10"/>
      <c r="Z3398" s="10"/>
      <c r="AA3398" s="10"/>
      <c r="AB3398" s="10"/>
      <c r="AC3398" s="10"/>
      <c r="AD3398" s="10"/>
    </row>
    <row r="3399" ht="12.75" customHeight="1">
      <c r="A3399" s="16">
        <v>3397.0</v>
      </c>
      <c r="B3399" s="79" t="s">
        <v>6770</v>
      </c>
      <c r="C3399" s="80">
        <v>2021.0</v>
      </c>
      <c r="D3399" s="81" t="s">
        <v>6837</v>
      </c>
      <c r="E3399" s="137" t="s">
        <v>6838</v>
      </c>
      <c r="F3399" s="38">
        <v>2.0</v>
      </c>
      <c r="G3399" s="38">
        <v>2.0</v>
      </c>
      <c r="H3399" s="38">
        <v>2.0</v>
      </c>
      <c r="I3399" s="10"/>
      <c r="J3399" s="10">
        <v>3.0</v>
      </c>
      <c r="K3399" s="21" t="b">
        <v>0</v>
      </c>
      <c r="L3399" s="21" t="b">
        <v>1</v>
      </c>
      <c r="M3399" s="21" t="b">
        <v>1</v>
      </c>
      <c r="N3399" s="21" t="b">
        <v>0</v>
      </c>
      <c r="O3399" s="21" t="b">
        <v>0</v>
      </c>
      <c r="P3399" s="21">
        <v>2.0</v>
      </c>
      <c r="Q3399" s="21">
        <v>2.0</v>
      </c>
      <c r="R3399" s="10"/>
      <c r="S3399" s="10"/>
      <c r="T3399" s="10"/>
      <c r="U3399" s="10"/>
      <c r="V3399" s="10"/>
      <c r="W3399" s="10"/>
      <c r="X3399" s="10"/>
      <c r="Y3399" s="10"/>
      <c r="Z3399" s="10"/>
      <c r="AA3399" s="10"/>
      <c r="AB3399" s="10"/>
      <c r="AC3399" s="10"/>
      <c r="AD3399" s="10"/>
    </row>
    <row r="3400" ht="12.75" customHeight="1">
      <c r="A3400" s="16">
        <v>3398.0</v>
      </c>
      <c r="B3400" s="79" t="s">
        <v>6770</v>
      </c>
      <c r="C3400" s="80">
        <v>2021.0</v>
      </c>
      <c r="D3400" s="81" t="s">
        <v>6839</v>
      </c>
      <c r="E3400" s="137" t="s">
        <v>6840</v>
      </c>
      <c r="F3400" s="38">
        <v>3.0</v>
      </c>
      <c r="G3400" s="38">
        <v>2.0</v>
      </c>
      <c r="H3400" s="38">
        <v>2.0</v>
      </c>
      <c r="I3400" s="10"/>
      <c r="J3400" s="10">
        <v>3.0</v>
      </c>
      <c r="K3400" s="21" t="b">
        <v>0</v>
      </c>
      <c r="L3400" s="21" t="b">
        <v>0</v>
      </c>
      <c r="M3400" s="21" t="b">
        <v>1</v>
      </c>
      <c r="N3400" s="21" t="b">
        <v>0</v>
      </c>
      <c r="O3400" s="21" t="b">
        <v>0</v>
      </c>
      <c r="P3400" s="21">
        <v>2.0</v>
      </c>
      <c r="Q3400" s="21">
        <v>2.0</v>
      </c>
      <c r="R3400" s="10"/>
      <c r="S3400" s="10"/>
      <c r="T3400" s="10"/>
      <c r="U3400" s="10"/>
      <c r="V3400" s="10"/>
      <c r="W3400" s="10"/>
      <c r="X3400" s="10"/>
      <c r="Y3400" s="10"/>
      <c r="Z3400" s="10"/>
      <c r="AA3400" s="10"/>
      <c r="AB3400" s="10"/>
      <c r="AC3400" s="10"/>
      <c r="AD3400" s="10"/>
    </row>
    <row r="3401" ht="12.75" customHeight="1">
      <c r="A3401" s="16">
        <v>3399.0</v>
      </c>
      <c r="B3401" s="79" t="s">
        <v>6770</v>
      </c>
      <c r="C3401" s="80">
        <v>2021.0</v>
      </c>
      <c r="D3401" s="81" t="s">
        <v>6841</v>
      </c>
      <c r="E3401" s="137" t="s">
        <v>6842</v>
      </c>
      <c r="F3401" s="38">
        <v>4.0</v>
      </c>
      <c r="G3401" s="38">
        <v>4.0</v>
      </c>
      <c r="H3401" s="38">
        <v>4.0</v>
      </c>
      <c r="I3401" s="10"/>
      <c r="J3401" s="10">
        <v>3.0</v>
      </c>
      <c r="K3401" s="21" t="b">
        <v>0</v>
      </c>
      <c r="L3401" s="21" t="b">
        <v>1</v>
      </c>
      <c r="M3401" s="21" t="b">
        <v>1</v>
      </c>
      <c r="N3401" s="21" t="b">
        <v>0</v>
      </c>
      <c r="O3401" s="21" t="b">
        <v>0</v>
      </c>
      <c r="P3401" s="21">
        <v>4.0</v>
      </c>
      <c r="Q3401" s="21">
        <v>4.0</v>
      </c>
      <c r="R3401" s="10"/>
      <c r="S3401" s="10"/>
      <c r="T3401" s="10"/>
      <c r="U3401" s="10"/>
      <c r="V3401" s="10"/>
      <c r="W3401" s="10"/>
      <c r="X3401" s="10"/>
      <c r="Y3401" s="10"/>
      <c r="Z3401" s="10"/>
      <c r="AA3401" s="10"/>
      <c r="AB3401" s="10"/>
      <c r="AC3401" s="10"/>
      <c r="AD3401" s="10"/>
    </row>
    <row r="3402" ht="12.75" customHeight="1">
      <c r="A3402" s="16">
        <v>3400.0</v>
      </c>
      <c r="B3402" s="79" t="s">
        <v>6770</v>
      </c>
      <c r="C3402" s="80">
        <v>2021.0</v>
      </c>
      <c r="D3402" s="81" t="s">
        <v>6843</v>
      </c>
      <c r="E3402" s="137" t="s">
        <v>6844</v>
      </c>
      <c r="F3402" s="38">
        <v>4.0</v>
      </c>
      <c r="G3402" s="38">
        <v>4.0</v>
      </c>
      <c r="H3402" s="38">
        <v>4.0</v>
      </c>
      <c r="I3402" s="10"/>
      <c r="J3402" s="10">
        <v>3.0</v>
      </c>
      <c r="K3402" s="21" t="b">
        <v>0</v>
      </c>
      <c r="L3402" s="21" t="b">
        <v>1</v>
      </c>
      <c r="M3402" s="21" t="b">
        <v>1</v>
      </c>
      <c r="N3402" s="21" t="b">
        <v>0</v>
      </c>
      <c r="O3402" s="21" t="b">
        <v>0</v>
      </c>
      <c r="P3402" s="21">
        <v>4.0</v>
      </c>
      <c r="Q3402" s="21">
        <v>4.0</v>
      </c>
      <c r="R3402" s="10"/>
      <c r="S3402" s="10"/>
      <c r="T3402" s="10"/>
      <c r="U3402" s="10"/>
      <c r="V3402" s="10"/>
      <c r="W3402" s="10"/>
      <c r="X3402" s="10"/>
      <c r="Y3402" s="10"/>
      <c r="Z3402" s="10"/>
      <c r="AA3402" s="10"/>
      <c r="AB3402" s="10"/>
      <c r="AC3402" s="10"/>
      <c r="AD3402" s="10"/>
    </row>
    <row r="3403" ht="12.75" customHeight="1">
      <c r="A3403" s="16">
        <v>3401.0</v>
      </c>
      <c r="B3403" s="79" t="s">
        <v>6770</v>
      </c>
      <c r="C3403" s="80">
        <v>2021.0</v>
      </c>
      <c r="D3403" s="81" t="s">
        <v>6845</v>
      </c>
      <c r="E3403" s="137" t="s">
        <v>6846</v>
      </c>
      <c r="F3403" s="38">
        <v>4.0</v>
      </c>
      <c r="G3403" s="38">
        <v>4.0</v>
      </c>
      <c r="H3403" s="38">
        <v>4.0</v>
      </c>
      <c r="I3403" s="10"/>
      <c r="J3403" s="10">
        <v>3.0</v>
      </c>
      <c r="K3403" s="21" t="b">
        <v>0</v>
      </c>
      <c r="L3403" s="21" t="b">
        <v>1</v>
      </c>
      <c r="M3403" s="21" t="b">
        <v>1</v>
      </c>
      <c r="N3403" s="21" t="b">
        <v>0</v>
      </c>
      <c r="O3403" s="21" t="b">
        <v>0</v>
      </c>
      <c r="P3403" s="21">
        <v>4.0</v>
      </c>
      <c r="Q3403" s="21">
        <v>4.0</v>
      </c>
      <c r="R3403" s="10"/>
      <c r="S3403" s="10"/>
      <c r="T3403" s="10"/>
      <c r="U3403" s="10"/>
      <c r="V3403" s="10"/>
      <c r="W3403" s="10"/>
      <c r="X3403" s="10"/>
      <c r="Y3403" s="10"/>
      <c r="Z3403" s="10"/>
      <c r="AA3403" s="10"/>
      <c r="AB3403" s="10"/>
      <c r="AC3403" s="10"/>
      <c r="AD3403" s="10"/>
    </row>
    <row r="3404" ht="12.75" customHeight="1">
      <c r="A3404" s="16">
        <v>3402.0</v>
      </c>
      <c r="B3404" s="79" t="s">
        <v>6770</v>
      </c>
      <c r="C3404" s="80">
        <v>2021.0</v>
      </c>
      <c r="D3404" s="81" t="s">
        <v>6847</v>
      </c>
      <c r="E3404" s="137" t="s">
        <v>6848</v>
      </c>
      <c r="F3404" s="38">
        <v>3.0</v>
      </c>
      <c r="G3404" s="38">
        <v>3.0</v>
      </c>
      <c r="H3404" s="38">
        <v>4.0</v>
      </c>
      <c r="I3404" s="10"/>
      <c r="J3404" s="10">
        <v>3.0</v>
      </c>
      <c r="K3404" s="21" t="b">
        <v>0</v>
      </c>
      <c r="L3404" s="21" t="b">
        <v>0</v>
      </c>
      <c r="M3404" s="21" t="b">
        <v>1</v>
      </c>
      <c r="N3404" s="21" t="b">
        <v>0</v>
      </c>
      <c r="O3404" s="21" t="b">
        <v>0</v>
      </c>
      <c r="P3404" s="21">
        <v>3.0</v>
      </c>
      <c r="Q3404" s="21">
        <v>3.0</v>
      </c>
      <c r="R3404" s="10"/>
      <c r="S3404" s="10"/>
      <c r="T3404" s="10"/>
      <c r="U3404" s="10"/>
      <c r="V3404" s="10"/>
      <c r="W3404" s="10"/>
      <c r="X3404" s="10"/>
      <c r="Y3404" s="10"/>
      <c r="Z3404" s="10"/>
      <c r="AA3404" s="10"/>
      <c r="AB3404" s="10"/>
      <c r="AC3404" s="10"/>
      <c r="AD3404" s="10"/>
    </row>
    <row r="3405" ht="12.75" customHeight="1">
      <c r="A3405" s="16">
        <v>3403.0</v>
      </c>
      <c r="B3405" s="79" t="s">
        <v>6770</v>
      </c>
      <c r="C3405" s="80">
        <v>2021.0</v>
      </c>
      <c r="D3405" s="81" t="s">
        <v>6849</v>
      </c>
      <c r="E3405" s="137" t="s">
        <v>6850</v>
      </c>
      <c r="F3405" s="38">
        <v>1.0</v>
      </c>
      <c r="G3405" s="38">
        <v>1.0</v>
      </c>
      <c r="H3405" s="38">
        <v>2.0</v>
      </c>
      <c r="I3405" s="10"/>
      <c r="J3405" s="10">
        <v>3.0</v>
      </c>
      <c r="K3405" s="21" t="b">
        <v>0</v>
      </c>
      <c r="L3405" s="21" t="b">
        <v>0</v>
      </c>
      <c r="M3405" s="21" t="b">
        <v>1</v>
      </c>
      <c r="N3405" s="21" t="b">
        <v>0</v>
      </c>
      <c r="O3405" s="21" t="b">
        <v>0</v>
      </c>
      <c r="P3405" s="21">
        <v>1.0</v>
      </c>
      <c r="Q3405" s="21">
        <v>1.0</v>
      </c>
      <c r="R3405" s="10"/>
      <c r="S3405" s="10"/>
      <c r="T3405" s="10"/>
      <c r="U3405" s="10"/>
      <c r="V3405" s="10"/>
      <c r="W3405" s="10"/>
      <c r="X3405" s="10"/>
      <c r="Y3405" s="10"/>
      <c r="Z3405" s="10"/>
      <c r="AA3405" s="10"/>
      <c r="AB3405" s="10"/>
      <c r="AC3405" s="10"/>
      <c r="AD3405" s="10"/>
    </row>
    <row r="3406" ht="12.75" customHeight="1">
      <c r="A3406" s="16">
        <v>3404.0</v>
      </c>
      <c r="B3406" s="79" t="s">
        <v>6770</v>
      </c>
      <c r="C3406" s="80">
        <v>2021.0</v>
      </c>
      <c r="D3406" s="81" t="s">
        <v>6851</v>
      </c>
      <c r="E3406" s="137" t="s">
        <v>6852</v>
      </c>
      <c r="F3406" s="38">
        <v>1.0</v>
      </c>
      <c r="G3406" s="38">
        <v>1.0</v>
      </c>
      <c r="H3406" s="38">
        <v>1.0</v>
      </c>
      <c r="I3406" s="10"/>
      <c r="J3406" s="10">
        <v>3.0</v>
      </c>
      <c r="K3406" s="21" t="b">
        <v>0</v>
      </c>
      <c r="L3406" s="21" t="b">
        <v>1</v>
      </c>
      <c r="M3406" s="21" t="b">
        <v>1</v>
      </c>
      <c r="N3406" s="21" t="b">
        <v>0</v>
      </c>
      <c r="O3406" s="21" t="b">
        <v>0</v>
      </c>
      <c r="P3406" s="21">
        <v>1.0</v>
      </c>
      <c r="Q3406" s="21">
        <v>1.0</v>
      </c>
      <c r="R3406" s="10"/>
      <c r="S3406" s="10"/>
      <c r="T3406" s="10"/>
      <c r="U3406" s="10"/>
      <c r="V3406" s="10"/>
      <c r="W3406" s="10"/>
      <c r="X3406" s="10"/>
      <c r="Y3406" s="10"/>
      <c r="Z3406" s="10"/>
      <c r="AA3406" s="10"/>
      <c r="AB3406" s="10"/>
      <c r="AC3406" s="10"/>
      <c r="AD3406" s="10"/>
    </row>
    <row r="3407" ht="12.75" customHeight="1">
      <c r="A3407" s="16">
        <v>3405.0</v>
      </c>
      <c r="B3407" s="79" t="s">
        <v>6770</v>
      </c>
      <c r="C3407" s="80">
        <v>2021.0</v>
      </c>
      <c r="D3407" s="81" t="s">
        <v>6853</v>
      </c>
      <c r="E3407" s="137" t="s">
        <v>6854</v>
      </c>
      <c r="F3407" s="38">
        <v>0.5</v>
      </c>
      <c r="G3407" s="38">
        <v>0.5</v>
      </c>
      <c r="H3407" s="38">
        <v>0.5</v>
      </c>
      <c r="I3407" s="10"/>
      <c r="J3407" s="10">
        <v>3.0</v>
      </c>
      <c r="K3407" s="21" t="b">
        <v>0</v>
      </c>
      <c r="L3407" s="21" t="b">
        <v>1</v>
      </c>
      <c r="M3407" s="21" t="b">
        <v>1</v>
      </c>
      <c r="N3407" s="21" t="b">
        <v>0</v>
      </c>
      <c r="O3407" s="21" t="b">
        <v>0</v>
      </c>
      <c r="P3407" s="21">
        <v>0.5</v>
      </c>
      <c r="Q3407" s="21">
        <v>0.5</v>
      </c>
      <c r="R3407" s="10"/>
      <c r="S3407" s="10"/>
      <c r="T3407" s="10"/>
      <c r="U3407" s="10"/>
      <c r="V3407" s="10"/>
      <c r="W3407" s="10"/>
      <c r="X3407" s="10"/>
      <c r="Y3407" s="10"/>
      <c r="Z3407" s="10"/>
      <c r="AA3407" s="10"/>
      <c r="AB3407" s="10"/>
      <c r="AC3407" s="10"/>
      <c r="AD3407" s="10"/>
    </row>
    <row r="3408" ht="12.75" customHeight="1">
      <c r="A3408" s="16">
        <v>3406.0</v>
      </c>
      <c r="B3408" s="79" t="s">
        <v>6770</v>
      </c>
      <c r="C3408" s="80">
        <v>2021.0</v>
      </c>
      <c r="D3408" s="81" t="s">
        <v>6855</v>
      </c>
      <c r="E3408" s="137" t="s">
        <v>6856</v>
      </c>
      <c r="F3408" s="38">
        <v>1.0</v>
      </c>
      <c r="G3408" s="38">
        <v>1.0</v>
      </c>
      <c r="H3408" s="38">
        <v>1.0</v>
      </c>
      <c r="I3408" s="10"/>
      <c r="J3408" s="10">
        <v>3.0</v>
      </c>
      <c r="K3408" s="21" t="b">
        <v>0</v>
      </c>
      <c r="L3408" s="21" t="b">
        <v>1</v>
      </c>
      <c r="M3408" s="21" t="b">
        <v>1</v>
      </c>
      <c r="N3408" s="21" t="b">
        <v>0</v>
      </c>
      <c r="O3408" s="21" t="b">
        <v>0</v>
      </c>
      <c r="P3408" s="21">
        <v>1.0</v>
      </c>
      <c r="Q3408" s="21">
        <v>1.0</v>
      </c>
      <c r="R3408" s="10"/>
      <c r="S3408" s="10"/>
      <c r="T3408" s="10"/>
      <c r="U3408" s="10"/>
      <c r="V3408" s="10"/>
      <c r="W3408" s="10"/>
      <c r="X3408" s="10"/>
      <c r="Y3408" s="10"/>
      <c r="Z3408" s="10"/>
      <c r="AA3408" s="10"/>
      <c r="AB3408" s="10"/>
      <c r="AC3408" s="10"/>
      <c r="AD3408" s="10"/>
    </row>
    <row r="3409" ht="12.75" customHeight="1">
      <c r="A3409" s="16">
        <v>3407.0</v>
      </c>
      <c r="B3409" s="79" t="s">
        <v>6770</v>
      </c>
      <c r="C3409" s="80">
        <v>2021.0</v>
      </c>
      <c r="D3409" s="81" t="s">
        <v>6857</v>
      </c>
      <c r="E3409" s="137" t="s">
        <v>6858</v>
      </c>
      <c r="F3409" s="38">
        <v>2.0</v>
      </c>
      <c r="G3409" s="38">
        <v>2.0</v>
      </c>
      <c r="H3409" s="38">
        <v>2.0</v>
      </c>
      <c r="I3409" s="10"/>
      <c r="J3409" s="10">
        <v>3.0</v>
      </c>
      <c r="K3409" s="21" t="b">
        <v>0</v>
      </c>
      <c r="L3409" s="21" t="b">
        <v>1</v>
      </c>
      <c r="M3409" s="21" t="b">
        <v>1</v>
      </c>
      <c r="N3409" s="21" t="b">
        <v>0</v>
      </c>
      <c r="O3409" s="21" t="b">
        <v>0</v>
      </c>
      <c r="P3409" s="21">
        <v>2.0</v>
      </c>
      <c r="Q3409" s="21">
        <v>2.0</v>
      </c>
      <c r="R3409" s="10"/>
      <c r="S3409" s="10"/>
      <c r="T3409" s="10"/>
      <c r="U3409" s="10"/>
      <c r="V3409" s="10"/>
      <c r="W3409" s="10"/>
      <c r="X3409" s="10"/>
      <c r="Y3409" s="10"/>
      <c r="Z3409" s="10"/>
      <c r="AA3409" s="10"/>
      <c r="AB3409" s="10"/>
      <c r="AC3409" s="10"/>
      <c r="AD3409" s="10"/>
    </row>
    <row r="3410" ht="12.75" customHeight="1">
      <c r="A3410" s="16">
        <v>3408.0</v>
      </c>
      <c r="B3410" s="79" t="s">
        <v>6770</v>
      </c>
      <c r="C3410" s="80">
        <v>2021.0</v>
      </c>
      <c r="D3410" s="81" t="s">
        <v>6859</v>
      </c>
      <c r="E3410" s="137" t="s">
        <v>6860</v>
      </c>
      <c r="F3410" s="38">
        <v>3.0</v>
      </c>
      <c r="G3410" s="38">
        <v>3.0</v>
      </c>
      <c r="H3410" s="38">
        <v>3.0</v>
      </c>
      <c r="I3410" s="10"/>
      <c r="J3410" s="10">
        <v>3.0</v>
      </c>
      <c r="K3410" s="21" t="b">
        <v>0</v>
      </c>
      <c r="L3410" s="21" t="b">
        <v>1</v>
      </c>
      <c r="M3410" s="21" t="b">
        <v>1</v>
      </c>
      <c r="N3410" s="21" t="b">
        <v>0</v>
      </c>
      <c r="O3410" s="21" t="b">
        <v>0</v>
      </c>
      <c r="P3410" s="21">
        <v>3.0</v>
      </c>
      <c r="Q3410" s="21">
        <v>3.0</v>
      </c>
      <c r="R3410" s="10"/>
      <c r="S3410" s="10"/>
      <c r="T3410" s="10"/>
      <c r="U3410" s="10"/>
      <c r="V3410" s="10"/>
      <c r="W3410" s="10"/>
      <c r="X3410" s="10"/>
      <c r="Y3410" s="10"/>
      <c r="Z3410" s="10"/>
      <c r="AA3410" s="10"/>
      <c r="AB3410" s="10"/>
      <c r="AC3410" s="10"/>
      <c r="AD3410" s="10"/>
    </row>
    <row r="3411" ht="12.75" customHeight="1">
      <c r="A3411" s="16">
        <v>3409.0</v>
      </c>
      <c r="B3411" s="79" t="s">
        <v>6770</v>
      </c>
      <c r="C3411" s="80">
        <v>2021.0</v>
      </c>
      <c r="D3411" s="81" t="s">
        <v>6861</v>
      </c>
      <c r="E3411" s="137" t="s">
        <v>6862</v>
      </c>
      <c r="F3411" s="38">
        <v>1.0</v>
      </c>
      <c r="G3411" s="38">
        <v>1.0</v>
      </c>
      <c r="H3411" s="38">
        <v>1.0</v>
      </c>
      <c r="I3411" s="10"/>
      <c r="J3411" s="10">
        <v>3.0</v>
      </c>
      <c r="K3411" s="21" t="b">
        <v>0</v>
      </c>
      <c r="L3411" s="21" t="b">
        <v>1</v>
      </c>
      <c r="M3411" s="21" t="b">
        <v>1</v>
      </c>
      <c r="N3411" s="21" t="b">
        <v>0</v>
      </c>
      <c r="O3411" s="21" t="b">
        <v>0</v>
      </c>
      <c r="P3411" s="21">
        <v>1.0</v>
      </c>
      <c r="Q3411" s="21">
        <v>1.0</v>
      </c>
      <c r="R3411" s="10"/>
      <c r="S3411" s="10"/>
      <c r="T3411" s="10"/>
      <c r="U3411" s="10"/>
      <c r="V3411" s="10"/>
      <c r="W3411" s="10"/>
      <c r="X3411" s="10"/>
      <c r="Y3411" s="10"/>
      <c r="Z3411" s="10"/>
      <c r="AA3411" s="10"/>
      <c r="AB3411" s="10"/>
      <c r="AC3411" s="10"/>
      <c r="AD3411" s="10"/>
    </row>
    <row r="3412" ht="12.75" customHeight="1">
      <c r="A3412" s="16">
        <v>3410.0</v>
      </c>
      <c r="B3412" s="79" t="s">
        <v>6770</v>
      </c>
      <c r="C3412" s="80">
        <v>2021.0</v>
      </c>
      <c r="D3412" s="81" t="s">
        <v>6863</v>
      </c>
      <c r="E3412" s="137" t="s">
        <v>6864</v>
      </c>
      <c r="F3412" s="38">
        <v>0.5</v>
      </c>
      <c r="G3412" s="38">
        <v>0.5</v>
      </c>
      <c r="H3412" s="38">
        <v>0.5</v>
      </c>
      <c r="I3412" s="10"/>
      <c r="J3412" s="10">
        <v>3.0</v>
      </c>
      <c r="K3412" s="21" t="b">
        <v>0</v>
      </c>
      <c r="L3412" s="21" t="b">
        <v>1</v>
      </c>
      <c r="M3412" s="21" t="b">
        <v>1</v>
      </c>
      <c r="N3412" s="21" t="b">
        <v>0</v>
      </c>
      <c r="O3412" s="21" t="b">
        <v>0</v>
      </c>
      <c r="P3412" s="21">
        <v>0.5</v>
      </c>
      <c r="Q3412" s="21">
        <v>0.5</v>
      </c>
      <c r="R3412" s="10"/>
      <c r="S3412" s="10"/>
      <c r="T3412" s="10"/>
      <c r="U3412" s="10"/>
      <c r="V3412" s="10"/>
      <c r="W3412" s="10"/>
      <c r="X3412" s="10"/>
      <c r="Y3412" s="10"/>
      <c r="Z3412" s="10"/>
      <c r="AA3412" s="10"/>
      <c r="AB3412" s="10"/>
      <c r="AC3412" s="10"/>
      <c r="AD3412" s="10"/>
    </row>
    <row r="3413" ht="12.75" customHeight="1">
      <c r="A3413" s="16">
        <v>3411.0</v>
      </c>
      <c r="B3413" s="79" t="s">
        <v>6770</v>
      </c>
      <c r="C3413" s="80">
        <v>2021.0</v>
      </c>
      <c r="D3413" s="81" t="s">
        <v>6865</v>
      </c>
      <c r="E3413" s="137" t="s">
        <v>6866</v>
      </c>
      <c r="F3413" s="38">
        <v>0.5</v>
      </c>
      <c r="G3413" s="38">
        <v>0.5</v>
      </c>
      <c r="H3413" s="38">
        <v>0.5</v>
      </c>
      <c r="I3413" s="10"/>
      <c r="J3413" s="10">
        <v>3.0</v>
      </c>
      <c r="K3413" s="21" t="b">
        <v>0</v>
      </c>
      <c r="L3413" s="21" t="b">
        <v>1</v>
      </c>
      <c r="M3413" s="21" t="b">
        <v>1</v>
      </c>
      <c r="N3413" s="21" t="b">
        <v>0</v>
      </c>
      <c r="O3413" s="21" t="b">
        <v>0</v>
      </c>
      <c r="P3413" s="21">
        <v>0.5</v>
      </c>
      <c r="Q3413" s="21">
        <v>0.5</v>
      </c>
      <c r="R3413" s="10"/>
      <c r="S3413" s="10"/>
      <c r="T3413" s="10"/>
      <c r="U3413" s="10"/>
      <c r="V3413" s="10"/>
      <c r="W3413" s="10"/>
      <c r="X3413" s="10"/>
      <c r="Y3413" s="10"/>
      <c r="Z3413" s="10"/>
      <c r="AA3413" s="10"/>
      <c r="AB3413" s="10"/>
      <c r="AC3413" s="10"/>
      <c r="AD3413" s="10"/>
    </row>
    <row r="3414" ht="12.75" customHeight="1">
      <c r="A3414" s="16">
        <v>3412.0</v>
      </c>
      <c r="B3414" s="79" t="s">
        <v>6770</v>
      </c>
      <c r="C3414" s="80">
        <v>2021.0</v>
      </c>
      <c r="D3414" s="81" t="s">
        <v>6867</v>
      </c>
      <c r="E3414" s="137" t="s">
        <v>6868</v>
      </c>
      <c r="F3414" s="38">
        <v>0.5</v>
      </c>
      <c r="G3414" s="38">
        <v>0.5</v>
      </c>
      <c r="H3414" s="38">
        <v>0.5</v>
      </c>
      <c r="I3414" s="10"/>
      <c r="J3414" s="10">
        <v>3.0</v>
      </c>
      <c r="K3414" s="21" t="b">
        <v>0</v>
      </c>
      <c r="L3414" s="21" t="b">
        <v>1</v>
      </c>
      <c r="M3414" s="21" t="b">
        <v>1</v>
      </c>
      <c r="N3414" s="21" t="b">
        <v>0</v>
      </c>
      <c r="O3414" s="21" t="b">
        <v>0</v>
      </c>
      <c r="P3414" s="21">
        <v>0.5</v>
      </c>
      <c r="Q3414" s="21">
        <v>0.5</v>
      </c>
      <c r="R3414" s="10"/>
      <c r="S3414" s="10"/>
      <c r="T3414" s="10"/>
      <c r="U3414" s="10"/>
      <c r="V3414" s="10"/>
      <c r="W3414" s="10"/>
      <c r="X3414" s="10"/>
      <c r="Y3414" s="10"/>
      <c r="Z3414" s="10"/>
      <c r="AA3414" s="10"/>
      <c r="AB3414" s="10"/>
      <c r="AC3414" s="10"/>
      <c r="AD3414" s="10"/>
    </row>
    <row r="3415" ht="12.75" customHeight="1">
      <c r="A3415" s="16">
        <v>3413.0</v>
      </c>
      <c r="B3415" s="79" t="s">
        <v>6770</v>
      </c>
      <c r="C3415" s="80">
        <v>2021.0</v>
      </c>
      <c r="D3415" s="81" t="s">
        <v>6869</v>
      </c>
      <c r="E3415" s="137" t="s">
        <v>6870</v>
      </c>
      <c r="F3415" s="38">
        <v>0.5</v>
      </c>
      <c r="G3415" s="38">
        <v>0.5</v>
      </c>
      <c r="H3415" s="38">
        <v>0.5</v>
      </c>
      <c r="I3415" s="10"/>
      <c r="J3415" s="10">
        <v>3.0</v>
      </c>
      <c r="K3415" s="21" t="b">
        <v>0</v>
      </c>
      <c r="L3415" s="21" t="b">
        <v>1</v>
      </c>
      <c r="M3415" s="21" t="b">
        <v>1</v>
      </c>
      <c r="N3415" s="21" t="b">
        <v>0</v>
      </c>
      <c r="O3415" s="21" t="b">
        <v>0</v>
      </c>
      <c r="P3415" s="21">
        <v>0.5</v>
      </c>
      <c r="Q3415" s="21">
        <v>0.5</v>
      </c>
      <c r="R3415" s="10"/>
      <c r="S3415" s="10"/>
      <c r="T3415" s="10"/>
      <c r="U3415" s="10"/>
      <c r="V3415" s="10"/>
      <c r="W3415" s="10"/>
      <c r="X3415" s="10"/>
      <c r="Y3415" s="10"/>
      <c r="Z3415" s="10"/>
      <c r="AA3415" s="10"/>
      <c r="AB3415" s="10"/>
      <c r="AC3415" s="10"/>
      <c r="AD3415" s="10"/>
    </row>
    <row r="3416" ht="12.75" customHeight="1">
      <c r="A3416" s="16">
        <v>3414.0</v>
      </c>
      <c r="B3416" s="79" t="s">
        <v>6770</v>
      </c>
      <c r="C3416" s="80">
        <v>2021.0</v>
      </c>
      <c r="D3416" s="81" t="s">
        <v>6871</v>
      </c>
      <c r="E3416" s="137" t="s">
        <v>6872</v>
      </c>
      <c r="F3416" s="38">
        <v>0.5</v>
      </c>
      <c r="G3416" s="38">
        <v>0.5</v>
      </c>
      <c r="H3416" s="38">
        <v>0.5</v>
      </c>
      <c r="I3416" s="10"/>
      <c r="J3416" s="10">
        <v>3.0</v>
      </c>
      <c r="K3416" s="21" t="b">
        <v>0</v>
      </c>
      <c r="L3416" s="21" t="b">
        <v>1</v>
      </c>
      <c r="M3416" s="21" t="b">
        <v>1</v>
      </c>
      <c r="N3416" s="21" t="b">
        <v>0</v>
      </c>
      <c r="O3416" s="21" t="b">
        <v>0</v>
      </c>
      <c r="P3416" s="21">
        <v>0.5</v>
      </c>
      <c r="Q3416" s="21">
        <v>0.5</v>
      </c>
      <c r="R3416" s="10"/>
      <c r="S3416" s="10"/>
      <c r="T3416" s="10"/>
      <c r="U3416" s="10"/>
      <c r="V3416" s="10"/>
      <c r="W3416" s="10"/>
      <c r="X3416" s="10"/>
      <c r="Y3416" s="10"/>
      <c r="Z3416" s="10"/>
      <c r="AA3416" s="10"/>
      <c r="AB3416" s="10"/>
      <c r="AC3416" s="10"/>
      <c r="AD3416" s="10"/>
    </row>
    <row r="3417" ht="12.75" customHeight="1">
      <c r="A3417" s="16">
        <v>3415.0</v>
      </c>
      <c r="B3417" s="79" t="s">
        <v>6770</v>
      </c>
      <c r="C3417" s="80">
        <v>2021.0</v>
      </c>
      <c r="D3417" s="81" t="s">
        <v>6873</v>
      </c>
      <c r="E3417" s="137" t="s">
        <v>6874</v>
      </c>
      <c r="F3417" s="38">
        <v>0.5</v>
      </c>
      <c r="G3417" s="38">
        <v>0.5</v>
      </c>
      <c r="H3417" s="38">
        <v>0.5</v>
      </c>
      <c r="I3417" s="10"/>
      <c r="J3417" s="10">
        <v>3.0</v>
      </c>
      <c r="K3417" s="21" t="b">
        <v>0</v>
      </c>
      <c r="L3417" s="21" t="b">
        <v>1</v>
      </c>
      <c r="M3417" s="21" t="b">
        <v>1</v>
      </c>
      <c r="N3417" s="21" t="b">
        <v>0</v>
      </c>
      <c r="O3417" s="21" t="b">
        <v>0</v>
      </c>
      <c r="P3417" s="21">
        <v>0.5</v>
      </c>
      <c r="Q3417" s="21">
        <v>0.5</v>
      </c>
      <c r="R3417" s="10"/>
      <c r="S3417" s="10"/>
      <c r="T3417" s="10"/>
      <c r="U3417" s="10"/>
      <c r="V3417" s="10"/>
      <c r="W3417" s="10"/>
      <c r="X3417" s="10"/>
      <c r="Y3417" s="10"/>
      <c r="Z3417" s="10"/>
      <c r="AA3417" s="10"/>
      <c r="AB3417" s="10"/>
      <c r="AC3417" s="10"/>
      <c r="AD3417" s="10"/>
    </row>
    <row r="3418" ht="12.75" customHeight="1">
      <c r="A3418" s="16">
        <v>3416.0</v>
      </c>
      <c r="B3418" s="79" t="s">
        <v>6770</v>
      </c>
      <c r="C3418" s="80">
        <v>2021.0</v>
      </c>
      <c r="D3418" s="81" t="s">
        <v>6875</v>
      </c>
      <c r="E3418" s="137" t="s">
        <v>6876</v>
      </c>
      <c r="F3418" s="38">
        <v>4.0</v>
      </c>
      <c r="G3418" s="38">
        <v>4.0</v>
      </c>
      <c r="H3418" s="38">
        <v>4.0</v>
      </c>
      <c r="I3418" s="10"/>
      <c r="J3418" s="10">
        <v>3.0</v>
      </c>
      <c r="K3418" s="21" t="b">
        <v>0</v>
      </c>
      <c r="L3418" s="21" t="b">
        <v>1</v>
      </c>
      <c r="M3418" s="21" t="b">
        <v>1</v>
      </c>
      <c r="N3418" s="21" t="b">
        <v>0</v>
      </c>
      <c r="O3418" s="21" t="b">
        <v>0</v>
      </c>
      <c r="P3418" s="21">
        <v>4.0</v>
      </c>
      <c r="Q3418" s="21">
        <v>4.0</v>
      </c>
      <c r="R3418" s="10"/>
      <c r="S3418" s="10"/>
      <c r="T3418" s="10"/>
      <c r="U3418" s="10"/>
      <c r="V3418" s="10"/>
      <c r="W3418" s="10"/>
      <c r="X3418" s="10"/>
      <c r="Y3418" s="10"/>
      <c r="Z3418" s="10"/>
      <c r="AA3418" s="10"/>
      <c r="AB3418" s="10"/>
      <c r="AC3418" s="10"/>
      <c r="AD3418" s="10"/>
    </row>
    <row r="3419" ht="12.75" customHeight="1">
      <c r="A3419" s="16">
        <v>3417.0</v>
      </c>
      <c r="B3419" s="79" t="s">
        <v>6770</v>
      </c>
      <c r="C3419" s="80">
        <v>2021.0</v>
      </c>
      <c r="D3419" s="81" t="s">
        <v>6877</v>
      </c>
      <c r="E3419" s="137" t="s">
        <v>6878</v>
      </c>
      <c r="F3419" s="38">
        <v>2.0</v>
      </c>
      <c r="G3419" s="38">
        <v>0.5</v>
      </c>
      <c r="H3419" s="38">
        <v>2.0</v>
      </c>
      <c r="I3419" s="10"/>
      <c r="J3419" s="10">
        <v>3.0</v>
      </c>
      <c r="K3419" s="21" t="b">
        <v>0</v>
      </c>
      <c r="L3419" s="21" t="b">
        <v>0</v>
      </c>
      <c r="M3419" s="21" t="b">
        <v>1</v>
      </c>
      <c r="N3419" s="21" t="b">
        <v>0</v>
      </c>
      <c r="O3419" s="21" t="b">
        <v>0</v>
      </c>
      <c r="P3419" s="21">
        <v>2.0</v>
      </c>
      <c r="Q3419" s="21">
        <v>2.0</v>
      </c>
      <c r="R3419" s="10"/>
      <c r="S3419" s="10"/>
      <c r="T3419" s="10"/>
      <c r="U3419" s="10"/>
      <c r="V3419" s="10"/>
      <c r="W3419" s="10"/>
      <c r="X3419" s="10"/>
      <c r="Y3419" s="10"/>
      <c r="Z3419" s="10"/>
      <c r="AA3419" s="10"/>
      <c r="AB3419" s="10"/>
      <c r="AC3419" s="10"/>
      <c r="AD3419" s="10"/>
    </row>
    <row r="3420" ht="12.75" customHeight="1">
      <c r="A3420" s="16">
        <v>3418.0</v>
      </c>
      <c r="B3420" s="79" t="s">
        <v>6770</v>
      </c>
      <c r="C3420" s="80">
        <v>2021.0</v>
      </c>
      <c r="D3420" s="81" t="s">
        <v>6879</v>
      </c>
      <c r="E3420" s="137" t="s">
        <v>6880</v>
      </c>
      <c r="F3420" s="38">
        <v>2.0</v>
      </c>
      <c r="G3420" s="38">
        <v>2.0</v>
      </c>
      <c r="H3420" s="38">
        <v>2.0</v>
      </c>
      <c r="I3420" s="10"/>
      <c r="J3420" s="10">
        <v>3.0</v>
      </c>
      <c r="K3420" s="21" t="b">
        <v>0</v>
      </c>
      <c r="L3420" s="21" t="b">
        <v>1</v>
      </c>
      <c r="M3420" s="21" t="b">
        <v>1</v>
      </c>
      <c r="N3420" s="21" t="b">
        <v>0</v>
      </c>
      <c r="O3420" s="21" t="b">
        <v>0</v>
      </c>
      <c r="P3420" s="21">
        <v>2.0</v>
      </c>
      <c r="Q3420" s="21">
        <v>2.0</v>
      </c>
      <c r="R3420" s="10"/>
      <c r="S3420" s="10"/>
      <c r="T3420" s="10"/>
      <c r="U3420" s="10"/>
      <c r="V3420" s="10"/>
      <c r="W3420" s="10"/>
      <c r="X3420" s="10"/>
      <c r="Y3420" s="10"/>
      <c r="Z3420" s="10"/>
      <c r="AA3420" s="10"/>
      <c r="AB3420" s="10"/>
      <c r="AC3420" s="10"/>
      <c r="AD3420" s="10"/>
    </row>
    <row r="3421" ht="12.75" customHeight="1">
      <c r="A3421" s="16">
        <v>3419.0</v>
      </c>
      <c r="B3421" s="79" t="s">
        <v>6770</v>
      </c>
      <c r="C3421" s="80">
        <v>2021.0</v>
      </c>
      <c r="D3421" s="81" t="s">
        <v>6881</v>
      </c>
      <c r="E3421" s="137" t="s">
        <v>6882</v>
      </c>
      <c r="F3421" s="38">
        <v>2.0</v>
      </c>
      <c r="G3421" s="38">
        <v>2.0</v>
      </c>
      <c r="H3421" s="38">
        <v>2.0</v>
      </c>
      <c r="I3421" s="10"/>
      <c r="J3421" s="10">
        <v>3.0</v>
      </c>
      <c r="K3421" s="21" t="b">
        <v>0</v>
      </c>
      <c r="L3421" s="21" t="b">
        <v>1</v>
      </c>
      <c r="M3421" s="21" t="b">
        <v>1</v>
      </c>
      <c r="N3421" s="21" t="b">
        <v>0</v>
      </c>
      <c r="O3421" s="21" t="b">
        <v>0</v>
      </c>
      <c r="P3421" s="21">
        <v>2.0</v>
      </c>
      <c r="Q3421" s="21">
        <v>2.0</v>
      </c>
      <c r="R3421" s="10"/>
      <c r="S3421" s="10"/>
      <c r="T3421" s="10"/>
      <c r="U3421" s="10"/>
      <c r="V3421" s="10"/>
      <c r="W3421" s="10"/>
      <c r="X3421" s="10"/>
      <c r="Y3421" s="10"/>
      <c r="Z3421" s="10"/>
      <c r="AA3421" s="10"/>
      <c r="AB3421" s="10"/>
      <c r="AC3421" s="10"/>
      <c r="AD3421" s="10"/>
    </row>
    <row r="3422" ht="12.75" customHeight="1">
      <c r="A3422" s="16">
        <v>3420.0</v>
      </c>
      <c r="B3422" s="79" t="s">
        <v>6770</v>
      </c>
      <c r="C3422" s="80">
        <v>2021.0</v>
      </c>
      <c r="D3422" s="81" t="s">
        <v>6883</v>
      </c>
      <c r="E3422" s="137" t="s">
        <v>6884</v>
      </c>
      <c r="F3422" s="38">
        <v>0.5</v>
      </c>
      <c r="G3422" s="38">
        <v>0.5</v>
      </c>
      <c r="H3422" s="38">
        <v>0.5</v>
      </c>
      <c r="I3422" s="10"/>
      <c r="J3422" s="10">
        <v>3.0</v>
      </c>
      <c r="K3422" s="21" t="b">
        <v>0</v>
      </c>
      <c r="L3422" s="21" t="b">
        <v>1</v>
      </c>
      <c r="M3422" s="21" t="b">
        <v>1</v>
      </c>
      <c r="N3422" s="21" t="b">
        <v>0</v>
      </c>
      <c r="O3422" s="21" t="b">
        <v>0</v>
      </c>
      <c r="P3422" s="21">
        <v>0.5</v>
      </c>
      <c r="Q3422" s="21">
        <v>0.5</v>
      </c>
      <c r="R3422" s="10"/>
      <c r="S3422" s="10"/>
      <c r="T3422" s="10"/>
      <c r="U3422" s="10"/>
      <c r="V3422" s="10"/>
      <c r="W3422" s="10"/>
      <c r="X3422" s="10"/>
      <c r="Y3422" s="10"/>
      <c r="Z3422" s="10"/>
      <c r="AA3422" s="10"/>
      <c r="AB3422" s="10"/>
      <c r="AC3422" s="10"/>
      <c r="AD3422" s="10"/>
    </row>
    <row r="3423" ht="12.75" customHeight="1">
      <c r="A3423" s="16">
        <v>3421.0</v>
      </c>
      <c r="B3423" s="79" t="s">
        <v>6770</v>
      </c>
      <c r="C3423" s="80">
        <v>2021.0</v>
      </c>
      <c r="D3423" s="81" t="s">
        <v>6885</v>
      </c>
      <c r="E3423" s="137" t="s">
        <v>6886</v>
      </c>
      <c r="F3423" s="38">
        <v>1.0</v>
      </c>
      <c r="G3423" s="38">
        <v>0.5</v>
      </c>
      <c r="H3423" s="38">
        <v>1.0</v>
      </c>
      <c r="I3423" s="10"/>
      <c r="J3423" s="10">
        <v>3.0</v>
      </c>
      <c r="K3423" s="21" t="b">
        <v>0</v>
      </c>
      <c r="L3423" s="21" t="b">
        <v>0</v>
      </c>
      <c r="M3423" s="21" t="b">
        <v>1</v>
      </c>
      <c r="N3423" s="21" t="b">
        <v>0</v>
      </c>
      <c r="O3423" s="21" t="b">
        <v>0</v>
      </c>
      <c r="P3423" s="21">
        <v>1.0</v>
      </c>
      <c r="Q3423" s="21">
        <v>1.0</v>
      </c>
      <c r="R3423" s="10"/>
      <c r="S3423" s="10"/>
      <c r="T3423" s="10"/>
      <c r="U3423" s="10"/>
      <c r="V3423" s="10"/>
      <c r="W3423" s="10"/>
      <c r="X3423" s="10"/>
      <c r="Y3423" s="10"/>
      <c r="Z3423" s="10"/>
      <c r="AA3423" s="10"/>
      <c r="AB3423" s="10"/>
      <c r="AC3423" s="10"/>
      <c r="AD3423" s="10"/>
    </row>
    <row r="3424" ht="12.75" customHeight="1">
      <c r="A3424" s="16">
        <v>3422.0</v>
      </c>
      <c r="B3424" s="79" t="s">
        <v>6770</v>
      </c>
      <c r="C3424" s="80">
        <v>2021.0</v>
      </c>
      <c r="D3424" s="81" t="s">
        <v>6887</v>
      </c>
      <c r="E3424" s="137" t="s">
        <v>6888</v>
      </c>
      <c r="F3424" s="38">
        <v>3.0</v>
      </c>
      <c r="G3424" s="38">
        <v>4.0</v>
      </c>
      <c r="H3424" s="38">
        <v>3.0</v>
      </c>
      <c r="I3424" s="10"/>
      <c r="J3424" s="10">
        <v>3.0</v>
      </c>
      <c r="K3424" s="21" t="b">
        <v>0</v>
      </c>
      <c r="L3424" s="21" t="b">
        <v>0</v>
      </c>
      <c r="M3424" s="21" t="b">
        <v>1</v>
      </c>
      <c r="N3424" s="21" t="b">
        <v>0</v>
      </c>
      <c r="O3424" s="21" t="b">
        <v>0</v>
      </c>
      <c r="P3424" s="21">
        <v>3.0</v>
      </c>
      <c r="Q3424" s="21">
        <v>3.0</v>
      </c>
      <c r="R3424" s="10"/>
      <c r="S3424" s="10"/>
      <c r="T3424" s="10"/>
      <c r="U3424" s="10"/>
      <c r="V3424" s="10"/>
      <c r="W3424" s="10"/>
      <c r="X3424" s="10"/>
      <c r="Y3424" s="10"/>
      <c r="Z3424" s="10"/>
      <c r="AA3424" s="10"/>
      <c r="AB3424" s="10"/>
      <c r="AC3424" s="10"/>
      <c r="AD3424" s="10"/>
    </row>
    <row r="3425" ht="12.75" customHeight="1">
      <c r="A3425" s="16">
        <v>3423.0</v>
      </c>
      <c r="B3425" s="79" t="s">
        <v>6770</v>
      </c>
      <c r="C3425" s="80">
        <v>2021.0</v>
      </c>
      <c r="D3425" s="81" t="s">
        <v>6889</v>
      </c>
      <c r="E3425" s="137" t="s">
        <v>6890</v>
      </c>
      <c r="F3425" s="38">
        <v>4.0</v>
      </c>
      <c r="G3425" s="38">
        <v>4.0</v>
      </c>
      <c r="H3425" s="38">
        <v>4.0</v>
      </c>
      <c r="I3425" s="10"/>
      <c r="J3425" s="10">
        <v>3.0</v>
      </c>
      <c r="K3425" s="21" t="b">
        <v>0</v>
      </c>
      <c r="L3425" s="21" t="b">
        <v>1</v>
      </c>
      <c r="M3425" s="21" t="b">
        <v>1</v>
      </c>
      <c r="N3425" s="21" t="b">
        <v>0</v>
      </c>
      <c r="O3425" s="21" t="b">
        <v>0</v>
      </c>
      <c r="P3425" s="21">
        <v>4.0</v>
      </c>
      <c r="Q3425" s="21">
        <v>4.0</v>
      </c>
      <c r="R3425" s="10"/>
      <c r="S3425" s="10"/>
      <c r="T3425" s="10"/>
      <c r="U3425" s="10"/>
      <c r="V3425" s="10"/>
      <c r="W3425" s="10"/>
      <c r="X3425" s="10"/>
      <c r="Y3425" s="10"/>
      <c r="Z3425" s="10"/>
      <c r="AA3425" s="10"/>
      <c r="AB3425" s="10"/>
      <c r="AC3425" s="10"/>
      <c r="AD3425" s="10"/>
    </row>
    <row r="3426" ht="12.75" customHeight="1">
      <c r="A3426" s="16">
        <v>3424.0</v>
      </c>
      <c r="B3426" s="79" t="s">
        <v>6770</v>
      </c>
      <c r="C3426" s="80">
        <v>2021.0</v>
      </c>
      <c r="D3426" s="81" t="s">
        <v>6891</v>
      </c>
      <c r="E3426" s="137" t="s">
        <v>6892</v>
      </c>
      <c r="F3426" s="38">
        <v>4.0</v>
      </c>
      <c r="G3426" s="38">
        <v>4.0</v>
      </c>
      <c r="H3426" s="38">
        <v>4.0</v>
      </c>
      <c r="I3426" s="10"/>
      <c r="J3426" s="10">
        <v>3.0</v>
      </c>
      <c r="K3426" s="21" t="b">
        <v>0</v>
      </c>
      <c r="L3426" s="21" t="b">
        <v>1</v>
      </c>
      <c r="M3426" s="21" t="b">
        <v>1</v>
      </c>
      <c r="N3426" s="21" t="b">
        <v>0</v>
      </c>
      <c r="O3426" s="21" t="b">
        <v>0</v>
      </c>
      <c r="P3426" s="21">
        <v>4.0</v>
      </c>
      <c r="Q3426" s="21">
        <v>4.0</v>
      </c>
      <c r="R3426" s="10"/>
      <c r="S3426" s="10"/>
      <c r="T3426" s="10"/>
      <c r="U3426" s="10"/>
      <c r="V3426" s="10"/>
      <c r="W3426" s="10"/>
      <c r="X3426" s="10"/>
      <c r="Y3426" s="10"/>
      <c r="Z3426" s="10"/>
      <c r="AA3426" s="10"/>
      <c r="AB3426" s="10"/>
      <c r="AC3426" s="10"/>
      <c r="AD3426" s="10"/>
    </row>
    <row r="3427" ht="12.75" customHeight="1">
      <c r="A3427" s="16">
        <v>3425.0</v>
      </c>
      <c r="B3427" s="79" t="s">
        <v>6770</v>
      </c>
      <c r="C3427" s="80">
        <v>2021.0</v>
      </c>
      <c r="D3427" s="81" t="s">
        <v>6893</v>
      </c>
      <c r="E3427" s="137" t="s">
        <v>6894</v>
      </c>
      <c r="F3427" s="38">
        <v>3.0</v>
      </c>
      <c r="G3427" s="38">
        <v>3.0</v>
      </c>
      <c r="H3427" s="38">
        <v>3.0</v>
      </c>
      <c r="I3427" s="10"/>
      <c r="J3427" s="10">
        <v>3.0</v>
      </c>
      <c r="K3427" s="21" t="b">
        <v>0</v>
      </c>
      <c r="L3427" s="21" t="b">
        <v>1</v>
      </c>
      <c r="M3427" s="21" t="b">
        <v>1</v>
      </c>
      <c r="N3427" s="21" t="b">
        <v>0</v>
      </c>
      <c r="O3427" s="21" t="b">
        <v>0</v>
      </c>
      <c r="P3427" s="21">
        <v>3.0</v>
      </c>
      <c r="Q3427" s="21">
        <v>3.0</v>
      </c>
      <c r="R3427" s="10"/>
      <c r="S3427" s="10"/>
      <c r="T3427" s="10"/>
      <c r="U3427" s="10"/>
      <c r="V3427" s="10"/>
      <c r="W3427" s="10"/>
      <c r="X3427" s="10"/>
      <c r="Y3427" s="10"/>
      <c r="Z3427" s="10"/>
      <c r="AA3427" s="10"/>
      <c r="AB3427" s="10"/>
      <c r="AC3427" s="10"/>
      <c r="AD3427" s="10"/>
    </row>
    <row r="3428" ht="12.75" customHeight="1">
      <c r="A3428" s="16">
        <v>3426.0</v>
      </c>
      <c r="B3428" s="79" t="s">
        <v>6770</v>
      </c>
      <c r="C3428" s="80">
        <v>2021.0</v>
      </c>
      <c r="D3428" s="81" t="s">
        <v>6895</v>
      </c>
      <c r="E3428" s="137" t="s">
        <v>6896</v>
      </c>
      <c r="F3428" s="38">
        <v>2.0</v>
      </c>
      <c r="G3428" s="38">
        <v>2.0</v>
      </c>
      <c r="H3428" s="38">
        <v>2.0</v>
      </c>
      <c r="I3428" s="10"/>
      <c r="J3428" s="10">
        <v>3.0</v>
      </c>
      <c r="K3428" s="21" t="b">
        <v>0</v>
      </c>
      <c r="L3428" s="21" t="b">
        <v>1</v>
      </c>
      <c r="M3428" s="21" t="b">
        <v>1</v>
      </c>
      <c r="N3428" s="21" t="b">
        <v>0</v>
      </c>
      <c r="O3428" s="21" t="b">
        <v>0</v>
      </c>
      <c r="P3428" s="21">
        <v>2.0</v>
      </c>
      <c r="Q3428" s="21">
        <v>2.0</v>
      </c>
      <c r="R3428" s="10"/>
      <c r="S3428" s="10"/>
      <c r="T3428" s="10"/>
      <c r="U3428" s="10"/>
      <c r="V3428" s="10"/>
      <c r="W3428" s="10"/>
      <c r="X3428" s="10"/>
      <c r="Y3428" s="10"/>
      <c r="Z3428" s="10"/>
      <c r="AA3428" s="10"/>
      <c r="AB3428" s="10"/>
      <c r="AC3428" s="10"/>
      <c r="AD3428" s="10"/>
    </row>
    <row r="3429" ht="12.75" customHeight="1">
      <c r="A3429" s="16">
        <v>3427.0</v>
      </c>
      <c r="B3429" s="79" t="s">
        <v>6770</v>
      </c>
      <c r="C3429" s="80">
        <v>2021.0</v>
      </c>
      <c r="D3429" s="81" t="s">
        <v>6897</v>
      </c>
      <c r="E3429" s="137" t="s">
        <v>6898</v>
      </c>
      <c r="F3429" s="38">
        <v>2.0</v>
      </c>
      <c r="G3429" s="38">
        <v>2.0</v>
      </c>
      <c r="H3429" s="38">
        <v>2.0</v>
      </c>
      <c r="I3429" s="10"/>
      <c r="J3429" s="10">
        <v>3.0</v>
      </c>
      <c r="K3429" s="21" t="b">
        <v>0</v>
      </c>
      <c r="L3429" s="21" t="b">
        <v>1</v>
      </c>
      <c r="M3429" s="21" t="b">
        <v>1</v>
      </c>
      <c r="N3429" s="21" t="b">
        <v>0</v>
      </c>
      <c r="O3429" s="21" t="b">
        <v>0</v>
      </c>
      <c r="P3429" s="21">
        <v>2.0</v>
      </c>
      <c r="Q3429" s="21">
        <v>2.0</v>
      </c>
      <c r="R3429" s="10"/>
      <c r="S3429" s="10"/>
      <c r="T3429" s="10"/>
      <c r="U3429" s="10"/>
      <c r="V3429" s="10"/>
      <c r="W3429" s="10"/>
      <c r="X3429" s="10"/>
      <c r="Y3429" s="10"/>
      <c r="Z3429" s="10"/>
      <c r="AA3429" s="10"/>
      <c r="AB3429" s="10"/>
      <c r="AC3429" s="10"/>
      <c r="AD3429" s="10"/>
    </row>
    <row r="3430" ht="12.75" customHeight="1">
      <c r="A3430" s="16">
        <v>3428.0</v>
      </c>
      <c r="B3430" s="79" t="s">
        <v>6770</v>
      </c>
      <c r="C3430" s="80">
        <v>2021.0</v>
      </c>
      <c r="D3430" s="81" t="s">
        <v>6899</v>
      </c>
      <c r="E3430" s="137" t="s">
        <v>6900</v>
      </c>
      <c r="F3430" s="38">
        <v>4.0</v>
      </c>
      <c r="G3430" s="38">
        <v>4.0</v>
      </c>
      <c r="H3430" s="38">
        <v>3.0</v>
      </c>
      <c r="I3430" s="10"/>
      <c r="J3430" s="10">
        <v>3.0</v>
      </c>
      <c r="K3430" s="21" t="b">
        <v>0</v>
      </c>
      <c r="L3430" s="21" t="b">
        <v>0</v>
      </c>
      <c r="M3430" s="21" t="b">
        <v>1</v>
      </c>
      <c r="N3430" s="21" t="b">
        <v>0</v>
      </c>
      <c r="O3430" s="21" t="b">
        <v>0</v>
      </c>
      <c r="P3430" s="21">
        <v>4.0</v>
      </c>
      <c r="Q3430" s="21">
        <v>4.0</v>
      </c>
      <c r="R3430" s="10"/>
      <c r="S3430" s="10"/>
      <c r="T3430" s="10"/>
      <c r="U3430" s="10"/>
      <c r="V3430" s="10"/>
      <c r="W3430" s="10"/>
      <c r="X3430" s="10"/>
      <c r="Y3430" s="10"/>
      <c r="Z3430" s="10"/>
      <c r="AA3430" s="10"/>
      <c r="AB3430" s="10"/>
      <c r="AC3430" s="10"/>
      <c r="AD3430" s="10"/>
    </row>
    <row r="3431" ht="12.75" customHeight="1">
      <c r="A3431" s="16">
        <v>3429.0</v>
      </c>
      <c r="B3431" s="79" t="s">
        <v>6770</v>
      </c>
      <c r="C3431" s="80">
        <v>2021.0</v>
      </c>
      <c r="D3431" s="81" t="s">
        <v>6901</v>
      </c>
      <c r="E3431" s="137" t="s">
        <v>6902</v>
      </c>
      <c r="F3431" s="38">
        <v>1.0</v>
      </c>
      <c r="G3431" s="38">
        <v>1.0</v>
      </c>
      <c r="H3431" s="38">
        <v>2.0</v>
      </c>
      <c r="I3431" s="10"/>
      <c r="J3431" s="10">
        <v>3.0</v>
      </c>
      <c r="K3431" s="21" t="b">
        <v>0</v>
      </c>
      <c r="L3431" s="21" t="b">
        <v>0</v>
      </c>
      <c r="M3431" s="21" t="b">
        <v>1</v>
      </c>
      <c r="N3431" s="21" t="b">
        <v>0</v>
      </c>
      <c r="O3431" s="21" t="b">
        <v>0</v>
      </c>
      <c r="P3431" s="21">
        <v>1.0</v>
      </c>
      <c r="Q3431" s="21">
        <v>1.0</v>
      </c>
      <c r="R3431" s="10"/>
      <c r="S3431" s="10"/>
      <c r="T3431" s="10"/>
      <c r="U3431" s="10"/>
      <c r="V3431" s="10"/>
      <c r="W3431" s="10"/>
      <c r="X3431" s="10"/>
      <c r="Y3431" s="10"/>
      <c r="Z3431" s="10"/>
      <c r="AA3431" s="10"/>
      <c r="AB3431" s="10"/>
      <c r="AC3431" s="10"/>
      <c r="AD3431" s="10"/>
    </row>
    <row r="3432" ht="12.75" customHeight="1">
      <c r="A3432" s="16">
        <v>3430.0</v>
      </c>
      <c r="B3432" s="79" t="s">
        <v>6770</v>
      </c>
      <c r="C3432" s="80">
        <v>2021.0</v>
      </c>
      <c r="D3432" s="81" t="s">
        <v>6903</v>
      </c>
      <c r="E3432" s="137" t="s">
        <v>6904</v>
      </c>
      <c r="F3432" s="38">
        <v>4.0</v>
      </c>
      <c r="G3432" s="38">
        <v>4.0</v>
      </c>
      <c r="H3432" s="38">
        <v>4.0</v>
      </c>
      <c r="I3432" s="10"/>
      <c r="J3432" s="10">
        <v>3.0</v>
      </c>
      <c r="K3432" s="21" t="b">
        <v>0</v>
      </c>
      <c r="L3432" s="21" t="b">
        <v>1</v>
      </c>
      <c r="M3432" s="21" t="b">
        <v>1</v>
      </c>
      <c r="N3432" s="21" t="b">
        <v>0</v>
      </c>
      <c r="O3432" s="21" t="b">
        <v>0</v>
      </c>
      <c r="P3432" s="21">
        <v>4.0</v>
      </c>
      <c r="Q3432" s="21">
        <v>4.0</v>
      </c>
      <c r="R3432" s="10"/>
      <c r="S3432" s="10"/>
      <c r="T3432" s="10"/>
      <c r="U3432" s="10"/>
      <c r="V3432" s="10"/>
      <c r="W3432" s="10"/>
      <c r="X3432" s="10"/>
      <c r="Y3432" s="10"/>
      <c r="Z3432" s="10"/>
      <c r="AA3432" s="10"/>
      <c r="AB3432" s="10"/>
      <c r="AC3432" s="10"/>
      <c r="AD3432" s="10"/>
    </row>
    <row r="3433" ht="12.75" customHeight="1">
      <c r="A3433" s="16">
        <v>3431.0</v>
      </c>
      <c r="B3433" s="79" t="s">
        <v>6770</v>
      </c>
      <c r="C3433" s="80">
        <v>2021.0</v>
      </c>
      <c r="D3433" s="81" t="s">
        <v>6905</v>
      </c>
      <c r="E3433" s="137" t="s">
        <v>6906</v>
      </c>
      <c r="F3433" s="38">
        <v>2.0</v>
      </c>
      <c r="G3433" s="38">
        <v>2.0</v>
      </c>
      <c r="H3433" s="38">
        <v>2.0</v>
      </c>
      <c r="I3433" s="10"/>
      <c r="J3433" s="10">
        <v>3.0</v>
      </c>
      <c r="K3433" s="21" t="b">
        <v>0</v>
      </c>
      <c r="L3433" s="21" t="b">
        <v>1</v>
      </c>
      <c r="M3433" s="21" t="b">
        <v>1</v>
      </c>
      <c r="N3433" s="21" t="b">
        <v>0</v>
      </c>
      <c r="O3433" s="21" t="b">
        <v>0</v>
      </c>
      <c r="P3433" s="21">
        <v>2.0</v>
      </c>
      <c r="Q3433" s="21">
        <v>2.0</v>
      </c>
      <c r="R3433" s="10"/>
      <c r="S3433" s="10"/>
      <c r="T3433" s="10"/>
      <c r="U3433" s="10"/>
      <c r="V3433" s="10"/>
      <c r="W3433" s="10"/>
      <c r="X3433" s="10"/>
      <c r="Y3433" s="10"/>
      <c r="Z3433" s="10"/>
      <c r="AA3433" s="10"/>
      <c r="AB3433" s="10"/>
      <c r="AC3433" s="10"/>
      <c r="AD3433" s="10"/>
    </row>
    <row r="3434" ht="12.75" customHeight="1">
      <c r="A3434" s="16">
        <v>3432.0</v>
      </c>
      <c r="B3434" s="79" t="s">
        <v>6770</v>
      </c>
      <c r="C3434" s="80">
        <v>2021.0</v>
      </c>
      <c r="D3434" s="81" t="s">
        <v>6907</v>
      </c>
      <c r="E3434" s="137" t="s">
        <v>6908</v>
      </c>
      <c r="F3434" s="38">
        <v>2.0</v>
      </c>
      <c r="G3434" s="38">
        <v>2.0</v>
      </c>
      <c r="H3434" s="38">
        <v>2.0</v>
      </c>
      <c r="I3434" s="10"/>
      <c r="J3434" s="10">
        <v>3.0</v>
      </c>
      <c r="K3434" s="21" t="b">
        <v>0</v>
      </c>
      <c r="L3434" s="21" t="b">
        <v>1</v>
      </c>
      <c r="M3434" s="21" t="b">
        <v>1</v>
      </c>
      <c r="N3434" s="21" t="b">
        <v>0</v>
      </c>
      <c r="O3434" s="21" t="b">
        <v>0</v>
      </c>
      <c r="P3434" s="21">
        <v>2.0</v>
      </c>
      <c r="Q3434" s="21">
        <v>2.0</v>
      </c>
      <c r="R3434" s="10"/>
      <c r="S3434" s="10"/>
      <c r="T3434" s="10"/>
      <c r="U3434" s="10"/>
      <c r="V3434" s="10"/>
      <c r="W3434" s="10"/>
      <c r="X3434" s="10"/>
      <c r="Y3434" s="10"/>
      <c r="Z3434" s="10"/>
      <c r="AA3434" s="10"/>
      <c r="AB3434" s="10"/>
      <c r="AC3434" s="10"/>
      <c r="AD3434" s="10"/>
    </row>
    <row r="3435" ht="12.75" customHeight="1">
      <c r="A3435" s="16">
        <v>3433.0</v>
      </c>
      <c r="B3435" s="79" t="s">
        <v>6770</v>
      </c>
      <c r="C3435" s="80">
        <v>2021.0</v>
      </c>
      <c r="D3435" s="81" t="s">
        <v>6909</v>
      </c>
      <c r="E3435" s="137" t="s">
        <v>6910</v>
      </c>
      <c r="F3435" s="38">
        <v>4.0</v>
      </c>
      <c r="G3435" s="38">
        <v>4.0</v>
      </c>
      <c r="H3435" s="38">
        <v>4.0</v>
      </c>
      <c r="I3435" s="10"/>
      <c r="J3435" s="10">
        <v>3.0</v>
      </c>
      <c r="K3435" s="21" t="b">
        <v>0</v>
      </c>
      <c r="L3435" s="21" t="b">
        <v>1</v>
      </c>
      <c r="M3435" s="21" t="b">
        <v>1</v>
      </c>
      <c r="N3435" s="21" t="b">
        <v>0</v>
      </c>
      <c r="O3435" s="21" t="b">
        <v>0</v>
      </c>
      <c r="P3435" s="21">
        <v>4.0</v>
      </c>
      <c r="Q3435" s="21">
        <v>4.0</v>
      </c>
      <c r="R3435" s="10"/>
      <c r="S3435" s="10"/>
      <c r="T3435" s="10"/>
      <c r="U3435" s="10"/>
      <c r="V3435" s="10"/>
      <c r="W3435" s="10"/>
      <c r="X3435" s="10"/>
      <c r="Y3435" s="10"/>
      <c r="Z3435" s="10"/>
      <c r="AA3435" s="10"/>
      <c r="AB3435" s="10"/>
      <c r="AC3435" s="10"/>
      <c r="AD3435" s="10"/>
    </row>
    <row r="3436" ht="12.75" customHeight="1">
      <c r="A3436" s="16">
        <v>3434.0</v>
      </c>
      <c r="B3436" s="79" t="s">
        <v>6770</v>
      </c>
      <c r="C3436" s="80">
        <v>2021.0</v>
      </c>
      <c r="D3436" s="81" t="s">
        <v>6911</v>
      </c>
      <c r="E3436" s="137" t="s">
        <v>6912</v>
      </c>
      <c r="F3436" s="38">
        <v>0.0</v>
      </c>
      <c r="G3436" s="38">
        <v>0.0</v>
      </c>
      <c r="H3436" s="38">
        <v>0.0</v>
      </c>
      <c r="I3436" s="10"/>
      <c r="J3436" s="10">
        <v>3.0</v>
      </c>
      <c r="K3436" s="21" t="b">
        <v>0</v>
      </c>
      <c r="L3436" s="21" t="b">
        <v>1</v>
      </c>
      <c r="M3436" s="21" t="b">
        <v>1</v>
      </c>
      <c r="N3436" s="21" t="b">
        <v>0</v>
      </c>
      <c r="O3436" s="21" t="b">
        <v>0</v>
      </c>
      <c r="P3436" s="21">
        <v>0.0</v>
      </c>
      <c r="Q3436" s="21">
        <v>0.0</v>
      </c>
      <c r="R3436" s="10"/>
      <c r="S3436" s="10"/>
      <c r="T3436" s="10"/>
      <c r="U3436" s="10"/>
      <c r="V3436" s="10"/>
      <c r="W3436" s="10"/>
      <c r="X3436" s="10"/>
      <c r="Y3436" s="10"/>
      <c r="Z3436" s="10"/>
      <c r="AA3436" s="10"/>
      <c r="AB3436" s="10"/>
      <c r="AC3436" s="10"/>
      <c r="AD3436" s="10"/>
    </row>
    <row r="3437" ht="12.75" customHeight="1">
      <c r="A3437" s="16">
        <v>3435.0</v>
      </c>
      <c r="B3437" s="79" t="s">
        <v>6770</v>
      </c>
      <c r="C3437" s="80">
        <v>2021.0</v>
      </c>
      <c r="D3437" s="81" t="s">
        <v>6913</v>
      </c>
      <c r="E3437" s="137" t="s">
        <v>6914</v>
      </c>
      <c r="F3437" s="38">
        <v>2.0</v>
      </c>
      <c r="G3437" s="38">
        <v>2.0</v>
      </c>
      <c r="H3437" s="38">
        <v>2.0</v>
      </c>
      <c r="I3437" s="10"/>
      <c r="J3437" s="10">
        <v>3.0</v>
      </c>
      <c r="K3437" s="21" t="b">
        <v>0</v>
      </c>
      <c r="L3437" s="21" t="b">
        <v>1</v>
      </c>
      <c r="M3437" s="21" t="b">
        <v>1</v>
      </c>
      <c r="N3437" s="21" t="b">
        <v>0</v>
      </c>
      <c r="O3437" s="21" t="b">
        <v>0</v>
      </c>
      <c r="P3437" s="21">
        <v>2.0</v>
      </c>
      <c r="Q3437" s="21">
        <v>2.0</v>
      </c>
      <c r="R3437" s="10"/>
      <c r="S3437" s="10"/>
      <c r="T3437" s="10"/>
      <c r="U3437" s="10"/>
      <c r="V3437" s="10"/>
      <c r="W3437" s="10"/>
      <c r="X3437" s="10"/>
      <c r="Y3437" s="10"/>
      <c r="Z3437" s="10"/>
      <c r="AA3437" s="10"/>
      <c r="AB3437" s="10"/>
      <c r="AC3437" s="10"/>
      <c r="AD3437" s="10"/>
    </row>
    <row r="3438" ht="12.75" customHeight="1">
      <c r="A3438" s="16">
        <v>3436.0</v>
      </c>
      <c r="B3438" s="79" t="s">
        <v>6770</v>
      </c>
      <c r="C3438" s="80">
        <v>2021.0</v>
      </c>
      <c r="D3438" s="81" t="s">
        <v>6915</v>
      </c>
      <c r="E3438" s="137" t="s">
        <v>6916</v>
      </c>
      <c r="F3438" s="38">
        <v>3.0</v>
      </c>
      <c r="G3438" s="38">
        <v>3.0</v>
      </c>
      <c r="H3438" s="38">
        <v>2.0</v>
      </c>
      <c r="I3438" s="10"/>
      <c r="J3438" s="10">
        <v>3.0</v>
      </c>
      <c r="K3438" s="21" t="b">
        <v>0</v>
      </c>
      <c r="L3438" s="21" t="b">
        <v>0</v>
      </c>
      <c r="M3438" s="21" t="b">
        <v>1</v>
      </c>
      <c r="N3438" s="21" t="b">
        <v>0</v>
      </c>
      <c r="O3438" s="21" t="b">
        <v>0</v>
      </c>
      <c r="P3438" s="21">
        <v>3.0</v>
      </c>
      <c r="Q3438" s="21">
        <v>3.0</v>
      </c>
      <c r="R3438" s="10"/>
      <c r="S3438" s="10"/>
      <c r="T3438" s="10"/>
      <c r="U3438" s="10"/>
      <c r="V3438" s="10"/>
      <c r="W3438" s="10"/>
      <c r="X3438" s="10"/>
      <c r="Y3438" s="10"/>
      <c r="Z3438" s="10"/>
      <c r="AA3438" s="10"/>
      <c r="AB3438" s="10"/>
      <c r="AC3438" s="10"/>
      <c r="AD3438" s="10"/>
    </row>
    <row r="3439" ht="12.75" customHeight="1">
      <c r="A3439" s="16">
        <v>3437.0</v>
      </c>
      <c r="B3439" s="79" t="s">
        <v>6770</v>
      </c>
      <c r="C3439" s="80">
        <v>2021.0</v>
      </c>
      <c r="D3439" s="81" t="s">
        <v>6917</v>
      </c>
      <c r="E3439" s="137" t="s">
        <v>6918</v>
      </c>
      <c r="F3439" s="38">
        <v>2.0</v>
      </c>
      <c r="G3439" s="38">
        <v>2.0</v>
      </c>
      <c r="H3439" s="38">
        <v>2.0</v>
      </c>
      <c r="I3439" s="10"/>
      <c r="J3439" s="10">
        <v>3.0</v>
      </c>
      <c r="K3439" s="21" t="b">
        <v>0</v>
      </c>
      <c r="L3439" s="21" t="b">
        <v>1</v>
      </c>
      <c r="M3439" s="21" t="b">
        <v>1</v>
      </c>
      <c r="N3439" s="21" t="b">
        <v>0</v>
      </c>
      <c r="O3439" s="21" t="b">
        <v>0</v>
      </c>
      <c r="P3439" s="21">
        <v>2.0</v>
      </c>
      <c r="Q3439" s="21">
        <v>2.0</v>
      </c>
      <c r="R3439" s="10"/>
      <c r="S3439" s="10"/>
      <c r="T3439" s="10"/>
      <c r="U3439" s="10"/>
      <c r="V3439" s="10"/>
      <c r="W3439" s="10"/>
      <c r="X3439" s="10"/>
      <c r="Y3439" s="10"/>
      <c r="Z3439" s="10"/>
      <c r="AA3439" s="10"/>
      <c r="AB3439" s="10"/>
      <c r="AC3439" s="10"/>
      <c r="AD3439" s="10"/>
    </row>
    <row r="3440" ht="12.75" customHeight="1">
      <c r="A3440" s="16">
        <v>3438.0</v>
      </c>
      <c r="B3440" s="79" t="s">
        <v>6770</v>
      </c>
      <c r="C3440" s="80">
        <v>2021.0</v>
      </c>
      <c r="D3440" s="81" t="s">
        <v>6919</v>
      </c>
      <c r="E3440" s="137" t="s">
        <v>6920</v>
      </c>
      <c r="F3440" s="38">
        <v>4.0</v>
      </c>
      <c r="G3440" s="38">
        <v>4.0</v>
      </c>
      <c r="H3440" s="38">
        <v>4.0</v>
      </c>
      <c r="I3440" s="10"/>
      <c r="J3440" s="10">
        <v>3.0</v>
      </c>
      <c r="K3440" s="21" t="b">
        <v>0</v>
      </c>
      <c r="L3440" s="21" t="b">
        <v>1</v>
      </c>
      <c r="M3440" s="21" t="b">
        <v>1</v>
      </c>
      <c r="N3440" s="21" t="b">
        <v>0</v>
      </c>
      <c r="O3440" s="21" t="b">
        <v>0</v>
      </c>
      <c r="P3440" s="21">
        <v>4.0</v>
      </c>
      <c r="Q3440" s="21">
        <v>4.0</v>
      </c>
      <c r="R3440" s="10"/>
      <c r="S3440" s="10"/>
      <c r="T3440" s="10"/>
      <c r="U3440" s="10"/>
      <c r="V3440" s="10"/>
      <c r="W3440" s="10"/>
      <c r="X3440" s="10"/>
      <c r="Y3440" s="10"/>
      <c r="Z3440" s="10"/>
      <c r="AA3440" s="10"/>
      <c r="AB3440" s="10"/>
      <c r="AC3440" s="10"/>
      <c r="AD3440" s="10"/>
    </row>
    <row r="3441" ht="12.75" customHeight="1">
      <c r="A3441" s="16">
        <v>3439.0</v>
      </c>
      <c r="B3441" s="79" t="s">
        <v>6770</v>
      </c>
      <c r="C3441" s="80">
        <v>2021.0</v>
      </c>
      <c r="D3441" s="81" t="s">
        <v>6921</v>
      </c>
      <c r="E3441" s="137" t="s">
        <v>6922</v>
      </c>
      <c r="F3441" s="38">
        <v>4.0</v>
      </c>
      <c r="G3441" s="38">
        <v>4.0</v>
      </c>
      <c r="H3441" s="38">
        <v>4.0</v>
      </c>
      <c r="I3441" s="10"/>
      <c r="J3441" s="10">
        <v>3.0</v>
      </c>
      <c r="K3441" s="21" t="b">
        <v>0</v>
      </c>
      <c r="L3441" s="21" t="b">
        <v>1</v>
      </c>
      <c r="M3441" s="21" t="b">
        <v>1</v>
      </c>
      <c r="N3441" s="21" t="b">
        <v>0</v>
      </c>
      <c r="O3441" s="21" t="b">
        <v>0</v>
      </c>
      <c r="P3441" s="21">
        <v>4.0</v>
      </c>
      <c r="Q3441" s="21">
        <v>4.0</v>
      </c>
      <c r="R3441" s="10"/>
      <c r="S3441" s="10"/>
      <c r="T3441" s="10"/>
      <c r="U3441" s="10"/>
      <c r="V3441" s="10"/>
      <c r="W3441" s="10"/>
      <c r="X3441" s="10"/>
      <c r="Y3441" s="10"/>
      <c r="Z3441" s="10"/>
      <c r="AA3441" s="10"/>
      <c r="AB3441" s="10"/>
      <c r="AC3441" s="10"/>
      <c r="AD3441" s="10"/>
    </row>
    <row r="3442" ht="12.75" customHeight="1">
      <c r="A3442" s="16">
        <v>3440.0</v>
      </c>
      <c r="B3442" s="79" t="s">
        <v>6770</v>
      </c>
      <c r="C3442" s="80">
        <v>2021.0</v>
      </c>
      <c r="D3442" s="81" t="s">
        <v>6923</v>
      </c>
      <c r="E3442" s="137" t="s">
        <v>6924</v>
      </c>
      <c r="F3442" s="38">
        <v>2.0</v>
      </c>
      <c r="G3442" s="38">
        <v>2.0</v>
      </c>
      <c r="H3442" s="38">
        <v>2.0</v>
      </c>
      <c r="I3442" s="10"/>
      <c r="J3442" s="10">
        <v>3.0</v>
      </c>
      <c r="K3442" s="21" t="b">
        <v>0</v>
      </c>
      <c r="L3442" s="21" t="b">
        <v>1</v>
      </c>
      <c r="M3442" s="21" t="b">
        <v>1</v>
      </c>
      <c r="N3442" s="21" t="b">
        <v>0</v>
      </c>
      <c r="O3442" s="21" t="b">
        <v>0</v>
      </c>
      <c r="P3442" s="21">
        <v>2.0</v>
      </c>
      <c r="Q3442" s="21">
        <v>2.0</v>
      </c>
      <c r="R3442" s="10"/>
      <c r="S3442" s="10"/>
      <c r="T3442" s="10"/>
      <c r="U3442" s="10"/>
      <c r="V3442" s="10"/>
      <c r="W3442" s="10"/>
      <c r="X3442" s="10"/>
      <c r="Y3442" s="10"/>
      <c r="Z3442" s="10"/>
      <c r="AA3442" s="10"/>
      <c r="AB3442" s="10"/>
      <c r="AC3442" s="10"/>
      <c r="AD3442" s="10"/>
    </row>
    <row r="3443" ht="12.75" customHeight="1">
      <c r="A3443" s="16">
        <v>3441.0</v>
      </c>
      <c r="B3443" s="79" t="s">
        <v>6770</v>
      </c>
      <c r="C3443" s="80">
        <v>2021.0</v>
      </c>
      <c r="D3443" s="81" t="s">
        <v>6925</v>
      </c>
      <c r="E3443" s="137" t="s">
        <v>6926</v>
      </c>
      <c r="F3443" s="38">
        <v>0.0</v>
      </c>
      <c r="G3443" s="38">
        <v>0.0</v>
      </c>
      <c r="H3443" s="38">
        <v>0.0</v>
      </c>
      <c r="I3443" s="10"/>
      <c r="J3443" s="10">
        <v>3.0</v>
      </c>
      <c r="K3443" s="21" t="b">
        <v>0</v>
      </c>
      <c r="L3443" s="21" t="b">
        <v>1</v>
      </c>
      <c r="M3443" s="21" t="b">
        <v>1</v>
      </c>
      <c r="N3443" s="21" t="b">
        <v>0</v>
      </c>
      <c r="O3443" s="21" t="b">
        <v>0</v>
      </c>
      <c r="P3443" s="21">
        <v>0.0</v>
      </c>
      <c r="Q3443" s="21">
        <v>0.0</v>
      </c>
      <c r="R3443" s="10"/>
      <c r="S3443" s="10"/>
      <c r="T3443" s="10"/>
      <c r="U3443" s="10"/>
      <c r="V3443" s="10"/>
      <c r="W3443" s="10"/>
      <c r="X3443" s="10"/>
      <c r="Y3443" s="10"/>
      <c r="Z3443" s="10"/>
      <c r="AA3443" s="10"/>
      <c r="AB3443" s="10"/>
      <c r="AC3443" s="10"/>
      <c r="AD3443" s="10"/>
    </row>
    <row r="3444" ht="12.75" customHeight="1">
      <c r="A3444" s="16">
        <v>3442.0</v>
      </c>
      <c r="B3444" s="79" t="s">
        <v>6770</v>
      </c>
      <c r="C3444" s="80">
        <v>2021.0</v>
      </c>
      <c r="D3444" s="81" t="s">
        <v>6927</v>
      </c>
      <c r="E3444" s="137" t="s">
        <v>6928</v>
      </c>
      <c r="F3444" s="38">
        <v>4.0</v>
      </c>
      <c r="G3444" s="38">
        <v>4.0</v>
      </c>
      <c r="H3444" s="38">
        <v>2.0</v>
      </c>
      <c r="I3444" s="10"/>
      <c r="J3444" s="10">
        <v>3.0</v>
      </c>
      <c r="K3444" s="21" t="b">
        <v>0</v>
      </c>
      <c r="L3444" s="21" t="b">
        <v>0</v>
      </c>
      <c r="M3444" s="21" t="b">
        <v>1</v>
      </c>
      <c r="N3444" s="21" t="b">
        <v>0</v>
      </c>
      <c r="O3444" s="21" t="b">
        <v>0</v>
      </c>
      <c r="P3444" s="21">
        <v>4.0</v>
      </c>
      <c r="Q3444" s="21">
        <v>4.0</v>
      </c>
      <c r="R3444" s="10"/>
      <c r="S3444" s="10"/>
      <c r="T3444" s="10"/>
      <c r="U3444" s="10"/>
      <c r="V3444" s="10"/>
      <c r="W3444" s="10"/>
      <c r="X3444" s="10"/>
      <c r="Y3444" s="10"/>
      <c r="Z3444" s="10"/>
      <c r="AA3444" s="10"/>
      <c r="AB3444" s="10"/>
      <c r="AC3444" s="10"/>
      <c r="AD3444" s="10"/>
    </row>
    <row r="3445" ht="12.75" customHeight="1">
      <c r="A3445" s="16">
        <v>3443.0</v>
      </c>
      <c r="B3445" s="79" t="s">
        <v>6770</v>
      </c>
      <c r="C3445" s="80">
        <v>2021.0</v>
      </c>
      <c r="D3445" s="81" t="s">
        <v>6929</v>
      </c>
      <c r="E3445" s="137" t="s">
        <v>6930</v>
      </c>
      <c r="F3445" s="38">
        <v>1.0</v>
      </c>
      <c r="G3445" s="38">
        <v>1.0</v>
      </c>
      <c r="H3445" s="38">
        <v>1.0</v>
      </c>
      <c r="I3445" s="10"/>
      <c r="J3445" s="10">
        <v>3.0</v>
      </c>
      <c r="K3445" s="21" t="b">
        <v>0</v>
      </c>
      <c r="L3445" s="21" t="b">
        <v>1</v>
      </c>
      <c r="M3445" s="21" t="b">
        <v>1</v>
      </c>
      <c r="N3445" s="21" t="b">
        <v>0</v>
      </c>
      <c r="O3445" s="21" t="b">
        <v>0</v>
      </c>
      <c r="P3445" s="21">
        <v>1.0</v>
      </c>
      <c r="Q3445" s="21">
        <v>1.0</v>
      </c>
      <c r="R3445" s="10"/>
      <c r="S3445" s="10"/>
      <c r="T3445" s="10"/>
      <c r="U3445" s="10"/>
      <c r="V3445" s="10"/>
      <c r="W3445" s="10"/>
      <c r="X3445" s="10"/>
      <c r="Y3445" s="10"/>
      <c r="Z3445" s="10"/>
      <c r="AA3445" s="10"/>
      <c r="AB3445" s="10"/>
      <c r="AC3445" s="10"/>
      <c r="AD3445" s="10"/>
    </row>
    <row r="3446" ht="12.75" customHeight="1">
      <c r="A3446" s="16">
        <v>3444.0</v>
      </c>
      <c r="B3446" s="79" t="s">
        <v>6770</v>
      </c>
      <c r="C3446" s="80">
        <v>2021.0</v>
      </c>
      <c r="D3446" s="81" t="s">
        <v>6931</v>
      </c>
      <c r="E3446" s="137" t="s">
        <v>6932</v>
      </c>
      <c r="F3446" s="38">
        <v>3.0</v>
      </c>
      <c r="G3446" s="38">
        <v>3.0</v>
      </c>
      <c r="H3446" s="38">
        <v>2.0</v>
      </c>
      <c r="I3446" s="10"/>
      <c r="J3446" s="10">
        <v>3.0</v>
      </c>
      <c r="K3446" s="21" t="b">
        <v>0</v>
      </c>
      <c r="L3446" s="21" t="b">
        <v>0</v>
      </c>
      <c r="M3446" s="21" t="b">
        <v>1</v>
      </c>
      <c r="N3446" s="21" t="b">
        <v>0</v>
      </c>
      <c r="O3446" s="21" t="b">
        <v>0</v>
      </c>
      <c r="P3446" s="21">
        <v>3.0</v>
      </c>
      <c r="Q3446" s="21">
        <v>3.0</v>
      </c>
      <c r="R3446" s="10"/>
      <c r="S3446" s="10"/>
      <c r="T3446" s="10"/>
      <c r="U3446" s="10"/>
      <c r="V3446" s="10"/>
      <c r="W3446" s="10"/>
      <c r="X3446" s="10"/>
      <c r="Y3446" s="10"/>
      <c r="Z3446" s="10"/>
      <c r="AA3446" s="10"/>
      <c r="AB3446" s="10"/>
      <c r="AC3446" s="10"/>
      <c r="AD3446" s="10"/>
    </row>
    <row r="3447" ht="12.75" customHeight="1">
      <c r="A3447" s="16">
        <v>3445.0</v>
      </c>
      <c r="B3447" s="79" t="s">
        <v>6770</v>
      </c>
      <c r="C3447" s="80">
        <v>2021.0</v>
      </c>
      <c r="D3447" s="81" t="s">
        <v>6933</v>
      </c>
      <c r="E3447" s="137" t="s">
        <v>6934</v>
      </c>
      <c r="F3447" s="38">
        <v>3.0</v>
      </c>
      <c r="G3447" s="38">
        <v>3.0</v>
      </c>
      <c r="H3447" s="38">
        <v>2.0</v>
      </c>
      <c r="I3447" s="10"/>
      <c r="J3447" s="10">
        <v>3.0</v>
      </c>
      <c r="K3447" s="21" t="b">
        <v>0</v>
      </c>
      <c r="L3447" s="21" t="b">
        <v>0</v>
      </c>
      <c r="M3447" s="21" t="b">
        <v>1</v>
      </c>
      <c r="N3447" s="21" t="b">
        <v>0</v>
      </c>
      <c r="O3447" s="21" t="b">
        <v>0</v>
      </c>
      <c r="P3447" s="21">
        <v>3.0</v>
      </c>
      <c r="Q3447" s="21">
        <v>3.0</v>
      </c>
      <c r="R3447" s="10"/>
      <c r="S3447" s="10"/>
      <c r="T3447" s="10"/>
      <c r="U3447" s="10"/>
      <c r="V3447" s="10"/>
      <c r="W3447" s="10"/>
      <c r="X3447" s="10"/>
      <c r="Y3447" s="10"/>
      <c r="Z3447" s="10"/>
      <c r="AA3447" s="10"/>
      <c r="AB3447" s="10"/>
      <c r="AC3447" s="10"/>
      <c r="AD3447" s="10"/>
    </row>
    <row r="3448" ht="12.75" customHeight="1">
      <c r="A3448" s="16">
        <v>3446.0</v>
      </c>
      <c r="B3448" s="79" t="s">
        <v>6770</v>
      </c>
      <c r="C3448" s="80">
        <v>2021.0</v>
      </c>
      <c r="D3448" s="81" t="s">
        <v>6935</v>
      </c>
      <c r="E3448" s="137" t="s">
        <v>6936</v>
      </c>
      <c r="F3448" s="38">
        <v>4.0</v>
      </c>
      <c r="G3448" s="38">
        <v>4.0</v>
      </c>
      <c r="H3448" s="38">
        <v>4.0</v>
      </c>
      <c r="I3448" s="10"/>
      <c r="J3448" s="10">
        <v>3.0</v>
      </c>
      <c r="K3448" s="21" t="b">
        <v>0</v>
      </c>
      <c r="L3448" s="21" t="b">
        <v>1</v>
      </c>
      <c r="M3448" s="21" t="b">
        <v>1</v>
      </c>
      <c r="N3448" s="21" t="b">
        <v>0</v>
      </c>
      <c r="O3448" s="21" t="b">
        <v>0</v>
      </c>
      <c r="P3448" s="21">
        <v>4.0</v>
      </c>
      <c r="Q3448" s="21">
        <v>4.0</v>
      </c>
      <c r="R3448" s="10"/>
      <c r="S3448" s="10"/>
      <c r="T3448" s="10"/>
      <c r="U3448" s="10"/>
      <c r="V3448" s="10"/>
      <c r="W3448" s="10"/>
      <c r="X3448" s="10"/>
      <c r="Y3448" s="10"/>
      <c r="Z3448" s="10"/>
      <c r="AA3448" s="10"/>
      <c r="AB3448" s="10"/>
      <c r="AC3448" s="10"/>
      <c r="AD3448" s="10"/>
    </row>
    <row r="3449" ht="12.75" customHeight="1">
      <c r="A3449" s="16">
        <v>3447.0</v>
      </c>
      <c r="B3449" s="79" t="s">
        <v>6770</v>
      </c>
      <c r="C3449" s="80">
        <v>2021.0</v>
      </c>
      <c r="D3449" s="81" t="s">
        <v>6937</v>
      </c>
      <c r="E3449" s="137" t="s">
        <v>6938</v>
      </c>
      <c r="F3449" s="38">
        <v>3.0</v>
      </c>
      <c r="G3449" s="38">
        <v>3.0</v>
      </c>
      <c r="H3449" s="38">
        <v>3.0</v>
      </c>
      <c r="I3449" s="10"/>
      <c r="J3449" s="10">
        <v>3.0</v>
      </c>
      <c r="K3449" s="21" t="b">
        <v>0</v>
      </c>
      <c r="L3449" s="21" t="b">
        <v>1</v>
      </c>
      <c r="M3449" s="21" t="b">
        <v>1</v>
      </c>
      <c r="N3449" s="21" t="b">
        <v>0</v>
      </c>
      <c r="O3449" s="21" t="b">
        <v>0</v>
      </c>
      <c r="P3449" s="21">
        <v>3.0</v>
      </c>
      <c r="Q3449" s="21">
        <v>3.0</v>
      </c>
      <c r="R3449" s="10"/>
      <c r="S3449" s="10"/>
      <c r="T3449" s="10"/>
      <c r="U3449" s="10"/>
      <c r="V3449" s="10"/>
      <c r="W3449" s="10"/>
      <c r="X3449" s="10"/>
      <c r="Y3449" s="10"/>
      <c r="Z3449" s="10"/>
      <c r="AA3449" s="10"/>
      <c r="AB3449" s="10"/>
      <c r="AC3449" s="10"/>
      <c r="AD3449" s="10"/>
    </row>
    <row r="3450" ht="12.75" customHeight="1">
      <c r="A3450" s="16">
        <v>3448.0</v>
      </c>
      <c r="B3450" s="79" t="s">
        <v>6770</v>
      </c>
      <c r="C3450" s="80">
        <v>2021.0</v>
      </c>
      <c r="D3450" s="81" t="s">
        <v>6939</v>
      </c>
      <c r="E3450" s="137" t="s">
        <v>6940</v>
      </c>
      <c r="F3450" s="38">
        <v>3.0</v>
      </c>
      <c r="G3450" s="38">
        <v>3.0</v>
      </c>
      <c r="H3450" s="38">
        <v>4.0</v>
      </c>
      <c r="I3450" s="10"/>
      <c r="J3450" s="10">
        <v>3.0</v>
      </c>
      <c r="K3450" s="21" t="b">
        <v>0</v>
      </c>
      <c r="L3450" s="21" t="b">
        <v>0</v>
      </c>
      <c r="M3450" s="21" t="b">
        <v>1</v>
      </c>
      <c r="N3450" s="21" t="b">
        <v>0</v>
      </c>
      <c r="O3450" s="21" t="b">
        <v>0</v>
      </c>
      <c r="P3450" s="21">
        <v>3.0</v>
      </c>
      <c r="Q3450" s="21">
        <v>3.0</v>
      </c>
      <c r="R3450" s="10"/>
      <c r="S3450" s="10"/>
      <c r="T3450" s="10"/>
      <c r="U3450" s="10"/>
      <c r="V3450" s="10"/>
      <c r="W3450" s="10"/>
      <c r="X3450" s="10"/>
      <c r="Y3450" s="10"/>
      <c r="Z3450" s="10"/>
      <c r="AA3450" s="10"/>
      <c r="AB3450" s="10"/>
      <c r="AC3450" s="10"/>
      <c r="AD3450" s="10"/>
    </row>
    <row r="3451" ht="12.75" customHeight="1">
      <c r="A3451" s="16">
        <v>3449.0</v>
      </c>
      <c r="B3451" s="79" t="s">
        <v>6770</v>
      </c>
      <c r="C3451" s="80">
        <v>2021.0</v>
      </c>
      <c r="D3451" s="81" t="s">
        <v>6941</v>
      </c>
      <c r="E3451" s="137" t="s">
        <v>6942</v>
      </c>
      <c r="F3451" s="38">
        <v>4.0</v>
      </c>
      <c r="G3451" s="38">
        <v>4.0</v>
      </c>
      <c r="H3451" s="38">
        <v>4.0</v>
      </c>
      <c r="I3451" s="10"/>
      <c r="J3451" s="10">
        <v>3.0</v>
      </c>
      <c r="K3451" s="21" t="b">
        <v>0</v>
      </c>
      <c r="L3451" s="21" t="b">
        <v>1</v>
      </c>
      <c r="M3451" s="21" t="b">
        <v>1</v>
      </c>
      <c r="N3451" s="21" t="b">
        <v>0</v>
      </c>
      <c r="O3451" s="21" t="b">
        <v>0</v>
      </c>
      <c r="P3451" s="21">
        <v>4.0</v>
      </c>
      <c r="Q3451" s="21">
        <v>4.0</v>
      </c>
      <c r="R3451" s="10"/>
      <c r="S3451" s="10"/>
      <c r="T3451" s="10"/>
      <c r="U3451" s="10"/>
      <c r="V3451" s="10"/>
      <c r="W3451" s="10"/>
      <c r="X3451" s="10"/>
      <c r="Y3451" s="10"/>
      <c r="Z3451" s="10"/>
      <c r="AA3451" s="10"/>
      <c r="AB3451" s="10"/>
      <c r="AC3451" s="10"/>
      <c r="AD3451" s="10"/>
    </row>
    <row r="3452" ht="12.75" customHeight="1">
      <c r="A3452" s="16">
        <v>3450.0</v>
      </c>
      <c r="B3452" s="79" t="s">
        <v>6770</v>
      </c>
      <c r="C3452" s="80">
        <v>2021.0</v>
      </c>
      <c r="D3452" s="81" t="s">
        <v>6943</v>
      </c>
      <c r="E3452" s="137" t="s">
        <v>6944</v>
      </c>
      <c r="F3452" s="38">
        <v>4.0</v>
      </c>
      <c r="G3452" s="38">
        <v>4.0</v>
      </c>
      <c r="H3452" s="38">
        <v>4.0</v>
      </c>
      <c r="I3452" s="10"/>
      <c r="J3452" s="10">
        <v>3.0</v>
      </c>
      <c r="K3452" s="21" t="b">
        <v>0</v>
      </c>
      <c r="L3452" s="21" t="b">
        <v>1</v>
      </c>
      <c r="M3452" s="21" t="b">
        <v>1</v>
      </c>
      <c r="N3452" s="21" t="b">
        <v>0</v>
      </c>
      <c r="O3452" s="21" t="b">
        <v>0</v>
      </c>
      <c r="P3452" s="21">
        <v>4.0</v>
      </c>
      <c r="Q3452" s="21">
        <v>4.0</v>
      </c>
      <c r="R3452" s="10"/>
      <c r="S3452" s="10"/>
      <c r="T3452" s="10"/>
      <c r="U3452" s="10"/>
      <c r="V3452" s="10"/>
      <c r="W3452" s="10"/>
      <c r="X3452" s="10"/>
      <c r="Y3452" s="10"/>
      <c r="Z3452" s="10"/>
      <c r="AA3452" s="10"/>
      <c r="AB3452" s="10"/>
      <c r="AC3452" s="10"/>
      <c r="AD3452" s="10"/>
    </row>
    <row r="3453" ht="12.75" customHeight="1">
      <c r="A3453" s="16">
        <v>3451.0</v>
      </c>
      <c r="B3453" s="79" t="s">
        <v>6770</v>
      </c>
      <c r="C3453" s="80">
        <v>2021.0</v>
      </c>
      <c r="D3453" s="81" t="s">
        <v>6945</v>
      </c>
      <c r="E3453" s="137" t="s">
        <v>6946</v>
      </c>
      <c r="F3453" s="38">
        <v>3.0</v>
      </c>
      <c r="G3453" s="38">
        <v>3.0</v>
      </c>
      <c r="H3453" s="38">
        <v>4.0</v>
      </c>
      <c r="I3453" s="10"/>
      <c r="J3453" s="10">
        <v>3.0</v>
      </c>
      <c r="K3453" s="21" t="b">
        <v>0</v>
      </c>
      <c r="L3453" s="21" t="b">
        <v>0</v>
      </c>
      <c r="M3453" s="21" t="b">
        <v>1</v>
      </c>
      <c r="N3453" s="21" t="b">
        <v>0</v>
      </c>
      <c r="O3453" s="21" t="b">
        <v>0</v>
      </c>
      <c r="P3453" s="21">
        <v>3.0</v>
      </c>
      <c r="Q3453" s="21">
        <v>3.0</v>
      </c>
      <c r="R3453" s="10"/>
      <c r="S3453" s="10"/>
      <c r="T3453" s="10"/>
      <c r="U3453" s="10"/>
      <c r="V3453" s="10"/>
      <c r="W3453" s="10"/>
      <c r="X3453" s="10"/>
      <c r="Y3453" s="10"/>
      <c r="Z3453" s="10"/>
      <c r="AA3453" s="10"/>
      <c r="AB3453" s="10"/>
      <c r="AC3453" s="10"/>
      <c r="AD3453" s="10"/>
    </row>
    <row r="3454" ht="12.75" customHeight="1">
      <c r="A3454" s="16">
        <v>3452.0</v>
      </c>
      <c r="B3454" s="79" t="s">
        <v>6770</v>
      </c>
      <c r="C3454" s="80">
        <v>2021.0</v>
      </c>
      <c r="D3454" s="81" t="s">
        <v>6947</v>
      </c>
      <c r="E3454" s="137" t="s">
        <v>6948</v>
      </c>
      <c r="F3454" s="38">
        <v>4.0</v>
      </c>
      <c r="G3454" s="38">
        <v>4.0</v>
      </c>
      <c r="H3454" s="38">
        <v>4.0</v>
      </c>
      <c r="I3454" s="10"/>
      <c r="J3454" s="10">
        <v>3.0</v>
      </c>
      <c r="K3454" s="21" t="b">
        <v>0</v>
      </c>
      <c r="L3454" s="21" t="b">
        <v>1</v>
      </c>
      <c r="M3454" s="21" t="b">
        <v>1</v>
      </c>
      <c r="N3454" s="21" t="b">
        <v>0</v>
      </c>
      <c r="O3454" s="21" t="b">
        <v>0</v>
      </c>
      <c r="P3454" s="21">
        <v>4.0</v>
      </c>
      <c r="Q3454" s="21">
        <v>4.0</v>
      </c>
      <c r="R3454" s="10"/>
      <c r="S3454" s="10"/>
      <c r="T3454" s="10"/>
      <c r="U3454" s="10"/>
      <c r="V3454" s="10"/>
      <c r="W3454" s="10"/>
      <c r="X3454" s="10"/>
      <c r="Y3454" s="10"/>
      <c r="Z3454" s="10"/>
      <c r="AA3454" s="10"/>
      <c r="AB3454" s="10"/>
      <c r="AC3454" s="10"/>
      <c r="AD3454" s="10"/>
    </row>
    <row r="3455" ht="12.75" customHeight="1">
      <c r="A3455" s="16">
        <v>3453.0</v>
      </c>
      <c r="B3455" s="79" t="s">
        <v>6770</v>
      </c>
      <c r="C3455" s="80">
        <v>2021.0</v>
      </c>
      <c r="D3455" s="81" t="s">
        <v>6949</v>
      </c>
      <c r="E3455" s="137" t="s">
        <v>6950</v>
      </c>
      <c r="F3455" s="38">
        <v>3.0</v>
      </c>
      <c r="G3455" s="38">
        <v>3.0</v>
      </c>
      <c r="H3455" s="38">
        <v>2.0</v>
      </c>
      <c r="I3455" s="10"/>
      <c r="J3455" s="10">
        <v>3.0</v>
      </c>
      <c r="K3455" s="21" t="b">
        <v>0</v>
      </c>
      <c r="L3455" s="21" t="b">
        <v>0</v>
      </c>
      <c r="M3455" s="21" t="b">
        <v>1</v>
      </c>
      <c r="N3455" s="21" t="b">
        <v>0</v>
      </c>
      <c r="O3455" s="21" t="b">
        <v>0</v>
      </c>
      <c r="P3455" s="21">
        <v>3.0</v>
      </c>
      <c r="Q3455" s="21">
        <v>3.0</v>
      </c>
      <c r="R3455" s="10"/>
      <c r="S3455" s="10"/>
      <c r="T3455" s="10"/>
      <c r="U3455" s="10"/>
      <c r="V3455" s="10"/>
      <c r="W3455" s="10"/>
      <c r="X3455" s="10"/>
      <c r="Y3455" s="10"/>
      <c r="Z3455" s="10"/>
      <c r="AA3455" s="10"/>
      <c r="AB3455" s="10"/>
      <c r="AC3455" s="10"/>
      <c r="AD3455" s="10"/>
    </row>
    <row r="3456" ht="12.75" customHeight="1">
      <c r="A3456" s="16">
        <v>3454.0</v>
      </c>
      <c r="B3456" s="79" t="s">
        <v>6770</v>
      </c>
      <c r="C3456" s="80">
        <v>2021.0</v>
      </c>
      <c r="D3456" s="81" t="s">
        <v>6951</v>
      </c>
      <c r="E3456" s="137" t="s">
        <v>6952</v>
      </c>
      <c r="F3456" s="38">
        <v>3.0</v>
      </c>
      <c r="G3456" s="38">
        <v>4.0</v>
      </c>
      <c r="H3456" s="38">
        <v>4.0</v>
      </c>
      <c r="I3456" s="10"/>
      <c r="J3456" s="10">
        <v>3.0</v>
      </c>
      <c r="K3456" s="21" t="b">
        <v>0</v>
      </c>
      <c r="L3456" s="21" t="b">
        <v>0</v>
      </c>
      <c r="M3456" s="21" t="b">
        <v>1</v>
      </c>
      <c r="N3456" s="21" t="b">
        <v>0</v>
      </c>
      <c r="O3456" s="21" t="b">
        <v>0</v>
      </c>
      <c r="P3456" s="21">
        <v>4.0</v>
      </c>
      <c r="Q3456" s="21">
        <v>4.0</v>
      </c>
      <c r="R3456" s="10"/>
      <c r="S3456" s="10"/>
      <c r="T3456" s="10"/>
      <c r="U3456" s="10"/>
      <c r="V3456" s="10"/>
      <c r="W3456" s="10"/>
      <c r="X3456" s="10"/>
      <c r="Y3456" s="10"/>
      <c r="Z3456" s="10"/>
      <c r="AA3456" s="10"/>
      <c r="AB3456" s="10"/>
      <c r="AC3456" s="10"/>
      <c r="AD3456" s="10"/>
    </row>
    <row r="3457" ht="12.75" customHeight="1">
      <c r="A3457" s="16">
        <v>3455.0</v>
      </c>
      <c r="B3457" s="79" t="s">
        <v>6770</v>
      </c>
      <c r="C3457" s="80">
        <v>2021.0</v>
      </c>
      <c r="D3457" s="81" t="s">
        <v>6953</v>
      </c>
      <c r="E3457" s="137" t="s">
        <v>6954</v>
      </c>
      <c r="F3457" s="38">
        <v>2.0</v>
      </c>
      <c r="G3457" s="38">
        <v>2.0</v>
      </c>
      <c r="H3457" s="38">
        <v>2.0</v>
      </c>
      <c r="I3457" s="10"/>
      <c r="J3457" s="10">
        <v>3.0</v>
      </c>
      <c r="K3457" s="21" t="b">
        <v>0</v>
      </c>
      <c r="L3457" s="21" t="b">
        <v>1</v>
      </c>
      <c r="M3457" s="21" t="b">
        <v>1</v>
      </c>
      <c r="N3457" s="21" t="b">
        <v>0</v>
      </c>
      <c r="O3457" s="21" t="b">
        <v>0</v>
      </c>
      <c r="P3457" s="21">
        <v>2.0</v>
      </c>
      <c r="Q3457" s="21">
        <v>2.0</v>
      </c>
      <c r="R3457" s="10"/>
      <c r="S3457" s="10"/>
      <c r="T3457" s="10"/>
      <c r="U3457" s="10"/>
      <c r="V3457" s="10"/>
      <c r="W3457" s="10"/>
      <c r="X3457" s="10"/>
      <c r="Y3457" s="10"/>
      <c r="Z3457" s="10"/>
      <c r="AA3457" s="10"/>
      <c r="AB3457" s="10"/>
      <c r="AC3457" s="10"/>
      <c r="AD3457" s="10"/>
    </row>
    <row r="3458" ht="12.75" customHeight="1">
      <c r="A3458" s="16">
        <v>3456.0</v>
      </c>
      <c r="B3458" s="79" t="s">
        <v>6770</v>
      </c>
      <c r="C3458" s="80">
        <v>2021.0</v>
      </c>
      <c r="D3458" s="81" t="s">
        <v>6955</v>
      </c>
      <c r="E3458" s="137" t="s">
        <v>6956</v>
      </c>
      <c r="F3458" s="38">
        <v>3.0</v>
      </c>
      <c r="G3458" s="38">
        <v>3.0</v>
      </c>
      <c r="H3458" s="38">
        <v>3.0</v>
      </c>
      <c r="I3458" s="10"/>
      <c r="J3458" s="10">
        <v>3.0</v>
      </c>
      <c r="K3458" s="21" t="b">
        <v>0</v>
      </c>
      <c r="L3458" s="21" t="b">
        <v>1</v>
      </c>
      <c r="M3458" s="21" t="b">
        <v>1</v>
      </c>
      <c r="N3458" s="21" t="b">
        <v>0</v>
      </c>
      <c r="O3458" s="21" t="b">
        <v>0</v>
      </c>
      <c r="P3458" s="21">
        <v>3.0</v>
      </c>
      <c r="Q3458" s="21">
        <v>3.0</v>
      </c>
      <c r="R3458" s="10"/>
      <c r="S3458" s="10"/>
      <c r="T3458" s="10"/>
      <c r="U3458" s="10"/>
      <c r="V3458" s="10"/>
      <c r="W3458" s="10"/>
      <c r="X3458" s="10"/>
      <c r="Y3458" s="10"/>
      <c r="Z3458" s="10"/>
      <c r="AA3458" s="10"/>
      <c r="AB3458" s="10"/>
      <c r="AC3458" s="10"/>
      <c r="AD3458" s="10"/>
    </row>
    <row r="3459" ht="12.75" customHeight="1">
      <c r="A3459" s="16">
        <v>3457.0</v>
      </c>
      <c r="B3459" s="79" t="s">
        <v>6770</v>
      </c>
      <c r="C3459" s="80">
        <v>2021.0</v>
      </c>
      <c r="D3459" s="81" t="s">
        <v>6957</v>
      </c>
      <c r="E3459" s="137" t="s">
        <v>6958</v>
      </c>
      <c r="F3459" s="38">
        <v>2.0</v>
      </c>
      <c r="G3459" s="38">
        <v>3.0</v>
      </c>
      <c r="H3459" s="38">
        <v>2.0</v>
      </c>
      <c r="I3459" s="10"/>
      <c r="J3459" s="10">
        <v>3.0</v>
      </c>
      <c r="K3459" s="21" t="b">
        <v>0</v>
      </c>
      <c r="L3459" s="21" t="b">
        <v>0</v>
      </c>
      <c r="M3459" s="21" t="b">
        <v>1</v>
      </c>
      <c r="N3459" s="21" t="b">
        <v>0</v>
      </c>
      <c r="O3459" s="21" t="b">
        <v>0</v>
      </c>
      <c r="P3459" s="21">
        <v>2.0</v>
      </c>
      <c r="Q3459" s="21">
        <v>2.0</v>
      </c>
      <c r="R3459" s="10"/>
      <c r="S3459" s="10"/>
      <c r="T3459" s="10"/>
      <c r="U3459" s="10"/>
      <c r="V3459" s="10"/>
      <c r="W3459" s="10"/>
      <c r="X3459" s="10"/>
      <c r="Y3459" s="10"/>
      <c r="Z3459" s="10"/>
      <c r="AA3459" s="10"/>
      <c r="AB3459" s="10"/>
      <c r="AC3459" s="10"/>
      <c r="AD3459" s="10"/>
    </row>
    <row r="3460" ht="12.75" customHeight="1">
      <c r="A3460" s="16">
        <v>3458.0</v>
      </c>
      <c r="B3460" s="79" t="s">
        <v>6770</v>
      </c>
      <c r="C3460" s="80">
        <v>2021.0</v>
      </c>
      <c r="D3460" s="81" t="s">
        <v>6959</v>
      </c>
      <c r="E3460" s="137" t="s">
        <v>6960</v>
      </c>
      <c r="F3460" s="38">
        <v>3.0</v>
      </c>
      <c r="G3460" s="38">
        <v>3.0</v>
      </c>
      <c r="H3460" s="38">
        <v>2.0</v>
      </c>
      <c r="I3460" s="10"/>
      <c r="J3460" s="10">
        <v>3.0</v>
      </c>
      <c r="K3460" s="21" t="b">
        <v>0</v>
      </c>
      <c r="L3460" s="21" t="b">
        <v>0</v>
      </c>
      <c r="M3460" s="21" t="b">
        <v>1</v>
      </c>
      <c r="N3460" s="21" t="b">
        <v>0</v>
      </c>
      <c r="O3460" s="21" t="b">
        <v>0</v>
      </c>
      <c r="P3460" s="21">
        <v>3.0</v>
      </c>
      <c r="Q3460" s="21">
        <v>3.0</v>
      </c>
      <c r="R3460" s="10"/>
      <c r="S3460" s="10"/>
      <c r="T3460" s="10"/>
      <c r="U3460" s="10"/>
      <c r="V3460" s="10"/>
      <c r="W3460" s="10"/>
      <c r="X3460" s="10"/>
      <c r="Y3460" s="10"/>
      <c r="Z3460" s="10"/>
      <c r="AA3460" s="10"/>
      <c r="AB3460" s="10"/>
      <c r="AC3460" s="10"/>
      <c r="AD3460" s="10"/>
    </row>
    <row r="3461" ht="12.75" customHeight="1">
      <c r="A3461" s="16">
        <v>3459.0</v>
      </c>
      <c r="B3461" s="79" t="s">
        <v>6770</v>
      </c>
      <c r="C3461" s="80">
        <v>2021.0</v>
      </c>
      <c r="D3461" s="81" t="s">
        <v>6961</v>
      </c>
      <c r="E3461" s="137" t="s">
        <v>6962</v>
      </c>
      <c r="F3461" s="38">
        <v>0.5</v>
      </c>
      <c r="G3461" s="38">
        <v>0.5</v>
      </c>
      <c r="H3461" s="38">
        <v>0.5</v>
      </c>
      <c r="I3461" s="10"/>
      <c r="J3461" s="10">
        <v>3.0</v>
      </c>
      <c r="K3461" s="21" t="b">
        <v>0</v>
      </c>
      <c r="L3461" s="21" t="b">
        <v>1</v>
      </c>
      <c r="M3461" s="21" t="b">
        <v>1</v>
      </c>
      <c r="N3461" s="21" t="b">
        <v>0</v>
      </c>
      <c r="O3461" s="21" t="b">
        <v>0</v>
      </c>
      <c r="P3461" s="21">
        <v>0.5</v>
      </c>
      <c r="Q3461" s="21">
        <v>0.5</v>
      </c>
      <c r="R3461" s="10"/>
      <c r="S3461" s="10"/>
      <c r="T3461" s="10"/>
      <c r="U3461" s="10"/>
      <c r="V3461" s="10"/>
      <c r="W3461" s="10"/>
      <c r="X3461" s="10"/>
      <c r="Y3461" s="10"/>
      <c r="Z3461" s="10"/>
      <c r="AA3461" s="10"/>
      <c r="AB3461" s="10"/>
      <c r="AC3461" s="10"/>
      <c r="AD3461" s="10"/>
    </row>
    <row r="3462" ht="12.75" customHeight="1">
      <c r="A3462" s="16">
        <v>3460.0</v>
      </c>
      <c r="B3462" s="79" t="s">
        <v>6770</v>
      </c>
      <c r="C3462" s="80">
        <v>2021.0</v>
      </c>
      <c r="D3462" s="81" t="s">
        <v>6963</v>
      </c>
      <c r="E3462" s="137" t="s">
        <v>6964</v>
      </c>
      <c r="F3462" s="38">
        <v>0.0</v>
      </c>
      <c r="G3462" s="38">
        <v>0.0</v>
      </c>
      <c r="H3462" s="38">
        <v>0.0</v>
      </c>
      <c r="I3462" s="10"/>
      <c r="J3462" s="10">
        <v>3.0</v>
      </c>
      <c r="K3462" s="21" t="b">
        <v>0</v>
      </c>
      <c r="L3462" s="21" t="b">
        <v>1</v>
      </c>
      <c r="M3462" s="21" t="b">
        <v>1</v>
      </c>
      <c r="N3462" s="21" t="b">
        <v>0</v>
      </c>
      <c r="O3462" s="21" t="b">
        <v>0</v>
      </c>
      <c r="P3462" s="21">
        <v>0.0</v>
      </c>
      <c r="Q3462" s="21">
        <v>0.0</v>
      </c>
      <c r="R3462" s="10"/>
      <c r="S3462" s="10"/>
      <c r="T3462" s="10"/>
      <c r="U3462" s="10"/>
      <c r="V3462" s="10"/>
      <c r="W3462" s="10"/>
      <c r="X3462" s="10"/>
      <c r="Y3462" s="10"/>
      <c r="Z3462" s="10"/>
      <c r="AA3462" s="10"/>
      <c r="AB3462" s="10"/>
      <c r="AC3462" s="10"/>
      <c r="AD3462" s="10"/>
    </row>
    <row r="3463" ht="12.75" customHeight="1">
      <c r="A3463" s="16">
        <v>3461.0</v>
      </c>
      <c r="B3463" s="79" t="s">
        <v>6770</v>
      </c>
      <c r="C3463" s="80">
        <v>2021.0</v>
      </c>
      <c r="D3463" s="81" t="s">
        <v>6965</v>
      </c>
      <c r="E3463" s="137" t="s">
        <v>6966</v>
      </c>
      <c r="F3463" s="38">
        <v>3.0</v>
      </c>
      <c r="G3463" s="38">
        <v>3.0</v>
      </c>
      <c r="H3463" s="38">
        <v>3.0</v>
      </c>
      <c r="I3463" s="10"/>
      <c r="J3463" s="10">
        <v>3.0</v>
      </c>
      <c r="K3463" s="21" t="b">
        <v>0</v>
      </c>
      <c r="L3463" s="21" t="b">
        <v>1</v>
      </c>
      <c r="M3463" s="21" t="b">
        <v>1</v>
      </c>
      <c r="N3463" s="21" t="b">
        <v>0</v>
      </c>
      <c r="O3463" s="21" t="b">
        <v>0</v>
      </c>
      <c r="P3463" s="21">
        <v>3.0</v>
      </c>
      <c r="Q3463" s="21">
        <v>3.0</v>
      </c>
      <c r="R3463" s="10"/>
      <c r="S3463" s="10"/>
      <c r="T3463" s="10"/>
      <c r="U3463" s="10"/>
      <c r="V3463" s="10"/>
      <c r="W3463" s="10"/>
      <c r="X3463" s="10"/>
      <c r="Y3463" s="10"/>
      <c r="Z3463" s="10"/>
      <c r="AA3463" s="10"/>
      <c r="AB3463" s="10"/>
      <c r="AC3463" s="10"/>
      <c r="AD3463" s="10"/>
    </row>
    <row r="3464" ht="12.75" customHeight="1">
      <c r="A3464" s="16">
        <v>3462.0</v>
      </c>
      <c r="B3464" s="79" t="s">
        <v>6770</v>
      </c>
      <c r="C3464" s="80">
        <v>2021.0</v>
      </c>
      <c r="D3464" s="81" t="s">
        <v>6967</v>
      </c>
      <c r="E3464" s="137" t="s">
        <v>6968</v>
      </c>
      <c r="F3464" s="38">
        <v>3.0</v>
      </c>
      <c r="G3464" s="38">
        <v>3.0</v>
      </c>
      <c r="H3464" s="38">
        <v>2.0</v>
      </c>
      <c r="I3464" s="10"/>
      <c r="J3464" s="10">
        <v>3.0</v>
      </c>
      <c r="K3464" s="21" t="b">
        <v>0</v>
      </c>
      <c r="L3464" s="21" t="b">
        <v>0</v>
      </c>
      <c r="M3464" s="21" t="b">
        <v>1</v>
      </c>
      <c r="N3464" s="21" t="b">
        <v>0</v>
      </c>
      <c r="O3464" s="21" t="b">
        <v>0</v>
      </c>
      <c r="P3464" s="21">
        <v>3.0</v>
      </c>
      <c r="Q3464" s="21">
        <v>3.0</v>
      </c>
      <c r="R3464" s="10"/>
      <c r="S3464" s="10"/>
      <c r="T3464" s="10"/>
      <c r="U3464" s="10"/>
      <c r="V3464" s="10"/>
      <c r="W3464" s="10"/>
      <c r="X3464" s="10"/>
      <c r="Y3464" s="10"/>
      <c r="Z3464" s="10"/>
      <c r="AA3464" s="10"/>
      <c r="AB3464" s="10"/>
      <c r="AC3464" s="10"/>
      <c r="AD3464" s="10"/>
    </row>
    <row r="3465" ht="12.75" customHeight="1">
      <c r="A3465" s="16">
        <v>3463.0</v>
      </c>
      <c r="B3465" s="79" t="s">
        <v>6770</v>
      </c>
      <c r="C3465" s="80">
        <v>2021.0</v>
      </c>
      <c r="D3465" s="81" t="s">
        <v>6969</v>
      </c>
      <c r="E3465" s="137" t="s">
        <v>6970</v>
      </c>
      <c r="F3465" s="38">
        <v>3.0</v>
      </c>
      <c r="G3465" s="38">
        <v>3.0</v>
      </c>
      <c r="H3465" s="38">
        <v>3.0</v>
      </c>
      <c r="I3465" s="10"/>
      <c r="J3465" s="10">
        <v>3.0</v>
      </c>
      <c r="K3465" s="21" t="b">
        <v>0</v>
      </c>
      <c r="L3465" s="21" t="b">
        <v>1</v>
      </c>
      <c r="M3465" s="21" t="b">
        <v>1</v>
      </c>
      <c r="N3465" s="21" t="b">
        <v>0</v>
      </c>
      <c r="O3465" s="21" t="b">
        <v>0</v>
      </c>
      <c r="P3465" s="21">
        <v>3.0</v>
      </c>
      <c r="Q3465" s="21">
        <v>3.0</v>
      </c>
      <c r="R3465" s="10"/>
      <c r="S3465" s="10"/>
      <c r="T3465" s="10"/>
      <c r="U3465" s="10"/>
      <c r="V3465" s="10"/>
      <c r="W3465" s="10"/>
      <c r="X3465" s="10"/>
      <c r="Y3465" s="10"/>
      <c r="Z3465" s="10"/>
      <c r="AA3465" s="10"/>
      <c r="AB3465" s="10"/>
      <c r="AC3465" s="10"/>
      <c r="AD3465" s="10"/>
    </row>
    <row r="3466" ht="12.75" customHeight="1">
      <c r="A3466" s="16">
        <v>3464.0</v>
      </c>
      <c r="B3466" s="79" t="s">
        <v>6770</v>
      </c>
      <c r="C3466" s="80">
        <v>2021.0</v>
      </c>
      <c r="D3466" s="81" t="s">
        <v>6971</v>
      </c>
      <c r="E3466" s="137" t="s">
        <v>6972</v>
      </c>
      <c r="F3466" s="38">
        <v>4.0</v>
      </c>
      <c r="G3466" s="38">
        <v>4.0</v>
      </c>
      <c r="H3466" s="38">
        <v>4.0</v>
      </c>
      <c r="I3466" s="10"/>
      <c r="J3466" s="10">
        <v>3.0</v>
      </c>
      <c r="K3466" s="21" t="b">
        <v>0</v>
      </c>
      <c r="L3466" s="21" t="b">
        <v>1</v>
      </c>
      <c r="M3466" s="21" t="b">
        <v>1</v>
      </c>
      <c r="N3466" s="21" t="b">
        <v>0</v>
      </c>
      <c r="O3466" s="21" t="b">
        <v>0</v>
      </c>
      <c r="P3466" s="21">
        <v>4.0</v>
      </c>
      <c r="Q3466" s="21">
        <v>4.0</v>
      </c>
      <c r="R3466" s="10"/>
      <c r="S3466" s="10"/>
      <c r="T3466" s="10"/>
      <c r="U3466" s="10"/>
      <c r="V3466" s="10"/>
      <c r="W3466" s="10"/>
      <c r="X3466" s="10"/>
      <c r="Y3466" s="10"/>
      <c r="Z3466" s="10"/>
      <c r="AA3466" s="10"/>
      <c r="AB3466" s="10"/>
      <c r="AC3466" s="10"/>
      <c r="AD3466" s="10"/>
    </row>
    <row r="3467" ht="12.75" customHeight="1">
      <c r="A3467" s="16">
        <v>3465.0</v>
      </c>
      <c r="B3467" s="79" t="s">
        <v>6770</v>
      </c>
      <c r="C3467" s="80">
        <v>2021.0</v>
      </c>
      <c r="D3467" s="81" t="s">
        <v>6973</v>
      </c>
      <c r="E3467" s="137" t="s">
        <v>6974</v>
      </c>
      <c r="F3467" s="38">
        <v>0.0</v>
      </c>
      <c r="G3467" s="38">
        <v>0.0</v>
      </c>
      <c r="H3467" s="38">
        <v>0.0</v>
      </c>
      <c r="I3467" s="10"/>
      <c r="J3467" s="10">
        <v>3.0</v>
      </c>
      <c r="K3467" s="21" t="b">
        <v>0</v>
      </c>
      <c r="L3467" s="21" t="b">
        <v>1</v>
      </c>
      <c r="M3467" s="21" t="b">
        <v>1</v>
      </c>
      <c r="N3467" s="21" t="b">
        <v>0</v>
      </c>
      <c r="O3467" s="21" t="b">
        <v>0</v>
      </c>
      <c r="P3467" s="21">
        <v>0.0</v>
      </c>
      <c r="Q3467" s="21">
        <v>0.0</v>
      </c>
      <c r="R3467" s="10"/>
      <c r="S3467" s="10"/>
      <c r="T3467" s="10"/>
      <c r="U3467" s="10"/>
      <c r="V3467" s="10"/>
      <c r="W3467" s="10"/>
      <c r="X3467" s="10"/>
      <c r="Y3467" s="10"/>
      <c r="Z3467" s="10"/>
      <c r="AA3467" s="10"/>
      <c r="AB3467" s="10"/>
      <c r="AC3467" s="10"/>
      <c r="AD3467" s="10"/>
    </row>
    <row r="3468" ht="12.75" customHeight="1">
      <c r="A3468" s="16">
        <v>3466.0</v>
      </c>
      <c r="B3468" s="79" t="s">
        <v>6770</v>
      </c>
      <c r="C3468" s="80">
        <v>2021.0</v>
      </c>
      <c r="D3468" s="81" t="s">
        <v>6975</v>
      </c>
      <c r="E3468" s="137" t="s">
        <v>6976</v>
      </c>
      <c r="F3468" s="38">
        <v>2.0</v>
      </c>
      <c r="G3468" s="38">
        <v>2.0</v>
      </c>
      <c r="H3468" s="38">
        <v>2.0</v>
      </c>
      <c r="I3468" s="10"/>
      <c r="J3468" s="10">
        <v>3.0</v>
      </c>
      <c r="K3468" s="21" t="b">
        <v>0</v>
      </c>
      <c r="L3468" s="21" t="b">
        <v>1</v>
      </c>
      <c r="M3468" s="21" t="b">
        <v>1</v>
      </c>
      <c r="N3468" s="21" t="b">
        <v>0</v>
      </c>
      <c r="O3468" s="21" t="b">
        <v>0</v>
      </c>
      <c r="P3468" s="21">
        <v>2.0</v>
      </c>
      <c r="Q3468" s="21">
        <v>2.0</v>
      </c>
      <c r="R3468" s="10"/>
      <c r="S3468" s="10"/>
      <c r="T3468" s="10"/>
      <c r="U3468" s="10"/>
      <c r="V3468" s="10"/>
      <c r="W3468" s="10"/>
      <c r="X3468" s="10"/>
      <c r="Y3468" s="10"/>
      <c r="Z3468" s="10"/>
      <c r="AA3468" s="10"/>
      <c r="AB3468" s="10"/>
      <c r="AC3468" s="10"/>
      <c r="AD3468" s="10"/>
    </row>
    <row r="3469" ht="12.75" customHeight="1">
      <c r="A3469" s="16">
        <v>3467.0</v>
      </c>
      <c r="B3469" s="79" t="s">
        <v>6770</v>
      </c>
      <c r="C3469" s="80">
        <v>2021.0</v>
      </c>
      <c r="D3469" s="81" t="s">
        <v>6977</v>
      </c>
      <c r="E3469" s="137" t="s">
        <v>6978</v>
      </c>
      <c r="F3469" s="38">
        <v>2.0</v>
      </c>
      <c r="G3469" s="38">
        <v>2.0</v>
      </c>
      <c r="H3469" s="38">
        <v>2.0</v>
      </c>
      <c r="I3469" s="10"/>
      <c r="J3469" s="10">
        <v>3.0</v>
      </c>
      <c r="K3469" s="21" t="b">
        <v>0</v>
      </c>
      <c r="L3469" s="21" t="b">
        <v>1</v>
      </c>
      <c r="M3469" s="21" t="b">
        <v>1</v>
      </c>
      <c r="N3469" s="21" t="b">
        <v>0</v>
      </c>
      <c r="O3469" s="21" t="b">
        <v>0</v>
      </c>
      <c r="P3469" s="21">
        <v>2.0</v>
      </c>
      <c r="Q3469" s="21">
        <v>2.0</v>
      </c>
      <c r="R3469" s="10"/>
      <c r="S3469" s="10"/>
      <c r="T3469" s="10"/>
      <c r="U3469" s="10"/>
      <c r="V3469" s="10"/>
      <c r="W3469" s="10"/>
      <c r="X3469" s="10"/>
      <c r="Y3469" s="10"/>
      <c r="Z3469" s="10"/>
      <c r="AA3469" s="10"/>
      <c r="AB3469" s="10"/>
      <c r="AC3469" s="10"/>
      <c r="AD3469" s="10"/>
    </row>
    <row r="3470" ht="12.75" customHeight="1">
      <c r="A3470" s="16">
        <v>3468.0</v>
      </c>
      <c r="B3470" s="79" t="s">
        <v>6770</v>
      </c>
      <c r="C3470" s="80">
        <v>2021.0</v>
      </c>
      <c r="D3470" s="81" t="s">
        <v>6979</v>
      </c>
      <c r="E3470" s="137" t="s">
        <v>6980</v>
      </c>
      <c r="F3470" s="38">
        <v>1.0</v>
      </c>
      <c r="G3470" s="38">
        <v>1.0</v>
      </c>
      <c r="H3470" s="38">
        <v>1.0</v>
      </c>
      <c r="I3470" s="10"/>
      <c r="J3470" s="10">
        <v>3.0</v>
      </c>
      <c r="K3470" s="21" t="b">
        <v>0</v>
      </c>
      <c r="L3470" s="21" t="b">
        <v>1</v>
      </c>
      <c r="M3470" s="21" t="b">
        <v>1</v>
      </c>
      <c r="N3470" s="21" t="b">
        <v>0</v>
      </c>
      <c r="O3470" s="21" t="b">
        <v>0</v>
      </c>
      <c r="P3470" s="21">
        <v>1.0</v>
      </c>
      <c r="Q3470" s="21">
        <v>1.0</v>
      </c>
      <c r="R3470" s="10"/>
      <c r="S3470" s="10"/>
      <c r="T3470" s="10"/>
      <c r="U3470" s="10"/>
      <c r="V3470" s="10"/>
      <c r="W3470" s="10"/>
      <c r="X3470" s="10"/>
      <c r="Y3470" s="10"/>
      <c r="Z3470" s="10"/>
      <c r="AA3470" s="10"/>
      <c r="AB3470" s="10"/>
      <c r="AC3470" s="10"/>
      <c r="AD3470" s="10"/>
    </row>
    <row r="3471" ht="12.75" customHeight="1">
      <c r="A3471" s="16">
        <v>3469.0</v>
      </c>
      <c r="B3471" s="79" t="s">
        <v>6770</v>
      </c>
      <c r="C3471" s="80">
        <v>2021.0</v>
      </c>
      <c r="D3471" s="81" t="s">
        <v>6981</v>
      </c>
      <c r="E3471" s="137" t="s">
        <v>6982</v>
      </c>
      <c r="F3471" s="38">
        <v>2.0</v>
      </c>
      <c r="G3471" s="38">
        <v>1.0</v>
      </c>
      <c r="H3471" s="38">
        <v>1.0</v>
      </c>
      <c r="I3471" s="10"/>
      <c r="J3471" s="10">
        <v>3.0</v>
      </c>
      <c r="K3471" s="21" t="b">
        <v>0</v>
      </c>
      <c r="L3471" s="21" t="b">
        <v>0</v>
      </c>
      <c r="M3471" s="21" t="b">
        <v>1</v>
      </c>
      <c r="N3471" s="21" t="b">
        <v>0</v>
      </c>
      <c r="O3471" s="21" t="b">
        <v>0</v>
      </c>
      <c r="P3471" s="21">
        <v>1.0</v>
      </c>
      <c r="Q3471" s="21">
        <v>1.0</v>
      </c>
      <c r="R3471" s="10"/>
      <c r="S3471" s="10"/>
      <c r="T3471" s="10"/>
      <c r="U3471" s="10"/>
      <c r="V3471" s="10"/>
      <c r="W3471" s="10"/>
      <c r="X3471" s="10"/>
      <c r="Y3471" s="10"/>
      <c r="Z3471" s="10"/>
      <c r="AA3471" s="10"/>
      <c r="AB3471" s="10"/>
      <c r="AC3471" s="10"/>
      <c r="AD3471" s="10"/>
    </row>
    <row r="3472" ht="12.75" customHeight="1">
      <c r="A3472" s="16">
        <v>3470.0</v>
      </c>
      <c r="B3472" s="79" t="s">
        <v>6770</v>
      </c>
      <c r="C3472" s="80">
        <v>2021.0</v>
      </c>
      <c r="D3472" s="81" t="s">
        <v>6983</v>
      </c>
      <c r="E3472" s="137" t="s">
        <v>6984</v>
      </c>
      <c r="F3472" s="38">
        <v>0.0</v>
      </c>
      <c r="G3472" s="38">
        <v>0.5</v>
      </c>
      <c r="H3472" s="38">
        <v>0.5</v>
      </c>
      <c r="I3472" s="10"/>
      <c r="J3472" s="10">
        <v>3.0</v>
      </c>
      <c r="K3472" s="21" t="b">
        <v>0</v>
      </c>
      <c r="L3472" s="21" t="b">
        <v>0</v>
      </c>
      <c r="M3472" s="21" t="b">
        <v>1</v>
      </c>
      <c r="N3472" s="21" t="b">
        <v>0</v>
      </c>
      <c r="O3472" s="21" t="b">
        <v>0</v>
      </c>
      <c r="P3472" s="21">
        <v>0.5</v>
      </c>
      <c r="Q3472" s="21">
        <v>0.5</v>
      </c>
      <c r="R3472" s="10"/>
      <c r="S3472" s="10"/>
      <c r="T3472" s="10"/>
      <c r="U3472" s="10"/>
      <c r="V3472" s="10"/>
      <c r="W3472" s="10"/>
      <c r="X3472" s="10"/>
      <c r="Y3472" s="10"/>
      <c r="Z3472" s="10"/>
      <c r="AA3472" s="10"/>
      <c r="AB3472" s="10"/>
      <c r="AC3472" s="10"/>
      <c r="AD3472" s="10"/>
    </row>
    <row r="3473" ht="12.75" customHeight="1">
      <c r="A3473" s="16">
        <v>3471.0</v>
      </c>
      <c r="B3473" s="79" t="s">
        <v>6770</v>
      </c>
      <c r="C3473" s="80">
        <v>2021.0</v>
      </c>
      <c r="D3473" s="81" t="s">
        <v>6985</v>
      </c>
      <c r="E3473" s="137" t="s">
        <v>6986</v>
      </c>
      <c r="F3473" s="38">
        <v>0.5</v>
      </c>
      <c r="G3473" s="38">
        <v>0.5</v>
      </c>
      <c r="H3473" s="38">
        <v>0.5</v>
      </c>
      <c r="I3473" s="10"/>
      <c r="J3473" s="10">
        <v>3.0</v>
      </c>
      <c r="K3473" s="21" t="b">
        <v>0</v>
      </c>
      <c r="L3473" s="21" t="b">
        <v>1</v>
      </c>
      <c r="M3473" s="21" t="b">
        <v>1</v>
      </c>
      <c r="N3473" s="21" t="b">
        <v>0</v>
      </c>
      <c r="O3473" s="21" t="b">
        <v>0</v>
      </c>
      <c r="P3473" s="21">
        <v>0.5</v>
      </c>
      <c r="Q3473" s="21">
        <v>0.5</v>
      </c>
      <c r="R3473" s="10"/>
      <c r="S3473" s="10"/>
      <c r="T3473" s="10"/>
      <c r="U3473" s="10"/>
      <c r="V3473" s="10"/>
      <c r="W3473" s="10"/>
      <c r="X3473" s="10"/>
      <c r="Y3473" s="10"/>
      <c r="Z3473" s="10"/>
      <c r="AA3473" s="10"/>
      <c r="AB3473" s="10"/>
      <c r="AC3473" s="10"/>
      <c r="AD3473" s="10"/>
    </row>
    <row r="3474" ht="12.75" customHeight="1">
      <c r="A3474" s="16">
        <v>3472.0</v>
      </c>
      <c r="B3474" s="79" t="s">
        <v>6770</v>
      </c>
      <c r="C3474" s="80">
        <v>2021.0</v>
      </c>
      <c r="D3474" s="81" t="s">
        <v>6987</v>
      </c>
      <c r="E3474" s="137" t="s">
        <v>6988</v>
      </c>
      <c r="F3474" s="38">
        <v>0.0</v>
      </c>
      <c r="G3474" s="38">
        <v>0.0</v>
      </c>
      <c r="H3474" s="38">
        <v>0.0</v>
      </c>
      <c r="I3474" s="10"/>
      <c r="J3474" s="10">
        <v>3.0</v>
      </c>
      <c r="K3474" s="21" t="b">
        <v>0</v>
      </c>
      <c r="L3474" s="21" t="b">
        <v>1</v>
      </c>
      <c r="M3474" s="21" t="b">
        <v>1</v>
      </c>
      <c r="N3474" s="21" t="b">
        <v>0</v>
      </c>
      <c r="O3474" s="21" t="b">
        <v>0</v>
      </c>
      <c r="P3474" s="21">
        <v>0.0</v>
      </c>
      <c r="Q3474" s="21">
        <v>0.0</v>
      </c>
      <c r="R3474" s="10"/>
      <c r="S3474" s="10"/>
      <c r="T3474" s="10"/>
      <c r="U3474" s="10"/>
      <c r="V3474" s="10"/>
      <c r="W3474" s="10"/>
      <c r="X3474" s="10"/>
      <c r="Y3474" s="10"/>
      <c r="Z3474" s="10"/>
      <c r="AA3474" s="10"/>
      <c r="AB3474" s="10"/>
      <c r="AC3474" s="10"/>
      <c r="AD3474" s="10"/>
    </row>
    <row r="3475" ht="12.75" customHeight="1">
      <c r="A3475" s="16">
        <v>3473.0</v>
      </c>
      <c r="B3475" s="79" t="s">
        <v>6770</v>
      </c>
      <c r="C3475" s="80">
        <v>2021.0</v>
      </c>
      <c r="D3475" s="81" t="s">
        <v>6989</v>
      </c>
      <c r="E3475" s="137" t="s">
        <v>6990</v>
      </c>
      <c r="F3475" s="38">
        <v>0.0</v>
      </c>
      <c r="G3475" s="38">
        <v>0.0</v>
      </c>
      <c r="H3475" s="38">
        <v>0.0</v>
      </c>
      <c r="I3475" s="10"/>
      <c r="J3475" s="10">
        <v>3.0</v>
      </c>
      <c r="K3475" s="21" t="b">
        <v>0</v>
      </c>
      <c r="L3475" s="21" t="b">
        <v>1</v>
      </c>
      <c r="M3475" s="21" t="b">
        <v>1</v>
      </c>
      <c r="N3475" s="21" t="b">
        <v>0</v>
      </c>
      <c r="O3475" s="21" t="b">
        <v>0</v>
      </c>
      <c r="P3475" s="21">
        <v>0.0</v>
      </c>
      <c r="Q3475" s="21">
        <v>0.0</v>
      </c>
      <c r="R3475" s="10"/>
      <c r="S3475" s="10"/>
      <c r="T3475" s="10"/>
      <c r="U3475" s="10"/>
      <c r="V3475" s="10"/>
      <c r="W3475" s="10"/>
      <c r="X3475" s="10"/>
      <c r="Y3475" s="10"/>
      <c r="Z3475" s="10"/>
      <c r="AA3475" s="10"/>
      <c r="AB3475" s="10"/>
      <c r="AC3475" s="10"/>
      <c r="AD3475" s="10"/>
    </row>
    <row r="3476" ht="12.75" customHeight="1">
      <c r="A3476" s="16">
        <v>3474.0</v>
      </c>
      <c r="B3476" s="79" t="s">
        <v>6770</v>
      </c>
      <c r="C3476" s="80">
        <v>2021.0</v>
      </c>
      <c r="D3476" s="81" t="s">
        <v>6991</v>
      </c>
      <c r="E3476" s="137" t="s">
        <v>6992</v>
      </c>
      <c r="F3476" s="38">
        <v>2.0</v>
      </c>
      <c r="G3476" s="38">
        <v>2.0</v>
      </c>
      <c r="H3476" s="38">
        <v>3.0</v>
      </c>
      <c r="I3476" s="10"/>
      <c r="J3476" s="10">
        <v>3.0</v>
      </c>
      <c r="K3476" s="21" t="b">
        <v>0</v>
      </c>
      <c r="L3476" s="21" t="b">
        <v>0</v>
      </c>
      <c r="M3476" s="21" t="b">
        <v>1</v>
      </c>
      <c r="N3476" s="21" t="b">
        <v>0</v>
      </c>
      <c r="O3476" s="21" t="b">
        <v>0</v>
      </c>
      <c r="P3476" s="21">
        <v>2.0</v>
      </c>
      <c r="Q3476" s="21">
        <v>2.0</v>
      </c>
      <c r="R3476" s="10"/>
      <c r="S3476" s="10"/>
      <c r="T3476" s="10"/>
      <c r="U3476" s="10"/>
      <c r="V3476" s="10"/>
      <c r="W3476" s="10"/>
      <c r="X3476" s="10"/>
      <c r="Y3476" s="10"/>
      <c r="Z3476" s="10"/>
      <c r="AA3476" s="10"/>
      <c r="AB3476" s="10"/>
      <c r="AC3476" s="10"/>
      <c r="AD3476" s="10"/>
    </row>
    <row r="3477" ht="12.75" customHeight="1">
      <c r="A3477" s="16">
        <v>3475.0</v>
      </c>
      <c r="B3477" s="79" t="s">
        <v>6770</v>
      </c>
      <c r="C3477" s="80">
        <v>2021.0</v>
      </c>
      <c r="D3477" s="81" t="s">
        <v>6993</v>
      </c>
      <c r="E3477" s="137" t="s">
        <v>6994</v>
      </c>
      <c r="F3477" s="38">
        <v>1.0</v>
      </c>
      <c r="G3477" s="38">
        <v>0.5</v>
      </c>
      <c r="H3477" s="38">
        <v>0.5</v>
      </c>
      <c r="I3477" s="10"/>
      <c r="J3477" s="10">
        <v>3.0</v>
      </c>
      <c r="K3477" s="21" t="b">
        <v>0</v>
      </c>
      <c r="L3477" s="21" t="b">
        <v>0</v>
      </c>
      <c r="M3477" s="21" t="b">
        <v>1</v>
      </c>
      <c r="N3477" s="21" t="b">
        <v>0</v>
      </c>
      <c r="O3477" s="21" t="b">
        <v>0</v>
      </c>
      <c r="P3477" s="21">
        <v>0.5</v>
      </c>
      <c r="Q3477" s="21">
        <v>0.5</v>
      </c>
      <c r="R3477" s="10"/>
      <c r="S3477" s="10"/>
      <c r="T3477" s="10"/>
      <c r="U3477" s="10"/>
      <c r="V3477" s="10"/>
      <c r="W3477" s="10"/>
      <c r="X3477" s="10"/>
      <c r="Y3477" s="10"/>
      <c r="Z3477" s="10"/>
      <c r="AA3477" s="10"/>
      <c r="AB3477" s="10"/>
      <c r="AC3477" s="10"/>
      <c r="AD3477" s="10"/>
    </row>
    <row r="3478" ht="12.75" customHeight="1">
      <c r="A3478" s="16">
        <v>3476.0</v>
      </c>
      <c r="B3478" s="79" t="s">
        <v>6770</v>
      </c>
      <c r="C3478" s="80">
        <v>2021.0</v>
      </c>
      <c r="D3478" s="81" t="s">
        <v>6995</v>
      </c>
      <c r="E3478" s="137" t="s">
        <v>6996</v>
      </c>
      <c r="F3478" s="38">
        <v>0.5</v>
      </c>
      <c r="G3478" s="38">
        <v>0.5</v>
      </c>
      <c r="H3478" s="38">
        <v>0.5</v>
      </c>
      <c r="I3478" s="10"/>
      <c r="J3478" s="10">
        <v>3.0</v>
      </c>
      <c r="K3478" s="21" t="b">
        <v>0</v>
      </c>
      <c r="L3478" s="21" t="b">
        <v>1</v>
      </c>
      <c r="M3478" s="21" t="b">
        <v>1</v>
      </c>
      <c r="N3478" s="21" t="b">
        <v>0</v>
      </c>
      <c r="O3478" s="21" t="b">
        <v>0</v>
      </c>
      <c r="P3478" s="21">
        <v>0.5</v>
      </c>
      <c r="Q3478" s="21">
        <v>0.5</v>
      </c>
      <c r="R3478" s="10"/>
      <c r="S3478" s="10"/>
      <c r="T3478" s="10"/>
      <c r="U3478" s="10"/>
      <c r="V3478" s="10"/>
      <c r="W3478" s="10"/>
      <c r="X3478" s="10"/>
      <c r="Y3478" s="10"/>
      <c r="Z3478" s="10"/>
      <c r="AA3478" s="10"/>
      <c r="AB3478" s="10"/>
      <c r="AC3478" s="10"/>
      <c r="AD3478" s="10"/>
    </row>
    <row r="3479" ht="12.75" customHeight="1">
      <c r="A3479" s="16">
        <v>3477.0</v>
      </c>
      <c r="B3479" s="79" t="s">
        <v>6770</v>
      </c>
      <c r="C3479" s="80">
        <v>2021.0</v>
      </c>
      <c r="D3479" s="81" t="s">
        <v>6997</v>
      </c>
      <c r="E3479" s="137" t="s">
        <v>6998</v>
      </c>
      <c r="F3479" s="38">
        <v>0.0</v>
      </c>
      <c r="G3479" s="38">
        <v>0.0</v>
      </c>
      <c r="H3479" s="38">
        <v>0.0</v>
      </c>
      <c r="I3479" s="10"/>
      <c r="J3479" s="10">
        <v>3.0</v>
      </c>
      <c r="K3479" s="21" t="b">
        <v>0</v>
      </c>
      <c r="L3479" s="21" t="b">
        <v>1</v>
      </c>
      <c r="M3479" s="21" t="b">
        <v>1</v>
      </c>
      <c r="N3479" s="21" t="b">
        <v>0</v>
      </c>
      <c r="O3479" s="21" t="b">
        <v>0</v>
      </c>
      <c r="P3479" s="21">
        <v>0.0</v>
      </c>
      <c r="Q3479" s="21">
        <v>0.0</v>
      </c>
      <c r="R3479" s="10"/>
      <c r="S3479" s="10"/>
      <c r="T3479" s="10"/>
      <c r="U3479" s="10"/>
      <c r="V3479" s="10"/>
      <c r="W3479" s="10"/>
      <c r="X3479" s="10"/>
      <c r="Y3479" s="10"/>
      <c r="Z3479" s="10"/>
      <c r="AA3479" s="10"/>
      <c r="AB3479" s="10"/>
      <c r="AC3479" s="10"/>
      <c r="AD3479" s="10"/>
    </row>
    <row r="3480" ht="12.75" customHeight="1">
      <c r="A3480" s="16">
        <v>3478.0</v>
      </c>
      <c r="B3480" s="79" t="s">
        <v>6770</v>
      </c>
      <c r="C3480" s="80">
        <v>2021.0</v>
      </c>
      <c r="D3480" s="81" t="s">
        <v>6999</v>
      </c>
      <c r="E3480" s="137" t="s">
        <v>7000</v>
      </c>
      <c r="F3480" s="38">
        <v>0.0</v>
      </c>
      <c r="G3480" s="38">
        <v>0.0</v>
      </c>
      <c r="H3480" s="38">
        <v>0.0</v>
      </c>
      <c r="I3480" s="10"/>
      <c r="J3480" s="10">
        <v>3.0</v>
      </c>
      <c r="K3480" s="21" t="b">
        <v>0</v>
      </c>
      <c r="L3480" s="21" t="b">
        <v>1</v>
      </c>
      <c r="M3480" s="21" t="b">
        <v>1</v>
      </c>
      <c r="N3480" s="21" t="b">
        <v>0</v>
      </c>
      <c r="O3480" s="21" t="b">
        <v>0</v>
      </c>
      <c r="P3480" s="21">
        <v>0.0</v>
      </c>
      <c r="Q3480" s="21">
        <v>0.0</v>
      </c>
      <c r="R3480" s="10"/>
      <c r="S3480" s="10"/>
      <c r="T3480" s="10"/>
      <c r="U3480" s="10"/>
      <c r="V3480" s="10"/>
      <c r="W3480" s="10"/>
      <c r="X3480" s="10"/>
      <c r="Y3480" s="10"/>
      <c r="Z3480" s="10"/>
      <c r="AA3480" s="10"/>
      <c r="AB3480" s="10"/>
      <c r="AC3480" s="10"/>
      <c r="AD3480" s="10"/>
    </row>
    <row r="3481" ht="12.75" customHeight="1">
      <c r="A3481" s="16">
        <v>3479.0</v>
      </c>
      <c r="B3481" s="79" t="s">
        <v>6770</v>
      </c>
      <c r="C3481" s="80">
        <v>2021.0</v>
      </c>
      <c r="D3481" s="81" t="s">
        <v>7001</v>
      </c>
      <c r="E3481" s="137" t="s">
        <v>7002</v>
      </c>
      <c r="F3481" s="38">
        <v>0.0</v>
      </c>
      <c r="G3481" s="38">
        <v>0.0</v>
      </c>
      <c r="H3481" s="38">
        <v>0.0</v>
      </c>
      <c r="I3481" s="10"/>
      <c r="J3481" s="10">
        <v>3.0</v>
      </c>
      <c r="K3481" s="21" t="b">
        <v>0</v>
      </c>
      <c r="L3481" s="21" t="b">
        <v>1</v>
      </c>
      <c r="M3481" s="21" t="b">
        <v>1</v>
      </c>
      <c r="N3481" s="21" t="b">
        <v>0</v>
      </c>
      <c r="O3481" s="21" t="b">
        <v>0</v>
      </c>
      <c r="P3481" s="21">
        <v>0.0</v>
      </c>
      <c r="Q3481" s="21">
        <v>0.0</v>
      </c>
      <c r="R3481" s="10"/>
      <c r="S3481" s="10"/>
      <c r="T3481" s="10"/>
      <c r="U3481" s="10"/>
      <c r="V3481" s="10"/>
      <c r="W3481" s="10"/>
      <c r="X3481" s="10"/>
      <c r="Y3481" s="10"/>
      <c r="Z3481" s="10"/>
      <c r="AA3481" s="10"/>
      <c r="AB3481" s="10"/>
      <c r="AC3481" s="10"/>
      <c r="AD3481" s="10"/>
    </row>
    <row r="3482" ht="12.75" customHeight="1">
      <c r="A3482" s="16">
        <v>3480.0</v>
      </c>
      <c r="B3482" s="79" t="s">
        <v>6770</v>
      </c>
      <c r="C3482" s="80">
        <v>2021.0</v>
      </c>
      <c r="D3482" s="81" t="s">
        <v>7003</v>
      </c>
      <c r="E3482" s="137" t="s">
        <v>7004</v>
      </c>
      <c r="F3482" s="38">
        <v>3.0</v>
      </c>
      <c r="G3482" s="38">
        <v>2.0</v>
      </c>
      <c r="H3482" s="38">
        <v>2.0</v>
      </c>
      <c r="I3482" s="10"/>
      <c r="J3482" s="10">
        <v>3.0</v>
      </c>
      <c r="K3482" s="21" t="b">
        <v>0</v>
      </c>
      <c r="L3482" s="21" t="b">
        <v>0</v>
      </c>
      <c r="M3482" s="21" t="b">
        <v>1</v>
      </c>
      <c r="N3482" s="21" t="b">
        <v>0</v>
      </c>
      <c r="O3482" s="21" t="b">
        <v>0</v>
      </c>
      <c r="P3482" s="21">
        <v>2.0</v>
      </c>
      <c r="Q3482" s="21">
        <v>2.0</v>
      </c>
      <c r="R3482" s="10"/>
      <c r="S3482" s="10"/>
      <c r="T3482" s="10"/>
      <c r="U3482" s="10"/>
      <c r="V3482" s="10"/>
      <c r="W3482" s="10"/>
      <c r="X3482" s="10"/>
      <c r="Y3482" s="10"/>
      <c r="Z3482" s="10"/>
      <c r="AA3482" s="10"/>
      <c r="AB3482" s="10"/>
      <c r="AC3482" s="10"/>
      <c r="AD3482" s="10"/>
    </row>
    <row r="3483" ht="12.75" customHeight="1">
      <c r="A3483" s="16">
        <v>3481.0</v>
      </c>
      <c r="B3483" s="79" t="s">
        <v>6770</v>
      </c>
      <c r="C3483" s="80">
        <v>2021.0</v>
      </c>
      <c r="D3483" s="81" t="s">
        <v>7005</v>
      </c>
      <c r="E3483" s="137" t="s">
        <v>7006</v>
      </c>
      <c r="F3483" s="38">
        <v>1.0</v>
      </c>
      <c r="G3483" s="38">
        <v>1.0</v>
      </c>
      <c r="H3483" s="38">
        <v>2.0</v>
      </c>
      <c r="I3483" s="10"/>
      <c r="J3483" s="10">
        <v>3.0</v>
      </c>
      <c r="K3483" s="21" t="b">
        <v>0</v>
      </c>
      <c r="L3483" s="21" t="b">
        <v>0</v>
      </c>
      <c r="M3483" s="21" t="b">
        <v>1</v>
      </c>
      <c r="N3483" s="21" t="b">
        <v>0</v>
      </c>
      <c r="O3483" s="21" t="b">
        <v>0</v>
      </c>
      <c r="P3483" s="21">
        <v>1.0</v>
      </c>
      <c r="Q3483" s="21">
        <v>1.0</v>
      </c>
      <c r="R3483" s="10"/>
      <c r="S3483" s="10"/>
      <c r="T3483" s="10"/>
      <c r="U3483" s="10"/>
      <c r="V3483" s="10"/>
      <c r="W3483" s="10"/>
      <c r="X3483" s="10"/>
      <c r="Y3483" s="10"/>
      <c r="Z3483" s="10"/>
      <c r="AA3483" s="10"/>
      <c r="AB3483" s="10"/>
      <c r="AC3483" s="10"/>
      <c r="AD3483" s="10"/>
    </row>
    <row r="3484" ht="12.75" customHeight="1">
      <c r="A3484" s="16">
        <v>3482.0</v>
      </c>
      <c r="B3484" s="79" t="s">
        <v>6770</v>
      </c>
      <c r="C3484" s="80">
        <v>2021.0</v>
      </c>
      <c r="D3484" s="81" t="s">
        <v>7007</v>
      </c>
      <c r="E3484" s="137" t="s">
        <v>7008</v>
      </c>
      <c r="F3484" s="38">
        <v>3.0</v>
      </c>
      <c r="G3484" s="38">
        <v>3.0</v>
      </c>
      <c r="H3484" s="38">
        <v>2.0</v>
      </c>
      <c r="I3484" s="10"/>
      <c r="J3484" s="10">
        <v>3.0</v>
      </c>
      <c r="K3484" s="21" t="b">
        <v>0</v>
      </c>
      <c r="L3484" s="21" t="b">
        <v>0</v>
      </c>
      <c r="M3484" s="21" t="b">
        <v>1</v>
      </c>
      <c r="N3484" s="21" t="b">
        <v>0</v>
      </c>
      <c r="O3484" s="21" t="b">
        <v>0</v>
      </c>
      <c r="P3484" s="21">
        <v>3.0</v>
      </c>
      <c r="Q3484" s="21">
        <v>3.0</v>
      </c>
      <c r="R3484" s="10"/>
      <c r="S3484" s="10"/>
      <c r="T3484" s="10"/>
      <c r="U3484" s="10"/>
      <c r="V3484" s="10"/>
      <c r="W3484" s="10"/>
      <c r="X3484" s="10"/>
      <c r="Y3484" s="10"/>
      <c r="Z3484" s="10"/>
      <c r="AA3484" s="10"/>
      <c r="AB3484" s="10"/>
      <c r="AC3484" s="10"/>
      <c r="AD3484" s="10"/>
    </row>
    <row r="3485" ht="12.75" customHeight="1">
      <c r="A3485" s="16">
        <v>3483.0</v>
      </c>
      <c r="B3485" s="79" t="s">
        <v>6770</v>
      </c>
      <c r="C3485" s="80">
        <v>2021.0</v>
      </c>
      <c r="D3485" s="81" t="s">
        <v>7009</v>
      </c>
      <c r="E3485" s="137" t="s">
        <v>7010</v>
      </c>
      <c r="F3485" s="38">
        <v>2.0</v>
      </c>
      <c r="G3485" s="38">
        <v>2.0</v>
      </c>
      <c r="H3485" s="38">
        <v>2.0</v>
      </c>
      <c r="I3485" s="10"/>
      <c r="J3485" s="10">
        <v>3.0</v>
      </c>
      <c r="K3485" s="21" t="b">
        <v>0</v>
      </c>
      <c r="L3485" s="21" t="b">
        <v>1</v>
      </c>
      <c r="M3485" s="21" t="b">
        <v>1</v>
      </c>
      <c r="N3485" s="21" t="b">
        <v>0</v>
      </c>
      <c r="O3485" s="21" t="b">
        <v>0</v>
      </c>
      <c r="P3485" s="21">
        <v>2.0</v>
      </c>
      <c r="Q3485" s="21">
        <v>2.0</v>
      </c>
      <c r="R3485" s="10"/>
      <c r="S3485" s="10"/>
      <c r="T3485" s="10"/>
      <c r="U3485" s="10"/>
      <c r="V3485" s="10"/>
      <c r="W3485" s="10"/>
      <c r="X3485" s="10"/>
      <c r="Y3485" s="10"/>
      <c r="Z3485" s="10"/>
      <c r="AA3485" s="10"/>
      <c r="AB3485" s="10"/>
      <c r="AC3485" s="10"/>
      <c r="AD3485" s="10"/>
    </row>
    <row r="3486" ht="12.75" customHeight="1">
      <c r="A3486" s="16">
        <v>3484.0</v>
      </c>
      <c r="B3486" s="79" t="s">
        <v>6770</v>
      </c>
      <c r="C3486" s="80">
        <v>2021.0</v>
      </c>
      <c r="D3486" s="81" t="s">
        <v>7011</v>
      </c>
      <c r="E3486" s="137" t="s">
        <v>7012</v>
      </c>
      <c r="F3486" s="38">
        <v>1.0</v>
      </c>
      <c r="G3486" s="38">
        <v>1.0</v>
      </c>
      <c r="H3486" s="38">
        <v>1.0</v>
      </c>
      <c r="I3486" s="10"/>
      <c r="J3486" s="10">
        <v>3.0</v>
      </c>
      <c r="K3486" s="21" t="b">
        <v>0</v>
      </c>
      <c r="L3486" s="21" t="b">
        <v>1</v>
      </c>
      <c r="M3486" s="21" t="b">
        <v>1</v>
      </c>
      <c r="N3486" s="21" t="b">
        <v>0</v>
      </c>
      <c r="O3486" s="21" t="b">
        <v>0</v>
      </c>
      <c r="P3486" s="21">
        <v>1.0</v>
      </c>
      <c r="Q3486" s="21">
        <v>1.0</v>
      </c>
      <c r="R3486" s="10"/>
      <c r="S3486" s="10"/>
      <c r="T3486" s="10"/>
      <c r="U3486" s="10"/>
      <c r="V3486" s="10"/>
      <c r="W3486" s="10"/>
      <c r="X3486" s="10"/>
      <c r="Y3486" s="10"/>
      <c r="Z3486" s="10"/>
      <c r="AA3486" s="10"/>
      <c r="AB3486" s="10"/>
      <c r="AC3486" s="10"/>
      <c r="AD3486" s="10"/>
    </row>
    <row r="3487" ht="12.75" customHeight="1">
      <c r="A3487" s="16">
        <v>3485.0</v>
      </c>
      <c r="B3487" s="79" t="s">
        <v>6770</v>
      </c>
      <c r="C3487" s="80">
        <v>2021.0</v>
      </c>
      <c r="D3487" s="81" t="s">
        <v>7013</v>
      </c>
      <c r="E3487" s="137" t="s">
        <v>7014</v>
      </c>
      <c r="F3487" s="38">
        <v>2.0</v>
      </c>
      <c r="G3487" s="38">
        <v>2.0</v>
      </c>
      <c r="H3487" s="38">
        <v>2.0</v>
      </c>
      <c r="I3487" s="10"/>
      <c r="J3487" s="10">
        <v>3.0</v>
      </c>
      <c r="K3487" s="21" t="b">
        <v>0</v>
      </c>
      <c r="L3487" s="21" t="b">
        <v>1</v>
      </c>
      <c r="M3487" s="21" t="b">
        <v>1</v>
      </c>
      <c r="N3487" s="21" t="b">
        <v>0</v>
      </c>
      <c r="O3487" s="21" t="b">
        <v>0</v>
      </c>
      <c r="P3487" s="21">
        <v>2.0</v>
      </c>
      <c r="Q3487" s="21">
        <v>2.0</v>
      </c>
      <c r="R3487" s="10"/>
      <c r="S3487" s="10"/>
      <c r="T3487" s="10"/>
      <c r="U3487" s="10"/>
      <c r="V3487" s="10"/>
      <c r="W3487" s="10"/>
      <c r="X3487" s="10"/>
      <c r="Y3487" s="10"/>
      <c r="Z3487" s="10"/>
      <c r="AA3487" s="10"/>
      <c r="AB3487" s="10"/>
      <c r="AC3487" s="10"/>
      <c r="AD3487" s="10"/>
    </row>
    <row r="3488" ht="12.75" customHeight="1">
      <c r="A3488" s="16">
        <v>3486.0</v>
      </c>
      <c r="B3488" s="79" t="s">
        <v>6770</v>
      </c>
      <c r="C3488" s="80">
        <v>2021.0</v>
      </c>
      <c r="D3488" s="81" t="s">
        <v>7015</v>
      </c>
      <c r="E3488" s="137" t="s">
        <v>7016</v>
      </c>
      <c r="F3488" s="38">
        <v>4.0</v>
      </c>
      <c r="G3488" s="38">
        <v>4.0</v>
      </c>
      <c r="H3488" s="38">
        <v>4.0</v>
      </c>
      <c r="I3488" s="10"/>
      <c r="J3488" s="10">
        <v>3.0</v>
      </c>
      <c r="K3488" s="21" t="b">
        <v>0</v>
      </c>
      <c r="L3488" s="21" t="b">
        <v>1</v>
      </c>
      <c r="M3488" s="21" t="b">
        <v>1</v>
      </c>
      <c r="N3488" s="21" t="b">
        <v>0</v>
      </c>
      <c r="O3488" s="21" t="b">
        <v>0</v>
      </c>
      <c r="P3488" s="21">
        <v>4.0</v>
      </c>
      <c r="Q3488" s="21">
        <v>4.0</v>
      </c>
      <c r="R3488" s="10"/>
      <c r="S3488" s="10"/>
      <c r="T3488" s="10"/>
      <c r="U3488" s="10"/>
      <c r="V3488" s="10"/>
      <c r="W3488" s="10"/>
      <c r="X3488" s="10"/>
      <c r="Y3488" s="10"/>
      <c r="Z3488" s="10"/>
      <c r="AA3488" s="10"/>
      <c r="AB3488" s="10"/>
      <c r="AC3488" s="10"/>
      <c r="AD3488" s="10"/>
    </row>
    <row r="3489" ht="12.75" customHeight="1">
      <c r="A3489" s="16">
        <v>3487.0</v>
      </c>
      <c r="B3489" s="79" t="s">
        <v>6770</v>
      </c>
      <c r="C3489" s="80">
        <v>2021.0</v>
      </c>
      <c r="D3489" s="81" t="s">
        <v>7017</v>
      </c>
      <c r="E3489" s="137" t="s">
        <v>7018</v>
      </c>
      <c r="F3489" s="38">
        <v>4.0</v>
      </c>
      <c r="G3489" s="38">
        <v>4.0</v>
      </c>
      <c r="H3489" s="38">
        <v>4.0</v>
      </c>
      <c r="I3489" s="10"/>
      <c r="J3489" s="10">
        <v>3.0</v>
      </c>
      <c r="K3489" s="21" t="b">
        <v>0</v>
      </c>
      <c r="L3489" s="21" t="b">
        <v>1</v>
      </c>
      <c r="M3489" s="21" t="b">
        <v>1</v>
      </c>
      <c r="N3489" s="21" t="b">
        <v>0</v>
      </c>
      <c r="O3489" s="21" t="b">
        <v>0</v>
      </c>
      <c r="P3489" s="21">
        <v>4.0</v>
      </c>
      <c r="Q3489" s="21">
        <v>4.0</v>
      </c>
      <c r="R3489" s="10"/>
      <c r="S3489" s="10"/>
      <c r="T3489" s="10"/>
      <c r="U3489" s="10"/>
      <c r="V3489" s="10"/>
      <c r="W3489" s="10"/>
      <c r="X3489" s="10"/>
      <c r="Y3489" s="10"/>
      <c r="Z3489" s="10"/>
      <c r="AA3489" s="10"/>
      <c r="AB3489" s="10"/>
      <c r="AC3489" s="10"/>
      <c r="AD3489" s="10"/>
    </row>
    <row r="3490" ht="12.75" customHeight="1">
      <c r="A3490" s="16">
        <v>3488.0</v>
      </c>
      <c r="B3490" s="79" t="s">
        <v>6770</v>
      </c>
      <c r="C3490" s="80">
        <v>2021.0</v>
      </c>
      <c r="D3490" s="81" t="s">
        <v>7019</v>
      </c>
      <c r="E3490" s="137" t="s">
        <v>7020</v>
      </c>
      <c r="F3490" s="38">
        <v>3.0</v>
      </c>
      <c r="G3490" s="38">
        <v>4.0</v>
      </c>
      <c r="H3490" s="38">
        <v>3.0</v>
      </c>
      <c r="I3490" s="10"/>
      <c r="J3490" s="10">
        <v>3.0</v>
      </c>
      <c r="K3490" s="21" t="b">
        <v>0</v>
      </c>
      <c r="L3490" s="21" t="b">
        <v>0</v>
      </c>
      <c r="M3490" s="21" t="b">
        <v>1</v>
      </c>
      <c r="N3490" s="21" t="b">
        <v>0</v>
      </c>
      <c r="O3490" s="21" t="b">
        <v>0</v>
      </c>
      <c r="P3490" s="21">
        <v>3.0</v>
      </c>
      <c r="Q3490" s="21">
        <v>3.0</v>
      </c>
      <c r="R3490" s="10"/>
      <c r="S3490" s="10"/>
      <c r="T3490" s="10"/>
      <c r="U3490" s="10"/>
      <c r="V3490" s="10"/>
      <c r="W3490" s="10"/>
      <c r="X3490" s="10"/>
      <c r="Y3490" s="10"/>
      <c r="Z3490" s="10"/>
      <c r="AA3490" s="10"/>
      <c r="AB3490" s="10"/>
      <c r="AC3490" s="10"/>
      <c r="AD3490" s="10"/>
    </row>
    <row r="3491" ht="12.75" customHeight="1">
      <c r="A3491" s="16">
        <v>3489.0</v>
      </c>
      <c r="B3491" s="79" t="s">
        <v>6770</v>
      </c>
      <c r="C3491" s="80">
        <v>2021.0</v>
      </c>
      <c r="D3491" s="81" t="s">
        <v>7021</v>
      </c>
      <c r="E3491" s="137" t="s">
        <v>7022</v>
      </c>
      <c r="F3491" s="38">
        <v>4.0</v>
      </c>
      <c r="G3491" s="38">
        <v>4.0</v>
      </c>
      <c r="H3491" s="38">
        <v>4.0</v>
      </c>
      <c r="I3491" s="10"/>
      <c r="J3491" s="10">
        <v>3.0</v>
      </c>
      <c r="K3491" s="21" t="b">
        <v>0</v>
      </c>
      <c r="L3491" s="21" t="b">
        <v>1</v>
      </c>
      <c r="M3491" s="21" t="b">
        <v>1</v>
      </c>
      <c r="N3491" s="21" t="b">
        <v>0</v>
      </c>
      <c r="O3491" s="21" t="b">
        <v>0</v>
      </c>
      <c r="P3491" s="21">
        <v>4.0</v>
      </c>
      <c r="Q3491" s="21">
        <v>4.0</v>
      </c>
      <c r="R3491" s="10"/>
      <c r="S3491" s="10"/>
      <c r="T3491" s="10"/>
      <c r="U3491" s="10"/>
      <c r="V3491" s="10"/>
      <c r="W3491" s="10"/>
      <c r="X3491" s="10"/>
      <c r="Y3491" s="10"/>
      <c r="Z3491" s="10"/>
      <c r="AA3491" s="10"/>
      <c r="AB3491" s="10"/>
      <c r="AC3491" s="10"/>
      <c r="AD3491" s="10"/>
    </row>
    <row r="3492" ht="12.75" customHeight="1">
      <c r="A3492" s="16">
        <v>3490.0</v>
      </c>
      <c r="B3492" s="79" t="s">
        <v>6770</v>
      </c>
      <c r="C3492" s="80">
        <v>2021.0</v>
      </c>
      <c r="D3492" s="81" t="s">
        <v>7023</v>
      </c>
      <c r="E3492" s="137" t="s">
        <v>7024</v>
      </c>
      <c r="F3492" s="38">
        <v>1.0</v>
      </c>
      <c r="G3492" s="38">
        <v>1.0</v>
      </c>
      <c r="H3492" s="38">
        <v>0.5</v>
      </c>
      <c r="I3492" s="10"/>
      <c r="J3492" s="10">
        <v>3.0</v>
      </c>
      <c r="K3492" s="21" t="b">
        <v>0</v>
      </c>
      <c r="L3492" s="21" t="b">
        <v>0</v>
      </c>
      <c r="M3492" s="21" t="b">
        <v>1</v>
      </c>
      <c r="N3492" s="21" t="b">
        <v>0</v>
      </c>
      <c r="O3492" s="21" t="b">
        <v>0</v>
      </c>
      <c r="P3492" s="21">
        <v>1.0</v>
      </c>
      <c r="Q3492" s="21">
        <v>1.0</v>
      </c>
      <c r="R3492" s="10"/>
      <c r="S3492" s="10"/>
      <c r="T3492" s="10"/>
      <c r="U3492" s="10"/>
      <c r="V3492" s="10"/>
      <c r="W3492" s="10"/>
      <c r="X3492" s="10"/>
      <c r="Y3492" s="10"/>
      <c r="Z3492" s="10"/>
      <c r="AA3492" s="10"/>
      <c r="AB3492" s="10"/>
      <c r="AC3492" s="10"/>
      <c r="AD3492" s="10"/>
    </row>
    <row r="3493" ht="12.75" customHeight="1">
      <c r="A3493" s="16">
        <v>3491.0</v>
      </c>
      <c r="B3493" s="79" t="s">
        <v>6770</v>
      </c>
      <c r="C3493" s="80">
        <v>2021.0</v>
      </c>
      <c r="D3493" s="81" t="s">
        <v>7025</v>
      </c>
      <c r="E3493" s="137" t="s">
        <v>7026</v>
      </c>
      <c r="F3493" s="38">
        <v>4.0</v>
      </c>
      <c r="G3493" s="38">
        <v>4.0</v>
      </c>
      <c r="H3493" s="38">
        <v>4.0</v>
      </c>
      <c r="I3493" s="10"/>
      <c r="J3493" s="10">
        <v>3.0</v>
      </c>
      <c r="K3493" s="21" t="b">
        <v>0</v>
      </c>
      <c r="L3493" s="21" t="b">
        <v>1</v>
      </c>
      <c r="M3493" s="21" t="b">
        <v>1</v>
      </c>
      <c r="N3493" s="21" t="b">
        <v>0</v>
      </c>
      <c r="O3493" s="21" t="b">
        <v>0</v>
      </c>
      <c r="P3493" s="21">
        <v>4.0</v>
      </c>
      <c r="Q3493" s="21">
        <v>4.0</v>
      </c>
      <c r="R3493" s="10"/>
      <c r="S3493" s="10"/>
      <c r="T3493" s="10"/>
      <c r="U3493" s="10"/>
      <c r="V3493" s="10"/>
      <c r="W3493" s="10"/>
      <c r="X3493" s="10"/>
      <c r="Y3493" s="10"/>
      <c r="Z3493" s="10"/>
      <c r="AA3493" s="10"/>
      <c r="AB3493" s="10"/>
      <c r="AC3493" s="10"/>
      <c r="AD3493" s="10"/>
    </row>
    <row r="3494" ht="12.75" customHeight="1">
      <c r="A3494" s="16">
        <v>3492.0</v>
      </c>
      <c r="B3494" s="79" t="s">
        <v>6770</v>
      </c>
      <c r="C3494" s="80">
        <v>2021.0</v>
      </c>
      <c r="D3494" s="81" t="s">
        <v>7027</v>
      </c>
      <c r="E3494" s="137" t="s">
        <v>7028</v>
      </c>
      <c r="F3494" s="38">
        <v>3.0</v>
      </c>
      <c r="G3494" s="38">
        <v>3.0</v>
      </c>
      <c r="H3494" s="38">
        <v>4.0</v>
      </c>
      <c r="I3494" s="10"/>
      <c r="J3494" s="10">
        <v>3.0</v>
      </c>
      <c r="K3494" s="21" t="b">
        <v>0</v>
      </c>
      <c r="L3494" s="21" t="b">
        <v>0</v>
      </c>
      <c r="M3494" s="21" t="b">
        <v>1</v>
      </c>
      <c r="N3494" s="21" t="b">
        <v>0</v>
      </c>
      <c r="O3494" s="21" t="b">
        <v>0</v>
      </c>
      <c r="P3494" s="21">
        <v>3.0</v>
      </c>
      <c r="Q3494" s="21">
        <v>3.0</v>
      </c>
      <c r="R3494" s="10"/>
      <c r="S3494" s="10"/>
      <c r="T3494" s="10"/>
      <c r="U3494" s="10"/>
      <c r="V3494" s="10"/>
      <c r="W3494" s="10"/>
      <c r="X3494" s="10"/>
      <c r="Y3494" s="10"/>
      <c r="Z3494" s="10"/>
      <c r="AA3494" s="10"/>
      <c r="AB3494" s="10"/>
      <c r="AC3494" s="10"/>
      <c r="AD3494" s="10"/>
    </row>
    <row r="3495" ht="12.75" customHeight="1">
      <c r="A3495" s="16">
        <v>3493.0</v>
      </c>
      <c r="B3495" s="79" t="s">
        <v>6770</v>
      </c>
      <c r="C3495" s="80">
        <v>2021.0</v>
      </c>
      <c r="D3495" s="81" t="s">
        <v>7029</v>
      </c>
      <c r="E3495" s="137" t="s">
        <v>7030</v>
      </c>
      <c r="F3495" s="38">
        <v>3.0</v>
      </c>
      <c r="G3495" s="38">
        <v>3.0</v>
      </c>
      <c r="H3495" s="38">
        <v>3.0</v>
      </c>
      <c r="I3495" s="10"/>
      <c r="J3495" s="10">
        <v>3.0</v>
      </c>
      <c r="K3495" s="21" t="b">
        <v>0</v>
      </c>
      <c r="L3495" s="21" t="b">
        <v>1</v>
      </c>
      <c r="M3495" s="21" t="b">
        <v>1</v>
      </c>
      <c r="N3495" s="21" t="b">
        <v>0</v>
      </c>
      <c r="O3495" s="21" t="b">
        <v>0</v>
      </c>
      <c r="P3495" s="21">
        <v>3.0</v>
      </c>
      <c r="Q3495" s="21">
        <v>3.0</v>
      </c>
      <c r="R3495" s="10"/>
      <c r="S3495" s="10"/>
      <c r="T3495" s="10"/>
      <c r="U3495" s="10"/>
      <c r="V3495" s="10"/>
      <c r="W3495" s="10"/>
      <c r="X3495" s="10"/>
      <c r="Y3495" s="10"/>
      <c r="Z3495" s="10"/>
      <c r="AA3495" s="10"/>
      <c r="AB3495" s="10"/>
      <c r="AC3495" s="10"/>
      <c r="AD3495" s="10"/>
    </row>
    <row r="3496" ht="12.75" customHeight="1">
      <c r="A3496" s="16">
        <v>3494.0</v>
      </c>
      <c r="B3496" s="79" t="s">
        <v>6770</v>
      </c>
      <c r="C3496" s="80">
        <v>2021.0</v>
      </c>
      <c r="D3496" s="81" t="s">
        <v>7031</v>
      </c>
      <c r="E3496" s="137" t="s">
        <v>7032</v>
      </c>
      <c r="F3496" s="38">
        <v>4.0</v>
      </c>
      <c r="G3496" s="38">
        <v>4.0</v>
      </c>
      <c r="H3496" s="38">
        <v>4.0</v>
      </c>
      <c r="I3496" s="10"/>
      <c r="J3496" s="10">
        <v>3.0</v>
      </c>
      <c r="K3496" s="21" t="b">
        <v>0</v>
      </c>
      <c r="L3496" s="21" t="b">
        <v>1</v>
      </c>
      <c r="M3496" s="21" t="b">
        <v>1</v>
      </c>
      <c r="N3496" s="21" t="b">
        <v>0</v>
      </c>
      <c r="O3496" s="21" t="b">
        <v>0</v>
      </c>
      <c r="P3496" s="21">
        <v>4.0</v>
      </c>
      <c r="Q3496" s="21">
        <v>4.0</v>
      </c>
      <c r="R3496" s="10"/>
      <c r="S3496" s="10"/>
      <c r="T3496" s="10"/>
      <c r="U3496" s="10"/>
      <c r="V3496" s="10"/>
      <c r="W3496" s="10"/>
      <c r="X3496" s="10"/>
      <c r="Y3496" s="10"/>
      <c r="Z3496" s="10"/>
      <c r="AA3496" s="10"/>
      <c r="AB3496" s="10"/>
      <c r="AC3496" s="10"/>
      <c r="AD3496" s="10"/>
    </row>
    <row r="3497" ht="12.75" customHeight="1">
      <c r="A3497" s="16">
        <v>3495.0</v>
      </c>
      <c r="B3497" s="79" t="s">
        <v>6770</v>
      </c>
      <c r="C3497" s="80">
        <v>2021.0</v>
      </c>
      <c r="D3497" s="81" t="s">
        <v>7033</v>
      </c>
      <c r="E3497" s="137" t="s">
        <v>7034</v>
      </c>
      <c r="F3497" s="38">
        <v>3.0</v>
      </c>
      <c r="G3497" s="38">
        <v>3.0</v>
      </c>
      <c r="H3497" s="38">
        <v>2.0</v>
      </c>
      <c r="I3497" s="10"/>
      <c r="J3497" s="10">
        <v>3.0</v>
      </c>
      <c r="K3497" s="21" t="b">
        <v>0</v>
      </c>
      <c r="L3497" s="21" t="b">
        <v>0</v>
      </c>
      <c r="M3497" s="21" t="b">
        <v>1</v>
      </c>
      <c r="N3497" s="21" t="b">
        <v>0</v>
      </c>
      <c r="O3497" s="21" t="b">
        <v>0</v>
      </c>
      <c r="P3497" s="21">
        <v>3.0</v>
      </c>
      <c r="Q3497" s="21">
        <v>3.0</v>
      </c>
      <c r="R3497" s="10"/>
      <c r="S3497" s="10"/>
      <c r="T3497" s="10"/>
      <c r="U3497" s="10"/>
      <c r="V3497" s="10"/>
      <c r="W3497" s="10"/>
      <c r="X3497" s="10"/>
      <c r="Y3497" s="10"/>
      <c r="Z3497" s="10"/>
      <c r="AA3497" s="10"/>
      <c r="AB3497" s="10"/>
      <c r="AC3497" s="10"/>
      <c r="AD3497" s="10"/>
    </row>
    <row r="3498" ht="12.75" customHeight="1">
      <c r="A3498" s="16">
        <v>3496.0</v>
      </c>
      <c r="B3498" s="79" t="s">
        <v>6770</v>
      </c>
      <c r="C3498" s="80">
        <v>2021.0</v>
      </c>
      <c r="D3498" s="81" t="s">
        <v>7035</v>
      </c>
      <c r="E3498" s="137" t="s">
        <v>7036</v>
      </c>
      <c r="F3498" s="38">
        <v>0.5</v>
      </c>
      <c r="G3498" s="38">
        <v>0.5</v>
      </c>
      <c r="H3498" s="38">
        <v>0.0</v>
      </c>
      <c r="I3498" s="10"/>
      <c r="J3498" s="10">
        <v>3.0</v>
      </c>
      <c r="K3498" s="21" t="b">
        <v>0</v>
      </c>
      <c r="L3498" s="21" t="b">
        <v>0</v>
      </c>
      <c r="M3498" s="21" t="b">
        <v>1</v>
      </c>
      <c r="N3498" s="21" t="b">
        <v>0</v>
      </c>
      <c r="O3498" s="21" t="b">
        <v>0</v>
      </c>
      <c r="P3498" s="21">
        <v>0.5</v>
      </c>
      <c r="Q3498" s="21">
        <v>0.5</v>
      </c>
      <c r="R3498" s="10"/>
      <c r="S3498" s="10"/>
      <c r="T3498" s="10"/>
      <c r="U3498" s="10"/>
      <c r="V3498" s="10"/>
      <c r="W3498" s="10"/>
      <c r="X3498" s="10"/>
      <c r="Y3498" s="10"/>
      <c r="Z3498" s="10"/>
      <c r="AA3498" s="10"/>
      <c r="AB3498" s="10"/>
      <c r="AC3498" s="10"/>
      <c r="AD3498" s="10"/>
    </row>
    <row r="3499" ht="12.75" customHeight="1">
      <c r="A3499" s="16">
        <v>3497.0</v>
      </c>
      <c r="B3499" s="79" t="s">
        <v>6770</v>
      </c>
      <c r="C3499" s="80">
        <v>2021.0</v>
      </c>
      <c r="D3499" s="81" t="s">
        <v>7037</v>
      </c>
      <c r="E3499" s="137" t="s">
        <v>7038</v>
      </c>
      <c r="F3499" s="38">
        <v>3.0</v>
      </c>
      <c r="G3499" s="38">
        <v>3.0</v>
      </c>
      <c r="H3499" s="38">
        <v>2.0</v>
      </c>
      <c r="I3499" s="10"/>
      <c r="J3499" s="10">
        <v>3.0</v>
      </c>
      <c r="K3499" s="21" t="b">
        <v>0</v>
      </c>
      <c r="L3499" s="21" t="b">
        <v>0</v>
      </c>
      <c r="M3499" s="21" t="b">
        <v>1</v>
      </c>
      <c r="N3499" s="21" t="b">
        <v>0</v>
      </c>
      <c r="O3499" s="21" t="b">
        <v>0</v>
      </c>
      <c r="P3499" s="21">
        <v>3.0</v>
      </c>
      <c r="Q3499" s="21">
        <v>3.0</v>
      </c>
      <c r="R3499" s="10"/>
      <c r="S3499" s="10"/>
      <c r="T3499" s="10"/>
      <c r="U3499" s="10"/>
      <c r="V3499" s="10"/>
      <c r="W3499" s="10"/>
      <c r="X3499" s="10"/>
      <c r="Y3499" s="10"/>
      <c r="Z3499" s="10"/>
      <c r="AA3499" s="10"/>
      <c r="AB3499" s="10"/>
      <c r="AC3499" s="10"/>
      <c r="AD3499" s="10"/>
    </row>
    <row r="3500" ht="12.75" customHeight="1">
      <c r="A3500" s="16">
        <v>3498.0</v>
      </c>
      <c r="B3500" s="79" t="s">
        <v>6770</v>
      </c>
      <c r="C3500" s="80">
        <v>2021.0</v>
      </c>
      <c r="D3500" s="81" t="s">
        <v>7039</v>
      </c>
      <c r="E3500" s="137" t="s">
        <v>7040</v>
      </c>
      <c r="F3500" s="38">
        <v>2.0</v>
      </c>
      <c r="G3500" s="38">
        <v>2.0</v>
      </c>
      <c r="H3500" s="38">
        <v>2.0</v>
      </c>
      <c r="I3500" s="10"/>
      <c r="J3500" s="10">
        <v>3.0</v>
      </c>
      <c r="K3500" s="21" t="b">
        <v>0</v>
      </c>
      <c r="L3500" s="21" t="b">
        <v>1</v>
      </c>
      <c r="M3500" s="21" t="b">
        <v>1</v>
      </c>
      <c r="N3500" s="21" t="b">
        <v>0</v>
      </c>
      <c r="O3500" s="21" t="b">
        <v>0</v>
      </c>
      <c r="P3500" s="21">
        <v>2.0</v>
      </c>
      <c r="Q3500" s="21">
        <v>2.0</v>
      </c>
      <c r="R3500" s="10"/>
      <c r="S3500" s="10"/>
      <c r="T3500" s="10"/>
      <c r="U3500" s="10"/>
      <c r="V3500" s="10"/>
      <c r="W3500" s="10"/>
      <c r="X3500" s="10"/>
      <c r="Y3500" s="10"/>
      <c r="Z3500" s="10"/>
      <c r="AA3500" s="10"/>
      <c r="AB3500" s="10"/>
      <c r="AC3500" s="10"/>
      <c r="AD3500" s="10"/>
    </row>
    <row r="3501" ht="12.75" customHeight="1">
      <c r="A3501" s="16">
        <v>3499.0</v>
      </c>
      <c r="B3501" s="79" t="s">
        <v>6770</v>
      </c>
      <c r="C3501" s="80">
        <v>2021.0</v>
      </c>
      <c r="D3501" s="81" t="s">
        <v>7041</v>
      </c>
      <c r="E3501" s="137" t="s">
        <v>7042</v>
      </c>
      <c r="F3501" s="38">
        <v>3.0</v>
      </c>
      <c r="G3501" s="38">
        <v>3.0</v>
      </c>
      <c r="H3501" s="38">
        <v>3.0</v>
      </c>
      <c r="I3501" s="10"/>
      <c r="J3501" s="10">
        <v>3.0</v>
      </c>
      <c r="K3501" s="21" t="b">
        <v>0</v>
      </c>
      <c r="L3501" s="21" t="b">
        <v>1</v>
      </c>
      <c r="M3501" s="21" t="b">
        <v>1</v>
      </c>
      <c r="N3501" s="21" t="b">
        <v>0</v>
      </c>
      <c r="O3501" s="21" t="b">
        <v>0</v>
      </c>
      <c r="P3501" s="21">
        <v>3.0</v>
      </c>
      <c r="Q3501" s="21">
        <v>3.0</v>
      </c>
      <c r="R3501" s="10"/>
      <c r="S3501" s="10"/>
      <c r="T3501" s="10"/>
      <c r="U3501" s="10"/>
      <c r="V3501" s="10"/>
      <c r="W3501" s="10"/>
      <c r="X3501" s="10"/>
      <c r="Y3501" s="10"/>
      <c r="Z3501" s="10"/>
      <c r="AA3501" s="10"/>
      <c r="AB3501" s="10"/>
      <c r="AC3501" s="10"/>
      <c r="AD3501" s="10"/>
    </row>
    <row r="3502" ht="12.75" customHeight="1">
      <c r="A3502" s="16">
        <v>3500.0</v>
      </c>
      <c r="B3502" s="79" t="s">
        <v>6770</v>
      </c>
      <c r="C3502" s="80">
        <v>2021.0</v>
      </c>
      <c r="D3502" s="81" t="s">
        <v>7043</v>
      </c>
      <c r="E3502" s="137" t="s">
        <v>7044</v>
      </c>
      <c r="F3502" s="38">
        <v>1.0</v>
      </c>
      <c r="G3502" s="38">
        <v>1.0</v>
      </c>
      <c r="H3502" s="38">
        <v>1.0</v>
      </c>
      <c r="I3502" s="10"/>
      <c r="J3502" s="10">
        <v>3.0</v>
      </c>
      <c r="K3502" s="21" t="b">
        <v>0</v>
      </c>
      <c r="L3502" s="21" t="b">
        <v>1</v>
      </c>
      <c r="M3502" s="21" t="b">
        <v>1</v>
      </c>
      <c r="N3502" s="21" t="b">
        <v>0</v>
      </c>
      <c r="O3502" s="21" t="b">
        <v>0</v>
      </c>
      <c r="P3502" s="21">
        <v>1.0</v>
      </c>
      <c r="Q3502" s="21">
        <v>1.0</v>
      </c>
      <c r="R3502" s="10"/>
      <c r="S3502" s="10"/>
      <c r="T3502" s="10"/>
      <c r="U3502" s="10"/>
      <c r="V3502" s="10"/>
      <c r="W3502" s="10"/>
      <c r="X3502" s="10"/>
      <c r="Y3502" s="10"/>
      <c r="Z3502" s="10"/>
      <c r="AA3502" s="10"/>
      <c r="AB3502" s="10"/>
      <c r="AC3502" s="10"/>
      <c r="AD3502" s="10"/>
    </row>
    <row r="3503" ht="12.75" customHeight="1">
      <c r="A3503" s="16">
        <v>3501.0</v>
      </c>
      <c r="B3503" s="79" t="s">
        <v>6770</v>
      </c>
      <c r="C3503" s="80">
        <v>2021.0</v>
      </c>
      <c r="D3503" s="81" t="s">
        <v>7045</v>
      </c>
      <c r="E3503" s="137" t="s">
        <v>7046</v>
      </c>
      <c r="F3503" s="38">
        <v>2.0</v>
      </c>
      <c r="G3503" s="38">
        <v>2.0</v>
      </c>
      <c r="H3503" s="38">
        <v>2.0</v>
      </c>
      <c r="I3503" s="10"/>
      <c r="J3503" s="10">
        <v>3.0</v>
      </c>
      <c r="K3503" s="21" t="b">
        <v>0</v>
      </c>
      <c r="L3503" s="21" t="b">
        <v>1</v>
      </c>
      <c r="M3503" s="21" t="b">
        <v>1</v>
      </c>
      <c r="N3503" s="21" t="b">
        <v>0</v>
      </c>
      <c r="O3503" s="21" t="b">
        <v>0</v>
      </c>
      <c r="P3503" s="21">
        <v>2.0</v>
      </c>
      <c r="Q3503" s="21">
        <v>2.0</v>
      </c>
      <c r="R3503" s="10"/>
      <c r="S3503" s="10"/>
      <c r="T3503" s="10"/>
      <c r="U3503" s="10"/>
      <c r="V3503" s="10"/>
      <c r="W3503" s="10"/>
      <c r="X3503" s="10"/>
      <c r="Y3503" s="10"/>
      <c r="Z3503" s="10"/>
      <c r="AA3503" s="10"/>
      <c r="AB3503" s="10"/>
      <c r="AC3503" s="10"/>
      <c r="AD3503" s="10"/>
    </row>
    <row r="3504" ht="12.75" customHeight="1">
      <c r="A3504" s="16">
        <v>3502.0</v>
      </c>
      <c r="B3504" s="79" t="s">
        <v>6770</v>
      </c>
      <c r="C3504" s="80">
        <v>2021.0</v>
      </c>
      <c r="D3504" s="81" t="s">
        <v>7047</v>
      </c>
      <c r="E3504" s="137" t="s">
        <v>7048</v>
      </c>
      <c r="F3504" s="38">
        <v>3.0</v>
      </c>
      <c r="G3504" s="38">
        <v>2.0</v>
      </c>
      <c r="H3504" s="38">
        <v>2.0</v>
      </c>
      <c r="I3504" s="10"/>
      <c r="J3504" s="10">
        <v>3.0</v>
      </c>
      <c r="K3504" s="21" t="b">
        <v>0</v>
      </c>
      <c r="L3504" s="21" t="b">
        <v>0</v>
      </c>
      <c r="M3504" s="21" t="b">
        <v>1</v>
      </c>
      <c r="N3504" s="21" t="b">
        <v>0</v>
      </c>
      <c r="O3504" s="21" t="b">
        <v>0</v>
      </c>
      <c r="P3504" s="21">
        <v>2.0</v>
      </c>
      <c r="Q3504" s="21">
        <v>2.0</v>
      </c>
      <c r="R3504" s="10"/>
      <c r="S3504" s="10"/>
      <c r="T3504" s="10"/>
      <c r="U3504" s="10"/>
      <c r="V3504" s="10"/>
      <c r="W3504" s="10"/>
      <c r="X3504" s="10"/>
      <c r="Y3504" s="10"/>
      <c r="Z3504" s="10"/>
      <c r="AA3504" s="10"/>
      <c r="AB3504" s="10"/>
      <c r="AC3504" s="10"/>
      <c r="AD3504" s="10"/>
    </row>
    <row r="3505" ht="12.75" customHeight="1">
      <c r="A3505" s="16">
        <v>3503.0</v>
      </c>
      <c r="B3505" s="79" t="s">
        <v>6770</v>
      </c>
      <c r="C3505" s="80">
        <v>2021.0</v>
      </c>
      <c r="D3505" s="81" t="s">
        <v>7049</v>
      </c>
      <c r="E3505" s="137" t="s">
        <v>7050</v>
      </c>
      <c r="F3505" s="38">
        <v>3.0</v>
      </c>
      <c r="G3505" s="38">
        <v>3.0</v>
      </c>
      <c r="H3505" s="38">
        <v>4.0</v>
      </c>
      <c r="I3505" s="10"/>
      <c r="J3505" s="10">
        <v>3.0</v>
      </c>
      <c r="K3505" s="21" t="b">
        <v>0</v>
      </c>
      <c r="L3505" s="21" t="b">
        <v>0</v>
      </c>
      <c r="M3505" s="21" t="b">
        <v>1</v>
      </c>
      <c r="N3505" s="21" t="b">
        <v>0</v>
      </c>
      <c r="O3505" s="21" t="b">
        <v>0</v>
      </c>
      <c r="P3505" s="21">
        <v>3.0</v>
      </c>
      <c r="Q3505" s="21">
        <v>3.0</v>
      </c>
      <c r="R3505" s="10"/>
      <c r="S3505" s="10"/>
      <c r="T3505" s="10"/>
      <c r="U3505" s="10"/>
      <c r="V3505" s="10"/>
      <c r="W3505" s="10"/>
      <c r="X3505" s="10"/>
      <c r="Y3505" s="10"/>
      <c r="Z3505" s="10"/>
      <c r="AA3505" s="10"/>
      <c r="AB3505" s="10"/>
      <c r="AC3505" s="10"/>
      <c r="AD3505" s="10"/>
    </row>
    <row r="3506" ht="12.75" customHeight="1">
      <c r="A3506" s="16">
        <v>3504.0</v>
      </c>
      <c r="B3506" s="79" t="s">
        <v>6770</v>
      </c>
      <c r="C3506" s="80">
        <v>2021.0</v>
      </c>
      <c r="D3506" s="81" t="s">
        <v>7051</v>
      </c>
      <c r="E3506" s="137" t="s">
        <v>7052</v>
      </c>
      <c r="F3506" s="38">
        <v>2.0</v>
      </c>
      <c r="G3506" s="38">
        <v>2.0</v>
      </c>
      <c r="H3506" s="38">
        <v>2.0</v>
      </c>
      <c r="I3506" s="10"/>
      <c r="J3506" s="10">
        <v>3.0</v>
      </c>
      <c r="K3506" s="21" t="b">
        <v>0</v>
      </c>
      <c r="L3506" s="21" t="b">
        <v>1</v>
      </c>
      <c r="M3506" s="21" t="b">
        <v>1</v>
      </c>
      <c r="N3506" s="21" t="b">
        <v>0</v>
      </c>
      <c r="O3506" s="21" t="b">
        <v>0</v>
      </c>
      <c r="P3506" s="21">
        <v>2.0</v>
      </c>
      <c r="Q3506" s="21">
        <v>2.0</v>
      </c>
      <c r="R3506" s="10"/>
      <c r="S3506" s="10"/>
      <c r="T3506" s="10"/>
      <c r="U3506" s="10"/>
      <c r="V3506" s="10"/>
      <c r="W3506" s="10"/>
      <c r="X3506" s="10"/>
      <c r="Y3506" s="10"/>
      <c r="Z3506" s="10"/>
      <c r="AA3506" s="10"/>
      <c r="AB3506" s="10"/>
      <c r="AC3506" s="10"/>
      <c r="AD3506" s="10"/>
    </row>
    <row r="3507" ht="12.75" customHeight="1">
      <c r="A3507" s="16">
        <v>3505.0</v>
      </c>
      <c r="B3507" s="79" t="s">
        <v>6770</v>
      </c>
      <c r="C3507" s="80">
        <v>2021.0</v>
      </c>
      <c r="D3507" s="81" t="s">
        <v>7053</v>
      </c>
      <c r="E3507" s="137" t="s">
        <v>7054</v>
      </c>
      <c r="F3507" s="38">
        <v>4.0</v>
      </c>
      <c r="G3507" s="38">
        <v>4.0</v>
      </c>
      <c r="H3507" s="38">
        <v>4.0</v>
      </c>
      <c r="I3507" s="10"/>
      <c r="J3507" s="10">
        <v>3.0</v>
      </c>
      <c r="K3507" s="21" t="b">
        <v>0</v>
      </c>
      <c r="L3507" s="21" t="b">
        <v>1</v>
      </c>
      <c r="M3507" s="21" t="b">
        <v>1</v>
      </c>
      <c r="N3507" s="21" t="b">
        <v>0</v>
      </c>
      <c r="O3507" s="21" t="b">
        <v>0</v>
      </c>
      <c r="P3507" s="21">
        <v>4.0</v>
      </c>
      <c r="Q3507" s="21">
        <v>4.0</v>
      </c>
      <c r="R3507" s="10"/>
      <c r="S3507" s="10"/>
      <c r="T3507" s="10"/>
      <c r="U3507" s="10"/>
      <c r="V3507" s="10"/>
      <c r="W3507" s="10"/>
      <c r="X3507" s="10"/>
      <c r="Y3507" s="10"/>
      <c r="Z3507" s="10"/>
      <c r="AA3507" s="10"/>
      <c r="AB3507" s="10"/>
      <c r="AC3507" s="10"/>
      <c r="AD3507" s="10"/>
    </row>
    <row r="3508" ht="12.75" customHeight="1">
      <c r="A3508" s="16">
        <v>3506.0</v>
      </c>
      <c r="B3508" s="79" t="s">
        <v>6770</v>
      </c>
      <c r="C3508" s="80">
        <v>2021.0</v>
      </c>
      <c r="D3508" s="81" t="s">
        <v>7055</v>
      </c>
      <c r="E3508" s="137" t="s">
        <v>7056</v>
      </c>
      <c r="F3508" s="38">
        <v>4.0</v>
      </c>
      <c r="G3508" s="38">
        <v>4.0</v>
      </c>
      <c r="H3508" s="38">
        <v>4.0</v>
      </c>
      <c r="I3508" s="10"/>
      <c r="J3508" s="10">
        <v>3.0</v>
      </c>
      <c r="K3508" s="21" t="b">
        <v>0</v>
      </c>
      <c r="L3508" s="21" t="b">
        <v>1</v>
      </c>
      <c r="M3508" s="21" t="b">
        <v>1</v>
      </c>
      <c r="N3508" s="21" t="b">
        <v>0</v>
      </c>
      <c r="O3508" s="21" t="b">
        <v>0</v>
      </c>
      <c r="P3508" s="21">
        <v>4.0</v>
      </c>
      <c r="Q3508" s="21">
        <v>4.0</v>
      </c>
      <c r="R3508" s="10"/>
      <c r="S3508" s="10"/>
      <c r="T3508" s="10"/>
      <c r="U3508" s="10"/>
      <c r="V3508" s="10"/>
      <c r="W3508" s="10"/>
      <c r="X3508" s="10"/>
      <c r="Y3508" s="10"/>
      <c r="Z3508" s="10"/>
      <c r="AA3508" s="10"/>
      <c r="AB3508" s="10"/>
      <c r="AC3508" s="10"/>
      <c r="AD3508" s="10"/>
    </row>
    <row r="3509" ht="12.75" customHeight="1">
      <c r="A3509" s="16">
        <v>3507.0</v>
      </c>
      <c r="B3509" s="79" t="s">
        <v>6770</v>
      </c>
      <c r="C3509" s="80">
        <v>2021.0</v>
      </c>
      <c r="D3509" s="81" t="s">
        <v>7057</v>
      </c>
      <c r="E3509" s="137" t="s">
        <v>7058</v>
      </c>
      <c r="F3509" s="38">
        <v>4.0</v>
      </c>
      <c r="G3509" s="38">
        <v>4.0</v>
      </c>
      <c r="H3509" s="38">
        <v>4.0</v>
      </c>
      <c r="I3509" s="10"/>
      <c r="J3509" s="10">
        <v>3.0</v>
      </c>
      <c r="K3509" s="21" t="b">
        <v>0</v>
      </c>
      <c r="L3509" s="21" t="b">
        <v>1</v>
      </c>
      <c r="M3509" s="21" t="b">
        <v>1</v>
      </c>
      <c r="N3509" s="21" t="b">
        <v>0</v>
      </c>
      <c r="O3509" s="21" t="b">
        <v>0</v>
      </c>
      <c r="P3509" s="21">
        <v>4.0</v>
      </c>
      <c r="Q3509" s="21">
        <v>4.0</v>
      </c>
      <c r="R3509" s="10"/>
      <c r="S3509" s="10"/>
      <c r="T3509" s="10"/>
      <c r="U3509" s="10"/>
      <c r="V3509" s="10"/>
      <c r="W3509" s="10"/>
      <c r="X3509" s="10"/>
      <c r="Y3509" s="10"/>
      <c r="Z3509" s="10"/>
      <c r="AA3509" s="10"/>
      <c r="AB3509" s="10"/>
      <c r="AC3509" s="10"/>
      <c r="AD3509" s="10"/>
    </row>
    <row r="3510" ht="12.75" customHeight="1">
      <c r="A3510" s="16">
        <v>3508.0</v>
      </c>
      <c r="B3510" s="79" t="s">
        <v>6770</v>
      </c>
      <c r="C3510" s="80">
        <v>2021.0</v>
      </c>
      <c r="D3510" s="81" t="s">
        <v>7059</v>
      </c>
      <c r="E3510" s="137" t="s">
        <v>7060</v>
      </c>
      <c r="F3510" s="38">
        <v>3.0</v>
      </c>
      <c r="G3510" s="38">
        <v>3.0</v>
      </c>
      <c r="H3510" s="38">
        <v>2.0</v>
      </c>
      <c r="I3510" s="10"/>
      <c r="J3510" s="10">
        <v>3.0</v>
      </c>
      <c r="K3510" s="21" t="b">
        <v>0</v>
      </c>
      <c r="L3510" s="21" t="b">
        <v>0</v>
      </c>
      <c r="M3510" s="21" t="b">
        <v>1</v>
      </c>
      <c r="N3510" s="21" t="b">
        <v>0</v>
      </c>
      <c r="O3510" s="21" t="b">
        <v>0</v>
      </c>
      <c r="P3510" s="21">
        <v>3.0</v>
      </c>
      <c r="Q3510" s="21">
        <v>3.0</v>
      </c>
      <c r="R3510" s="10"/>
      <c r="S3510" s="10"/>
      <c r="T3510" s="10"/>
      <c r="U3510" s="10"/>
      <c r="V3510" s="10"/>
      <c r="W3510" s="10"/>
      <c r="X3510" s="10"/>
      <c r="Y3510" s="10"/>
      <c r="Z3510" s="10"/>
      <c r="AA3510" s="10"/>
      <c r="AB3510" s="10"/>
      <c r="AC3510" s="10"/>
      <c r="AD3510" s="10"/>
    </row>
    <row r="3511" ht="12.75" customHeight="1">
      <c r="A3511" s="16">
        <v>3509.0</v>
      </c>
      <c r="B3511" s="79" t="s">
        <v>6770</v>
      </c>
      <c r="C3511" s="80">
        <v>2021.0</v>
      </c>
      <c r="D3511" s="81" t="s">
        <v>7061</v>
      </c>
      <c r="E3511" s="137" t="s">
        <v>7062</v>
      </c>
      <c r="F3511" s="38">
        <v>4.0</v>
      </c>
      <c r="G3511" s="38">
        <v>4.0</v>
      </c>
      <c r="H3511" s="38">
        <v>4.0</v>
      </c>
      <c r="I3511" s="10"/>
      <c r="J3511" s="10">
        <v>3.0</v>
      </c>
      <c r="K3511" s="21" t="b">
        <v>0</v>
      </c>
      <c r="L3511" s="21" t="b">
        <v>1</v>
      </c>
      <c r="M3511" s="21" t="b">
        <v>1</v>
      </c>
      <c r="N3511" s="21" t="b">
        <v>0</v>
      </c>
      <c r="O3511" s="21" t="b">
        <v>0</v>
      </c>
      <c r="P3511" s="21">
        <v>4.0</v>
      </c>
      <c r="Q3511" s="21">
        <v>4.0</v>
      </c>
      <c r="R3511" s="10"/>
      <c r="S3511" s="10"/>
      <c r="T3511" s="10"/>
      <c r="U3511" s="10"/>
      <c r="V3511" s="10"/>
      <c r="W3511" s="10"/>
      <c r="X3511" s="10"/>
      <c r="Y3511" s="10"/>
      <c r="Z3511" s="10"/>
      <c r="AA3511" s="10"/>
      <c r="AB3511" s="10"/>
      <c r="AC3511" s="10"/>
      <c r="AD3511" s="10"/>
    </row>
    <row r="3512" ht="12.75" customHeight="1">
      <c r="A3512" s="16">
        <v>3510.0</v>
      </c>
      <c r="B3512" s="79" t="s">
        <v>6770</v>
      </c>
      <c r="C3512" s="80">
        <v>2021.0</v>
      </c>
      <c r="D3512" s="81" t="s">
        <v>7063</v>
      </c>
      <c r="E3512" s="137" t="s">
        <v>7064</v>
      </c>
      <c r="F3512" s="38">
        <v>4.0</v>
      </c>
      <c r="G3512" s="38">
        <v>4.0</v>
      </c>
      <c r="H3512" s="38">
        <v>4.0</v>
      </c>
      <c r="I3512" s="10"/>
      <c r="J3512" s="10">
        <v>3.0</v>
      </c>
      <c r="K3512" s="21" t="b">
        <v>0</v>
      </c>
      <c r="L3512" s="21" t="b">
        <v>1</v>
      </c>
      <c r="M3512" s="21" t="b">
        <v>1</v>
      </c>
      <c r="N3512" s="21" t="b">
        <v>0</v>
      </c>
      <c r="O3512" s="21" t="b">
        <v>0</v>
      </c>
      <c r="P3512" s="21">
        <v>4.0</v>
      </c>
      <c r="Q3512" s="21">
        <v>4.0</v>
      </c>
      <c r="R3512" s="10"/>
      <c r="S3512" s="10"/>
      <c r="T3512" s="10"/>
      <c r="U3512" s="10"/>
      <c r="V3512" s="10"/>
      <c r="W3512" s="10"/>
      <c r="X3512" s="10"/>
      <c r="Y3512" s="10"/>
      <c r="Z3512" s="10"/>
      <c r="AA3512" s="10"/>
      <c r="AB3512" s="10"/>
      <c r="AC3512" s="10"/>
      <c r="AD3512" s="10"/>
    </row>
    <row r="3513" ht="12.75" customHeight="1">
      <c r="A3513" s="16">
        <v>3511.0</v>
      </c>
      <c r="B3513" s="79" t="s">
        <v>6770</v>
      </c>
      <c r="C3513" s="80">
        <v>2021.0</v>
      </c>
      <c r="D3513" s="81" t="s">
        <v>7065</v>
      </c>
      <c r="E3513" s="137" t="s">
        <v>7066</v>
      </c>
      <c r="F3513" s="38">
        <v>3.0</v>
      </c>
      <c r="G3513" s="38">
        <v>3.0</v>
      </c>
      <c r="H3513" s="38">
        <v>4.0</v>
      </c>
      <c r="I3513" s="10"/>
      <c r="J3513" s="10">
        <v>3.0</v>
      </c>
      <c r="K3513" s="21" t="b">
        <v>0</v>
      </c>
      <c r="L3513" s="21" t="b">
        <v>0</v>
      </c>
      <c r="M3513" s="21" t="b">
        <v>1</v>
      </c>
      <c r="N3513" s="21" t="b">
        <v>0</v>
      </c>
      <c r="O3513" s="21" t="b">
        <v>0</v>
      </c>
      <c r="P3513" s="21">
        <v>3.0</v>
      </c>
      <c r="Q3513" s="21">
        <v>3.0</v>
      </c>
      <c r="R3513" s="10"/>
      <c r="S3513" s="10"/>
      <c r="T3513" s="10"/>
      <c r="U3513" s="10"/>
      <c r="V3513" s="10"/>
      <c r="W3513" s="10"/>
      <c r="X3513" s="10"/>
      <c r="Y3513" s="10"/>
      <c r="Z3513" s="10"/>
      <c r="AA3513" s="10"/>
      <c r="AB3513" s="10"/>
      <c r="AC3513" s="10"/>
      <c r="AD3513" s="10"/>
    </row>
    <row r="3514" ht="12.75" customHeight="1">
      <c r="A3514" s="16">
        <v>3512.0</v>
      </c>
      <c r="B3514" s="79" t="s">
        <v>6770</v>
      </c>
      <c r="C3514" s="80">
        <v>2021.0</v>
      </c>
      <c r="D3514" s="81" t="s">
        <v>7067</v>
      </c>
      <c r="E3514" s="137" t="s">
        <v>7068</v>
      </c>
      <c r="F3514" s="38">
        <v>2.0</v>
      </c>
      <c r="G3514" s="38">
        <v>2.0</v>
      </c>
      <c r="H3514" s="38">
        <v>2.0</v>
      </c>
      <c r="I3514" s="10"/>
      <c r="J3514" s="10">
        <v>3.0</v>
      </c>
      <c r="K3514" s="21" t="b">
        <v>0</v>
      </c>
      <c r="L3514" s="21" t="b">
        <v>1</v>
      </c>
      <c r="M3514" s="21" t="b">
        <v>1</v>
      </c>
      <c r="N3514" s="21" t="b">
        <v>0</v>
      </c>
      <c r="O3514" s="21" t="b">
        <v>0</v>
      </c>
      <c r="P3514" s="21">
        <v>2.0</v>
      </c>
      <c r="Q3514" s="21">
        <v>2.0</v>
      </c>
      <c r="R3514" s="10"/>
      <c r="S3514" s="10"/>
      <c r="T3514" s="10"/>
      <c r="U3514" s="10"/>
      <c r="V3514" s="10"/>
      <c r="W3514" s="10"/>
      <c r="X3514" s="10"/>
      <c r="Y3514" s="10"/>
      <c r="Z3514" s="10"/>
      <c r="AA3514" s="10"/>
      <c r="AB3514" s="10"/>
      <c r="AC3514" s="10"/>
      <c r="AD3514" s="10"/>
    </row>
    <row r="3515" ht="12.75" customHeight="1">
      <c r="A3515" s="16">
        <v>3513.0</v>
      </c>
      <c r="B3515" s="79" t="s">
        <v>6770</v>
      </c>
      <c r="C3515" s="80">
        <v>2021.0</v>
      </c>
      <c r="D3515" s="81" t="s">
        <v>7069</v>
      </c>
      <c r="E3515" s="137" t="s">
        <v>7070</v>
      </c>
      <c r="F3515" s="38">
        <v>1.0</v>
      </c>
      <c r="G3515" s="38">
        <v>1.0</v>
      </c>
      <c r="H3515" s="38">
        <v>1.0</v>
      </c>
      <c r="I3515" s="10"/>
      <c r="J3515" s="10">
        <v>3.0</v>
      </c>
      <c r="K3515" s="21" t="b">
        <v>0</v>
      </c>
      <c r="L3515" s="21" t="b">
        <v>1</v>
      </c>
      <c r="M3515" s="21" t="b">
        <v>1</v>
      </c>
      <c r="N3515" s="21" t="b">
        <v>0</v>
      </c>
      <c r="O3515" s="21" t="b">
        <v>0</v>
      </c>
      <c r="P3515" s="21">
        <v>1.0</v>
      </c>
      <c r="Q3515" s="21">
        <v>1.0</v>
      </c>
      <c r="R3515" s="10"/>
      <c r="S3515" s="10"/>
      <c r="T3515" s="10"/>
      <c r="U3515" s="10"/>
      <c r="V3515" s="10"/>
      <c r="W3515" s="10"/>
      <c r="X3515" s="10"/>
      <c r="Y3515" s="10"/>
      <c r="Z3515" s="10"/>
      <c r="AA3515" s="10"/>
      <c r="AB3515" s="10"/>
      <c r="AC3515" s="10"/>
      <c r="AD3515" s="10"/>
    </row>
    <row r="3516" ht="12.75" customHeight="1">
      <c r="A3516" s="16">
        <v>3514.0</v>
      </c>
      <c r="B3516" s="79" t="s">
        <v>6770</v>
      </c>
      <c r="C3516" s="80">
        <v>2021.0</v>
      </c>
      <c r="D3516" s="81" t="s">
        <v>7071</v>
      </c>
      <c r="E3516" s="137" t="s">
        <v>7072</v>
      </c>
      <c r="F3516" s="38">
        <v>2.0</v>
      </c>
      <c r="G3516" s="38">
        <v>2.0</v>
      </c>
      <c r="H3516" s="38">
        <v>2.0</v>
      </c>
      <c r="I3516" s="10"/>
      <c r="J3516" s="10">
        <v>3.0</v>
      </c>
      <c r="K3516" s="21" t="b">
        <v>0</v>
      </c>
      <c r="L3516" s="21" t="b">
        <v>1</v>
      </c>
      <c r="M3516" s="21" t="b">
        <v>1</v>
      </c>
      <c r="N3516" s="21" t="b">
        <v>0</v>
      </c>
      <c r="O3516" s="21" t="b">
        <v>0</v>
      </c>
      <c r="P3516" s="21">
        <v>2.0</v>
      </c>
      <c r="Q3516" s="21">
        <v>2.0</v>
      </c>
      <c r="R3516" s="10"/>
      <c r="S3516" s="10"/>
      <c r="T3516" s="10"/>
      <c r="U3516" s="10"/>
      <c r="V3516" s="10"/>
      <c r="W3516" s="10"/>
      <c r="X3516" s="10"/>
      <c r="Y3516" s="10"/>
      <c r="Z3516" s="10"/>
      <c r="AA3516" s="10"/>
      <c r="AB3516" s="10"/>
      <c r="AC3516" s="10"/>
      <c r="AD3516" s="10"/>
    </row>
    <row r="3517" ht="12.75" customHeight="1">
      <c r="A3517" s="16">
        <v>3515.0</v>
      </c>
      <c r="B3517" s="79" t="s">
        <v>6770</v>
      </c>
      <c r="C3517" s="80">
        <v>2021.0</v>
      </c>
      <c r="D3517" s="81" t="s">
        <v>7073</v>
      </c>
      <c r="E3517" s="137" t="s">
        <v>7074</v>
      </c>
      <c r="F3517" s="38">
        <v>3.0</v>
      </c>
      <c r="G3517" s="38">
        <v>3.0</v>
      </c>
      <c r="H3517" s="38">
        <v>3.0</v>
      </c>
      <c r="I3517" s="10"/>
      <c r="J3517" s="10">
        <v>3.0</v>
      </c>
      <c r="K3517" s="21" t="b">
        <v>0</v>
      </c>
      <c r="L3517" s="21" t="b">
        <v>1</v>
      </c>
      <c r="M3517" s="21" t="b">
        <v>1</v>
      </c>
      <c r="N3517" s="21" t="b">
        <v>0</v>
      </c>
      <c r="O3517" s="21" t="b">
        <v>0</v>
      </c>
      <c r="P3517" s="21">
        <v>3.0</v>
      </c>
      <c r="Q3517" s="21">
        <v>3.0</v>
      </c>
      <c r="R3517" s="10"/>
      <c r="S3517" s="10"/>
      <c r="T3517" s="10"/>
      <c r="U3517" s="10"/>
      <c r="V3517" s="10"/>
      <c r="W3517" s="10"/>
      <c r="X3517" s="10"/>
      <c r="Y3517" s="10"/>
      <c r="Z3517" s="10"/>
      <c r="AA3517" s="10"/>
      <c r="AB3517" s="10"/>
      <c r="AC3517" s="10"/>
      <c r="AD3517" s="10"/>
    </row>
    <row r="3518" ht="12.75" customHeight="1">
      <c r="A3518" s="16">
        <v>3516.0</v>
      </c>
      <c r="B3518" s="79" t="s">
        <v>6770</v>
      </c>
      <c r="C3518" s="80">
        <v>2021.0</v>
      </c>
      <c r="D3518" s="81" t="s">
        <v>7075</v>
      </c>
      <c r="E3518" s="137" t="s">
        <v>7076</v>
      </c>
      <c r="F3518" s="38">
        <v>3.0</v>
      </c>
      <c r="G3518" s="38">
        <v>3.0</v>
      </c>
      <c r="H3518" s="38">
        <v>3.0</v>
      </c>
      <c r="I3518" s="10"/>
      <c r="J3518" s="10">
        <v>3.0</v>
      </c>
      <c r="K3518" s="21" t="b">
        <v>0</v>
      </c>
      <c r="L3518" s="21" t="b">
        <v>1</v>
      </c>
      <c r="M3518" s="21" t="b">
        <v>1</v>
      </c>
      <c r="N3518" s="21" t="b">
        <v>0</v>
      </c>
      <c r="O3518" s="21" t="b">
        <v>0</v>
      </c>
      <c r="P3518" s="21">
        <v>3.0</v>
      </c>
      <c r="Q3518" s="21">
        <v>3.0</v>
      </c>
      <c r="R3518" s="10"/>
      <c r="S3518" s="10"/>
      <c r="T3518" s="10"/>
      <c r="U3518" s="10"/>
      <c r="V3518" s="10"/>
      <c r="W3518" s="10"/>
      <c r="X3518" s="10"/>
      <c r="Y3518" s="10"/>
      <c r="Z3518" s="10"/>
      <c r="AA3518" s="10"/>
      <c r="AB3518" s="10"/>
      <c r="AC3518" s="10"/>
      <c r="AD3518" s="10"/>
    </row>
    <row r="3519" ht="12.75" customHeight="1">
      <c r="A3519" s="16">
        <v>3517.0</v>
      </c>
      <c r="B3519" s="79" t="s">
        <v>6770</v>
      </c>
      <c r="C3519" s="80">
        <v>2021.0</v>
      </c>
      <c r="D3519" s="81" t="s">
        <v>7077</v>
      </c>
      <c r="E3519" s="137" t="s">
        <v>7078</v>
      </c>
      <c r="F3519" s="38">
        <v>1.0</v>
      </c>
      <c r="G3519" s="38">
        <v>1.0</v>
      </c>
      <c r="H3519" s="38">
        <v>1.0</v>
      </c>
      <c r="I3519" s="10"/>
      <c r="J3519" s="10">
        <v>3.0</v>
      </c>
      <c r="K3519" s="21" t="b">
        <v>0</v>
      </c>
      <c r="L3519" s="21" t="b">
        <v>1</v>
      </c>
      <c r="M3519" s="21" t="b">
        <v>1</v>
      </c>
      <c r="N3519" s="21" t="b">
        <v>0</v>
      </c>
      <c r="O3519" s="21" t="b">
        <v>0</v>
      </c>
      <c r="P3519" s="21">
        <v>1.0</v>
      </c>
      <c r="Q3519" s="21">
        <v>1.0</v>
      </c>
      <c r="R3519" s="10"/>
      <c r="S3519" s="10"/>
      <c r="T3519" s="10"/>
      <c r="U3519" s="10"/>
      <c r="V3519" s="10"/>
      <c r="W3519" s="10"/>
      <c r="X3519" s="10"/>
      <c r="Y3519" s="10"/>
      <c r="Z3519" s="10"/>
      <c r="AA3519" s="10"/>
      <c r="AB3519" s="10"/>
      <c r="AC3519" s="10"/>
      <c r="AD3519" s="10"/>
    </row>
    <row r="3520" ht="12.75" customHeight="1">
      <c r="A3520" s="16">
        <v>3518.0</v>
      </c>
      <c r="B3520" s="79" t="s">
        <v>6770</v>
      </c>
      <c r="C3520" s="80">
        <v>2021.0</v>
      </c>
      <c r="D3520" s="81" t="s">
        <v>7079</v>
      </c>
      <c r="E3520" s="137" t="s">
        <v>7080</v>
      </c>
      <c r="F3520" s="38">
        <v>0.5</v>
      </c>
      <c r="G3520" s="38">
        <v>0.5</v>
      </c>
      <c r="H3520" s="38">
        <v>1.0</v>
      </c>
      <c r="I3520" s="10"/>
      <c r="J3520" s="10">
        <v>3.0</v>
      </c>
      <c r="K3520" s="21" t="b">
        <v>0</v>
      </c>
      <c r="L3520" s="21" t="b">
        <v>0</v>
      </c>
      <c r="M3520" s="21" t="b">
        <v>1</v>
      </c>
      <c r="N3520" s="21" t="b">
        <v>0</v>
      </c>
      <c r="O3520" s="21" t="b">
        <v>0</v>
      </c>
      <c r="P3520" s="21">
        <v>0.5</v>
      </c>
      <c r="Q3520" s="21">
        <v>0.5</v>
      </c>
      <c r="R3520" s="10"/>
      <c r="S3520" s="10"/>
      <c r="T3520" s="10"/>
      <c r="U3520" s="10"/>
      <c r="V3520" s="10"/>
      <c r="W3520" s="10"/>
      <c r="X3520" s="10"/>
      <c r="Y3520" s="10"/>
      <c r="Z3520" s="10"/>
      <c r="AA3520" s="10"/>
      <c r="AB3520" s="10"/>
      <c r="AC3520" s="10"/>
      <c r="AD3520" s="10"/>
    </row>
    <row r="3521" ht="12.75" customHeight="1">
      <c r="A3521" s="16">
        <v>3519.0</v>
      </c>
      <c r="B3521" s="79" t="s">
        <v>6770</v>
      </c>
      <c r="C3521" s="80">
        <v>2021.0</v>
      </c>
      <c r="D3521" s="81" t="s">
        <v>7081</v>
      </c>
      <c r="E3521" s="137" t="s">
        <v>7082</v>
      </c>
      <c r="F3521" s="38">
        <v>0.5</v>
      </c>
      <c r="G3521" s="38">
        <v>0.5</v>
      </c>
      <c r="H3521" s="38">
        <v>1.0</v>
      </c>
      <c r="I3521" s="10"/>
      <c r="J3521" s="10">
        <v>3.0</v>
      </c>
      <c r="K3521" s="21" t="b">
        <v>0</v>
      </c>
      <c r="L3521" s="21" t="b">
        <v>0</v>
      </c>
      <c r="M3521" s="21" t="b">
        <v>1</v>
      </c>
      <c r="N3521" s="21" t="b">
        <v>0</v>
      </c>
      <c r="O3521" s="21" t="b">
        <v>0</v>
      </c>
      <c r="P3521" s="21">
        <v>0.5</v>
      </c>
      <c r="Q3521" s="21">
        <v>0.5</v>
      </c>
      <c r="R3521" s="10"/>
      <c r="S3521" s="10"/>
      <c r="T3521" s="10"/>
      <c r="U3521" s="10"/>
      <c r="V3521" s="10"/>
      <c r="W3521" s="10"/>
      <c r="X3521" s="10"/>
      <c r="Y3521" s="10"/>
      <c r="Z3521" s="10"/>
      <c r="AA3521" s="10"/>
      <c r="AB3521" s="10"/>
      <c r="AC3521" s="10"/>
      <c r="AD3521" s="10"/>
    </row>
    <row r="3522" ht="12.75" customHeight="1">
      <c r="A3522" s="16">
        <v>3520.0</v>
      </c>
      <c r="B3522" s="79" t="s">
        <v>6770</v>
      </c>
      <c r="C3522" s="80">
        <v>2021.0</v>
      </c>
      <c r="D3522" s="81" t="s">
        <v>7083</v>
      </c>
      <c r="E3522" s="137" t="s">
        <v>7084</v>
      </c>
      <c r="F3522" s="38">
        <v>2.0</v>
      </c>
      <c r="G3522" s="38">
        <v>2.0</v>
      </c>
      <c r="H3522" s="38">
        <v>2.0</v>
      </c>
      <c r="I3522" s="10"/>
      <c r="J3522" s="10">
        <v>3.0</v>
      </c>
      <c r="K3522" s="21" t="b">
        <v>0</v>
      </c>
      <c r="L3522" s="21" t="b">
        <v>1</v>
      </c>
      <c r="M3522" s="21" t="b">
        <v>1</v>
      </c>
      <c r="N3522" s="21" t="b">
        <v>0</v>
      </c>
      <c r="O3522" s="21" t="b">
        <v>0</v>
      </c>
      <c r="P3522" s="21">
        <v>2.0</v>
      </c>
      <c r="Q3522" s="21">
        <v>2.0</v>
      </c>
      <c r="R3522" s="10"/>
      <c r="S3522" s="10"/>
      <c r="T3522" s="10"/>
      <c r="U3522" s="10"/>
      <c r="V3522" s="10"/>
      <c r="W3522" s="10"/>
      <c r="X3522" s="10"/>
      <c r="Y3522" s="10"/>
      <c r="Z3522" s="10"/>
      <c r="AA3522" s="10"/>
      <c r="AB3522" s="10"/>
      <c r="AC3522" s="10"/>
      <c r="AD3522" s="10"/>
    </row>
    <row r="3523" ht="12.75" customHeight="1">
      <c r="A3523" s="16">
        <v>3521.0</v>
      </c>
      <c r="B3523" s="79" t="s">
        <v>6770</v>
      </c>
      <c r="C3523" s="80">
        <v>2021.0</v>
      </c>
      <c r="D3523" s="81" t="s">
        <v>7085</v>
      </c>
      <c r="E3523" s="137" t="s">
        <v>7086</v>
      </c>
      <c r="F3523" s="38">
        <v>3.0</v>
      </c>
      <c r="G3523" s="38">
        <v>3.0</v>
      </c>
      <c r="H3523" s="38">
        <v>3.0</v>
      </c>
      <c r="I3523" s="10"/>
      <c r="J3523" s="10">
        <v>3.0</v>
      </c>
      <c r="K3523" s="21" t="b">
        <v>0</v>
      </c>
      <c r="L3523" s="21" t="b">
        <v>1</v>
      </c>
      <c r="M3523" s="21" t="b">
        <v>1</v>
      </c>
      <c r="N3523" s="21" t="b">
        <v>0</v>
      </c>
      <c r="O3523" s="21" t="b">
        <v>0</v>
      </c>
      <c r="P3523" s="21">
        <v>3.0</v>
      </c>
      <c r="Q3523" s="21">
        <v>3.0</v>
      </c>
      <c r="R3523" s="10"/>
      <c r="S3523" s="10"/>
      <c r="T3523" s="10"/>
      <c r="U3523" s="10"/>
      <c r="V3523" s="10"/>
      <c r="W3523" s="10"/>
      <c r="X3523" s="10"/>
      <c r="Y3523" s="10"/>
      <c r="Z3523" s="10"/>
      <c r="AA3523" s="10"/>
      <c r="AB3523" s="10"/>
      <c r="AC3523" s="10"/>
      <c r="AD3523" s="10"/>
    </row>
    <row r="3524" ht="12.75" customHeight="1">
      <c r="A3524" s="16">
        <v>3522.0</v>
      </c>
      <c r="B3524" s="79" t="s">
        <v>6770</v>
      </c>
      <c r="C3524" s="80">
        <v>2021.0</v>
      </c>
      <c r="D3524" s="81" t="s">
        <v>7087</v>
      </c>
      <c r="E3524" s="137" t="s">
        <v>7088</v>
      </c>
      <c r="F3524" s="38">
        <v>2.0</v>
      </c>
      <c r="G3524" s="38">
        <v>2.0</v>
      </c>
      <c r="H3524" s="38">
        <v>2.0</v>
      </c>
      <c r="I3524" s="10"/>
      <c r="J3524" s="10">
        <v>3.0</v>
      </c>
      <c r="K3524" s="21" t="b">
        <v>0</v>
      </c>
      <c r="L3524" s="21" t="b">
        <v>1</v>
      </c>
      <c r="M3524" s="21" t="b">
        <v>1</v>
      </c>
      <c r="N3524" s="21" t="b">
        <v>0</v>
      </c>
      <c r="O3524" s="21" t="b">
        <v>0</v>
      </c>
      <c r="P3524" s="21">
        <v>2.0</v>
      </c>
      <c r="Q3524" s="21">
        <v>2.0</v>
      </c>
      <c r="R3524" s="10"/>
      <c r="S3524" s="10"/>
      <c r="T3524" s="10"/>
      <c r="U3524" s="10"/>
      <c r="V3524" s="10"/>
      <c r="W3524" s="10"/>
      <c r="X3524" s="10"/>
      <c r="Y3524" s="10"/>
      <c r="Z3524" s="10"/>
      <c r="AA3524" s="10"/>
      <c r="AB3524" s="10"/>
      <c r="AC3524" s="10"/>
      <c r="AD3524" s="10"/>
    </row>
    <row r="3525" ht="12.75" customHeight="1">
      <c r="A3525" s="16">
        <v>3523.0</v>
      </c>
      <c r="B3525" s="79" t="s">
        <v>6770</v>
      </c>
      <c r="C3525" s="80">
        <v>2021.0</v>
      </c>
      <c r="D3525" s="81" t="s">
        <v>7089</v>
      </c>
      <c r="E3525" s="137" t="s">
        <v>7090</v>
      </c>
      <c r="F3525" s="38">
        <v>1.0</v>
      </c>
      <c r="G3525" s="38">
        <v>1.0</v>
      </c>
      <c r="H3525" s="38">
        <v>1.0</v>
      </c>
      <c r="I3525" s="10"/>
      <c r="J3525" s="10">
        <v>3.0</v>
      </c>
      <c r="K3525" s="21" t="b">
        <v>0</v>
      </c>
      <c r="L3525" s="21" t="b">
        <v>1</v>
      </c>
      <c r="M3525" s="21" t="b">
        <v>1</v>
      </c>
      <c r="N3525" s="21" t="b">
        <v>0</v>
      </c>
      <c r="O3525" s="21" t="b">
        <v>0</v>
      </c>
      <c r="P3525" s="21">
        <v>1.0</v>
      </c>
      <c r="Q3525" s="21">
        <v>1.0</v>
      </c>
      <c r="R3525" s="10"/>
      <c r="S3525" s="10"/>
      <c r="T3525" s="10"/>
      <c r="U3525" s="10"/>
      <c r="V3525" s="10"/>
      <c r="W3525" s="10"/>
      <c r="X3525" s="10"/>
      <c r="Y3525" s="10"/>
      <c r="Z3525" s="10"/>
      <c r="AA3525" s="10"/>
      <c r="AB3525" s="10"/>
      <c r="AC3525" s="10"/>
      <c r="AD3525" s="10"/>
    </row>
    <row r="3526" ht="12.75" customHeight="1">
      <c r="A3526" s="16">
        <v>3524.0</v>
      </c>
      <c r="B3526" s="79" t="s">
        <v>6770</v>
      </c>
      <c r="C3526" s="80">
        <v>2021.0</v>
      </c>
      <c r="D3526" s="81" t="s">
        <v>7091</v>
      </c>
      <c r="E3526" s="137" t="s">
        <v>7092</v>
      </c>
      <c r="F3526" s="38">
        <v>1.0</v>
      </c>
      <c r="G3526" s="38">
        <v>1.0</v>
      </c>
      <c r="H3526" s="38">
        <v>1.0</v>
      </c>
      <c r="I3526" s="10"/>
      <c r="J3526" s="10">
        <v>3.0</v>
      </c>
      <c r="K3526" s="21" t="b">
        <v>0</v>
      </c>
      <c r="L3526" s="21" t="b">
        <v>1</v>
      </c>
      <c r="M3526" s="21" t="b">
        <v>1</v>
      </c>
      <c r="N3526" s="21" t="b">
        <v>0</v>
      </c>
      <c r="O3526" s="21" t="b">
        <v>0</v>
      </c>
      <c r="P3526" s="21">
        <v>1.0</v>
      </c>
      <c r="Q3526" s="21">
        <v>1.0</v>
      </c>
      <c r="R3526" s="10"/>
      <c r="S3526" s="10"/>
      <c r="T3526" s="10"/>
      <c r="U3526" s="10"/>
      <c r="V3526" s="10"/>
      <c r="W3526" s="10"/>
      <c r="X3526" s="10"/>
      <c r="Y3526" s="10"/>
      <c r="Z3526" s="10"/>
      <c r="AA3526" s="10"/>
      <c r="AB3526" s="10"/>
      <c r="AC3526" s="10"/>
      <c r="AD3526" s="10"/>
    </row>
    <row r="3527" ht="12.75" customHeight="1">
      <c r="A3527" s="16">
        <v>3525.0</v>
      </c>
      <c r="B3527" s="79" t="s">
        <v>6770</v>
      </c>
      <c r="C3527" s="80">
        <v>2021.0</v>
      </c>
      <c r="D3527" s="81" t="s">
        <v>7093</v>
      </c>
      <c r="E3527" s="137" t="s">
        <v>7094</v>
      </c>
      <c r="F3527" s="38">
        <v>3.0</v>
      </c>
      <c r="G3527" s="38">
        <v>3.0</v>
      </c>
      <c r="H3527" s="38">
        <v>4.0</v>
      </c>
      <c r="I3527" s="10"/>
      <c r="J3527" s="10">
        <v>3.0</v>
      </c>
      <c r="K3527" s="21" t="b">
        <v>0</v>
      </c>
      <c r="L3527" s="21" t="b">
        <v>0</v>
      </c>
      <c r="M3527" s="21" t="b">
        <v>1</v>
      </c>
      <c r="N3527" s="21" t="b">
        <v>0</v>
      </c>
      <c r="O3527" s="21" t="b">
        <v>0</v>
      </c>
      <c r="P3527" s="21">
        <v>3.0</v>
      </c>
      <c r="Q3527" s="21">
        <v>3.0</v>
      </c>
      <c r="R3527" s="10"/>
      <c r="S3527" s="10"/>
      <c r="T3527" s="10"/>
      <c r="U3527" s="10"/>
      <c r="V3527" s="10"/>
      <c r="W3527" s="10"/>
      <c r="X3527" s="10"/>
      <c r="Y3527" s="10"/>
      <c r="Z3527" s="10"/>
      <c r="AA3527" s="10"/>
      <c r="AB3527" s="10"/>
      <c r="AC3527" s="10"/>
      <c r="AD3527" s="10"/>
    </row>
    <row r="3528" ht="12.75" customHeight="1">
      <c r="A3528" s="16">
        <v>3526.0</v>
      </c>
      <c r="B3528" s="79" t="s">
        <v>6770</v>
      </c>
      <c r="C3528" s="80">
        <v>2021.0</v>
      </c>
      <c r="D3528" s="81" t="s">
        <v>7095</v>
      </c>
      <c r="E3528" s="137" t="s">
        <v>7096</v>
      </c>
      <c r="F3528" s="38">
        <v>4.0</v>
      </c>
      <c r="G3528" s="38">
        <v>4.0</v>
      </c>
      <c r="H3528" s="38">
        <v>4.0</v>
      </c>
      <c r="I3528" s="10"/>
      <c r="J3528" s="10">
        <v>3.0</v>
      </c>
      <c r="K3528" s="21" t="b">
        <v>0</v>
      </c>
      <c r="L3528" s="21" t="b">
        <v>1</v>
      </c>
      <c r="M3528" s="21" t="b">
        <v>1</v>
      </c>
      <c r="N3528" s="21" t="b">
        <v>0</v>
      </c>
      <c r="O3528" s="21" t="b">
        <v>0</v>
      </c>
      <c r="P3528" s="21">
        <v>4.0</v>
      </c>
      <c r="Q3528" s="21">
        <v>4.0</v>
      </c>
      <c r="R3528" s="10"/>
      <c r="S3528" s="10"/>
      <c r="T3528" s="10"/>
      <c r="U3528" s="10"/>
      <c r="V3528" s="10"/>
      <c r="W3528" s="10"/>
      <c r="X3528" s="10"/>
      <c r="Y3528" s="10"/>
      <c r="Z3528" s="10"/>
      <c r="AA3528" s="10"/>
      <c r="AB3528" s="10"/>
      <c r="AC3528" s="10"/>
      <c r="AD3528" s="10"/>
    </row>
    <row r="3529" ht="12.75" customHeight="1">
      <c r="A3529" s="16">
        <v>3527.0</v>
      </c>
      <c r="B3529" s="79" t="s">
        <v>6770</v>
      </c>
      <c r="C3529" s="80">
        <v>2021.0</v>
      </c>
      <c r="D3529" s="81" t="s">
        <v>7097</v>
      </c>
      <c r="E3529" s="137" t="s">
        <v>7098</v>
      </c>
      <c r="F3529" s="38">
        <v>2.0</v>
      </c>
      <c r="G3529" s="38">
        <v>2.0</v>
      </c>
      <c r="H3529" s="38">
        <v>4.0</v>
      </c>
      <c r="I3529" s="10"/>
      <c r="J3529" s="10">
        <v>3.0</v>
      </c>
      <c r="K3529" s="21" t="b">
        <v>0</v>
      </c>
      <c r="L3529" s="21" t="b">
        <v>0</v>
      </c>
      <c r="M3529" s="21" t="b">
        <v>1</v>
      </c>
      <c r="N3529" s="21" t="b">
        <v>0</v>
      </c>
      <c r="O3529" s="21" t="b">
        <v>0</v>
      </c>
      <c r="P3529" s="21">
        <v>2.0</v>
      </c>
      <c r="Q3529" s="21">
        <v>2.0</v>
      </c>
      <c r="R3529" s="10"/>
      <c r="S3529" s="10"/>
      <c r="T3529" s="10"/>
      <c r="U3529" s="10"/>
      <c r="V3529" s="10"/>
      <c r="W3529" s="10"/>
      <c r="X3529" s="10"/>
      <c r="Y3529" s="10"/>
      <c r="Z3529" s="10"/>
      <c r="AA3529" s="10"/>
      <c r="AB3529" s="10"/>
      <c r="AC3529" s="10"/>
      <c r="AD3529" s="10"/>
    </row>
    <row r="3530" ht="12.75" customHeight="1">
      <c r="A3530" s="16">
        <v>3528.0</v>
      </c>
      <c r="B3530" s="79" t="s">
        <v>6770</v>
      </c>
      <c r="C3530" s="80">
        <v>2021.0</v>
      </c>
      <c r="D3530" s="81" t="s">
        <v>7099</v>
      </c>
      <c r="E3530" s="137" t="s">
        <v>7100</v>
      </c>
      <c r="F3530" s="38">
        <v>1.0</v>
      </c>
      <c r="G3530" s="38">
        <v>1.0</v>
      </c>
      <c r="H3530" s="38">
        <v>1.0</v>
      </c>
      <c r="I3530" s="10"/>
      <c r="J3530" s="10">
        <v>3.0</v>
      </c>
      <c r="K3530" s="21" t="b">
        <v>0</v>
      </c>
      <c r="L3530" s="21" t="b">
        <v>1</v>
      </c>
      <c r="M3530" s="21" t="b">
        <v>1</v>
      </c>
      <c r="N3530" s="21" t="b">
        <v>0</v>
      </c>
      <c r="O3530" s="21" t="b">
        <v>0</v>
      </c>
      <c r="P3530" s="21">
        <v>1.0</v>
      </c>
      <c r="Q3530" s="21">
        <v>1.0</v>
      </c>
      <c r="R3530" s="10"/>
      <c r="S3530" s="10"/>
      <c r="T3530" s="10"/>
      <c r="U3530" s="10"/>
      <c r="V3530" s="10"/>
      <c r="W3530" s="10"/>
      <c r="X3530" s="10"/>
      <c r="Y3530" s="10"/>
      <c r="Z3530" s="10"/>
      <c r="AA3530" s="10"/>
      <c r="AB3530" s="10"/>
      <c r="AC3530" s="10"/>
      <c r="AD3530" s="10"/>
    </row>
    <row r="3531" ht="12.75" customHeight="1">
      <c r="A3531" s="16">
        <v>3529.0</v>
      </c>
      <c r="B3531" s="79" t="s">
        <v>6770</v>
      </c>
      <c r="C3531" s="80">
        <v>2021.0</v>
      </c>
      <c r="D3531" s="81" t="s">
        <v>7101</v>
      </c>
      <c r="E3531" s="137" t="s">
        <v>7102</v>
      </c>
      <c r="F3531" s="38">
        <v>1.0</v>
      </c>
      <c r="G3531" s="38">
        <v>1.0</v>
      </c>
      <c r="H3531" s="38">
        <v>1.0</v>
      </c>
      <c r="I3531" s="10"/>
      <c r="J3531" s="10">
        <v>3.0</v>
      </c>
      <c r="K3531" s="21" t="b">
        <v>0</v>
      </c>
      <c r="L3531" s="21" t="b">
        <v>1</v>
      </c>
      <c r="M3531" s="21" t="b">
        <v>1</v>
      </c>
      <c r="N3531" s="21" t="b">
        <v>0</v>
      </c>
      <c r="O3531" s="21" t="b">
        <v>0</v>
      </c>
      <c r="P3531" s="21">
        <v>1.0</v>
      </c>
      <c r="Q3531" s="21">
        <v>1.0</v>
      </c>
      <c r="R3531" s="10"/>
      <c r="S3531" s="10"/>
      <c r="T3531" s="10"/>
      <c r="U3531" s="10"/>
      <c r="V3531" s="10"/>
      <c r="W3531" s="10"/>
      <c r="X3531" s="10"/>
      <c r="Y3531" s="10"/>
      <c r="Z3531" s="10"/>
      <c r="AA3531" s="10"/>
      <c r="AB3531" s="10"/>
      <c r="AC3531" s="10"/>
      <c r="AD3531" s="10"/>
    </row>
    <row r="3532" ht="12.75" customHeight="1">
      <c r="A3532" s="16">
        <v>3530.0</v>
      </c>
      <c r="B3532" s="79" t="s">
        <v>6770</v>
      </c>
      <c r="C3532" s="80">
        <v>2021.0</v>
      </c>
      <c r="D3532" s="81" t="s">
        <v>7103</v>
      </c>
      <c r="E3532" s="137" t="s">
        <v>7104</v>
      </c>
      <c r="F3532" s="38">
        <v>1.0</v>
      </c>
      <c r="G3532" s="38">
        <v>1.0</v>
      </c>
      <c r="H3532" s="38">
        <v>1.0</v>
      </c>
      <c r="I3532" s="10"/>
      <c r="J3532" s="10">
        <v>3.0</v>
      </c>
      <c r="K3532" s="21" t="b">
        <v>0</v>
      </c>
      <c r="L3532" s="21" t="b">
        <v>1</v>
      </c>
      <c r="M3532" s="21" t="b">
        <v>1</v>
      </c>
      <c r="N3532" s="21" t="b">
        <v>0</v>
      </c>
      <c r="O3532" s="21" t="b">
        <v>0</v>
      </c>
      <c r="P3532" s="21">
        <v>1.0</v>
      </c>
      <c r="Q3532" s="21">
        <v>1.0</v>
      </c>
      <c r="R3532" s="10"/>
      <c r="S3532" s="10"/>
      <c r="T3532" s="10"/>
      <c r="U3532" s="10"/>
      <c r="V3532" s="10"/>
      <c r="W3532" s="10"/>
      <c r="X3532" s="10"/>
      <c r="Y3532" s="10"/>
      <c r="Z3532" s="10"/>
      <c r="AA3532" s="10"/>
      <c r="AB3532" s="10"/>
      <c r="AC3532" s="10"/>
      <c r="AD3532" s="10"/>
    </row>
    <row r="3533" ht="12.75" customHeight="1">
      <c r="A3533" s="16">
        <v>3531.0</v>
      </c>
      <c r="B3533" s="79" t="s">
        <v>6770</v>
      </c>
      <c r="C3533" s="80">
        <v>2021.0</v>
      </c>
      <c r="D3533" s="81" t="s">
        <v>7105</v>
      </c>
      <c r="E3533" s="137" t="s">
        <v>7106</v>
      </c>
      <c r="F3533" s="38">
        <v>0.5</v>
      </c>
      <c r="G3533" s="38">
        <v>1.0</v>
      </c>
      <c r="H3533" s="38">
        <v>1.0</v>
      </c>
      <c r="I3533" s="10"/>
      <c r="J3533" s="10">
        <v>3.0</v>
      </c>
      <c r="K3533" s="21" t="b">
        <v>0</v>
      </c>
      <c r="L3533" s="21" t="b">
        <v>0</v>
      </c>
      <c r="M3533" s="21" t="b">
        <v>1</v>
      </c>
      <c r="N3533" s="21" t="b">
        <v>0</v>
      </c>
      <c r="O3533" s="21" t="b">
        <v>0</v>
      </c>
      <c r="P3533" s="21">
        <v>1.0</v>
      </c>
      <c r="Q3533" s="21">
        <v>1.0</v>
      </c>
      <c r="R3533" s="10"/>
      <c r="S3533" s="10"/>
      <c r="T3533" s="10"/>
      <c r="U3533" s="10"/>
      <c r="V3533" s="10"/>
      <c r="W3533" s="10"/>
      <c r="X3533" s="10"/>
      <c r="Y3533" s="10"/>
      <c r="Z3533" s="10"/>
      <c r="AA3533" s="10"/>
      <c r="AB3533" s="10"/>
      <c r="AC3533" s="10"/>
      <c r="AD3533" s="10"/>
    </row>
    <row r="3534" ht="12.75" customHeight="1">
      <c r="A3534" s="16">
        <v>3532.0</v>
      </c>
      <c r="B3534" s="79" t="s">
        <v>6770</v>
      </c>
      <c r="C3534" s="80">
        <v>2021.0</v>
      </c>
      <c r="D3534" s="81" t="s">
        <v>7107</v>
      </c>
      <c r="E3534" s="137" t="s">
        <v>7108</v>
      </c>
      <c r="F3534" s="38">
        <v>1.0</v>
      </c>
      <c r="G3534" s="38">
        <v>1.0</v>
      </c>
      <c r="H3534" s="38">
        <v>1.0</v>
      </c>
      <c r="I3534" s="10"/>
      <c r="J3534" s="10">
        <v>3.0</v>
      </c>
      <c r="K3534" s="21" t="b">
        <v>0</v>
      </c>
      <c r="L3534" s="21" t="b">
        <v>1</v>
      </c>
      <c r="M3534" s="21" t="b">
        <v>1</v>
      </c>
      <c r="N3534" s="21" t="b">
        <v>0</v>
      </c>
      <c r="O3534" s="21" t="b">
        <v>0</v>
      </c>
      <c r="P3534" s="21">
        <v>1.0</v>
      </c>
      <c r="Q3534" s="21">
        <v>1.0</v>
      </c>
      <c r="R3534" s="10"/>
      <c r="S3534" s="10"/>
      <c r="T3534" s="10"/>
      <c r="U3534" s="10"/>
      <c r="V3534" s="10"/>
      <c r="W3534" s="10"/>
      <c r="X3534" s="10"/>
      <c r="Y3534" s="10"/>
      <c r="Z3534" s="10"/>
      <c r="AA3534" s="10"/>
      <c r="AB3534" s="10"/>
      <c r="AC3534" s="10"/>
      <c r="AD3534" s="10"/>
    </row>
    <row r="3535" ht="12.75" customHeight="1">
      <c r="A3535" s="16">
        <v>3533.0</v>
      </c>
      <c r="B3535" s="79" t="s">
        <v>6770</v>
      </c>
      <c r="C3535" s="80">
        <v>2021.0</v>
      </c>
      <c r="D3535" s="81" t="s">
        <v>7109</v>
      </c>
      <c r="E3535" s="137" t="s">
        <v>7110</v>
      </c>
      <c r="F3535" s="38">
        <v>0.5</v>
      </c>
      <c r="G3535" s="38">
        <v>0.5</v>
      </c>
      <c r="H3535" s="38">
        <v>0.5</v>
      </c>
      <c r="I3535" s="10"/>
      <c r="J3535" s="10">
        <v>3.0</v>
      </c>
      <c r="K3535" s="21" t="b">
        <v>0</v>
      </c>
      <c r="L3535" s="21" t="b">
        <v>1</v>
      </c>
      <c r="M3535" s="21" t="b">
        <v>1</v>
      </c>
      <c r="N3535" s="21" t="b">
        <v>0</v>
      </c>
      <c r="O3535" s="21" t="b">
        <v>0</v>
      </c>
      <c r="P3535" s="21">
        <v>0.5</v>
      </c>
      <c r="Q3535" s="21">
        <v>0.5</v>
      </c>
      <c r="R3535" s="10"/>
      <c r="S3535" s="10"/>
      <c r="T3535" s="10"/>
      <c r="U3535" s="10"/>
      <c r="V3535" s="10"/>
      <c r="W3535" s="10"/>
      <c r="X3535" s="10"/>
      <c r="Y3535" s="10"/>
      <c r="Z3535" s="10"/>
      <c r="AA3535" s="10"/>
      <c r="AB3535" s="10"/>
      <c r="AC3535" s="10"/>
      <c r="AD3535" s="10"/>
    </row>
    <row r="3536" ht="12.75" customHeight="1">
      <c r="A3536" s="16">
        <v>3534.0</v>
      </c>
      <c r="B3536" s="79" t="s">
        <v>6770</v>
      </c>
      <c r="C3536" s="80">
        <v>2021.0</v>
      </c>
      <c r="D3536" s="81" t="s">
        <v>7111</v>
      </c>
      <c r="E3536" s="137" t="s">
        <v>7112</v>
      </c>
      <c r="F3536" s="38">
        <v>0.5</v>
      </c>
      <c r="G3536" s="38">
        <v>0.5</v>
      </c>
      <c r="H3536" s="38">
        <v>0.5</v>
      </c>
      <c r="I3536" s="10"/>
      <c r="J3536" s="10">
        <v>3.0</v>
      </c>
      <c r="K3536" s="21" t="b">
        <v>0</v>
      </c>
      <c r="L3536" s="21" t="b">
        <v>1</v>
      </c>
      <c r="M3536" s="21" t="b">
        <v>1</v>
      </c>
      <c r="N3536" s="21" t="b">
        <v>0</v>
      </c>
      <c r="O3536" s="21" t="b">
        <v>0</v>
      </c>
      <c r="P3536" s="21">
        <v>0.5</v>
      </c>
      <c r="Q3536" s="21">
        <v>0.5</v>
      </c>
      <c r="R3536" s="10"/>
      <c r="S3536" s="10"/>
      <c r="T3536" s="10"/>
      <c r="U3536" s="10"/>
      <c r="V3536" s="10"/>
      <c r="W3536" s="10"/>
      <c r="X3536" s="10"/>
      <c r="Y3536" s="10"/>
      <c r="Z3536" s="10"/>
      <c r="AA3536" s="10"/>
      <c r="AB3536" s="10"/>
      <c r="AC3536" s="10"/>
      <c r="AD3536" s="10"/>
    </row>
    <row r="3537" ht="12.75" customHeight="1">
      <c r="A3537" s="16">
        <v>3535.0</v>
      </c>
      <c r="B3537" s="79" t="s">
        <v>6770</v>
      </c>
      <c r="C3537" s="80">
        <v>2021.0</v>
      </c>
      <c r="D3537" s="81" t="s">
        <v>7113</v>
      </c>
      <c r="E3537" s="137" t="s">
        <v>7114</v>
      </c>
      <c r="F3537" s="38">
        <v>4.0</v>
      </c>
      <c r="G3537" s="38">
        <v>4.0</v>
      </c>
      <c r="H3537" s="38">
        <v>4.0</v>
      </c>
      <c r="I3537" s="10"/>
      <c r="J3537" s="10">
        <v>3.0</v>
      </c>
      <c r="K3537" s="21" t="b">
        <v>0</v>
      </c>
      <c r="L3537" s="21" t="b">
        <v>1</v>
      </c>
      <c r="M3537" s="21" t="b">
        <v>1</v>
      </c>
      <c r="N3537" s="21" t="b">
        <v>0</v>
      </c>
      <c r="O3537" s="21" t="b">
        <v>0</v>
      </c>
      <c r="P3537" s="21">
        <v>4.0</v>
      </c>
      <c r="Q3537" s="21">
        <v>4.0</v>
      </c>
      <c r="R3537" s="10"/>
      <c r="S3537" s="10"/>
      <c r="T3537" s="10"/>
      <c r="U3537" s="10"/>
      <c r="V3537" s="10"/>
      <c r="W3537" s="10"/>
      <c r="X3537" s="10"/>
      <c r="Y3537" s="10"/>
      <c r="Z3537" s="10"/>
      <c r="AA3537" s="10"/>
      <c r="AB3537" s="10"/>
      <c r="AC3537" s="10"/>
      <c r="AD3537" s="10"/>
    </row>
    <row r="3538" ht="12.75" customHeight="1">
      <c r="A3538" s="16">
        <v>3536.0</v>
      </c>
      <c r="B3538" s="79" t="s">
        <v>6770</v>
      </c>
      <c r="C3538" s="80">
        <v>2021.0</v>
      </c>
      <c r="D3538" s="81" t="s">
        <v>7115</v>
      </c>
      <c r="E3538" s="137" t="s">
        <v>7116</v>
      </c>
      <c r="F3538" s="38">
        <v>4.0</v>
      </c>
      <c r="G3538" s="38">
        <v>4.0</v>
      </c>
      <c r="H3538" s="38">
        <v>4.0</v>
      </c>
      <c r="I3538" s="10"/>
      <c r="J3538" s="10">
        <v>3.0</v>
      </c>
      <c r="K3538" s="21" t="b">
        <v>0</v>
      </c>
      <c r="L3538" s="21" t="b">
        <v>1</v>
      </c>
      <c r="M3538" s="21" t="b">
        <v>1</v>
      </c>
      <c r="N3538" s="21" t="b">
        <v>0</v>
      </c>
      <c r="O3538" s="21" t="b">
        <v>0</v>
      </c>
      <c r="P3538" s="21">
        <v>4.0</v>
      </c>
      <c r="Q3538" s="21">
        <v>4.0</v>
      </c>
      <c r="R3538" s="10"/>
      <c r="S3538" s="10"/>
      <c r="T3538" s="10"/>
      <c r="U3538" s="10"/>
      <c r="V3538" s="10"/>
      <c r="W3538" s="10"/>
      <c r="X3538" s="10"/>
      <c r="Y3538" s="10"/>
      <c r="Z3538" s="10"/>
      <c r="AA3538" s="10"/>
      <c r="AB3538" s="10"/>
      <c r="AC3538" s="10"/>
      <c r="AD3538" s="10"/>
    </row>
    <row r="3539" ht="12.75" customHeight="1">
      <c r="A3539" s="16">
        <v>3537.0</v>
      </c>
      <c r="B3539" s="79" t="s">
        <v>6770</v>
      </c>
      <c r="C3539" s="80">
        <v>2021.0</v>
      </c>
      <c r="D3539" s="81" t="s">
        <v>7117</v>
      </c>
      <c r="E3539" s="137" t="s">
        <v>7118</v>
      </c>
      <c r="F3539" s="38">
        <v>4.0</v>
      </c>
      <c r="G3539" s="38">
        <v>3.0</v>
      </c>
      <c r="H3539" s="38">
        <v>3.0</v>
      </c>
      <c r="I3539" s="10"/>
      <c r="J3539" s="10">
        <v>3.0</v>
      </c>
      <c r="K3539" s="21" t="b">
        <v>0</v>
      </c>
      <c r="L3539" s="21" t="b">
        <v>0</v>
      </c>
      <c r="M3539" s="21" t="b">
        <v>1</v>
      </c>
      <c r="N3539" s="21" t="b">
        <v>0</v>
      </c>
      <c r="O3539" s="21" t="b">
        <v>0</v>
      </c>
      <c r="P3539" s="21">
        <v>3.0</v>
      </c>
      <c r="Q3539" s="21">
        <v>3.0</v>
      </c>
      <c r="R3539" s="10"/>
      <c r="S3539" s="10"/>
      <c r="T3539" s="10"/>
      <c r="U3539" s="10"/>
      <c r="V3539" s="10"/>
      <c r="W3539" s="10"/>
      <c r="X3539" s="10"/>
      <c r="Y3539" s="10"/>
      <c r="Z3539" s="10"/>
      <c r="AA3539" s="10"/>
      <c r="AB3539" s="10"/>
      <c r="AC3539" s="10"/>
      <c r="AD3539" s="10"/>
    </row>
    <row r="3540" ht="12.75" customHeight="1">
      <c r="A3540" s="16">
        <v>3538.0</v>
      </c>
      <c r="B3540" s="79" t="s">
        <v>6770</v>
      </c>
      <c r="C3540" s="80">
        <v>2021.0</v>
      </c>
      <c r="D3540" s="81" t="s">
        <v>7119</v>
      </c>
      <c r="E3540" s="137" t="s">
        <v>7120</v>
      </c>
      <c r="F3540" s="38">
        <v>3.0</v>
      </c>
      <c r="G3540" s="38">
        <v>3.0</v>
      </c>
      <c r="H3540" s="38">
        <v>3.0</v>
      </c>
      <c r="I3540" s="10"/>
      <c r="J3540" s="10">
        <v>3.0</v>
      </c>
      <c r="K3540" s="21" t="b">
        <v>0</v>
      </c>
      <c r="L3540" s="21" t="b">
        <v>1</v>
      </c>
      <c r="M3540" s="21" t="b">
        <v>1</v>
      </c>
      <c r="N3540" s="21" t="b">
        <v>0</v>
      </c>
      <c r="O3540" s="21" t="b">
        <v>0</v>
      </c>
      <c r="P3540" s="21">
        <v>3.0</v>
      </c>
      <c r="Q3540" s="21">
        <v>3.0</v>
      </c>
      <c r="R3540" s="10"/>
      <c r="S3540" s="10"/>
      <c r="T3540" s="10"/>
      <c r="U3540" s="10"/>
      <c r="V3540" s="10"/>
      <c r="W3540" s="10"/>
      <c r="X3540" s="10"/>
      <c r="Y3540" s="10"/>
      <c r="Z3540" s="10"/>
      <c r="AA3540" s="10"/>
      <c r="AB3540" s="10"/>
      <c r="AC3540" s="10"/>
      <c r="AD3540" s="10"/>
    </row>
    <row r="3541" ht="12.75" customHeight="1">
      <c r="A3541" s="16">
        <v>3539.0</v>
      </c>
      <c r="B3541" s="79" t="s">
        <v>6770</v>
      </c>
      <c r="C3541" s="80">
        <v>2021.0</v>
      </c>
      <c r="D3541" s="81" t="s">
        <v>7121</v>
      </c>
      <c r="E3541" s="137" t="s">
        <v>7122</v>
      </c>
      <c r="F3541" s="38">
        <v>3.0</v>
      </c>
      <c r="G3541" s="38">
        <v>3.0</v>
      </c>
      <c r="H3541" s="38">
        <v>3.0</v>
      </c>
      <c r="I3541" s="10"/>
      <c r="J3541" s="10">
        <v>3.0</v>
      </c>
      <c r="K3541" s="21" t="b">
        <v>0</v>
      </c>
      <c r="L3541" s="21" t="b">
        <v>1</v>
      </c>
      <c r="M3541" s="21" t="b">
        <v>1</v>
      </c>
      <c r="N3541" s="21" t="b">
        <v>0</v>
      </c>
      <c r="O3541" s="21" t="b">
        <v>0</v>
      </c>
      <c r="P3541" s="21">
        <v>3.0</v>
      </c>
      <c r="Q3541" s="21">
        <v>3.0</v>
      </c>
      <c r="R3541" s="10"/>
      <c r="S3541" s="10"/>
      <c r="T3541" s="10"/>
      <c r="U3541" s="10"/>
      <c r="V3541" s="10"/>
      <c r="W3541" s="10"/>
      <c r="X3541" s="10"/>
      <c r="Y3541" s="10"/>
      <c r="Z3541" s="10"/>
      <c r="AA3541" s="10"/>
      <c r="AB3541" s="10"/>
      <c r="AC3541" s="10"/>
      <c r="AD3541" s="10"/>
    </row>
    <row r="3542" ht="12.75" customHeight="1">
      <c r="A3542" s="16">
        <v>3540.0</v>
      </c>
      <c r="B3542" s="79" t="s">
        <v>6770</v>
      </c>
      <c r="C3542" s="80">
        <v>2021.0</v>
      </c>
      <c r="D3542" s="81" t="s">
        <v>7123</v>
      </c>
      <c r="E3542" s="137" t="s">
        <v>7124</v>
      </c>
      <c r="F3542" s="38">
        <v>3.0</v>
      </c>
      <c r="G3542" s="38">
        <v>2.0</v>
      </c>
      <c r="H3542" s="38">
        <v>3.0</v>
      </c>
      <c r="I3542" s="10"/>
      <c r="J3542" s="10">
        <v>3.0</v>
      </c>
      <c r="K3542" s="21" t="b">
        <v>0</v>
      </c>
      <c r="L3542" s="21" t="b">
        <v>0</v>
      </c>
      <c r="M3542" s="21" t="b">
        <v>1</v>
      </c>
      <c r="N3542" s="21" t="b">
        <v>0</v>
      </c>
      <c r="O3542" s="21" t="b">
        <v>0</v>
      </c>
      <c r="P3542" s="21">
        <v>3.0</v>
      </c>
      <c r="Q3542" s="21">
        <v>3.0</v>
      </c>
      <c r="R3542" s="10"/>
      <c r="S3542" s="10"/>
      <c r="T3542" s="10"/>
      <c r="U3542" s="10"/>
      <c r="V3542" s="10"/>
      <c r="W3542" s="10"/>
      <c r="X3542" s="10"/>
      <c r="Y3542" s="10"/>
      <c r="Z3542" s="10"/>
      <c r="AA3542" s="10"/>
      <c r="AB3542" s="10"/>
      <c r="AC3542" s="10"/>
      <c r="AD3542" s="10"/>
    </row>
    <row r="3543" ht="12.75" customHeight="1">
      <c r="A3543" s="16">
        <v>3541.0</v>
      </c>
      <c r="B3543" s="79" t="s">
        <v>6770</v>
      </c>
      <c r="C3543" s="80">
        <v>2021.0</v>
      </c>
      <c r="D3543" s="81" t="s">
        <v>7125</v>
      </c>
      <c r="E3543" s="137" t="s">
        <v>7126</v>
      </c>
      <c r="F3543" s="38">
        <v>1.0</v>
      </c>
      <c r="G3543" s="38">
        <v>1.0</v>
      </c>
      <c r="H3543" s="38">
        <v>2.0</v>
      </c>
      <c r="I3543" s="10"/>
      <c r="J3543" s="10">
        <v>3.0</v>
      </c>
      <c r="K3543" s="21" t="b">
        <v>0</v>
      </c>
      <c r="L3543" s="21" t="b">
        <v>0</v>
      </c>
      <c r="M3543" s="21" t="b">
        <v>1</v>
      </c>
      <c r="N3543" s="21" t="b">
        <v>0</v>
      </c>
      <c r="O3543" s="21" t="b">
        <v>0</v>
      </c>
      <c r="P3543" s="21">
        <v>1.0</v>
      </c>
      <c r="Q3543" s="21">
        <v>1.0</v>
      </c>
      <c r="R3543" s="10"/>
      <c r="S3543" s="10"/>
      <c r="T3543" s="10"/>
      <c r="U3543" s="10"/>
      <c r="V3543" s="10"/>
      <c r="W3543" s="10"/>
      <c r="X3543" s="10"/>
      <c r="Y3543" s="10"/>
      <c r="Z3543" s="10"/>
      <c r="AA3543" s="10"/>
      <c r="AB3543" s="10"/>
      <c r="AC3543" s="10"/>
      <c r="AD3543" s="10"/>
    </row>
    <row r="3544" ht="12.75" customHeight="1">
      <c r="A3544" s="16">
        <v>3542.0</v>
      </c>
      <c r="B3544" s="79" t="s">
        <v>6770</v>
      </c>
      <c r="C3544" s="80">
        <v>2021.0</v>
      </c>
      <c r="D3544" s="81" t="s">
        <v>7127</v>
      </c>
      <c r="E3544" s="137" t="s">
        <v>7128</v>
      </c>
      <c r="F3544" s="38">
        <v>2.0</v>
      </c>
      <c r="G3544" s="38">
        <v>2.0</v>
      </c>
      <c r="H3544" s="38">
        <v>2.0</v>
      </c>
      <c r="I3544" s="10"/>
      <c r="J3544" s="10">
        <v>3.0</v>
      </c>
      <c r="K3544" s="21" t="b">
        <v>0</v>
      </c>
      <c r="L3544" s="21" t="b">
        <v>1</v>
      </c>
      <c r="M3544" s="21" t="b">
        <v>1</v>
      </c>
      <c r="N3544" s="21" t="b">
        <v>0</v>
      </c>
      <c r="O3544" s="21" t="b">
        <v>0</v>
      </c>
      <c r="P3544" s="21">
        <v>2.0</v>
      </c>
      <c r="Q3544" s="21">
        <v>2.0</v>
      </c>
      <c r="R3544" s="10"/>
      <c r="S3544" s="10"/>
      <c r="T3544" s="10"/>
      <c r="U3544" s="10"/>
      <c r="V3544" s="10"/>
      <c r="W3544" s="10"/>
      <c r="X3544" s="10"/>
      <c r="Y3544" s="10"/>
      <c r="Z3544" s="10"/>
      <c r="AA3544" s="10"/>
      <c r="AB3544" s="10"/>
      <c r="AC3544" s="10"/>
      <c r="AD3544" s="10"/>
    </row>
    <row r="3545" ht="12.75" customHeight="1">
      <c r="A3545" s="16">
        <v>3543.0</v>
      </c>
      <c r="B3545" s="79" t="s">
        <v>6770</v>
      </c>
      <c r="C3545" s="80">
        <v>2021.0</v>
      </c>
      <c r="D3545" s="81" t="s">
        <v>7129</v>
      </c>
      <c r="E3545" s="137" t="s">
        <v>7130</v>
      </c>
      <c r="F3545" s="38">
        <v>3.0</v>
      </c>
      <c r="G3545" s="38">
        <v>3.0</v>
      </c>
      <c r="H3545" s="38">
        <v>2.0</v>
      </c>
      <c r="I3545" s="10"/>
      <c r="J3545" s="10">
        <v>3.0</v>
      </c>
      <c r="K3545" s="21" t="b">
        <v>0</v>
      </c>
      <c r="L3545" s="21" t="b">
        <v>0</v>
      </c>
      <c r="M3545" s="21" t="b">
        <v>1</v>
      </c>
      <c r="N3545" s="21" t="b">
        <v>0</v>
      </c>
      <c r="O3545" s="21" t="b">
        <v>0</v>
      </c>
      <c r="P3545" s="21">
        <v>3.0</v>
      </c>
      <c r="Q3545" s="21">
        <v>3.0</v>
      </c>
      <c r="R3545" s="10"/>
      <c r="S3545" s="10"/>
      <c r="T3545" s="10"/>
      <c r="U3545" s="10"/>
      <c r="V3545" s="10"/>
      <c r="W3545" s="10"/>
      <c r="X3545" s="10"/>
      <c r="Y3545" s="10"/>
      <c r="Z3545" s="10"/>
      <c r="AA3545" s="10"/>
      <c r="AB3545" s="10"/>
      <c r="AC3545" s="10"/>
      <c r="AD3545" s="10"/>
    </row>
    <row r="3546" ht="12.75" customHeight="1">
      <c r="A3546" s="16">
        <v>3544.0</v>
      </c>
      <c r="B3546" s="79" t="s">
        <v>6770</v>
      </c>
      <c r="C3546" s="80">
        <v>2021.0</v>
      </c>
      <c r="D3546" s="81" t="s">
        <v>7131</v>
      </c>
      <c r="E3546" s="137" t="s">
        <v>7132</v>
      </c>
      <c r="F3546" s="38">
        <v>3.0</v>
      </c>
      <c r="G3546" s="38">
        <v>3.0</v>
      </c>
      <c r="H3546" s="38">
        <v>2.0</v>
      </c>
      <c r="I3546" s="10"/>
      <c r="J3546" s="10">
        <v>3.0</v>
      </c>
      <c r="K3546" s="21" t="b">
        <v>0</v>
      </c>
      <c r="L3546" s="21" t="b">
        <v>0</v>
      </c>
      <c r="M3546" s="21" t="b">
        <v>1</v>
      </c>
      <c r="N3546" s="21" t="b">
        <v>0</v>
      </c>
      <c r="O3546" s="21" t="b">
        <v>0</v>
      </c>
      <c r="P3546" s="21">
        <v>3.0</v>
      </c>
      <c r="Q3546" s="21">
        <v>3.0</v>
      </c>
      <c r="R3546" s="10"/>
      <c r="S3546" s="10"/>
      <c r="T3546" s="10"/>
      <c r="U3546" s="10"/>
      <c r="V3546" s="10"/>
      <c r="W3546" s="10"/>
      <c r="X3546" s="10"/>
      <c r="Y3546" s="10"/>
      <c r="Z3546" s="10"/>
      <c r="AA3546" s="10"/>
      <c r="AB3546" s="10"/>
      <c r="AC3546" s="10"/>
      <c r="AD3546" s="10"/>
    </row>
    <row r="3547" ht="12.75" customHeight="1">
      <c r="A3547" s="16">
        <v>3545.0</v>
      </c>
      <c r="B3547" s="79" t="s">
        <v>6770</v>
      </c>
      <c r="C3547" s="80">
        <v>2021.0</v>
      </c>
      <c r="D3547" s="81" t="s">
        <v>7133</v>
      </c>
      <c r="E3547" s="137" t="s">
        <v>7134</v>
      </c>
      <c r="F3547" s="38">
        <v>3.0</v>
      </c>
      <c r="G3547" s="38">
        <v>3.0</v>
      </c>
      <c r="H3547" s="38">
        <v>2.0</v>
      </c>
      <c r="I3547" s="10"/>
      <c r="J3547" s="10">
        <v>3.0</v>
      </c>
      <c r="K3547" s="21" t="b">
        <v>0</v>
      </c>
      <c r="L3547" s="21" t="b">
        <v>0</v>
      </c>
      <c r="M3547" s="21" t="b">
        <v>1</v>
      </c>
      <c r="N3547" s="21" t="b">
        <v>0</v>
      </c>
      <c r="O3547" s="21" t="b">
        <v>0</v>
      </c>
      <c r="P3547" s="21">
        <v>3.0</v>
      </c>
      <c r="Q3547" s="21">
        <v>3.0</v>
      </c>
      <c r="R3547" s="10"/>
      <c r="S3547" s="10"/>
      <c r="T3547" s="10"/>
      <c r="U3547" s="10"/>
      <c r="V3547" s="10"/>
      <c r="W3547" s="10"/>
      <c r="X3547" s="10"/>
      <c r="Y3547" s="10"/>
      <c r="Z3547" s="10"/>
      <c r="AA3547" s="10"/>
      <c r="AB3547" s="10"/>
      <c r="AC3547" s="10"/>
      <c r="AD3547" s="10"/>
    </row>
    <row r="3548" ht="12.75" customHeight="1">
      <c r="A3548" s="16">
        <v>3546.0</v>
      </c>
      <c r="B3548" s="79" t="s">
        <v>6770</v>
      </c>
      <c r="C3548" s="80">
        <v>2021.0</v>
      </c>
      <c r="D3548" s="81" t="s">
        <v>7135</v>
      </c>
      <c r="E3548" s="137" t="s">
        <v>7136</v>
      </c>
      <c r="F3548" s="38">
        <v>3.0</v>
      </c>
      <c r="G3548" s="38">
        <v>3.0</v>
      </c>
      <c r="H3548" s="38">
        <v>2.0</v>
      </c>
      <c r="I3548" s="10"/>
      <c r="J3548" s="10">
        <v>3.0</v>
      </c>
      <c r="K3548" s="21" t="b">
        <v>0</v>
      </c>
      <c r="L3548" s="21" t="b">
        <v>0</v>
      </c>
      <c r="M3548" s="21" t="b">
        <v>1</v>
      </c>
      <c r="N3548" s="21" t="b">
        <v>0</v>
      </c>
      <c r="O3548" s="21" t="b">
        <v>0</v>
      </c>
      <c r="P3548" s="21">
        <v>3.0</v>
      </c>
      <c r="Q3548" s="21">
        <v>3.0</v>
      </c>
      <c r="R3548" s="10"/>
      <c r="S3548" s="10"/>
      <c r="T3548" s="10"/>
      <c r="U3548" s="10"/>
      <c r="V3548" s="10"/>
      <c r="W3548" s="10"/>
      <c r="X3548" s="10"/>
      <c r="Y3548" s="10"/>
      <c r="Z3548" s="10"/>
      <c r="AA3548" s="10"/>
      <c r="AB3548" s="10"/>
      <c r="AC3548" s="10"/>
      <c r="AD3548" s="10"/>
    </row>
    <row r="3549" ht="12.75" customHeight="1">
      <c r="A3549" s="16">
        <v>3547.0</v>
      </c>
      <c r="B3549" s="79" t="s">
        <v>6770</v>
      </c>
      <c r="C3549" s="80">
        <v>2021.0</v>
      </c>
      <c r="D3549" s="81" t="s">
        <v>7137</v>
      </c>
      <c r="E3549" s="137" t="s">
        <v>7138</v>
      </c>
      <c r="F3549" s="38">
        <v>2.0</v>
      </c>
      <c r="G3549" s="38">
        <v>1.0</v>
      </c>
      <c r="H3549" s="38">
        <v>1.0</v>
      </c>
      <c r="I3549" s="10"/>
      <c r="J3549" s="10">
        <v>3.0</v>
      </c>
      <c r="K3549" s="21" t="b">
        <v>0</v>
      </c>
      <c r="L3549" s="21" t="b">
        <v>0</v>
      </c>
      <c r="M3549" s="21" t="b">
        <v>1</v>
      </c>
      <c r="N3549" s="21" t="b">
        <v>0</v>
      </c>
      <c r="O3549" s="21" t="b">
        <v>0</v>
      </c>
      <c r="P3549" s="21">
        <v>1.0</v>
      </c>
      <c r="Q3549" s="21">
        <v>1.0</v>
      </c>
      <c r="R3549" s="10"/>
      <c r="S3549" s="10"/>
      <c r="T3549" s="10"/>
      <c r="U3549" s="10"/>
      <c r="V3549" s="10"/>
      <c r="W3549" s="10"/>
      <c r="X3549" s="10"/>
      <c r="Y3549" s="10"/>
      <c r="Z3549" s="10"/>
      <c r="AA3549" s="10"/>
      <c r="AB3549" s="10"/>
      <c r="AC3549" s="10"/>
      <c r="AD3549" s="10"/>
    </row>
    <row r="3550" ht="12.75" customHeight="1">
      <c r="A3550" s="16">
        <v>3548.0</v>
      </c>
      <c r="B3550" s="79" t="s">
        <v>6770</v>
      </c>
      <c r="C3550" s="80">
        <v>2021.0</v>
      </c>
      <c r="D3550" s="81" t="s">
        <v>7139</v>
      </c>
      <c r="E3550" s="137" t="s">
        <v>7140</v>
      </c>
      <c r="F3550" s="38">
        <v>3.0</v>
      </c>
      <c r="G3550" s="38">
        <v>2.0</v>
      </c>
      <c r="H3550" s="38">
        <v>2.0</v>
      </c>
      <c r="I3550" s="10"/>
      <c r="J3550" s="10">
        <v>3.0</v>
      </c>
      <c r="K3550" s="21" t="b">
        <v>0</v>
      </c>
      <c r="L3550" s="21" t="b">
        <v>0</v>
      </c>
      <c r="M3550" s="21" t="b">
        <v>1</v>
      </c>
      <c r="N3550" s="21" t="b">
        <v>0</v>
      </c>
      <c r="O3550" s="21" t="b">
        <v>0</v>
      </c>
      <c r="P3550" s="21">
        <v>2.0</v>
      </c>
      <c r="Q3550" s="21">
        <v>2.0</v>
      </c>
      <c r="R3550" s="10"/>
      <c r="S3550" s="10"/>
      <c r="T3550" s="10"/>
      <c r="U3550" s="10"/>
      <c r="V3550" s="10"/>
      <c r="W3550" s="10"/>
      <c r="X3550" s="10"/>
      <c r="Y3550" s="10"/>
      <c r="Z3550" s="10"/>
      <c r="AA3550" s="10"/>
      <c r="AB3550" s="10"/>
      <c r="AC3550" s="10"/>
      <c r="AD3550" s="10"/>
    </row>
    <row r="3551" ht="12.75" customHeight="1">
      <c r="A3551" s="16">
        <v>3549.0</v>
      </c>
      <c r="B3551" s="79" t="s">
        <v>6770</v>
      </c>
      <c r="C3551" s="80">
        <v>2021.0</v>
      </c>
      <c r="D3551" s="81" t="s">
        <v>7141</v>
      </c>
      <c r="E3551" s="137" t="s">
        <v>7142</v>
      </c>
      <c r="F3551" s="38">
        <v>2.0</v>
      </c>
      <c r="G3551" s="38">
        <v>2.0</v>
      </c>
      <c r="H3551" s="38">
        <v>2.0</v>
      </c>
      <c r="I3551" s="10"/>
      <c r="J3551" s="10">
        <v>3.0</v>
      </c>
      <c r="K3551" s="21" t="b">
        <v>0</v>
      </c>
      <c r="L3551" s="21" t="b">
        <v>1</v>
      </c>
      <c r="M3551" s="21" t="b">
        <v>1</v>
      </c>
      <c r="N3551" s="21" t="b">
        <v>0</v>
      </c>
      <c r="O3551" s="21" t="b">
        <v>0</v>
      </c>
      <c r="P3551" s="21">
        <v>2.0</v>
      </c>
      <c r="Q3551" s="21">
        <v>2.0</v>
      </c>
      <c r="R3551" s="10"/>
      <c r="S3551" s="10"/>
      <c r="T3551" s="10"/>
      <c r="U3551" s="10"/>
      <c r="V3551" s="10"/>
      <c r="W3551" s="10"/>
      <c r="X3551" s="10"/>
      <c r="Y3551" s="10"/>
      <c r="Z3551" s="10"/>
      <c r="AA3551" s="10"/>
      <c r="AB3551" s="10"/>
      <c r="AC3551" s="10"/>
      <c r="AD3551" s="10"/>
    </row>
    <row r="3552" ht="12.75" customHeight="1">
      <c r="A3552" s="16">
        <v>3550.0</v>
      </c>
      <c r="B3552" s="79" t="s">
        <v>6770</v>
      </c>
      <c r="C3552" s="80">
        <v>2021.0</v>
      </c>
      <c r="D3552" s="81" t="s">
        <v>7143</v>
      </c>
      <c r="E3552" s="137" t="s">
        <v>7144</v>
      </c>
      <c r="F3552" s="38">
        <v>3.0</v>
      </c>
      <c r="G3552" s="38">
        <v>3.0</v>
      </c>
      <c r="H3552" s="38">
        <v>3.0</v>
      </c>
      <c r="I3552" s="10"/>
      <c r="J3552" s="10">
        <v>3.0</v>
      </c>
      <c r="K3552" s="21" t="b">
        <v>0</v>
      </c>
      <c r="L3552" s="21" t="b">
        <v>1</v>
      </c>
      <c r="M3552" s="21" t="b">
        <v>1</v>
      </c>
      <c r="N3552" s="21" t="b">
        <v>0</v>
      </c>
      <c r="O3552" s="21" t="b">
        <v>0</v>
      </c>
      <c r="P3552" s="21">
        <v>3.0</v>
      </c>
      <c r="Q3552" s="21">
        <v>3.0</v>
      </c>
      <c r="R3552" s="10"/>
      <c r="S3552" s="10"/>
      <c r="T3552" s="10"/>
      <c r="U3552" s="10"/>
      <c r="V3552" s="10"/>
      <c r="W3552" s="10"/>
      <c r="X3552" s="10"/>
      <c r="Y3552" s="10"/>
      <c r="Z3552" s="10"/>
      <c r="AA3552" s="10"/>
      <c r="AB3552" s="10"/>
      <c r="AC3552" s="10"/>
      <c r="AD3552" s="10"/>
    </row>
    <row r="3553" ht="12.75" customHeight="1">
      <c r="A3553" s="16">
        <v>3551.0</v>
      </c>
      <c r="B3553" s="79" t="s">
        <v>6770</v>
      </c>
      <c r="C3553" s="80">
        <v>2021.0</v>
      </c>
      <c r="D3553" s="81" t="s">
        <v>7145</v>
      </c>
      <c r="E3553" s="137" t="s">
        <v>7146</v>
      </c>
      <c r="F3553" s="38">
        <v>4.0</v>
      </c>
      <c r="G3553" s="38">
        <v>4.0</v>
      </c>
      <c r="H3553" s="38">
        <v>3.0</v>
      </c>
      <c r="I3553" s="10"/>
      <c r="J3553" s="10">
        <v>3.0</v>
      </c>
      <c r="K3553" s="21" t="b">
        <v>0</v>
      </c>
      <c r="L3553" s="21" t="b">
        <v>0</v>
      </c>
      <c r="M3553" s="21" t="b">
        <v>1</v>
      </c>
      <c r="N3553" s="21" t="b">
        <v>0</v>
      </c>
      <c r="O3553" s="21" t="b">
        <v>0</v>
      </c>
      <c r="P3553" s="21">
        <v>4.0</v>
      </c>
      <c r="Q3553" s="21">
        <v>4.0</v>
      </c>
      <c r="R3553" s="10"/>
      <c r="S3553" s="10"/>
      <c r="T3553" s="10"/>
      <c r="U3553" s="10"/>
      <c r="V3553" s="10"/>
      <c r="W3553" s="10"/>
      <c r="X3553" s="10"/>
      <c r="Y3553" s="10"/>
      <c r="Z3553" s="10"/>
      <c r="AA3553" s="10"/>
      <c r="AB3553" s="10"/>
      <c r="AC3553" s="10"/>
      <c r="AD3553" s="10"/>
    </row>
    <row r="3554" ht="12.75" customHeight="1">
      <c r="A3554" s="16">
        <v>3552.0</v>
      </c>
      <c r="B3554" s="79" t="s">
        <v>6770</v>
      </c>
      <c r="C3554" s="80">
        <v>2021.0</v>
      </c>
      <c r="D3554" s="81" t="s">
        <v>7147</v>
      </c>
      <c r="E3554" s="137" t="s">
        <v>7148</v>
      </c>
      <c r="F3554" s="38">
        <v>2.0</v>
      </c>
      <c r="G3554" s="38">
        <v>2.0</v>
      </c>
      <c r="H3554" s="38">
        <v>1.0</v>
      </c>
      <c r="I3554" s="10"/>
      <c r="J3554" s="10">
        <v>3.0</v>
      </c>
      <c r="K3554" s="21" t="b">
        <v>0</v>
      </c>
      <c r="L3554" s="21" t="b">
        <v>0</v>
      </c>
      <c r="M3554" s="21" t="b">
        <v>1</v>
      </c>
      <c r="N3554" s="21" t="b">
        <v>0</v>
      </c>
      <c r="O3554" s="21" t="b">
        <v>0</v>
      </c>
      <c r="P3554" s="21">
        <v>2.0</v>
      </c>
      <c r="Q3554" s="21">
        <v>2.0</v>
      </c>
      <c r="R3554" s="10"/>
      <c r="S3554" s="10"/>
      <c r="T3554" s="10"/>
      <c r="U3554" s="10"/>
      <c r="V3554" s="10"/>
      <c r="W3554" s="10"/>
      <c r="X3554" s="10"/>
      <c r="Y3554" s="10"/>
      <c r="Z3554" s="10"/>
      <c r="AA3554" s="10"/>
      <c r="AB3554" s="10"/>
      <c r="AC3554" s="10"/>
      <c r="AD3554" s="10"/>
    </row>
    <row r="3555" ht="12.75" customHeight="1">
      <c r="A3555" s="16">
        <v>3553.0</v>
      </c>
      <c r="B3555" s="79" t="s">
        <v>6770</v>
      </c>
      <c r="C3555" s="80">
        <v>2021.0</v>
      </c>
      <c r="D3555" s="81" t="s">
        <v>7149</v>
      </c>
      <c r="E3555" s="137" t="s">
        <v>7150</v>
      </c>
      <c r="F3555" s="38">
        <v>2.0</v>
      </c>
      <c r="G3555" s="38">
        <v>2.0</v>
      </c>
      <c r="H3555" s="38">
        <v>2.0</v>
      </c>
      <c r="I3555" s="10"/>
      <c r="J3555" s="10">
        <v>3.0</v>
      </c>
      <c r="K3555" s="21" t="b">
        <v>0</v>
      </c>
      <c r="L3555" s="21" t="b">
        <v>1</v>
      </c>
      <c r="M3555" s="21" t="b">
        <v>1</v>
      </c>
      <c r="N3555" s="21" t="b">
        <v>0</v>
      </c>
      <c r="O3555" s="21" t="b">
        <v>0</v>
      </c>
      <c r="P3555" s="21">
        <v>2.0</v>
      </c>
      <c r="Q3555" s="21">
        <v>2.0</v>
      </c>
      <c r="R3555" s="10"/>
      <c r="S3555" s="10"/>
      <c r="T3555" s="10"/>
      <c r="U3555" s="10"/>
      <c r="V3555" s="10"/>
      <c r="W3555" s="10"/>
      <c r="X3555" s="10"/>
      <c r="Y3555" s="10"/>
      <c r="Z3555" s="10"/>
      <c r="AA3555" s="10"/>
      <c r="AB3555" s="10"/>
      <c r="AC3555" s="10"/>
      <c r="AD3555" s="10"/>
    </row>
    <row r="3556" ht="12.75" customHeight="1">
      <c r="A3556" s="16">
        <v>3554.0</v>
      </c>
      <c r="B3556" s="79" t="s">
        <v>6770</v>
      </c>
      <c r="C3556" s="80">
        <v>2021.0</v>
      </c>
      <c r="D3556" s="81" t="s">
        <v>7151</v>
      </c>
      <c r="E3556" s="137" t="s">
        <v>7152</v>
      </c>
      <c r="F3556" s="38">
        <v>3.0</v>
      </c>
      <c r="G3556" s="38">
        <v>2.0</v>
      </c>
      <c r="H3556" s="38">
        <v>2.0</v>
      </c>
      <c r="I3556" s="10"/>
      <c r="J3556" s="10">
        <v>3.0</v>
      </c>
      <c r="K3556" s="21" t="b">
        <v>0</v>
      </c>
      <c r="L3556" s="21" t="b">
        <v>0</v>
      </c>
      <c r="M3556" s="21" t="b">
        <v>1</v>
      </c>
      <c r="N3556" s="21" t="b">
        <v>0</v>
      </c>
      <c r="O3556" s="21" t="b">
        <v>0</v>
      </c>
      <c r="P3556" s="21">
        <v>2.0</v>
      </c>
      <c r="Q3556" s="21">
        <v>2.0</v>
      </c>
      <c r="R3556" s="10"/>
      <c r="S3556" s="10"/>
      <c r="T3556" s="10"/>
      <c r="U3556" s="10"/>
      <c r="V3556" s="10"/>
      <c r="W3556" s="10"/>
      <c r="X3556" s="10"/>
      <c r="Y3556" s="10"/>
      <c r="Z3556" s="10"/>
      <c r="AA3556" s="10"/>
      <c r="AB3556" s="10"/>
      <c r="AC3556" s="10"/>
      <c r="AD3556" s="10"/>
    </row>
    <row r="3557" ht="12.75" customHeight="1">
      <c r="A3557" s="16">
        <v>3555.0</v>
      </c>
      <c r="B3557" s="79" t="s">
        <v>6770</v>
      </c>
      <c r="C3557" s="80">
        <v>2021.0</v>
      </c>
      <c r="D3557" s="81" t="s">
        <v>7153</v>
      </c>
      <c r="E3557" s="137" t="s">
        <v>7154</v>
      </c>
      <c r="F3557" s="38">
        <v>3.0</v>
      </c>
      <c r="G3557" s="38">
        <v>3.0</v>
      </c>
      <c r="H3557" s="38">
        <v>2.0</v>
      </c>
      <c r="I3557" s="10"/>
      <c r="J3557" s="10">
        <v>3.0</v>
      </c>
      <c r="K3557" s="21" t="b">
        <v>0</v>
      </c>
      <c r="L3557" s="21" t="b">
        <v>0</v>
      </c>
      <c r="M3557" s="21" t="b">
        <v>1</v>
      </c>
      <c r="N3557" s="21" t="b">
        <v>0</v>
      </c>
      <c r="O3557" s="21" t="b">
        <v>0</v>
      </c>
      <c r="P3557" s="21">
        <v>3.0</v>
      </c>
      <c r="Q3557" s="21">
        <v>3.0</v>
      </c>
      <c r="R3557" s="10"/>
      <c r="S3557" s="10"/>
      <c r="T3557" s="10"/>
      <c r="U3557" s="10"/>
      <c r="V3557" s="10"/>
      <c r="W3557" s="10"/>
      <c r="X3557" s="10"/>
      <c r="Y3557" s="10"/>
      <c r="Z3557" s="10"/>
      <c r="AA3557" s="10"/>
      <c r="AB3557" s="10"/>
      <c r="AC3557" s="10"/>
      <c r="AD3557" s="10"/>
    </row>
    <row r="3558" ht="12.75" customHeight="1">
      <c r="A3558" s="16">
        <v>3556.0</v>
      </c>
      <c r="B3558" s="79" t="s">
        <v>6770</v>
      </c>
      <c r="C3558" s="80">
        <v>2021.0</v>
      </c>
      <c r="D3558" s="81" t="s">
        <v>7155</v>
      </c>
      <c r="E3558" s="137" t="s">
        <v>7156</v>
      </c>
      <c r="F3558" s="38">
        <v>4.0</v>
      </c>
      <c r="G3558" s="38">
        <v>4.0</v>
      </c>
      <c r="H3558" s="38">
        <v>4.0</v>
      </c>
      <c r="I3558" s="10"/>
      <c r="J3558" s="10">
        <v>3.0</v>
      </c>
      <c r="K3558" s="21" t="b">
        <v>0</v>
      </c>
      <c r="L3558" s="21" t="b">
        <v>1</v>
      </c>
      <c r="M3558" s="21" t="b">
        <v>1</v>
      </c>
      <c r="N3558" s="21" t="b">
        <v>0</v>
      </c>
      <c r="O3558" s="21" t="b">
        <v>0</v>
      </c>
      <c r="P3558" s="21">
        <v>4.0</v>
      </c>
      <c r="Q3558" s="21">
        <v>4.0</v>
      </c>
      <c r="R3558" s="10"/>
      <c r="S3558" s="10"/>
      <c r="T3558" s="10"/>
      <c r="U3558" s="10"/>
      <c r="V3558" s="10"/>
      <c r="W3558" s="10"/>
      <c r="X3558" s="10"/>
      <c r="Y3558" s="10"/>
      <c r="Z3558" s="10"/>
      <c r="AA3558" s="10"/>
      <c r="AB3558" s="10"/>
      <c r="AC3558" s="10"/>
      <c r="AD3558" s="10"/>
    </row>
    <row r="3559" ht="12.75" customHeight="1">
      <c r="A3559" s="16">
        <v>3557.0</v>
      </c>
      <c r="B3559" s="79" t="s">
        <v>6770</v>
      </c>
      <c r="C3559" s="80">
        <v>2021.0</v>
      </c>
      <c r="D3559" s="81" t="s">
        <v>7157</v>
      </c>
      <c r="E3559" s="137" t="s">
        <v>7158</v>
      </c>
      <c r="F3559" s="38">
        <v>4.0</v>
      </c>
      <c r="G3559" s="38">
        <v>4.0</v>
      </c>
      <c r="H3559" s="38">
        <v>4.0</v>
      </c>
      <c r="I3559" s="10"/>
      <c r="J3559" s="10">
        <v>3.0</v>
      </c>
      <c r="K3559" s="21" t="b">
        <v>0</v>
      </c>
      <c r="L3559" s="21" t="b">
        <v>1</v>
      </c>
      <c r="M3559" s="21" t="b">
        <v>1</v>
      </c>
      <c r="N3559" s="21" t="b">
        <v>0</v>
      </c>
      <c r="O3559" s="21" t="b">
        <v>0</v>
      </c>
      <c r="P3559" s="21">
        <v>4.0</v>
      </c>
      <c r="Q3559" s="21">
        <v>4.0</v>
      </c>
      <c r="R3559" s="10"/>
      <c r="S3559" s="10"/>
      <c r="T3559" s="10"/>
      <c r="U3559" s="10"/>
      <c r="V3559" s="10"/>
      <c r="W3559" s="10"/>
      <c r="X3559" s="10"/>
      <c r="Y3559" s="10"/>
      <c r="Z3559" s="10"/>
      <c r="AA3559" s="10"/>
      <c r="AB3559" s="10"/>
      <c r="AC3559" s="10"/>
      <c r="AD3559" s="10"/>
    </row>
    <row r="3560" ht="12.75" customHeight="1">
      <c r="A3560" s="16">
        <v>3558.0</v>
      </c>
      <c r="B3560" s="79" t="s">
        <v>6770</v>
      </c>
      <c r="C3560" s="80">
        <v>2021.0</v>
      </c>
      <c r="D3560" s="81" t="s">
        <v>7159</v>
      </c>
      <c r="E3560" s="137" t="s">
        <v>7160</v>
      </c>
      <c r="F3560" s="38">
        <v>4.0</v>
      </c>
      <c r="G3560" s="38">
        <v>4.0</v>
      </c>
      <c r="H3560" s="38">
        <v>4.0</v>
      </c>
      <c r="I3560" s="10"/>
      <c r="J3560" s="10">
        <v>3.0</v>
      </c>
      <c r="K3560" s="21" t="b">
        <v>0</v>
      </c>
      <c r="L3560" s="21" t="b">
        <v>1</v>
      </c>
      <c r="M3560" s="21" t="b">
        <v>1</v>
      </c>
      <c r="N3560" s="21" t="b">
        <v>0</v>
      </c>
      <c r="O3560" s="21" t="b">
        <v>0</v>
      </c>
      <c r="P3560" s="21">
        <v>4.0</v>
      </c>
      <c r="Q3560" s="21">
        <v>4.0</v>
      </c>
      <c r="R3560" s="10"/>
      <c r="S3560" s="10"/>
      <c r="T3560" s="10"/>
      <c r="U3560" s="10"/>
      <c r="V3560" s="10"/>
      <c r="W3560" s="10"/>
      <c r="X3560" s="10"/>
      <c r="Y3560" s="10"/>
      <c r="Z3560" s="10"/>
      <c r="AA3560" s="10"/>
      <c r="AB3560" s="10"/>
      <c r="AC3560" s="10"/>
      <c r="AD3560" s="10"/>
    </row>
    <row r="3561" ht="12.75" customHeight="1">
      <c r="A3561" s="16">
        <v>3559.0</v>
      </c>
      <c r="B3561" s="79" t="s">
        <v>6770</v>
      </c>
      <c r="C3561" s="80">
        <v>2021.0</v>
      </c>
      <c r="D3561" s="81" t="s">
        <v>7161</v>
      </c>
      <c r="E3561" s="137" t="s">
        <v>7162</v>
      </c>
      <c r="F3561" s="38">
        <v>3.0</v>
      </c>
      <c r="G3561" s="38">
        <v>3.0</v>
      </c>
      <c r="H3561" s="38">
        <v>3.0</v>
      </c>
      <c r="I3561" s="10"/>
      <c r="J3561" s="10">
        <v>3.0</v>
      </c>
      <c r="K3561" s="21" t="b">
        <v>0</v>
      </c>
      <c r="L3561" s="21" t="b">
        <v>1</v>
      </c>
      <c r="M3561" s="21" t="b">
        <v>1</v>
      </c>
      <c r="N3561" s="21" t="b">
        <v>0</v>
      </c>
      <c r="O3561" s="21" t="b">
        <v>0</v>
      </c>
      <c r="P3561" s="21">
        <v>3.0</v>
      </c>
      <c r="Q3561" s="21">
        <v>3.0</v>
      </c>
      <c r="R3561" s="10"/>
      <c r="S3561" s="10"/>
      <c r="T3561" s="10"/>
      <c r="U3561" s="10"/>
      <c r="V3561" s="10"/>
      <c r="W3561" s="10"/>
      <c r="X3561" s="10"/>
      <c r="Y3561" s="10"/>
      <c r="Z3561" s="10"/>
      <c r="AA3561" s="10"/>
      <c r="AB3561" s="10"/>
      <c r="AC3561" s="10"/>
      <c r="AD3561" s="10"/>
    </row>
    <row r="3562" ht="12.75" customHeight="1">
      <c r="A3562" s="16">
        <v>3560.0</v>
      </c>
      <c r="B3562" s="79" t="s">
        <v>6770</v>
      </c>
      <c r="C3562" s="80">
        <v>2021.0</v>
      </c>
      <c r="D3562" s="81" t="s">
        <v>7163</v>
      </c>
      <c r="E3562" s="137" t="s">
        <v>7164</v>
      </c>
      <c r="F3562" s="38">
        <v>3.0</v>
      </c>
      <c r="G3562" s="38">
        <v>4.0</v>
      </c>
      <c r="H3562" s="38">
        <v>3.0</v>
      </c>
      <c r="I3562" s="10"/>
      <c r="J3562" s="10">
        <v>3.0</v>
      </c>
      <c r="K3562" s="21" t="b">
        <v>0</v>
      </c>
      <c r="L3562" s="21" t="b">
        <v>0</v>
      </c>
      <c r="M3562" s="21" t="b">
        <v>1</v>
      </c>
      <c r="N3562" s="21" t="b">
        <v>0</v>
      </c>
      <c r="O3562" s="21" t="b">
        <v>0</v>
      </c>
      <c r="P3562" s="21">
        <v>3.0</v>
      </c>
      <c r="Q3562" s="21">
        <v>3.0</v>
      </c>
      <c r="R3562" s="10"/>
      <c r="S3562" s="10"/>
      <c r="T3562" s="10"/>
      <c r="U3562" s="10"/>
      <c r="V3562" s="10"/>
      <c r="W3562" s="10"/>
      <c r="X3562" s="10"/>
      <c r="Y3562" s="10"/>
      <c r="Z3562" s="10"/>
      <c r="AA3562" s="10"/>
      <c r="AB3562" s="10"/>
      <c r="AC3562" s="10"/>
      <c r="AD3562" s="10"/>
    </row>
    <row r="3563" ht="12.75" customHeight="1">
      <c r="A3563" s="16">
        <v>3561.0</v>
      </c>
      <c r="B3563" s="79" t="s">
        <v>6770</v>
      </c>
      <c r="C3563" s="80">
        <v>2021.0</v>
      </c>
      <c r="D3563" s="81" t="s">
        <v>7165</v>
      </c>
      <c r="E3563" s="137" t="s">
        <v>7166</v>
      </c>
      <c r="F3563" s="38">
        <v>3.0</v>
      </c>
      <c r="G3563" s="38">
        <v>3.0</v>
      </c>
      <c r="H3563" s="38">
        <v>3.0</v>
      </c>
      <c r="I3563" s="10"/>
      <c r="J3563" s="10">
        <v>3.0</v>
      </c>
      <c r="K3563" s="21" t="b">
        <v>0</v>
      </c>
      <c r="L3563" s="21" t="b">
        <v>1</v>
      </c>
      <c r="M3563" s="21" t="b">
        <v>1</v>
      </c>
      <c r="N3563" s="21" t="b">
        <v>0</v>
      </c>
      <c r="O3563" s="21" t="b">
        <v>0</v>
      </c>
      <c r="P3563" s="21">
        <v>3.0</v>
      </c>
      <c r="Q3563" s="21">
        <v>3.0</v>
      </c>
      <c r="R3563" s="10"/>
      <c r="S3563" s="10"/>
      <c r="T3563" s="10"/>
      <c r="U3563" s="10"/>
      <c r="V3563" s="10"/>
      <c r="W3563" s="10"/>
      <c r="X3563" s="10"/>
      <c r="Y3563" s="10"/>
      <c r="Z3563" s="10"/>
      <c r="AA3563" s="10"/>
      <c r="AB3563" s="10"/>
      <c r="AC3563" s="10"/>
      <c r="AD3563" s="10"/>
    </row>
    <row r="3564" ht="12.75" customHeight="1">
      <c r="A3564" s="16">
        <v>3562.0</v>
      </c>
      <c r="B3564" s="79" t="s">
        <v>6770</v>
      </c>
      <c r="C3564" s="80">
        <v>2021.0</v>
      </c>
      <c r="D3564" s="81" t="s">
        <v>7167</v>
      </c>
      <c r="E3564" s="137" t="s">
        <v>7168</v>
      </c>
      <c r="F3564" s="38">
        <v>2.0</v>
      </c>
      <c r="G3564" s="38">
        <v>2.0</v>
      </c>
      <c r="H3564" s="38">
        <v>2.0</v>
      </c>
      <c r="I3564" s="10"/>
      <c r="J3564" s="10">
        <v>3.0</v>
      </c>
      <c r="K3564" s="21" t="b">
        <v>0</v>
      </c>
      <c r="L3564" s="21" t="b">
        <v>1</v>
      </c>
      <c r="M3564" s="21" t="b">
        <v>1</v>
      </c>
      <c r="N3564" s="21" t="b">
        <v>0</v>
      </c>
      <c r="O3564" s="21" t="b">
        <v>0</v>
      </c>
      <c r="P3564" s="21">
        <v>2.0</v>
      </c>
      <c r="Q3564" s="21">
        <v>2.0</v>
      </c>
      <c r="R3564" s="10"/>
      <c r="S3564" s="10"/>
      <c r="T3564" s="10"/>
      <c r="U3564" s="10"/>
      <c r="V3564" s="10"/>
      <c r="W3564" s="10"/>
      <c r="X3564" s="10"/>
      <c r="Y3564" s="10"/>
      <c r="Z3564" s="10"/>
      <c r="AA3564" s="10"/>
      <c r="AB3564" s="10"/>
      <c r="AC3564" s="10"/>
      <c r="AD3564" s="10"/>
    </row>
    <row r="3565" ht="12.75" customHeight="1">
      <c r="A3565" s="16">
        <v>3563.0</v>
      </c>
      <c r="B3565" s="79" t="s">
        <v>6770</v>
      </c>
      <c r="C3565" s="80">
        <v>2021.0</v>
      </c>
      <c r="D3565" s="81" t="s">
        <v>7169</v>
      </c>
      <c r="E3565" s="137" t="s">
        <v>7170</v>
      </c>
      <c r="F3565" s="38">
        <v>3.0</v>
      </c>
      <c r="G3565" s="38">
        <v>4.0</v>
      </c>
      <c r="H3565" s="38">
        <v>3.0</v>
      </c>
      <c r="I3565" s="10"/>
      <c r="J3565" s="10">
        <v>3.0</v>
      </c>
      <c r="K3565" s="21" t="b">
        <v>0</v>
      </c>
      <c r="L3565" s="21" t="b">
        <v>0</v>
      </c>
      <c r="M3565" s="21" t="b">
        <v>1</v>
      </c>
      <c r="N3565" s="21" t="b">
        <v>0</v>
      </c>
      <c r="O3565" s="21" t="b">
        <v>0</v>
      </c>
      <c r="P3565" s="21">
        <v>3.0</v>
      </c>
      <c r="Q3565" s="21">
        <v>3.0</v>
      </c>
      <c r="R3565" s="10"/>
      <c r="S3565" s="10"/>
      <c r="T3565" s="10"/>
      <c r="U3565" s="10"/>
      <c r="V3565" s="10"/>
      <c r="W3565" s="10"/>
      <c r="X3565" s="10"/>
      <c r="Y3565" s="10"/>
      <c r="Z3565" s="10"/>
      <c r="AA3565" s="10"/>
      <c r="AB3565" s="10"/>
      <c r="AC3565" s="10"/>
      <c r="AD3565" s="10"/>
    </row>
    <row r="3566" ht="12.75" customHeight="1">
      <c r="A3566" s="16">
        <v>3564.0</v>
      </c>
      <c r="B3566" s="79" t="s">
        <v>6770</v>
      </c>
      <c r="C3566" s="80">
        <v>2021.0</v>
      </c>
      <c r="D3566" s="81" t="s">
        <v>7171</v>
      </c>
      <c r="E3566" s="137" t="s">
        <v>7172</v>
      </c>
      <c r="F3566" s="38">
        <v>3.0</v>
      </c>
      <c r="G3566" s="38">
        <v>2.0</v>
      </c>
      <c r="H3566" s="38">
        <v>3.0</v>
      </c>
      <c r="I3566" s="10"/>
      <c r="J3566" s="10">
        <v>3.0</v>
      </c>
      <c r="K3566" s="21" t="b">
        <v>0</v>
      </c>
      <c r="L3566" s="21" t="b">
        <v>0</v>
      </c>
      <c r="M3566" s="21" t="b">
        <v>1</v>
      </c>
      <c r="N3566" s="21" t="b">
        <v>0</v>
      </c>
      <c r="O3566" s="21" t="b">
        <v>0</v>
      </c>
      <c r="P3566" s="21">
        <v>3.0</v>
      </c>
      <c r="Q3566" s="21">
        <v>3.0</v>
      </c>
      <c r="R3566" s="10"/>
      <c r="S3566" s="10"/>
      <c r="T3566" s="10"/>
      <c r="U3566" s="10"/>
      <c r="V3566" s="10"/>
      <c r="W3566" s="10"/>
      <c r="X3566" s="10"/>
      <c r="Y3566" s="10"/>
      <c r="Z3566" s="10"/>
      <c r="AA3566" s="10"/>
      <c r="AB3566" s="10"/>
      <c r="AC3566" s="10"/>
      <c r="AD3566" s="10"/>
    </row>
    <row r="3567" ht="12.75" customHeight="1">
      <c r="A3567" s="16">
        <v>3565.0</v>
      </c>
      <c r="B3567" s="79" t="s">
        <v>6770</v>
      </c>
      <c r="C3567" s="80">
        <v>2021.0</v>
      </c>
      <c r="D3567" s="81" t="s">
        <v>7173</v>
      </c>
      <c r="E3567" s="137" t="s">
        <v>7174</v>
      </c>
      <c r="F3567" s="38">
        <v>4.0</v>
      </c>
      <c r="G3567" s="38">
        <v>4.0</v>
      </c>
      <c r="H3567" s="38">
        <v>4.0</v>
      </c>
      <c r="I3567" s="10"/>
      <c r="J3567" s="10">
        <v>3.0</v>
      </c>
      <c r="K3567" s="21" t="b">
        <v>0</v>
      </c>
      <c r="L3567" s="21" t="b">
        <v>1</v>
      </c>
      <c r="M3567" s="21" t="b">
        <v>1</v>
      </c>
      <c r="N3567" s="21" t="b">
        <v>0</v>
      </c>
      <c r="O3567" s="21" t="b">
        <v>0</v>
      </c>
      <c r="P3567" s="21">
        <v>4.0</v>
      </c>
      <c r="Q3567" s="21">
        <v>4.0</v>
      </c>
      <c r="R3567" s="10"/>
      <c r="S3567" s="10"/>
      <c r="T3567" s="10"/>
      <c r="U3567" s="10"/>
      <c r="V3567" s="10"/>
      <c r="W3567" s="10"/>
      <c r="X3567" s="10"/>
      <c r="Y3567" s="10"/>
      <c r="Z3567" s="10"/>
      <c r="AA3567" s="10"/>
      <c r="AB3567" s="10"/>
      <c r="AC3567" s="10"/>
      <c r="AD3567" s="10"/>
    </row>
    <row r="3568" ht="12.75" customHeight="1">
      <c r="A3568" s="16">
        <v>3566.0</v>
      </c>
      <c r="B3568" s="79" t="s">
        <v>6770</v>
      </c>
      <c r="C3568" s="80">
        <v>2021.0</v>
      </c>
      <c r="D3568" s="81" t="s">
        <v>7175</v>
      </c>
      <c r="E3568" s="137" t="s">
        <v>7176</v>
      </c>
      <c r="F3568" s="38">
        <v>0.0</v>
      </c>
      <c r="G3568" s="38">
        <v>0.0</v>
      </c>
      <c r="H3568" s="38">
        <v>0.0</v>
      </c>
      <c r="I3568" s="10"/>
      <c r="J3568" s="10">
        <v>3.0</v>
      </c>
      <c r="K3568" s="21" t="b">
        <v>0</v>
      </c>
      <c r="L3568" s="21" t="b">
        <v>1</v>
      </c>
      <c r="M3568" s="21" t="b">
        <v>1</v>
      </c>
      <c r="N3568" s="21" t="b">
        <v>0</v>
      </c>
      <c r="O3568" s="21" t="b">
        <v>0</v>
      </c>
      <c r="P3568" s="21">
        <v>0.0</v>
      </c>
      <c r="Q3568" s="21">
        <v>0.0</v>
      </c>
      <c r="R3568" s="10"/>
      <c r="S3568" s="10"/>
      <c r="T3568" s="10"/>
      <c r="U3568" s="10"/>
      <c r="V3568" s="10"/>
      <c r="W3568" s="10"/>
      <c r="X3568" s="10"/>
      <c r="Y3568" s="10"/>
      <c r="Z3568" s="10"/>
      <c r="AA3568" s="10"/>
      <c r="AB3568" s="10"/>
      <c r="AC3568" s="10"/>
      <c r="AD3568" s="10"/>
    </row>
    <row r="3569" ht="12.75" customHeight="1">
      <c r="A3569" s="16">
        <v>3567.0</v>
      </c>
      <c r="B3569" s="79" t="s">
        <v>6770</v>
      </c>
      <c r="C3569" s="80">
        <v>2021.0</v>
      </c>
      <c r="D3569" s="81" t="s">
        <v>7177</v>
      </c>
      <c r="E3569" s="137" t="s">
        <v>7178</v>
      </c>
      <c r="F3569" s="38">
        <v>0.0</v>
      </c>
      <c r="G3569" s="38">
        <v>0.0</v>
      </c>
      <c r="H3569" s="38">
        <v>0.0</v>
      </c>
      <c r="I3569" s="10"/>
      <c r="J3569" s="10">
        <v>3.0</v>
      </c>
      <c r="K3569" s="21" t="b">
        <v>0</v>
      </c>
      <c r="L3569" s="21" t="b">
        <v>1</v>
      </c>
      <c r="M3569" s="21" t="b">
        <v>1</v>
      </c>
      <c r="N3569" s="21" t="b">
        <v>0</v>
      </c>
      <c r="O3569" s="21" t="b">
        <v>0</v>
      </c>
      <c r="P3569" s="21">
        <v>0.0</v>
      </c>
      <c r="Q3569" s="21">
        <v>0.0</v>
      </c>
      <c r="R3569" s="10"/>
      <c r="S3569" s="10"/>
      <c r="T3569" s="10"/>
      <c r="U3569" s="10"/>
      <c r="V3569" s="10"/>
      <c r="W3569" s="10"/>
      <c r="X3569" s="10"/>
      <c r="Y3569" s="10"/>
      <c r="Z3569" s="10"/>
      <c r="AA3569" s="10"/>
      <c r="AB3569" s="10"/>
      <c r="AC3569" s="10"/>
      <c r="AD3569" s="10"/>
    </row>
    <row r="3570" ht="12.75" customHeight="1">
      <c r="A3570" s="16">
        <v>3568.0</v>
      </c>
      <c r="B3570" s="79" t="s">
        <v>6770</v>
      </c>
      <c r="C3570" s="80">
        <v>2021.0</v>
      </c>
      <c r="D3570" s="81" t="s">
        <v>7179</v>
      </c>
      <c r="E3570" s="137" t="s">
        <v>7180</v>
      </c>
      <c r="F3570" s="38">
        <v>4.0</v>
      </c>
      <c r="G3570" s="38">
        <v>4.0</v>
      </c>
      <c r="H3570" s="38">
        <v>4.0</v>
      </c>
      <c r="I3570" s="10"/>
      <c r="J3570" s="10">
        <v>3.0</v>
      </c>
      <c r="K3570" s="21" t="b">
        <v>0</v>
      </c>
      <c r="L3570" s="21" t="b">
        <v>1</v>
      </c>
      <c r="M3570" s="21" t="b">
        <v>1</v>
      </c>
      <c r="N3570" s="21" t="b">
        <v>0</v>
      </c>
      <c r="O3570" s="21" t="b">
        <v>0</v>
      </c>
      <c r="P3570" s="21">
        <v>4.0</v>
      </c>
      <c r="Q3570" s="21">
        <v>4.0</v>
      </c>
      <c r="R3570" s="10"/>
      <c r="S3570" s="10"/>
      <c r="T3570" s="10"/>
      <c r="U3570" s="10"/>
      <c r="V3570" s="10"/>
      <c r="W3570" s="10"/>
      <c r="X3570" s="10"/>
      <c r="Y3570" s="10"/>
      <c r="Z3570" s="10"/>
      <c r="AA3570" s="10"/>
      <c r="AB3570" s="10"/>
      <c r="AC3570" s="10"/>
      <c r="AD3570" s="10"/>
    </row>
    <row r="3571" ht="12.75" customHeight="1">
      <c r="A3571" s="16">
        <v>3569.0</v>
      </c>
      <c r="B3571" s="79" t="s">
        <v>6770</v>
      </c>
      <c r="C3571" s="80">
        <v>2021.0</v>
      </c>
      <c r="D3571" s="81" t="s">
        <v>7181</v>
      </c>
      <c r="E3571" s="137" t="s">
        <v>7182</v>
      </c>
      <c r="F3571" s="38">
        <v>0.5</v>
      </c>
      <c r="G3571" s="38">
        <v>0.0</v>
      </c>
      <c r="H3571" s="38">
        <v>0.0</v>
      </c>
      <c r="I3571" s="10"/>
      <c r="J3571" s="10">
        <v>3.0</v>
      </c>
      <c r="K3571" s="21" t="b">
        <v>0</v>
      </c>
      <c r="L3571" s="21" t="b">
        <v>1</v>
      </c>
      <c r="M3571" s="21" t="b">
        <v>1</v>
      </c>
      <c r="N3571" s="21" t="b">
        <v>0</v>
      </c>
      <c r="O3571" s="21" t="b">
        <v>0</v>
      </c>
      <c r="P3571" s="21">
        <v>0.0</v>
      </c>
      <c r="Q3571" s="21">
        <v>0.0</v>
      </c>
      <c r="R3571" s="10"/>
      <c r="S3571" s="10"/>
      <c r="T3571" s="10"/>
      <c r="U3571" s="10"/>
      <c r="V3571" s="10"/>
      <c r="W3571" s="10"/>
      <c r="X3571" s="10"/>
      <c r="Y3571" s="10"/>
      <c r="Z3571" s="10"/>
      <c r="AA3571" s="10"/>
      <c r="AB3571" s="10"/>
      <c r="AC3571" s="10"/>
      <c r="AD3571" s="10"/>
    </row>
    <row r="3572" ht="12.75" customHeight="1">
      <c r="A3572" s="16">
        <v>3570.0</v>
      </c>
      <c r="B3572" s="79" t="s">
        <v>6770</v>
      </c>
      <c r="C3572" s="80">
        <v>2021.0</v>
      </c>
      <c r="D3572" s="81" t="s">
        <v>7183</v>
      </c>
      <c r="E3572" s="137" t="s">
        <v>7184</v>
      </c>
      <c r="F3572" s="38">
        <v>0.0</v>
      </c>
      <c r="G3572" s="38">
        <v>0.0</v>
      </c>
      <c r="H3572" s="38">
        <v>0.0</v>
      </c>
      <c r="I3572" s="10"/>
      <c r="J3572" s="10">
        <v>3.0</v>
      </c>
      <c r="K3572" s="21" t="b">
        <v>0</v>
      </c>
      <c r="L3572" s="21" t="b">
        <v>1</v>
      </c>
      <c r="M3572" s="21" t="b">
        <v>1</v>
      </c>
      <c r="N3572" s="21" t="b">
        <v>0</v>
      </c>
      <c r="O3572" s="21" t="b">
        <v>0</v>
      </c>
      <c r="P3572" s="21">
        <v>0.0</v>
      </c>
      <c r="Q3572" s="21">
        <v>0.0</v>
      </c>
      <c r="R3572" s="10"/>
      <c r="S3572" s="10"/>
      <c r="T3572" s="10"/>
      <c r="U3572" s="10"/>
      <c r="V3572" s="10"/>
      <c r="W3572" s="10"/>
      <c r="X3572" s="10"/>
      <c r="Y3572" s="10"/>
      <c r="Z3572" s="10"/>
      <c r="AA3572" s="10"/>
      <c r="AB3572" s="10"/>
      <c r="AC3572" s="10"/>
      <c r="AD3572" s="10"/>
    </row>
    <row r="3573" ht="12.75" customHeight="1">
      <c r="A3573" s="16">
        <v>3571.0</v>
      </c>
      <c r="B3573" s="79" t="s">
        <v>6770</v>
      </c>
      <c r="C3573" s="80">
        <v>2021.0</v>
      </c>
      <c r="D3573" s="81" t="s">
        <v>7185</v>
      </c>
      <c r="E3573" s="137" t="s">
        <v>7186</v>
      </c>
      <c r="F3573" s="38">
        <v>4.0</v>
      </c>
      <c r="G3573" s="38">
        <v>4.0</v>
      </c>
      <c r="H3573" s="38">
        <v>2.0</v>
      </c>
      <c r="I3573" s="10"/>
      <c r="J3573" s="10">
        <v>3.0</v>
      </c>
      <c r="K3573" s="21" t="b">
        <v>0</v>
      </c>
      <c r="L3573" s="21" t="b">
        <v>0</v>
      </c>
      <c r="M3573" s="21" t="b">
        <v>1</v>
      </c>
      <c r="N3573" s="21" t="b">
        <v>0</v>
      </c>
      <c r="O3573" s="21" t="b">
        <v>0</v>
      </c>
      <c r="P3573" s="21">
        <v>4.0</v>
      </c>
      <c r="Q3573" s="21">
        <v>4.0</v>
      </c>
      <c r="R3573" s="10"/>
      <c r="S3573" s="10"/>
      <c r="T3573" s="10"/>
      <c r="U3573" s="10"/>
      <c r="V3573" s="10"/>
      <c r="W3573" s="10"/>
      <c r="X3573" s="10"/>
      <c r="Y3573" s="10"/>
      <c r="Z3573" s="10"/>
      <c r="AA3573" s="10"/>
      <c r="AB3573" s="10"/>
      <c r="AC3573" s="10"/>
      <c r="AD3573" s="10"/>
    </row>
    <row r="3574" ht="12.75" customHeight="1">
      <c r="A3574" s="16">
        <v>3572.0</v>
      </c>
      <c r="B3574" s="79" t="s">
        <v>6770</v>
      </c>
      <c r="C3574" s="80">
        <v>2021.0</v>
      </c>
      <c r="D3574" s="81" t="s">
        <v>7187</v>
      </c>
      <c r="E3574" s="137" t="s">
        <v>7188</v>
      </c>
      <c r="F3574" s="38">
        <v>2.0</v>
      </c>
      <c r="G3574" s="38">
        <v>2.0</v>
      </c>
      <c r="H3574" s="38">
        <v>2.0</v>
      </c>
      <c r="I3574" s="10"/>
      <c r="J3574" s="10">
        <v>3.0</v>
      </c>
      <c r="K3574" s="21" t="b">
        <v>0</v>
      </c>
      <c r="L3574" s="21" t="b">
        <v>1</v>
      </c>
      <c r="M3574" s="21" t="b">
        <v>1</v>
      </c>
      <c r="N3574" s="21" t="b">
        <v>0</v>
      </c>
      <c r="O3574" s="21" t="b">
        <v>0</v>
      </c>
      <c r="P3574" s="21">
        <v>2.0</v>
      </c>
      <c r="Q3574" s="21">
        <v>2.0</v>
      </c>
      <c r="R3574" s="10"/>
      <c r="S3574" s="10"/>
      <c r="T3574" s="10"/>
      <c r="U3574" s="10"/>
      <c r="V3574" s="10"/>
      <c r="W3574" s="10"/>
      <c r="X3574" s="10"/>
      <c r="Y3574" s="10"/>
      <c r="Z3574" s="10"/>
      <c r="AA3574" s="10"/>
      <c r="AB3574" s="10"/>
      <c r="AC3574" s="10"/>
      <c r="AD3574" s="10"/>
    </row>
    <row r="3575" ht="12.75" customHeight="1">
      <c r="A3575" s="16">
        <v>3573.0</v>
      </c>
      <c r="B3575" s="79" t="s">
        <v>6770</v>
      </c>
      <c r="C3575" s="80">
        <v>2021.0</v>
      </c>
      <c r="D3575" s="81" t="s">
        <v>7189</v>
      </c>
      <c r="E3575" s="137" t="s">
        <v>7190</v>
      </c>
      <c r="F3575" s="38">
        <v>4.0</v>
      </c>
      <c r="G3575" s="38">
        <v>4.0</v>
      </c>
      <c r="H3575" s="38">
        <v>4.0</v>
      </c>
      <c r="I3575" s="10"/>
      <c r="J3575" s="10">
        <v>3.0</v>
      </c>
      <c r="K3575" s="21" t="b">
        <v>0</v>
      </c>
      <c r="L3575" s="21" t="b">
        <v>1</v>
      </c>
      <c r="M3575" s="21" t="b">
        <v>1</v>
      </c>
      <c r="N3575" s="21" t="b">
        <v>0</v>
      </c>
      <c r="O3575" s="21" t="b">
        <v>0</v>
      </c>
      <c r="P3575" s="21">
        <v>4.0</v>
      </c>
      <c r="Q3575" s="21">
        <v>4.0</v>
      </c>
      <c r="R3575" s="10"/>
      <c r="S3575" s="10"/>
      <c r="T3575" s="10"/>
      <c r="U3575" s="10"/>
      <c r="V3575" s="10"/>
      <c r="W3575" s="10"/>
      <c r="X3575" s="10"/>
      <c r="Y3575" s="10"/>
      <c r="Z3575" s="10"/>
      <c r="AA3575" s="10"/>
      <c r="AB3575" s="10"/>
      <c r="AC3575" s="10"/>
      <c r="AD3575" s="10"/>
    </row>
    <row r="3576" ht="12.75" customHeight="1">
      <c r="A3576" s="16">
        <v>3574.0</v>
      </c>
      <c r="B3576" s="79" t="s">
        <v>6770</v>
      </c>
      <c r="C3576" s="80">
        <v>2021.0</v>
      </c>
      <c r="D3576" s="81" t="s">
        <v>7191</v>
      </c>
      <c r="E3576" s="137" t="s">
        <v>7192</v>
      </c>
      <c r="F3576" s="38">
        <v>3.0</v>
      </c>
      <c r="G3576" s="38">
        <v>3.0</v>
      </c>
      <c r="H3576" s="38">
        <v>3.0</v>
      </c>
      <c r="I3576" s="10"/>
      <c r="J3576" s="10">
        <v>3.0</v>
      </c>
      <c r="K3576" s="21" t="b">
        <v>0</v>
      </c>
      <c r="L3576" s="21" t="b">
        <v>1</v>
      </c>
      <c r="M3576" s="21" t="b">
        <v>1</v>
      </c>
      <c r="N3576" s="21" t="b">
        <v>0</v>
      </c>
      <c r="O3576" s="21" t="b">
        <v>0</v>
      </c>
      <c r="P3576" s="21">
        <v>3.0</v>
      </c>
      <c r="Q3576" s="21">
        <v>3.0</v>
      </c>
      <c r="R3576" s="10"/>
      <c r="S3576" s="10"/>
      <c r="T3576" s="10"/>
      <c r="U3576" s="10"/>
      <c r="V3576" s="10"/>
      <c r="W3576" s="10"/>
      <c r="X3576" s="10"/>
      <c r="Y3576" s="10"/>
      <c r="Z3576" s="10"/>
      <c r="AA3576" s="10"/>
      <c r="AB3576" s="10"/>
      <c r="AC3576" s="10"/>
      <c r="AD3576" s="10"/>
    </row>
    <row r="3577" ht="12.75" customHeight="1">
      <c r="A3577" s="16">
        <v>3575.0</v>
      </c>
      <c r="B3577" s="79" t="s">
        <v>6770</v>
      </c>
      <c r="C3577" s="80">
        <v>2021.0</v>
      </c>
      <c r="D3577" s="81" t="s">
        <v>7193</v>
      </c>
      <c r="E3577" s="137" t="s">
        <v>7194</v>
      </c>
      <c r="F3577" s="38">
        <v>4.0</v>
      </c>
      <c r="G3577" s="38">
        <v>4.0</v>
      </c>
      <c r="H3577" s="38">
        <v>2.0</v>
      </c>
      <c r="I3577" s="10"/>
      <c r="J3577" s="10">
        <v>3.0</v>
      </c>
      <c r="K3577" s="21" t="b">
        <v>0</v>
      </c>
      <c r="L3577" s="21" t="b">
        <v>0</v>
      </c>
      <c r="M3577" s="21" t="b">
        <v>1</v>
      </c>
      <c r="N3577" s="21" t="b">
        <v>0</v>
      </c>
      <c r="O3577" s="21" t="b">
        <v>0</v>
      </c>
      <c r="P3577" s="21">
        <v>4.0</v>
      </c>
      <c r="Q3577" s="21">
        <v>4.0</v>
      </c>
      <c r="R3577" s="10"/>
      <c r="S3577" s="10"/>
      <c r="T3577" s="10"/>
      <c r="U3577" s="10"/>
      <c r="V3577" s="10"/>
      <c r="W3577" s="10"/>
      <c r="X3577" s="10"/>
      <c r="Y3577" s="10"/>
      <c r="Z3577" s="10"/>
      <c r="AA3577" s="10"/>
      <c r="AB3577" s="10"/>
      <c r="AC3577" s="10"/>
      <c r="AD3577" s="10"/>
    </row>
    <row r="3578" ht="12.75" customHeight="1">
      <c r="A3578" s="16">
        <v>3576.0</v>
      </c>
      <c r="B3578" s="79" t="s">
        <v>6770</v>
      </c>
      <c r="C3578" s="80">
        <v>2021.0</v>
      </c>
      <c r="D3578" s="81" t="s">
        <v>7195</v>
      </c>
      <c r="E3578" s="137" t="s">
        <v>7196</v>
      </c>
      <c r="F3578" s="38">
        <v>3.0</v>
      </c>
      <c r="G3578" s="38">
        <v>3.0</v>
      </c>
      <c r="H3578" s="38">
        <v>3.0</v>
      </c>
      <c r="I3578" s="10"/>
      <c r="J3578" s="10">
        <v>3.0</v>
      </c>
      <c r="K3578" s="21" t="b">
        <v>0</v>
      </c>
      <c r="L3578" s="21" t="b">
        <v>1</v>
      </c>
      <c r="M3578" s="21" t="b">
        <v>1</v>
      </c>
      <c r="N3578" s="21" t="b">
        <v>0</v>
      </c>
      <c r="O3578" s="21" t="b">
        <v>0</v>
      </c>
      <c r="P3578" s="21">
        <v>3.0</v>
      </c>
      <c r="Q3578" s="21">
        <v>3.0</v>
      </c>
      <c r="R3578" s="10"/>
      <c r="S3578" s="10"/>
      <c r="T3578" s="10"/>
      <c r="U3578" s="10"/>
      <c r="V3578" s="10"/>
      <c r="W3578" s="10"/>
      <c r="X3578" s="10"/>
      <c r="Y3578" s="10"/>
      <c r="Z3578" s="10"/>
      <c r="AA3578" s="10"/>
      <c r="AB3578" s="10"/>
      <c r="AC3578" s="10"/>
      <c r="AD3578" s="10"/>
    </row>
    <row r="3579" ht="12.75" customHeight="1">
      <c r="A3579" s="16">
        <v>3577.0</v>
      </c>
      <c r="B3579" s="79" t="s">
        <v>6770</v>
      </c>
      <c r="C3579" s="80">
        <v>2021.0</v>
      </c>
      <c r="D3579" s="81" t="s">
        <v>7197</v>
      </c>
      <c r="E3579" s="137" t="s">
        <v>7198</v>
      </c>
      <c r="F3579" s="38">
        <v>2.0</v>
      </c>
      <c r="G3579" s="38">
        <v>1.0</v>
      </c>
      <c r="H3579" s="38">
        <v>1.0</v>
      </c>
      <c r="I3579" s="10"/>
      <c r="J3579" s="10">
        <v>3.0</v>
      </c>
      <c r="K3579" s="21" t="b">
        <v>0</v>
      </c>
      <c r="L3579" s="21" t="b">
        <v>0</v>
      </c>
      <c r="M3579" s="21" t="b">
        <v>1</v>
      </c>
      <c r="N3579" s="21" t="b">
        <v>0</v>
      </c>
      <c r="O3579" s="21" t="b">
        <v>0</v>
      </c>
      <c r="P3579" s="21">
        <v>1.0</v>
      </c>
      <c r="Q3579" s="21">
        <v>1.0</v>
      </c>
      <c r="R3579" s="10"/>
      <c r="S3579" s="10"/>
      <c r="T3579" s="10"/>
      <c r="U3579" s="10"/>
      <c r="V3579" s="10"/>
      <c r="W3579" s="10"/>
      <c r="X3579" s="10"/>
      <c r="Y3579" s="10"/>
      <c r="Z3579" s="10"/>
      <c r="AA3579" s="10"/>
      <c r="AB3579" s="10"/>
      <c r="AC3579" s="10"/>
      <c r="AD3579" s="10"/>
    </row>
    <row r="3580" ht="12.75" customHeight="1">
      <c r="A3580" s="16">
        <v>3578.0</v>
      </c>
      <c r="B3580" s="79" t="s">
        <v>6770</v>
      </c>
      <c r="C3580" s="80">
        <v>2021.0</v>
      </c>
      <c r="D3580" s="81" t="s">
        <v>7199</v>
      </c>
      <c r="E3580" s="137" t="s">
        <v>7200</v>
      </c>
      <c r="F3580" s="38">
        <v>3.0</v>
      </c>
      <c r="G3580" s="38">
        <v>3.0</v>
      </c>
      <c r="H3580" s="38">
        <v>3.0</v>
      </c>
      <c r="I3580" s="10"/>
      <c r="J3580" s="10">
        <v>3.0</v>
      </c>
      <c r="K3580" s="21" t="b">
        <v>0</v>
      </c>
      <c r="L3580" s="21" t="b">
        <v>1</v>
      </c>
      <c r="M3580" s="21" t="b">
        <v>1</v>
      </c>
      <c r="N3580" s="21" t="b">
        <v>0</v>
      </c>
      <c r="O3580" s="21" t="b">
        <v>0</v>
      </c>
      <c r="P3580" s="21">
        <v>3.0</v>
      </c>
      <c r="Q3580" s="21">
        <v>3.0</v>
      </c>
      <c r="R3580" s="10"/>
      <c r="S3580" s="10"/>
      <c r="T3580" s="10"/>
      <c r="U3580" s="10"/>
      <c r="V3580" s="10"/>
      <c r="W3580" s="10"/>
      <c r="X3580" s="10"/>
      <c r="Y3580" s="10"/>
      <c r="Z3580" s="10"/>
      <c r="AA3580" s="10"/>
      <c r="AB3580" s="10"/>
      <c r="AC3580" s="10"/>
      <c r="AD3580" s="10"/>
    </row>
    <row r="3581" ht="12.75" customHeight="1">
      <c r="A3581" s="16">
        <v>3579.0</v>
      </c>
      <c r="B3581" s="79" t="s">
        <v>6770</v>
      </c>
      <c r="C3581" s="80">
        <v>2021.0</v>
      </c>
      <c r="D3581" s="81" t="s">
        <v>7201</v>
      </c>
      <c r="E3581" s="137" t="s">
        <v>7202</v>
      </c>
      <c r="F3581" s="38">
        <v>1.0</v>
      </c>
      <c r="G3581" s="38">
        <v>1.0</v>
      </c>
      <c r="H3581" s="38">
        <v>1.0</v>
      </c>
      <c r="I3581" s="10"/>
      <c r="J3581" s="10">
        <v>3.0</v>
      </c>
      <c r="K3581" s="21" t="b">
        <v>0</v>
      </c>
      <c r="L3581" s="21" t="b">
        <v>1</v>
      </c>
      <c r="M3581" s="21" t="b">
        <v>1</v>
      </c>
      <c r="N3581" s="21" t="b">
        <v>0</v>
      </c>
      <c r="O3581" s="21" t="b">
        <v>0</v>
      </c>
      <c r="P3581" s="21">
        <v>1.0</v>
      </c>
      <c r="Q3581" s="21">
        <v>1.0</v>
      </c>
      <c r="R3581" s="10"/>
      <c r="S3581" s="10"/>
      <c r="T3581" s="10"/>
      <c r="U3581" s="10"/>
      <c r="V3581" s="10"/>
      <c r="W3581" s="10"/>
      <c r="X3581" s="10"/>
      <c r="Y3581" s="10"/>
      <c r="Z3581" s="10"/>
      <c r="AA3581" s="10"/>
      <c r="AB3581" s="10"/>
      <c r="AC3581" s="10"/>
      <c r="AD3581" s="10"/>
    </row>
    <row r="3582" ht="12.75" customHeight="1">
      <c r="A3582" s="16">
        <v>3580.0</v>
      </c>
      <c r="B3582" s="79" t="s">
        <v>6770</v>
      </c>
      <c r="C3582" s="80">
        <v>2021.0</v>
      </c>
      <c r="D3582" s="81" t="s">
        <v>7203</v>
      </c>
      <c r="E3582" s="137" t="s">
        <v>7204</v>
      </c>
      <c r="F3582" s="38">
        <v>3.0</v>
      </c>
      <c r="G3582" s="38">
        <v>4.0</v>
      </c>
      <c r="H3582" s="38">
        <v>4.0</v>
      </c>
      <c r="I3582" s="10"/>
      <c r="J3582" s="10">
        <v>3.0</v>
      </c>
      <c r="K3582" s="21" t="b">
        <v>0</v>
      </c>
      <c r="L3582" s="21" t="b">
        <v>0</v>
      </c>
      <c r="M3582" s="21" t="b">
        <v>1</v>
      </c>
      <c r="N3582" s="21" t="b">
        <v>0</v>
      </c>
      <c r="O3582" s="21" t="b">
        <v>0</v>
      </c>
      <c r="P3582" s="21">
        <v>4.0</v>
      </c>
      <c r="Q3582" s="21">
        <v>4.0</v>
      </c>
      <c r="R3582" s="10"/>
      <c r="S3582" s="10"/>
      <c r="T3582" s="10"/>
      <c r="U3582" s="10"/>
      <c r="V3582" s="10"/>
      <c r="W3582" s="10"/>
      <c r="X3582" s="10"/>
      <c r="Y3582" s="10"/>
      <c r="Z3582" s="10"/>
      <c r="AA3582" s="10"/>
      <c r="AB3582" s="10"/>
      <c r="AC3582" s="10"/>
      <c r="AD3582" s="10"/>
    </row>
    <row r="3583" ht="12.75" customHeight="1">
      <c r="A3583" s="16">
        <v>3581.0</v>
      </c>
      <c r="B3583" s="79" t="s">
        <v>6770</v>
      </c>
      <c r="C3583" s="80">
        <v>2021.0</v>
      </c>
      <c r="D3583" s="81" t="s">
        <v>7205</v>
      </c>
      <c r="E3583" s="137" t="s">
        <v>7206</v>
      </c>
      <c r="F3583" s="38">
        <v>4.0</v>
      </c>
      <c r="G3583" s="38">
        <v>4.0</v>
      </c>
      <c r="H3583" s="38">
        <v>4.0</v>
      </c>
      <c r="I3583" s="10"/>
      <c r="J3583" s="10">
        <v>3.0</v>
      </c>
      <c r="K3583" s="21" t="b">
        <v>0</v>
      </c>
      <c r="L3583" s="21" t="b">
        <v>1</v>
      </c>
      <c r="M3583" s="21" t="b">
        <v>1</v>
      </c>
      <c r="N3583" s="21" t="b">
        <v>0</v>
      </c>
      <c r="O3583" s="21" t="b">
        <v>0</v>
      </c>
      <c r="P3583" s="21">
        <v>4.0</v>
      </c>
      <c r="Q3583" s="21">
        <v>4.0</v>
      </c>
      <c r="R3583" s="10"/>
      <c r="S3583" s="10"/>
      <c r="T3583" s="10"/>
      <c r="U3583" s="10"/>
      <c r="V3583" s="10"/>
      <c r="W3583" s="10"/>
      <c r="X3583" s="10"/>
      <c r="Y3583" s="10"/>
      <c r="Z3583" s="10"/>
      <c r="AA3583" s="10"/>
      <c r="AB3583" s="10"/>
      <c r="AC3583" s="10"/>
      <c r="AD3583" s="10"/>
    </row>
    <row r="3584" ht="12.75" customHeight="1">
      <c r="A3584" s="16">
        <v>3582.0</v>
      </c>
      <c r="B3584" s="79" t="s">
        <v>6770</v>
      </c>
      <c r="C3584" s="80">
        <v>2021.0</v>
      </c>
      <c r="D3584" s="81" t="s">
        <v>7207</v>
      </c>
      <c r="E3584" s="137" t="s">
        <v>7208</v>
      </c>
      <c r="F3584" s="38">
        <v>4.0</v>
      </c>
      <c r="G3584" s="38">
        <v>4.0</v>
      </c>
      <c r="H3584" s="38">
        <v>4.0</v>
      </c>
      <c r="I3584" s="10"/>
      <c r="J3584" s="10">
        <v>3.0</v>
      </c>
      <c r="K3584" s="21" t="b">
        <v>0</v>
      </c>
      <c r="L3584" s="21" t="b">
        <v>1</v>
      </c>
      <c r="M3584" s="21" t="b">
        <v>1</v>
      </c>
      <c r="N3584" s="21" t="b">
        <v>0</v>
      </c>
      <c r="O3584" s="21" t="b">
        <v>0</v>
      </c>
      <c r="P3584" s="21">
        <v>4.0</v>
      </c>
      <c r="Q3584" s="21">
        <v>4.0</v>
      </c>
      <c r="R3584" s="10"/>
      <c r="S3584" s="10"/>
      <c r="T3584" s="10"/>
      <c r="U3584" s="10"/>
      <c r="V3584" s="10"/>
      <c r="W3584" s="10"/>
      <c r="X3584" s="10"/>
      <c r="Y3584" s="10"/>
      <c r="Z3584" s="10"/>
      <c r="AA3584" s="10"/>
      <c r="AB3584" s="10"/>
      <c r="AC3584" s="10"/>
      <c r="AD3584" s="10"/>
    </row>
    <row r="3585" ht="12.75" customHeight="1">
      <c r="A3585" s="16">
        <v>3583.0</v>
      </c>
      <c r="B3585" s="79" t="s">
        <v>6770</v>
      </c>
      <c r="C3585" s="80">
        <v>2021.0</v>
      </c>
      <c r="D3585" s="81" t="s">
        <v>7209</v>
      </c>
      <c r="E3585" s="137" t="s">
        <v>7210</v>
      </c>
      <c r="F3585" s="38">
        <v>0.0</v>
      </c>
      <c r="G3585" s="38">
        <v>0.0</v>
      </c>
      <c r="H3585" s="38">
        <v>0.0</v>
      </c>
      <c r="I3585" s="10"/>
      <c r="J3585" s="10">
        <v>3.0</v>
      </c>
      <c r="K3585" s="21" t="b">
        <v>0</v>
      </c>
      <c r="L3585" s="21" t="b">
        <v>1</v>
      </c>
      <c r="M3585" s="21" t="b">
        <v>1</v>
      </c>
      <c r="N3585" s="21" t="b">
        <v>0</v>
      </c>
      <c r="O3585" s="21" t="b">
        <v>0</v>
      </c>
      <c r="P3585" s="21">
        <v>0.0</v>
      </c>
      <c r="Q3585" s="21">
        <v>0.0</v>
      </c>
      <c r="R3585" s="10"/>
      <c r="S3585" s="10"/>
      <c r="T3585" s="10"/>
      <c r="U3585" s="10"/>
      <c r="V3585" s="10"/>
      <c r="W3585" s="10"/>
      <c r="X3585" s="10"/>
      <c r="Y3585" s="10"/>
      <c r="Z3585" s="10"/>
      <c r="AA3585" s="10"/>
      <c r="AB3585" s="10"/>
      <c r="AC3585" s="10"/>
      <c r="AD3585" s="10"/>
    </row>
    <row r="3586" ht="12.75" customHeight="1">
      <c r="A3586" s="16">
        <v>3584.0</v>
      </c>
      <c r="B3586" s="79" t="s">
        <v>6770</v>
      </c>
      <c r="C3586" s="80">
        <v>2021.0</v>
      </c>
      <c r="D3586" s="81" t="s">
        <v>7211</v>
      </c>
      <c r="E3586" s="137" t="s">
        <v>7212</v>
      </c>
      <c r="F3586" s="38">
        <v>0.0</v>
      </c>
      <c r="G3586" s="38">
        <v>0.0</v>
      </c>
      <c r="H3586" s="38">
        <v>0.0</v>
      </c>
      <c r="I3586" s="10"/>
      <c r="J3586" s="10">
        <v>3.0</v>
      </c>
      <c r="K3586" s="21" t="b">
        <v>0</v>
      </c>
      <c r="L3586" s="21" t="b">
        <v>1</v>
      </c>
      <c r="M3586" s="21" t="b">
        <v>1</v>
      </c>
      <c r="N3586" s="21" t="b">
        <v>0</v>
      </c>
      <c r="O3586" s="21" t="b">
        <v>0</v>
      </c>
      <c r="P3586" s="21">
        <v>0.0</v>
      </c>
      <c r="Q3586" s="21">
        <v>0.0</v>
      </c>
      <c r="R3586" s="10"/>
      <c r="S3586" s="10"/>
      <c r="T3586" s="10"/>
      <c r="U3586" s="10"/>
      <c r="V3586" s="10"/>
      <c r="W3586" s="10"/>
      <c r="X3586" s="10"/>
      <c r="Y3586" s="10"/>
      <c r="Z3586" s="10"/>
      <c r="AA3586" s="10"/>
      <c r="AB3586" s="10"/>
      <c r="AC3586" s="10"/>
      <c r="AD3586" s="10"/>
    </row>
    <row r="3587" ht="12.75" customHeight="1">
      <c r="A3587" s="16">
        <v>3585.0</v>
      </c>
      <c r="B3587" s="79" t="s">
        <v>6770</v>
      </c>
      <c r="C3587" s="80">
        <v>2021.0</v>
      </c>
      <c r="D3587" s="81" t="s">
        <v>7213</v>
      </c>
      <c r="E3587" s="137" t="s">
        <v>7214</v>
      </c>
      <c r="F3587" s="38">
        <v>0.0</v>
      </c>
      <c r="G3587" s="38">
        <v>0.0</v>
      </c>
      <c r="H3587" s="38">
        <v>0.0</v>
      </c>
      <c r="I3587" s="10"/>
      <c r="J3587" s="10">
        <v>3.0</v>
      </c>
      <c r="K3587" s="21" t="b">
        <v>0</v>
      </c>
      <c r="L3587" s="21" t="b">
        <v>1</v>
      </c>
      <c r="M3587" s="21" t="b">
        <v>1</v>
      </c>
      <c r="N3587" s="21" t="b">
        <v>0</v>
      </c>
      <c r="O3587" s="21" t="b">
        <v>0</v>
      </c>
      <c r="P3587" s="21">
        <v>0.0</v>
      </c>
      <c r="Q3587" s="21">
        <v>0.0</v>
      </c>
      <c r="R3587" s="10"/>
      <c r="S3587" s="10"/>
      <c r="T3587" s="10"/>
      <c r="U3587" s="10"/>
      <c r="V3587" s="10"/>
      <c r="W3587" s="10"/>
      <c r="X3587" s="10"/>
      <c r="Y3587" s="10"/>
      <c r="Z3587" s="10"/>
      <c r="AA3587" s="10"/>
      <c r="AB3587" s="10"/>
      <c r="AC3587" s="10"/>
      <c r="AD3587" s="10"/>
    </row>
    <row r="3588" ht="12.75" customHeight="1">
      <c r="A3588" s="16">
        <v>3586.0</v>
      </c>
      <c r="B3588" s="79" t="s">
        <v>6770</v>
      </c>
      <c r="C3588" s="80">
        <v>2021.0</v>
      </c>
      <c r="D3588" s="81" t="s">
        <v>7215</v>
      </c>
      <c r="E3588" s="137" t="s">
        <v>7216</v>
      </c>
      <c r="F3588" s="38">
        <v>0.0</v>
      </c>
      <c r="G3588" s="38">
        <v>0.0</v>
      </c>
      <c r="H3588" s="38">
        <v>0.0</v>
      </c>
      <c r="I3588" s="10"/>
      <c r="J3588" s="10">
        <v>3.0</v>
      </c>
      <c r="K3588" s="21" t="b">
        <v>0</v>
      </c>
      <c r="L3588" s="21" t="b">
        <v>1</v>
      </c>
      <c r="M3588" s="21" t="b">
        <v>1</v>
      </c>
      <c r="N3588" s="21" t="b">
        <v>0</v>
      </c>
      <c r="O3588" s="21" t="b">
        <v>0</v>
      </c>
      <c r="P3588" s="21">
        <v>0.0</v>
      </c>
      <c r="Q3588" s="21">
        <v>0.0</v>
      </c>
      <c r="R3588" s="10"/>
      <c r="S3588" s="10"/>
      <c r="T3588" s="10"/>
      <c r="U3588" s="10"/>
      <c r="V3588" s="10"/>
      <c r="W3588" s="10"/>
      <c r="X3588" s="10"/>
      <c r="Y3588" s="10"/>
      <c r="Z3588" s="10"/>
      <c r="AA3588" s="10"/>
      <c r="AB3588" s="10"/>
      <c r="AC3588" s="10"/>
      <c r="AD3588" s="10"/>
    </row>
    <row r="3589" ht="12.75" customHeight="1">
      <c r="A3589" s="16">
        <v>3587.0</v>
      </c>
      <c r="B3589" s="79" t="s">
        <v>6770</v>
      </c>
      <c r="C3589" s="80">
        <v>2021.0</v>
      </c>
      <c r="D3589" s="81" t="s">
        <v>7217</v>
      </c>
      <c r="E3589" s="137" t="s">
        <v>7218</v>
      </c>
      <c r="F3589" s="38">
        <v>3.0</v>
      </c>
      <c r="G3589" s="38">
        <v>3.0</v>
      </c>
      <c r="H3589" s="38">
        <v>3.0</v>
      </c>
      <c r="I3589" s="10"/>
      <c r="J3589" s="10">
        <v>3.0</v>
      </c>
      <c r="K3589" s="21" t="b">
        <v>0</v>
      </c>
      <c r="L3589" s="21" t="b">
        <v>1</v>
      </c>
      <c r="M3589" s="21" t="b">
        <v>1</v>
      </c>
      <c r="N3589" s="21" t="b">
        <v>0</v>
      </c>
      <c r="O3589" s="21" t="b">
        <v>0</v>
      </c>
      <c r="P3589" s="21">
        <v>3.0</v>
      </c>
      <c r="Q3589" s="21">
        <v>3.0</v>
      </c>
      <c r="R3589" s="10"/>
      <c r="S3589" s="10"/>
      <c r="T3589" s="10"/>
      <c r="U3589" s="10"/>
      <c r="V3589" s="10"/>
      <c r="W3589" s="10"/>
      <c r="X3589" s="10"/>
      <c r="Y3589" s="10"/>
      <c r="Z3589" s="10"/>
      <c r="AA3589" s="10"/>
      <c r="AB3589" s="10"/>
      <c r="AC3589" s="10"/>
      <c r="AD3589" s="10"/>
    </row>
    <row r="3590" ht="12.75" customHeight="1">
      <c r="A3590" s="16">
        <v>3588.0</v>
      </c>
      <c r="B3590" s="79" t="s">
        <v>6770</v>
      </c>
      <c r="C3590" s="80">
        <v>2021.0</v>
      </c>
      <c r="D3590" s="81" t="s">
        <v>7219</v>
      </c>
      <c r="E3590" s="137" t="s">
        <v>7220</v>
      </c>
      <c r="F3590" s="38">
        <v>3.0</v>
      </c>
      <c r="G3590" s="38">
        <v>4.0</v>
      </c>
      <c r="H3590" s="38">
        <v>4.0</v>
      </c>
      <c r="I3590" s="10"/>
      <c r="J3590" s="10">
        <v>3.0</v>
      </c>
      <c r="K3590" s="21" t="b">
        <v>0</v>
      </c>
      <c r="L3590" s="21" t="b">
        <v>0</v>
      </c>
      <c r="M3590" s="21" t="b">
        <v>1</v>
      </c>
      <c r="N3590" s="21" t="b">
        <v>0</v>
      </c>
      <c r="O3590" s="21" t="b">
        <v>0</v>
      </c>
      <c r="P3590" s="21">
        <v>4.0</v>
      </c>
      <c r="Q3590" s="21">
        <v>4.0</v>
      </c>
      <c r="R3590" s="10"/>
      <c r="S3590" s="10"/>
      <c r="T3590" s="10"/>
      <c r="U3590" s="10"/>
      <c r="V3590" s="10"/>
      <c r="W3590" s="10"/>
      <c r="X3590" s="10"/>
      <c r="Y3590" s="10"/>
      <c r="Z3590" s="10"/>
      <c r="AA3590" s="10"/>
      <c r="AB3590" s="10"/>
      <c r="AC3590" s="10"/>
      <c r="AD3590" s="10"/>
    </row>
    <row r="3591" ht="12.75" customHeight="1">
      <c r="A3591" s="16">
        <v>3589.0</v>
      </c>
      <c r="B3591" s="79" t="s">
        <v>6770</v>
      </c>
      <c r="C3591" s="80">
        <v>2021.0</v>
      </c>
      <c r="D3591" s="81" t="s">
        <v>7221</v>
      </c>
      <c r="E3591" s="137" t="s">
        <v>7222</v>
      </c>
      <c r="F3591" s="38">
        <v>3.0</v>
      </c>
      <c r="G3591" s="38">
        <v>3.0</v>
      </c>
      <c r="H3591" s="38">
        <v>3.0</v>
      </c>
      <c r="I3591" s="10"/>
      <c r="J3591" s="10">
        <v>3.0</v>
      </c>
      <c r="K3591" s="21" t="b">
        <v>0</v>
      </c>
      <c r="L3591" s="21" t="b">
        <v>1</v>
      </c>
      <c r="M3591" s="21" t="b">
        <v>1</v>
      </c>
      <c r="N3591" s="21" t="b">
        <v>0</v>
      </c>
      <c r="O3591" s="21" t="b">
        <v>0</v>
      </c>
      <c r="P3591" s="21">
        <v>3.0</v>
      </c>
      <c r="Q3591" s="21">
        <v>3.0</v>
      </c>
      <c r="R3591" s="10"/>
      <c r="S3591" s="10"/>
      <c r="T3591" s="10"/>
      <c r="U3591" s="10"/>
      <c r="V3591" s="10"/>
      <c r="W3591" s="10"/>
      <c r="X3591" s="10"/>
      <c r="Y3591" s="10"/>
      <c r="Z3591" s="10"/>
      <c r="AA3591" s="10"/>
      <c r="AB3591" s="10"/>
      <c r="AC3591" s="10"/>
      <c r="AD3591" s="10"/>
    </row>
    <row r="3592" ht="12.75" customHeight="1">
      <c r="A3592" s="16">
        <v>3590.0</v>
      </c>
      <c r="B3592" s="79" t="s">
        <v>6770</v>
      </c>
      <c r="C3592" s="80">
        <v>2021.0</v>
      </c>
      <c r="D3592" s="81" t="s">
        <v>7223</v>
      </c>
      <c r="E3592" s="137" t="s">
        <v>7224</v>
      </c>
      <c r="F3592" s="38">
        <v>3.0</v>
      </c>
      <c r="G3592" s="38">
        <v>4.0</v>
      </c>
      <c r="H3592" s="38">
        <v>4.0</v>
      </c>
      <c r="I3592" s="10"/>
      <c r="J3592" s="10">
        <v>3.0</v>
      </c>
      <c r="K3592" s="21" t="b">
        <v>0</v>
      </c>
      <c r="L3592" s="21" t="b">
        <v>0</v>
      </c>
      <c r="M3592" s="21" t="b">
        <v>1</v>
      </c>
      <c r="N3592" s="21" t="b">
        <v>0</v>
      </c>
      <c r="O3592" s="21" t="b">
        <v>0</v>
      </c>
      <c r="P3592" s="21">
        <v>4.0</v>
      </c>
      <c r="Q3592" s="21">
        <v>4.0</v>
      </c>
      <c r="R3592" s="10"/>
      <c r="S3592" s="10"/>
      <c r="T3592" s="10"/>
      <c r="U3592" s="10"/>
      <c r="V3592" s="10"/>
      <c r="W3592" s="10"/>
      <c r="X3592" s="10"/>
      <c r="Y3592" s="10"/>
      <c r="Z3592" s="10"/>
      <c r="AA3592" s="10"/>
      <c r="AB3592" s="10"/>
      <c r="AC3592" s="10"/>
      <c r="AD3592" s="10"/>
    </row>
    <row r="3593" ht="12.75" customHeight="1">
      <c r="A3593" s="16">
        <v>3591.0</v>
      </c>
      <c r="B3593" s="79" t="s">
        <v>6770</v>
      </c>
      <c r="C3593" s="80">
        <v>2021.0</v>
      </c>
      <c r="D3593" s="81" t="s">
        <v>7225</v>
      </c>
      <c r="E3593" s="137" t="s">
        <v>7226</v>
      </c>
      <c r="F3593" s="38">
        <v>4.0</v>
      </c>
      <c r="G3593" s="38">
        <v>4.0</v>
      </c>
      <c r="H3593" s="38">
        <v>3.0</v>
      </c>
      <c r="I3593" s="10"/>
      <c r="J3593" s="10">
        <v>3.0</v>
      </c>
      <c r="K3593" s="21" t="b">
        <v>0</v>
      </c>
      <c r="L3593" s="21" t="b">
        <v>0</v>
      </c>
      <c r="M3593" s="21" t="b">
        <v>1</v>
      </c>
      <c r="N3593" s="21" t="b">
        <v>0</v>
      </c>
      <c r="O3593" s="21" t="b">
        <v>0</v>
      </c>
      <c r="P3593" s="21">
        <v>4.0</v>
      </c>
      <c r="Q3593" s="21">
        <v>4.0</v>
      </c>
      <c r="R3593" s="10"/>
      <c r="S3593" s="10"/>
      <c r="T3593" s="10"/>
      <c r="U3593" s="10"/>
      <c r="V3593" s="10"/>
      <c r="W3593" s="10"/>
      <c r="X3593" s="10"/>
      <c r="Y3593" s="10"/>
      <c r="Z3593" s="10"/>
      <c r="AA3593" s="10"/>
      <c r="AB3593" s="10"/>
      <c r="AC3593" s="10"/>
      <c r="AD3593" s="10"/>
    </row>
    <row r="3594" ht="12.75" customHeight="1">
      <c r="A3594" s="16">
        <v>3592.0</v>
      </c>
      <c r="B3594" s="79" t="s">
        <v>6770</v>
      </c>
      <c r="C3594" s="80">
        <v>2021.0</v>
      </c>
      <c r="D3594" s="81" t="s">
        <v>7227</v>
      </c>
      <c r="E3594" s="137" t="s">
        <v>7228</v>
      </c>
      <c r="F3594" s="38">
        <v>3.0</v>
      </c>
      <c r="G3594" s="38">
        <v>3.0</v>
      </c>
      <c r="H3594" s="38">
        <v>2.0</v>
      </c>
      <c r="I3594" s="10"/>
      <c r="J3594" s="10">
        <v>3.0</v>
      </c>
      <c r="K3594" s="21" t="b">
        <v>0</v>
      </c>
      <c r="L3594" s="21" t="b">
        <v>0</v>
      </c>
      <c r="M3594" s="21" t="b">
        <v>1</v>
      </c>
      <c r="N3594" s="21" t="b">
        <v>0</v>
      </c>
      <c r="O3594" s="21" t="b">
        <v>0</v>
      </c>
      <c r="P3594" s="21">
        <v>3.0</v>
      </c>
      <c r="Q3594" s="21">
        <v>3.0</v>
      </c>
      <c r="R3594" s="10"/>
      <c r="S3594" s="10"/>
      <c r="T3594" s="10"/>
      <c r="U3594" s="10"/>
      <c r="V3594" s="10"/>
      <c r="W3594" s="10"/>
      <c r="X3594" s="10"/>
      <c r="Y3594" s="10"/>
      <c r="Z3594" s="10"/>
      <c r="AA3594" s="10"/>
      <c r="AB3594" s="10"/>
      <c r="AC3594" s="10"/>
      <c r="AD3594" s="10"/>
    </row>
    <row r="3595" ht="12.75" customHeight="1">
      <c r="A3595" s="16">
        <v>3593.0</v>
      </c>
      <c r="B3595" s="79" t="s">
        <v>6770</v>
      </c>
      <c r="C3595" s="80">
        <v>2021.0</v>
      </c>
      <c r="D3595" s="81" t="s">
        <v>7229</v>
      </c>
      <c r="E3595" s="137" t="s">
        <v>7230</v>
      </c>
      <c r="F3595" s="38">
        <v>1.0</v>
      </c>
      <c r="G3595" s="38">
        <v>1.0</v>
      </c>
      <c r="H3595" s="38">
        <v>1.0</v>
      </c>
      <c r="I3595" s="10"/>
      <c r="J3595" s="10">
        <v>3.0</v>
      </c>
      <c r="K3595" s="21" t="b">
        <v>0</v>
      </c>
      <c r="L3595" s="21" t="b">
        <v>1</v>
      </c>
      <c r="M3595" s="21" t="b">
        <v>1</v>
      </c>
      <c r="N3595" s="21" t="b">
        <v>0</v>
      </c>
      <c r="O3595" s="21" t="b">
        <v>0</v>
      </c>
      <c r="P3595" s="21">
        <v>1.0</v>
      </c>
      <c r="Q3595" s="21">
        <v>1.0</v>
      </c>
      <c r="R3595" s="10"/>
      <c r="S3595" s="10"/>
      <c r="T3595" s="10"/>
      <c r="U3595" s="10"/>
      <c r="V3595" s="10"/>
      <c r="W3595" s="10"/>
      <c r="X3595" s="10"/>
      <c r="Y3595" s="10"/>
      <c r="Z3595" s="10"/>
      <c r="AA3595" s="10"/>
      <c r="AB3595" s="10"/>
      <c r="AC3595" s="10"/>
      <c r="AD3595" s="10"/>
    </row>
    <row r="3596" ht="12.75" customHeight="1">
      <c r="A3596" s="16">
        <v>3594.0</v>
      </c>
      <c r="B3596" s="79" t="s">
        <v>6770</v>
      </c>
      <c r="C3596" s="80">
        <v>2021.0</v>
      </c>
      <c r="D3596" s="81" t="s">
        <v>7231</v>
      </c>
      <c r="E3596" s="137" t="s">
        <v>7232</v>
      </c>
      <c r="F3596" s="38">
        <v>0.5</v>
      </c>
      <c r="G3596" s="38">
        <v>0.5</v>
      </c>
      <c r="H3596" s="38">
        <v>0.5</v>
      </c>
      <c r="I3596" s="10"/>
      <c r="J3596" s="10">
        <v>3.0</v>
      </c>
      <c r="K3596" s="21" t="b">
        <v>0</v>
      </c>
      <c r="L3596" s="21" t="b">
        <v>1</v>
      </c>
      <c r="M3596" s="21" t="b">
        <v>1</v>
      </c>
      <c r="N3596" s="21" t="b">
        <v>0</v>
      </c>
      <c r="O3596" s="21" t="b">
        <v>0</v>
      </c>
      <c r="P3596" s="21">
        <v>0.5</v>
      </c>
      <c r="Q3596" s="21">
        <v>0.5</v>
      </c>
      <c r="R3596" s="10"/>
      <c r="S3596" s="10"/>
      <c r="T3596" s="10"/>
      <c r="U3596" s="10"/>
      <c r="V3596" s="10"/>
      <c r="W3596" s="10"/>
      <c r="X3596" s="10"/>
      <c r="Y3596" s="10"/>
      <c r="Z3596" s="10"/>
      <c r="AA3596" s="10"/>
      <c r="AB3596" s="10"/>
      <c r="AC3596" s="10"/>
      <c r="AD3596" s="10"/>
    </row>
    <row r="3597" ht="12.75" customHeight="1">
      <c r="A3597" s="16">
        <v>3595.0</v>
      </c>
      <c r="B3597" s="79" t="s">
        <v>6770</v>
      </c>
      <c r="C3597" s="80">
        <v>2021.0</v>
      </c>
      <c r="D3597" s="81" t="s">
        <v>7233</v>
      </c>
      <c r="E3597" s="137" t="s">
        <v>7234</v>
      </c>
      <c r="F3597" s="38">
        <v>1.0</v>
      </c>
      <c r="G3597" s="38">
        <v>1.0</v>
      </c>
      <c r="H3597" s="38">
        <v>1.0</v>
      </c>
      <c r="I3597" s="10"/>
      <c r="J3597" s="10">
        <v>3.0</v>
      </c>
      <c r="K3597" s="21" t="b">
        <v>0</v>
      </c>
      <c r="L3597" s="21" t="b">
        <v>1</v>
      </c>
      <c r="M3597" s="21" t="b">
        <v>1</v>
      </c>
      <c r="N3597" s="21" t="b">
        <v>0</v>
      </c>
      <c r="O3597" s="21" t="b">
        <v>0</v>
      </c>
      <c r="P3597" s="21">
        <v>1.0</v>
      </c>
      <c r="Q3597" s="21">
        <v>1.0</v>
      </c>
      <c r="R3597" s="10"/>
      <c r="S3597" s="10"/>
      <c r="T3597" s="10"/>
      <c r="U3597" s="10"/>
      <c r="V3597" s="10"/>
      <c r="W3597" s="10"/>
      <c r="X3597" s="10"/>
      <c r="Y3597" s="10"/>
      <c r="Z3597" s="10"/>
      <c r="AA3597" s="10"/>
      <c r="AB3597" s="10"/>
      <c r="AC3597" s="10"/>
      <c r="AD3597" s="10"/>
    </row>
    <row r="3598" ht="12.75" customHeight="1">
      <c r="A3598" s="16">
        <v>3596.0</v>
      </c>
      <c r="B3598" s="79" t="s">
        <v>6770</v>
      </c>
      <c r="C3598" s="80">
        <v>2021.0</v>
      </c>
      <c r="D3598" s="81" t="s">
        <v>7235</v>
      </c>
      <c r="E3598" s="137" t="s">
        <v>7236</v>
      </c>
      <c r="F3598" s="38">
        <v>4.0</v>
      </c>
      <c r="G3598" s="38">
        <v>4.0</v>
      </c>
      <c r="H3598" s="38">
        <v>4.0</v>
      </c>
      <c r="I3598" s="10"/>
      <c r="J3598" s="10">
        <v>3.0</v>
      </c>
      <c r="K3598" s="21" t="b">
        <v>0</v>
      </c>
      <c r="L3598" s="21" t="b">
        <v>1</v>
      </c>
      <c r="M3598" s="21" t="b">
        <v>1</v>
      </c>
      <c r="N3598" s="21" t="b">
        <v>0</v>
      </c>
      <c r="O3598" s="21" t="b">
        <v>0</v>
      </c>
      <c r="P3598" s="21">
        <v>4.0</v>
      </c>
      <c r="Q3598" s="21">
        <v>4.0</v>
      </c>
      <c r="R3598" s="10"/>
      <c r="S3598" s="10"/>
      <c r="T3598" s="10"/>
      <c r="U3598" s="10"/>
      <c r="V3598" s="10"/>
      <c r="W3598" s="10"/>
      <c r="X3598" s="10"/>
      <c r="Y3598" s="10"/>
      <c r="Z3598" s="10"/>
      <c r="AA3598" s="10"/>
      <c r="AB3598" s="10"/>
      <c r="AC3598" s="10"/>
      <c r="AD3598" s="10"/>
    </row>
    <row r="3599" ht="12.75" customHeight="1">
      <c r="A3599" s="16">
        <v>3597.0</v>
      </c>
      <c r="B3599" s="79" t="s">
        <v>6770</v>
      </c>
      <c r="C3599" s="80">
        <v>2021.0</v>
      </c>
      <c r="D3599" s="81" t="s">
        <v>7237</v>
      </c>
      <c r="E3599" s="137" t="s">
        <v>7238</v>
      </c>
      <c r="F3599" s="38">
        <v>1.0</v>
      </c>
      <c r="G3599" s="38">
        <v>2.0</v>
      </c>
      <c r="H3599" s="38">
        <v>2.0</v>
      </c>
      <c r="I3599" s="10"/>
      <c r="J3599" s="10">
        <v>3.0</v>
      </c>
      <c r="K3599" s="21" t="b">
        <v>0</v>
      </c>
      <c r="L3599" s="21" t="b">
        <v>0</v>
      </c>
      <c r="M3599" s="21" t="b">
        <v>1</v>
      </c>
      <c r="N3599" s="21" t="b">
        <v>0</v>
      </c>
      <c r="O3599" s="21" t="b">
        <v>0</v>
      </c>
      <c r="P3599" s="21">
        <v>2.0</v>
      </c>
      <c r="Q3599" s="21">
        <v>2.0</v>
      </c>
      <c r="R3599" s="10"/>
      <c r="S3599" s="10"/>
      <c r="T3599" s="10"/>
      <c r="U3599" s="10"/>
      <c r="V3599" s="10"/>
      <c r="W3599" s="10"/>
      <c r="X3599" s="10"/>
      <c r="Y3599" s="10"/>
      <c r="Z3599" s="10"/>
      <c r="AA3599" s="10"/>
      <c r="AB3599" s="10"/>
      <c r="AC3599" s="10"/>
      <c r="AD3599" s="10"/>
    </row>
    <row r="3600" ht="12.75" customHeight="1">
      <c r="A3600" s="16">
        <v>3598.0</v>
      </c>
      <c r="B3600" s="79" t="s">
        <v>6770</v>
      </c>
      <c r="C3600" s="80">
        <v>2021.0</v>
      </c>
      <c r="D3600" s="81" t="s">
        <v>7239</v>
      </c>
      <c r="E3600" s="137" t="s">
        <v>7240</v>
      </c>
      <c r="F3600" s="38">
        <v>3.0</v>
      </c>
      <c r="G3600" s="38">
        <v>3.0</v>
      </c>
      <c r="H3600" s="38">
        <v>3.0</v>
      </c>
      <c r="I3600" s="10"/>
      <c r="J3600" s="10">
        <v>3.0</v>
      </c>
      <c r="K3600" s="21" t="b">
        <v>0</v>
      </c>
      <c r="L3600" s="21" t="b">
        <v>1</v>
      </c>
      <c r="M3600" s="21" t="b">
        <v>1</v>
      </c>
      <c r="N3600" s="21" t="b">
        <v>0</v>
      </c>
      <c r="O3600" s="21" t="b">
        <v>0</v>
      </c>
      <c r="P3600" s="21">
        <v>3.0</v>
      </c>
      <c r="Q3600" s="21">
        <v>3.0</v>
      </c>
      <c r="R3600" s="10"/>
      <c r="S3600" s="10"/>
      <c r="T3600" s="10"/>
      <c r="U3600" s="10"/>
      <c r="V3600" s="10"/>
      <c r="W3600" s="10"/>
      <c r="X3600" s="10"/>
      <c r="Y3600" s="10"/>
      <c r="Z3600" s="10"/>
      <c r="AA3600" s="10"/>
      <c r="AB3600" s="10"/>
      <c r="AC3600" s="10"/>
      <c r="AD3600" s="10"/>
    </row>
    <row r="3601" ht="12.75" customHeight="1">
      <c r="A3601" s="16">
        <v>3599.0</v>
      </c>
      <c r="B3601" s="79" t="s">
        <v>6770</v>
      </c>
      <c r="C3601" s="80">
        <v>2021.0</v>
      </c>
      <c r="D3601" s="81" t="s">
        <v>7241</v>
      </c>
      <c r="E3601" s="137" t="s">
        <v>7242</v>
      </c>
      <c r="F3601" s="38">
        <v>2.0</v>
      </c>
      <c r="G3601" s="38">
        <v>2.0</v>
      </c>
      <c r="H3601" s="38">
        <v>2.0</v>
      </c>
      <c r="I3601" s="10"/>
      <c r="J3601" s="10">
        <v>3.0</v>
      </c>
      <c r="K3601" s="21" t="b">
        <v>0</v>
      </c>
      <c r="L3601" s="21" t="b">
        <v>1</v>
      </c>
      <c r="M3601" s="21" t="b">
        <v>1</v>
      </c>
      <c r="N3601" s="21" t="b">
        <v>0</v>
      </c>
      <c r="O3601" s="21" t="b">
        <v>0</v>
      </c>
      <c r="P3601" s="21">
        <v>2.0</v>
      </c>
      <c r="Q3601" s="21">
        <v>2.0</v>
      </c>
      <c r="R3601" s="10"/>
      <c r="S3601" s="10"/>
      <c r="T3601" s="10"/>
      <c r="U3601" s="10"/>
      <c r="V3601" s="10"/>
      <c r="W3601" s="10"/>
      <c r="X3601" s="10"/>
      <c r="Y3601" s="10"/>
      <c r="Z3601" s="10"/>
      <c r="AA3601" s="10"/>
      <c r="AB3601" s="10"/>
      <c r="AC3601" s="10"/>
      <c r="AD3601" s="10"/>
    </row>
    <row r="3602" ht="12.75" customHeight="1">
      <c r="A3602" s="16">
        <v>3600.0</v>
      </c>
      <c r="B3602" s="79" t="s">
        <v>6770</v>
      </c>
      <c r="C3602" s="80">
        <v>2021.0</v>
      </c>
      <c r="D3602" s="81" t="s">
        <v>7243</v>
      </c>
      <c r="E3602" s="137" t="s">
        <v>7244</v>
      </c>
      <c r="F3602" s="38">
        <v>2.0</v>
      </c>
      <c r="G3602" s="38">
        <v>2.0</v>
      </c>
      <c r="H3602" s="38">
        <v>2.0</v>
      </c>
      <c r="I3602" s="10"/>
      <c r="J3602" s="10">
        <v>3.0</v>
      </c>
      <c r="K3602" s="21" t="b">
        <v>0</v>
      </c>
      <c r="L3602" s="21" t="b">
        <v>1</v>
      </c>
      <c r="M3602" s="21" t="b">
        <v>1</v>
      </c>
      <c r="N3602" s="21" t="b">
        <v>0</v>
      </c>
      <c r="O3602" s="21" t="b">
        <v>0</v>
      </c>
      <c r="P3602" s="21">
        <v>2.0</v>
      </c>
      <c r="Q3602" s="21">
        <v>2.0</v>
      </c>
      <c r="R3602" s="10"/>
      <c r="S3602" s="10"/>
      <c r="T3602" s="10"/>
      <c r="U3602" s="10"/>
      <c r="V3602" s="10"/>
      <c r="W3602" s="10"/>
      <c r="X3602" s="10"/>
      <c r="Y3602" s="10"/>
      <c r="Z3602" s="10"/>
      <c r="AA3602" s="10"/>
      <c r="AB3602" s="10"/>
      <c r="AC3602" s="10"/>
      <c r="AD3602" s="10"/>
    </row>
    <row r="3603" ht="12.75" customHeight="1">
      <c r="A3603" s="16">
        <v>3601.0</v>
      </c>
      <c r="B3603" s="79" t="s">
        <v>6770</v>
      </c>
      <c r="C3603" s="80">
        <v>2021.0</v>
      </c>
      <c r="D3603" s="81" t="s">
        <v>7245</v>
      </c>
      <c r="E3603" s="137" t="s">
        <v>7246</v>
      </c>
      <c r="F3603" s="38">
        <v>1.0</v>
      </c>
      <c r="G3603" s="38">
        <v>2.0</v>
      </c>
      <c r="H3603" s="38">
        <v>2.0</v>
      </c>
      <c r="I3603" s="10"/>
      <c r="J3603" s="10">
        <v>3.0</v>
      </c>
      <c r="K3603" s="21" t="b">
        <v>0</v>
      </c>
      <c r="L3603" s="21" t="b">
        <v>0</v>
      </c>
      <c r="M3603" s="21" t="b">
        <v>1</v>
      </c>
      <c r="N3603" s="21" t="b">
        <v>0</v>
      </c>
      <c r="O3603" s="21" t="b">
        <v>0</v>
      </c>
      <c r="P3603" s="21">
        <v>2.0</v>
      </c>
      <c r="Q3603" s="21">
        <v>2.0</v>
      </c>
      <c r="R3603" s="10"/>
      <c r="S3603" s="10"/>
      <c r="T3603" s="10"/>
      <c r="U3603" s="10"/>
      <c r="V3603" s="10"/>
      <c r="W3603" s="10"/>
      <c r="X3603" s="10"/>
      <c r="Y3603" s="10"/>
      <c r="Z3603" s="10"/>
      <c r="AA3603" s="10"/>
      <c r="AB3603" s="10"/>
      <c r="AC3603" s="10"/>
      <c r="AD3603" s="10"/>
    </row>
    <row r="3604" ht="12.75" customHeight="1">
      <c r="A3604" s="16">
        <v>3602.0</v>
      </c>
      <c r="B3604" s="79" t="s">
        <v>6770</v>
      </c>
      <c r="C3604" s="80">
        <v>2021.0</v>
      </c>
      <c r="D3604" s="81" t="s">
        <v>7247</v>
      </c>
      <c r="E3604" s="137" t="s">
        <v>7248</v>
      </c>
      <c r="F3604" s="38">
        <v>2.0</v>
      </c>
      <c r="G3604" s="38">
        <v>2.0</v>
      </c>
      <c r="H3604" s="38">
        <v>2.0</v>
      </c>
      <c r="I3604" s="10"/>
      <c r="J3604" s="10">
        <v>3.0</v>
      </c>
      <c r="K3604" s="21" t="b">
        <v>0</v>
      </c>
      <c r="L3604" s="21" t="b">
        <v>1</v>
      </c>
      <c r="M3604" s="21" t="b">
        <v>1</v>
      </c>
      <c r="N3604" s="21" t="b">
        <v>0</v>
      </c>
      <c r="O3604" s="21" t="b">
        <v>0</v>
      </c>
      <c r="P3604" s="21">
        <v>2.0</v>
      </c>
      <c r="Q3604" s="21">
        <v>2.0</v>
      </c>
      <c r="R3604" s="10"/>
      <c r="S3604" s="10"/>
      <c r="T3604" s="10"/>
      <c r="U3604" s="10"/>
      <c r="V3604" s="10"/>
      <c r="W3604" s="10"/>
      <c r="X3604" s="10"/>
      <c r="Y3604" s="10"/>
      <c r="Z3604" s="10"/>
      <c r="AA3604" s="10"/>
      <c r="AB3604" s="10"/>
      <c r="AC3604" s="10"/>
      <c r="AD3604" s="10"/>
    </row>
    <row r="3605" ht="12.75" customHeight="1">
      <c r="A3605" s="16">
        <v>3603.0</v>
      </c>
      <c r="B3605" s="79" t="s">
        <v>6770</v>
      </c>
      <c r="C3605" s="80">
        <v>2021.0</v>
      </c>
      <c r="D3605" s="81" t="s">
        <v>7249</v>
      </c>
      <c r="E3605" s="137" t="s">
        <v>7250</v>
      </c>
      <c r="F3605" s="38">
        <v>3.0</v>
      </c>
      <c r="G3605" s="38">
        <v>2.0</v>
      </c>
      <c r="H3605" s="38">
        <v>2.0</v>
      </c>
      <c r="I3605" s="10"/>
      <c r="J3605" s="10">
        <v>3.0</v>
      </c>
      <c r="K3605" s="21" t="b">
        <v>0</v>
      </c>
      <c r="L3605" s="21" t="b">
        <v>0</v>
      </c>
      <c r="M3605" s="21" t="b">
        <v>1</v>
      </c>
      <c r="N3605" s="21" t="b">
        <v>0</v>
      </c>
      <c r="O3605" s="21" t="b">
        <v>0</v>
      </c>
      <c r="P3605" s="21">
        <v>2.0</v>
      </c>
      <c r="Q3605" s="21">
        <v>2.0</v>
      </c>
      <c r="R3605" s="10"/>
      <c r="S3605" s="10"/>
      <c r="T3605" s="10"/>
      <c r="U3605" s="10"/>
      <c r="V3605" s="10"/>
      <c r="W3605" s="10"/>
      <c r="X3605" s="10"/>
      <c r="Y3605" s="10"/>
      <c r="Z3605" s="10"/>
      <c r="AA3605" s="10"/>
      <c r="AB3605" s="10"/>
      <c r="AC3605" s="10"/>
      <c r="AD3605" s="10"/>
    </row>
    <row r="3606" ht="12.75" customHeight="1">
      <c r="A3606" s="16">
        <v>3604.0</v>
      </c>
      <c r="B3606" s="79" t="s">
        <v>6770</v>
      </c>
      <c r="C3606" s="80">
        <v>2021.0</v>
      </c>
      <c r="D3606" s="81" t="s">
        <v>7251</v>
      </c>
      <c r="E3606" s="137" t="s">
        <v>7252</v>
      </c>
      <c r="F3606" s="38">
        <v>3.0</v>
      </c>
      <c r="G3606" s="38">
        <v>3.0</v>
      </c>
      <c r="H3606" s="38">
        <v>3.0</v>
      </c>
      <c r="I3606" s="10"/>
      <c r="J3606" s="10">
        <v>3.0</v>
      </c>
      <c r="K3606" s="21" t="b">
        <v>0</v>
      </c>
      <c r="L3606" s="21" t="b">
        <v>1</v>
      </c>
      <c r="M3606" s="21" t="b">
        <v>1</v>
      </c>
      <c r="N3606" s="21" t="b">
        <v>0</v>
      </c>
      <c r="O3606" s="21" t="b">
        <v>0</v>
      </c>
      <c r="P3606" s="21">
        <v>3.0</v>
      </c>
      <c r="Q3606" s="21">
        <v>3.0</v>
      </c>
      <c r="R3606" s="10"/>
      <c r="S3606" s="10"/>
      <c r="T3606" s="10"/>
      <c r="U3606" s="10"/>
      <c r="V3606" s="10"/>
      <c r="W3606" s="10"/>
      <c r="X3606" s="10"/>
      <c r="Y3606" s="10"/>
      <c r="Z3606" s="10"/>
      <c r="AA3606" s="10"/>
      <c r="AB3606" s="10"/>
      <c r="AC3606" s="10"/>
      <c r="AD3606" s="10"/>
    </row>
    <row r="3607" ht="12.75" customHeight="1">
      <c r="A3607" s="16">
        <v>3605.0</v>
      </c>
      <c r="B3607" s="79" t="s">
        <v>6770</v>
      </c>
      <c r="C3607" s="80">
        <v>2021.0</v>
      </c>
      <c r="D3607" s="81" t="s">
        <v>7253</v>
      </c>
      <c r="E3607" s="137" t="s">
        <v>7254</v>
      </c>
      <c r="F3607" s="38">
        <v>1.0</v>
      </c>
      <c r="G3607" s="38">
        <v>1.0</v>
      </c>
      <c r="H3607" s="38">
        <v>2.0</v>
      </c>
      <c r="I3607" s="10"/>
      <c r="J3607" s="10">
        <v>3.0</v>
      </c>
      <c r="K3607" s="21" t="b">
        <v>0</v>
      </c>
      <c r="L3607" s="21" t="b">
        <v>0</v>
      </c>
      <c r="M3607" s="21" t="b">
        <v>1</v>
      </c>
      <c r="N3607" s="21" t="b">
        <v>0</v>
      </c>
      <c r="O3607" s="21" t="b">
        <v>0</v>
      </c>
      <c r="P3607" s="21">
        <v>1.0</v>
      </c>
      <c r="Q3607" s="21">
        <v>1.0</v>
      </c>
      <c r="R3607" s="10"/>
      <c r="S3607" s="10"/>
      <c r="T3607" s="10"/>
      <c r="U3607" s="10"/>
      <c r="V3607" s="10"/>
      <c r="W3607" s="10"/>
      <c r="X3607" s="10"/>
      <c r="Y3607" s="10"/>
      <c r="Z3607" s="10"/>
      <c r="AA3607" s="10"/>
      <c r="AB3607" s="10"/>
      <c r="AC3607" s="10"/>
      <c r="AD3607" s="10"/>
    </row>
    <row r="3608" ht="12.75" customHeight="1">
      <c r="A3608" s="16">
        <v>3606.0</v>
      </c>
      <c r="B3608" s="79" t="s">
        <v>6770</v>
      </c>
      <c r="C3608" s="80">
        <v>2021.0</v>
      </c>
      <c r="D3608" s="81" t="s">
        <v>7255</v>
      </c>
      <c r="E3608" s="137" t="s">
        <v>7256</v>
      </c>
      <c r="F3608" s="38">
        <v>2.0</v>
      </c>
      <c r="G3608" s="38">
        <v>2.0</v>
      </c>
      <c r="H3608" s="38">
        <v>2.0</v>
      </c>
      <c r="I3608" s="10"/>
      <c r="J3608" s="10">
        <v>3.0</v>
      </c>
      <c r="K3608" s="21" t="b">
        <v>0</v>
      </c>
      <c r="L3608" s="21" t="b">
        <v>1</v>
      </c>
      <c r="M3608" s="21" t="b">
        <v>1</v>
      </c>
      <c r="N3608" s="21" t="b">
        <v>0</v>
      </c>
      <c r="O3608" s="21" t="b">
        <v>0</v>
      </c>
      <c r="P3608" s="21">
        <v>2.0</v>
      </c>
      <c r="Q3608" s="21">
        <v>2.0</v>
      </c>
      <c r="R3608" s="10"/>
      <c r="S3608" s="10"/>
      <c r="T3608" s="10"/>
      <c r="U3608" s="10"/>
      <c r="V3608" s="10"/>
      <c r="W3608" s="10"/>
      <c r="X3608" s="10"/>
      <c r="Y3608" s="10"/>
      <c r="Z3608" s="10"/>
      <c r="AA3608" s="10"/>
      <c r="AB3608" s="10"/>
      <c r="AC3608" s="10"/>
      <c r="AD3608" s="10"/>
    </row>
    <row r="3609" ht="12.75" customHeight="1">
      <c r="A3609" s="16">
        <v>3607.0</v>
      </c>
      <c r="B3609" s="79" t="s">
        <v>6770</v>
      </c>
      <c r="C3609" s="80">
        <v>2021.0</v>
      </c>
      <c r="D3609" s="81" t="s">
        <v>7257</v>
      </c>
      <c r="E3609" s="137" t="s">
        <v>7258</v>
      </c>
      <c r="F3609" s="38">
        <v>2.0</v>
      </c>
      <c r="G3609" s="38">
        <v>2.0</v>
      </c>
      <c r="H3609" s="38">
        <v>2.0</v>
      </c>
      <c r="I3609" s="10"/>
      <c r="J3609" s="10">
        <v>3.0</v>
      </c>
      <c r="K3609" s="21" t="b">
        <v>0</v>
      </c>
      <c r="L3609" s="21" t="b">
        <v>1</v>
      </c>
      <c r="M3609" s="21" t="b">
        <v>1</v>
      </c>
      <c r="N3609" s="21" t="b">
        <v>0</v>
      </c>
      <c r="O3609" s="21" t="b">
        <v>0</v>
      </c>
      <c r="P3609" s="21">
        <v>2.0</v>
      </c>
      <c r="Q3609" s="21">
        <v>2.0</v>
      </c>
      <c r="R3609" s="10"/>
      <c r="S3609" s="10"/>
      <c r="T3609" s="10"/>
      <c r="U3609" s="10"/>
      <c r="V3609" s="10"/>
      <c r="W3609" s="10"/>
      <c r="X3609" s="10"/>
      <c r="Y3609" s="10"/>
      <c r="Z3609" s="10"/>
      <c r="AA3609" s="10"/>
      <c r="AB3609" s="10"/>
      <c r="AC3609" s="10"/>
      <c r="AD3609" s="10"/>
    </row>
    <row r="3610" ht="12.75" customHeight="1">
      <c r="A3610" s="16">
        <v>3608.0</v>
      </c>
      <c r="B3610" s="79" t="s">
        <v>6770</v>
      </c>
      <c r="C3610" s="80">
        <v>2021.0</v>
      </c>
      <c r="D3610" s="81" t="s">
        <v>7259</v>
      </c>
      <c r="E3610" s="137" t="s">
        <v>7260</v>
      </c>
      <c r="F3610" s="38">
        <v>1.0</v>
      </c>
      <c r="G3610" s="38">
        <v>0.5</v>
      </c>
      <c r="H3610" s="38">
        <v>1.0</v>
      </c>
      <c r="I3610" s="10"/>
      <c r="J3610" s="10">
        <v>3.0</v>
      </c>
      <c r="K3610" s="21" t="b">
        <v>0</v>
      </c>
      <c r="L3610" s="21" t="b">
        <v>0</v>
      </c>
      <c r="M3610" s="21" t="b">
        <v>1</v>
      </c>
      <c r="N3610" s="21" t="b">
        <v>0</v>
      </c>
      <c r="O3610" s="21" t="b">
        <v>0</v>
      </c>
      <c r="P3610" s="21">
        <v>1.0</v>
      </c>
      <c r="Q3610" s="21">
        <v>1.0</v>
      </c>
      <c r="R3610" s="10"/>
      <c r="S3610" s="10"/>
      <c r="T3610" s="10"/>
      <c r="U3610" s="10"/>
      <c r="V3610" s="10"/>
      <c r="W3610" s="10"/>
      <c r="X3610" s="10"/>
      <c r="Y3610" s="10"/>
      <c r="Z3610" s="10"/>
      <c r="AA3610" s="10"/>
      <c r="AB3610" s="10"/>
      <c r="AC3610" s="10"/>
      <c r="AD3610" s="10"/>
    </row>
    <row r="3611" ht="12.75" customHeight="1">
      <c r="A3611" s="16">
        <v>3609.0</v>
      </c>
      <c r="B3611" s="79" t="s">
        <v>6770</v>
      </c>
      <c r="C3611" s="80">
        <v>2021.0</v>
      </c>
      <c r="D3611" s="81" t="s">
        <v>7261</v>
      </c>
      <c r="E3611" s="137" t="s">
        <v>7262</v>
      </c>
      <c r="F3611" s="38">
        <v>0.5</v>
      </c>
      <c r="G3611" s="38">
        <v>0.5</v>
      </c>
      <c r="H3611" s="38">
        <v>0.5</v>
      </c>
      <c r="I3611" s="10"/>
      <c r="J3611" s="10">
        <v>3.0</v>
      </c>
      <c r="K3611" s="21" t="b">
        <v>0</v>
      </c>
      <c r="L3611" s="21" t="b">
        <v>1</v>
      </c>
      <c r="M3611" s="21" t="b">
        <v>1</v>
      </c>
      <c r="N3611" s="21" t="b">
        <v>0</v>
      </c>
      <c r="O3611" s="21" t="b">
        <v>0</v>
      </c>
      <c r="P3611" s="21">
        <v>0.5</v>
      </c>
      <c r="Q3611" s="21">
        <v>0.5</v>
      </c>
      <c r="R3611" s="10"/>
      <c r="S3611" s="10"/>
      <c r="T3611" s="10"/>
      <c r="U3611" s="10"/>
      <c r="V3611" s="10"/>
      <c r="W3611" s="10"/>
      <c r="X3611" s="10"/>
      <c r="Y3611" s="10"/>
      <c r="Z3611" s="10"/>
      <c r="AA3611" s="10"/>
      <c r="AB3611" s="10"/>
      <c r="AC3611" s="10"/>
      <c r="AD3611" s="10"/>
    </row>
    <row r="3612" ht="12.75" customHeight="1">
      <c r="A3612" s="16">
        <v>3610.0</v>
      </c>
      <c r="B3612" s="79" t="s">
        <v>6770</v>
      </c>
      <c r="C3612" s="80">
        <v>2021.0</v>
      </c>
      <c r="D3612" s="81" t="s">
        <v>7263</v>
      </c>
      <c r="E3612" s="137" t="s">
        <v>7264</v>
      </c>
      <c r="F3612" s="38">
        <v>3.0</v>
      </c>
      <c r="G3612" s="38">
        <v>3.0</v>
      </c>
      <c r="H3612" s="38">
        <v>3.0</v>
      </c>
      <c r="I3612" s="10"/>
      <c r="J3612" s="10">
        <v>3.0</v>
      </c>
      <c r="K3612" s="21" t="b">
        <v>0</v>
      </c>
      <c r="L3612" s="21" t="b">
        <v>1</v>
      </c>
      <c r="M3612" s="21" t="b">
        <v>1</v>
      </c>
      <c r="N3612" s="21" t="b">
        <v>0</v>
      </c>
      <c r="O3612" s="21" t="b">
        <v>0</v>
      </c>
      <c r="P3612" s="21">
        <v>3.0</v>
      </c>
      <c r="Q3612" s="21">
        <v>3.0</v>
      </c>
      <c r="R3612" s="10"/>
      <c r="S3612" s="10"/>
      <c r="T3612" s="10"/>
      <c r="U3612" s="10"/>
      <c r="V3612" s="10"/>
      <c r="W3612" s="10"/>
      <c r="X3612" s="10"/>
      <c r="Y3612" s="10"/>
      <c r="Z3612" s="10"/>
      <c r="AA3612" s="10"/>
      <c r="AB3612" s="10"/>
      <c r="AC3612" s="10"/>
      <c r="AD3612" s="10"/>
    </row>
    <row r="3613" ht="12.75" customHeight="1">
      <c r="A3613" s="16">
        <v>3611.0</v>
      </c>
      <c r="B3613" s="79" t="s">
        <v>6770</v>
      </c>
      <c r="C3613" s="80">
        <v>2021.0</v>
      </c>
      <c r="D3613" s="81" t="s">
        <v>7265</v>
      </c>
      <c r="E3613" s="137" t="s">
        <v>7266</v>
      </c>
      <c r="F3613" s="38">
        <v>3.0</v>
      </c>
      <c r="G3613" s="38">
        <v>3.0</v>
      </c>
      <c r="H3613" s="38">
        <v>3.0</v>
      </c>
      <c r="I3613" s="10"/>
      <c r="J3613" s="10">
        <v>3.0</v>
      </c>
      <c r="K3613" s="21" t="b">
        <v>0</v>
      </c>
      <c r="L3613" s="21" t="b">
        <v>1</v>
      </c>
      <c r="M3613" s="21" t="b">
        <v>1</v>
      </c>
      <c r="N3613" s="21" t="b">
        <v>0</v>
      </c>
      <c r="O3613" s="21" t="b">
        <v>0</v>
      </c>
      <c r="P3613" s="21">
        <v>3.0</v>
      </c>
      <c r="Q3613" s="21">
        <v>3.0</v>
      </c>
      <c r="R3613" s="10"/>
      <c r="S3613" s="10"/>
      <c r="T3613" s="10"/>
      <c r="U3613" s="10"/>
      <c r="V3613" s="10"/>
      <c r="W3613" s="10"/>
      <c r="X3613" s="10"/>
      <c r="Y3613" s="10"/>
      <c r="Z3613" s="10"/>
      <c r="AA3613" s="10"/>
      <c r="AB3613" s="10"/>
      <c r="AC3613" s="10"/>
      <c r="AD3613" s="10"/>
    </row>
    <row r="3614" ht="12.75" customHeight="1">
      <c r="A3614" s="16">
        <v>3612.0</v>
      </c>
      <c r="B3614" s="79" t="s">
        <v>6770</v>
      </c>
      <c r="C3614" s="80">
        <v>2021.0</v>
      </c>
      <c r="D3614" s="81" t="s">
        <v>7267</v>
      </c>
      <c r="E3614" s="137" t="s">
        <v>7268</v>
      </c>
      <c r="F3614" s="38">
        <v>3.0</v>
      </c>
      <c r="G3614" s="38">
        <v>3.0</v>
      </c>
      <c r="H3614" s="38">
        <v>3.0</v>
      </c>
      <c r="I3614" s="10"/>
      <c r="J3614" s="10">
        <v>3.0</v>
      </c>
      <c r="K3614" s="21" t="b">
        <v>0</v>
      </c>
      <c r="L3614" s="21" t="b">
        <v>1</v>
      </c>
      <c r="M3614" s="21" t="b">
        <v>1</v>
      </c>
      <c r="N3614" s="21" t="b">
        <v>0</v>
      </c>
      <c r="O3614" s="21" t="b">
        <v>0</v>
      </c>
      <c r="P3614" s="21">
        <v>3.0</v>
      </c>
      <c r="Q3614" s="21">
        <v>3.0</v>
      </c>
      <c r="R3614" s="10"/>
      <c r="S3614" s="10"/>
      <c r="T3614" s="10"/>
      <c r="U3614" s="10"/>
      <c r="V3614" s="10"/>
      <c r="W3614" s="10"/>
      <c r="X3614" s="10"/>
      <c r="Y3614" s="10"/>
      <c r="Z3614" s="10"/>
      <c r="AA3614" s="10"/>
      <c r="AB3614" s="10"/>
      <c r="AC3614" s="10"/>
      <c r="AD3614" s="10"/>
    </row>
    <row r="3615" ht="12.75" customHeight="1">
      <c r="A3615" s="16">
        <v>3613.0</v>
      </c>
      <c r="B3615" s="79" t="s">
        <v>6770</v>
      </c>
      <c r="C3615" s="80">
        <v>2021.0</v>
      </c>
      <c r="D3615" s="81" t="s">
        <v>7269</v>
      </c>
      <c r="E3615" s="137" t="s">
        <v>7270</v>
      </c>
      <c r="F3615" s="38">
        <v>0.0</v>
      </c>
      <c r="G3615" s="38">
        <v>0.0</v>
      </c>
      <c r="H3615" s="38">
        <v>0.0</v>
      </c>
      <c r="I3615" s="10"/>
      <c r="J3615" s="10">
        <v>3.0</v>
      </c>
      <c r="K3615" s="21" t="b">
        <v>0</v>
      </c>
      <c r="L3615" s="21" t="b">
        <v>1</v>
      </c>
      <c r="M3615" s="21" t="b">
        <v>1</v>
      </c>
      <c r="N3615" s="21" t="b">
        <v>0</v>
      </c>
      <c r="O3615" s="21" t="b">
        <v>0</v>
      </c>
      <c r="P3615" s="21">
        <v>0.0</v>
      </c>
      <c r="Q3615" s="21">
        <v>0.0</v>
      </c>
      <c r="R3615" s="10"/>
      <c r="S3615" s="10"/>
      <c r="T3615" s="10"/>
      <c r="U3615" s="10"/>
      <c r="V3615" s="10"/>
      <c r="W3615" s="10"/>
      <c r="X3615" s="10"/>
      <c r="Y3615" s="10"/>
      <c r="Z3615" s="10"/>
      <c r="AA3615" s="10"/>
      <c r="AB3615" s="10"/>
      <c r="AC3615" s="10"/>
      <c r="AD3615" s="10"/>
    </row>
    <row r="3616" ht="12.75" customHeight="1">
      <c r="A3616" s="16">
        <v>3614.0</v>
      </c>
      <c r="B3616" s="79" t="s">
        <v>6770</v>
      </c>
      <c r="C3616" s="80">
        <v>2021.0</v>
      </c>
      <c r="D3616" s="81" t="s">
        <v>7271</v>
      </c>
      <c r="E3616" s="137" t="s">
        <v>7272</v>
      </c>
      <c r="F3616" s="38">
        <v>3.0</v>
      </c>
      <c r="G3616" s="38">
        <v>2.0</v>
      </c>
      <c r="H3616" s="38">
        <v>2.0</v>
      </c>
      <c r="I3616" s="10"/>
      <c r="J3616" s="10">
        <v>3.0</v>
      </c>
      <c r="K3616" s="21" t="b">
        <v>0</v>
      </c>
      <c r="L3616" s="21" t="b">
        <v>0</v>
      </c>
      <c r="M3616" s="21" t="b">
        <v>1</v>
      </c>
      <c r="N3616" s="21" t="b">
        <v>0</v>
      </c>
      <c r="O3616" s="21" t="b">
        <v>0</v>
      </c>
      <c r="P3616" s="21">
        <v>2.0</v>
      </c>
      <c r="Q3616" s="21">
        <v>2.0</v>
      </c>
      <c r="R3616" s="10"/>
      <c r="S3616" s="10"/>
      <c r="T3616" s="10"/>
      <c r="U3616" s="10"/>
      <c r="V3616" s="10"/>
      <c r="W3616" s="10"/>
      <c r="X3616" s="10"/>
      <c r="Y3616" s="10"/>
      <c r="Z3616" s="10"/>
      <c r="AA3616" s="10"/>
      <c r="AB3616" s="10"/>
      <c r="AC3616" s="10"/>
      <c r="AD3616" s="10"/>
    </row>
    <row r="3617" ht="12.75" customHeight="1">
      <c r="A3617" s="16">
        <v>3615.0</v>
      </c>
      <c r="B3617" s="79" t="s">
        <v>6770</v>
      </c>
      <c r="C3617" s="80">
        <v>2021.0</v>
      </c>
      <c r="D3617" s="81" t="s">
        <v>7273</v>
      </c>
      <c r="E3617" s="137" t="s">
        <v>7274</v>
      </c>
      <c r="F3617" s="38">
        <v>4.0</v>
      </c>
      <c r="G3617" s="38">
        <v>4.0</v>
      </c>
      <c r="H3617" s="38">
        <v>3.0</v>
      </c>
      <c r="I3617" s="10"/>
      <c r="J3617" s="10">
        <v>3.0</v>
      </c>
      <c r="K3617" s="21" t="b">
        <v>0</v>
      </c>
      <c r="L3617" s="21" t="b">
        <v>0</v>
      </c>
      <c r="M3617" s="21" t="b">
        <v>1</v>
      </c>
      <c r="N3617" s="21" t="b">
        <v>0</v>
      </c>
      <c r="O3617" s="21" t="b">
        <v>0</v>
      </c>
      <c r="P3617" s="21">
        <v>4.0</v>
      </c>
      <c r="Q3617" s="21">
        <v>4.0</v>
      </c>
      <c r="R3617" s="10"/>
      <c r="S3617" s="10"/>
      <c r="T3617" s="10"/>
      <c r="U3617" s="10"/>
      <c r="V3617" s="10"/>
      <c r="W3617" s="10"/>
      <c r="X3617" s="10"/>
      <c r="Y3617" s="10"/>
      <c r="Z3617" s="10"/>
      <c r="AA3617" s="10"/>
      <c r="AB3617" s="10"/>
      <c r="AC3617" s="10"/>
      <c r="AD3617" s="10"/>
    </row>
    <row r="3618" ht="12.75" customHeight="1">
      <c r="A3618" s="16">
        <v>3616.0</v>
      </c>
      <c r="B3618" s="79" t="s">
        <v>6770</v>
      </c>
      <c r="C3618" s="80">
        <v>2021.0</v>
      </c>
      <c r="D3618" s="81" t="s">
        <v>7275</v>
      </c>
      <c r="E3618" s="137" t="s">
        <v>7276</v>
      </c>
      <c r="F3618" s="38">
        <v>3.0</v>
      </c>
      <c r="G3618" s="38">
        <v>4.0</v>
      </c>
      <c r="H3618" s="38">
        <v>3.0</v>
      </c>
      <c r="I3618" s="10"/>
      <c r="J3618" s="10">
        <v>3.0</v>
      </c>
      <c r="K3618" s="21" t="b">
        <v>0</v>
      </c>
      <c r="L3618" s="21" t="b">
        <v>0</v>
      </c>
      <c r="M3618" s="21" t="b">
        <v>1</v>
      </c>
      <c r="N3618" s="21" t="b">
        <v>0</v>
      </c>
      <c r="O3618" s="21" t="b">
        <v>0</v>
      </c>
      <c r="P3618" s="21">
        <v>3.0</v>
      </c>
      <c r="Q3618" s="21">
        <v>3.0</v>
      </c>
      <c r="R3618" s="10"/>
      <c r="S3618" s="10"/>
      <c r="T3618" s="10"/>
      <c r="U3618" s="10"/>
      <c r="V3618" s="10"/>
      <c r="W3618" s="10"/>
      <c r="X3618" s="10"/>
      <c r="Y3618" s="10"/>
      <c r="Z3618" s="10"/>
      <c r="AA3618" s="10"/>
      <c r="AB3618" s="10"/>
      <c r="AC3618" s="10"/>
      <c r="AD3618" s="10"/>
    </row>
    <row r="3619" ht="12.75" customHeight="1">
      <c r="A3619" s="16">
        <v>3617.0</v>
      </c>
      <c r="B3619" s="79" t="s">
        <v>6770</v>
      </c>
      <c r="C3619" s="80">
        <v>2021.0</v>
      </c>
      <c r="D3619" s="81" t="s">
        <v>7277</v>
      </c>
      <c r="E3619" s="137" t="s">
        <v>7278</v>
      </c>
      <c r="F3619" s="38">
        <v>3.0</v>
      </c>
      <c r="G3619" s="38">
        <v>3.0</v>
      </c>
      <c r="H3619" s="38">
        <v>3.0</v>
      </c>
      <c r="I3619" s="10"/>
      <c r="J3619" s="10">
        <v>3.0</v>
      </c>
      <c r="K3619" s="21" t="b">
        <v>0</v>
      </c>
      <c r="L3619" s="21" t="b">
        <v>1</v>
      </c>
      <c r="M3619" s="21" t="b">
        <v>1</v>
      </c>
      <c r="N3619" s="21" t="b">
        <v>0</v>
      </c>
      <c r="O3619" s="21" t="b">
        <v>0</v>
      </c>
      <c r="P3619" s="21">
        <v>3.0</v>
      </c>
      <c r="Q3619" s="21">
        <v>3.0</v>
      </c>
      <c r="R3619" s="10"/>
      <c r="S3619" s="10"/>
      <c r="T3619" s="10"/>
      <c r="U3619" s="10"/>
      <c r="V3619" s="10"/>
      <c r="W3619" s="10"/>
      <c r="X3619" s="10"/>
      <c r="Y3619" s="10"/>
      <c r="Z3619" s="10"/>
      <c r="AA3619" s="10"/>
      <c r="AB3619" s="10"/>
      <c r="AC3619" s="10"/>
      <c r="AD3619" s="10"/>
    </row>
    <row r="3620" ht="12.75" customHeight="1">
      <c r="A3620" s="16">
        <v>3618.0</v>
      </c>
      <c r="B3620" s="79" t="s">
        <v>6770</v>
      </c>
      <c r="C3620" s="80">
        <v>2021.0</v>
      </c>
      <c r="D3620" s="81" t="s">
        <v>7279</v>
      </c>
      <c r="E3620" s="137" t="s">
        <v>7280</v>
      </c>
      <c r="F3620" s="38">
        <v>3.0</v>
      </c>
      <c r="G3620" s="38">
        <v>4.0</v>
      </c>
      <c r="H3620" s="38">
        <v>4.0</v>
      </c>
      <c r="I3620" s="10"/>
      <c r="J3620" s="10">
        <v>3.0</v>
      </c>
      <c r="K3620" s="21" t="b">
        <v>0</v>
      </c>
      <c r="L3620" s="21" t="b">
        <v>0</v>
      </c>
      <c r="M3620" s="21" t="b">
        <v>1</v>
      </c>
      <c r="N3620" s="21" t="b">
        <v>0</v>
      </c>
      <c r="O3620" s="21" t="b">
        <v>0</v>
      </c>
      <c r="P3620" s="21">
        <v>4.0</v>
      </c>
      <c r="Q3620" s="21">
        <v>4.0</v>
      </c>
      <c r="R3620" s="10"/>
      <c r="S3620" s="10"/>
      <c r="T3620" s="10"/>
      <c r="U3620" s="10"/>
      <c r="V3620" s="10"/>
      <c r="W3620" s="10"/>
      <c r="X3620" s="10"/>
      <c r="Y3620" s="10"/>
      <c r="Z3620" s="10"/>
      <c r="AA3620" s="10"/>
      <c r="AB3620" s="10"/>
      <c r="AC3620" s="10"/>
      <c r="AD3620" s="10"/>
    </row>
    <row r="3621" ht="12.75" customHeight="1">
      <c r="A3621" s="16">
        <v>3619.0</v>
      </c>
      <c r="B3621" s="79" t="s">
        <v>6770</v>
      </c>
      <c r="C3621" s="80">
        <v>2021.0</v>
      </c>
      <c r="D3621" s="81" t="s">
        <v>7281</v>
      </c>
      <c r="E3621" s="137" t="s">
        <v>7282</v>
      </c>
      <c r="F3621" s="38">
        <v>0.0</v>
      </c>
      <c r="G3621" s="38">
        <v>0.0</v>
      </c>
      <c r="H3621" s="38">
        <v>0.0</v>
      </c>
      <c r="I3621" s="10"/>
      <c r="J3621" s="10">
        <v>3.0</v>
      </c>
      <c r="K3621" s="21" t="b">
        <v>0</v>
      </c>
      <c r="L3621" s="21" t="b">
        <v>1</v>
      </c>
      <c r="M3621" s="21" t="b">
        <v>1</v>
      </c>
      <c r="N3621" s="21" t="b">
        <v>0</v>
      </c>
      <c r="O3621" s="21" t="b">
        <v>0</v>
      </c>
      <c r="P3621" s="21">
        <v>0.0</v>
      </c>
      <c r="Q3621" s="21">
        <v>0.0</v>
      </c>
      <c r="R3621" s="10"/>
      <c r="S3621" s="10"/>
      <c r="T3621" s="10"/>
      <c r="U3621" s="10"/>
      <c r="V3621" s="10"/>
      <c r="W3621" s="10"/>
      <c r="X3621" s="10"/>
      <c r="Y3621" s="10"/>
      <c r="Z3621" s="10"/>
      <c r="AA3621" s="10"/>
      <c r="AB3621" s="10"/>
      <c r="AC3621" s="10"/>
      <c r="AD3621" s="10"/>
    </row>
    <row r="3622" ht="12.75" customHeight="1">
      <c r="A3622" s="16">
        <v>3620.0</v>
      </c>
      <c r="B3622" s="79" t="s">
        <v>6770</v>
      </c>
      <c r="C3622" s="80">
        <v>2021.0</v>
      </c>
      <c r="D3622" s="81" t="s">
        <v>7283</v>
      </c>
      <c r="E3622" s="137" t="s">
        <v>7284</v>
      </c>
      <c r="F3622" s="38">
        <v>0.5</v>
      </c>
      <c r="G3622" s="38">
        <v>0.5</v>
      </c>
      <c r="H3622" s="38">
        <v>0.5</v>
      </c>
      <c r="I3622" s="10"/>
      <c r="J3622" s="10">
        <v>3.0</v>
      </c>
      <c r="K3622" s="21" t="b">
        <v>0</v>
      </c>
      <c r="L3622" s="21" t="b">
        <v>1</v>
      </c>
      <c r="M3622" s="21" t="b">
        <v>1</v>
      </c>
      <c r="N3622" s="21" t="b">
        <v>0</v>
      </c>
      <c r="O3622" s="21" t="b">
        <v>0</v>
      </c>
      <c r="P3622" s="21">
        <v>0.5</v>
      </c>
      <c r="Q3622" s="21">
        <v>0.5</v>
      </c>
      <c r="R3622" s="10"/>
      <c r="S3622" s="10"/>
      <c r="T3622" s="10"/>
      <c r="U3622" s="10"/>
      <c r="V3622" s="10"/>
      <c r="W3622" s="10"/>
      <c r="X3622" s="10"/>
      <c r="Y3622" s="10"/>
      <c r="Z3622" s="10"/>
      <c r="AA3622" s="10"/>
      <c r="AB3622" s="10"/>
      <c r="AC3622" s="10"/>
      <c r="AD3622" s="10"/>
    </row>
    <row r="3623" ht="12.75" customHeight="1">
      <c r="A3623" s="16">
        <v>3621.0</v>
      </c>
      <c r="B3623" s="79" t="s">
        <v>6770</v>
      </c>
      <c r="C3623" s="80">
        <v>2021.0</v>
      </c>
      <c r="D3623" s="81" t="s">
        <v>7285</v>
      </c>
      <c r="E3623" s="137" t="s">
        <v>7286</v>
      </c>
      <c r="F3623" s="38">
        <v>0.0</v>
      </c>
      <c r="G3623" s="38">
        <v>0.0</v>
      </c>
      <c r="H3623" s="38">
        <v>0.0</v>
      </c>
      <c r="I3623" s="10"/>
      <c r="J3623" s="10">
        <v>3.0</v>
      </c>
      <c r="K3623" s="21" t="b">
        <v>0</v>
      </c>
      <c r="L3623" s="21" t="b">
        <v>1</v>
      </c>
      <c r="M3623" s="21" t="b">
        <v>1</v>
      </c>
      <c r="N3623" s="21" t="b">
        <v>0</v>
      </c>
      <c r="O3623" s="21" t="b">
        <v>0</v>
      </c>
      <c r="P3623" s="21">
        <v>0.0</v>
      </c>
      <c r="Q3623" s="21">
        <v>0.0</v>
      </c>
      <c r="R3623" s="10"/>
      <c r="S3623" s="10"/>
      <c r="T3623" s="10"/>
      <c r="U3623" s="10"/>
      <c r="V3623" s="10"/>
      <c r="W3623" s="10"/>
      <c r="X3623" s="10"/>
      <c r="Y3623" s="10"/>
      <c r="Z3623" s="10"/>
      <c r="AA3623" s="10"/>
      <c r="AB3623" s="10"/>
      <c r="AC3623" s="10"/>
      <c r="AD3623" s="10"/>
    </row>
    <row r="3624" ht="12.75" customHeight="1">
      <c r="A3624" s="16">
        <v>3622.0</v>
      </c>
      <c r="B3624" s="79" t="s">
        <v>6770</v>
      </c>
      <c r="C3624" s="80">
        <v>2021.0</v>
      </c>
      <c r="D3624" s="81" t="s">
        <v>7287</v>
      </c>
      <c r="E3624" s="137" t="s">
        <v>7288</v>
      </c>
      <c r="F3624" s="38">
        <v>0.0</v>
      </c>
      <c r="G3624" s="38">
        <v>0.0</v>
      </c>
      <c r="H3624" s="38">
        <v>0.0</v>
      </c>
      <c r="I3624" s="10"/>
      <c r="J3624" s="10">
        <v>3.0</v>
      </c>
      <c r="K3624" s="21" t="b">
        <v>0</v>
      </c>
      <c r="L3624" s="21" t="b">
        <v>1</v>
      </c>
      <c r="M3624" s="21" t="b">
        <v>1</v>
      </c>
      <c r="N3624" s="21" t="b">
        <v>0</v>
      </c>
      <c r="O3624" s="21" t="b">
        <v>0</v>
      </c>
      <c r="P3624" s="21">
        <v>0.0</v>
      </c>
      <c r="Q3624" s="21">
        <v>0.0</v>
      </c>
      <c r="R3624" s="10"/>
      <c r="S3624" s="10"/>
      <c r="T3624" s="10"/>
      <c r="U3624" s="10"/>
      <c r="V3624" s="10"/>
      <c r="W3624" s="10"/>
      <c r="X3624" s="10"/>
      <c r="Y3624" s="10"/>
      <c r="Z3624" s="10"/>
      <c r="AA3624" s="10"/>
      <c r="AB3624" s="10"/>
      <c r="AC3624" s="10"/>
      <c r="AD3624" s="10"/>
    </row>
    <row r="3625" ht="12.75" customHeight="1">
      <c r="A3625" s="16">
        <v>3623.0</v>
      </c>
      <c r="B3625" s="79" t="s">
        <v>6770</v>
      </c>
      <c r="C3625" s="80">
        <v>2021.0</v>
      </c>
      <c r="D3625" s="81" t="s">
        <v>7289</v>
      </c>
      <c r="E3625" s="137" t="s">
        <v>7290</v>
      </c>
      <c r="F3625" s="38">
        <v>0.0</v>
      </c>
      <c r="G3625" s="38">
        <v>0.0</v>
      </c>
      <c r="H3625" s="38">
        <v>0.0</v>
      </c>
      <c r="I3625" s="10"/>
      <c r="J3625" s="10">
        <v>3.0</v>
      </c>
      <c r="K3625" s="21" t="b">
        <v>0</v>
      </c>
      <c r="L3625" s="21" t="b">
        <v>1</v>
      </c>
      <c r="M3625" s="21" t="b">
        <v>1</v>
      </c>
      <c r="N3625" s="21" t="b">
        <v>0</v>
      </c>
      <c r="O3625" s="21" t="b">
        <v>0</v>
      </c>
      <c r="P3625" s="21">
        <v>0.0</v>
      </c>
      <c r="Q3625" s="21">
        <v>0.0</v>
      </c>
      <c r="R3625" s="10"/>
      <c r="S3625" s="10"/>
      <c r="T3625" s="10"/>
      <c r="U3625" s="10"/>
      <c r="V3625" s="10"/>
      <c r="W3625" s="10"/>
      <c r="X3625" s="10"/>
      <c r="Y3625" s="10"/>
      <c r="Z3625" s="10"/>
      <c r="AA3625" s="10"/>
      <c r="AB3625" s="10"/>
      <c r="AC3625" s="10"/>
      <c r="AD3625" s="10"/>
    </row>
    <row r="3626" ht="12.75" customHeight="1">
      <c r="A3626" s="16">
        <v>3624.0</v>
      </c>
      <c r="B3626" s="79" t="s">
        <v>6770</v>
      </c>
      <c r="C3626" s="80">
        <v>2021.0</v>
      </c>
      <c r="D3626" s="81" t="s">
        <v>7291</v>
      </c>
      <c r="E3626" s="137" t="s">
        <v>7292</v>
      </c>
      <c r="F3626" s="38">
        <v>0.0</v>
      </c>
      <c r="G3626" s="38">
        <v>0.0</v>
      </c>
      <c r="H3626" s="38">
        <v>0.0</v>
      </c>
      <c r="I3626" s="10"/>
      <c r="J3626" s="10">
        <v>3.0</v>
      </c>
      <c r="K3626" s="21" t="b">
        <v>0</v>
      </c>
      <c r="L3626" s="21" t="b">
        <v>1</v>
      </c>
      <c r="M3626" s="21" t="b">
        <v>1</v>
      </c>
      <c r="N3626" s="21" t="b">
        <v>0</v>
      </c>
      <c r="O3626" s="21" t="b">
        <v>0</v>
      </c>
      <c r="P3626" s="21">
        <v>0.0</v>
      </c>
      <c r="Q3626" s="21">
        <v>0.0</v>
      </c>
      <c r="R3626" s="10"/>
      <c r="S3626" s="10"/>
      <c r="T3626" s="10"/>
      <c r="U3626" s="10"/>
      <c r="V3626" s="10"/>
      <c r="W3626" s="10"/>
      <c r="X3626" s="10"/>
      <c r="Y3626" s="10"/>
      <c r="Z3626" s="10"/>
      <c r="AA3626" s="10"/>
      <c r="AB3626" s="10"/>
      <c r="AC3626" s="10"/>
      <c r="AD3626" s="10"/>
    </row>
    <row r="3627" ht="12.75" customHeight="1">
      <c r="A3627" s="16">
        <v>3625.0</v>
      </c>
      <c r="B3627" s="79" t="s">
        <v>6770</v>
      </c>
      <c r="C3627" s="80">
        <v>2021.0</v>
      </c>
      <c r="D3627" s="81" t="s">
        <v>7293</v>
      </c>
      <c r="E3627" s="137" t="s">
        <v>7294</v>
      </c>
      <c r="F3627" s="38">
        <v>0.0</v>
      </c>
      <c r="G3627" s="38">
        <v>0.0</v>
      </c>
      <c r="H3627" s="38">
        <v>0.0</v>
      </c>
      <c r="I3627" s="10"/>
      <c r="J3627" s="10">
        <v>3.0</v>
      </c>
      <c r="K3627" s="21" t="b">
        <v>0</v>
      </c>
      <c r="L3627" s="21" t="b">
        <v>1</v>
      </c>
      <c r="M3627" s="21" t="b">
        <v>1</v>
      </c>
      <c r="N3627" s="21" t="b">
        <v>0</v>
      </c>
      <c r="O3627" s="21" t="b">
        <v>0</v>
      </c>
      <c r="P3627" s="21">
        <v>0.0</v>
      </c>
      <c r="Q3627" s="21">
        <v>0.0</v>
      </c>
      <c r="R3627" s="10"/>
      <c r="S3627" s="10"/>
      <c r="T3627" s="10"/>
      <c r="U3627" s="10"/>
      <c r="V3627" s="10"/>
      <c r="W3627" s="10"/>
      <c r="X3627" s="10"/>
      <c r="Y3627" s="10"/>
      <c r="Z3627" s="10"/>
      <c r="AA3627" s="10"/>
      <c r="AB3627" s="10"/>
      <c r="AC3627" s="10"/>
      <c r="AD3627" s="10"/>
    </row>
    <row r="3628" ht="12.75" customHeight="1">
      <c r="A3628" s="16">
        <v>3626.0</v>
      </c>
      <c r="B3628" s="79" t="s">
        <v>6770</v>
      </c>
      <c r="C3628" s="80">
        <v>2021.0</v>
      </c>
      <c r="D3628" s="81" t="s">
        <v>7295</v>
      </c>
      <c r="E3628" s="137" t="s">
        <v>7296</v>
      </c>
      <c r="F3628" s="38">
        <v>0.5</v>
      </c>
      <c r="G3628" s="38">
        <v>0.0</v>
      </c>
      <c r="H3628" s="38">
        <v>0.5</v>
      </c>
      <c r="I3628" s="10"/>
      <c r="J3628" s="10">
        <v>3.0</v>
      </c>
      <c r="K3628" s="21" t="b">
        <v>0</v>
      </c>
      <c r="L3628" s="21" t="b">
        <v>0</v>
      </c>
      <c r="M3628" s="21" t="b">
        <v>1</v>
      </c>
      <c r="N3628" s="21" t="b">
        <v>0</v>
      </c>
      <c r="O3628" s="21" t="b">
        <v>0</v>
      </c>
      <c r="P3628" s="21">
        <v>0.5</v>
      </c>
      <c r="Q3628" s="21">
        <v>0.5</v>
      </c>
      <c r="R3628" s="10"/>
      <c r="S3628" s="10"/>
      <c r="T3628" s="10"/>
      <c r="U3628" s="10"/>
      <c r="V3628" s="10"/>
      <c r="W3628" s="10"/>
      <c r="X3628" s="10"/>
      <c r="Y3628" s="10"/>
      <c r="Z3628" s="10"/>
      <c r="AA3628" s="10"/>
      <c r="AB3628" s="10"/>
      <c r="AC3628" s="10"/>
      <c r="AD3628" s="10"/>
    </row>
    <row r="3629" ht="12.75" customHeight="1">
      <c r="A3629" s="16">
        <v>3627.0</v>
      </c>
      <c r="B3629" s="79" t="s">
        <v>6770</v>
      </c>
      <c r="C3629" s="80">
        <v>2021.0</v>
      </c>
      <c r="D3629" s="81" t="s">
        <v>7297</v>
      </c>
      <c r="E3629" s="137" t="s">
        <v>7298</v>
      </c>
      <c r="F3629" s="38">
        <v>0.0</v>
      </c>
      <c r="G3629" s="38">
        <v>0.0</v>
      </c>
      <c r="H3629" s="38">
        <v>0.0</v>
      </c>
      <c r="I3629" s="10"/>
      <c r="J3629" s="10">
        <v>3.0</v>
      </c>
      <c r="K3629" s="21" t="b">
        <v>0</v>
      </c>
      <c r="L3629" s="21" t="b">
        <v>1</v>
      </c>
      <c r="M3629" s="21" t="b">
        <v>1</v>
      </c>
      <c r="N3629" s="21" t="b">
        <v>0</v>
      </c>
      <c r="O3629" s="21" t="b">
        <v>0</v>
      </c>
      <c r="P3629" s="21">
        <v>0.0</v>
      </c>
      <c r="Q3629" s="21">
        <v>0.0</v>
      </c>
      <c r="R3629" s="10"/>
      <c r="S3629" s="10"/>
      <c r="T3629" s="10"/>
      <c r="U3629" s="10"/>
      <c r="V3629" s="10"/>
      <c r="W3629" s="10"/>
      <c r="X3629" s="10"/>
      <c r="Y3629" s="10"/>
      <c r="Z3629" s="10"/>
      <c r="AA3629" s="10"/>
      <c r="AB3629" s="10"/>
      <c r="AC3629" s="10"/>
      <c r="AD3629" s="10"/>
    </row>
    <row r="3630" ht="12.75" customHeight="1">
      <c r="A3630" s="16">
        <v>3628.0</v>
      </c>
      <c r="B3630" s="79" t="s">
        <v>6770</v>
      </c>
      <c r="C3630" s="80">
        <v>2021.0</v>
      </c>
      <c r="D3630" s="81" t="s">
        <v>7299</v>
      </c>
      <c r="E3630" s="137" t="s">
        <v>7300</v>
      </c>
      <c r="F3630" s="38">
        <v>0.0</v>
      </c>
      <c r="G3630" s="38">
        <v>0.0</v>
      </c>
      <c r="H3630" s="38">
        <v>0.0</v>
      </c>
      <c r="I3630" s="10"/>
      <c r="J3630" s="10">
        <v>3.0</v>
      </c>
      <c r="K3630" s="21" t="b">
        <v>0</v>
      </c>
      <c r="L3630" s="21" t="b">
        <v>1</v>
      </c>
      <c r="M3630" s="21" t="b">
        <v>1</v>
      </c>
      <c r="N3630" s="21" t="b">
        <v>0</v>
      </c>
      <c r="O3630" s="21" t="b">
        <v>0</v>
      </c>
      <c r="P3630" s="21">
        <v>0.0</v>
      </c>
      <c r="Q3630" s="21">
        <v>0.0</v>
      </c>
      <c r="R3630" s="10"/>
      <c r="S3630" s="10"/>
      <c r="T3630" s="10"/>
      <c r="U3630" s="10"/>
      <c r="V3630" s="10"/>
      <c r="W3630" s="10"/>
      <c r="X3630" s="10"/>
      <c r="Y3630" s="10"/>
      <c r="Z3630" s="10"/>
      <c r="AA3630" s="10"/>
      <c r="AB3630" s="10"/>
      <c r="AC3630" s="10"/>
      <c r="AD3630" s="10"/>
    </row>
    <row r="3631" ht="12.75" customHeight="1">
      <c r="A3631" s="16">
        <v>3629.0</v>
      </c>
      <c r="B3631" s="79" t="s">
        <v>6770</v>
      </c>
      <c r="C3631" s="80">
        <v>2021.0</v>
      </c>
      <c r="D3631" s="81" t="s">
        <v>7301</v>
      </c>
      <c r="E3631" s="137" t="s">
        <v>7302</v>
      </c>
      <c r="F3631" s="38">
        <v>0.0</v>
      </c>
      <c r="G3631" s="38">
        <v>0.0</v>
      </c>
      <c r="H3631" s="38">
        <v>0.0</v>
      </c>
      <c r="I3631" s="10"/>
      <c r="J3631" s="10">
        <v>3.0</v>
      </c>
      <c r="K3631" s="21" t="b">
        <v>0</v>
      </c>
      <c r="L3631" s="21" t="b">
        <v>1</v>
      </c>
      <c r="M3631" s="21" t="b">
        <v>1</v>
      </c>
      <c r="N3631" s="21" t="b">
        <v>0</v>
      </c>
      <c r="O3631" s="21" t="b">
        <v>0</v>
      </c>
      <c r="P3631" s="21">
        <v>0.0</v>
      </c>
      <c r="Q3631" s="21">
        <v>0.0</v>
      </c>
      <c r="R3631" s="10"/>
      <c r="S3631" s="10"/>
      <c r="T3631" s="10"/>
      <c r="U3631" s="10"/>
      <c r="V3631" s="10"/>
      <c r="W3631" s="10"/>
      <c r="X3631" s="10"/>
      <c r="Y3631" s="10"/>
      <c r="Z3631" s="10"/>
      <c r="AA3631" s="10"/>
      <c r="AB3631" s="10"/>
      <c r="AC3631" s="10"/>
      <c r="AD3631" s="10"/>
    </row>
    <row r="3632" ht="12.75" customHeight="1">
      <c r="A3632" s="16">
        <v>3630.0</v>
      </c>
      <c r="B3632" s="79" t="s">
        <v>6770</v>
      </c>
      <c r="C3632" s="80">
        <v>2021.0</v>
      </c>
      <c r="D3632" s="81" t="s">
        <v>7303</v>
      </c>
      <c r="E3632" s="137" t="s">
        <v>7304</v>
      </c>
      <c r="F3632" s="38">
        <v>0.0</v>
      </c>
      <c r="G3632" s="38">
        <v>0.5</v>
      </c>
      <c r="H3632" s="38">
        <v>0.0</v>
      </c>
      <c r="I3632" s="10"/>
      <c r="J3632" s="10">
        <v>3.0</v>
      </c>
      <c r="K3632" s="21" t="b">
        <v>0</v>
      </c>
      <c r="L3632" s="21" t="b">
        <v>1</v>
      </c>
      <c r="M3632" s="21" t="b">
        <v>1</v>
      </c>
      <c r="N3632" s="21" t="b">
        <v>0</v>
      </c>
      <c r="O3632" s="21" t="b">
        <v>0</v>
      </c>
      <c r="P3632" s="21">
        <v>0.0</v>
      </c>
      <c r="Q3632" s="21">
        <v>0.0</v>
      </c>
      <c r="R3632" s="10"/>
      <c r="S3632" s="10"/>
      <c r="T3632" s="10"/>
      <c r="U3632" s="10"/>
      <c r="V3632" s="10"/>
      <c r="W3632" s="10"/>
      <c r="X3632" s="10"/>
      <c r="Y3632" s="10"/>
      <c r="Z3632" s="10"/>
      <c r="AA3632" s="10"/>
      <c r="AB3632" s="10"/>
      <c r="AC3632" s="10"/>
      <c r="AD3632" s="10"/>
    </row>
    <row r="3633" ht="12.75" customHeight="1">
      <c r="A3633" s="16">
        <v>3631.0</v>
      </c>
      <c r="B3633" s="79" t="s">
        <v>6770</v>
      </c>
      <c r="C3633" s="80">
        <v>2021.0</v>
      </c>
      <c r="D3633" s="81" t="s">
        <v>7305</v>
      </c>
      <c r="E3633" s="137" t="s">
        <v>7306</v>
      </c>
      <c r="F3633" s="38">
        <v>2.0</v>
      </c>
      <c r="G3633" s="38">
        <v>2.0</v>
      </c>
      <c r="H3633" s="38">
        <v>1.0</v>
      </c>
      <c r="I3633" s="10"/>
      <c r="J3633" s="10">
        <v>3.0</v>
      </c>
      <c r="K3633" s="21" t="b">
        <v>0</v>
      </c>
      <c r="L3633" s="21" t="b">
        <v>0</v>
      </c>
      <c r="M3633" s="21" t="b">
        <v>1</v>
      </c>
      <c r="N3633" s="21" t="b">
        <v>0</v>
      </c>
      <c r="O3633" s="21" t="b">
        <v>0</v>
      </c>
      <c r="P3633" s="21">
        <v>2.0</v>
      </c>
      <c r="Q3633" s="21">
        <v>2.0</v>
      </c>
      <c r="R3633" s="10"/>
      <c r="S3633" s="10"/>
      <c r="T3633" s="10"/>
      <c r="U3633" s="10"/>
      <c r="V3633" s="10"/>
      <c r="W3633" s="10"/>
      <c r="X3633" s="10"/>
      <c r="Y3633" s="10"/>
      <c r="Z3633" s="10"/>
      <c r="AA3633" s="10"/>
      <c r="AB3633" s="10"/>
      <c r="AC3633" s="10"/>
      <c r="AD3633" s="10"/>
    </row>
    <row r="3634" ht="12.75" customHeight="1">
      <c r="A3634" s="16">
        <v>3632.0</v>
      </c>
      <c r="B3634" s="79" t="s">
        <v>6770</v>
      </c>
      <c r="C3634" s="80">
        <v>2021.0</v>
      </c>
      <c r="D3634" s="81" t="s">
        <v>7307</v>
      </c>
      <c r="E3634" s="137" t="s">
        <v>7308</v>
      </c>
      <c r="F3634" s="38">
        <v>0.5</v>
      </c>
      <c r="G3634" s="38">
        <v>0.0</v>
      </c>
      <c r="H3634" s="38">
        <v>0.0</v>
      </c>
      <c r="I3634" s="10"/>
      <c r="J3634" s="10">
        <v>3.0</v>
      </c>
      <c r="K3634" s="21" t="b">
        <v>0</v>
      </c>
      <c r="L3634" s="21" t="b">
        <v>1</v>
      </c>
      <c r="M3634" s="21" t="b">
        <v>1</v>
      </c>
      <c r="N3634" s="21" t="b">
        <v>0</v>
      </c>
      <c r="O3634" s="21" t="b">
        <v>0</v>
      </c>
      <c r="P3634" s="21">
        <v>0.0</v>
      </c>
      <c r="Q3634" s="21">
        <v>0.0</v>
      </c>
      <c r="R3634" s="10"/>
      <c r="S3634" s="10"/>
      <c r="T3634" s="10"/>
      <c r="U3634" s="10"/>
      <c r="V3634" s="10"/>
      <c r="W3634" s="10"/>
      <c r="X3634" s="10"/>
      <c r="Y3634" s="10"/>
      <c r="Z3634" s="10"/>
      <c r="AA3634" s="10"/>
      <c r="AB3634" s="10"/>
      <c r="AC3634" s="10"/>
      <c r="AD3634" s="10"/>
    </row>
    <row r="3635" ht="12.75" customHeight="1">
      <c r="A3635" s="16">
        <v>3633.0</v>
      </c>
      <c r="B3635" s="79" t="s">
        <v>6770</v>
      </c>
      <c r="C3635" s="80">
        <v>2021.0</v>
      </c>
      <c r="D3635" s="81" t="s">
        <v>7309</v>
      </c>
      <c r="E3635" s="137" t="s">
        <v>7310</v>
      </c>
      <c r="F3635" s="38">
        <v>0.0</v>
      </c>
      <c r="G3635" s="38">
        <v>0.0</v>
      </c>
      <c r="H3635" s="38">
        <v>0.5</v>
      </c>
      <c r="I3635" s="10"/>
      <c r="J3635" s="10">
        <v>3.0</v>
      </c>
      <c r="K3635" s="21" t="b">
        <v>0</v>
      </c>
      <c r="L3635" s="21" t="b">
        <v>1</v>
      </c>
      <c r="M3635" s="21" t="b">
        <v>1</v>
      </c>
      <c r="N3635" s="21" t="b">
        <v>0</v>
      </c>
      <c r="O3635" s="21" t="b">
        <v>0</v>
      </c>
      <c r="P3635" s="21">
        <v>0.0</v>
      </c>
      <c r="Q3635" s="21">
        <v>0.0</v>
      </c>
      <c r="R3635" s="10"/>
      <c r="S3635" s="10"/>
      <c r="T3635" s="10"/>
      <c r="U3635" s="10"/>
      <c r="V3635" s="10"/>
      <c r="W3635" s="10"/>
      <c r="X3635" s="10"/>
      <c r="Y3635" s="10"/>
      <c r="Z3635" s="10"/>
      <c r="AA3635" s="10"/>
      <c r="AB3635" s="10"/>
      <c r="AC3635" s="10"/>
      <c r="AD3635" s="10"/>
    </row>
    <row r="3636" ht="12.75" customHeight="1">
      <c r="A3636" s="16">
        <v>3634.0</v>
      </c>
      <c r="B3636" s="79" t="s">
        <v>6770</v>
      </c>
      <c r="C3636" s="80">
        <v>2021.0</v>
      </c>
      <c r="D3636" s="81" t="s">
        <v>7311</v>
      </c>
      <c r="E3636" s="137" t="s">
        <v>7312</v>
      </c>
      <c r="F3636" s="38">
        <v>0.5</v>
      </c>
      <c r="G3636" s="38">
        <v>0.5</v>
      </c>
      <c r="H3636" s="38">
        <v>0.5</v>
      </c>
      <c r="I3636" s="10"/>
      <c r="J3636" s="10">
        <v>3.0</v>
      </c>
      <c r="K3636" s="21" t="b">
        <v>0</v>
      </c>
      <c r="L3636" s="21" t="b">
        <v>1</v>
      </c>
      <c r="M3636" s="21" t="b">
        <v>1</v>
      </c>
      <c r="N3636" s="21" t="b">
        <v>0</v>
      </c>
      <c r="O3636" s="21" t="b">
        <v>0</v>
      </c>
      <c r="P3636" s="21">
        <v>0.5</v>
      </c>
      <c r="Q3636" s="21">
        <v>0.5</v>
      </c>
      <c r="R3636" s="10"/>
      <c r="S3636" s="10"/>
      <c r="T3636" s="10"/>
      <c r="U3636" s="10"/>
      <c r="V3636" s="10"/>
      <c r="W3636" s="10"/>
      <c r="X3636" s="10"/>
      <c r="Y3636" s="10"/>
      <c r="Z3636" s="10"/>
      <c r="AA3636" s="10"/>
      <c r="AB3636" s="10"/>
      <c r="AC3636" s="10"/>
      <c r="AD3636" s="10"/>
    </row>
    <row r="3637" ht="12.75" customHeight="1">
      <c r="A3637" s="16">
        <v>3635.0</v>
      </c>
      <c r="B3637" s="79" t="s">
        <v>6770</v>
      </c>
      <c r="C3637" s="80">
        <v>2021.0</v>
      </c>
      <c r="D3637" s="81" t="s">
        <v>7313</v>
      </c>
      <c r="E3637" s="137" t="s">
        <v>7314</v>
      </c>
      <c r="F3637" s="38">
        <v>0.0</v>
      </c>
      <c r="G3637" s="38">
        <v>0.5</v>
      </c>
      <c r="H3637" s="38">
        <v>0.0</v>
      </c>
      <c r="I3637" s="10"/>
      <c r="J3637" s="10">
        <v>3.0</v>
      </c>
      <c r="K3637" s="21" t="b">
        <v>0</v>
      </c>
      <c r="L3637" s="21" t="b">
        <v>1</v>
      </c>
      <c r="M3637" s="21" t="b">
        <v>1</v>
      </c>
      <c r="N3637" s="21" t="b">
        <v>0</v>
      </c>
      <c r="O3637" s="21" t="b">
        <v>0</v>
      </c>
      <c r="P3637" s="21">
        <v>0.0</v>
      </c>
      <c r="Q3637" s="21">
        <v>0.0</v>
      </c>
      <c r="R3637" s="10"/>
      <c r="S3637" s="10"/>
      <c r="T3637" s="10"/>
      <c r="U3637" s="10"/>
      <c r="V3637" s="10"/>
      <c r="W3637" s="10"/>
      <c r="X3637" s="10"/>
      <c r="Y3637" s="10"/>
      <c r="Z3637" s="10"/>
      <c r="AA3637" s="10"/>
      <c r="AB3637" s="10"/>
      <c r="AC3637" s="10"/>
      <c r="AD3637" s="10"/>
    </row>
    <row r="3638" ht="12.75" customHeight="1">
      <c r="A3638" s="16">
        <v>3636.0</v>
      </c>
      <c r="B3638" s="79" t="s">
        <v>6770</v>
      </c>
      <c r="C3638" s="80">
        <v>2021.0</v>
      </c>
      <c r="D3638" s="81" t="s">
        <v>7315</v>
      </c>
      <c r="E3638" s="137" t="s">
        <v>7316</v>
      </c>
      <c r="F3638" s="38">
        <v>0.0</v>
      </c>
      <c r="G3638" s="38">
        <v>0.5</v>
      </c>
      <c r="H3638" s="38">
        <v>0.0</v>
      </c>
      <c r="I3638" s="10"/>
      <c r="J3638" s="10">
        <v>3.0</v>
      </c>
      <c r="K3638" s="21" t="b">
        <v>0</v>
      </c>
      <c r="L3638" s="21" t="b">
        <v>1</v>
      </c>
      <c r="M3638" s="21" t="b">
        <v>1</v>
      </c>
      <c r="N3638" s="21" t="b">
        <v>0</v>
      </c>
      <c r="O3638" s="21" t="b">
        <v>0</v>
      </c>
      <c r="P3638" s="21">
        <v>0.0</v>
      </c>
      <c r="Q3638" s="21">
        <v>0.0</v>
      </c>
      <c r="R3638" s="10"/>
      <c r="S3638" s="10"/>
      <c r="T3638" s="10"/>
      <c r="U3638" s="10"/>
      <c r="V3638" s="10"/>
      <c r="W3638" s="10"/>
      <c r="X3638" s="10"/>
      <c r="Y3638" s="10"/>
      <c r="Z3638" s="10"/>
      <c r="AA3638" s="10"/>
      <c r="AB3638" s="10"/>
      <c r="AC3638" s="10"/>
      <c r="AD3638" s="10"/>
    </row>
    <row r="3639" ht="12.75" customHeight="1">
      <c r="A3639" s="16">
        <v>3637.0</v>
      </c>
      <c r="B3639" s="79" t="s">
        <v>6770</v>
      </c>
      <c r="C3639" s="80">
        <v>2021.0</v>
      </c>
      <c r="D3639" s="81" t="s">
        <v>7317</v>
      </c>
      <c r="E3639" s="137" t="s">
        <v>7318</v>
      </c>
      <c r="F3639" s="38">
        <v>0.5</v>
      </c>
      <c r="G3639" s="38">
        <v>0.5</v>
      </c>
      <c r="H3639" s="38">
        <v>0.0</v>
      </c>
      <c r="I3639" s="10"/>
      <c r="J3639" s="10">
        <v>3.0</v>
      </c>
      <c r="K3639" s="21" t="b">
        <v>0</v>
      </c>
      <c r="L3639" s="21" t="b">
        <v>0</v>
      </c>
      <c r="M3639" s="21" t="b">
        <v>1</v>
      </c>
      <c r="N3639" s="21" t="b">
        <v>0</v>
      </c>
      <c r="O3639" s="21" t="b">
        <v>0</v>
      </c>
      <c r="P3639" s="21">
        <v>0.5</v>
      </c>
      <c r="Q3639" s="21">
        <v>0.5</v>
      </c>
      <c r="R3639" s="10"/>
      <c r="S3639" s="10"/>
      <c r="T3639" s="10"/>
      <c r="U3639" s="10"/>
      <c r="V3639" s="10"/>
      <c r="W3639" s="10"/>
      <c r="X3639" s="10"/>
      <c r="Y3639" s="10"/>
      <c r="Z3639" s="10"/>
      <c r="AA3639" s="10"/>
      <c r="AB3639" s="10"/>
      <c r="AC3639" s="10"/>
      <c r="AD3639" s="10"/>
    </row>
    <row r="3640" ht="12.75" customHeight="1">
      <c r="A3640" s="16">
        <v>3638.0</v>
      </c>
      <c r="B3640" s="79" t="s">
        <v>6770</v>
      </c>
      <c r="C3640" s="80">
        <v>2021.0</v>
      </c>
      <c r="D3640" s="81" t="s">
        <v>7319</v>
      </c>
      <c r="E3640" s="137" t="s">
        <v>7320</v>
      </c>
      <c r="F3640" s="38">
        <v>0.0</v>
      </c>
      <c r="G3640" s="38">
        <v>0.0</v>
      </c>
      <c r="H3640" s="38">
        <v>0.0</v>
      </c>
      <c r="I3640" s="10"/>
      <c r="J3640" s="10">
        <v>3.0</v>
      </c>
      <c r="K3640" s="21" t="b">
        <v>0</v>
      </c>
      <c r="L3640" s="21" t="b">
        <v>1</v>
      </c>
      <c r="M3640" s="21" t="b">
        <v>1</v>
      </c>
      <c r="N3640" s="21" t="b">
        <v>0</v>
      </c>
      <c r="O3640" s="21" t="b">
        <v>0</v>
      </c>
      <c r="P3640" s="21">
        <v>0.0</v>
      </c>
      <c r="Q3640" s="21">
        <v>0.0</v>
      </c>
      <c r="R3640" s="10"/>
      <c r="S3640" s="10"/>
      <c r="T3640" s="10"/>
      <c r="U3640" s="10"/>
      <c r="V3640" s="10"/>
      <c r="W3640" s="10"/>
      <c r="X3640" s="10"/>
      <c r="Y3640" s="10"/>
      <c r="Z3640" s="10"/>
      <c r="AA3640" s="10"/>
      <c r="AB3640" s="10"/>
      <c r="AC3640" s="10"/>
      <c r="AD3640" s="10"/>
    </row>
    <row r="3641" ht="12.75" customHeight="1">
      <c r="A3641" s="16">
        <v>3639.0</v>
      </c>
      <c r="B3641" s="79" t="s">
        <v>6770</v>
      </c>
      <c r="C3641" s="80">
        <v>2021.0</v>
      </c>
      <c r="D3641" s="81" t="s">
        <v>7321</v>
      </c>
      <c r="E3641" s="137" t="s">
        <v>7322</v>
      </c>
      <c r="F3641" s="38">
        <v>0.0</v>
      </c>
      <c r="G3641" s="38">
        <v>0.5</v>
      </c>
      <c r="H3641" s="38">
        <v>0.0</v>
      </c>
      <c r="I3641" s="10"/>
      <c r="J3641" s="10">
        <v>3.0</v>
      </c>
      <c r="K3641" s="21" t="b">
        <v>0</v>
      </c>
      <c r="L3641" s="21" t="b">
        <v>1</v>
      </c>
      <c r="M3641" s="21" t="b">
        <v>1</v>
      </c>
      <c r="N3641" s="21" t="b">
        <v>0</v>
      </c>
      <c r="O3641" s="21" t="b">
        <v>0</v>
      </c>
      <c r="P3641" s="21">
        <v>0.0</v>
      </c>
      <c r="Q3641" s="21">
        <v>0.0</v>
      </c>
      <c r="R3641" s="10"/>
      <c r="S3641" s="10"/>
      <c r="T3641" s="10"/>
      <c r="U3641" s="10"/>
      <c r="V3641" s="10"/>
      <c r="W3641" s="10"/>
      <c r="X3641" s="10"/>
      <c r="Y3641" s="10"/>
      <c r="Z3641" s="10"/>
      <c r="AA3641" s="10"/>
      <c r="AB3641" s="10"/>
      <c r="AC3641" s="10"/>
      <c r="AD3641" s="10"/>
    </row>
    <row r="3642" ht="12.75" customHeight="1">
      <c r="A3642" s="16">
        <v>3640.0</v>
      </c>
      <c r="B3642" s="79" t="s">
        <v>6770</v>
      </c>
      <c r="C3642" s="80">
        <v>2021.0</v>
      </c>
      <c r="D3642" s="81" t="s">
        <v>7323</v>
      </c>
      <c r="E3642" s="137" t="s">
        <v>7324</v>
      </c>
      <c r="F3642" s="38">
        <v>0.0</v>
      </c>
      <c r="G3642" s="38">
        <v>0.0</v>
      </c>
      <c r="H3642" s="38">
        <v>0.0</v>
      </c>
      <c r="I3642" s="10"/>
      <c r="J3642" s="10">
        <v>3.0</v>
      </c>
      <c r="K3642" s="21" t="b">
        <v>0</v>
      </c>
      <c r="L3642" s="21" t="b">
        <v>1</v>
      </c>
      <c r="M3642" s="21" t="b">
        <v>1</v>
      </c>
      <c r="N3642" s="21" t="b">
        <v>0</v>
      </c>
      <c r="O3642" s="21" t="b">
        <v>0</v>
      </c>
      <c r="P3642" s="21">
        <v>0.0</v>
      </c>
      <c r="Q3642" s="21">
        <v>0.0</v>
      </c>
      <c r="R3642" s="10"/>
      <c r="S3642" s="10"/>
      <c r="T3642" s="10"/>
      <c r="U3642" s="10"/>
      <c r="V3642" s="10"/>
      <c r="W3642" s="10"/>
      <c r="X3642" s="10"/>
      <c r="Y3642" s="10"/>
      <c r="Z3642" s="10"/>
      <c r="AA3642" s="10"/>
      <c r="AB3642" s="10"/>
      <c r="AC3642" s="10"/>
      <c r="AD3642" s="10"/>
    </row>
    <row r="3643" ht="12.75" customHeight="1">
      <c r="A3643" s="16">
        <v>3641.0</v>
      </c>
      <c r="B3643" s="79" t="s">
        <v>6770</v>
      </c>
      <c r="C3643" s="80">
        <v>2021.0</v>
      </c>
      <c r="D3643" s="81" t="s">
        <v>7325</v>
      </c>
      <c r="E3643" s="137" t="s">
        <v>7326</v>
      </c>
      <c r="F3643" s="38">
        <v>0.0</v>
      </c>
      <c r="G3643" s="38">
        <v>0.0</v>
      </c>
      <c r="H3643" s="38">
        <v>0.0</v>
      </c>
      <c r="I3643" s="10"/>
      <c r="J3643" s="10">
        <v>3.0</v>
      </c>
      <c r="K3643" s="21" t="b">
        <v>0</v>
      </c>
      <c r="L3643" s="21" t="b">
        <v>1</v>
      </c>
      <c r="M3643" s="21" t="b">
        <v>1</v>
      </c>
      <c r="N3643" s="21" t="b">
        <v>0</v>
      </c>
      <c r="O3643" s="21" t="b">
        <v>0</v>
      </c>
      <c r="P3643" s="21">
        <v>0.0</v>
      </c>
      <c r="Q3643" s="21">
        <v>0.0</v>
      </c>
      <c r="R3643" s="10"/>
      <c r="S3643" s="10"/>
      <c r="T3643" s="10"/>
      <c r="U3643" s="10"/>
      <c r="V3643" s="10"/>
      <c r="W3643" s="10"/>
      <c r="X3643" s="10"/>
      <c r="Y3643" s="10"/>
      <c r="Z3643" s="10"/>
      <c r="AA3643" s="10"/>
      <c r="AB3643" s="10"/>
      <c r="AC3643" s="10"/>
      <c r="AD3643" s="10"/>
    </row>
    <row r="3644" ht="12.75" customHeight="1">
      <c r="A3644" s="16">
        <v>3642.0</v>
      </c>
      <c r="B3644" s="79" t="s">
        <v>6770</v>
      </c>
      <c r="C3644" s="80">
        <v>2021.0</v>
      </c>
      <c r="D3644" s="81" t="s">
        <v>7327</v>
      </c>
      <c r="E3644" s="137" t="s">
        <v>7328</v>
      </c>
      <c r="F3644" s="38">
        <v>0.0</v>
      </c>
      <c r="G3644" s="38">
        <v>0.0</v>
      </c>
      <c r="H3644" s="38">
        <v>0.0</v>
      </c>
      <c r="I3644" s="10"/>
      <c r="J3644" s="10">
        <v>3.0</v>
      </c>
      <c r="K3644" s="21" t="b">
        <v>0</v>
      </c>
      <c r="L3644" s="21" t="b">
        <v>1</v>
      </c>
      <c r="M3644" s="21" t="b">
        <v>1</v>
      </c>
      <c r="N3644" s="21" t="b">
        <v>0</v>
      </c>
      <c r="O3644" s="21" t="b">
        <v>0</v>
      </c>
      <c r="P3644" s="21">
        <v>0.0</v>
      </c>
      <c r="Q3644" s="21">
        <v>0.0</v>
      </c>
      <c r="R3644" s="10"/>
      <c r="S3644" s="10"/>
      <c r="T3644" s="10"/>
      <c r="U3644" s="10"/>
      <c r="V3644" s="10"/>
      <c r="W3644" s="10"/>
      <c r="X3644" s="10"/>
      <c r="Y3644" s="10"/>
      <c r="Z3644" s="10"/>
      <c r="AA3644" s="10"/>
      <c r="AB3644" s="10"/>
      <c r="AC3644" s="10"/>
      <c r="AD3644" s="10"/>
    </row>
    <row r="3645" ht="12.75" customHeight="1">
      <c r="A3645" s="16">
        <v>3643.0</v>
      </c>
      <c r="B3645" s="79" t="s">
        <v>6770</v>
      </c>
      <c r="C3645" s="80">
        <v>2021.0</v>
      </c>
      <c r="D3645" s="81" t="s">
        <v>7329</v>
      </c>
      <c r="E3645" s="137" t="s">
        <v>7330</v>
      </c>
      <c r="F3645" s="38">
        <v>0.0</v>
      </c>
      <c r="G3645" s="38">
        <v>0.0</v>
      </c>
      <c r="H3645" s="38">
        <v>0.0</v>
      </c>
      <c r="I3645" s="10"/>
      <c r="J3645" s="10">
        <v>3.0</v>
      </c>
      <c r="K3645" s="21" t="b">
        <v>0</v>
      </c>
      <c r="L3645" s="21" t="b">
        <v>1</v>
      </c>
      <c r="M3645" s="21" t="b">
        <v>1</v>
      </c>
      <c r="N3645" s="21" t="b">
        <v>0</v>
      </c>
      <c r="O3645" s="21" t="b">
        <v>0</v>
      </c>
      <c r="P3645" s="21">
        <v>0.0</v>
      </c>
      <c r="Q3645" s="21">
        <v>0.0</v>
      </c>
      <c r="R3645" s="10"/>
      <c r="S3645" s="10"/>
      <c r="T3645" s="10"/>
      <c r="U3645" s="10"/>
      <c r="V3645" s="10"/>
      <c r="W3645" s="10"/>
      <c r="X3645" s="10"/>
      <c r="Y3645" s="10"/>
      <c r="Z3645" s="10"/>
      <c r="AA3645" s="10"/>
      <c r="AB3645" s="10"/>
      <c r="AC3645" s="10"/>
      <c r="AD3645" s="10"/>
    </row>
    <row r="3646" ht="12.75" customHeight="1">
      <c r="A3646" s="16">
        <v>3644.0</v>
      </c>
      <c r="B3646" s="79" t="s">
        <v>6770</v>
      </c>
      <c r="C3646" s="80">
        <v>2021.0</v>
      </c>
      <c r="D3646" s="81" t="s">
        <v>7331</v>
      </c>
      <c r="E3646" s="137" t="s">
        <v>7332</v>
      </c>
      <c r="F3646" s="38">
        <v>0.0</v>
      </c>
      <c r="G3646" s="38">
        <v>0.0</v>
      </c>
      <c r="H3646" s="38">
        <v>0.0</v>
      </c>
      <c r="I3646" s="10"/>
      <c r="J3646" s="10">
        <v>3.0</v>
      </c>
      <c r="K3646" s="21" t="b">
        <v>0</v>
      </c>
      <c r="L3646" s="21" t="b">
        <v>1</v>
      </c>
      <c r="M3646" s="21" t="b">
        <v>1</v>
      </c>
      <c r="N3646" s="21" t="b">
        <v>0</v>
      </c>
      <c r="O3646" s="21" t="b">
        <v>0</v>
      </c>
      <c r="P3646" s="21">
        <v>0.0</v>
      </c>
      <c r="Q3646" s="21">
        <v>0.0</v>
      </c>
      <c r="R3646" s="10"/>
      <c r="S3646" s="10"/>
      <c r="T3646" s="10"/>
      <c r="U3646" s="10"/>
      <c r="V3646" s="10"/>
      <c r="W3646" s="10"/>
      <c r="X3646" s="10"/>
      <c r="Y3646" s="10"/>
      <c r="Z3646" s="10"/>
      <c r="AA3646" s="10"/>
      <c r="AB3646" s="10"/>
      <c r="AC3646" s="10"/>
      <c r="AD3646" s="10"/>
    </row>
    <row r="3647" ht="12.75" customHeight="1">
      <c r="A3647" s="16">
        <v>3645.0</v>
      </c>
      <c r="B3647" s="79" t="s">
        <v>6770</v>
      </c>
      <c r="C3647" s="80">
        <v>2021.0</v>
      </c>
      <c r="D3647" s="81" t="s">
        <v>7333</v>
      </c>
      <c r="E3647" s="137" t="s">
        <v>7334</v>
      </c>
      <c r="F3647" s="38">
        <v>0.0</v>
      </c>
      <c r="G3647" s="38">
        <v>0.0</v>
      </c>
      <c r="H3647" s="38">
        <v>0.0</v>
      </c>
      <c r="I3647" s="10"/>
      <c r="J3647" s="10">
        <v>3.0</v>
      </c>
      <c r="K3647" s="21" t="b">
        <v>0</v>
      </c>
      <c r="L3647" s="21" t="b">
        <v>1</v>
      </c>
      <c r="M3647" s="21" t="b">
        <v>1</v>
      </c>
      <c r="N3647" s="21" t="b">
        <v>0</v>
      </c>
      <c r="O3647" s="21" t="b">
        <v>0</v>
      </c>
      <c r="P3647" s="21">
        <v>0.0</v>
      </c>
      <c r="Q3647" s="21">
        <v>0.0</v>
      </c>
      <c r="R3647" s="10"/>
      <c r="S3647" s="10"/>
      <c r="T3647" s="10"/>
      <c r="U3647" s="10"/>
      <c r="V3647" s="10"/>
      <c r="W3647" s="10"/>
      <c r="X3647" s="10"/>
      <c r="Y3647" s="10"/>
      <c r="Z3647" s="10"/>
      <c r="AA3647" s="10"/>
      <c r="AB3647" s="10"/>
      <c r="AC3647" s="10"/>
      <c r="AD3647" s="10"/>
    </row>
    <row r="3648" ht="12.75" customHeight="1">
      <c r="A3648" s="16">
        <v>3646.0</v>
      </c>
      <c r="B3648" s="79" t="s">
        <v>6770</v>
      </c>
      <c r="C3648" s="80">
        <v>2021.0</v>
      </c>
      <c r="D3648" s="81" t="s">
        <v>7335</v>
      </c>
      <c r="E3648" s="137" t="s">
        <v>7336</v>
      </c>
      <c r="F3648" s="38">
        <v>0.0</v>
      </c>
      <c r="G3648" s="38">
        <v>0.0</v>
      </c>
      <c r="H3648" s="38">
        <v>0.0</v>
      </c>
      <c r="I3648" s="10"/>
      <c r="J3648" s="10">
        <v>3.0</v>
      </c>
      <c r="K3648" s="21" t="b">
        <v>0</v>
      </c>
      <c r="L3648" s="21" t="b">
        <v>1</v>
      </c>
      <c r="M3648" s="21" t="b">
        <v>1</v>
      </c>
      <c r="N3648" s="21" t="b">
        <v>0</v>
      </c>
      <c r="O3648" s="21" t="b">
        <v>0</v>
      </c>
      <c r="P3648" s="21">
        <v>0.0</v>
      </c>
      <c r="Q3648" s="21">
        <v>0.0</v>
      </c>
      <c r="R3648" s="10"/>
      <c r="S3648" s="10"/>
      <c r="T3648" s="10"/>
      <c r="U3648" s="10"/>
      <c r="V3648" s="10"/>
      <c r="W3648" s="10"/>
      <c r="X3648" s="10"/>
      <c r="Y3648" s="10"/>
      <c r="Z3648" s="10"/>
      <c r="AA3648" s="10"/>
      <c r="AB3648" s="10"/>
      <c r="AC3648" s="10"/>
      <c r="AD3648" s="10"/>
    </row>
    <row r="3649" ht="12.75" customHeight="1">
      <c r="A3649" s="16">
        <v>3647.0</v>
      </c>
      <c r="B3649" s="79" t="s">
        <v>6770</v>
      </c>
      <c r="C3649" s="80">
        <v>2021.0</v>
      </c>
      <c r="D3649" s="81" t="s">
        <v>7337</v>
      </c>
      <c r="E3649" s="137" t="s">
        <v>7338</v>
      </c>
      <c r="F3649" s="38">
        <v>0.0</v>
      </c>
      <c r="G3649" s="38">
        <v>0.0</v>
      </c>
      <c r="H3649" s="38">
        <v>0.0</v>
      </c>
      <c r="I3649" s="10"/>
      <c r="J3649" s="10">
        <v>3.0</v>
      </c>
      <c r="K3649" s="21" t="b">
        <v>0</v>
      </c>
      <c r="L3649" s="21" t="b">
        <v>1</v>
      </c>
      <c r="M3649" s="21" t="b">
        <v>1</v>
      </c>
      <c r="N3649" s="21" t="b">
        <v>0</v>
      </c>
      <c r="O3649" s="21" t="b">
        <v>0</v>
      </c>
      <c r="P3649" s="21">
        <v>0.0</v>
      </c>
      <c r="Q3649" s="21">
        <v>0.0</v>
      </c>
      <c r="R3649" s="10"/>
      <c r="S3649" s="10"/>
      <c r="T3649" s="10"/>
      <c r="U3649" s="10"/>
      <c r="V3649" s="10"/>
      <c r="W3649" s="10"/>
      <c r="X3649" s="10"/>
      <c r="Y3649" s="10"/>
      <c r="Z3649" s="10"/>
      <c r="AA3649" s="10"/>
      <c r="AB3649" s="10"/>
      <c r="AC3649" s="10"/>
      <c r="AD3649" s="10"/>
    </row>
    <row r="3650" ht="12.75" customHeight="1">
      <c r="A3650" s="16">
        <v>3648.0</v>
      </c>
      <c r="B3650" s="79" t="s">
        <v>6770</v>
      </c>
      <c r="C3650" s="80">
        <v>2021.0</v>
      </c>
      <c r="D3650" s="81" t="s">
        <v>7339</v>
      </c>
      <c r="E3650" s="137" t="s">
        <v>7340</v>
      </c>
      <c r="F3650" s="38">
        <v>0.0</v>
      </c>
      <c r="G3650" s="38">
        <v>0.0</v>
      </c>
      <c r="H3650" s="38">
        <v>0.0</v>
      </c>
      <c r="I3650" s="10"/>
      <c r="J3650" s="10">
        <v>3.0</v>
      </c>
      <c r="K3650" s="21" t="b">
        <v>0</v>
      </c>
      <c r="L3650" s="21" t="b">
        <v>1</v>
      </c>
      <c r="M3650" s="21" t="b">
        <v>1</v>
      </c>
      <c r="N3650" s="21" t="b">
        <v>0</v>
      </c>
      <c r="O3650" s="21" t="b">
        <v>0</v>
      </c>
      <c r="P3650" s="21">
        <v>0.0</v>
      </c>
      <c r="Q3650" s="21">
        <v>0.0</v>
      </c>
      <c r="R3650" s="10"/>
      <c r="S3650" s="10"/>
      <c r="T3650" s="10"/>
      <c r="U3650" s="10"/>
      <c r="V3650" s="10"/>
      <c r="W3650" s="10"/>
      <c r="X3650" s="10"/>
      <c r="Y3650" s="10"/>
      <c r="Z3650" s="10"/>
      <c r="AA3650" s="10"/>
      <c r="AB3650" s="10"/>
      <c r="AC3650" s="10"/>
      <c r="AD3650" s="10"/>
    </row>
    <row r="3651" ht="12.75" customHeight="1">
      <c r="A3651" s="16">
        <v>3649.0</v>
      </c>
      <c r="B3651" s="79" t="s">
        <v>6770</v>
      </c>
      <c r="C3651" s="80">
        <v>2021.0</v>
      </c>
      <c r="D3651" s="81" t="s">
        <v>7341</v>
      </c>
      <c r="E3651" s="137" t="s">
        <v>7342</v>
      </c>
      <c r="F3651" s="38">
        <v>0.0</v>
      </c>
      <c r="G3651" s="38">
        <v>0.0</v>
      </c>
      <c r="H3651" s="38">
        <v>0.0</v>
      </c>
      <c r="I3651" s="10"/>
      <c r="J3651" s="10">
        <v>3.0</v>
      </c>
      <c r="K3651" s="21" t="b">
        <v>0</v>
      </c>
      <c r="L3651" s="21" t="b">
        <v>1</v>
      </c>
      <c r="M3651" s="21" t="b">
        <v>1</v>
      </c>
      <c r="N3651" s="21" t="b">
        <v>0</v>
      </c>
      <c r="O3651" s="21" t="b">
        <v>0</v>
      </c>
      <c r="P3651" s="21">
        <v>0.0</v>
      </c>
      <c r="Q3651" s="21">
        <v>0.0</v>
      </c>
      <c r="R3651" s="10"/>
      <c r="S3651" s="10"/>
      <c r="T3651" s="10"/>
      <c r="U3651" s="10"/>
      <c r="V3651" s="10"/>
      <c r="W3651" s="10"/>
      <c r="X3651" s="10"/>
      <c r="Y3651" s="10"/>
      <c r="Z3651" s="10"/>
      <c r="AA3651" s="10"/>
      <c r="AB3651" s="10"/>
      <c r="AC3651" s="10"/>
      <c r="AD3651" s="10"/>
    </row>
    <row r="3652" ht="12.75" customHeight="1">
      <c r="A3652" s="16">
        <v>3650.0</v>
      </c>
      <c r="B3652" s="79" t="s">
        <v>6770</v>
      </c>
      <c r="C3652" s="80">
        <v>2021.0</v>
      </c>
      <c r="D3652" s="81" t="s">
        <v>7343</v>
      </c>
      <c r="E3652" s="137" t="s">
        <v>7344</v>
      </c>
      <c r="F3652" s="38">
        <v>0.0</v>
      </c>
      <c r="G3652" s="38">
        <v>0.0</v>
      </c>
      <c r="H3652" s="38">
        <v>0.0</v>
      </c>
      <c r="I3652" s="10"/>
      <c r="J3652" s="10">
        <v>3.0</v>
      </c>
      <c r="K3652" s="21" t="b">
        <v>0</v>
      </c>
      <c r="L3652" s="21" t="b">
        <v>1</v>
      </c>
      <c r="M3652" s="21" t="b">
        <v>1</v>
      </c>
      <c r="N3652" s="21" t="b">
        <v>0</v>
      </c>
      <c r="O3652" s="21" t="b">
        <v>0</v>
      </c>
      <c r="P3652" s="21">
        <v>0.0</v>
      </c>
      <c r="Q3652" s="21">
        <v>0.0</v>
      </c>
      <c r="R3652" s="10"/>
      <c r="S3652" s="10"/>
      <c r="T3652" s="10"/>
      <c r="U3652" s="10"/>
      <c r="V3652" s="10"/>
      <c r="W3652" s="10"/>
      <c r="X3652" s="10"/>
      <c r="Y3652" s="10"/>
      <c r="Z3652" s="10"/>
      <c r="AA3652" s="10"/>
      <c r="AB3652" s="10"/>
      <c r="AC3652" s="10"/>
      <c r="AD3652" s="10"/>
    </row>
    <row r="3653" ht="12.75" customHeight="1">
      <c r="A3653" s="16">
        <v>3651.0</v>
      </c>
      <c r="B3653" s="79" t="s">
        <v>6770</v>
      </c>
      <c r="C3653" s="80">
        <v>2021.0</v>
      </c>
      <c r="D3653" s="81" t="s">
        <v>7345</v>
      </c>
      <c r="E3653" s="137" t="s">
        <v>7346</v>
      </c>
      <c r="F3653" s="38">
        <v>4.0</v>
      </c>
      <c r="G3653" s="38">
        <v>4.0</v>
      </c>
      <c r="H3653" s="38">
        <v>4.0</v>
      </c>
      <c r="I3653" s="10"/>
      <c r="J3653" s="10">
        <v>3.0</v>
      </c>
      <c r="K3653" s="21" t="b">
        <v>0</v>
      </c>
      <c r="L3653" s="21" t="b">
        <v>1</v>
      </c>
      <c r="M3653" s="21" t="b">
        <v>1</v>
      </c>
      <c r="N3653" s="21" t="b">
        <v>0</v>
      </c>
      <c r="O3653" s="21" t="b">
        <v>0</v>
      </c>
      <c r="P3653" s="21">
        <v>4.0</v>
      </c>
      <c r="Q3653" s="21">
        <v>4.0</v>
      </c>
      <c r="R3653" s="10"/>
      <c r="S3653" s="10"/>
      <c r="T3653" s="10"/>
      <c r="U3653" s="10"/>
      <c r="V3653" s="10"/>
      <c r="W3653" s="10"/>
      <c r="X3653" s="10"/>
      <c r="Y3653" s="10"/>
      <c r="Z3653" s="10"/>
      <c r="AA3653" s="10"/>
      <c r="AB3653" s="10"/>
      <c r="AC3653" s="10"/>
      <c r="AD3653" s="10"/>
    </row>
    <row r="3654" ht="12.75" customHeight="1">
      <c r="A3654" s="16">
        <v>3652.0</v>
      </c>
      <c r="B3654" s="79" t="s">
        <v>6770</v>
      </c>
      <c r="C3654" s="80">
        <v>2021.0</v>
      </c>
      <c r="D3654" s="81" t="s">
        <v>7347</v>
      </c>
      <c r="E3654" s="137" t="s">
        <v>7348</v>
      </c>
      <c r="F3654" s="38">
        <v>3.0</v>
      </c>
      <c r="G3654" s="38">
        <v>3.0</v>
      </c>
      <c r="H3654" s="38">
        <v>3.0</v>
      </c>
      <c r="I3654" s="10"/>
      <c r="J3654" s="10">
        <v>3.0</v>
      </c>
      <c r="K3654" s="21" t="b">
        <v>0</v>
      </c>
      <c r="L3654" s="21" t="b">
        <v>1</v>
      </c>
      <c r="M3654" s="21" t="b">
        <v>1</v>
      </c>
      <c r="N3654" s="21" t="b">
        <v>0</v>
      </c>
      <c r="O3654" s="21" t="b">
        <v>0</v>
      </c>
      <c r="P3654" s="21">
        <v>3.0</v>
      </c>
      <c r="Q3654" s="21">
        <v>3.0</v>
      </c>
      <c r="R3654" s="10"/>
      <c r="S3654" s="10"/>
      <c r="T3654" s="10"/>
      <c r="U3654" s="10"/>
      <c r="V3654" s="10"/>
      <c r="W3654" s="10"/>
      <c r="X3654" s="10"/>
      <c r="Y3654" s="10"/>
      <c r="Z3654" s="10"/>
      <c r="AA3654" s="10"/>
      <c r="AB3654" s="10"/>
      <c r="AC3654" s="10"/>
      <c r="AD3654" s="10"/>
    </row>
    <row r="3655" ht="12.75" customHeight="1">
      <c r="A3655" s="16">
        <v>3653.0</v>
      </c>
      <c r="B3655" s="79" t="s">
        <v>6770</v>
      </c>
      <c r="C3655" s="80">
        <v>2021.0</v>
      </c>
      <c r="D3655" s="81" t="s">
        <v>7349</v>
      </c>
      <c r="E3655" s="137" t="s">
        <v>7350</v>
      </c>
      <c r="F3655" s="38">
        <v>1.0</v>
      </c>
      <c r="G3655" s="38">
        <v>1.0</v>
      </c>
      <c r="H3655" s="38">
        <v>1.0</v>
      </c>
      <c r="I3655" s="10"/>
      <c r="J3655" s="10">
        <v>3.0</v>
      </c>
      <c r="K3655" s="21" t="b">
        <v>0</v>
      </c>
      <c r="L3655" s="21" t="b">
        <v>1</v>
      </c>
      <c r="M3655" s="21" t="b">
        <v>1</v>
      </c>
      <c r="N3655" s="21" t="b">
        <v>0</v>
      </c>
      <c r="O3655" s="21" t="b">
        <v>0</v>
      </c>
      <c r="P3655" s="21">
        <v>1.0</v>
      </c>
      <c r="Q3655" s="21">
        <v>1.0</v>
      </c>
      <c r="R3655" s="10"/>
      <c r="S3655" s="10"/>
      <c r="T3655" s="10"/>
      <c r="U3655" s="10"/>
      <c r="V3655" s="10"/>
      <c r="W3655" s="10"/>
      <c r="X3655" s="10"/>
      <c r="Y3655" s="10"/>
      <c r="Z3655" s="10"/>
      <c r="AA3655" s="10"/>
      <c r="AB3655" s="10"/>
      <c r="AC3655" s="10"/>
      <c r="AD3655" s="10"/>
    </row>
    <row r="3656" ht="12.75" customHeight="1">
      <c r="A3656" s="16">
        <v>3654.0</v>
      </c>
      <c r="B3656" s="79" t="s">
        <v>6770</v>
      </c>
      <c r="C3656" s="80">
        <v>2021.0</v>
      </c>
      <c r="D3656" s="81" t="s">
        <v>7351</v>
      </c>
      <c r="E3656" s="137" t="s">
        <v>7352</v>
      </c>
      <c r="F3656" s="38">
        <v>1.0</v>
      </c>
      <c r="G3656" s="38">
        <v>1.0</v>
      </c>
      <c r="H3656" s="38">
        <v>1.0</v>
      </c>
      <c r="I3656" s="10"/>
      <c r="J3656" s="10">
        <v>3.0</v>
      </c>
      <c r="K3656" s="21" t="b">
        <v>0</v>
      </c>
      <c r="L3656" s="21" t="b">
        <v>1</v>
      </c>
      <c r="M3656" s="21" t="b">
        <v>1</v>
      </c>
      <c r="N3656" s="21" t="b">
        <v>0</v>
      </c>
      <c r="O3656" s="21" t="b">
        <v>0</v>
      </c>
      <c r="P3656" s="21">
        <v>1.0</v>
      </c>
      <c r="Q3656" s="21">
        <v>1.0</v>
      </c>
      <c r="R3656" s="10"/>
      <c r="S3656" s="10"/>
      <c r="T3656" s="10"/>
      <c r="U3656" s="10"/>
      <c r="V3656" s="10"/>
      <c r="W3656" s="10"/>
      <c r="X3656" s="10"/>
      <c r="Y3656" s="10"/>
      <c r="Z3656" s="10"/>
      <c r="AA3656" s="10"/>
      <c r="AB3656" s="10"/>
      <c r="AC3656" s="10"/>
      <c r="AD3656" s="10"/>
    </row>
    <row r="3657" ht="12.75" customHeight="1">
      <c r="A3657" s="16">
        <v>3655.0</v>
      </c>
      <c r="B3657" s="79" t="s">
        <v>6770</v>
      </c>
      <c r="C3657" s="80">
        <v>2021.0</v>
      </c>
      <c r="D3657" s="81" t="s">
        <v>7353</v>
      </c>
      <c r="E3657" s="137" t="s">
        <v>7354</v>
      </c>
      <c r="F3657" s="38">
        <v>1.0</v>
      </c>
      <c r="G3657" s="38">
        <v>1.0</v>
      </c>
      <c r="H3657" s="38">
        <v>1.0</v>
      </c>
      <c r="I3657" s="10"/>
      <c r="J3657" s="10">
        <v>3.0</v>
      </c>
      <c r="K3657" s="21" t="b">
        <v>0</v>
      </c>
      <c r="L3657" s="21" t="b">
        <v>1</v>
      </c>
      <c r="M3657" s="21" t="b">
        <v>1</v>
      </c>
      <c r="N3657" s="21" t="b">
        <v>0</v>
      </c>
      <c r="O3657" s="21" t="b">
        <v>0</v>
      </c>
      <c r="P3657" s="21">
        <v>1.0</v>
      </c>
      <c r="Q3657" s="21">
        <v>1.0</v>
      </c>
      <c r="R3657" s="10"/>
      <c r="S3657" s="10"/>
      <c r="T3657" s="10"/>
      <c r="U3657" s="10"/>
      <c r="V3657" s="10"/>
      <c r="W3657" s="10"/>
      <c r="X3657" s="10"/>
      <c r="Y3657" s="10"/>
      <c r="Z3657" s="10"/>
      <c r="AA3657" s="10"/>
      <c r="AB3657" s="10"/>
      <c r="AC3657" s="10"/>
      <c r="AD3657" s="10"/>
    </row>
    <row r="3658" ht="12.75" customHeight="1">
      <c r="A3658" s="16">
        <v>3656.0</v>
      </c>
      <c r="B3658" s="79" t="s">
        <v>6770</v>
      </c>
      <c r="C3658" s="80">
        <v>2021.0</v>
      </c>
      <c r="D3658" s="81" t="s">
        <v>7355</v>
      </c>
      <c r="E3658" s="137" t="s">
        <v>7356</v>
      </c>
      <c r="F3658" s="38">
        <v>0.5</v>
      </c>
      <c r="G3658" s="38">
        <v>0.5</v>
      </c>
      <c r="H3658" s="38">
        <v>0.0</v>
      </c>
      <c r="I3658" s="10"/>
      <c r="J3658" s="10">
        <v>3.0</v>
      </c>
      <c r="K3658" s="21" t="b">
        <v>0</v>
      </c>
      <c r="L3658" s="21" t="b">
        <v>0</v>
      </c>
      <c r="M3658" s="21" t="b">
        <v>1</v>
      </c>
      <c r="N3658" s="21" t="b">
        <v>0</v>
      </c>
      <c r="O3658" s="21" t="b">
        <v>0</v>
      </c>
      <c r="P3658" s="21">
        <v>0.5</v>
      </c>
      <c r="Q3658" s="21">
        <v>0.5</v>
      </c>
      <c r="R3658" s="10"/>
      <c r="S3658" s="10"/>
      <c r="T3658" s="10"/>
      <c r="U3658" s="10"/>
      <c r="V3658" s="10"/>
      <c r="W3658" s="10"/>
      <c r="X3658" s="10"/>
      <c r="Y3658" s="10"/>
      <c r="Z3658" s="10"/>
      <c r="AA3658" s="10"/>
      <c r="AB3658" s="10"/>
      <c r="AC3658" s="10"/>
      <c r="AD3658" s="10"/>
    </row>
    <row r="3659" ht="12.75" customHeight="1">
      <c r="A3659" s="16">
        <v>3657.0</v>
      </c>
      <c r="B3659" s="79" t="s">
        <v>6770</v>
      </c>
      <c r="C3659" s="80">
        <v>2021.0</v>
      </c>
      <c r="D3659" s="81" t="s">
        <v>7357</v>
      </c>
      <c r="E3659" s="137" t="s">
        <v>7358</v>
      </c>
      <c r="F3659" s="38">
        <v>1.0</v>
      </c>
      <c r="G3659" s="38">
        <v>1.0</v>
      </c>
      <c r="H3659" s="38">
        <v>1.0</v>
      </c>
      <c r="I3659" s="10"/>
      <c r="J3659" s="10">
        <v>3.0</v>
      </c>
      <c r="K3659" s="21" t="b">
        <v>0</v>
      </c>
      <c r="L3659" s="21" t="b">
        <v>1</v>
      </c>
      <c r="M3659" s="21" t="b">
        <v>1</v>
      </c>
      <c r="N3659" s="21" t="b">
        <v>0</v>
      </c>
      <c r="O3659" s="21" t="b">
        <v>0</v>
      </c>
      <c r="P3659" s="21">
        <v>1.0</v>
      </c>
      <c r="Q3659" s="21">
        <v>1.0</v>
      </c>
      <c r="R3659" s="10"/>
      <c r="S3659" s="10"/>
      <c r="T3659" s="10"/>
      <c r="U3659" s="10"/>
      <c r="V3659" s="10"/>
      <c r="W3659" s="10"/>
      <c r="X3659" s="10"/>
      <c r="Y3659" s="10"/>
      <c r="Z3659" s="10"/>
      <c r="AA3659" s="10"/>
      <c r="AB3659" s="10"/>
      <c r="AC3659" s="10"/>
      <c r="AD3659" s="10"/>
    </row>
    <row r="3660" ht="12.75" customHeight="1">
      <c r="A3660" s="16">
        <v>3658.0</v>
      </c>
      <c r="B3660" s="79" t="s">
        <v>6770</v>
      </c>
      <c r="C3660" s="80">
        <v>2021.0</v>
      </c>
      <c r="D3660" s="81" t="s">
        <v>7359</v>
      </c>
      <c r="E3660" s="137" t="s">
        <v>7360</v>
      </c>
      <c r="F3660" s="38">
        <v>1.0</v>
      </c>
      <c r="G3660" s="38">
        <v>1.0</v>
      </c>
      <c r="H3660" s="38">
        <v>1.0</v>
      </c>
      <c r="I3660" s="10"/>
      <c r="J3660" s="10">
        <v>3.0</v>
      </c>
      <c r="K3660" s="21" t="b">
        <v>0</v>
      </c>
      <c r="L3660" s="21" t="b">
        <v>1</v>
      </c>
      <c r="M3660" s="21" t="b">
        <v>1</v>
      </c>
      <c r="N3660" s="21" t="b">
        <v>0</v>
      </c>
      <c r="O3660" s="21" t="b">
        <v>0</v>
      </c>
      <c r="P3660" s="21">
        <v>1.0</v>
      </c>
      <c r="Q3660" s="21">
        <v>1.0</v>
      </c>
      <c r="R3660" s="10"/>
      <c r="S3660" s="10"/>
      <c r="T3660" s="10"/>
      <c r="U3660" s="10"/>
      <c r="V3660" s="10"/>
      <c r="W3660" s="10"/>
      <c r="X3660" s="10"/>
      <c r="Y3660" s="10"/>
      <c r="Z3660" s="10"/>
      <c r="AA3660" s="10"/>
      <c r="AB3660" s="10"/>
      <c r="AC3660" s="10"/>
      <c r="AD3660" s="10"/>
    </row>
    <row r="3661" ht="12.75" customHeight="1">
      <c r="A3661" s="16">
        <v>3659.0</v>
      </c>
      <c r="B3661" s="79" t="s">
        <v>6770</v>
      </c>
      <c r="C3661" s="80">
        <v>2021.0</v>
      </c>
      <c r="D3661" s="81" t="s">
        <v>7361</v>
      </c>
      <c r="E3661" s="137" t="s">
        <v>7362</v>
      </c>
      <c r="F3661" s="38">
        <v>0.5</v>
      </c>
      <c r="G3661" s="38">
        <v>0.5</v>
      </c>
      <c r="H3661" s="38">
        <v>0.5</v>
      </c>
      <c r="I3661" s="10"/>
      <c r="J3661" s="10">
        <v>3.0</v>
      </c>
      <c r="K3661" s="21" t="b">
        <v>0</v>
      </c>
      <c r="L3661" s="21" t="b">
        <v>1</v>
      </c>
      <c r="M3661" s="21" t="b">
        <v>1</v>
      </c>
      <c r="N3661" s="21" t="b">
        <v>0</v>
      </c>
      <c r="O3661" s="21" t="b">
        <v>0</v>
      </c>
      <c r="P3661" s="21">
        <v>0.5</v>
      </c>
      <c r="Q3661" s="21">
        <v>0.5</v>
      </c>
      <c r="R3661" s="10"/>
      <c r="S3661" s="10"/>
      <c r="T3661" s="10"/>
      <c r="U3661" s="10"/>
      <c r="V3661" s="10"/>
      <c r="W3661" s="10"/>
      <c r="X3661" s="10"/>
      <c r="Y3661" s="10"/>
      <c r="Z3661" s="10"/>
      <c r="AA3661" s="10"/>
      <c r="AB3661" s="10"/>
      <c r="AC3661" s="10"/>
      <c r="AD3661" s="10"/>
    </row>
    <row r="3662" ht="12.75" customHeight="1">
      <c r="A3662" s="16">
        <v>3660.0</v>
      </c>
      <c r="B3662" s="79" t="s">
        <v>6770</v>
      </c>
      <c r="C3662" s="80">
        <v>2021.0</v>
      </c>
      <c r="D3662" s="81" t="s">
        <v>7363</v>
      </c>
      <c r="E3662" s="137" t="s">
        <v>7364</v>
      </c>
      <c r="F3662" s="38">
        <v>3.0</v>
      </c>
      <c r="G3662" s="38">
        <v>3.0</v>
      </c>
      <c r="H3662" s="38">
        <v>2.0</v>
      </c>
      <c r="I3662" s="10"/>
      <c r="J3662" s="10">
        <v>3.0</v>
      </c>
      <c r="K3662" s="21" t="b">
        <v>0</v>
      </c>
      <c r="L3662" s="21" t="b">
        <v>0</v>
      </c>
      <c r="M3662" s="21" t="b">
        <v>1</v>
      </c>
      <c r="N3662" s="21" t="b">
        <v>0</v>
      </c>
      <c r="O3662" s="21" t="b">
        <v>0</v>
      </c>
      <c r="P3662" s="21">
        <v>3.0</v>
      </c>
      <c r="Q3662" s="21">
        <v>3.0</v>
      </c>
      <c r="R3662" s="10"/>
      <c r="S3662" s="10"/>
      <c r="T3662" s="10"/>
      <c r="U3662" s="10"/>
      <c r="V3662" s="10"/>
      <c r="W3662" s="10"/>
      <c r="X3662" s="10"/>
      <c r="Y3662" s="10"/>
      <c r="Z3662" s="10"/>
      <c r="AA3662" s="10"/>
      <c r="AB3662" s="10"/>
      <c r="AC3662" s="10"/>
      <c r="AD3662" s="10"/>
    </row>
    <row r="3663" ht="12.75" customHeight="1">
      <c r="A3663" s="16">
        <v>3661.0</v>
      </c>
      <c r="B3663" s="79" t="s">
        <v>6770</v>
      </c>
      <c r="C3663" s="80">
        <v>2021.0</v>
      </c>
      <c r="D3663" s="81" t="s">
        <v>7365</v>
      </c>
      <c r="E3663" s="137" t="s">
        <v>7366</v>
      </c>
      <c r="F3663" s="38">
        <v>2.0</v>
      </c>
      <c r="G3663" s="38">
        <v>2.0</v>
      </c>
      <c r="H3663" s="38">
        <v>2.0</v>
      </c>
      <c r="I3663" s="10"/>
      <c r="J3663" s="10">
        <v>3.0</v>
      </c>
      <c r="K3663" s="21" t="b">
        <v>0</v>
      </c>
      <c r="L3663" s="21" t="b">
        <v>1</v>
      </c>
      <c r="M3663" s="21" t="b">
        <v>1</v>
      </c>
      <c r="N3663" s="21" t="b">
        <v>0</v>
      </c>
      <c r="O3663" s="21" t="b">
        <v>0</v>
      </c>
      <c r="P3663" s="21">
        <v>2.0</v>
      </c>
      <c r="Q3663" s="21">
        <v>2.0</v>
      </c>
      <c r="R3663" s="10"/>
      <c r="S3663" s="10"/>
      <c r="T3663" s="10"/>
      <c r="U3663" s="10"/>
      <c r="V3663" s="10"/>
      <c r="W3663" s="10"/>
      <c r="X3663" s="10"/>
      <c r="Y3663" s="10"/>
      <c r="Z3663" s="10"/>
      <c r="AA3663" s="10"/>
      <c r="AB3663" s="10"/>
      <c r="AC3663" s="10"/>
      <c r="AD3663" s="10"/>
    </row>
    <row r="3664" ht="12.75" customHeight="1">
      <c r="A3664" s="16">
        <v>3662.0</v>
      </c>
      <c r="B3664" s="79" t="s">
        <v>6770</v>
      </c>
      <c r="C3664" s="80">
        <v>2021.0</v>
      </c>
      <c r="D3664" s="81" t="s">
        <v>7367</v>
      </c>
      <c r="E3664" s="137" t="s">
        <v>7368</v>
      </c>
      <c r="F3664" s="38">
        <v>0.5</v>
      </c>
      <c r="G3664" s="38">
        <v>0.5</v>
      </c>
      <c r="H3664" s="38">
        <v>0.5</v>
      </c>
      <c r="I3664" s="10"/>
      <c r="J3664" s="10">
        <v>3.0</v>
      </c>
      <c r="K3664" s="21" t="b">
        <v>0</v>
      </c>
      <c r="L3664" s="21" t="b">
        <v>1</v>
      </c>
      <c r="M3664" s="21" t="b">
        <v>1</v>
      </c>
      <c r="N3664" s="21" t="b">
        <v>0</v>
      </c>
      <c r="O3664" s="21" t="b">
        <v>0</v>
      </c>
      <c r="P3664" s="21">
        <v>0.5</v>
      </c>
      <c r="Q3664" s="21">
        <v>0.5</v>
      </c>
      <c r="R3664" s="10"/>
      <c r="S3664" s="10"/>
      <c r="T3664" s="10"/>
      <c r="U3664" s="10"/>
      <c r="V3664" s="10"/>
      <c r="W3664" s="10"/>
      <c r="X3664" s="10"/>
      <c r="Y3664" s="10"/>
      <c r="Z3664" s="10"/>
      <c r="AA3664" s="10"/>
      <c r="AB3664" s="10"/>
      <c r="AC3664" s="10"/>
      <c r="AD3664" s="10"/>
    </row>
    <row r="3665" ht="12.75" customHeight="1">
      <c r="A3665" s="16">
        <v>3663.0</v>
      </c>
      <c r="B3665" s="79" t="s">
        <v>6770</v>
      </c>
      <c r="C3665" s="80">
        <v>2021.0</v>
      </c>
      <c r="D3665" s="81" t="s">
        <v>7369</v>
      </c>
      <c r="E3665" s="137" t="s">
        <v>7370</v>
      </c>
      <c r="F3665" s="38">
        <v>1.0</v>
      </c>
      <c r="G3665" s="38">
        <v>1.0</v>
      </c>
      <c r="H3665" s="38">
        <v>0.5</v>
      </c>
      <c r="I3665" s="10"/>
      <c r="J3665" s="10">
        <v>3.0</v>
      </c>
      <c r="K3665" s="21" t="b">
        <v>0</v>
      </c>
      <c r="L3665" s="21" t="b">
        <v>0</v>
      </c>
      <c r="M3665" s="21" t="b">
        <v>1</v>
      </c>
      <c r="N3665" s="21" t="b">
        <v>0</v>
      </c>
      <c r="O3665" s="21" t="b">
        <v>0</v>
      </c>
      <c r="P3665" s="21">
        <v>1.0</v>
      </c>
      <c r="Q3665" s="21">
        <v>1.0</v>
      </c>
      <c r="R3665" s="10"/>
      <c r="S3665" s="10"/>
      <c r="T3665" s="10"/>
      <c r="U3665" s="10"/>
      <c r="V3665" s="10"/>
      <c r="W3665" s="10"/>
      <c r="X3665" s="10"/>
      <c r="Y3665" s="10"/>
      <c r="Z3665" s="10"/>
      <c r="AA3665" s="10"/>
      <c r="AB3665" s="10"/>
      <c r="AC3665" s="10"/>
      <c r="AD3665" s="10"/>
    </row>
    <row r="3666" ht="12.75" customHeight="1">
      <c r="A3666" s="16">
        <v>3664.0</v>
      </c>
      <c r="B3666" s="79" t="s">
        <v>6770</v>
      </c>
      <c r="C3666" s="80">
        <v>2021.0</v>
      </c>
      <c r="D3666" s="81" t="s">
        <v>7371</v>
      </c>
      <c r="E3666" s="137" t="s">
        <v>7372</v>
      </c>
      <c r="F3666" s="38">
        <v>0.5</v>
      </c>
      <c r="G3666" s="38">
        <v>0.5</v>
      </c>
      <c r="H3666" s="38">
        <v>0.5</v>
      </c>
      <c r="I3666" s="10"/>
      <c r="J3666" s="10">
        <v>3.0</v>
      </c>
      <c r="K3666" s="21" t="b">
        <v>0</v>
      </c>
      <c r="L3666" s="21" t="b">
        <v>1</v>
      </c>
      <c r="M3666" s="21" t="b">
        <v>1</v>
      </c>
      <c r="N3666" s="21" t="b">
        <v>0</v>
      </c>
      <c r="O3666" s="21" t="b">
        <v>0</v>
      </c>
      <c r="P3666" s="21">
        <v>0.5</v>
      </c>
      <c r="Q3666" s="21">
        <v>0.5</v>
      </c>
      <c r="R3666" s="10"/>
      <c r="S3666" s="10"/>
      <c r="T3666" s="10"/>
      <c r="U3666" s="10"/>
      <c r="V3666" s="10"/>
      <c r="W3666" s="10"/>
      <c r="X3666" s="10"/>
      <c r="Y3666" s="10"/>
      <c r="Z3666" s="10"/>
      <c r="AA3666" s="10"/>
      <c r="AB3666" s="10"/>
      <c r="AC3666" s="10"/>
      <c r="AD3666" s="10"/>
    </row>
    <row r="3667" ht="12.75" customHeight="1">
      <c r="A3667" s="16">
        <v>3665.0</v>
      </c>
      <c r="B3667" s="79" t="s">
        <v>6770</v>
      </c>
      <c r="C3667" s="80">
        <v>2021.0</v>
      </c>
      <c r="D3667" s="81" t="s">
        <v>7373</v>
      </c>
      <c r="E3667" s="137" t="s">
        <v>7374</v>
      </c>
      <c r="F3667" s="38">
        <v>3.0</v>
      </c>
      <c r="G3667" s="38">
        <v>3.0</v>
      </c>
      <c r="H3667" s="38">
        <v>3.0</v>
      </c>
      <c r="I3667" s="10"/>
      <c r="J3667" s="10">
        <v>3.0</v>
      </c>
      <c r="K3667" s="21" t="b">
        <v>0</v>
      </c>
      <c r="L3667" s="21" t="b">
        <v>1</v>
      </c>
      <c r="M3667" s="21" t="b">
        <v>1</v>
      </c>
      <c r="N3667" s="21" t="b">
        <v>0</v>
      </c>
      <c r="O3667" s="21" t="b">
        <v>0</v>
      </c>
      <c r="P3667" s="21">
        <v>3.0</v>
      </c>
      <c r="Q3667" s="21">
        <v>3.0</v>
      </c>
      <c r="R3667" s="10"/>
      <c r="S3667" s="10"/>
      <c r="T3667" s="10"/>
      <c r="U3667" s="10"/>
      <c r="V3667" s="10"/>
      <c r="W3667" s="10"/>
      <c r="X3667" s="10"/>
      <c r="Y3667" s="10"/>
      <c r="Z3667" s="10"/>
      <c r="AA3667" s="10"/>
      <c r="AB3667" s="10"/>
      <c r="AC3667" s="10"/>
      <c r="AD3667" s="10"/>
    </row>
    <row r="3668" ht="12.75" customHeight="1">
      <c r="A3668" s="16">
        <v>3666.0</v>
      </c>
      <c r="B3668" s="79" t="s">
        <v>6770</v>
      </c>
      <c r="C3668" s="80">
        <v>2021.0</v>
      </c>
      <c r="D3668" s="81" t="s">
        <v>7375</v>
      </c>
      <c r="E3668" s="137" t="s">
        <v>7376</v>
      </c>
      <c r="F3668" s="38">
        <v>2.0</v>
      </c>
      <c r="G3668" s="38">
        <v>2.0</v>
      </c>
      <c r="H3668" s="38">
        <v>2.0</v>
      </c>
      <c r="I3668" s="10"/>
      <c r="J3668" s="10">
        <v>3.0</v>
      </c>
      <c r="K3668" s="21" t="b">
        <v>0</v>
      </c>
      <c r="L3668" s="21" t="b">
        <v>1</v>
      </c>
      <c r="M3668" s="21" t="b">
        <v>1</v>
      </c>
      <c r="N3668" s="21" t="b">
        <v>0</v>
      </c>
      <c r="O3668" s="21" t="b">
        <v>0</v>
      </c>
      <c r="P3668" s="21">
        <v>2.0</v>
      </c>
      <c r="Q3668" s="21">
        <v>2.0</v>
      </c>
      <c r="R3668" s="10"/>
      <c r="S3668" s="10"/>
      <c r="T3668" s="10"/>
      <c r="U3668" s="10"/>
      <c r="V3668" s="10"/>
      <c r="W3668" s="10"/>
      <c r="X3668" s="10"/>
      <c r="Y3668" s="10"/>
      <c r="Z3668" s="10"/>
      <c r="AA3668" s="10"/>
      <c r="AB3668" s="10"/>
      <c r="AC3668" s="10"/>
      <c r="AD3668" s="10"/>
    </row>
    <row r="3669" ht="12.75" customHeight="1">
      <c r="A3669" s="16">
        <v>3667.0</v>
      </c>
      <c r="B3669" s="79" t="s">
        <v>6770</v>
      </c>
      <c r="C3669" s="80">
        <v>2021.0</v>
      </c>
      <c r="D3669" s="81" t="s">
        <v>7377</v>
      </c>
      <c r="E3669" s="137" t="s">
        <v>7378</v>
      </c>
      <c r="F3669" s="38">
        <v>2.0</v>
      </c>
      <c r="G3669" s="38">
        <v>2.0</v>
      </c>
      <c r="H3669" s="38">
        <v>2.0</v>
      </c>
      <c r="I3669" s="10"/>
      <c r="J3669" s="10">
        <v>3.0</v>
      </c>
      <c r="K3669" s="21" t="b">
        <v>0</v>
      </c>
      <c r="L3669" s="21" t="b">
        <v>1</v>
      </c>
      <c r="M3669" s="21" t="b">
        <v>1</v>
      </c>
      <c r="N3669" s="21" t="b">
        <v>0</v>
      </c>
      <c r="O3669" s="21" t="b">
        <v>0</v>
      </c>
      <c r="P3669" s="21">
        <v>2.0</v>
      </c>
      <c r="Q3669" s="21">
        <v>2.0</v>
      </c>
      <c r="R3669" s="10"/>
      <c r="S3669" s="10"/>
      <c r="T3669" s="10"/>
      <c r="U3669" s="10"/>
      <c r="V3669" s="10"/>
      <c r="W3669" s="10"/>
      <c r="X3669" s="10"/>
      <c r="Y3669" s="10"/>
      <c r="Z3669" s="10"/>
      <c r="AA3669" s="10"/>
      <c r="AB3669" s="10"/>
      <c r="AC3669" s="10"/>
      <c r="AD3669" s="10"/>
    </row>
    <row r="3670" ht="12.75" customHeight="1">
      <c r="A3670" s="16">
        <v>3668.0</v>
      </c>
      <c r="B3670" s="79" t="s">
        <v>6770</v>
      </c>
      <c r="C3670" s="80">
        <v>2021.0</v>
      </c>
      <c r="D3670" s="81" t="s">
        <v>7379</v>
      </c>
      <c r="E3670" s="137" t="s">
        <v>7380</v>
      </c>
      <c r="F3670" s="38">
        <v>3.0</v>
      </c>
      <c r="G3670" s="38">
        <v>3.0</v>
      </c>
      <c r="H3670" s="38">
        <v>3.0</v>
      </c>
      <c r="I3670" s="10"/>
      <c r="J3670" s="10">
        <v>3.0</v>
      </c>
      <c r="K3670" s="21" t="b">
        <v>0</v>
      </c>
      <c r="L3670" s="21" t="b">
        <v>1</v>
      </c>
      <c r="M3670" s="21" t="b">
        <v>1</v>
      </c>
      <c r="N3670" s="21" t="b">
        <v>0</v>
      </c>
      <c r="O3670" s="21" t="b">
        <v>0</v>
      </c>
      <c r="P3670" s="21">
        <v>3.0</v>
      </c>
      <c r="Q3670" s="21">
        <v>3.0</v>
      </c>
      <c r="R3670" s="10"/>
      <c r="S3670" s="10"/>
      <c r="T3670" s="10"/>
      <c r="U3670" s="10"/>
      <c r="V3670" s="10"/>
      <c r="W3670" s="10"/>
      <c r="X3670" s="10"/>
      <c r="Y3670" s="10"/>
      <c r="Z3670" s="10"/>
      <c r="AA3670" s="10"/>
      <c r="AB3670" s="10"/>
      <c r="AC3670" s="10"/>
      <c r="AD3670" s="10"/>
    </row>
    <row r="3671" ht="12.75" customHeight="1">
      <c r="A3671" s="16">
        <v>3669.0</v>
      </c>
      <c r="B3671" s="79" t="s">
        <v>6770</v>
      </c>
      <c r="C3671" s="80">
        <v>2021.0</v>
      </c>
      <c r="D3671" s="81" t="s">
        <v>7381</v>
      </c>
      <c r="E3671" s="137" t="s">
        <v>7382</v>
      </c>
      <c r="F3671" s="38">
        <v>3.0</v>
      </c>
      <c r="G3671" s="38">
        <v>3.0</v>
      </c>
      <c r="H3671" s="38">
        <v>3.0</v>
      </c>
      <c r="I3671" s="10"/>
      <c r="J3671" s="10">
        <v>3.0</v>
      </c>
      <c r="K3671" s="21" t="b">
        <v>0</v>
      </c>
      <c r="L3671" s="21" t="b">
        <v>1</v>
      </c>
      <c r="M3671" s="21" t="b">
        <v>1</v>
      </c>
      <c r="N3671" s="21" t="b">
        <v>0</v>
      </c>
      <c r="O3671" s="21" t="b">
        <v>0</v>
      </c>
      <c r="P3671" s="21">
        <v>3.0</v>
      </c>
      <c r="Q3671" s="21">
        <v>3.0</v>
      </c>
      <c r="R3671" s="10"/>
      <c r="S3671" s="10"/>
      <c r="T3671" s="10"/>
      <c r="U3671" s="10"/>
      <c r="V3671" s="10"/>
      <c r="W3671" s="10"/>
      <c r="X3671" s="10"/>
      <c r="Y3671" s="10"/>
      <c r="Z3671" s="10"/>
      <c r="AA3671" s="10"/>
      <c r="AB3671" s="10"/>
      <c r="AC3671" s="10"/>
      <c r="AD3671" s="10"/>
    </row>
    <row r="3672" ht="12.75" customHeight="1">
      <c r="A3672" s="16">
        <v>3670.0</v>
      </c>
      <c r="B3672" s="79" t="s">
        <v>6770</v>
      </c>
      <c r="C3672" s="80">
        <v>2021.0</v>
      </c>
      <c r="D3672" s="81" t="s">
        <v>7383</v>
      </c>
      <c r="E3672" s="137" t="s">
        <v>7384</v>
      </c>
      <c r="F3672" s="38">
        <v>0.5</v>
      </c>
      <c r="G3672" s="38">
        <v>1.0</v>
      </c>
      <c r="H3672" s="38">
        <v>0.5</v>
      </c>
      <c r="I3672" s="10"/>
      <c r="J3672" s="10">
        <v>3.0</v>
      </c>
      <c r="K3672" s="21" t="b">
        <v>0</v>
      </c>
      <c r="L3672" s="21" t="b">
        <v>0</v>
      </c>
      <c r="M3672" s="21" t="b">
        <v>1</v>
      </c>
      <c r="N3672" s="21" t="b">
        <v>0</v>
      </c>
      <c r="O3672" s="21" t="b">
        <v>0</v>
      </c>
      <c r="P3672" s="21">
        <v>0.5</v>
      </c>
      <c r="Q3672" s="21">
        <v>0.5</v>
      </c>
      <c r="R3672" s="10"/>
      <c r="S3672" s="10"/>
      <c r="T3672" s="10"/>
      <c r="U3672" s="10"/>
      <c r="V3672" s="10"/>
      <c r="W3672" s="10"/>
      <c r="X3672" s="10"/>
      <c r="Y3672" s="10"/>
      <c r="Z3672" s="10"/>
      <c r="AA3672" s="10"/>
      <c r="AB3672" s="10"/>
      <c r="AC3672" s="10"/>
      <c r="AD3672" s="10"/>
    </row>
    <row r="3673" ht="12.75" customHeight="1">
      <c r="A3673" s="16">
        <v>3671.0</v>
      </c>
      <c r="B3673" s="79" t="s">
        <v>6770</v>
      </c>
      <c r="C3673" s="80">
        <v>2021.0</v>
      </c>
      <c r="D3673" s="81" t="s">
        <v>7385</v>
      </c>
      <c r="E3673" s="137" t="s">
        <v>7386</v>
      </c>
      <c r="F3673" s="38">
        <v>1.0</v>
      </c>
      <c r="G3673" s="38">
        <v>1.0</v>
      </c>
      <c r="H3673" s="38">
        <v>0.5</v>
      </c>
      <c r="I3673" s="10"/>
      <c r="J3673" s="10">
        <v>3.0</v>
      </c>
      <c r="K3673" s="21" t="b">
        <v>0</v>
      </c>
      <c r="L3673" s="21" t="b">
        <v>0</v>
      </c>
      <c r="M3673" s="21" t="b">
        <v>1</v>
      </c>
      <c r="N3673" s="21" t="b">
        <v>0</v>
      </c>
      <c r="O3673" s="21" t="b">
        <v>0</v>
      </c>
      <c r="P3673" s="21">
        <v>1.0</v>
      </c>
      <c r="Q3673" s="21">
        <v>1.0</v>
      </c>
      <c r="R3673" s="10"/>
      <c r="S3673" s="10"/>
      <c r="T3673" s="10"/>
      <c r="U3673" s="10"/>
      <c r="V3673" s="10"/>
      <c r="W3673" s="10"/>
      <c r="X3673" s="10"/>
      <c r="Y3673" s="10"/>
      <c r="Z3673" s="10"/>
      <c r="AA3673" s="10"/>
      <c r="AB3673" s="10"/>
      <c r="AC3673" s="10"/>
      <c r="AD3673" s="10"/>
    </row>
    <row r="3674" ht="12.75" customHeight="1">
      <c r="A3674" s="16">
        <v>3672.0</v>
      </c>
      <c r="B3674" s="79" t="s">
        <v>6770</v>
      </c>
      <c r="C3674" s="80">
        <v>2021.0</v>
      </c>
      <c r="D3674" s="81" t="s">
        <v>7387</v>
      </c>
      <c r="E3674" s="137" t="s">
        <v>7388</v>
      </c>
      <c r="F3674" s="38">
        <v>1.0</v>
      </c>
      <c r="G3674" s="38">
        <v>1.0</v>
      </c>
      <c r="H3674" s="38">
        <v>1.0</v>
      </c>
      <c r="I3674" s="10"/>
      <c r="J3674" s="10">
        <v>3.0</v>
      </c>
      <c r="K3674" s="21" t="b">
        <v>0</v>
      </c>
      <c r="L3674" s="21" t="b">
        <v>1</v>
      </c>
      <c r="M3674" s="21" t="b">
        <v>1</v>
      </c>
      <c r="N3674" s="21" t="b">
        <v>0</v>
      </c>
      <c r="O3674" s="21" t="b">
        <v>0</v>
      </c>
      <c r="P3674" s="21">
        <v>1.0</v>
      </c>
      <c r="Q3674" s="21">
        <v>1.0</v>
      </c>
      <c r="R3674" s="10"/>
      <c r="S3674" s="10"/>
      <c r="T3674" s="10"/>
      <c r="U3674" s="10"/>
      <c r="V3674" s="10"/>
      <c r="W3674" s="10"/>
      <c r="X3674" s="10"/>
      <c r="Y3674" s="10"/>
      <c r="Z3674" s="10"/>
      <c r="AA3674" s="10"/>
      <c r="AB3674" s="10"/>
      <c r="AC3674" s="10"/>
      <c r="AD3674" s="10"/>
    </row>
    <row r="3675" ht="12.75" customHeight="1">
      <c r="A3675" s="16">
        <v>3673.0</v>
      </c>
      <c r="B3675" s="79" t="s">
        <v>6770</v>
      </c>
      <c r="C3675" s="80">
        <v>2021.0</v>
      </c>
      <c r="D3675" s="81" t="s">
        <v>7389</v>
      </c>
      <c r="E3675" s="137" t="s">
        <v>7390</v>
      </c>
      <c r="F3675" s="38">
        <v>1.0</v>
      </c>
      <c r="G3675" s="38">
        <v>1.0</v>
      </c>
      <c r="H3675" s="38">
        <v>0.5</v>
      </c>
      <c r="I3675" s="10"/>
      <c r="J3675" s="10">
        <v>3.0</v>
      </c>
      <c r="K3675" s="21" t="b">
        <v>0</v>
      </c>
      <c r="L3675" s="21" t="b">
        <v>0</v>
      </c>
      <c r="M3675" s="21" t="b">
        <v>1</v>
      </c>
      <c r="N3675" s="21" t="b">
        <v>0</v>
      </c>
      <c r="O3675" s="21" t="b">
        <v>0</v>
      </c>
      <c r="P3675" s="21">
        <v>1.0</v>
      </c>
      <c r="Q3675" s="21">
        <v>1.0</v>
      </c>
      <c r="R3675" s="10"/>
      <c r="S3675" s="10"/>
      <c r="T3675" s="10"/>
      <c r="U3675" s="10"/>
      <c r="V3675" s="10"/>
      <c r="W3675" s="10"/>
      <c r="X3675" s="10"/>
      <c r="Y3675" s="10"/>
      <c r="Z3675" s="10"/>
      <c r="AA3675" s="10"/>
      <c r="AB3675" s="10"/>
      <c r="AC3675" s="10"/>
      <c r="AD3675" s="10"/>
    </row>
    <row r="3676" ht="12.75" customHeight="1">
      <c r="A3676" s="16">
        <v>3674.0</v>
      </c>
      <c r="B3676" s="79" t="s">
        <v>6770</v>
      </c>
      <c r="C3676" s="80">
        <v>2021.0</v>
      </c>
      <c r="D3676" s="81" t="s">
        <v>7391</v>
      </c>
      <c r="E3676" s="137" t="s">
        <v>7392</v>
      </c>
      <c r="F3676" s="38">
        <v>1.0</v>
      </c>
      <c r="G3676" s="38">
        <v>1.0</v>
      </c>
      <c r="H3676" s="38">
        <v>0.5</v>
      </c>
      <c r="I3676" s="10"/>
      <c r="J3676" s="10">
        <v>3.0</v>
      </c>
      <c r="K3676" s="21" t="b">
        <v>0</v>
      </c>
      <c r="L3676" s="21" t="b">
        <v>0</v>
      </c>
      <c r="M3676" s="21" t="b">
        <v>1</v>
      </c>
      <c r="N3676" s="21" t="b">
        <v>0</v>
      </c>
      <c r="O3676" s="21" t="b">
        <v>0</v>
      </c>
      <c r="P3676" s="21">
        <v>1.0</v>
      </c>
      <c r="Q3676" s="21">
        <v>1.0</v>
      </c>
      <c r="R3676" s="10"/>
      <c r="S3676" s="10"/>
      <c r="T3676" s="10"/>
      <c r="U3676" s="10"/>
      <c r="V3676" s="10"/>
      <c r="W3676" s="10"/>
      <c r="X3676" s="10"/>
      <c r="Y3676" s="10"/>
      <c r="Z3676" s="10"/>
      <c r="AA3676" s="10"/>
      <c r="AB3676" s="10"/>
      <c r="AC3676" s="10"/>
      <c r="AD3676" s="10"/>
    </row>
    <row r="3677" ht="12.75" customHeight="1">
      <c r="A3677" s="16">
        <v>3675.0</v>
      </c>
      <c r="B3677" s="79" t="s">
        <v>6770</v>
      </c>
      <c r="C3677" s="80">
        <v>2021.0</v>
      </c>
      <c r="D3677" s="81" t="s">
        <v>7393</v>
      </c>
      <c r="E3677" s="137" t="s">
        <v>7394</v>
      </c>
      <c r="F3677" s="38">
        <v>2.0</v>
      </c>
      <c r="G3677" s="38">
        <v>2.0</v>
      </c>
      <c r="H3677" s="38">
        <v>2.0</v>
      </c>
      <c r="I3677" s="10"/>
      <c r="J3677" s="10">
        <v>3.0</v>
      </c>
      <c r="K3677" s="21" t="b">
        <v>0</v>
      </c>
      <c r="L3677" s="21" t="b">
        <v>1</v>
      </c>
      <c r="M3677" s="21" t="b">
        <v>1</v>
      </c>
      <c r="N3677" s="21" t="b">
        <v>0</v>
      </c>
      <c r="O3677" s="21" t="b">
        <v>0</v>
      </c>
      <c r="P3677" s="21">
        <v>2.0</v>
      </c>
      <c r="Q3677" s="21">
        <v>2.0</v>
      </c>
      <c r="R3677" s="10"/>
      <c r="S3677" s="10"/>
      <c r="T3677" s="10"/>
      <c r="U3677" s="10"/>
      <c r="V3677" s="10"/>
      <c r="W3677" s="10"/>
      <c r="X3677" s="10"/>
      <c r="Y3677" s="10"/>
      <c r="Z3677" s="10"/>
      <c r="AA3677" s="10"/>
      <c r="AB3677" s="10"/>
      <c r="AC3677" s="10"/>
      <c r="AD3677" s="10"/>
    </row>
    <row r="3678" ht="12.75" customHeight="1">
      <c r="A3678" s="16">
        <v>3676.0</v>
      </c>
      <c r="B3678" s="79" t="s">
        <v>6770</v>
      </c>
      <c r="C3678" s="80">
        <v>2021.0</v>
      </c>
      <c r="D3678" s="81" t="s">
        <v>7395</v>
      </c>
      <c r="E3678" s="137" t="s">
        <v>7396</v>
      </c>
      <c r="F3678" s="38">
        <v>2.0</v>
      </c>
      <c r="G3678" s="38">
        <v>2.0</v>
      </c>
      <c r="H3678" s="38">
        <v>1.0</v>
      </c>
      <c r="I3678" s="10"/>
      <c r="J3678" s="10">
        <v>3.0</v>
      </c>
      <c r="K3678" s="21" t="b">
        <v>0</v>
      </c>
      <c r="L3678" s="21" t="b">
        <v>0</v>
      </c>
      <c r="M3678" s="21" t="b">
        <v>1</v>
      </c>
      <c r="N3678" s="21" t="b">
        <v>0</v>
      </c>
      <c r="O3678" s="21" t="b">
        <v>0</v>
      </c>
      <c r="P3678" s="21">
        <v>2.0</v>
      </c>
      <c r="Q3678" s="21">
        <v>2.0</v>
      </c>
      <c r="R3678" s="10"/>
      <c r="S3678" s="10"/>
      <c r="T3678" s="10"/>
      <c r="U3678" s="10"/>
      <c r="V3678" s="10"/>
      <c r="W3678" s="10"/>
      <c r="X3678" s="10"/>
      <c r="Y3678" s="10"/>
      <c r="Z3678" s="10"/>
      <c r="AA3678" s="10"/>
      <c r="AB3678" s="10"/>
      <c r="AC3678" s="10"/>
      <c r="AD3678" s="10"/>
    </row>
    <row r="3679" ht="12.75" customHeight="1">
      <c r="A3679" s="16">
        <v>3677.0</v>
      </c>
      <c r="B3679" s="79" t="s">
        <v>6770</v>
      </c>
      <c r="C3679" s="80">
        <v>2021.0</v>
      </c>
      <c r="D3679" s="81" t="s">
        <v>7397</v>
      </c>
      <c r="E3679" s="137" t="s">
        <v>7398</v>
      </c>
      <c r="F3679" s="38">
        <v>1.0</v>
      </c>
      <c r="G3679" s="38">
        <v>1.0</v>
      </c>
      <c r="H3679" s="38">
        <v>1.0</v>
      </c>
      <c r="I3679" s="10"/>
      <c r="J3679" s="10">
        <v>3.0</v>
      </c>
      <c r="K3679" s="21" t="b">
        <v>0</v>
      </c>
      <c r="L3679" s="21" t="b">
        <v>1</v>
      </c>
      <c r="M3679" s="21" t="b">
        <v>1</v>
      </c>
      <c r="N3679" s="21" t="b">
        <v>0</v>
      </c>
      <c r="O3679" s="21" t="b">
        <v>0</v>
      </c>
      <c r="P3679" s="21">
        <v>1.0</v>
      </c>
      <c r="Q3679" s="21">
        <v>1.0</v>
      </c>
      <c r="R3679" s="10"/>
      <c r="S3679" s="10"/>
      <c r="T3679" s="10"/>
      <c r="U3679" s="10"/>
      <c r="V3679" s="10"/>
      <c r="W3679" s="10"/>
      <c r="X3679" s="10"/>
      <c r="Y3679" s="10"/>
      <c r="Z3679" s="10"/>
      <c r="AA3679" s="10"/>
      <c r="AB3679" s="10"/>
      <c r="AC3679" s="10"/>
      <c r="AD3679" s="10"/>
    </row>
    <row r="3680" ht="12.75" customHeight="1">
      <c r="A3680" s="16">
        <v>3678.0</v>
      </c>
      <c r="B3680" s="79" t="s">
        <v>6770</v>
      </c>
      <c r="C3680" s="80">
        <v>2021.0</v>
      </c>
      <c r="D3680" s="81" t="s">
        <v>7399</v>
      </c>
      <c r="E3680" s="137" t="s">
        <v>7400</v>
      </c>
      <c r="F3680" s="38">
        <v>2.0</v>
      </c>
      <c r="G3680" s="38">
        <v>2.0</v>
      </c>
      <c r="H3680" s="38">
        <v>2.0</v>
      </c>
      <c r="I3680" s="10"/>
      <c r="J3680" s="10">
        <v>3.0</v>
      </c>
      <c r="K3680" s="21" t="b">
        <v>0</v>
      </c>
      <c r="L3680" s="21" t="b">
        <v>1</v>
      </c>
      <c r="M3680" s="21" t="b">
        <v>1</v>
      </c>
      <c r="N3680" s="21" t="b">
        <v>0</v>
      </c>
      <c r="O3680" s="21" t="b">
        <v>0</v>
      </c>
      <c r="P3680" s="21">
        <v>2.0</v>
      </c>
      <c r="Q3680" s="21">
        <v>2.0</v>
      </c>
      <c r="R3680" s="10"/>
      <c r="S3680" s="10"/>
      <c r="T3680" s="10"/>
      <c r="U3680" s="10"/>
      <c r="V3680" s="10"/>
      <c r="W3680" s="10"/>
      <c r="X3680" s="10"/>
      <c r="Y3680" s="10"/>
      <c r="Z3680" s="10"/>
      <c r="AA3680" s="10"/>
      <c r="AB3680" s="10"/>
      <c r="AC3680" s="10"/>
      <c r="AD3680" s="10"/>
    </row>
    <row r="3681" ht="12.75" customHeight="1">
      <c r="A3681" s="16">
        <v>3679.0</v>
      </c>
      <c r="B3681" s="79" t="s">
        <v>6770</v>
      </c>
      <c r="C3681" s="80">
        <v>2021.0</v>
      </c>
      <c r="D3681" s="81" t="s">
        <v>7401</v>
      </c>
      <c r="E3681" s="137" t="s">
        <v>7402</v>
      </c>
      <c r="F3681" s="38">
        <v>2.0</v>
      </c>
      <c r="G3681" s="38">
        <v>2.0</v>
      </c>
      <c r="H3681" s="38">
        <v>2.0</v>
      </c>
      <c r="I3681" s="10"/>
      <c r="J3681" s="10">
        <v>3.0</v>
      </c>
      <c r="K3681" s="21" t="b">
        <v>0</v>
      </c>
      <c r="L3681" s="21" t="b">
        <v>1</v>
      </c>
      <c r="M3681" s="21" t="b">
        <v>1</v>
      </c>
      <c r="N3681" s="21" t="b">
        <v>0</v>
      </c>
      <c r="O3681" s="21" t="b">
        <v>0</v>
      </c>
      <c r="P3681" s="21">
        <v>2.0</v>
      </c>
      <c r="Q3681" s="21">
        <v>2.0</v>
      </c>
      <c r="R3681" s="10"/>
      <c r="S3681" s="10"/>
      <c r="T3681" s="10"/>
      <c r="U3681" s="10"/>
      <c r="V3681" s="10"/>
      <c r="W3681" s="10"/>
      <c r="X3681" s="10"/>
      <c r="Y3681" s="10"/>
      <c r="Z3681" s="10"/>
      <c r="AA3681" s="10"/>
      <c r="AB3681" s="10"/>
      <c r="AC3681" s="10"/>
      <c r="AD3681" s="10"/>
    </row>
    <row r="3682" ht="12.75" customHeight="1">
      <c r="A3682" s="16">
        <v>3680.0</v>
      </c>
      <c r="B3682" s="79" t="s">
        <v>6770</v>
      </c>
      <c r="C3682" s="80">
        <v>2021.0</v>
      </c>
      <c r="D3682" s="81" t="s">
        <v>7403</v>
      </c>
      <c r="E3682" s="137" t="s">
        <v>7404</v>
      </c>
      <c r="F3682" s="38">
        <v>2.0</v>
      </c>
      <c r="G3682" s="38">
        <v>2.0</v>
      </c>
      <c r="H3682" s="38">
        <v>1.0</v>
      </c>
      <c r="I3682" s="10"/>
      <c r="J3682" s="10">
        <v>3.0</v>
      </c>
      <c r="K3682" s="21" t="b">
        <v>0</v>
      </c>
      <c r="L3682" s="21" t="b">
        <v>0</v>
      </c>
      <c r="M3682" s="21" t="b">
        <v>1</v>
      </c>
      <c r="N3682" s="21" t="b">
        <v>0</v>
      </c>
      <c r="O3682" s="21" t="b">
        <v>0</v>
      </c>
      <c r="P3682" s="21">
        <v>2.0</v>
      </c>
      <c r="Q3682" s="21">
        <v>2.0</v>
      </c>
      <c r="R3682" s="10"/>
      <c r="S3682" s="10"/>
      <c r="T3682" s="10"/>
      <c r="U3682" s="10"/>
      <c r="V3682" s="10"/>
      <c r="W3682" s="10"/>
      <c r="X3682" s="10"/>
      <c r="Y3682" s="10"/>
      <c r="Z3682" s="10"/>
      <c r="AA3682" s="10"/>
      <c r="AB3682" s="10"/>
      <c r="AC3682" s="10"/>
      <c r="AD3682" s="10"/>
    </row>
    <row r="3683" ht="12.75" customHeight="1">
      <c r="A3683" s="16">
        <v>3681.0</v>
      </c>
      <c r="B3683" s="79" t="s">
        <v>6770</v>
      </c>
      <c r="C3683" s="80">
        <v>2021.0</v>
      </c>
      <c r="D3683" s="81" t="s">
        <v>7405</v>
      </c>
      <c r="E3683" s="137" t="s">
        <v>7406</v>
      </c>
      <c r="F3683" s="38">
        <v>3.0</v>
      </c>
      <c r="G3683" s="38">
        <v>2.0</v>
      </c>
      <c r="H3683" s="38">
        <v>3.0</v>
      </c>
      <c r="I3683" s="10"/>
      <c r="J3683" s="10">
        <v>3.0</v>
      </c>
      <c r="K3683" s="21" t="b">
        <v>0</v>
      </c>
      <c r="L3683" s="21" t="b">
        <v>0</v>
      </c>
      <c r="M3683" s="21" t="b">
        <v>1</v>
      </c>
      <c r="N3683" s="21" t="b">
        <v>0</v>
      </c>
      <c r="O3683" s="21" t="b">
        <v>0</v>
      </c>
      <c r="P3683" s="21">
        <v>3.0</v>
      </c>
      <c r="Q3683" s="21">
        <v>3.0</v>
      </c>
      <c r="R3683" s="10"/>
      <c r="S3683" s="10"/>
      <c r="T3683" s="10"/>
      <c r="U3683" s="10"/>
      <c r="V3683" s="10"/>
      <c r="W3683" s="10"/>
      <c r="X3683" s="10"/>
      <c r="Y3683" s="10"/>
      <c r="Z3683" s="10"/>
      <c r="AA3683" s="10"/>
      <c r="AB3683" s="10"/>
      <c r="AC3683" s="10"/>
      <c r="AD3683" s="10"/>
    </row>
    <row r="3684" ht="12.75" customHeight="1">
      <c r="A3684" s="16">
        <v>3682.0</v>
      </c>
      <c r="B3684" s="79" t="s">
        <v>6770</v>
      </c>
      <c r="C3684" s="80">
        <v>2021.0</v>
      </c>
      <c r="D3684" s="81" t="s">
        <v>7407</v>
      </c>
      <c r="E3684" s="137" t="s">
        <v>7408</v>
      </c>
      <c r="F3684" s="38">
        <v>1.0</v>
      </c>
      <c r="G3684" s="38">
        <v>0.5</v>
      </c>
      <c r="H3684" s="38">
        <v>0.5</v>
      </c>
      <c r="I3684" s="10"/>
      <c r="J3684" s="10">
        <v>3.0</v>
      </c>
      <c r="K3684" s="21" t="b">
        <v>0</v>
      </c>
      <c r="L3684" s="21" t="b">
        <v>0</v>
      </c>
      <c r="M3684" s="21" t="b">
        <v>1</v>
      </c>
      <c r="N3684" s="21" t="b">
        <v>0</v>
      </c>
      <c r="O3684" s="21" t="b">
        <v>0</v>
      </c>
      <c r="P3684" s="21">
        <v>0.5</v>
      </c>
      <c r="Q3684" s="21">
        <v>0.5</v>
      </c>
      <c r="R3684" s="10"/>
      <c r="S3684" s="10"/>
      <c r="T3684" s="10"/>
      <c r="U3684" s="10"/>
      <c r="V3684" s="10"/>
      <c r="W3684" s="10"/>
      <c r="X3684" s="10"/>
      <c r="Y3684" s="10"/>
      <c r="Z3684" s="10"/>
      <c r="AA3684" s="10"/>
      <c r="AB3684" s="10"/>
      <c r="AC3684" s="10"/>
      <c r="AD3684" s="10"/>
    </row>
    <row r="3685" ht="12.75" customHeight="1">
      <c r="A3685" s="16">
        <v>3683.0</v>
      </c>
      <c r="B3685" s="79" t="s">
        <v>6770</v>
      </c>
      <c r="C3685" s="80">
        <v>2021.0</v>
      </c>
      <c r="D3685" s="81" t="s">
        <v>7409</v>
      </c>
      <c r="E3685" s="137" t="s">
        <v>7410</v>
      </c>
      <c r="F3685" s="38">
        <v>0.5</v>
      </c>
      <c r="G3685" s="38">
        <v>0.5</v>
      </c>
      <c r="H3685" s="38">
        <v>0.5</v>
      </c>
      <c r="I3685" s="10"/>
      <c r="J3685" s="10">
        <v>3.0</v>
      </c>
      <c r="K3685" s="21" t="b">
        <v>0</v>
      </c>
      <c r="L3685" s="21" t="b">
        <v>1</v>
      </c>
      <c r="M3685" s="21" t="b">
        <v>1</v>
      </c>
      <c r="N3685" s="21" t="b">
        <v>0</v>
      </c>
      <c r="O3685" s="21" t="b">
        <v>0</v>
      </c>
      <c r="P3685" s="21">
        <v>0.5</v>
      </c>
      <c r="Q3685" s="21">
        <v>0.5</v>
      </c>
      <c r="R3685" s="10"/>
      <c r="S3685" s="10"/>
      <c r="T3685" s="10"/>
      <c r="U3685" s="10"/>
      <c r="V3685" s="10"/>
      <c r="W3685" s="10"/>
      <c r="X3685" s="10"/>
      <c r="Y3685" s="10"/>
      <c r="Z3685" s="10"/>
      <c r="AA3685" s="10"/>
      <c r="AB3685" s="10"/>
      <c r="AC3685" s="10"/>
      <c r="AD3685" s="10"/>
    </row>
    <row r="3686" ht="12.75" customHeight="1">
      <c r="A3686" s="16">
        <v>3684.0</v>
      </c>
      <c r="B3686" s="79" t="s">
        <v>6770</v>
      </c>
      <c r="C3686" s="80">
        <v>2021.0</v>
      </c>
      <c r="D3686" s="81" t="s">
        <v>7411</v>
      </c>
      <c r="E3686" s="137" t="s">
        <v>7412</v>
      </c>
      <c r="F3686" s="38">
        <v>0.5</v>
      </c>
      <c r="G3686" s="38">
        <v>0.5</v>
      </c>
      <c r="H3686" s="38">
        <v>0.5</v>
      </c>
      <c r="I3686" s="10"/>
      <c r="J3686" s="10">
        <v>3.0</v>
      </c>
      <c r="K3686" s="21" t="b">
        <v>0</v>
      </c>
      <c r="L3686" s="21" t="b">
        <v>1</v>
      </c>
      <c r="M3686" s="21" t="b">
        <v>1</v>
      </c>
      <c r="N3686" s="21" t="b">
        <v>0</v>
      </c>
      <c r="O3686" s="21" t="b">
        <v>0</v>
      </c>
      <c r="P3686" s="21">
        <v>0.5</v>
      </c>
      <c r="Q3686" s="21">
        <v>0.5</v>
      </c>
      <c r="R3686" s="10"/>
      <c r="S3686" s="10"/>
      <c r="T3686" s="10"/>
      <c r="U3686" s="10"/>
      <c r="V3686" s="10"/>
      <c r="W3686" s="10"/>
      <c r="X3686" s="10"/>
      <c r="Y3686" s="10"/>
      <c r="Z3686" s="10"/>
      <c r="AA3686" s="10"/>
      <c r="AB3686" s="10"/>
      <c r="AC3686" s="10"/>
      <c r="AD3686" s="10"/>
    </row>
    <row r="3687" ht="12.75" customHeight="1">
      <c r="A3687" s="16">
        <v>3685.0</v>
      </c>
      <c r="B3687" s="79" t="s">
        <v>6770</v>
      </c>
      <c r="C3687" s="80">
        <v>2021.0</v>
      </c>
      <c r="D3687" s="81" t="s">
        <v>7413</v>
      </c>
      <c r="E3687" s="137" t="s">
        <v>7414</v>
      </c>
      <c r="F3687" s="38">
        <v>0.5</v>
      </c>
      <c r="G3687" s="38">
        <v>0.5</v>
      </c>
      <c r="H3687" s="38">
        <v>0.5</v>
      </c>
      <c r="I3687" s="10"/>
      <c r="J3687" s="10">
        <v>3.0</v>
      </c>
      <c r="K3687" s="21" t="b">
        <v>0</v>
      </c>
      <c r="L3687" s="21" t="b">
        <v>1</v>
      </c>
      <c r="M3687" s="21" t="b">
        <v>1</v>
      </c>
      <c r="N3687" s="21" t="b">
        <v>0</v>
      </c>
      <c r="O3687" s="21" t="b">
        <v>0</v>
      </c>
      <c r="P3687" s="21">
        <v>0.5</v>
      </c>
      <c r="Q3687" s="21">
        <v>0.5</v>
      </c>
      <c r="R3687" s="10"/>
      <c r="S3687" s="10"/>
      <c r="T3687" s="10"/>
      <c r="U3687" s="10"/>
      <c r="V3687" s="10"/>
      <c r="W3687" s="10"/>
      <c r="X3687" s="10"/>
      <c r="Y3687" s="10"/>
      <c r="Z3687" s="10"/>
      <c r="AA3687" s="10"/>
      <c r="AB3687" s="10"/>
      <c r="AC3687" s="10"/>
      <c r="AD3687" s="10"/>
    </row>
    <row r="3688" ht="12.75" customHeight="1">
      <c r="A3688" s="16">
        <v>3686.0</v>
      </c>
      <c r="B3688" s="79" t="s">
        <v>6770</v>
      </c>
      <c r="C3688" s="80">
        <v>2021.0</v>
      </c>
      <c r="D3688" s="81" t="s">
        <v>7415</v>
      </c>
      <c r="E3688" s="137" t="s">
        <v>7416</v>
      </c>
      <c r="F3688" s="38">
        <v>1.0</v>
      </c>
      <c r="G3688" s="38">
        <v>1.0</v>
      </c>
      <c r="H3688" s="38">
        <v>0.5</v>
      </c>
      <c r="I3688" s="10"/>
      <c r="J3688" s="10">
        <v>3.0</v>
      </c>
      <c r="K3688" s="21" t="b">
        <v>0</v>
      </c>
      <c r="L3688" s="21" t="b">
        <v>0</v>
      </c>
      <c r="M3688" s="21" t="b">
        <v>1</v>
      </c>
      <c r="N3688" s="21" t="b">
        <v>0</v>
      </c>
      <c r="O3688" s="21" t="b">
        <v>0</v>
      </c>
      <c r="P3688" s="21">
        <v>1.0</v>
      </c>
      <c r="Q3688" s="21">
        <v>1.0</v>
      </c>
      <c r="R3688" s="10"/>
      <c r="S3688" s="10"/>
      <c r="T3688" s="10"/>
      <c r="U3688" s="10"/>
      <c r="V3688" s="10"/>
      <c r="W3688" s="10"/>
      <c r="X3688" s="10"/>
      <c r="Y3688" s="10"/>
      <c r="Z3688" s="10"/>
      <c r="AA3688" s="10"/>
      <c r="AB3688" s="10"/>
      <c r="AC3688" s="10"/>
      <c r="AD3688" s="10"/>
    </row>
    <row r="3689" ht="12.75" customHeight="1">
      <c r="A3689" s="16">
        <v>3687.0</v>
      </c>
      <c r="B3689" s="79" t="s">
        <v>6770</v>
      </c>
      <c r="C3689" s="80">
        <v>2021.0</v>
      </c>
      <c r="D3689" s="81" t="s">
        <v>7417</v>
      </c>
      <c r="E3689" s="137" t="s">
        <v>7418</v>
      </c>
      <c r="F3689" s="38">
        <v>100.0</v>
      </c>
      <c r="G3689" s="38">
        <v>100.0</v>
      </c>
      <c r="H3689" s="38">
        <v>4.0</v>
      </c>
      <c r="I3689" s="10"/>
      <c r="J3689" s="10">
        <v>3.0</v>
      </c>
      <c r="K3689" s="21" t="b">
        <v>0</v>
      </c>
      <c r="L3689" s="21" t="b">
        <v>0</v>
      </c>
      <c r="M3689" s="21" t="b">
        <v>1</v>
      </c>
      <c r="N3689" s="21" t="b">
        <v>0</v>
      </c>
      <c r="O3689" s="21" t="b">
        <v>0</v>
      </c>
      <c r="P3689" s="21">
        <v>100.0</v>
      </c>
      <c r="Q3689" s="21">
        <v>100.0</v>
      </c>
      <c r="R3689" s="10"/>
      <c r="S3689" s="10"/>
      <c r="T3689" s="10"/>
      <c r="U3689" s="10"/>
      <c r="V3689" s="10"/>
      <c r="W3689" s="10"/>
      <c r="X3689" s="10"/>
      <c r="Y3689" s="10"/>
      <c r="Z3689" s="10"/>
      <c r="AA3689" s="10"/>
      <c r="AB3689" s="10"/>
      <c r="AC3689" s="10"/>
      <c r="AD3689" s="10"/>
    </row>
    <row r="3690" ht="12.75" customHeight="1">
      <c r="A3690" s="16">
        <v>3688.0</v>
      </c>
      <c r="B3690" s="79" t="s">
        <v>6770</v>
      </c>
      <c r="C3690" s="80">
        <v>2021.0</v>
      </c>
      <c r="D3690" s="81" t="s">
        <v>7419</v>
      </c>
      <c r="E3690" s="137" t="s">
        <v>7420</v>
      </c>
      <c r="F3690" s="38">
        <v>4.0</v>
      </c>
      <c r="G3690" s="38">
        <v>4.0</v>
      </c>
      <c r="H3690" s="38">
        <v>2.0</v>
      </c>
      <c r="I3690" s="10"/>
      <c r="J3690" s="10">
        <v>3.0</v>
      </c>
      <c r="K3690" s="21" t="b">
        <v>0</v>
      </c>
      <c r="L3690" s="21" t="b">
        <v>0</v>
      </c>
      <c r="M3690" s="21" t="b">
        <v>1</v>
      </c>
      <c r="N3690" s="21" t="b">
        <v>0</v>
      </c>
      <c r="O3690" s="21" t="b">
        <v>0</v>
      </c>
      <c r="P3690" s="21">
        <v>4.0</v>
      </c>
      <c r="Q3690" s="21">
        <v>4.0</v>
      </c>
      <c r="R3690" s="10"/>
      <c r="S3690" s="10"/>
      <c r="T3690" s="10"/>
      <c r="U3690" s="10"/>
      <c r="V3690" s="10"/>
      <c r="W3690" s="10"/>
      <c r="X3690" s="10"/>
      <c r="Y3690" s="10"/>
      <c r="Z3690" s="10"/>
      <c r="AA3690" s="10"/>
      <c r="AB3690" s="10"/>
      <c r="AC3690" s="10"/>
      <c r="AD3690" s="10"/>
    </row>
    <row r="3691" ht="12.75" customHeight="1">
      <c r="A3691" s="16">
        <v>3689.0</v>
      </c>
      <c r="B3691" s="79" t="s">
        <v>6770</v>
      </c>
      <c r="C3691" s="80">
        <v>2021.0</v>
      </c>
      <c r="D3691" s="81" t="s">
        <v>7421</v>
      </c>
      <c r="E3691" s="137" t="s">
        <v>7422</v>
      </c>
      <c r="F3691" s="38">
        <v>4.0</v>
      </c>
      <c r="G3691" s="38">
        <v>100.0</v>
      </c>
      <c r="H3691" s="38">
        <v>100.0</v>
      </c>
      <c r="I3691" s="10"/>
      <c r="J3691" s="10">
        <v>3.0</v>
      </c>
      <c r="K3691" s="21" t="b">
        <v>0</v>
      </c>
      <c r="L3691" s="21" t="b">
        <v>0</v>
      </c>
      <c r="M3691" s="21" t="b">
        <v>1</v>
      </c>
      <c r="N3691" s="21" t="b">
        <v>0</v>
      </c>
      <c r="O3691" s="21" t="b">
        <v>0</v>
      </c>
      <c r="P3691" s="21">
        <v>100.0</v>
      </c>
      <c r="Q3691" s="21">
        <v>100.0</v>
      </c>
      <c r="R3691" s="10"/>
      <c r="S3691" s="10"/>
      <c r="T3691" s="10"/>
      <c r="U3691" s="10"/>
      <c r="V3691" s="10"/>
      <c r="W3691" s="10"/>
      <c r="X3691" s="10"/>
      <c r="Y3691" s="10"/>
      <c r="Z3691" s="10"/>
      <c r="AA3691" s="10"/>
      <c r="AB3691" s="10"/>
      <c r="AC3691" s="10"/>
      <c r="AD3691" s="10"/>
    </row>
    <row r="3692" ht="12.75" customHeight="1">
      <c r="A3692" s="16">
        <v>3690.0</v>
      </c>
      <c r="B3692" s="79" t="s">
        <v>6770</v>
      </c>
      <c r="C3692" s="80">
        <v>2021.0</v>
      </c>
      <c r="D3692" s="81" t="s">
        <v>7423</v>
      </c>
      <c r="E3692" s="137" t="s">
        <v>7424</v>
      </c>
      <c r="F3692" s="38">
        <v>4.0</v>
      </c>
      <c r="G3692" s="38">
        <v>4.0</v>
      </c>
      <c r="H3692" s="38">
        <v>3.0</v>
      </c>
      <c r="I3692" s="10"/>
      <c r="J3692" s="10">
        <v>3.0</v>
      </c>
      <c r="K3692" s="21" t="b">
        <v>0</v>
      </c>
      <c r="L3692" s="21" t="b">
        <v>0</v>
      </c>
      <c r="M3692" s="21" t="b">
        <v>1</v>
      </c>
      <c r="N3692" s="21" t="b">
        <v>0</v>
      </c>
      <c r="O3692" s="21" t="b">
        <v>0</v>
      </c>
      <c r="P3692" s="21">
        <v>4.0</v>
      </c>
      <c r="Q3692" s="21">
        <v>4.0</v>
      </c>
      <c r="R3692" s="10"/>
      <c r="S3692" s="10"/>
      <c r="T3692" s="10"/>
      <c r="U3692" s="10"/>
      <c r="V3692" s="10"/>
      <c r="W3692" s="10"/>
      <c r="X3692" s="10"/>
      <c r="Y3692" s="10"/>
      <c r="Z3692" s="10"/>
      <c r="AA3692" s="10"/>
      <c r="AB3692" s="10"/>
      <c r="AC3692" s="10"/>
      <c r="AD3692" s="10"/>
    </row>
    <row r="3693" ht="12.75" customHeight="1">
      <c r="A3693" s="16">
        <v>3691.0</v>
      </c>
      <c r="B3693" s="79" t="s">
        <v>6770</v>
      </c>
      <c r="C3693" s="80">
        <v>2021.0</v>
      </c>
      <c r="D3693" s="81" t="s">
        <v>7425</v>
      </c>
      <c r="E3693" s="137" t="s">
        <v>7426</v>
      </c>
      <c r="F3693" s="38">
        <v>2.0</v>
      </c>
      <c r="G3693" s="38">
        <v>2.0</v>
      </c>
      <c r="H3693" s="38">
        <v>1.0</v>
      </c>
      <c r="I3693" s="10"/>
      <c r="J3693" s="10">
        <v>3.0</v>
      </c>
      <c r="K3693" s="21" t="b">
        <v>0</v>
      </c>
      <c r="L3693" s="21" t="b">
        <v>0</v>
      </c>
      <c r="M3693" s="21" t="b">
        <v>1</v>
      </c>
      <c r="N3693" s="21" t="b">
        <v>0</v>
      </c>
      <c r="O3693" s="21" t="b">
        <v>0</v>
      </c>
      <c r="P3693" s="21">
        <v>2.0</v>
      </c>
      <c r="Q3693" s="21">
        <v>2.0</v>
      </c>
      <c r="R3693" s="10"/>
      <c r="S3693" s="10"/>
      <c r="T3693" s="10"/>
      <c r="U3693" s="10"/>
      <c r="V3693" s="10"/>
      <c r="W3693" s="10"/>
      <c r="X3693" s="10"/>
      <c r="Y3693" s="10"/>
      <c r="Z3693" s="10"/>
      <c r="AA3693" s="10"/>
      <c r="AB3693" s="10"/>
      <c r="AC3693" s="10"/>
      <c r="AD3693" s="10"/>
    </row>
    <row r="3694" ht="12.75" customHeight="1">
      <c r="A3694" s="16">
        <v>3692.0</v>
      </c>
      <c r="B3694" s="79" t="s">
        <v>6770</v>
      </c>
      <c r="C3694" s="80">
        <v>2021.0</v>
      </c>
      <c r="D3694" s="81" t="s">
        <v>7427</v>
      </c>
      <c r="E3694" s="137" t="s">
        <v>7428</v>
      </c>
      <c r="F3694" s="38">
        <v>1.0</v>
      </c>
      <c r="G3694" s="38">
        <v>1.0</v>
      </c>
      <c r="H3694" s="38">
        <v>1.0</v>
      </c>
      <c r="I3694" s="10"/>
      <c r="J3694" s="10">
        <v>3.0</v>
      </c>
      <c r="K3694" s="21" t="b">
        <v>0</v>
      </c>
      <c r="L3694" s="21" t="b">
        <v>1</v>
      </c>
      <c r="M3694" s="21" t="b">
        <v>1</v>
      </c>
      <c r="N3694" s="21" t="b">
        <v>0</v>
      </c>
      <c r="O3694" s="21" t="b">
        <v>0</v>
      </c>
      <c r="P3694" s="21">
        <v>1.0</v>
      </c>
      <c r="Q3694" s="21">
        <v>1.0</v>
      </c>
      <c r="R3694" s="10"/>
      <c r="S3694" s="10"/>
      <c r="T3694" s="10"/>
      <c r="U3694" s="10"/>
      <c r="V3694" s="10"/>
      <c r="W3694" s="10"/>
      <c r="X3694" s="10"/>
      <c r="Y3694" s="10"/>
      <c r="Z3694" s="10"/>
      <c r="AA3694" s="10"/>
      <c r="AB3694" s="10"/>
      <c r="AC3694" s="10"/>
      <c r="AD3694" s="10"/>
    </row>
    <row r="3695" ht="12.75" customHeight="1">
      <c r="A3695" s="16">
        <v>3693.0</v>
      </c>
      <c r="B3695" s="79" t="s">
        <v>6770</v>
      </c>
      <c r="C3695" s="80">
        <v>2021.0</v>
      </c>
      <c r="D3695" s="81" t="s">
        <v>7429</v>
      </c>
      <c r="E3695" s="137" t="s">
        <v>7430</v>
      </c>
      <c r="F3695" s="38">
        <v>2.0</v>
      </c>
      <c r="G3695" s="38">
        <v>2.0</v>
      </c>
      <c r="H3695" s="38">
        <v>2.0</v>
      </c>
      <c r="I3695" s="10"/>
      <c r="J3695" s="10">
        <v>3.0</v>
      </c>
      <c r="K3695" s="21" t="b">
        <v>0</v>
      </c>
      <c r="L3695" s="21" t="b">
        <v>1</v>
      </c>
      <c r="M3695" s="21" t="b">
        <v>1</v>
      </c>
      <c r="N3695" s="21" t="b">
        <v>0</v>
      </c>
      <c r="O3695" s="21" t="b">
        <v>0</v>
      </c>
      <c r="P3695" s="21">
        <v>2.0</v>
      </c>
      <c r="Q3695" s="21">
        <v>2.0</v>
      </c>
      <c r="R3695" s="10"/>
      <c r="S3695" s="10"/>
      <c r="T3695" s="10"/>
      <c r="U3695" s="10"/>
      <c r="V3695" s="10"/>
      <c r="W3695" s="10"/>
      <c r="X3695" s="10"/>
      <c r="Y3695" s="10"/>
      <c r="Z3695" s="10"/>
      <c r="AA3695" s="10"/>
      <c r="AB3695" s="10"/>
      <c r="AC3695" s="10"/>
      <c r="AD3695" s="10"/>
    </row>
    <row r="3696" ht="12.75" customHeight="1">
      <c r="A3696" s="16">
        <v>3694.0</v>
      </c>
      <c r="B3696" s="79" t="s">
        <v>6770</v>
      </c>
      <c r="C3696" s="80">
        <v>2021.0</v>
      </c>
      <c r="D3696" s="81" t="s">
        <v>7431</v>
      </c>
      <c r="E3696" s="137" t="s">
        <v>7432</v>
      </c>
      <c r="F3696" s="38">
        <v>4.0</v>
      </c>
      <c r="G3696" s="38">
        <v>4.0</v>
      </c>
      <c r="H3696" s="38">
        <v>4.0</v>
      </c>
      <c r="I3696" s="10"/>
      <c r="J3696" s="10">
        <v>3.0</v>
      </c>
      <c r="K3696" s="21" t="b">
        <v>0</v>
      </c>
      <c r="L3696" s="21" t="b">
        <v>1</v>
      </c>
      <c r="M3696" s="21" t="b">
        <v>1</v>
      </c>
      <c r="N3696" s="21" t="b">
        <v>0</v>
      </c>
      <c r="O3696" s="21" t="b">
        <v>0</v>
      </c>
      <c r="P3696" s="21">
        <v>4.0</v>
      </c>
      <c r="Q3696" s="21">
        <v>4.0</v>
      </c>
      <c r="R3696" s="10"/>
      <c r="S3696" s="10"/>
      <c r="T3696" s="10"/>
      <c r="U3696" s="10"/>
      <c r="V3696" s="10"/>
      <c r="W3696" s="10"/>
      <c r="X3696" s="10"/>
      <c r="Y3696" s="10"/>
      <c r="Z3696" s="10"/>
      <c r="AA3696" s="10"/>
      <c r="AB3696" s="10"/>
      <c r="AC3696" s="10"/>
      <c r="AD3696" s="10"/>
    </row>
    <row r="3697" ht="12.75" customHeight="1">
      <c r="A3697" s="16">
        <v>3695.0</v>
      </c>
      <c r="B3697" s="79" t="s">
        <v>6770</v>
      </c>
      <c r="C3697" s="80">
        <v>2021.0</v>
      </c>
      <c r="D3697" s="81" t="s">
        <v>7433</v>
      </c>
      <c r="E3697" s="137" t="s">
        <v>7434</v>
      </c>
      <c r="F3697" s="38">
        <v>4.0</v>
      </c>
      <c r="G3697" s="38">
        <v>4.0</v>
      </c>
      <c r="H3697" s="38">
        <v>4.0</v>
      </c>
      <c r="I3697" s="10"/>
      <c r="J3697" s="10">
        <v>3.0</v>
      </c>
      <c r="K3697" s="21" t="b">
        <v>0</v>
      </c>
      <c r="L3697" s="21" t="b">
        <v>1</v>
      </c>
      <c r="M3697" s="21" t="b">
        <v>1</v>
      </c>
      <c r="N3697" s="21" t="b">
        <v>0</v>
      </c>
      <c r="O3697" s="21" t="b">
        <v>0</v>
      </c>
      <c r="P3697" s="21">
        <v>4.0</v>
      </c>
      <c r="Q3697" s="21">
        <v>4.0</v>
      </c>
      <c r="R3697" s="10"/>
      <c r="S3697" s="10"/>
      <c r="T3697" s="10"/>
      <c r="U3697" s="10"/>
      <c r="V3697" s="10"/>
      <c r="W3697" s="10"/>
      <c r="X3697" s="10"/>
      <c r="Y3697" s="10"/>
      <c r="Z3697" s="10"/>
      <c r="AA3697" s="10"/>
      <c r="AB3697" s="10"/>
      <c r="AC3697" s="10"/>
      <c r="AD3697" s="10"/>
    </row>
    <row r="3698" ht="12.75" customHeight="1">
      <c r="A3698" s="16">
        <v>3696.0</v>
      </c>
      <c r="B3698" s="79" t="s">
        <v>6770</v>
      </c>
      <c r="C3698" s="80">
        <v>2021.0</v>
      </c>
      <c r="D3698" s="81" t="s">
        <v>7435</v>
      </c>
      <c r="E3698" s="137" t="s">
        <v>7436</v>
      </c>
      <c r="F3698" s="38">
        <v>4.0</v>
      </c>
      <c r="G3698" s="38">
        <v>4.0</v>
      </c>
      <c r="H3698" s="38">
        <v>3.0</v>
      </c>
      <c r="I3698" s="10"/>
      <c r="J3698" s="10">
        <v>3.0</v>
      </c>
      <c r="K3698" s="21" t="b">
        <v>0</v>
      </c>
      <c r="L3698" s="21" t="b">
        <v>0</v>
      </c>
      <c r="M3698" s="21" t="b">
        <v>1</v>
      </c>
      <c r="N3698" s="21" t="b">
        <v>0</v>
      </c>
      <c r="O3698" s="21" t="b">
        <v>0</v>
      </c>
      <c r="P3698" s="21">
        <v>4.0</v>
      </c>
      <c r="Q3698" s="21">
        <v>4.0</v>
      </c>
      <c r="R3698" s="10"/>
      <c r="S3698" s="10"/>
      <c r="T3698" s="10"/>
      <c r="U3698" s="10"/>
      <c r="V3698" s="10"/>
      <c r="W3698" s="10"/>
      <c r="X3698" s="10"/>
      <c r="Y3698" s="10"/>
      <c r="Z3698" s="10"/>
      <c r="AA3698" s="10"/>
      <c r="AB3698" s="10"/>
      <c r="AC3698" s="10"/>
      <c r="AD3698" s="10"/>
    </row>
    <row r="3699" ht="12.75" customHeight="1">
      <c r="A3699" s="16">
        <v>3697.0</v>
      </c>
      <c r="B3699" s="79" t="s">
        <v>6770</v>
      </c>
      <c r="C3699" s="80">
        <v>2021.0</v>
      </c>
      <c r="D3699" s="81" t="s">
        <v>7437</v>
      </c>
      <c r="E3699" s="137" t="s">
        <v>7438</v>
      </c>
      <c r="F3699" s="38">
        <v>4.0</v>
      </c>
      <c r="G3699" s="38">
        <v>4.0</v>
      </c>
      <c r="H3699" s="38">
        <v>3.0</v>
      </c>
      <c r="I3699" s="10"/>
      <c r="J3699" s="10">
        <v>3.0</v>
      </c>
      <c r="K3699" s="21" t="b">
        <v>0</v>
      </c>
      <c r="L3699" s="21" t="b">
        <v>0</v>
      </c>
      <c r="M3699" s="21" t="b">
        <v>1</v>
      </c>
      <c r="N3699" s="21" t="b">
        <v>0</v>
      </c>
      <c r="O3699" s="21" t="b">
        <v>0</v>
      </c>
      <c r="P3699" s="21">
        <v>4.0</v>
      </c>
      <c r="Q3699" s="21">
        <v>4.0</v>
      </c>
      <c r="R3699" s="10"/>
      <c r="S3699" s="10"/>
      <c r="T3699" s="10"/>
      <c r="U3699" s="10"/>
      <c r="V3699" s="10"/>
      <c r="W3699" s="10"/>
      <c r="X3699" s="10"/>
      <c r="Y3699" s="10"/>
      <c r="Z3699" s="10"/>
      <c r="AA3699" s="10"/>
      <c r="AB3699" s="10"/>
      <c r="AC3699" s="10"/>
      <c r="AD3699" s="10"/>
    </row>
    <row r="3700" ht="12.75" customHeight="1">
      <c r="A3700" s="16">
        <v>3698.0</v>
      </c>
      <c r="B3700" s="79" t="s">
        <v>6770</v>
      </c>
      <c r="C3700" s="80">
        <v>2021.0</v>
      </c>
      <c r="D3700" s="81" t="s">
        <v>7439</v>
      </c>
      <c r="E3700" s="137" t="s">
        <v>7440</v>
      </c>
      <c r="F3700" s="38">
        <v>3.0</v>
      </c>
      <c r="G3700" s="38">
        <v>3.0</v>
      </c>
      <c r="H3700" s="38">
        <v>2.0</v>
      </c>
      <c r="I3700" s="10"/>
      <c r="J3700" s="10">
        <v>3.0</v>
      </c>
      <c r="K3700" s="21" t="b">
        <v>0</v>
      </c>
      <c r="L3700" s="21" t="b">
        <v>0</v>
      </c>
      <c r="M3700" s="21" t="b">
        <v>1</v>
      </c>
      <c r="N3700" s="21" t="b">
        <v>0</v>
      </c>
      <c r="O3700" s="21" t="b">
        <v>0</v>
      </c>
      <c r="P3700" s="21">
        <v>3.0</v>
      </c>
      <c r="Q3700" s="21">
        <v>3.0</v>
      </c>
      <c r="R3700" s="10"/>
      <c r="S3700" s="10"/>
      <c r="T3700" s="10"/>
      <c r="U3700" s="10"/>
      <c r="V3700" s="10"/>
      <c r="W3700" s="10"/>
      <c r="X3700" s="10"/>
      <c r="Y3700" s="10"/>
      <c r="Z3700" s="10"/>
      <c r="AA3700" s="10"/>
      <c r="AB3700" s="10"/>
      <c r="AC3700" s="10"/>
      <c r="AD3700" s="10"/>
    </row>
    <row r="3701" ht="12.75" customHeight="1">
      <c r="A3701" s="16">
        <v>3699.0</v>
      </c>
      <c r="B3701" s="79" t="s">
        <v>6770</v>
      </c>
      <c r="C3701" s="80">
        <v>2021.0</v>
      </c>
      <c r="D3701" s="81" t="s">
        <v>7441</v>
      </c>
      <c r="E3701" s="137" t="s">
        <v>7442</v>
      </c>
      <c r="F3701" s="38">
        <v>4.0</v>
      </c>
      <c r="G3701" s="38">
        <v>4.0</v>
      </c>
      <c r="H3701" s="38">
        <v>3.0</v>
      </c>
      <c r="I3701" s="10"/>
      <c r="J3701" s="10">
        <v>3.0</v>
      </c>
      <c r="K3701" s="21" t="b">
        <v>0</v>
      </c>
      <c r="L3701" s="21" t="b">
        <v>0</v>
      </c>
      <c r="M3701" s="21" t="b">
        <v>1</v>
      </c>
      <c r="N3701" s="21" t="b">
        <v>0</v>
      </c>
      <c r="O3701" s="21" t="b">
        <v>0</v>
      </c>
      <c r="P3701" s="21">
        <v>4.0</v>
      </c>
      <c r="Q3701" s="21">
        <v>4.0</v>
      </c>
      <c r="R3701" s="10"/>
      <c r="S3701" s="10"/>
      <c r="T3701" s="10"/>
      <c r="U3701" s="10"/>
      <c r="V3701" s="10"/>
      <c r="W3701" s="10"/>
      <c r="X3701" s="10"/>
      <c r="Y3701" s="10"/>
      <c r="Z3701" s="10"/>
      <c r="AA3701" s="10"/>
      <c r="AB3701" s="10"/>
      <c r="AC3701" s="10"/>
      <c r="AD3701" s="10"/>
    </row>
    <row r="3702" ht="12.75" customHeight="1">
      <c r="A3702" s="16">
        <v>3700.0</v>
      </c>
      <c r="B3702" s="79" t="s">
        <v>6770</v>
      </c>
      <c r="C3702" s="80">
        <v>2021.0</v>
      </c>
      <c r="D3702" s="81" t="s">
        <v>7443</v>
      </c>
      <c r="E3702" s="137" t="s">
        <v>7444</v>
      </c>
      <c r="F3702" s="38">
        <v>2.0</v>
      </c>
      <c r="G3702" s="38">
        <v>2.0</v>
      </c>
      <c r="H3702" s="38">
        <v>1.0</v>
      </c>
      <c r="I3702" s="10"/>
      <c r="J3702" s="10">
        <v>3.0</v>
      </c>
      <c r="K3702" s="21" t="b">
        <v>0</v>
      </c>
      <c r="L3702" s="21" t="b">
        <v>0</v>
      </c>
      <c r="M3702" s="21" t="b">
        <v>1</v>
      </c>
      <c r="N3702" s="21" t="b">
        <v>0</v>
      </c>
      <c r="O3702" s="21" t="b">
        <v>0</v>
      </c>
      <c r="P3702" s="21">
        <v>2.0</v>
      </c>
      <c r="Q3702" s="21">
        <v>2.0</v>
      </c>
      <c r="R3702" s="10"/>
      <c r="S3702" s="10"/>
      <c r="T3702" s="10"/>
      <c r="U3702" s="10"/>
      <c r="V3702" s="10"/>
      <c r="W3702" s="10"/>
      <c r="X3702" s="10"/>
      <c r="Y3702" s="10"/>
      <c r="Z3702" s="10"/>
      <c r="AA3702" s="10"/>
      <c r="AB3702" s="10"/>
      <c r="AC3702" s="10"/>
      <c r="AD3702" s="10"/>
    </row>
    <row r="3703" ht="12.75" customHeight="1">
      <c r="A3703" s="16">
        <v>3701.0</v>
      </c>
      <c r="B3703" s="79" t="s">
        <v>6770</v>
      </c>
      <c r="C3703" s="80">
        <v>2021.0</v>
      </c>
      <c r="D3703" s="81" t="s">
        <v>7445</v>
      </c>
      <c r="E3703" s="137" t="s">
        <v>7446</v>
      </c>
      <c r="F3703" s="38">
        <v>4.0</v>
      </c>
      <c r="G3703" s="38">
        <v>4.0</v>
      </c>
      <c r="H3703" s="38">
        <v>4.0</v>
      </c>
      <c r="I3703" s="10"/>
      <c r="J3703" s="10">
        <v>3.0</v>
      </c>
      <c r="K3703" s="21" t="b">
        <v>0</v>
      </c>
      <c r="L3703" s="21" t="b">
        <v>1</v>
      </c>
      <c r="M3703" s="21" t="b">
        <v>1</v>
      </c>
      <c r="N3703" s="21" t="b">
        <v>0</v>
      </c>
      <c r="O3703" s="21" t="b">
        <v>0</v>
      </c>
      <c r="P3703" s="21">
        <v>4.0</v>
      </c>
      <c r="Q3703" s="21">
        <v>4.0</v>
      </c>
      <c r="R3703" s="10"/>
      <c r="S3703" s="10"/>
      <c r="T3703" s="10"/>
      <c r="U3703" s="10"/>
      <c r="V3703" s="10"/>
      <c r="W3703" s="10"/>
      <c r="X3703" s="10"/>
      <c r="Y3703" s="10"/>
      <c r="Z3703" s="10"/>
      <c r="AA3703" s="10"/>
      <c r="AB3703" s="10"/>
      <c r="AC3703" s="10"/>
      <c r="AD3703" s="10"/>
    </row>
    <row r="3704" ht="12.75" customHeight="1">
      <c r="A3704" s="16">
        <v>3702.0</v>
      </c>
      <c r="B3704" s="79" t="s">
        <v>6770</v>
      </c>
      <c r="C3704" s="80">
        <v>2021.0</v>
      </c>
      <c r="D3704" s="81" t="s">
        <v>7447</v>
      </c>
      <c r="E3704" s="137" t="s">
        <v>7448</v>
      </c>
      <c r="F3704" s="38">
        <v>4.0</v>
      </c>
      <c r="G3704" s="38">
        <v>4.0</v>
      </c>
      <c r="H3704" s="38">
        <v>3.0</v>
      </c>
      <c r="I3704" s="10"/>
      <c r="J3704" s="10">
        <v>3.0</v>
      </c>
      <c r="K3704" s="21" t="b">
        <v>0</v>
      </c>
      <c r="L3704" s="21" t="b">
        <v>0</v>
      </c>
      <c r="M3704" s="21" t="b">
        <v>1</v>
      </c>
      <c r="N3704" s="21" t="b">
        <v>0</v>
      </c>
      <c r="O3704" s="21" t="b">
        <v>0</v>
      </c>
      <c r="P3704" s="21">
        <v>4.0</v>
      </c>
      <c r="Q3704" s="21">
        <v>4.0</v>
      </c>
      <c r="R3704" s="10"/>
      <c r="S3704" s="10"/>
      <c r="T3704" s="10"/>
      <c r="U3704" s="10"/>
      <c r="V3704" s="10"/>
      <c r="W3704" s="10"/>
      <c r="X3704" s="10"/>
      <c r="Y3704" s="10"/>
      <c r="Z3704" s="10"/>
      <c r="AA3704" s="10"/>
      <c r="AB3704" s="10"/>
      <c r="AC3704" s="10"/>
      <c r="AD3704" s="10"/>
    </row>
    <row r="3705" ht="12.75" customHeight="1">
      <c r="A3705" s="16">
        <v>3703.0</v>
      </c>
      <c r="B3705" s="79" t="s">
        <v>6770</v>
      </c>
      <c r="C3705" s="80">
        <v>2021.0</v>
      </c>
      <c r="D3705" s="81" t="s">
        <v>7449</v>
      </c>
      <c r="E3705" s="137" t="s">
        <v>7450</v>
      </c>
      <c r="F3705" s="38">
        <v>0.5</v>
      </c>
      <c r="G3705" s="38">
        <v>0.5</v>
      </c>
      <c r="H3705" s="38">
        <v>0.5</v>
      </c>
      <c r="I3705" s="10"/>
      <c r="J3705" s="10">
        <v>3.0</v>
      </c>
      <c r="K3705" s="21" t="b">
        <v>0</v>
      </c>
      <c r="L3705" s="21" t="b">
        <v>1</v>
      </c>
      <c r="M3705" s="21" t="b">
        <v>1</v>
      </c>
      <c r="N3705" s="21" t="b">
        <v>0</v>
      </c>
      <c r="O3705" s="21" t="b">
        <v>0</v>
      </c>
      <c r="P3705" s="21">
        <v>0.5</v>
      </c>
      <c r="Q3705" s="21">
        <v>0.5</v>
      </c>
      <c r="R3705" s="10"/>
      <c r="S3705" s="10"/>
      <c r="T3705" s="10"/>
      <c r="U3705" s="10"/>
      <c r="V3705" s="10"/>
      <c r="W3705" s="10"/>
      <c r="X3705" s="10"/>
      <c r="Y3705" s="10"/>
      <c r="Z3705" s="10"/>
      <c r="AA3705" s="10"/>
      <c r="AB3705" s="10"/>
      <c r="AC3705" s="10"/>
      <c r="AD3705" s="10"/>
    </row>
    <row r="3706" ht="12.75" customHeight="1">
      <c r="A3706" s="16">
        <v>3704.0</v>
      </c>
      <c r="B3706" s="79" t="s">
        <v>6770</v>
      </c>
      <c r="C3706" s="80">
        <v>2021.0</v>
      </c>
      <c r="D3706" s="81" t="s">
        <v>7451</v>
      </c>
      <c r="E3706" s="137" t="s">
        <v>7452</v>
      </c>
      <c r="F3706" s="38">
        <v>0.5</v>
      </c>
      <c r="G3706" s="38">
        <v>0.5</v>
      </c>
      <c r="H3706" s="38">
        <v>0.5</v>
      </c>
      <c r="I3706" s="10"/>
      <c r="J3706" s="10">
        <v>3.0</v>
      </c>
      <c r="K3706" s="21" t="b">
        <v>0</v>
      </c>
      <c r="L3706" s="21" t="b">
        <v>1</v>
      </c>
      <c r="M3706" s="21" t="b">
        <v>1</v>
      </c>
      <c r="N3706" s="21" t="b">
        <v>0</v>
      </c>
      <c r="O3706" s="21" t="b">
        <v>0</v>
      </c>
      <c r="P3706" s="21">
        <v>0.5</v>
      </c>
      <c r="Q3706" s="21">
        <v>0.5</v>
      </c>
      <c r="R3706" s="10"/>
      <c r="S3706" s="10"/>
      <c r="T3706" s="10"/>
      <c r="U3706" s="10"/>
      <c r="V3706" s="10"/>
      <c r="W3706" s="10"/>
      <c r="X3706" s="10"/>
      <c r="Y3706" s="10"/>
      <c r="Z3706" s="10"/>
      <c r="AA3706" s="10"/>
      <c r="AB3706" s="10"/>
      <c r="AC3706" s="10"/>
      <c r="AD3706" s="10"/>
    </row>
    <row r="3707" ht="12.75" customHeight="1">
      <c r="A3707" s="16">
        <v>3705.0</v>
      </c>
      <c r="B3707" s="79" t="s">
        <v>6770</v>
      </c>
      <c r="C3707" s="80">
        <v>2021.0</v>
      </c>
      <c r="D3707" s="81" t="s">
        <v>7453</v>
      </c>
      <c r="E3707" s="137" t="s">
        <v>7454</v>
      </c>
      <c r="F3707" s="38">
        <v>2.0</v>
      </c>
      <c r="G3707" s="38">
        <v>2.0</v>
      </c>
      <c r="H3707" s="38">
        <v>1.0</v>
      </c>
      <c r="I3707" s="10"/>
      <c r="J3707" s="10">
        <v>3.0</v>
      </c>
      <c r="K3707" s="21" t="b">
        <v>0</v>
      </c>
      <c r="L3707" s="21" t="b">
        <v>0</v>
      </c>
      <c r="M3707" s="21" t="b">
        <v>1</v>
      </c>
      <c r="N3707" s="21" t="b">
        <v>0</v>
      </c>
      <c r="O3707" s="21" t="b">
        <v>0</v>
      </c>
      <c r="P3707" s="21">
        <v>2.0</v>
      </c>
      <c r="Q3707" s="21">
        <v>2.0</v>
      </c>
      <c r="R3707" s="10"/>
      <c r="S3707" s="10"/>
      <c r="T3707" s="10"/>
      <c r="U3707" s="10"/>
      <c r="V3707" s="10"/>
      <c r="W3707" s="10"/>
      <c r="X3707" s="10"/>
      <c r="Y3707" s="10"/>
      <c r="Z3707" s="10"/>
      <c r="AA3707" s="10"/>
      <c r="AB3707" s="10"/>
      <c r="AC3707" s="10"/>
      <c r="AD3707" s="10"/>
    </row>
    <row r="3708" ht="12.75" customHeight="1">
      <c r="A3708" s="16">
        <v>3706.0</v>
      </c>
      <c r="B3708" s="79" t="s">
        <v>6770</v>
      </c>
      <c r="C3708" s="80">
        <v>2021.0</v>
      </c>
      <c r="D3708" s="81" t="s">
        <v>7455</v>
      </c>
      <c r="E3708" s="137" t="s">
        <v>7456</v>
      </c>
      <c r="F3708" s="38">
        <v>2.0</v>
      </c>
      <c r="G3708" s="38">
        <v>2.0</v>
      </c>
      <c r="H3708" s="38">
        <v>1.0</v>
      </c>
      <c r="I3708" s="10"/>
      <c r="J3708" s="10">
        <v>3.0</v>
      </c>
      <c r="K3708" s="21" t="b">
        <v>0</v>
      </c>
      <c r="L3708" s="21" t="b">
        <v>0</v>
      </c>
      <c r="M3708" s="21" t="b">
        <v>1</v>
      </c>
      <c r="N3708" s="21" t="b">
        <v>0</v>
      </c>
      <c r="O3708" s="21" t="b">
        <v>0</v>
      </c>
      <c r="P3708" s="21">
        <v>2.0</v>
      </c>
      <c r="Q3708" s="21">
        <v>2.0</v>
      </c>
      <c r="R3708" s="10"/>
      <c r="S3708" s="10"/>
      <c r="T3708" s="10"/>
      <c r="U3708" s="10"/>
      <c r="V3708" s="10"/>
      <c r="W3708" s="10"/>
      <c r="X3708" s="10"/>
      <c r="Y3708" s="10"/>
      <c r="Z3708" s="10"/>
      <c r="AA3708" s="10"/>
      <c r="AB3708" s="10"/>
      <c r="AC3708" s="10"/>
      <c r="AD3708" s="10"/>
    </row>
    <row r="3709" ht="12.75" customHeight="1">
      <c r="A3709" s="16">
        <v>3707.0</v>
      </c>
      <c r="B3709" s="79" t="s">
        <v>6770</v>
      </c>
      <c r="C3709" s="80">
        <v>2021.0</v>
      </c>
      <c r="D3709" s="81" t="s">
        <v>7457</v>
      </c>
      <c r="E3709" s="137" t="s">
        <v>7458</v>
      </c>
      <c r="F3709" s="38">
        <v>3.0</v>
      </c>
      <c r="G3709" s="38">
        <v>3.0</v>
      </c>
      <c r="H3709" s="38">
        <v>2.0</v>
      </c>
      <c r="I3709" s="10"/>
      <c r="J3709" s="10">
        <v>3.0</v>
      </c>
      <c r="K3709" s="21" t="b">
        <v>0</v>
      </c>
      <c r="L3709" s="21" t="b">
        <v>0</v>
      </c>
      <c r="M3709" s="21" t="b">
        <v>1</v>
      </c>
      <c r="N3709" s="21" t="b">
        <v>0</v>
      </c>
      <c r="O3709" s="21" t="b">
        <v>0</v>
      </c>
      <c r="P3709" s="21">
        <v>3.0</v>
      </c>
      <c r="Q3709" s="21">
        <v>3.0</v>
      </c>
      <c r="R3709" s="10"/>
      <c r="S3709" s="10"/>
      <c r="T3709" s="10"/>
      <c r="U3709" s="10"/>
      <c r="V3709" s="10"/>
      <c r="W3709" s="10"/>
      <c r="X3709" s="10"/>
      <c r="Y3709" s="10"/>
      <c r="Z3709" s="10"/>
      <c r="AA3709" s="10"/>
      <c r="AB3709" s="10"/>
      <c r="AC3709" s="10"/>
      <c r="AD3709" s="10"/>
    </row>
    <row r="3710" ht="12.75" customHeight="1">
      <c r="A3710" s="16">
        <v>3708.0</v>
      </c>
      <c r="B3710" s="79" t="s">
        <v>6770</v>
      </c>
      <c r="C3710" s="80">
        <v>2021.0</v>
      </c>
      <c r="D3710" s="81" t="s">
        <v>7459</v>
      </c>
      <c r="E3710" s="137" t="s">
        <v>7460</v>
      </c>
      <c r="F3710" s="38">
        <v>3.0</v>
      </c>
      <c r="G3710" s="38">
        <v>3.0</v>
      </c>
      <c r="H3710" s="38">
        <v>1.0</v>
      </c>
      <c r="I3710" s="10"/>
      <c r="J3710" s="10">
        <v>3.0</v>
      </c>
      <c r="K3710" s="21" t="b">
        <v>0</v>
      </c>
      <c r="L3710" s="21" t="b">
        <v>0</v>
      </c>
      <c r="M3710" s="21" t="b">
        <v>1</v>
      </c>
      <c r="N3710" s="21" t="b">
        <v>0</v>
      </c>
      <c r="O3710" s="21" t="b">
        <v>0</v>
      </c>
      <c r="P3710" s="21">
        <v>3.0</v>
      </c>
      <c r="Q3710" s="21">
        <v>3.0</v>
      </c>
      <c r="R3710" s="10"/>
      <c r="S3710" s="10"/>
      <c r="T3710" s="10"/>
      <c r="U3710" s="10"/>
      <c r="V3710" s="10"/>
      <c r="W3710" s="10"/>
      <c r="X3710" s="10"/>
      <c r="Y3710" s="10"/>
      <c r="Z3710" s="10"/>
      <c r="AA3710" s="10"/>
      <c r="AB3710" s="10"/>
      <c r="AC3710" s="10"/>
      <c r="AD3710" s="10"/>
    </row>
    <row r="3711" ht="12.75" customHeight="1">
      <c r="A3711" s="16">
        <v>3709.0</v>
      </c>
      <c r="B3711" s="79" t="s">
        <v>6770</v>
      </c>
      <c r="C3711" s="80">
        <v>2021.0</v>
      </c>
      <c r="D3711" s="81" t="s">
        <v>7461</v>
      </c>
      <c r="E3711" s="137" t="s">
        <v>7462</v>
      </c>
      <c r="F3711" s="38">
        <v>3.0</v>
      </c>
      <c r="G3711" s="38">
        <v>3.0</v>
      </c>
      <c r="H3711" s="38">
        <v>3.0</v>
      </c>
      <c r="I3711" s="10"/>
      <c r="J3711" s="10">
        <v>3.0</v>
      </c>
      <c r="K3711" s="21" t="b">
        <v>0</v>
      </c>
      <c r="L3711" s="21" t="b">
        <v>1</v>
      </c>
      <c r="M3711" s="21" t="b">
        <v>1</v>
      </c>
      <c r="N3711" s="21" t="b">
        <v>0</v>
      </c>
      <c r="O3711" s="21" t="b">
        <v>0</v>
      </c>
      <c r="P3711" s="21">
        <v>3.0</v>
      </c>
      <c r="Q3711" s="21">
        <v>3.0</v>
      </c>
      <c r="R3711" s="10"/>
      <c r="S3711" s="10"/>
      <c r="T3711" s="10"/>
      <c r="U3711" s="10"/>
      <c r="V3711" s="10"/>
      <c r="W3711" s="10"/>
      <c r="X3711" s="10"/>
      <c r="Y3711" s="10"/>
      <c r="Z3711" s="10"/>
      <c r="AA3711" s="10"/>
      <c r="AB3711" s="10"/>
      <c r="AC3711" s="10"/>
      <c r="AD3711" s="10"/>
    </row>
    <row r="3712" ht="12.75" customHeight="1">
      <c r="A3712" s="16">
        <v>3710.0</v>
      </c>
      <c r="B3712" s="79" t="s">
        <v>6770</v>
      </c>
      <c r="C3712" s="80">
        <v>2021.0</v>
      </c>
      <c r="D3712" s="81" t="s">
        <v>7463</v>
      </c>
      <c r="E3712" s="137" t="s">
        <v>7464</v>
      </c>
      <c r="F3712" s="38">
        <v>3.0</v>
      </c>
      <c r="G3712" s="38">
        <v>3.0</v>
      </c>
      <c r="H3712" s="38">
        <v>2.0</v>
      </c>
      <c r="I3712" s="10"/>
      <c r="J3712" s="10">
        <v>3.0</v>
      </c>
      <c r="K3712" s="21" t="b">
        <v>0</v>
      </c>
      <c r="L3712" s="21" t="b">
        <v>0</v>
      </c>
      <c r="M3712" s="21" t="b">
        <v>1</v>
      </c>
      <c r="N3712" s="21" t="b">
        <v>0</v>
      </c>
      <c r="O3712" s="21" t="b">
        <v>0</v>
      </c>
      <c r="P3712" s="21">
        <v>3.0</v>
      </c>
      <c r="Q3712" s="21">
        <v>3.0</v>
      </c>
      <c r="R3712" s="10"/>
      <c r="S3712" s="10"/>
      <c r="T3712" s="10"/>
      <c r="U3712" s="10"/>
      <c r="V3712" s="10"/>
      <c r="W3712" s="10"/>
      <c r="X3712" s="10"/>
      <c r="Y3712" s="10"/>
      <c r="Z3712" s="10"/>
      <c r="AA3712" s="10"/>
      <c r="AB3712" s="10"/>
      <c r="AC3712" s="10"/>
      <c r="AD3712" s="10"/>
    </row>
    <row r="3713" ht="12.75" customHeight="1">
      <c r="A3713" s="16">
        <v>3711.0</v>
      </c>
      <c r="B3713" s="79" t="s">
        <v>6770</v>
      </c>
      <c r="C3713" s="80">
        <v>2021.0</v>
      </c>
      <c r="D3713" s="81" t="s">
        <v>7465</v>
      </c>
      <c r="E3713" s="137" t="s">
        <v>7466</v>
      </c>
      <c r="F3713" s="38">
        <v>3.0</v>
      </c>
      <c r="G3713" s="38">
        <v>3.0</v>
      </c>
      <c r="H3713" s="38">
        <v>1.0</v>
      </c>
      <c r="I3713" s="10"/>
      <c r="J3713" s="10">
        <v>3.0</v>
      </c>
      <c r="K3713" s="21" t="b">
        <v>0</v>
      </c>
      <c r="L3713" s="21" t="b">
        <v>0</v>
      </c>
      <c r="M3713" s="21" t="b">
        <v>1</v>
      </c>
      <c r="N3713" s="21" t="b">
        <v>0</v>
      </c>
      <c r="O3713" s="21" t="b">
        <v>0</v>
      </c>
      <c r="P3713" s="21">
        <v>3.0</v>
      </c>
      <c r="Q3713" s="21">
        <v>3.0</v>
      </c>
      <c r="R3713" s="10"/>
      <c r="S3713" s="10"/>
      <c r="T3713" s="10"/>
      <c r="U3713" s="10"/>
      <c r="V3713" s="10"/>
      <c r="W3713" s="10"/>
      <c r="X3713" s="10"/>
      <c r="Y3713" s="10"/>
      <c r="Z3713" s="10"/>
      <c r="AA3713" s="10"/>
      <c r="AB3713" s="10"/>
      <c r="AC3713" s="10"/>
      <c r="AD3713" s="10"/>
    </row>
    <row r="3714" ht="12.75" customHeight="1">
      <c r="A3714" s="16">
        <v>3712.0</v>
      </c>
      <c r="B3714" s="79" t="s">
        <v>6770</v>
      </c>
      <c r="C3714" s="80">
        <v>2021.0</v>
      </c>
      <c r="D3714" s="81" t="s">
        <v>7467</v>
      </c>
      <c r="E3714" s="137" t="s">
        <v>7468</v>
      </c>
      <c r="F3714" s="38">
        <v>0.5</v>
      </c>
      <c r="G3714" s="38">
        <v>0.5</v>
      </c>
      <c r="H3714" s="38">
        <v>0.5</v>
      </c>
      <c r="I3714" s="10"/>
      <c r="J3714" s="10">
        <v>3.0</v>
      </c>
      <c r="K3714" s="21" t="b">
        <v>0</v>
      </c>
      <c r="L3714" s="21" t="b">
        <v>1</v>
      </c>
      <c r="M3714" s="21" t="b">
        <v>1</v>
      </c>
      <c r="N3714" s="21" t="b">
        <v>0</v>
      </c>
      <c r="O3714" s="21" t="b">
        <v>0</v>
      </c>
      <c r="P3714" s="21">
        <v>0.5</v>
      </c>
      <c r="Q3714" s="21">
        <v>0.5</v>
      </c>
      <c r="R3714" s="10"/>
      <c r="S3714" s="10"/>
      <c r="T3714" s="10"/>
      <c r="U3714" s="10"/>
      <c r="V3714" s="10"/>
      <c r="W3714" s="10"/>
      <c r="X3714" s="10"/>
      <c r="Y3714" s="10"/>
      <c r="Z3714" s="10"/>
      <c r="AA3714" s="10"/>
      <c r="AB3714" s="10"/>
      <c r="AC3714" s="10"/>
      <c r="AD3714" s="10"/>
    </row>
    <row r="3715" ht="12.75" customHeight="1">
      <c r="A3715" s="16">
        <v>3713.0</v>
      </c>
      <c r="B3715" s="79" t="s">
        <v>6770</v>
      </c>
      <c r="C3715" s="80">
        <v>2021.0</v>
      </c>
      <c r="D3715" s="81" t="s">
        <v>7469</v>
      </c>
      <c r="E3715" s="137" t="s">
        <v>7470</v>
      </c>
      <c r="F3715" s="38">
        <v>0.5</v>
      </c>
      <c r="G3715" s="38">
        <v>0.5</v>
      </c>
      <c r="H3715" s="38">
        <v>0.5</v>
      </c>
      <c r="I3715" s="10"/>
      <c r="J3715" s="10">
        <v>3.0</v>
      </c>
      <c r="K3715" s="21" t="b">
        <v>0</v>
      </c>
      <c r="L3715" s="21" t="b">
        <v>1</v>
      </c>
      <c r="M3715" s="21" t="b">
        <v>1</v>
      </c>
      <c r="N3715" s="21" t="b">
        <v>0</v>
      </c>
      <c r="O3715" s="21" t="b">
        <v>0</v>
      </c>
      <c r="P3715" s="21">
        <v>0.5</v>
      </c>
      <c r="Q3715" s="21">
        <v>0.5</v>
      </c>
      <c r="R3715" s="10"/>
      <c r="S3715" s="10"/>
      <c r="T3715" s="10"/>
      <c r="U3715" s="10"/>
      <c r="V3715" s="10"/>
      <c r="W3715" s="10"/>
      <c r="X3715" s="10"/>
      <c r="Y3715" s="10"/>
      <c r="Z3715" s="10"/>
      <c r="AA3715" s="10"/>
      <c r="AB3715" s="10"/>
      <c r="AC3715" s="10"/>
      <c r="AD3715" s="10"/>
    </row>
    <row r="3716" ht="12.75" customHeight="1">
      <c r="A3716" s="16">
        <v>3714.0</v>
      </c>
      <c r="B3716" s="79" t="s">
        <v>6770</v>
      </c>
      <c r="C3716" s="80">
        <v>2021.0</v>
      </c>
      <c r="D3716" s="81" t="s">
        <v>7471</v>
      </c>
      <c r="E3716" s="137" t="s">
        <v>7472</v>
      </c>
      <c r="F3716" s="38">
        <v>1.0</v>
      </c>
      <c r="G3716" s="38">
        <v>1.0</v>
      </c>
      <c r="H3716" s="38">
        <v>1.0</v>
      </c>
      <c r="I3716" s="10"/>
      <c r="J3716" s="10">
        <v>3.0</v>
      </c>
      <c r="K3716" s="21" t="b">
        <v>0</v>
      </c>
      <c r="L3716" s="21" t="b">
        <v>1</v>
      </c>
      <c r="M3716" s="21" t="b">
        <v>1</v>
      </c>
      <c r="N3716" s="21" t="b">
        <v>0</v>
      </c>
      <c r="O3716" s="21" t="b">
        <v>0</v>
      </c>
      <c r="P3716" s="21">
        <v>1.0</v>
      </c>
      <c r="Q3716" s="21">
        <v>1.0</v>
      </c>
      <c r="R3716" s="10"/>
      <c r="S3716" s="10"/>
      <c r="T3716" s="10"/>
      <c r="U3716" s="10"/>
      <c r="V3716" s="10"/>
      <c r="W3716" s="10"/>
      <c r="X3716" s="10"/>
      <c r="Y3716" s="10"/>
      <c r="Z3716" s="10"/>
      <c r="AA3716" s="10"/>
      <c r="AB3716" s="10"/>
      <c r="AC3716" s="10"/>
      <c r="AD3716" s="10"/>
    </row>
    <row r="3717" ht="12.75" customHeight="1">
      <c r="A3717" s="16">
        <v>3715.0</v>
      </c>
      <c r="B3717" s="79" t="s">
        <v>6770</v>
      </c>
      <c r="C3717" s="80">
        <v>2021.0</v>
      </c>
      <c r="D3717" s="81" t="s">
        <v>7473</v>
      </c>
      <c r="E3717" s="137" t="s">
        <v>7474</v>
      </c>
      <c r="F3717" s="38">
        <v>1.0</v>
      </c>
      <c r="G3717" s="38">
        <v>2.0</v>
      </c>
      <c r="H3717" s="38">
        <v>1.0</v>
      </c>
      <c r="I3717" s="10"/>
      <c r="J3717" s="10">
        <v>3.0</v>
      </c>
      <c r="K3717" s="21" t="b">
        <v>0</v>
      </c>
      <c r="L3717" s="21" t="b">
        <v>0</v>
      </c>
      <c r="M3717" s="21" t="b">
        <v>1</v>
      </c>
      <c r="N3717" s="21" t="b">
        <v>0</v>
      </c>
      <c r="O3717" s="21" t="b">
        <v>0</v>
      </c>
      <c r="P3717" s="21">
        <v>1.0</v>
      </c>
      <c r="Q3717" s="21">
        <v>1.0</v>
      </c>
      <c r="R3717" s="10"/>
      <c r="S3717" s="10"/>
      <c r="T3717" s="10"/>
      <c r="U3717" s="10"/>
      <c r="V3717" s="10"/>
      <c r="W3717" s="10"/>
      <c r="X3717" s="10"/>
      <c r="Y3717" s="10"/>
      <c r="Z3717" s="10"/>
      <c r="AA3717" s="10"/>
      <c r="AB3717" s="10"/>
      <c r="AC3717" s="10"/>
      <c r="AD3717" s="10"/>
    </row>
    <row r="3718" ht="12.75" customHeight="1">
      <c r="A3718" s="16">
        <v>3716.0</v>
      </c>
      <c r="B3718" s="79" t="s">
        <v>6770</v>
      </c>
      <c r="C3718" s="80">
        <v>2021.0</v>
      </c>
      <c r="D3718" s="81" t="s">
        <v>7475</v>
      </c>
      <c r="E3718" s="137" t="s">
        <v>7476</v>
      </c>
      <c r="F3718" s="38">
        <v>0.5</v>
      </c>
      <c r="G3718" s="38">
        <v>0.0</v>
      </c>
      <c r="H3718" s="38">
        <v>0.0</v>
      </c>
      <c r="I3718" s="10"/>
      <c r="J3718" s="10">
        <v>3.0</v>
      </c>
      <c r="K3718" s="21" t="b">
        <v>0</v>
      </c>
      <c r="L3718" s="21" t="b">
        <v>1</v>
      </c>
      <c r="M3718" s="21" t="b">
        <v>1</v>
      </c>
      <c r="N3718" s="21" t="b">
        <v>0</v>
      </c>
      <c r="O3718" s="21" t="b">
        <v>0</v>
      </c>
      <c r="P3718" s="21">
        <v>0.0</v>
      </c>
      <c r="Q3718" s="21">
        <v>0.0</v>
      </c>
      <c r="R3718" s="10"/>
      <c r="S3718" s="10"/>
      <c r="T3718" s="10"/>
      <c r="U3718" s="10"/>
      <c r="V3718" s="10"/>
      <c r="W3718" s="10"/>
      <c r="X3718" s="10"/>
      <c r="Y3718" s="10"/>
      <c r="Z3718" s="10"/>
      <c r="AA3718" s="10"/>
      <c r="AB3718" s="10"/>
      <c r="AC3718" s="10"/>
      <c r="AD3718" s="10"/>
    </row>
    <row r="3719" ht="12.75" customHeight="1">
      <c r="A3719" s="16">
        <v>3717.0</v>
      </c>
      <c r="B3719" s="79" t="s">
        <v>6770</v>
      </c>
      <c r="C3719" s="80">
        <v>2021.0</v>
      </c>
      <c r="D3719" s="81" t="s">
        <v>7477</v>
      </c>
      <c r="E3719" s="137" t="s">
        <v>7478</v>
      </c>
      <c r="F3719" s="38">
        <v>0.5</v>
      </c>
      <c r="G3719" s="38">
        <v>0.5</v>
      </c>
      <c r="H3719" s="38">
        <v>0.5</v>
      </c>
      <c r="I3719" s="10"/>
      <c r="J3719" s="10">
        <v>3.0</v>
      </c>
      <c r="K3719" s="21" t="b">
        <v>0</v>
      </c>
      <c r="L3719" s="21" t="b">
        <v>1</v>
      </c>
      <c r="M3719" s="21" t="b">
        <v>1</v>
      </c>
      <c r="N3719" s="21" t="b">
        <v>0</v>
      </c>
      <c r="O3719" s="21" t="b">
        <v>0</v>
      </c>
      <c r="P3719" s="21">
        <v>0.5</v>
      </c>
      <c r="Q3719" s="21">
        <v>0.5</v>
      </c>
      <c r="R3719" s="10"/>
      <c r="S3719" s="10"/>
      <c r="T3719" s="10"/>
      <c r="U3719" s="10"/>
      <c r="V3719" s="10"/>
      <c r="W3719" s="10"/>
      <c r="X3719" s="10"/>
      <c r="Y3719" s="10"/>
      <c r="Z3719" s="10"/>
      <c r="AA3719" s="10"/>
      <c r="AB3719" s="10"/>
      <c r="AC3719" s="10"/>
      <c r="AD3719" s="10"/>
    </row>
    <row r="3720" ht="12.75" customHeight="1">
      <c r="A3720" s="16">
        <v>3718.0</v>
      </c>
      <c r="B3720" s="79" t="s">
        <v>6770</v>
      </c>
      <c r="C3720" s="80">
        <v>2021.0</v>
      </c>
      <c r="D3720" s="81" t="s">
        <v>7479</v>
      </c>
      <c r="E3720" s="137" t="s">
        <v>7480</v>
      </c>
      <c r="F3720" s="38">
        <v>1.0</v>
      </c>
      <c r="G3720" s="38">
        <v>0.5</v>
      </c>
      <c r="H3720" s="38">
        <v>1.0</v>
      </c>
      <c r="I3720" s="10"/>
      <c r="J3720" s="10">
        <v>3.0</v>
      </c>
      <c r="K3720" s="21" t="b">
        <v>0</v>
      </c>
      <c r="L3720" s="21" t="b">
        <v>0</v>
      </c>
      <c r="M3720" s="21" t="b">
        <v>1</v>
      </c>
      <c r="N3720" s="21" t="b">
        <v>0</v>
      </c>
      <c r="O3720" s="21" t="b">
        <v>0</v>
      </c>
      <c r="P3720" s="21">
        <v>1.0</v>
      </c>
      <c r="Q3720" s="21">
        <v>1.0</v>
      </c>
      <c r="R3720" s="10"/>
      <c r="S3720" s="10"/>
      <c r="T3720" s="10"/>
      <c r="U3720" s="10"/>
      <c r="V3720" s="10"/>
      <c r="W3720" s="10"/>
      <c r="X3720" s="10"/>
      <c r="Y3720" s="10"/>
      <c r="Z3720" s="10"/>
      <c r="AA3720" s="10"/>
      <c r="AB3720" s="10"/>
      <c r="AC3720" s="10"/>
      <c r="AD3720" s="10"/>
    </row>
    <row r="3721" ht="12.75" customHeight="1">
      <c r="A3721" s="16">
        <v>3719.0</v>
      </c>
      <c r="B3721" s="79" t="s">
        <v>6770</v>
      </c>
      <c r="C3721" s="80">
        <v>2021.0</v>
      </c>
      <c r="D3721" s="81" t="s">
        <v>7481</v>
      </c>
      <c r="E3721" s="137" t="s">
        <v>7482</v>
      </c>
      <c r="F3721" s="38">
        <v>0.5</v>
      </c>
      <c r="G3721" s="38">
        <v>0.5</v>
      </c>
      <c r="H3721" s="38">
        <v>0.5</v>
      </c>
      <c r="I3721" s="10"/>
      <c r="J3721" s="10">
        <v>3.0</v>
      </c>
      <c r="K3721" s="21" t="b">
        <v>0</v>
      </c>
      <c r="L3721" s="21" t="b">
        <v>1</v>
      </c>
      <c r="M3721" s="21" t="b">
        <v>1</v>
      </c>
      <c r="N3721" s="21" t="b">
        <v>0</v>
      </c>
      <c r="O3721" s="21" t="b">
        <v>0</v>
      </c>
      <c r="P3721" s="21">
        <v>0.5</v>
      </c>
      <c r="Q3721" s="21">
        <v>0.5</v>
      </c>
      <c r="R3721" s="10"/>
      <c r="S3721" s="10"/>
      <c r="T3721" s="10"/>
      <c r="U3721" s="10"/>
      <c r="V3721" s="10"/>
      <c r="W3721" s="10"/>
      <c r="X3721" s="10"/>
      <c r="Y3721" s="10"/>
      <c r="Z3721" s="10"/>
      <c r="AA3721" s="10"/>
      <c r="AB3721" s="10"/>
      <c r="AC3721" s="10"/>
      <c r="AD3721" s="10"/>
    </row>
    <row r="3722" ht="12.75" customHeight="1">
      <c r="A3722" s="16">
        <v>3720.0</v>
      </c>
      <c r="B3722" s="79" t="s">
        <v>6770</v>
      </c>
      <c r="C3722" s="80">
        <v>2021.0</v>
      </c>
      <c r="D3722" s="81" t="s">
        <v>7483</v>
      </c>
      <c r="E3722" s="137" t="s">
        <v>7484</v>
      </c>
      <c r="F3722" s="38">
        <v>1.0</v>
      </c>
      <c r="G3722" s="38">
        <v>1.0</v>
      </c>
      <c r="H3722" s="38">
        <v>0.5</v>
      </c>
      <c r="I3722" s="10"/>
      <c r="J3722" s="10">
        <v>3.0</v>
      </c>
      <c r="K3722" s="21" t="b">
        <v>0</v>
      </c>
      <c r="L3722" s="21" t="b">
        <v>0</v>
      </c>
      <c r="M3722" s="21" t="b">
        <v>1</v>
      </c>
      <c r="N3722" s="21" t="b">
        <v>0</v>
      </c>
      <c r="O3722" s="21" t="b">
        <v>0</v>
      </c>
      <c r="P3722" s="21">
        <v>1.0</v>
      </c>
      <c r="Q3722" s="21">
        <v>1.0</v>
      </c>
      <c r="R3722" s="10"/>
      <c r="S3722" s="10"/>
      <c r="T3722" s="10"/>
      <c r="U3722" s="10"/>
      <c r="V3722" s="10"/>
      <c r="W3722" s="10"/>
      <c r="X3722" s="10"/>
      <c r="Y3722" s="10"/>
      <c r="Z3722" s="10"/>
      <c r="AA3722" s="10"/>
      <c r="AB3722" s="10"/>
      <c r="AC3722" s="10"/>
      <c r="AD3722" s="10"/>
    </row>
    <row r="3723" ht="12.75" customHeight="1">
      <c r="A3723" s="16">
        <v>3721.0</v>
      </c>
      <c r="B3723" s="79" t="s">
        <v>6770</v>
      </c>
      <c r="C3723" s="80">
        <v>2021.0</v>
      </c>
      <c r="D3723" s="81" t="s">
        <v>7485</v>
      </c>
      <c r="E3723" s="137" t="s">
        <v>7486</v>
      </c>
      <c r="F3723" s="38">
        <v>0.5</v>
      </c>
      <c r="G3723" s="38">
        <v>0.0</v>
      </c>
      <c r="H3723" s="38">
        <v>0.0</v>
      </c>
      <c r="I3723" s="10"/>
      <c r="J3723" s="10">
        <v>3.0</v>
      </c>
      <c r="K3723" s="21" t="b">
        <v>0</v>
      </c>
      <c r="L3723" s="21" t="b">
        <v>1</v>
      </c>
      <c r="M3723" s="21" t="b">
        <v>1</v>
      </c>
      <c r="N3723" s="21" t="b">
        <v>0</v>
      </c>
      <c r="O3723" s="21" t="b">
        <v>0</v>
      </c>
      <c r="P3723" s="21">
        <v>0.0</v>
      </c>
      <c r="Q3723" s="21">
        <v>0.0</v>
      </c>
      <c r="R3723" s="10"/>
      <c r="S3723" s="10"/>
      <c r="T3723" s="10"/>
      <c r="U3723" s="10"/>
      <c r="V3723" s="10"/>
      <c r="W3723" s="10"/>
      <c r="X3723" s="10"/>
      <c r="Y3723" s="10"/>
      <c r="Z3723" s="10"/>
      <c r="AA3723" s="10"/>
      <c r="AB3723" s="10"/>
      <c r="AC3723" s="10"/>
      <c r="AD3723" s="10"/>
    </row>
    <row r="3724" ht="12.75" customHeight="1">
      <c r="A3724" s="16">
        <v>3722.0</v>
      </c>
      <c r="B3724" s="79" t="s">
        <v>6770</v>
      </c>
      <c r="C3724" s="80">
        <v>2021.0</v>
      </c>
      <c r="D3724" s="81" t="s">
        <v>7487</v>
      </c>
      <c r="E3724" s="137" t="s">
        <v>7488</v>
      </c>
      <c r="F3724" s="38">
        <v>0.5</v>
      </c>
      <c r="G3724" s="38">
        <v>0.5</v>
      </c>
      <c r="H3724" s="38">
        <v>0.5</v>
      </c>
      <c r="I3724" s="10"/>
      <c r="J3724" s="10">
        <v>3.0</v>
      </c>
      <c r="K3724" s="21" t="b">
        <v>0</v>
      </c>
      <c r="L3724" s="21" t="b">
        <v>1</v>
      </c>
      <c r="M3724" s="21" t="b">
        <v>1</v>
      </c>
      <c r="N3724" s="21" t="b">
        <v>0</v>
      </c>
      <c r="O3724" s="21" t="b">
        <v>0</v>
      </c>
      <c r="P3724" s="21">
        <v>0.5</v>
      </c>
      <c r="Q3724" s="21">
        <v>0.5</v>
      </c>
      <c r="R3724" s="10"/>
      <c r="S3724" s="10"/>
      <c r="T3724" s="10"/>
      <c r="U3724" s="10"/>
      <c r="V3724" s="10"/>
      <c r="W3724" s="10"/>
      <c r="X3724" s="10"/>
      <c r="Y3724" s="10"/>
      <c r="Z3724" s="10"/>
      <c r="AA3724" s="10"/>
      <c r="AB3724" s="10"/>
      <c r="AC3724" s="10"/>
      <c r="AD3724" s="10"/>
    </row>
    <row r="3725" ht="12.75" customHeight="1">
      <c r="A3725" s="16">
        <v>3723.0</v>
      </c>
      <c r="B3725" s="79" t="s">
        <v>6770</v>
      </c>
      <c r="C3725" s="80">
        <v>2021.0</v>
      </c>
      <c r="D3725" s="81" t="s">
        <v>7489</v>
      </c>
      <c r="E3725" s="137" t="s">
        <v>7490</v>
      </c>
      <c r="F3725" s="38">
        <v>0.5</v>
      </c>
      <c r="G3725" s="38">
        <v>0.5</v>
      </c>
      <c r="H3725" s="38">
        <v>0.5</v>
      </c>
      <c r="I3725" s="10"/>
      <c r="J3725" s="10">
        <v>3.0</v>
      </c>
      <c r="K3725" s="21" t="b">
        <v>0</v>
      </c>
      <c r="L3725" s="21" t="b">
        <v>1</v>
      </c>
      <c r="M3725" s="21" t="b">
        <v>1</v>
      </c>
      <c r="N3725" s="21" t="b">
        <v>0</v>
      </c>
      <c r="O3725" s="21" t="b">
        <v>0</v>
      </c>
      <c r="P3725" s="21">
        <v>0.5</v>
      </c>
      <c r="Q3725" s="21">
        <v>0.5</v>
      </c>
      <c r="R3725" s="10"/>
      <c r="S3725" s="10"/>
      <c r="T3725" s="10"/>
      <c r="U3725" s="10"/>
      <c r="V3725" s="10"/>
      <c r="W3725" s="10"/>
      <c r="X3725" s="10"/>
      <c r="Y3725" s="10"/>
      <c r="Z3725" s="10"/>
      <c r="AA3725" s="10"/>
      <c r="AB3725" s="10"/>
      <c r="AC3725" s="10"/>
      <c r="AD3725" s="10"/>
    </row>
    <row r="3726" ht="12.75" customHeight="1">
      <c r="A3726" s="16">
        <v>3724.0</v>
      </c>
      <c r="B3726" s="79" t="s">
        <v>6770</v>
      </c>
      <c r="C3726" s="80">
        <v>2021.0</v>
      </c>
      <c r="D3726" s="81" t="s">
        <v>7491</v>
      </c>
      <c r="E3726" s="137" t="s">
        <v>7492</v>
      </c>
      <c r="F3726" s="38">
        <v>0.5</v>
      </c>
      <c r="G3726" s="38">
        <v>0.5</v>
      </c>
      <c r="H3726" s="38">
        <v>0.0</v>
      </c>
      <c r="I3726" s="10"/>
      <c r="J3726" s="10">
        <v>3.0</v>
      </c>
      <c r="K3726" s="21" t="b">
        <v>0</v>
      </c>
      <c r="L3726" s="21" t="b">
        <v>0</v>
      </c>
      <c r="M3726" s="21" t="b">
        <v>1</v>
      </c>
      <c r="N3726" s="21" t="b">
        <v>0</v>
      </c>
      <c r="O3726" s="21" t="b">
        <v>0</v>
      </c>
      <c r="P3726" s="21">
        <v>0.5</v>
      </c>
      <c r="Q3726" s="21">
        <v>0.5</v>
      </c>
      <c r="R3726" s="10"/>
      <c r="S3726" s="10"/>
      <c r="T3726" s="10"/>
      <c r="U3726" s="10"/>
      <c r="V3726" s="10"/>
      <c r="W3726" s="10"/>
      <c r="X3726" s="10"/>
      <c r="Y3726" s="10"/>
      <c r="Z3726" s="10"/>
      <c r="AA3726" s="10"/>
      <c r="AB3726" s="10"/>
      <c r="AC3726" s="10"/>
      <c r="AD3726" s="10"/>
    </row>
    <row r="3727" ht="12.75" customHeight="1">
      <c r="A3727" s="16">
        <v>3725.0</v>
      </c>
      <c r="B3727" s="79" t="s">
        <v>6770</v>
      </c>
      <c r="C3727" s="80">
        <v>2021.0</v>
      </c>
      <c r="D3727" s="81" t="s">
        <v>7493</v>
      </c>
      <c r="E3727" s="137" t="s">
        <v>7494</v>
      </c>
      <c r="F3727" s="38">
        <v>1.0</v>
      </c>
      <c r="G3727" s="38">
        <v>1.0</v>
      </c>
      <c r="H3727" s="38">
        <v>1.0</v>
      </c>
      <c r="I3727" s="10"/>
      <c r="J3727" s="10">
        <v>3.0</v>
      </c>
      <c r="K3727" s="21" t="b">
        <v>0</v>
      </c>
      <c r="L3727" s="21" t="b">
        <v>1</v>
      </c>
      <c r="M3727" s="21" t="b">
        <v>1</v>
      </c>
      <c r="N3727" s="21" t="b">
        <v>0</v>
      </c>
      <c r="O3727" s="21" t="b">
        <v>0</v>
      </c>
      <c r="P3727" s="21">
        <v>1.0</v>
      </c>
      <c r="Q3727" s="21">
        <v>1.0</v>
      </c>
      <c r="R3727" s="10"/>
      <c r="S3727" s="10"/>
      <c r="T3727" s="10"/>
      <c r="U3727" s="10"/>
      <c r="V3727" s="10"/>
      <c r="W3727" s="10"/>
      <c r="X3727" s="10"/>
      <c r="Y3727" s="10"/>
      <c r="Z3727" s="10"/>
      <c r="AA3727" s="10"/>
      <c r="AB3727" s="10"/>
      <c r="AC3727" s="10"/>
      <c r="AD3727" s="10"/>
    </row>
    <row r="3728" ht="12.75" customHeight="1">
      <c r="A3728" s="16">
        <v>3726.0</v>
      </c>
      <c r="B3728" s="79" t="s">
        <v>6770</v>
      </c>
      <c r="C3728" s="80">
        <v>2021.0</v>
      </c>
      <c r="D3728" s="81" t="s">
        <v>7495</v>
      </c>
      <c r="E3728" s="137" t="s">
        <v>7496</v>
      </c>
      <c r="F3728" s="38">
        <v>1.0</v>
      </c>
      <c r="G3728" s="38">
        <v>1.0</v>
      </c>
      <c r="H3728" s="38">
        <v>1.0</v>
      </c>
      <c r="I3728" s="10"/>
      <c r="J3728" s="10">
        <v>3.0</v>
      </c>
      <c r="K3728" s="21" t="b">
        <v>0</v>
      </c>
      <c r="L3728" s="21" t="b">
        <v>1</v>
      </c>
      <c r="M3728" s="21" t="b">
        <v>1</v>
      </c>
      <c r="N3728" s="21" t="b">
        <v>0</v>
      </c>
      <c r="O3728" s="21" t="b">
        <v>0</v>
      </c>
      <c r="P3728" s="21">
        <v>1.0</v>
      </c>
      <c r="Q3728" s="21">
        <v>1.0</v>
      </c>
      <c r="R3728" s="10"/>
      <c r="S3728" s="10"/>
      <c r="T3728" s="10"/>
      <c r="U3728" s="10"/>
      <c r="V3728" s="10"/>
      <c r="W3728" s="10"/>
      <c r="X3728" s="10"/>
      <c r="Y3728" s="10"/>
      <c r="Z3728" s="10"/>
      <c r="AA3728" s="10"/>
      <c r="AB3728" s="10"/>
      <c r="AC3728" s="10"/>
      <c r="AD3728" s="10"/>
    </row>
    <row r="3729" ht="12.75" customHeight="1">
      <c r="A3729" s="16">
        <v>3727.0</v>
      </c>
      <c r="B3729" s="79" t="s">
        <v>6770</v>
      </c>
      <c r="C3729" s="80">
        <v>2021.0</v>
      </c>
      <c r="D3729" s="81" t="s">
        <v>7497</v>
      </c>
      <c r="E3729" s="137" t="s">
        <v>7498</v>
      </c>
      <c r="F3729" s="38">
        <v>1.0</v>
      </c>
      <c r="G3729" s="38">
        <v>1.0</v>
      </c>
      <c r="H3729" s="38">
        <v>1.0</v>
      </c>
      <c r="I3729" s="10"/>
      <c r="J3729" s="10">
        <v>3.0</v>
      </c>
      <c r="K3729" s="21" t="b">
        <v>0</v>
      </c>
      <c r="L3729" s="21" t="b">
        <v>1</v>
      </c>
      <c r="M3729" s="21" t="b">
        <v>1</v>
      </c>
      <c r="N3729" s="21" t="b">
        <v>0</v>
      </c>
      <c r="O3729" s="21" t="b">
        <v>0</v>
      </c>
      <c r="P3729" s="21">
        <v>1.0</v>
      </c>
      <c r="Q3729" s="21">
        <v>1.0</v>
      </c>
      <c r="R3729" s="10"/>
      <c r="S3729" s="10"/>
      <c r="T3729" s="10"/>
      <c r="U3729" s="10"/>
      <c r="V3729" s="10"/>
      <c r="W3729" s="10"/>
      <c r="X3729" s="10"/>
      <c r="Y3729" s="10"/>
      <c r="Z3729" s="10"/>
      <c r="AA3729" s="10"/>
      <c r="AB3729" s="10"/>
      <c r="AC3729" s="10"/>
      <c r="AD3729" s="10"/>
    </row>
    <row r="3730" ht="12.75" customHeight="1">
      <c r="A3730" s="16">
        <v>3728.0</v>
      </c>
      <c r="B3730" s="79" t="s">
        <v>6770</v>
      </c>
      <c r="C3730" s="80">
        <v>2021.0</v>
      </c>
      <c r="D3730" s="81" t="s">
        <v>7499</v>
      </c>
      <c r="E3730" s="137" t="s">
        <v>7500</v>
      </c>
      <c r="F3730" s="38">
        <v>3.0</v>
      </c>
      <c r="G3730" s="38">
        <v>3.0</v>
      </c>
      <c r="H3730" s="38">
        <v>3.0</v>
      </c>
      <c r="I3730" s="10"/>
      <c r="J3730" s="10">
        <v>3.0</v>
      </c>
      <c r="K3730" s="21" t="b">
        <v>0</v>
      </c>
      <c r="L3730" s="21" t="b">
        <v>1</v>
      </c>
      <c r="M3730" s="21" t="b">
        <v>1</v>
      </c>
      <c r="N3730" s="21" t="b">
        <v>0</v>
      </c>
      <c r="O3730" s="21" t="b">
        <v>0</v>
      </c>
      <c r="P3730" s="21">
        <v>3.0</v>
      </c>
      <c r="Q3730" s="21">
        <v>3.0</v>
      </c>
      <c r="R3730" s="10"/>
      <c r="S3730" s="10"/>
      <c r="T3730" s="10"/>
      <c r="U3730" s="10"/>
      <c r="V3730" s="10"/>
      <c r="W3730" s="10"/>
      <c r="X3730" s="10"/>
      <c r="Y3730" s="10"/>
      <c r="Z3730" s="10"/>
      <c r="AA3730" s="10"/>
      <c r="AB3730" s="10"/>
      <c r="AC3730" s="10"/>
      <c r="AD3730" s="10"/>
    </row>
    <row r="3731" ht="12.75" customHeight="1">
      <c r="A3731" s="16">
        <v>3729.0</v>
      </c>
      <c r="B3731" s="79" t="s">
        <v>6770</v>
      </c>
      <c r="C3731" s="80">
        <v>2021.0</v>
      </c>
      <c r="D3731" s="81" t="s">
        <v>7501</v>
      </c>
      <c r="E3731" s="137" t="s">
        <v>7502</v>
      </c>
      <c r="F3731" s="38">
        <v>4.0</v>
      </c>
      <c r="G3731" s="38">
        <v>4.0</v>
      </c>
      <c r="H3731" s="38">
        <v>3.0</v>
      </c>
      <c r="I3731" s="10"/>
      <c r="J3731" s="10">
        <v>3.0</v>
      </c>
      <c r="K3731" s="21" t="b">
        <v>0</v>
      </c>
      <c r="L3731" s="21" t="b">
        <v>0</v>
      </c>
      <c r="M3731" s="21" t="b">
        <v>1</v>
      </c>
      <c r="N3731" s="21" t="b">
        <v>0</v>
      </c>
      <c r="O3731" s="21" t="b">
        <v>0</v>
      </c>
      <c r="P3731" s="21">
        <v>4.0</v>
      </c>
      <c r="Q3731" s="21">
        <v>4.0</v>
      </c>
      <c r="R3731" s="10"/>
      <c r="S3731" s="10"/>
      <c r="T3731" s="10"/>
      <c r="U3731" s="10"/>
      <c r="V3731" s="10"/>
      <c r="W3731" s="10"/>
      <c r="X3731" s="10"/>
      <c r="Y3731" s="10"/>
      <c r="Z3731" s="10"/>
      <c r="AA3731" s="10"/>
      <c r="AB3731" s="10"/>
      <c r="AC3731" s="10"/>
      <c r="AD3731" s="10"/>
    </row>
    <row r="3732" ht="12.75" customHeight="1">
      <c r="A3732" s="16">
        <v>3730.0</v>
      </c>
      <c r="B3732" s="79" t="s">
        <v>6770</v>
      </c>
      <c r="C3732" s="80">
        <v>2021.0</v>
      </c>
      <c r="D3732" s="81" t="s">
        <v>7503</v>
      </c>
      <c r="E3732" s="137" t="s">
        <v>7504</v>
      </c>
      <c r="F3732" s="38">
        <v>4.0</v>
      </c>
      <c r="G3732" s="38">
        <v>4.0</v>
      </c>
      <c r="H3732" s="38">
        <v>2.0</v>
      </c>
      <c r="I3732" s="10"/>
      <c r="J3732" s="10">
        <v>3.0</v>
      </c>
      <c r="K3732" s="21" t="b">
        <v>0</v>
      </c>
      <c r="L3732" s="21" t="b">
        <v>0</v>
      </c>
      <c r="M3732" s="21" t="b">
        <v>1</v>
      </c>
      <c r="N3732" s="21" t="b">
        <v>0</v>
      </c>
      <c r="O3732" s="21" t="b">
        <v>0</v>
      </c>
      <c r="P3732" s="21">
        <v>4.0</v>
      </c>
      <c r="Q3732" s="21">
        <v>4.0</v>
      </c>
      <c r="R3732" s="10"/>
      <c r="S3732" s="10"/>
      <c r="T3732" s="10"/>
      <c r="U3732" s="10"/>
      <c r="V3732" s="10"/>
      <c r="W3732" s="10"/>
      <c r="X3732" s="10"/>
      <c r="Y3732" s="10"/>
      <c r="Z3732" s="10"/>
      <c r="AA3732" s="10"/>
      <c r="AB3732" s="10"/>
      <c r="AC3732" s="10"/>
      <c r="AD3732" s="10"/>
    </row>
    <row r="3733" ht="12.75" customHeight="1">
      <c r="A3733" s="16">
        <v>3731.0</v>
      </c>
      <c r="B3733" s="79" t="s">
        <v>6770</v>
      </c>
      <c r="C3733" s="80">
        <v>2021.0</v>
      </c>
      <c r="D3733" s="81" t="s">
        <v>7505</v>
      </c>
      <c r="E3733" s="137" t="s">
        <v>7506</v>
      </c>
      <c r="F3733" s="38">
        <v>2.0</v>
      </c>
      <c r="G3733" s="38">
        <v>2.0</v>
      </c>
      <c r="H3733" s="38">
        <v>1.0</v>
      </c>
      <c r="I3733" s="10"/>
      <c r="J3733" s="10">
        <v>3.0</v>
      </c>
      <c r="K3733" s="21" t="b">
        <v>0</v>
      </c>
      <c r="L3733" s="21" t="b">
        <v>0</v>
      </c>
      <c r="M3733" s="21" t="b">
        <v>1</v>
      </c>
      <c r="N3733" s="21" t="b">
        <v>0</v>
      </c>
      <c r="O3733" s="21" t="b">
        <v>0</v>
      </c>
      <c r="P3733" s="21">
        <v>2.0</v>
      </c>
      <c r="Q3733" s="21">
        <v>2.0</v>
      </c>
      <c r="R3733" s="10"/>
      <c r="S3733" s="10"/>
      <c r="T3733" s="10"/>
      <c r="U3733" s="10"/>
      <c r="V3733" s="10"/>
      <c r="W3733" s="10"/>
      <c r="X3733" s="10"/>
      <c r="Y3733" s="10"/>
      <c r="Z3733" s="10"/>
      <c r="AA3733" s="10"/>
      <c r="AB3733" s="10"/>
      <c r="AC3733" s="10"/>
      <c r="AD3733" s="10"/>
    </row>
    <row r="3734" ht="12.75" customHeight="1">
      <c r="A3734" s="16">
        <v>3732.0</v>
      </c>
      <c r="B3734" s="79" t="s">
        <v>6770</v>
      </c>
      <c r="C3734" s="80">
        <v>2021.0</v>
      </c>
      <c r="D3734" s="81" t="s">
        <v>7507</v>
      </c>
      <c r="E3734" s="137" t="s">
        <v>7508</v>
      </c>
      <c r="F3734" s="38">
        <v>3.0</v>
      </c>
      <c r="G3734" s="38">
        <v>3.0</v>
      </c>
      <c r="H3734" s="38">
        <v>3.0</v>
      </c>
      <c r="I3734" s="10"/>
      <c r="J3734" s="10">
        <v>3.0</v>
      </c>
      <c r="K3734" s="21" t="b">
        <v>0</v>
      </c>
      <c r="L3734" s="21" t="b">
        <v>1</v>
      </c>
      <c r="M3734" s="21" t="b">
        <v>1</v>
      </c>
      <c r="N3734" s="21" t="b">
        <v>0</v>
      </c>
      <c r="O3734" s="21" t="b">
        <v>0</v>
      </c>
      <c r="P3734" s="21">
        <v>3.0</v>
      </c>
      <c r="Q3734" s="21">
        <v>3.0</v>
      </c>
      <c r="R3734" s="10"/>
      <c r="S3734" s="10"/>
      <c r="T3734" s="10"/>
      <c r="U3734" s="10"/>
      <c r="V3734" s="10"/>
      <c r="W3734" s="10"/>
      <c r="X3734" s="10"/>
      <c r="Y3734" s="10"/>
      <c r="Z3734" s="10"/>
      <c r="AA3734" s="10"/>
      <c r="AB3734" s="10"/>
      <c r="AC3734" s="10"/>
      <c r="AD3734" s="10"/>
    </row>
    <row r="3735" ht="12.75" customHeight="1">
      <c r="A3735" s="16">
        <v>3733.0</v>
      </c>
      <c r="B3735" s="79" t="s">
        <v>6770</v>
      </c>
      <c r="C3735" s="80">
        <v>2021.0</v>
      </c>
      <c r="D3735" s="81" t="s">
        <v>7509</v>
      </c>
      <c r="E3735" s="137" t="s">
        <v>7510</v>
      </c>
      <c r="F3735" s="38">
        <v>4.0</v>
      </c>
      <c r="G3735" s="38">
        <v>4.0</v>
      </c>
      <c r="H3735" s="38">
        <v>4.0</v>
      </c>
      <c r="I3735" s="10"/>
      <c r="J3735" s="10">
        <v>3.0</v>
      </c>
      <c r="K3735" s="21" t="b">
        <v>0</v>
      </c>
      <c r="L3735" s="21" t="b">
        <v>1</v>
      </c>
      <c r="M3735" s="21" t="b">
        <v>1</v>
      </c>
      <c r="N3735" s="21" t="b">
        <v>0</v>
      </c>
      <c r="O3735" s="21" t="b">
        <v>0</v>
      </c>
      <c r="P3735" s="21">
        <v>4.0</v>
      </c>
      <c r="Q3735" s="21">
        <v>4.0</v>
      </c>
      <c r="R3735" s="10"/>
      <c r="S3735" s="10"/>
      <c r="T3735" s="10"/>
      <c r="U3735" s="10"/>
      <c r="V3735" s="10"/>
      <c r="W3735" s="10"/>
      <c r="X3735" s="10"/>
      <c r="Y3735" s="10"/>
      <c r="Z3735" s="10"/>
      <c r="AA3735" s="10"/>
      <c r="AB3735" s="10"/>
      <c r="AC3735" s="10"/>
      <c r="AD3735" s="10"/>
    </row>
    <row r="3736" ht="12.75" customHeight="1">
      <c r="A3736" s="16">
        <v>3734.0</v>
      </c>
      <c r="B3736" s="79" t="s">
        <v>6770</v>
      </c>
      <c r="C3736" s="80">
        <v>2021.0</v>
      </c>
      <c r="D3736" s="81" t="s">
        <v>7511</v>
      </c>
      <c r="E3736" s="137" t="s">
        <v>7512</v>
      </c>
      <c r="F3736" s="38">
        <v>2.0</v>
      </c>
      <c r="G3736" s="38">
        <v>2.0</v>
      </c>
      <c r="H3736" s="38">
        <v>1.0</v>
      </c>
      <c r="I3736" s="10"/>
      <c r="J3736" s="10">
        <v>3.0</v>
      </c>
      <c r="K3736" s="21" t="b">
        <v>0</v>
      </c>
      <c r="L3736" s="21" t="b">
        <v>0</v>
      </c>
      <c r="M3736" s="21" t="b">
        <v>1</v>
      </c>
      <c r="N3736" s="21" t="b">
        <v>0</v>
      </c>
      <c r="O3736" s="21" t="b">
        <v>0</v>
      </c>
      <c r="P3736" s="21">
        <v>2.0</v>
      </c>
      <c r="Q3736" s="21">
        <v>2.0</v>
      </c>
      <c r="R3736" s="10"/>
      <c r="S3736" s="10"/>
      <c r="T3736" s="10"/>
      <c r="U3736" s="10"/>
      <c r="V3736" s="10"/>
      <c r="W3736" s="10"/>
      <c r="X3736" s="10"/>
      <c r="Y3736" s="10"/>
      <c r="Z3736" s="10"/>
      <c r="AA3736" s="10"/>
      <c r="AB3736" s="10"/>
      <c r="AC3736" s="10"/>
      <c r="AD3736" s="10"/>
    </row>
    <row r="3737" ht="12.75" customHeight="1">
      <c r="A3737" s="16">
        <v>3735.0</v>
      </c>
      <c r="B3737" s="79" t="s">
        <v>6770</v>
      </c>
      <c r="C3737" s="80">
        <v>2021.0</v>
      </c>
      <c r="D3737" s="81" t="s">
        <v>7513</v>
      </c>
      <c r="E3737" s="137" t="s">
        <v>7514</v>
      </c>
      <c r="F3737" s="38">
        <v>4.0</v>
      </c>
      <c r="G3737" s="38">
        <v>4.0</v>
      </c>
      <c r="H3737" s="38">
        <v>4.0</v>
      </c>
      <c r="I3737" s="10"/>
      <c r="J3737" s="10">
        <v>3.0</v>
      </c>
      <c r="K3737" s="21" t="b">
        <v>0</v>
      </c>
      <c r="L3737" s="21" t="b">
        <v>1</v>
      </c>
      <c r="M3737" s="21" t="b">
        <v>1</v>
      </c>
      <c r="N3737" s="21" t="b">
        <v>0</v>
      </c>
      <c r="O3737" s="21" t="b">
        <v>0</v>
      </c>
      <c r="P3737" s="21">
        <v>4.0</v>
      </c>
      <c r="Q3737" s="21">
        <v>4.0</v>
      </c>
      <c r="R3737" s="10"/>
      <c r="S3737" s="10"/>
      <c r="T3737" s="10"/>
      <c r="U3737" s="10"/>
      <c r="V3737" s="10"/>
      <c r="W3737" s="10"/>
      <c r="X3737" s="10"/>
      <c r="Y3737" s="10"/>
      <c r="Z3737" s="10"/>
      <c r="AA3737" s="10"/>
      <c r="AB3737" s="10"/>
      <c r="AC3737" s="10"/>
      <c r="AD3737" s="10"/>
    </row>
    <row r="3738" ht="12.75" customHeight="1">
      <c r="A3738" s="16">
        <v>3736.0</v>
      </c>
      <c r="B3738" s="79" t="s">
        <v>6770</v>
      </c>
      <c r="C3738" s="80">
        <v>2021.0</v>
      </c>
      <c r="D3738" s="81" t="s">
        <v>7515</v>
      </c>
      <c r="E3738" s="137" t="s">
        <v>7516</v>
      </c>
      <c r="F3738" s="38">
        <v>4.0</v>
      </c>
      <c r="G3738" s="38">
        <v>3.0</v>
      </c>
      <c r="H3738" s="38">
        <v>3.0</v>
      </c>
      <c r="I3738" s="10"/>
      <c r="J3738" s="10">
        <v>3.0</v>
      </c>
      <c r="K3738" s="21" t="b">
        <v>0</v>
      </c>
      <c r="L3738" s="21" t="b">
        <v>0</v>
      </c>
      <c r="M3738" s="21" t="b">
        <v>1</v>
      </c>
      <c r="N3738" s="21" t="b">
        <v>0</v>
      </c>
      <c r="O3738" s="21" t="b">
        <v>0</v>
      </c>
      <c r="P3738" s="21">
        <v>3.0</v>
      </c>
      <c r="Q3738" s="21">
        <v>3.0</v>
      </c>
      <c r="R3738" s="10"/>
      <c r="S3738" s="10"/>
      <c r="T3738" s="10"/>
      <c r="U3738" s="10"/>
      <c r="V3738" s="10"/>
      <c r="W3738" s="10"/>
      <c r="X3738" s="10"/>
      <c r="Y3738" s="10"/>
      <c r="Z3738" s="10"/>
      <c r="AA3738" s="10"/>
      <c r="AB3738" s="10"/>
      <c r="AC3738" s="10"/>
      <c r="AD3738" s="10"/>
    </row>
    <row r="3739" ht="12.75" customHeight="1">
      <c r="A3739" s="16">
        <v>3737.0</v>
      </c>
      <c r="B3739" s="79" t="s">
        <v>6770</v>
      </c>
      <c r="C3739" s="80">
        <v>2021.0</v>
      </c>
      <c r="D3739" s="81" t="s">
        <v>7517</v>
      </c>
      <c r="E3739" s="137" t="s">
        <v>7518</v>
      </c>
      <c r="F3739" s="38">
        <v>4.0</v>
      </c>
      <c r="G3739" s="38">
        <v>4.0</v>
      </c>
      <c r="H3739" s="38">
        <v>4.0</v>
      </c>
      <c r="I3739" s="10"/>
      <c r="J3739" s="10">
        <v>3.0</v>
      </c>
      <c r="K3739" s="21" t="b">
        <v>0</v>
      </c>
      <c r="L3739" s="21" t="b">
        <v>1</v>
      </c>
      <c r="M3739" s="21" t="b">
        <v>1</v>
      </c>
      <c r="N3739" s="21" t="b">
        <v>0</v>
      </c>
      <c r="O3739" s="21" t="b">
        <v>0</v>
      </c>
      <c r="P3739" s="21">
        <v>4.0</v>
      </c>
      <c r="Q3739" s="21">
        <v>4.0</v>
      </c>
      <c r="R3739" s="10"/>
      <c r="S3739" s="10"/>
      <c r="T3739" s="10"/>
      <c r="U3739" s="10"/>
      <c r="V3739" s="10"/>
      <c r="W3739" s="10"/>
      <c r="X3739" s="10"/>
      <c r="Y3739" s="10"/>
      <c r="Z3739" s="10"/>
      <c r="AA3739" s="10"/>
      <c r="AB3739" s="10"/>
      <c r="AC3739" s="10"/>
      <c r="AD3739" s="10"/>
    </row>
    <row r="3740" ht="12.75" customHeight="1">
      <c r="A3740" s="16">
        <v>3738.0</v>
      </c>
      <c r="B3740" s="79" t="s">
        <v>6770</v>
      </c>
      <c r="C3740" s="80">
        <v>2021.0</v>
      </c>
      <c r="D3740" s="81" t="s">
        <v>7519</v>
      </c>
      <c r="E3740" s="137" t="s">
        <v>7520</v>
      </c>
      <c r="F3740" s="38">
        <v>3.0</v>
      </c>
      <c r="G3740" s="38">
        <v>3.0</v>
      </c>
      <c r="H3740" s="38">
        <v>2.0</v>
      </c>
      <c r="I3740" s="10"/>
      <c r="J3740" s="10">
        <v>3.0</v>
      </c>
      <c r="K3740" s="21" t="b">
        <v>0</v>
      </c>
      <c r="L3740" s="21" t="b">
        <v>0</v>
      </c>
      <c r="M3740" s="21" t="b">
        <v>1</v>
      </c>
      <c r="N3740" s="21" t="b">
        <v>0</v>
      </c>
      <c r="O3740" s="21" t="b">
        <v>0</v>
      </c>
      <c r="P3740" s="21">
        <v>3.0</v>
      </c>
      <c r="Q3740" s="21">
        <v>3.0</v>
      </c>
      <c r="R3740" s="10"/>
      <c r="S3740" s="10"/>
      <c r="T3740" s="10"/>
      <c r="U3740" s="10"/>
      <c r="V3740" s="10"/>
      <c r="W3740" s="10"/>
      <c r="X3740" s="10"/>
      <c r="Y3740" s="10"/>
      <c r="Z3740" s="10"/>
      <c r="AA3740" s="10"/>
      <c r="AB3740" s="10"/>
      <c r="AC3740" s="10"/>
      <c r="AD3740" s="10"/>
    </row>
    <row r="3741" ht="12.75" customHeight="1">
      <c r="A3741" s="16">
        <v>3739.0</v>
      </c>
      <c r="B3741" s="79" t="s">
        <v>6770</v>
      </c>
      <c r="C3741" s="80">
        <v>2021.0</v>
      </c>
      <c r="D3741" s="81" t="s">
        <v>7521</v>
      </c>
      <c r="E3741" s="137" t="s">
        <v>7522</v>
      </c>
      <c r="F3741" s="38">
        <v>3.0</v>
      </c>
      <c r="G3741" s="38">
        <v>3.0</v>
      </c>
      <c r="H3741" s="38">
        <v>4.0</v>
      </c>
      <c r="I3741" s="10"/>
      <c r="J3741" s="10">
        <v>3.0</v>
      </c>
      <c r="K3741" s="21" t="b">
        <v>0</v>
      </c>
      <c r="L3741" s="21" t="b">
        <v>0</v>
      </c>
      <c r="M3741" s="21" t="b">
        <v>1</v>
      </c>
      <c r="N3741" s="21" t="b">
        <v>0</v>
      </c>
      <c r="O3741" s="21" t="b">
        <v>0</v>
      </c>
      <c r="P3741" s="21">
        <v>3.0</v>
      </c>
      <c r="Q3741" s="21">
        <v>3.0</v>
      </c>
      <c r="R3741" s="10"/>
      <c r="S3741" s="10"/>
      <c r="T3741" s="10"/>
      <c r="U3741" s="10"/>
      <c r="V3741" s="10"/>
      <c r="W3741" s="10"/>
      <c r="X3741" s="10"/>
      <c r="Y3741" s="10"/>
      <c r="Z3741" s="10"/>
      <c r="AA3741" s="10"/>
      <c r="AB3741" s="10"/>
      <c r="AC3741" s="10"/>
      <c r="AD3741" s="10"/>
    </row>
    <row r="3742" ht="12.75" customHeight="1">
      <c r="A3742" s="16">
        <v>3740.0</v>
      </c>
      <c r="B3742" s="79" t="s">
        <v>6770</v>
      </c>
      <c r="C3742" s="80">
        <v>2021.0</v>
      </c>
      <c r="D3742" s="81" t="s">
        <v>7523</v>
      </c>
      <c r="E3742" s="137" t="s">
        <v>7524</v>
      </c>
      <c r="F3742" s="38">
        <v>3.0</v>
      </c>
      <c r="G3742" s="38">
        <v>3.0</v>
      </c>
      <c r="H3742" s="38">
        <v>3.0</v>
      </c>
      <c r="I3742" s="10"/>
      <c r="J3742" s="10">
        <v>3.0</v>
      </c>
      <c r="K3742" s="21" t="b">
        <v>0</v>
      </c>
      <c r="L3742" s="21" t="b">
        <v>1</v>
      </c>
      <c r="M3742" s="21" t="b">
        <v>1</v>
      </c>
      <c r="N3742" s="21" t="b">
        <v>0</v>
      </c>
      <c r="O3742" s="21" t="b">
        <v>0</v>
      </c>
      <c r="P3742" s="21">
        <v>3.0</v>
      </c>
      <c r="Q3742" s="21">
        <v>3.0</v>
      </c>
      <c r="R3742" s="10"/>
      <c r="S3742" s="10"/>
      <c r="T3742" s="10"/>
      <c r="U3742" s="10"/>
      <c r="V3742" s="10"/>
      <c r="W3742" s="10"/>
      <c r="X3742" s="10"/>
      <c r="Y3742" s="10"/>
      <c r="Z3742" s="10"/>
      <c r="AA3742" s="10"/>
      <c r="AB3742" s="10"/>
      <c r="AC3742" s="10"/>
      <c r="AD3742" s="10"/>
    </row>
    <row r="3743" ht="12.75" customHeight="1">
      <c r="A3743" s="16">
        <v>3741.0</v>
      </c>
      <c r="B3743" s="79" t="s">
        <v>6770</v>
      </c>
      <c r="C3743" s="80">
        <v>2021.0</v>
      </c>
      <c r="D3743" s="81" t="s">
        <v>7525</v>
      </c>
      <c r="E3743" s="137" t="s">
        <v>7526</v>
      </c>
      <c r="F3743" s="38">
        <v>4.0</v>
      </c>
      <c r="G3743" s="38">
        <v>3.0</v>
      </c>
      <c r="H3743" s="38">
        <v>3.0</v>
      </c>
      <c r="I3743" s="10"/>
      <c r="J3743" s="10">
        <v>3.0</v>
      </c>
      <c r="K3743" s="21" t="b">
        <v>0</v>
      </c>
      <c r="L3743" s="21" t="b">
        <v>0</v>
      </c>
      <c r="M3743" s="21" t="b">
        <v>1</v>
      </c>
      <c r="N3743" s="21" t="b">
        <v>0</v>
      </c>
      <c r="O3743" s="21" t="b">
        <v>0</v>
      </c>
      <c r="P3743" s="21">
        <v>3.0</v>
      </c>
      <c r="Q3743" s="21">
        <v>3.0</v>
      </c>
      <c r="R3743" s="10"/>
      <c r="S3743" s="10"/>
      <c r="T3743" s="10"/>
      <c r="U3743" s="10"/>
      <c r="V3743" s="10"/>
      <c r="W3743" s="10"/>
      <c r="X3743" s="10"/>
      <c r="Y3743" s="10"/>
      <c r="Z3743" s="10"/>
      <c r="AA3743" s="10"/>
      <c r="AB3743" s="10"/>
      <c r="AC3743" s="10"/>
      <c r="AD3743" s="10"/>
    </row>
    <row r="3744" ht="12.75" customHeight="1">
      <c r="A3744" s="16">
        <v>3742.0</v>
      </c>
      <c r="B3744" s="79" t="s">
        <v>6770</v>
      </c>
      <c r="C3744" s="80">
        <v>2021.0</v>
      </c>
      <c r="D3744" s="81" t="s">
        <v>7527</v>
      </c>
      <c r="E3744" s="137" t="s">
        <v>7528</v>
      </c>
      <c r="F3744" s="38">
        <v>4.0</v>
      </c>
      <c r="G3744" s="38">
        <v>4.0</v>
      </c>
      <c r="H3744" s="38">
        <v>4.0</v>
      </c>
      <c r="I3744" s="10"/>
      <c r="J3744" s="10">
        <v>3.0</v>
      </c>
      <c r="K3744" s="21" t="b">
        <v>0</v>
      </c>
      <c r="L3744" s="21" t="b">
        <v>1</v>
      </c>
      <c r="M3744" s="21" t="b">
        <v>1</v>
      </c>
      <c r="N3744" s="21" t="b">
        <v>0</v>
      </c>
      <c r="O3744" s="21" t="b">
        <v>0</v>
      </c>
      <c r="P3744" s="21">
        <v>4.0</v>
      </c>
      <c r="Q3744" s="21">
        <v>4.0</v>
      </c>
      <c r="R3744" s="10"/>
      <c r="S3744" s="10"/>
      <c r="T3744" s="10"/>
      <c r="U3744" s="10"/>
      <c r="V3744" s="10"/>
      <c r="W3744" s="10"/>
      <c r="X3744" s="10"/>
      <c r="Y3744" s="10"/>
      <c r="Z3744" s="10"/>
      <c r="AA3744" s="10"/>
      <c r="AB3744" s="10"/>
      <c r="AC3744" s="10"/>
      <c r="AD3744" s="10"/>
    </row>
    <row r="3745" ht="12.75" customHeight="1">
      <c r="A3745" s="16">
        <v>3743.0</v>
      </c>
      <c r="B3745" s="79" t="s">
        <v>6770</v>
      </c>
      <c r="C3745" s="80">
        <v>2021.0</v>
      </c>
      <c r="D3745" s="81" t="s">
        <v>7529</v>
      </c>
      <c r="E3745" s="137" t="s">
        <v>7530</v>
      </c>
      <c r="F3745" s="38">
        <v>4.0</v>
      </c>
      <c r="G3745" s="38">
        <v>4.0</v>
      </c>
      <c r="H3745" s="38">
        <v>4.0</v>
      </c>
      <c r="I3745" s="10"/>
      <c r="J3745" s="10">
        <v>3.0</v>
      </c>
      <c r="K3745" s="21" t="b">
        <v>0</v>
      </c>
      <c r="L3745" s="21" t="b">
        <v>1</v>
      </c>
      <c r="M3745" s="21" t="b">
        <v>1</v>
      </c>
      <c r="N3745" s="21" t="b">
        <v>0</v>
      </c>
      <c r="O3745" s="21" t="b">
        <v>0</v>
      </c>
      <c r="P3745" s="21">
        <v>4.0</v>
      </c>
      <c r="Q3745" s="21">
        <v>4.0</v>
      </c>
      <c r="R3745" s="10"/>
      <c r="S3745" s="10"/>
      <c r="T3745" s="10"/>
      <c r="U3745" s="10"/>
      <c r="V3745" s="10"/>
      <c r="W3745" s="10"/>
      <c r="X3745" s="10"/>
      <c r="Y3745" s="10"/>
      <c r="Z3745" s="10"/>
      <c r="AA3745" s="10"/>
      <c r="AB3745" s="10"/>
      <c r="AC3745" s="10"/>
      <c r="AD3745" s="10"/>
    </row>
    <row r="3746" ht="12.75" customHeight="1">
      <c r="A3746" s="16">
        <v>3744.0</v>
      </c>
      <c r="B3746" s="79" t="s">
        <v>6770</v>
      </c>
      <c r="C3746" s="80">
        <v>2021.0</v>
      </c>
      <c r="D3746" s="81" t="s">
        <v>7531</v>
      </c>
      <c r="E3746" s="137" t="s">
        <v>7532</v>
      </c>
      <c r="F3746" s="38">
        <v>4.0</v>
      </c>
      <c r="G3746" s="38">
        <v>4.0</v>
      </c>
      <c r="H3746" s="38">
        <v>4.0</v>
      </c>
      <c r="I3746" s="10"/>
      <c r="J3746" s="10">
        <v>3.0</v>
      </c>
      <c r="K3746" s="21" t="b">
        <v>0</v>
      </c>
      <c r="L3746" s="21" t="b">
        <v>1</v>
      </c>
      <c r="M3746" s="21" t="b">
        <v>1</v>
      </c>
      <c r="N3746" s="21" t="b">
        <v>0</v>
      </c>
      <c r="O3746" s="21" t="b">
        <v>0</v>
      </c>
      <c r="P3746" s="21">
        <v>4.0</v>
      </c>
      <c r="Q3746" s="21">
        <v>4.0</v>
      </c>
      <c r="R3746" s="10"/>
      <c r="S3746" s="10"/>
      <c r="T3746" s="10"/>
      <c r="U3746" s="10"/>
      <c r="V3746" s="10"/>
      <c r="W3746" s="10"/>
      <c r="X3746" s="10"/>
      <c r="Y3746" s="10"/>
      <c r="Z3746" s="10"/>
      <c r="AA3746" s="10"/>
      <c r="AB3746" s="10"/>
      <c r="AC3746" s="10"/>
      <c r="AD3746" s="10"/>
    </row>
    <row r="3747" ht="12.75" customHeight="1">
      <c r="A3747" s="16">
        <v>3745.0</v>
      </c>
      <c r="B3747" s="79" t="s">
        <v>6770</v>
      </c>
      <c r="C3747" s="80">
        <v>2021.0</v>
      </c>
      <c r="D3747" s="81" t="s">
        <v>7533</v>
      </c>
      <c r="E3747" s="137" t="s">
        <v>7534</v>
      </c>
      <c r="F3747" s="38">
        <v>100.0</v>
      </c>
      <c r="G3747" s="38">
        <v>100.0</v>
      </c>
      <c r="H3747" s="38">
        <v>4.0</v>
      </c>
      <c r="I3747" s="10"/>
      <c r="J3747" s="10">
        <v>3.0</v>
      </c>
      <c r="K3747" s="21" t="b">
        <v>0</v>
      </c>
      <c r="L3747" s="21" t="b">
        <v>0</v>
      </c>
      <c r="M3747" s="21" t="b">
        <v>1</v>
      </c>
      <c r="N3747" s="21" t="b">
        <v>0</v>
      </c>
      <c r="O3747" s="21" t="b">
        <v>0</v>
      </c>
      <c r="P3747" s="21">
        <v>100.0</v>
      </c>
      <c r="Q3747" s="21">
        <v>100.0</v>
      </c>
      <c r="R3747" s="10"/>
      <c r="S3747" s="10"/>
      <c r="T3747" s="10"/>
      <c r="U3747" s="10"/>
      <c r="V3747" s="10"/>
      <c r="W3747" s="10"/>
      <c r="X3747" s="10"/>
      <c r="Y3747" s="10"/>
      <c r="Z3747" s="10"/>
      <c r="AA3747" s="10"/>
      <c r="AB3747" s="10"/>
      <c r="AC3747" s="10"/>
      <c r="AD3747" s="10"/>
    </row>
    <row r="3748" ht="12.75" customHeight="1">
      <c r="A3748" s="16">
        <v>3746.0</v>
      </c>
      <c r="B3748" s="79" t="s">
        <v>6770</v>
      </c>
      <c r="C3748" s="80">
        <v>2021.0</v>
      </c>
      <c r="D3748" s="81" t="s">
        <v>7535</v>
      </c>
      <c r="E3748" s="137" t="s">
        <v>7536</v>
      </c>
      <c r="F3748" s="38">
        <v>4.0</v>
      </c>
      <c r="G3748" s="38">
        <v>4.0</v>
      </c>
      <c r="H3748" s="38">
        <v>4.0</v>
      </c>
      <c r="I3748" s="10"/>
      <c r="J3748" s="10">
        <v>3.0</v>
      </c>
      <c r="K3748" s="21" t="b">
        <v>0</v>
      </c>
      <c r="L3748" s="21" t="b">
        <v>1</v>
      </c>
      <c r="M3748" s="21" t="b">
        <v>1</v>
      </c>
      <c r="N3748" s="21" t="b">
        <v>0</v>
      </c>
      <c r="O3748" s="21" t="b">
        <v>0</v>
      </c>
      <c r="P3748" s="21">
        <v>4.0</v>
      </c>
      <c r="Q3748" s="21">
        <v>4.0</v>
      </c>
      <c r="R3748" s="10"/>
      <c r="S3748" s="10"/>
      <c r="T3748" s="10"/>
      <c r="U3748" s="10"/>
      <c r="V3748" s="10"/>
      <c r="W3748" s="10"/>
      <c r="X3748" s="10"/>
      <c r="Y3748" s="10"/>
      <c r="Z3748" s="10"/>
      <c r="AA3748" s="10"/>
      <c r="AB3748" s="10"/>
      <c r="AC3748" s="10"/>
      <c r="AD3748" s="10"/>
    </row>
    <row r="3749" ht="12.75" customHeight="1">
      <c r="A3749" s="16">
        <v>3747.0</v>
      </c>
      <c r="B3749" s="79" t="s">
        <v>6770</v>
      </c>
      <c r="C3749" s="80">
        <v>2021.0</v>
      </c>
      <c r="D3749" s="81" t="s">
        <v>7537</v>
      </c>
      <c r="E3749" s="137" t="s">
        <v>7538</v>
      </c>
      <c r="F3749" s="38">
        <v>100.0</v>
      </c>
      <c r="G3749" s="38">
        <v>100.0</v>
      </c>
      <c r="H3749" s="38">
        <v>100.0</v>
      </c>
      <c r="I3749" s="10"/>
      <c r="J3749" s="10">
        <v>3.0</v>
      </c>
      <c r="K3749" s="21" t="b">
        <v>0</v>
      </c>
      <c r="L3749" s="21" t="b">
        <v>1</v>
      </c>
      <c r="M3749" s="21" t="b">
        <v>1</v>
      </c>
      <c r="N3749" s="21" t="b">
        <v>0</v>
      </c>
      <c r="O3749" s="21" t="b">
        <v>0</v>
      </c>
      <c r="P3749" s="21">
        <v>100.0</v>
      </c>
      <c r="Q3749" s="21">
        <v>100.0</v>
      </c>
      <c r="R3749" s="10"/>
      <c r="S3749" s="10"/>
      <c r="T3749" s="10"/>
      <c r="U3749" s="10"/>
      <c r="V3749" s="10"/>
      <c r="W3749" s="10"/>
      <c r="X3749" s="10"/>
      <c r="Y3749" s="10"/>
      <c r="Z3749" s="10"/>
      <c r="AA3749" s="10"/>
      <c r="AB3749" s="10"/>
      <c r="AC3749" s="10"/>
      <c r="AD3749" s="10"/>
    </row>
    <row r="3750" ht="12.75" customHeight="1">
      <c r="A3750" s="16">
        <v>3748.0</v>
      </c>
      <c r="B3750" s="79" t="s">
        <v>6770</v>
      </c>
      <c r="C3750" s="80">
        <v>2021.0</v>
      </c>
      <c r="D3750" s="81" t="s">
        <v>7539</v>
      </c>
      <c r="E3750" s="137" t="s">
        <v>7540</v>
      </c>
      <c r="F3750" s="38">
        <v>4.0</v>
      </c>
      <c r="G3750" s="38">
        <v>4.0</v>
      </c>
      <c r="H3750" s="38">
        <v>4.0</v>
      </c>
      <c r="I3750" s="10"/>
      <c r="J3750" s="10">
        <v>3.0</v>
      </c>
      <c r="K3750" s="21" t="b">
        <v>0</v>
      </c>
      <c r="L3750" s="21" t="b">
        <v>1</v>
      </c>
      <c r="M3750" s="21" t="b">
        <v>1</v>
      </c>
      <c r="N3750" s="21" t="b">
        <v>0</v>
      </c>
      <c r="O3750" s="21" t="b">
        <v>0</v>
      </c>
      <c r="P3750" s="21">
        <v>4.0</v>
      </c>
      <c r="Q3750" s="21">
        <v>4.0</v>
      </c>
      <c r="R3750" s="10"/>
      <c r="S3750" s="10"/>
      <c r="T3750" s="10"/>
      <c r="U3750" s="10"/>
      <c r="V3750" s="10"/>
      <c r="W3750" s="10"/>
      <c r="X3750" s="10"/>
      <c r="Y3750" s="10"/>
      <c r="Z3750" s="10"/>
      <c r="AA3750" s="10"/>
      <c r="AB3750" s="10"/>
      <c r="AC3750" s="10"/>
      <c r="AD3750" s="10"/>
    </row>
    <row r="3751" ht="12.75" customHeight="1">
      <c r="A3751" s="16">
        <v>3749.0</v>
      </c>
      <c r="B3751" s="79" t="s">
        <v>6770</v>
      </c>
      <c r="C3751" s="80">
        <v>2021.0</v>
      </c>
      <c r="D3751" s="81" t="s">
        <v>7541</v>
      </c>
      <c r="E3751" s="137" t="s">
        <v>7542</v>
      </c>
      <c r="F3751" s="38">
        <v>2.0</v>
      </c>
      <c r="G3751" s="38">
        <v>3.0</v>
      </c>
      <c r="H3751" s="38">
        <v>3.0</v>
      </c>
      <c r="I3751" s="10"/>
      <c r="J3751" s="10">
        <v>3.0</v>
      </c>
      <c r="K3751" s="21" t="b">
        <v>0</v>
      </c>
      <c r="L3751" s="21" t="b">
        <v>0</v>
      </c>
      <c r="M3751" s="21" t="b">
        <v>1</v>
      </c>
      <c r="N3751" s="21" t="b">
        <v>0</v>
      </c>
      <c r="O3751" s="21" t="b">
        <v>0</v>
      </c>
      <c r="P3751" s="21">
        <v>3.0</v>
      </c>
      <c r="Q3751" s="21">
        <v>3.0</v>
      </c>
      <c r="R3751" s="10"/>
      <c r="S3751" s="10"/>
      <c r="T3751" s="10"/>
      <c r="U3751" s="10"/>
      <c r="V3751" s="10"/>
      <c r="W3751" s="10"/>
      <c r="X3751" s="10"/>
      <c r="Y3751" s="10"/>
      <c r="Z3751" s="10"/>
      <c r="AA3751" s="10"/>
      <c r="AB3751" s="10"/>
      <c r="AC3751" s="10"/>
      <c r="AD3751" s="10"/>
    </row>
    <row r="3752" ht="12.75" customHeight="1">
      <c r="A3752" s="16">
        <v>3750.0</v>
      </c>
      <c r="B3752" s="79" t="s">
        <v>6770</v>
      </c>
      <c r="C3752" s="80">
        <v>2021.0</v>
      </c>
      <c r="D3752" s="81" t="s">
        <v>7543</v>
      </c>
      <c r="E3752" s="137" t="s">
        <v>7544</v>
      </c>
      <c r="F3752" s="38">
        <v>3.0</v>
      </c>
      <c r="G3752" s="38">
        <v>4.0</v>
      </c>
      <c r="H3752" s="38">
        <v>4.0</v>
      </c>
      <c r="I3752" s="10"/>
      <c r="J3752" s="10">
        <v>3.0</v>
      </c>
      <c r="K3752" s="21" t="b">
        <v>0</v>
      </c>
      <c r="L3752" s="21" t="b">
        <v>0</v>
      </c>
      <c r="M3752" s="21" t="b">
        <v>1</v>
      </c>
      <c r="N3752" s="21" t="b">
        <v>0</v>
      </c>
      <c r="O3752" s="21" t="b">
        <v>0</v>
      </c>
      <c r="P3752" s="21">
        <v>4.0</v>
      </c>
      <c r="Q3752" s="21">
        <v>4.0</v>
      </c>
      <c r="R3752" s="10"/>
      <c r="S3752" s="10"/>
      <c r="T3752" s="10"/>
      <c r="U3752" s="10"/>
      <c r="V3752" s="10"/>
      <c r="W3752" s="10"/>
      <c r="X3752" s="10"/>
      <c r="Y3752" s="10"/>
      <c r="Z3752" s="10"/>
      <c r="AA3752" s="10"/>
      <c r="AB3752" s="10"/>
      <c r="AC3752" s="10"/>
      <c r="AD3752" s="10"/>
    </row>
    <row r="3753" ht="12.75" customHeight="1">
      <c r="A3753" s="16">
        <v>3751.0</v>
      </c>
      <c r="B3753" s="79" t="s">
        <v>6770</v>
      </c>
      <c r="C3753" s="80">
        <v>2021.0</v>
      </c>
      <c r="D3753" s="81" t="s">
        <v>7545</v>
      </c>
      <c r="E3753" s="137" t="s">
        <v>7546</v>
      </c>
      <c r="F3753" s="38">
        <v>2.0</v>
      </c>
      <c r="G3753" s="38">
        <v>2.0</v>
      </c>
      <c r="H3753" s="38">
        <v>1.0</v>
      </c>
      <c r="I3753" s="10"/>
      <c r="J3753" s="10">
        <v>3.0</v>
      </c>
      <c r="K3753" s="21" t="b">
        <v>0</v>
      </c>
      <c r="L3753" s="21" t="b">
        <v>0</v>
      </c>
      <c r="M3753" s="21" t="b">
        <v>1</v>
      </c>
      <c r="N3753" s="21" t="b">
        <v>0</v>
      </c>
      <c r="O3753" s="21" t="b">
        <v>0</v>
      </c>
      <c r="P3753" s="21">
        <v>2.0</v>
      </c>
      <c r="Q3753" s="21">
        <v>2.0</v>
      </c>
      <c r="R3753" s="10"/>
      <c r="S3753" s="10"/>
      <c r="T3753" s="10"/>
      <c r="U3753" s="10"/>
      <c r="V3753" s="10"/>
      <c r="W3753" s="10"/>
      <c r="X3753" s="10"/>
      <c r="Y3753" s="10"/>
      <c r="Z3753" s="10"/>
      <c r="AA3753" s="10"/>
      <c r="AB3753" s="10"/>
      <c r="AC3753" s="10"/>
      <c r="AD3753" s="10"/>
    </row>
    <row r="3754" ht="12.75" customHeight="1">
      <c r="A3754" s="16">
        <v>3752.0</v>
      </c>
      <c r="B3754" s="79" t="s">
        <v>6770</v>
      </c>
      <c r="C3754" s="80">
        <v>2021.0</v>
      </c>
      <c r="D3754" s="81" t="s">
        <v>7547</v>
      </c>
      <c r="E3754" s="137" t="s">
        <v>7548</v>
      </c>
      <c r="F3754" s="38">
        <v>0.5</v>
      </c>
      <c r="G3754" s="38">
        <v>0.5</v>
      </c>
      <c r="H3754" s="38">
        <v>0.5</v>
      </c>
      <c r="I3754" s="10"/>
      <c r="J3754" s="10">
        <v>3.0</v>
      </c>
      <c r="K3754" s="21" t="b">
        <v>0</v>
      </c>
      <c r="L3754" s="21" t="b">
        <v>1</v>
      </c>
      <c r="M3754" s="21" t="b">
        <v>1</v>
      </c>
      <c r="N3754" s="21" t="b">
        <v>0</v>
      </c>
      <c r="O3754" s="21" t="b">
        <v>0</v>
      </c>
      <c r="P3754" s="21">
        <v>0.5</v>
      </c>
      <c r="Q3754" s="21">
        <v>0.5</v>
      </c>
      <c r="R3754" s="10"/>
      <c r="S3754" s="10"/>
      <c r="T3754" s="10"/>
      <c r="U3754" s="10"/>
      <c r="V3754" s="10"/>
      <c r="W3754" s="10"/>
      <c r="X3754" s="10"/>
      <c r="Y3754" s="10"/>
      <c r="Z3754" s="10"/>
      <c r="AA3754" s="10"/>
      <c r="AB3754" s="10"/>
      <c r="AC3754" s="10"/>
      <c r="AD3754" s="10"/>
    </row>
    <row r="3755" ht="12.75" customHeight="1">
      <c r="A3755" s="16">
        <v>3753.0</v>
      </c>
      <c r="B3755" s="79" t="s">
        <v>6770</v>
      </c>
      <c r="C3755" s="80">
        <v>2021.0</v>
      </c>
      <c r="D3755" s="81" t="s">
        <v>7549</v>
      </c>
      <c r="E3755" s="137" t="s">
        <v>7550</v>
      </c>
      <c r="F3755" s="38">
        <v>3.0</v>
      </c>
      <c r="G3755" s="38">
        <v>3.0</v>
      </c>
      <c r="H3755" s="38">
        <v>3.0</v>
      </c>
      <c r="I3755" s="10"/>
      <c r="J3755" s="10">
        <v>3.0</v>
      </c>
      <c r="K3755" s="21" t="b">
        <v>0</v>
      </c>
      <c r="L3755" s="21" t="b">
        <v>1</v>
      </c>
      <c r="M3755" s="21" t="b">
        <v>1</v>
      </c>
      <c r="N3755" s="21" t="b">
        <v>0</v>
      </c>
      <c r="O3755" s="21" t="b">
        <v>0</v>
      </c>
      <c r="P3755" s="21">
        <v>3.0</v>
      </c>
      <c r="Q3755" s="21">
        <v>3.0</v>
      </c>
      <c r="R3755" s="10"/>
      <c r="S3755" s="10"/>
      <c r="T3755" s="10"/>
      <c r="U3755" s="10"/>
      <c r="V3755" s="10"/>
      <c r="W3755" s="10"/>
      <c r="X3755" s="10"/>
      <c r="Y3755" s="10"/>
      <c r="Z3755" s="10"/>
      <c r="AA3755" s="10"/>
      <c r="AB3755" s="10"/>
      <c r="AC3755" s="10"/>
      <c r="AD3755" s="10"/>
    </row>
    <row r="3756" ht="12.75" customHeight="1">
      <c r="A3756" s="16">
        <v>3754.0</v>
      </c>
      <c r="B3756" s="79" t="s">
        <v>6770</v>
      </c>
      <c r="C3756" s="80">
        <v>2021.0</v>
      </c>
      <c r="D3756" s="81" t="s">
        <v>7551</v>
      </c>
      <c r="E3756" s="137" t="s">
        <v>7552</v>
      </c>
      <c r="F3756" s="38">
        <v>2.0</v>
      </c>
      <c r="G3756" s="38">
        <v>2.0</v>
      </c>
      <c r="H3756" s="38">
        <v>2.0</v>
      </c>
      <c r="I3756" s="10"/>
      <c r="J3756" s="10">
        <v>3.0</v>
      </c>
      <c r="K3756" s="21" t="b">
        <v>0</v>
      </c>
      <c r="L3756" s="21" t="b">
        <v>1</v>
      </c>
      <c r="M3756" s="21" t="b">
        <v>1</v>
      </c>
      <c r="N3756" s="21" t="b">
        <v>0</v>
      </c>
      <c r="O3756" s="21" t="b">
        <v>0</v>
      </c>
      <c r="P3756" s="21">
        <v>2.0</v>
      </c>
      <c r="Q3756" s="21">
        <v>2.0</v>
      </c>
      <c r="R3756" s="10"/>
      <c r="S3756" s="10"/>
      <c r="T3756" s="10"/>
      <c r="U3756" s="10"/>
      <c r="V3756" s="10"/>
      <c r="W3756" s="10"/>
      <c r="X3756" s="10"/>
      <c r="Y3756" s="10"/>
      <c r="Z3756" s="10"/>
      <c r="AA3756" s="10"/>
      <c r="AB3756" s="10"/>
      <c r="AC3756" s="10"/>
      <c r="AD3756" s="10"/>
    </row>
    <row r="3757" ht="12.75" customHeight="1">
      <c r="A3757" s="16">
        <v>3755.0</v>
      </c>
      <c r="B3757" s="79" t="s">
        <v>6770</v>
      </c>
      <c r="C3757" s="80">
        <v>2021.0</v>
      </c>
      <c r="D3757" s="81" t="s">
        <v>7553</v>
      </c>
      <c r="E3757" s="137" t="s">
        <v>7554</v>
      </c>
      <c r="F3757" s="38">
        <v>1.0</v>
      </c>
      <c r="G3757" s="38">
        <v>1.0</v>
      </c>
      <c r="H3757" s="38">
        <v>0.5</v>
      </c>
      <c r="I3757" s="10"/>
      <c r="J3757" s="10">
        <v>3.0</v>
      </c>
      <c r="K3757" s="21" t="b">
        <v>0</v>
      </c>
      <c r="L3757" s="21" t="b">
        <v>0</v>
      </c>
      <c r="M3757" s="21" t="b">
        <v>1</v>
      </c>
      <c r="N3757" s="21" t="b">
        <v>0</v>
      </c>
      <c r="O3757" s="21" t="b">
        <v>0</v>
      </c>
      <c r="P3757" s="21">
        <v>1.0</v>
      </c>
      <c r="Q3757" s="21">
        <v>1.0</v>
      </c>
      <c r="R3757" s="10"/>
      <c r="S3757" s="10"/>
      <c r="T3757" s="10"/>
      <c r="U3757" s="10"/>
      <c r="V3757" s="10"/>
      <c r="W3757" s="10"/>
      <c r="X3757" s="10"/>
      <c r="Y3757" s="10"/>
      <c r="Z3757" s="10"/>
      <c r="AA3757" s="10"/>
      <c r="AB3757" s="10"/>
      <c r="AC3757" s="10"/>
      <c r="AD3757" s="10"/>
    </row>
    <row r="3758" ht="12.75" customHeight="1">
      <c r="A3758" s="16">
        <v>3756.0</v>
      </c>
      <c r="B3758" s="79" t="s">
        <v>6770</v>
      </c>
      <c r="C3758" s="80">
        <v>2021.0</v>
      </c>
      <c r="D3758" s="81" t="s">
        <v>7555</v>
      </c>
      <c r="E3758" s="137" t="s">
        <v>7556</v>
      </c>
      <c r="F3758" s="38">
        <v>1.0</v>
      </c>
      <c r="G3758" s="38">
        <v>1.0</v>
      </c>
      <c r="H3758" s="38">
        <v>0.5</v>
      </c>
      <c r="I3758" s="10"/>
      <c r="J3758" s="10">
        <v>3.0</v>
      </c>
      <c r="K3758" s="21" t="b">
        <v>0</v>
      </c>
      <c r="L3758" s="21" t="b">
        <v>0</v>
      </c>
      <c r="M3758" s="21" t="b">
        <v>1</v>
      </c>
      <c r="N3758" s="21" t="b">
        <v>0</v>
      </c>
      <c r="O3758" s="21" t="b">
        <v>0</v>
      </c>
      <c r="P3758" s="21">
        <v>1.0</v>
      </c>
      <c r="Q3758" s="21">
        <v>1.0</v>
      </c>
      <c r="R3758" s="10"/>
      <c r="S3758" s="10"/>
      <c r="T3758" s="10"/>
      <c r="U3758" s="10"/>
      <c r="V3758" s="10"/>
      <c r="W3758" s="10"/>
      <c r="X3758" s="10"/>
      <c r="Y3758" s="10"/>
      <c r="Z3758" s="10"/>
      <c r="AA3758" s="10"/>
      <c r="AB3758" s="10"/>
      <c r="AC3758" s="10"/>
      <c r="AD3758" s="10"/>
    </row>
    <row r="3759" ht="12.75" customHeight="1">
      <c r="A3759" s="16">
        <v>3757.0</v>
      </c>
      <c r="B3759" s="79" t="s">
        <v>6770</v>
      </c>
      <c r="C3759" s="80">
        <v>2021.0</v>
      </c>
      <c r="D3759" s="81" t="s">
        <v>7557</v>
      </c>
      <c r="E3759" s="137" t="s">
        <v>7558</v>
      </c>
      <c r="F3759" s="38">
        <v>2.0</v>
      </c>
      <c r="G3759" s="38">
        <v>2.0</v>
      </c>
      <c r="H3759" s="38">
        <v>1.0</v>
      </c>
      <c r="I3759" s="10"/>
      <c r="J3759" s="10">
        <v>3.0</v>
      </c>
      <c r="K3759" s="21" t="b">
        <v>0</v>
      </c>
      <c r="L3759" s="21" t="b">
        <v>0</v>
      </c>
      <c r="M3759" s="21" t="b">
        <v>1</v>
      </c>
      <c r="N3759" s="21" t="b">
        <v>0</v>
      </c>
      <c r="O3759" s="21" t="b">
        <v>0</v>
      </c>
      <c r="P3759" s="21">
        <v>2.0</v>
      </c>
      <c r="Q3759" s="21">
        <v>2.0</v>
      </c>
      <c r="R3759" s="10"/>
      <c r="S3759" s="10"/>
      <c r="T3759" s="10"/>
      <c r="U3759" s="10"/>
      <c r="V3759" s="10"/>
      <c r="W3759" s="10"/>
      <c r="X3759" s="10"/>
      <c r="Y3759" s="10"/>
      <c r="Z3759" s="10"/>
      <c r="AA3759" s="10"/>
      <c r="AB3759" s="10"/>
      <c r="AC3759" s="10"/>
      <c r="AD3759" s="10"/>
    </row>
    <row r="3760" ht="12.75" customHeight="1">
      <c r="A3760" s="16">
        <v>3758.0</v>
      </c>
      <c r="B3760" s="79" t="s">
        <v>6770</v>
      </c>
      <c r="C3760" s="80">
        <v>2021.0</v>
      </c>
      <c r="D3760" s="81" t="s">
        <v>7559</v>
      </c>
      <c r="E3760" s="137" t="s">
        <v>7560</v>
      </c>
      <c r="F3760" s="38">
        <v>2.0</v>
      </c>
      <c r="G3760" s="38">
        <v>2.0</v>
      </c>
      <c r="H3760" s="38">
        <v>1.0</v>
      </c>
      <c r="I3760" s="10"/>
      <c r="J3760" s="10">
        <v>3.0</v>
      </c>
      <c r="K3760" s="21" t="b">
        <v>0</v>
      </c>
      <c r="L3760" s="21" t="b">
        <v>0</v>
      </c>
      <c r="M3760" s="21" t="b">
        <v>1</v>
      </c>
      <c r="N3760" s="21" t="b">
        <v>0</v>
      </c>
      <c r="O3760" s="21" t="b">
        <v>0</v>
      </c>
      <c r="P3760" s="21">
        <v>2.0</v>
      </c>
      <c r="Q3760" s="21">
        <v>2.0</v>
      </c>
      <c r="R3760" s="10"/>
      <c r="S3760" s="10"/>
      <c r="T3760" s="10"/>
      <c r="U3760" s="10"/>
      <c r="V3760" s="10"/>
      <c r="W3760" s="10"/>
      <c r="X3760" s="10"/>
      <c r="Y3760" s="10"/>
      <c r="Z3760" s="10"/>
      <c r="AA3760" s="10"/>
      <c r="AB3760" s="10"/>
      <c r="AC3760" s="10"/>
      <c r="AD3760" s="10"/>
    </row>
    <row r="3761" ht="12.75" customHeight="1">
      <c r="A3761" s="16">
        <v>3759.0</v>
      </c>
      <c r="B3761" s="79" t="s">
        <v>6770</v>
      </c>
      <c r="C3761" s="80">
        <v>2021.0</v>
      </c>
      <c r="D3761" s="81" t="s">
        <v>7561</v>
      </c>
      <c r="E3761" s="137" t="s">
        <v>7562</v>
      </c>
      <c r="F3761" s="38">
        <v>3.0</v>
      </c>
      <c r="G3761" s="38">
        <v>2.0</v>
      </c>
      <c r="H3761" s="38">
        <v>3.0</v>
      </c>
      <c r="I3761" s="10"/>
      <c r="J3761" s="10">
        <v>3.0</v>
      </c>
      <c r="K3761" s="21" t="b">
        <v>0</v>
      </c>
      <c r="L3761" s="21" t="b">
        <v>0</v>
      </c>
      <c r="M3761" s="21" t="b">
        <v>1</v>
      </c>
      <c r="N3761" s="21" t="b">
        <v>0</v>
      </c>
      <c r="O3761" s="21" t="b">
        <v>0</v>
      </c>
      <c r="P3761" s="21">
        <v>3.0</v>
      </c>
      <c r="Q3761" s="21">
        <v>3.0</v>
      </c>
      <c r="R3761" s="10"/>
      <c r="S3761" s="10"/>
      <c r="T3761" s="10"/>
      <c r="U3761" s="10"/>
      <c r="V3761" s="10"/>
      <c r="W3761" s="10"/>
      <c r="X3761" s="10"/>
      <c r="Y3761" s="10"/>
      <c r="Z3761" s="10"/>
      <c r="AA3761" s="10"/>
      <c r="AB3761" s="10"/>
      <c r="AC3761" s="10"/>
      <c r="AD3761" s="10"/>
    </row>
    <row r="3762" ht="12.75" customHeight="1">
      <c r="A3762" s="16">
        <v>3760.0</v>
      </c>
      <c r="B3762" s="79" t="s">
        <v>6770</v>
      </c>
      <c r="C3762" s="80">
        <v>2021.0</v>
      </c>
      <c r="D3762" s="81" t="s">
        <v>7563</v>
      </c>
      <c r="E3762" s="137" t="s">
        <v>7564</v>
      </c>
      <c r="F3762" s="38">
        <v>0.5</v>
      </c>
      <c r="G3762" s="38">
        <v>0.5</v>
      </c>
      <c r="H3762" s="38">
        <v>0.0</v>
      </c>
      <c r="I3762" s="10"/>
      <c r="J3762" s="10">
        <v>3.0</v>
      </c>
      <c r="K3762" s="21" t="b">
        <v>0</v>
      </c>
      <c r="L3762" s="21" t="b">
        <v>0</v>
      </c>
      <c r="M3762" s="21" t="b">
        <v>1</v>
      </c>
      <c r="N3762" s="21" t="b">
        <v>0</v>
      </c>
      <c r="O3762" s="21" t="b">
        <v>0</v>
      </c>
      <c r="P3762" s="21">
        <v>0.5</v>
      </c>
      <c r="Q3762" s="21">
        <v>0.5</v>
      </c>
      <c r="R3762" s="10"/>
      <c r="S3762" s="10"/>
      <c r="T3762" s="10"/>
      <c r="U3762" s="10"/>
      <c r="V3762" s="10"/>
      <c r="W3762" s="10"/>
      <c r="X3762" s="10"/>
      <c r="Y3762" s="10"/>
      <c r="Z3762" s="10"/>
      <c r="AA3762" s="10"/>
      <c r="AB3762" s="10"/>
      <c r="AC3762" s="10"/>
      <c r="AD3762" s="10"/>
    </row>
    <row r="3763" ht="12.75" customHeight="1">
      <c r="A3763" s="16">
        <v>3761.0</v>
      </c>
      <c r="B3763" s="79" t="s">
        <v>6770</v>
      </c>
      <c r="C3763" s="80">
        <v>2021.0</v>
      </c>
      <c r="D3763" s="81" t="s">
        <v>7565</v>
      </c>
      <c r="E3763" s="137" t="s">
        <v>7566</v>
      </c>
      <c r="F3763" s="38">
        <v>4.0</v>
      </c>
      <c r="G3763" s="38">
        <v>4.0</v>
      </c>
      <c r="H3763" s="38">
        <v>4.0</v>
      </c>
      <c r="I3763" s="10"/>
      <c r="J3763" s="10">
        <v>3.0</v>
      </c>
      <c r="K3763" s="21" t="b">
        <v>0</v>
      </c>
      <c r="L3763" s="21" t="b">
        <v>1</v>
      </c>
      <c r="M3763" s="21" t="b">
        <v>1</v>
      </c>
      <c r="N3763" s="21" t="b">
        <v>0</v>
      </c>
      <c r="O3763" s="21" t="b">
        <v>0</v>
      </c>
      <c r="P3763" s="21">
        <v>4.0</v>
      </c>
      <c r="Q3763" s="21">
        <v>4.0</v>
      </c>
      <c r="R3763" s="10"/>
      <c r="S3763" s="10"/>
      <c r="T3763" s="10"/>
      <c r="U3763" s="10"/>
      <c r="V3763" s="10"/>
      <c r="W3763" s="10"/>
      <c r="X3763" s="10"/>
      <c r="Y3763" s="10"/>
      <c r="Z3763" s="10"/>
      <c r="AA3763" s="10"/>
      <c r="AB3763" s="10"/>
      <c r="AC3763" s="10"/>
      <c r="AD3763" s="10"/>
    </row>
    <row r="3764" ht="12.75" customHeight="1">
      <c r="A3764" s="16">
        <v>3762.0</v>
      </c>
      <c r="B3764" s="79" t="s">
        <v>6770</v>
      </c>
      <c r="C3764" s="80">
        <v>2021.0</v>
      </c>
      <c r="D3764" s="81" t="s">
        <v>7567</v>
      </c>
      <c r="E3764" s="137" t="s">
        <v>7568</v>
      </c>
      <c r="F3764" s="38">
        <v>4.0</v>
      </c>
      <c r="G3764" s="38">
        <v>4.0</v>
      </c>
      <c r="H3764" s="38">
        <v>4.0</v>
      </c>
      <c r="I3764" s="10"/>
      <c r="J3764" s="10">
        <v>3.0</v>
      </c>
      <c r="K3764" s="21" t="b">
        <v>0</v>
      </c>
      <c r="L3764" s="21" t="b">
        <v>1</v>
      </c>
      <c r="M3764" s="21" t="b">
        <v>1</v>
      </c>
      <c r="N3764" s="21" t="b">
        <v>0</v>
      </c>
      <c r="O3764" s="21" t="b">
        <v>0</v>
      </c>
      <c r="P3764" s="21">
        <v>4.0</v>
      </c>
      <c r="Q3764" s="21">
        <v>4.0</v>
      </c>
      <c r="R3764" s="10"/>
      <c r="S3764" s="10"/>
      <c r="T3764" s="10"/>
      <c r="U3764" s="10"/>
      <c r="V3764" s="10"/>
      <c r="W3764" s="10"/>
      <c r="X3764" s="10"/>
      <c r="Y3764" s="10"/>
      <c r="Z3764" s="10"/>
      <c r="AA3764" s="10"/>
      <c r="AB3764" s="10"/>
      <c r="AC3764" s="10"/>
      <c r="AD3764" s="10"/>
    </row>
    <row r="3765" ht="12.75" customHeight="1">
      <c r="A3765" s="16">
        <v>3763.0</v>
      </c>
      <c r="B3765" s="79" t="s">
        <v>6770</v>
      </c>
      <c r="C3765" s="80">
        <v>2021.0</v>
      </c>
      <c r="D3765" s="81" t="s">
        <v>7569</v>
      </c>
      <c r="E3765" s="137" t="s">
        <v>7570</v>
      </c>
      <c r="F3765" s="38">
        <v>4.0</v>
      </c>
      <c r="G3765" s="38">
        <v>4.0</v>
      </c>
      <c r="H3765" s="38">
        <v>4.0</v>
      </c>
      <c r="I3765" s="10"/>
      <c r="J3765" s="10">
        <v>3.0</v>
      </c>
      <c r="K3765" s="21" t="b">
        <v>0</v>
      </c>
      <c r="L3765" s="21" t="b">
        <v>1</v>
      </c>
      <c r="M3765" s="21" t="b">
        <v>1</v>
      </c>
      <c r="N3765" s="21" t="b">
        <v>0</v>
      </c>
      <c r="O3765" s="21" t="b">
        <v>0</v>
      </c>
      <c r="P3765" s="21">
        <v>4.0</v>
      </c>
      <c r="Q3765" s="21">
        <v>4.0</v>
      </c>
      <c r="R3765" s="10"/>
      <c r="S3765" s="10"/>
      <c r="T3765" s="10"/>
      <c r="U3765" s="10"/>
      <c r="V3765" s="10"/>
      <c r="W3765" s="10"/>
      <c r="X3765" s="10"/>
      <c r="Y3765" s="10"/>
      <c r="Z3765" s="10"/>
      <c r="AA3765" s="10"/>
      <c r="AB3765" s="10"/>
      <c r="AC3765" s="10"/>
      <c r="AD3765" s="10"/>
    </row>
    <row r="3766" ht="12.75" customHeight="1">
      <c r="A3766" s="16">
        <v>3764.0</v>
      </c>
      <c r="B3766" s="79" t="s">
        <v>6770</v>
      </c>
      <c r="C3766" s="80">
        <v>2021.0</v>
      </c>
      <c r="D3766" s="81" t="s">
        <v>7571</v>
      </c>
      <c r="E3766" s="137" t="s">
        <v>7572</v>
      </c>
      <c r="F3766" s="38">
        <v>4.0</v>
      </c>
      <c r="G3766" s="38">
        <v>4.0</v>
      </c>
      <c r="H3766" s="38">
        <v>4.0</v>
      </c>
      <c r="I3766" s="10"/>
      <c r="J3766" s="10">
        <v>3.0</v>
      </c>
      <c r="K3766" s="21" t="b">
        <v>0</v>
      </c>
      <c r="L3766" s="21" t="b">
        <v>1</v>
      </c>
      <c r="M3766" s="21" t="b">
        <v>1</v>
      </c>
      <c r="N3766" s="21" t="b">
        <v>0</v>
      </c>
      <c r="O3766" s="21" t="b">
        <v>0</v>
      </c>
      <c r="P3766" s="21">
        <v>4.0</v>
      </c>
      <c r="Q3766" s="21">
        <v>4.0</v>
      </c>
      <c r="R3766" s="10"/>
      <c r="S3766" s="10"/>
      <c r="T3766" s="10"/>
      <c r="U3766" s="10"/>
      <c r="V3766" s="10"/>
      <c r="W3766" s="10"/>
      <c r="X3766" s="10"/>
      <c r="Y3766" s="10"/>
      <c r="Z3766" s="10"/>
      <c r="AA3766" s="10"/>
      <c r="AB3766" s="10"/>
      <c r="AC3766" s="10"/>
      <c r="AD3766" s="10"/>
    </row>
    <row r="3767" ht="12.75" customHeight="1">
      <c r="A3767" s="16">
        <v>3765.0</v>
      </c>
      <c r="B3767" s="79" t="s">
        <v>6770</v>
      </c>
      <c r="C3767" s="80">
        <v>2021.0</v>
      </c>
      <c r="D3767" s="81" t="s">
        <v>7573</v>
      </c>
      <c r="E3767" s="137" t="s">
        <v>7574</v>
      </c>
      <c r="F3767" s="38">
        <v>0.0</v>
      </c>
      <c r="G3767" s="38">
        <v>0.0</v>
      </c>
      <c r="H3767" s="38">
        <v>0.0</v>
      </c>
      <c r="I3767" s="10"/>
      <c r="J3767" s="10">
        <v>3.0</v>
      </c>
      <c r="K3767" s="21" t="b">
        <v>0</v>
      </c>
      <c r="L3767" s="21" t="b">
        <v>1</v>
      </c>
      <c r="M3767" s="21" t="b">
        <v>1</v>
      </c>
      <c r="N3767" s="21" t="b">
        <v>0</v>
      </c>
      <c r="O3767" s="21" t="b">
        <v>0</v>
      </c>
      <c r="P3767" s="21">
        <v>0.0</v>
      </c>
      <c r="Q3767" s="21">
        <v>0.0</v>
      </c>
      <c r="R3767" s="10"/>
      <c r="S3767" s="10"/>
      <c r="T3767" s="10"/>
      <c r="U3767" s="10"/>
      <c r="V3767" s="10"/>
      <c r="W3767" s="10"/>
      <c r="X3767" s="10"/>
      <c r="Y3767" s="10"/>
      <c r="Z3767" s="10"/>
      <c r="AA3767" s="10"/>
      <c r="AB3767" s="10"/>
      <c r="AC3767" s="10"/>
      <c r="AD3767" s="10"/>
    </row>
    <row r="3768" ht="12.75" customHeight="1">
      <c r="A3768" s="16">
        <v>3766.0</v>
      </c>
      <c r="B3768" s="79" t="s">
        <v>6770</v>
      </c>
      <c r="C3768" s="80">
        <v>2021.0</v>
      </c>
      <c r="D3768" s="81" t="s">
        <v>7575</v>
      </c>
      <c r="E3768" s="137" t="s">
        <v>7576</v>
      </c>
      <c r="F3768" s="38">
        <v>0.5</v>
      </c>
      <c r="G3768" s="38">
        <v>0.5</v>
      </c>
      <c r="H3768" s="38">
        <v>0.5</v>
      </c>
      <c r="I3768" s="10"/>
      <c r="J3768" s="10">
        <v>3.0</v>
      </c>
      <c r="K3768" s="21" t="b">
        <v>0</v>
      </c>
      <c r="L3768" s="21" t="b">
        <v>1</v>
      </c>
      <c r="M3768" s="21" t="b">
        <v>1</v>
      </c>
      <c r="N3768" s="21" t="b">
        <v>0</v>
      </c>
      <c r="O3768" s="21" t="b">
        <v>0</v>
      </c>
      <c r="P3768" s="21">
        <v>0.5</v>
      </c>
      <c r="Q3768" s="21">
        <v>0.5</v>
      </c>
      <c r="R3768" s="10"/>
      <c r="S3768" s="10"/>
      <c r="T3768" s="10"/>
      <c r="U3768" s="10"/>
      <c r="V3768" s="10"/>
      <c r="W3768" s="10"/>
      <c r="X3768" s="10"/>
      <c r="Y3768" s="10"/>
      <c r="Z3768" s="10"/>
      <c r="AA3768" s="10"/>
      <c r="AB3768" s="10"/>
      <c r="AC3768" s="10"/>
      <c r="AD3768" s="10"/>
    </row>
    <row r="3769" ht="12.75" customHeight="1">
      <c r="A3769" s="16">
        <v>3767.0</v>
      </c>
      <c r="B3769" s="79" t="s">
        <v>6770</v>
      </c>
      <c r="C3769" s="80">
        <v>2021.0</v>
      </c>
      <c r="D3769" s="81" t="s">
        <v>7577</v>
      </c>
      <c r="E3769" s="137" t="s">
        <v>7578</v>
      </c>
      <c r="F3769" s="38">
        <v>1.0</v>
      </c>
      <c r="G3769" s="38">
        <v>1.0</v>
      </c>
      <c r="H3769" s="38">
        <v>0.5</v>
      </c>
      <c r="I3769" s="10"/>
      <c r="J3769" s="10">
        <v>3.0</v>
      </c>
      <c r="K3769" s="21" t="b">
        <v>0</v>
      </c>
      <c r="L3769" s="21" t="b">
        <v>0</v>
      </c>
      <c r="M3769" s="21" t="b">
        <v>1</v>
      </c>
      <c r="N3769" s="21" t="b">
        <v>0</v>
      </c>
      <c r="O3769" s="21" t="b">
        <v>0</v>
      </c>
      <c r="P3769" s="21">
        <v>1.0</v>
      </c>
      <c r="Q3769" s="21">
        <v>1.0</v>
      </c>
      <c r="R3769" s="10"/>
      <c r="S3769" s="10"/>
      <c r="T3769" s="10"/>
      <c r="U3769" s="10"/>
      <c r="V3769" s="10"/>
      <c r="W3769" s="10"/>
      <c r="X3769" s="10"/>
      <c r="Y3769" s="10"/>
      <c r="Z3769" s="10"/>
      <c r="AA3769" s="10"/>
      <c r="AB3769" s="10"/>
      <c r="AC3769" s="10"/>
      <c r="AD3769" s="10"/>
    </row>
    <row r="3770" ht="12.75" customHeight="1">
      <c r="A3770" s="16">
        <v>3768.0</v>
      </c>
      <c r="B3770" s="79" t="s">
        <v>6770</v>
      </c>
      <c r="C3770" s="80">
        <v>2021.0</v>
      </c>
      <c r="D3770" s="81" t="s">
        <v>7579</v>
      </c>
      <c r="E3770" s="137" t="s">
        <v>7580</v>
      </c>
      <c r="F3770" s="38">
        <v>1.0</v>
      </c>
      <c r="G3770" s="38">
        <v>1.0</v>
      </c>
      <c r="H3770" s="38">
        <v>0.5</v>
      </c>
      <c r="I3770" s="10"/>
      <c r="J3770" s="10">
        <v>3.0</v>
      </c>
      <c r="K3770" s="21" t="b">
        <v>0</v>
      </c>
      <c r="L3770" s="21" t="b">
        <v>0</v>
      </c>
      <c r="M3770" s="21" t="b">
        <v>1</v>
      </c>
      <c r="N3770" s="21" t="b">
        <v>0</v>
      </c>
      <c r="O3770" s="21" t="b">
        <v>0</v>
      </c>
      <c r="P3770" s="21">
        <v>1.0</v>
      </c>
      <c r="Q3770" s="21">
        <v>1.0</v>
      </c>
      <c r="R3770" s="10"/>
      <c r="S3770" s="10"/>
      <c r="T3770" s="10"/>
      <c r="U3770" s="10"/>
      <c r="V3770" s="10"/>
      <c r="W3770" s="10"/>
      <c r="X3770" s="10"/>
      <c r="Y3770" s="10"/>
      <c r="Z3770" s="10"/>
      <c r="AA3770" s="10"/>
      <c r="AB3770" s="10"/>
      <c r="AC3770" s="10"/>
      <c r="AD3770" s="10"/>
    </row>
    <row r="3771" ht="12.75" customHeight="1">
      <c r="A3771" s="16">
        <v>3769.0</v>
      </c>
      <c r="B3771" s="79" t="s">
        <v>6770</v>
      </c>
      <c r="C3771" s="80">
        <v>2021.0</v>
      </c>
      <c r="D3771" s="81" t="s">
        <v>7581</v>
      </c>
      <c r="E3771" s="137" t="s">
        <v>7582</v>
      </c>
      <c r="F3771" s="38">
        <v>1.0</v>
      </c>
      <c r="G3771" s="38">
        <v>1.0</v>
      </c>
      <c r="H3771" s="38">
        <v>0.5</v>
      </c>
      <c r="I3771" s="10"/>
      <c r="J3771" s="10">
        <v>3.0</v>
      </c>
      <c r="K3771" s="21" t="b">
        <v>0</v>
      </c>
      <c r="L3771" s="21" t="b">
        <v>0</v>
      </c>
      <c r="M3771" s="21" t="b">
        <v>1</v>
      </c>
      <c r="N3771" s="21" t="b">
        <v>0</v>
      </c>
      <c r="O3771" s="21" t="b">
        <v>0</v>
      </c>
      <c r="P3771" s="21">
        <v>1.0</v>
      </c>
      <c r="Q3771" s="21">
        <v>1.0</v>
      </c>
      <c r="R3771" s="10"/>
      <c r="S3771" s="10"/>
      <c r="T3771" s="10"/>
      <c r="U3771" s="10"/>
      <c r="V3771" s="10"/>
      <c r="W3771" s="10"/>
      <c r="X3771" s="10"/>
      <c r="Y3771" s="10"/>
      <c r="Z3771" s="10"/>
      <c r="AA3771" s="10"/>
      <c r="AB3771" s="10"/>
      <c r="AC3771" s="10"/>
      <c r="AD3771" s="10"/>
    </row>
    <row r="3772" ht="12.75" customHeight="1">
      <c r="A3772" s="16">
        <v>3770.0</v>
      </c>
      <c r="B3772" s="79" t="s">
        <v>6770</v>
      </c>
      <c r="C3772" s="80">
        <v>2021.0</v>
      </c>
      <c r="D3772" s="81" t="s">
        <v>7583</v>
      </c>
      <c r="E3772" s="137" t="s">
        <v>7584</v>
      </c>
      <c r="F3772" s="38">
        <v>1.0</v>
      </c>
      <c r="G3772" s="38">
        <v>1.0</v>
      </c>
      <c r="H3772" s="38">
        <v>0.5</v>
      </c>
      <c r="I3772" s="10"/>
      <c r="J3772" s="10">
        <v>3.0</v>
      </c>
      <c r="K3772" s="21" t="b">
        <v>0</v>
      </c>
      <c r="L3772" s="21" t="b">
        <v>0</v>
      </c>
      <c r="M3772" s="21" t="b">
        <v>1</v>
      </c>
      <c r="N3772" s="21" t="b">
        <v>0</v>
      </c>
      <c r="O3772" s="21" t="b">
        <v>0</v>
      </c>
      <c r="P3772" s="21">
        <v>1.0</v>
      </c>
      <c r="Q3772" s="21">
        <v>1.0</v>
      </c>
      <c r="R3772" s="10"/>
      <c r="S3772" s="10"/>
      <c r="T3772" s="10"/>
      <c r="U3772" s="10"/>
      <c r="V3772" s="10"/>
      <c r="W3772" s="10"/>
      <c r="X3772" s="10"/>
      <c r="Y3772" s="10"/>
      <c r="Z3772" s="10"/>
      <c r="AA3772" s="10"/>
      <c r="AB3772" s="10"/>
      <c r="AC3772" s="10"/>
      <c r="AD3772" s="10"/>
    </row>
    <row r="3773" ht="12.75" customHeight="1">
      <c r="A3773" s="16">
        <v>3771.0</v>
      </c>
      <c r="B3773" s="79" t="s">
        <v>6770</v>
      </c>
      <c r="C3773" s="80">
        <v>2021.0</v>
      </c>
      <c r="D3773" s="81" t="s">
        <v>7585</v>
      </c>
      <c r="E3773" s="137" t="s">
        <v>7586</v>
      </c>
      <c r="F3773" s="38">
        <v>1.0</v>
      </c>
      <c r="G3773" s="38">
        <v>1.0</v>
      </c>
      <c r="H3773" s="38">
        <v>0.5</v>
      </c>
      <c r="I3773" s="10"/>
      <c r="J3773" s="10">
        <v>3.0</v>
      </c>
      <c r="K3773" s="21" t="b">
        <v>0</v>
      </c>
      <c r="L3773" s="21" t="b">
        <v>0</v>
      </c>
      <c r="M3773" s="21" t="b">
        <v>1</v>
      </c>
      <c r="N3773" s="21" t="b">
        <v>0</v>
      </c>
      <c r="O3773" s="21" t="b">
        <v>0</v>
      </c>
      <c r="P3773" s="21">
        <v>1.0</v>
      </c>
      <c r="Q3773" s="21">
        <v>1.0</v>
      </c>
      <c r="R3773" s="10"/>
      <c r="S3773" s="10"/>
      <c r="T3773" s="10"/>
      <c r="U3773" s="10"/>
      <c r="V3773" s="10"/>
      <c r="W3773" s="10"/>
      <c r="X3773" s="10"/>
      <c r="Y3773" s="10"/>
      <c r="Z3773" s="10"/>
      <c r="AA3773" s="10"/>
      <c r="AB3773" s="10"/>
      <c r="AC3773" s="10"/>
      <c r="AD3773" s="10"/>
    </row>
    <row r="3774" ht="12.75" customHeight="1">
      <c r="A3774" s="16">
        <v>3772.0</v>
      </c>
      <c r="B3774" s="79" t="s">
        <v>6770</v>
      </c>
      <c r="C3774" s="80">
        <v>2021.0</v>
      </c>
      <c r="D3774" s="81" t="s">
        <v>7587</v>
      </c>
      <c r="E3774" s="137" t="s">
        <v>7588</v>
      </c>
      <c r="F3774" s="38">
        <v>0.0</v>
      </c>
      <c r="G3774" s="38">
        <v>0.0</v>
      </c>
      <c r="H3774" s="38">
        <v>0.0</v>
      </c>
      <c r="I3774" s="10"/>
      <c r="J3774" s="10">
        <v>3.0</v>
      </c>
      <c r="K3774" s="21" t="b">
        <v>0</v>
      </c>
      <c r="L3774" s="21" t="b">
        <v>1</v>
      </c>
      <c r="M3774" s="21" t="b">
        <v>1</v>
      </c>
      <c r="N3774" s="21" t="b">
        <v>0</v>
      </c>
      <c r="O3774" s="21" t="b">
        <v>0</v>
      </c>
      <c r="P3774" s="21">
        <v>0.0</v>
      </c>
      <c r="Q3774" s="21">
        <v>0.0</v>
      </c>
      <c r="R3774" s="10"/>
      <c r="S3774" s="10"/>
      <c r="T3774" s="10"/>
      <c r="U3774" s="10"/>
      <c r="V3774" s="10"/>
      <c r="W3774" s="10"/>
      <c r="X3774" s="10"/>
      <c r="Y3774" s="10"/>
      <c r="Z3774" s="10"/>
      <c r="AA3774" s="10"/>
      <c r="AB3774" s="10"/>
      <c r="AC3774" s="10"/>
      <c r="AD3774" s="10"/>
    </row>
    <row r="3775" ht="12.75" customHeight="1">
      <c r="A3775" s="16">
        <v>3773.0</v>
      </c>
      <c r="B3775" s="79" t="s">
        <v>6770</v>
      </c>
      <c r="C3775" s="80">
        <v>2021.0</v>
      </c>
      <c r="D3775" s="81" t="s">
        <v>7589</v>
      </c>
      <c r="E3775" s="137" t="s">
        <v>7590</v>
      </c>
      <c r="F3775" s="38">
        <v>2.0</v>
      </c>
      <c r="G3775" s="38">
        <v>2.0</v>
      </c>
      <c r="H3775" s="38">
        <v>2.0</v>
      </c>
      <c r="I3775" s="10"/>
      <c r="J3775" s="10">
        <v>3.0</v>
      </c>
      <c r="K3775" s="21" t="b">
        <v>0</v>
      </c>
      <c r="L3775" s="21" t="b">
        <v>1</v>
      </c>
      <c r="M3775" s="21" t="b">
        <v>1</v>
      </c>
      <c r="N3775" s="21" t="b">
        <v>0</v>
      </c>
      <c r="O3775" s="21" t="b">
        <v>0</v>
      </c>
      <c r="P3775" s="21">
        <v>2.0</v>
      </c>
      <c r="Q3775" s="21">
        <v>2.0</v>
      </c>
      <c r="R3775" s="10"/>
      <c r="S3775" s="10"/>
      <c r="T3775" s="10"/>
      <c r="U3775" s="10"/>
      <c r="V3775" s="10"/>
      <c r="W3775" s="10"/>
      <c r="X3775" s="10"/>
      <c r="Y3775" s="10"/>
      <c r="Z3775" s="10"/>
      <c r="AA3775" s="10"/>
      <c r="AB3775" s="10"/>
      <c r="AC3775" s="10"/>
      <c r="AD3775" s="10"/>
    </row>
    <row r="3776" ht="12.75" customHeight="1">
      <c r="A3776" s="16">
        <v>3774.0</v>
      </c>
      <c r="B3776" s="79" t="s">
        <v>6770</v>
      </c>
      <c r="C3776" s="80">
        <v>2021.0</v>
      </c>
      <c r="D3776" s="81" t="s">
        <v>7591</v>
      </c>
      <c r="E3776" s="137" t="s">
        <v>7592</v>
      </c>
      <c r="F3776" s="38">
        <v>2.0</v>
      </c>
      <c r="G3776" s="38">
        <v>2.0</v>
      </c>
      <c r="H3776" s="38">
        <v>1.0</v>
      </c>
      <c r="I3776" s="10"/>
      <c r="J3776" s="10">
        <v>3.0</v>
      </c>
      <c r="K3776" s="21" t="b">
        <v>0</v>
      </c>
      <c r="L3776" s="21" t="b">
        <v>0</v>
      </c>
      <c r="M3776" s="21" t="b">
        <v>1</v>
      </c>
      <c r="N3776" s="21" t="b">
        <v>0</v>
      </c>
      <c r="O3776" s="21" t="b">
        <v>0</v>
      </c>
      <c r="P3776" s="21">
        <v>2.0</v>
      </c>
      <c r="Q3776" s="21">
        <v>2.0</v>
      </c>
      <c r="R3776" s="10"/>
      <c r="S3776" s="10"/>
      <c r="T3776" s="10"/>
      <c r="U3776" s="10"/>
      <c r="V3776" s="10"/>
      <c r="W3776" s="10"/>
      <c r="X3776" s="10"/>
      <c r="Y3776" s="10"/>
      <c r="Z3776" s="10"/>
      <c r="AA3776" s="10"/>
      <c r="AB3776" s="10"/>
      <c r="AC3776" s="10"/>
      <c r="AD3776" s="10"/>
    </row>
    <row r="3777" ht="12.75" customHeight="1">
      <c r="A3777" s="16">
        <v>3775.0</v>
      </c>
      <c r="B3777" s="79" t="s">
        <v>6770</v>
      </c>
      <c r="C3777" s="80">
        <v>2021.0</v>
      </c>
      <c r="D3777" s="81" t="s">
        <v>7593</v>
      </c>
      <c r="E3777" s="137" t="s">
        <v>7594</v>
      </c>
      <c r="F3777" s="38">
        <v>2.0</v>
      </c>
      <c r="G3777" s="38">
        <v>2.0</v>
      </c>
      <c r="H3777" s="38">
        <v>1.0</v>
      </c>
      <c r="I3777" s="10"/>
      <c r="J3777" s="10">
        <v>3.0</v>
      </c>
      <c r="K3777" s="21" t="b">
        <v>0</v>
      </c>
      <c r="L3777" s="21" t="b">
        <v>0</v>
      </c>
      <c r="M3777" s="21" t="b">
        <v>1</v>
      </c>
      <c r="N3777" s="21" t="b">
        <v>0</v>
      </c>
      <c r="O3777" s="21" t="b">
        <v>0</v>
      </c>
      <c r="P3777" s="21">
        <v>2.0</v>
      </c>
      <c r="Q3777" s="21">
        <v>2.0</v>
      </c>
      <c r="R3777" s="10"/>
      <c r="S3777" s="10"/>
      <c r="T3777" s="10"/>
      <c r="U3777" s="10"/>
      <c r="V3777" s="10"/>
      <c r="W3777" s="10"/>
      <c r="X3777" s="10"/>
      <c r="Y3777" s="10"/>
      <c r="Z3777" s="10"/>
      <c r="AA3777" s="10"/>
      <c r="AB3777" s="10"/>
      <c r="AC3777" s="10"/>
      <c r="AD3777" s="10"/>
    </row>
    <row r="3778" ht="12.75" customHeight="1">
      <c r="A3778" s="16">
        <v>3776.0</v>
      </c>
      <c r="B3778" s="79" t="s">
        <v>6770</v>
      </c>
      <c r="C3778" s="80">
        <v>2021.0</v>
      </c>
      <c r="D3778" s="81" t="s">
        <v>7595</v>
      </c>
      <c r="E3778" s="137" t="s">
        <v>7596</v>
      </c>
      <c r="F3778" s="38">
        <v>2.0</v>
      </c>
      <c r="G3778" s="38">
        <v>2.0</v>
      </c>
      <c r="H3778" s="38">
        <v>1.0</v>
      </c>
      <c r="I3778" s="10"/>
      <c r="J3778" s="10">
        <v>3.0</v>
      </c>
      <c r="K3778" s="21" t="b">
        <v>0</v>
      </c>
      <c r="L3778" s="21" t="b">
        <v>0</v>
      </c>
      <c r="M3778" s="21" t="b">
        <v>1</v>
      </c>
      <c r="N3778" s="21" t="b">
        <v>0</v>
      </c>
      <c r="O3778" s="21" t="b">
        <v>0</v>
      </c>
      <c r="P3778" s="21">
        <v>2.0</v>
      </c>
      <c r="Q3778" s="21">
        <v>2.0</v>
      </c>
      <c r="R3778" s="10"/>
      <c r="S3778" s="10"/>
      <c r="T3778" s="10"/>
      <c r="U3778" s="10"/>
      <c r="V3778" s="10"/>
      <c r="W3778" s="10"/>
      <c r="X3778" s="10"/>
      <c r="Y3778" s="10"/>
      <c r="Z3778" s="10"/>
      <c r="AA3778" s="10"/>
      <c r="AB3778" s="10"/>
      <c r="AC3778" s="10"/>
      <c r="AD3778" s="10"/>
    </row>
    <row r="3779" ht="12.75" customHeight="1">
      <c r="A3779" s="16">
        <v>3777.0</v>
      </c>
      <c r="B3779" s="79" t="s">
        <v>6770</v>
      </c>
      <c r="C3779" s="80">
        <v>2021.0</v>
      </c>
      <c r="D3779" s="81" t="s">
        <v>7597</v>
      </c>
      <c r="E3779" s="137" t="s">
        <v>7598</v>
      </c>
      <c r="F3779" s="38">
        <v>3.0</v>
      </c>
      <c r="G3779" s="38">
        <v>3.0</v>
      </c>
      <c r="H3779" s="38">
        <v>2.0</v>
      </c>
      <c r="I3779" s="10"/>
      <c r="J3779" s="10">
        <v>3.0</v>
      </c>
      <c r="K3779" s="21" t="b">
        <v>0</v>
      </c>
      <c r="L3779" s="21" t="b">
        <v>0</v>
      </c>
      <c r="M3779" s="21" t="b">
        <v>1</v>
      </c>
      <c r="N3779" s="21" t="b">
        <v>0</v>
      </c>
      <c r="O3779" s="21" t="b">
        <v>0</v>
      </c>
      <c r="P3779" s="21">
        <v>3.0</v>
      </c>
      <c r="Q3779" s="21">
        <v>3.0</v>
      </c>
      <c r="R3779" s="10"/>
      <c r="S3779" s="10"/>
      <c r="T3779" s="10"/>
      <c r="U3779" s="10"/>
      <c r="V3779" s="10"/>
      <c r="W3779" s="10"/>
      <c r="X3779" s="10"/>
      <c r="Y3779" s="10"/>
      <c r="Z3779" s="10"/>
      <c r="AA3779" s="10"/>
      <c r="AB3779" s="10"/>
      <c r="AC3779" s="10"/>
      <c r="AD3779" s="10"/>
    </row>
    <row r="3780" ht="12.75" customHeight="1">
      <c r="A3780" s="16">
        <v>3778.0</v>
      </c>
      <c r="B3780" s="79" t="s">
        <v>6770</v>
      </c>
      <c r="C3780" s="80">
        <v>2021.0</v>
      </c>
      <c r="D3780" s="81" t="s">
        <v>7599</v>
      </c>
      <c r="E3780" s="137" t="s">
        <v>7600</v>
      </c>
      <c r="F3780" s="38">
        <v>3.0</v>
      </c>
      <c r="G3780" s="38">
        <v>3.0</v>
      </c>
      <c r="H3780" s="38">
        <v>3.0</v>
      </c>
      <c r="I3780" s="10"/>
      <c r="J3780" s="10">
        <v>3.0</v>
      </c>
      <c r="K3780" s="21" t="b">
        <v>0</v>
      </c>
      <c r="L3780" s="21" t="b">
        <v>1</v>
      </c>
      <c r="M3780" s="21" t="b">
        <v>1</v>
      </c>
      <c r="N3780" s="21" t="b">
        <v>0</v>
      </c>
      <c r="O3780" s="21" t="b">
        <v>0</v>
      </c>
      <c r="P3780" s="21">
        <v>3.0</v>
      </c>
      <c r="Q3780" s="21">
        <v>3.0</v>
      </c>
      <c r="R3780" s="10"/>
      <c r="S3780" s="10"/>
      <c r="T3780" s="10"/>
      <c r="U3780" s="10"/>
      <c r="V3780" s="10"/>
      <c r="W3780" s="10"/>
      <c r="X3780" s="10"/>
      <c r="Y3780" s="10"/>
      <c r="Z3780" s="10"/>
      <c r="AA3780" s="10"/>
      <c r="AB3780" s="10"/>
      <c r="AC3780" s="10"/>
      <c r="AD3780" s="10"/>
    </row>
    <row r="3781" ht="12.75" customHeight="1">
      <c r="A3781" s="16">
        <v>3779.0</v>
      </c>
      <c r="B3781" s="79" t="s">
        <v>6770</v>
      </c>
      <c r="C3781" s="80">
        <v>2021.0</v>
      </c>
      <c r="D3781" s="81" t="s">
        <v>7601</v>
      </c>
      <c r="E3781" s="137" t="s">
        <v>7602</v>
      </c>
      <c r="F3781" s="38">
        <v>0.0</v>
      </c>
      <c r="G3781" s="38">
        <v>0.0</v>
      </c>
      <c r="H3781" s="38">
        <v>0.0</v>
      </c>
      <c r="I3781" s="10"/>
      <c r="J3781" s="10">
        <v>3.0</v>
      </c>
      <c r="K3781" s="21" t="b">
        <v>0</v>
      </c>
      <c r="L3781" s="21" t="b">
        <v>1</v>
      </c>
      <c r="M3781" s="21" t="b">
        <v>1</v>
      </c>
      <c r="N3781" s="21" t="b">
        <v>0</v>
      </c>
      <c r="O3781" s="21" t="b">
        <v>0</v>
      </c>
      <c r="P3781" s="21">
        <v>0.0</v>
      </c>
      <c r="Q3781" s="21">
        <v>0.0</v>
      </c>
      <c r="R3781" s="10"/>
      <c r="S3781" s="10"/>
      <c r="T3781" s="10"/>
      <c r="U3781" s="10"/>
      <c r="V3781" s="10"/>
      <c r="W3781" s="10"/>
      <c r="X3781" s="10"/>
      <c r="Y3781" s="10"/>
      <c r="Z3781" s="10"/>
      <c r="AA3781" s="10"/>
      <c r="AB3781" s="10"/>
      <c r="AC3781" s="10"/>
      <c r="AD3781" s="10"/>
    </row>
    <row r="3782" ht="12.75" customHeight="1">
      <c r="A3782" s="16">
        <v>3780.0</v>
      </c>
      <c r="B3782" s="79" t="s">
        <v>6770</v>
      </c>
      <c r="C3782" s="80">
        <v>2021.0</v>
      </c>
      <c r="D3782" s="81" t="s">
        <v>7603</v>
      </c>
      <c r="E3782" s="137" t="s">
        <v>7604</v>
      </c>
      <c r="F3782" s="38">
        <v>4.0</v>
      </c>
      <c r="G3782" s="38">
        <v>3.0</v>
      </c>
      <c r="H3782" s="38">
        <v>3.0</v>
      </c>
      <c r="I3782" s="10"/>
      <c r="J3782" s="10">
        <v>3.0</v>
      </c>
      <c r="K3782" s="21" t="b">
        <v>0</v>
      </c>
      <c r="L3782" s="21" t="b">
        <v>0</v>
      </c>
      <c r="M3782" s="21" t="b">
        <v>1</v>
      </c>
      <c r="N3782" s="21" t="b">
        <v>0</v>
      </c>
      <c r="O3782" s="21" t="b">
        <v>0</v>
      </c>
      <c r="P3782" s="21">
        <v>3.0</v>
      </c>
      <c r="Q3782" s="21">
        <v>3.0</v>
      </c>
      <c r="R3782" s="10"/>
      <c r="S3782" s="10"/>
      <c r="T3782" s="10"/>
      <c r="U3782" s="10"/>
      <c r="V3782" s="10"/>
      <c r="W3782" s="10"/>
      <c r="X3782" s="10"/>
      <c r="Y3782" s="10"/>
      <c r="Z3782" s="10"/>
      <c r="AA3782" s="10"/>
      <c r="AB3782" s="10"/>
      <c r="AC3782" s="10"/>
      <c r="AD3782" s="10"/>
    </row>
    <row r="3783" ht="12.75" customHeight="1">
      <c r="A3783" s="16">
        <v>3781.0</v>
      </c>
      <c r="B3783" s="79" t="s">
        <v>6770</v>
      </c>
      <c r="C3783" s="80">
        <v>2021.0</v>
      </c>
      <c r="D3783" s="81" t="s">
        <v>7605</v>
      </c>
      <c r="E3783" s="137" t="s">
        <v>7606</v>
      </c>
      <c r="F3783" s="38">
        <v>4.0</v>
      </c>
      <c r="G3783" s="38">
        <v>4.0</v>
      </c>
      <c r="H3783" s="38">
        <v>4.0</v>
      </c>
      <c r="I3783" s="10"/>
      <c r="J3783" s="10">
        <v>3.0</v>
      </c>
      <c r="K3783" s="21" t="b">
        <v>0</v>
      </c>
      <c r="L3783" s="21" t="b">
        <v>1</v>
      </c>
      <c r="M3783" s="21" t="b">
        <v>1</v>
      </c>
      <c r="N3783" s="21" t="b">
        <v>0</v>
      </c>
      <c r="O3783" s="21" t="b">
        <v>0</v>
      </c>
      <c r="P3783" s="21">
        <v>4.0</v>
      </c>
      <c r="Q3783" s="21">
        <v>4.0</v>
      </c>
      <c r="R3783" s="10"/>
      <c r="S3783" s="10"/>
      <c r="T3783" s="10"/>
      <c r="U3783" s="10"/>
      <c r="V3783" s="10"/>
      <c r="W3783" s="10"/>
      <c r="X3783" s="10"/>
      <c r="Y3783" s="10"/>
      <c r="Z3783" s="10"/>
      <c r="AA3783" s="10"/>
      <c r="AB3783" s="10"/>
      <c r="AC3783" s="10"/>
      <c r="AD3783" s="10"/>
    </row>
    <row r="3784" ht="12.75" customHeight="1">
      <c r="A3784" s="16">
        <v>3782.0</v>
      </c>
      <c r="B3784" s="79" t="s">
        <v>6770</v>
      </c>
      <c r="C3784" s="80">
        <v>2021.0</v>
      </c>
      <c r="D3784" s="81" t="s">
        <v>7607</v>
      </c>
      <c r="E3784" s="137" t="s">
        <v>7608</v>
      </c>
      <c r="F3784" s="38">
        <v>4.0</v>
      </c>
      <c r="G3784" s="38">
        <v>3.0</v>
      </c>
      <c r="H3784" s="38">
        <v>4.0</v>
      </c>
      <c r="I3784" s="10"/>
      <c r="J3784" s="10">
        <v>3.0</v>
      </c>
      <c r="K3784" s="21" t="b">
        <v>0</v>
      </c>
      <c r="L3784" s="21" t="b">
        <v>0</v>
      </c>
      <c r="M3784" s="21" t="b">
        <v>1</v>
      </c>
      <c r="N3784" s="21" t="b">
        <v>0</v>
      </c>
      <c r="O3784" s="21" t="b">
        <v>0</v>
      </c>
      <c r="P3784" s="21">
        <v>4.0</v>
      </c>
      <c r="Q3784" s="21">
        <v>4.0</v>
      </c>
      <c r="R3784" s="10"/>
      <c r="S3784" s="10"/>
      <c r="T3784" s="10"/>
      <c r="U3784" s="10"/>
      <c r="V3784" s="10"/>
      <c r="W3784" s="10"/>
      <c r="X3784" s="10"/>
      <c r="Y3784" s="10"/>
      <c r="Z3784" s="10"/>
      <c r="AA3784" s="10"/>
      <c r="AB3784" s="10"/>
      <c r="AC3784" s="10"/>
      <c r="AD3784" s="10"/>
    </row>
    <row r="3785" ht="12.75" customHeight="1">
      <c r="A3785" s="16">
        <v>3783.0</v>
      </c>
      <c r="B3785" s="79" t="s">
        <v>6770</v>
      </c>
      <c r="C3785" s="80">
        <v>2021.0</v>
      </c>
      <c r="D3785" s="81" t="s">
        <v>7609</v>
      </c>
      <c r="E3785" s="137" t="s">
        <v>7610</v>
      </c>
      <c r="F3785" s="38">
        <v>4.0</v>
      </c>
      <c r="G3785" s="38">
        <v>4.0</v>
      </c>
      <c r="H3785" s="38">
        <v>4.0</v>
      </c>
      <c r="I3785" s="10"/>
      <c r="J3785" s="10">
        <v>3.0</v>
      </c>
      <c r="K3785" s="21" t="b">
        <v>0</v>
      </c>
      <c r="L3785" s="21" t="b">
        <v>1</v>
      </c>
      <c r="M3785" s="21" t="b">
        <v>1</v>
      </c>
      <c r="N3785" s="21" t="b">
        <v>0</v>
      </c>
      <c r="O3785" s="21" t="b">
        <v>0</v>
      </c>
      <c r="P3785" s="21">
        <v>4.0</v>
      </c>
      <c r="Q3785" s="21">
        <v>4.0</v>
      </c>
      <c r="R3785" s="10"/>
      <c r="S3785" s="10"/>
      <c r="T3785" s="10"/>
      <c r="U3785" s="10"/>
      <c r="V3785" s="10"/>
      <c r="W3785" s="10"/>
      <c r="X3785" s="10"/>
      <c r="Y3785" s="10"/>
      <c r="Z3785" s="10"/>
      <c r="AA3785" s="10"/>
      <c r="AB3785" s="10"/>
      <c r="AC3785" s="10"/>
      <c r="AD3785" s="10"/>
    </row>
    <row r="3786" ht="12.75" customHeight="1">
      <c r="A3786" s="16">
        <v>3784.0</v>
      </c>
      <c r="B3786" s="79" t="s">
        <v>6770</v>
      </c>
      <c r="C3786" s="80">
        <v>2021.0</v>
      </c>
      <c r="D3786" s="81" t="s">
        <v>7611</v>
      </c>
      <c r="E3786" s="137" t="s">
        <v>7612</v>
      </c>
      <c r="F3786" s="38">
        <v>4.0</v>
      </c>
      <c r="G3786" s="38">
        <v>4.0</v>
      </c>
      <c r="H3786" s="38">
        <v>4.0</v>
      </c>
      <c r="I3786" s="10"/>
      <c r="J3786" s="10">
        <v>3.0</v>
      </c>
      <c r="K3786" s="21" t="b">
        <v>0</v>
      </c>
      <c r="L3786" s="21" t="b">
        <v>1</v>
      </c>
      <c r="M3786" s="21" t="b">
        <v>1</v>
      </c>
      <c r="N3786" s="21" t="b">
        <v>0</v>
      </c>
      <c r="O3786" s="21" t="b">
        <v>0</v>
      </c>
      <c r="P3786" s="21">
        <v>4.0</v>
      </c>
      <c r="Q3786" s="21">
        <v>4.0</v>
      </c>
      <c r="R3786" s="10"/>
      <c r="S3786" s="10"/>
      <c r="T3786" s="10"/>
      <c r="U3786" s="10"/>
      <c r="V3786" s="10"/>
      <c r="W3786" s="10"/>
      <c r="X3786" s="10"/>
      <c r="Y3786" s="10"/>
      <c r="Z3786" s="10"/>
      <c r="AA3786" s="10"/>
      <c r="AB3786" s="10"/>
      <c r="AC3786" s="10"/>
      <c r="AD3786" s="10"/>
    </row>
    <row r="3787" ht="12.75" customHeight="1">
      <c r="A3787" s="16">
        <v>3785.0</v>
      </c>
      <c r="B3787" s="79" t="s">
        <v>6770</v>
      </c>
      <c r="C3787" s="80">
        <v>2021.0</v>
      </c>
      <c r="D3787" s="81" t="s">
        <v>7613</v>
      </c>
      <c r="E3787" s="137" t="s">
        <v>7614</v>
      </c>
      <c r="F3787" s="38">
        <v>4.0</v>
      </c>
      <c r="G3787" s="38">
        <v>4.0</v>
      </c>
      <c r="H3787" s="38">
        <v>4.0</v>
      </c>
      <c r="I3787" s="10"/>
      <c r="J3787" s="10">
        <v>3.0</v>
      </c>
      <c r="K3787" s="21" t="b">
        <v>0</v>
      </c>
      <c r="L3787" s="21" t="b">
        <v>1</v>
      </c>
      <c r="M3787" s="21" t="b">
        <v>1</v>
      </c>
      <c r="N3787" s="21" t="b">
        <v>0</v>
      </c>
      <c r="O3787" s="21" t="b">
        <v>0</v>
      </c>
      <c r="P3787" s="21">
        <v>4.0</v>
      </c>
      <c r="Q3787" s="21">
        <v>4.0</v>
      </c>
      <c r="R3787" s="10"/>
      <c r="S3787" s="10"/>
      <c r="T3787" s="10"/>
      <c r="U3787" s="10"/>
      <c r="V3787" s="10"/>
      <c r="W3787" s="10"/>
      <c r="X3787" s="10"/>
      <c r="Y3787" s="10"/>
      <c r="Z3787" s="10"/>
      <c r="AA3787" s="10"/>
      <c r="AB3787" s="10"/>
      <c r="AC3787" s="10"/>
      <c r="AD3787" s="10"/>
    </row>
    <row r="3788" ht="12.75" customHeight="1">
      <c r="A3788" s="16">
        <v>3786.0</v>
      </c>
      <c r="B3788" s="79" t="s">
        <v>6770</v>
      </c>
      <c r="C3788" s="80">
        <v>2021.0</v>
      </c>
      <c r="D3788" s="81" t="s">
        <v>7615</v>
      </c>
      <c r="E3788" s="137" t="s">
        <v>7616</v>
      </c>
      <c r="F3788" s="38">
        <v>0.0</v>
      </c>
      <c r="G3788" s="38">
        <v>0.0</v>
      </c>
      <c r="H3788" s="38">
        <v>0.0</v>
      </c>
      <c r="I3788" s="10"/>
      <c r="J3788" s="10">
        <v>3.0</v>
      </c>
      <c r="K3788" s="21" t="b">
        <v>0</v>
      </c>
      <c r="L3788" s="21" t="b">
        <v>1</v>
      </c>
      <c r="M3788" s="21" t="b">
        <v>1</v>
      </c>
      <c r="N3788" s="21" t="b">
        <v>0</v>
      </c>
      <c r="O3788" s="21" t="b">
        <v>0</v>
      </c>
      <c r="P3788" s="21">
        <v>0.0</v>
      </c>
      <c r="Q3788" s="21">
        <v>0.0</v>
      </c>
      <c r="R3788" s="10"/>
      <c r="S3788" s="10"/>
      <c r="T3788" s="10"/>
      <c r="U3788" s="10"/>
      <c r="V3788" s="10"/>
      <c r="W3788" s="10"/>
      <c r="X3788" s="10"/>
      <c r="Y3788" s="10"/>
      <c r="Z3788" s="10"/>
      <c r="AA3788" s="10"/>
      <c r="AB3788" s="10"/>
      <c r="AC3788" s="10"/>
      <c r="AD3788" s="10"/>
    </row>
    <row r="3789" ht="12.75" customHeight="1">
      <c r="A3789" s="16">
        <v>3787.0</v>
      </c>
      <c r="B3789" s="79" t="s">
        <v>6770</v>
      </c>
      <c r="C3789" s="80">
        <v>2021.0</v>
      </c>
      <c r="D3789" s="81" t="s">
        <v>7617</v>
      </c>
      <c r="E3789" s="137" t="s">
        <v>7618</v>
      </c>
      <c r="F3789" s="38">
        <v>3.0</v>
      </c>
      <c r="G3789" s="38">
        <v>3.0</v>
      </c>
      <c r="H3789" s="38">
        <v>3.0</v>
      </c>
      <c r="I3789" s="10"/>
      <c r="J3789" s="10">
        <v>3.0</v>
      </c>
      <c r="K3789" s="21" t="b">
        <v>0</v>
      </c>
      <c r="L3789" s="21" t="b">
        <v>1</v>
      </c>
      <c r="M3789" s="21" t="b">
        <v>1</v>
      </c>
      <c r="N3789" s="21" t="b">
        <v>0</v>
      </c>
      <c r="O3789" s="21" t="b">
        <v>0</v>
      </c>
      <c r="P3789" s="21">
        <v>3.0</v>
      </c>
      <c r="Q3789" s="21">
        <v>3.0</v>
      </c>
      <c r="R3789" s="10"/>
      <c r="S3789" s="10"/>
      <c r="T3789" s="10"/>
      <c r="U3789" s="10"/>
      <c r="V3789" s="10"/>
      <c r="W3789" s="10"/>
      <c r="X3789" s="10"/>
      <c r="Y3789" s="10"/>
      <c r="Z3789" s="10"/>
      <c r="AA3789" s="10"/>
      <c r="AB3789" s="10"/>
      <c r="AC3789" s="10"/>
      <c r="AD3789" s="10"/>
    </row>
    <row r="3790" ht="12.75" customHeight="1">
      <c r="A3790" s="16">
        <v>3788.0</v>
      </c>
      <c r="B3790" s="79" t="s">
        <v>6770</v>
      </c>
      <c r="C3790" s="80">
        <v>2021.0</v>
      </c>
      <c r="D3790" s="81" t="s">
        <v>7619</v>
      </c>
      <c r="E3790" s="137" t="s">
        <v>7620</v>
      </c>
      <c r="F3790" s="38">
        <v>4.0</v>
      </c>
      <c r="G3790" s="38">
        <v>4.0</v>
      </c>
      <c r="H3790" s="38">
        <v>4.0</v>
      </c>
      <c r="I3790" s="10"/>
      <c r="J3790" s="10">
        <v>3.0</v>
      </c>
      <c r="K3790" s="21" t="b">
        <v>0</v>
      </c>
      <c r="L3790" s="21" t="b">
        <v>1</v>
      </c>
      <c r="M3790" s="21" t="b">
        <v>1</v>
      </c>
      <c r="N3790" s="21" t="b">
        <v>0</v>
      </c>
      <c r="O3790" s="21" t="b">
        <v>0</v>
      </c>
      <c r="P3790" s="21">
        <v>4.0</v>
      </c>
      <c r="Q3790" s="21">
        <v>4.0</v>
      </c>
      <c r="R3790" s="10"/>
      <c r="S3790" s="10"/>
      <c r="T3790" s="10"/>
      <c r="U3790" s="10"/>
      <c r="V3790" s="10"/>
      <c r="W3790" s="10"/>
      <c r="X3790" s="10"/>
      <c r="Y3790" s="10"/>
      <c r="Z3790" s="10"/>
      <c r="AA3790" s="10"/>
      <c r="AB3790" s="10"/>
      <c r="AC3790" s="10"/>
      <c r="AD3790" s="10"/>
    </row>
    <row r="3791" ht="12.75" customHeight="1">
      <c r="A3791" s="16">
        <v>3789.0</v>
      </c>
      <c r="B3791" s="79" t="s">
        <v>6770</v>
      </c>
      <c r="C3791" s="80">
        <v>2021.0</v>
      </c>
      <c r="D3791" s="81" t="s">
        <v>7621</v>
      </c>
      <c r="E3791" s="137" t="s">
        <v>7622</v>
      </c>
      <c r="F3791" s="38">
        <v>4.0</v>
      </c>
      <c r="G3791" s="38">
        <v>4.0</v>
      </c>
      <c r="H3791" s="38">
        <v>4.0</v>
      </c>
      <c r="I3791" s="10"/>
      <c r="J3791" s="10">
        <v>3.0</v>
      </c>
      <c r="K3791" s="21" t="b">
        <v>0</v>
      </c>
      <c r="L3791" s="21" t="b">
        <v>1</v>
      </c>
      <c r="M3791" s="21" t="b">
        <v>1</v>
      </c>
      <c r="N3791" s="21" t="b">
        <v>0</v>
      </c>
      <c r="O3791" s="21" t="b">
        <v>0</v>
      </c>
      <c r="P3791" s="21">
        <v>4.0</v>
      </c>
      <c r="Q3791" s="21">
        <v>4.0</v>
      </c>
      <c r="R3791" s="10"/>
      <c r="S3791" s="10"/>
      <c r="T3791" s="10"/>
      <c r="U3791" s="10"/>
      <c r="V3791" s="10"/>
      <c r="W3791" s="10"/>
      <c r="X3791" s="10"/>
      <c r="Y3791" s="10"/>
      <c r="Z3791" s="10"/>
      <c r="AA3791" s="10"/>
      <c r="AB3791" s="10"/>
      <c r="AC3791" s="10"/>
      <c r="AD3791" s="10"/>
    </row>
    <row r="3792" ht="12.75" customHeight="1">
      <c r="A3792" s="16">
        <v>3790.0</v>
      </c>
      <c r="B3792" s="79" t="s">
        <v>6770</v>
      </c>
      <c r="C3792" s="80">
        <v>2021.0</v>
      </c>
      <c r="D3792" s="81" t="s">
        <v>7623</v>
      </c>
      <c r="E3792" s="137" t="s">
        <v>7624</v>
      </c>
      <c r="F3792" s="38">
        <v>4.0</v>
      </c>
      <c r="G3792" s="38">
        <v>4.0</v>
      </c>
      <c r="H3792" s="38">
        <v>4.0</v>
      </c>
      <c r="I3792" s="10"/>
      <c r="J3792" s="10">
        <v>3.0</v>
      </c>
      <c r="K3792" s="21" t="b">
        <v>0</v>
      </c>
      <c r="L3792" s="21" t="b">
        <v>1</v>
      </c>
      <c r="M3792" s="21" t="b">
        <v>1</v>
      </c>
      <c r="N3792" s="21" t="b">
        <v>0</v>
      </c>
      <c r="O3792" s="21" t="b">
        <v>0</v>
      </c>
      <c r="P3792" s="21">
        <v>4.0</v>
      </c>
      <c r="Q3792" s="21">
        <v>4.0</v>
      </c>
      <c r="R3792" s="10"/>
      <c r="S3792" s="10"/>
      <c r="T3792" s="10"/>
      <c r="U3792" s="10"/>
      <c r="V3792" s="10"/>
      <c r="W3792" s="10"/>
      <c r="X3792" s="10"/>
      <c r="Y3792" s="10"/>
      <c r="Z3792" s="10"/>
      <c r="AA3792" s="10"/>
      <c r="AB3792" s="10"/>
      <c r="AC3792" s="10"/>
      <c r="AD3792" s="10"/>
    </row>
    <row r="3793" ht="12.75" customHeight="1">
      <c r="A3793" s="16">
        <v>3791.0</v>
      </c>
      <c r="B3793" s="79" t="s">
        <v>6770</v>
      </c>
      <c r="C3793" s="80">
        <v>2021.0</v>
      </c>
      <c r="D3793" s="81" t="s">
        <v>7625</v>
      </c>
      <c r="E3793" s="137" t="s">
        <v>7626</v>
      </c>
      <c r="F3793" s="38">
        <v>4.0</v>
      </c>
      <c r="G3793" s="38">
        <v>4.0</v>
      </c>
      <c r="H3793" s="38">
        <v>4.0</v>
      </c>
      <c r="I3793" s="10"/>
      <c r="J3793" s="10">
        <v>3.0</v>
      </c>
      <c r="K3793" s="21" t="b">
        <v>0</v>
      </c>
      <c r="L3793" s="21" t="b">
        <v>1</v>
      </c>
      <c r="M3793" s="21" t="b">
        <v>1</v>
      </c>
      <c r="N3793" s="21" t="b">
        <v>0</v>
      </c>
      <c r="O3793" s="21" t="b">
        <v>0</v>
      </c>
      <c r="P3793" s="21">
        <v>4.0</v>
      </c>
      <c r="Q3793" s="21">
        <v>4.0</v>
      </c>
      <c r="R3793" s="10"/>
      <c r="S3793" s="10"/>
      <c r="T3793" s="10"/>
      <c r="U3793" s="10"/>
      <c r="V3793" s="10"/>
      <c r="W3793" s="10"/>
      <c r="X3793" s="10"/>
      <c r="Y3793" s="10"/>
      <c r="Z3793" s="10"/>
      <c r="AA3793" s="10"/>
      <c r="AB3793" s="10"/>
      <c r="AC3793" s="10"/>
      <c r="AD3793" s="10"/>
    </row>
    <row r="3794" ht="12.75" customHeight="1">
      <c r="A3794" s="16">
        <v>3792.0</v>
      </c>
      <c r="B3794" s="79" t="s">
        <v>6770</v>
      </c>
      <c r="C3794" s="80">
        <v>2021.0</v>
      </c>
      <c r="D3794" s="81" t="s">
        <v>7627</v>
      </c>
      <c r="E3794" s="137" t="s">
        <v>7628</v>
      </c>
      <c r="F3794" s="38">
        <v>4.0</v>
      </c>
      <c r="G3794" s="38">
        <v>4.0</v>
      </c>
      <c r="H3794" s="38">
        <v>4.0</v>
      </c>
      <c r="I3794" s="10"/>
      <c r="J3794" s="10">
        <v>3.0</v>
      </c>
      <c r="K3794" s="21" t="b">
        <v>0</v>
      </c>
      <c r="L3794" s="21" t="b">
        <v>1</v>
      </c>
      <c r="M3794" s="21" t="b">
        <v>1</v>
      </c>
      <c r="N3794" s="21" t="b">
        <v>0</v>
      </c>
      <c r="O3794" s="21" t="b">
        <v>0</v>
      </c>
      <c r="P3794" s="21">
        <v>4.0</v>
      </c>
      <c r="Q3794" s="21">
        <v>4.0</v>
      </c>
      <c r="R3794" s="10"/>
      <c r="S3794" s="10"/>
      <c r="T3794" s="10"/>
      <c r="U3794" s="10"/>
      <c r="V3794" s="10"/>
      <c r="W3794" s="10"/>
      <c r="X3794" s="10"/>
      <c r="Y3794" s="10"/>
      <c r="Z3794" s="10"/>
      <c r="AA3794" s="10"/>
      <c r="AB3794" s="10"/>
      <c r="AC3794" s="10"/>
      <c r="AD3794" s="10"/>
    </row>
    <row r="3795" ht="12.75" customHeight="1">
      <c r="A3795" s="16">
        <v>3793.0</v>
      </c>
      <c r="B3795" s="79" t="s">
        <v>6770</v>
      </c>
      <c r="C3795" s="80">
        <v>2021.0</v>
      </c>
      <c r="D3795" s="81" t="s">
        <v>7629</v>
      </c>
      <c r="E3795" s="137" t="s">
        <v>7630</v>
      </c>
      <c r="F3795" s="38">
        <v>0.0</v>
      </c>
      <c r="G3795" s="38">
        <v>0.0</v>
      </c>
      <c r="H3795" s="38">
        <v>0.0</v>
      </c>
      <c r="I3795" s="10"/>
      <c r="J3795" s="10">
        <v>3.0</v>
      </c>
      <c r="K3795" s="21" t="b">
        <v>0</v>
      </c>
      <c r="L3795" s="21" t="b">
        <v>1</v>
      </c>
      <c r="M3795" s="21" t="b">
        <v>1</v>
      </c>
      <c r="N3795" s="21" t="b">
        <v>0</v>
      </c>
      <c r="O3795" s="21" t="b">
        <v>0</v>
      </c>
      <c r="P3795" s="21">
        <v>0.0</v>
      </c>
      <c r="Q3795" s="21">
        <v>0.0</v>
      </c>
      <c r="R3795" s="10"/>
      <c r="S3795" s="10"/>
      <c r="T3795" s="10"/>
      <c r="U3795" s="10"/>
      <c r="V3795" s="10"/>
      <c r="W3795" s="10"/>
      <c r="X3795" s="10"/>
      <c r="Y3795" s="10"/>
      <c r="Z3795" s="10"/>
      <c r="AA3795" s="10"/>
      <c r="AB3795" s="10"/>
      <c r="AC3795" s="10"/>
      <c r="AD3795" s="10"/>
    </row>
    <row r="3796" ht="12.75" customHeight="1">
      <c r="A3796" s="16">
        <v>3794.0</v>
      </c>
      <c r="B3796" s="79" t="s">
        <v>6770</v>
      </c>
      <c r="C3796" s="80">
        <v>2021.0</v>
      </c>
      <c r="D3796" s="81" t="s">
        <v>7631</v>
      </c>
      <c r="E3796" s="137" t="s">
        <v>7632</v>
      </c>
      <c r="F3796" s="38">
        <v>4.0</v>
      </c>
      <c r="G3796" s="38">
        <v>3.0</v>
      </c>
      <c r="H3796" s="38">
        <v>4.0</v>
      </c>
      <c r="I3796" s="10"/>
      <c r="J3796" s="10">
        <v>3.0</v>
      </c>
      <c r="K3796" s="21" t="b">
        <v>0</v>
      </c>
      <c r="L3796" s="21" t="b">
        <v>0</v>
      </c>
      <c r="M3796" s="21" t="b">
        <v>1</v>
      </c>
      <c r="N3796" s="21" t="b">
        <v>0</v>
      </c>
      <c r="O3796" s="21" t="b">
        <v>0</v>
      </c>
      <c r="P3796" s="21">
        <v>4.0</v>
      </c>
      <c r="Q3796" s="21">
        <v>4.0</v>
      </c>
      <c r="R3796" s="10"/>
      <c r="S3796" s="10"/>
      <c r="T3796" s="10"/>
      <c r="U3796" s="10"/>
      <c r="V3796" s="10"/>
      <c r="W3796" s="10"/>
      <c r="X3796" s="10"/>
      <c r="Y3796" s="10"/>
      <c r="Z3796" s="10"/>
      <c r="AA3796" s="10"/>
      <c r="AB3796" s="10"/>
      <c r="AC3796" s="10"/>
      <c r="AD3796" s="10"/>
    </row>
    <row r="3797" ht="12.75" customHeight="1">
      <c r="A3797" s="16">
        <v>3795.0</v>
      </c>
      <c r="B3797" s="79" t="s">
        <v>6770</v>
      </c>
      <c r="C3797" s="80">
        <v>2021.0</v>
      </c>
      <c r="D3797" s="81" t="s">
        <v>7633</v>
      </c>
      <c r="E3797" s="137" t="s">
        <v>7634</v>
      </c>
      <c r="F3797" s="38">
        <v>4.0</v>
      </c>
      <c r="G3797" s="38">
        <v>4.0</v>
      </c>
      <c r="H3797" s="38">
        <v>4.0</v>
      </c>
      <c r="I3797" s="10"/>
      <c r="J3797" s="10">
        <v>3.0</v>
      </c>
      <c r="K3797" s="21" t="b">
        <v>0</v>
      </c>
      <c r="L3797" s="21" t="b">
        <v>1</v>
      </c>
      <c r="M3797" s="21" t="b">
        <v>1</v>
      </c>
      <c r="N3797" s="21" t="b">
        <v>0</v>
      </c>
      <c r="O3797" s="21" t="b">
        <v>0</v>
      </c>
      <c r="P3797" s="21">
        <v>4.0</v>
      </c>
      <c r="Q3797" s="21">
        <v>4.0</v>
      </c>
      <c r="R3797" s="10"/>
      <c r="S3797" s="10"/>
      <c r="T3797" s="10"/>
      <c r="U3797" s="10"/>
      <c r="V3797" s="10"/>
      <c r="W3797" s="10"/>
      <c r="X3797" s="10"/>
      <c r="Y3797" s="10"/>
      <c r="Z3797" s="10"/>
      <c r="AA3797" s="10"/>
      <c r="AB3797" s="10"/>
      <c r="AC3797" s="10"/>
      <c r="AD3797" s="10"/>
    </row>
    <row r="3798" ht="12.75" customHeight="1">
      <c r="A3798" s="16">
        <v>3796.0</v>
      </c>
      <c r="B3798" s="79" t="s">
        <v>6770</v>
      </c>
      <c r="C3798" s="80">
        <v>2021.0</v>
      </c>
      <c r="D3798" s="81" t="s">
        <v>7635</v>
      </c>
      <c r="E3798" s="137" t="s">
        <v>7636</v>
      </c>
      <c r="F3798" s="38">
        <v>4.0</v>
      </c>
      <c r="G3798" s="38">
        <v>4.0</v>
      </c>
      <c r="H3798" s="38">
        <v>4.0</v>
      </c>
      <c r="I3798" s="10"/>
      <c r="J3798" s="10">
        <v>3.0</v>
      </c>
      <c r="K3798" s="21" t="b">
        <v>0</v>
      </c>
      <c r="L3798" s="21" t="b">
        <v>1</v>
      </c>
      <c r="M3798" s="21" t="b">
        <v>1</v>
      </c>
      <c r="N3798" s="21" t="b">
        <v>0</v>
      </c>
      <c r="O3798" s="21" t="b">
        <v>0</v>
      </c>
      <c r="P3798" s="21">
        <v>4.0</v>
      </c>
      <c r="Q3798" s="21">
        <v>4.0</v>
      </c>
      <c r="R3798" s="10"/>
      <c r="S3798" s="10"/>
      <c r="T3798" s="10"/>
      <c r="U3798" s="10"/>
      <c r="V3798" s="10"/>
      <c r="W3798" s="10"/>
      <c r="X3798" s="10"/>
      <c r="Y3798" s="10"/>
      <c r="Z3798" s="10"/>
      <c r="AA3798" s="10"/>
      <c r="AB3798" s="10"/>
      <c r="AC3798" s="10"/>
      <c r="AD3798" s="10"/>
    </row>
    <row r="3799" ht="12.75" customHeight="1">
      <c r="A3799" s="16">
        <v>3797.0</v>
      </c>
      <c r="B3799" s="79" t="s">
        <v>6770</v>
      </c>
      <c r="C3799" s="80">
        <v>2021.0</v>
      </c>
      <c r="D3799" s="81" t="s">
        <v>7637</v>
      </c>
      <c r="E3799" s="137" t="s">
        <v>7638</v>
      </c>
      <c r="F3799" s="38">
        <v>4.0</v>
      </c>
      <c r="G3799" s="38">
        <v>3.0</v>
      </c>
      <c r="H3799" s="38">
        <v>4.0</v>
      </c>
      <c r="I3799" s="10"/>
      <c r="J3799" s="10">
        <v>3.0</v>
      </c>
      <c r="K3799" s="21" t="b">
        <v>0</v>
      </c>
      <c r="L3799" s="21" t="b">
        <v>0</v>
      </c>
      <c r="M3799" s="21" t="b">
        <v>1</v>
      </c>
      <c r="N3799" s="21" t="b">
        <v>0</v>
      </c>
      <c r="O3799" s="21" t="b">
        <v>0</v>
      </c>
      <c r="P3799" s="21">
        <v>4.0</v>
      </c>
      <c r="Q3799" s="21">
        <v>4.0</v>
      </c>
      <c r="R3799" s="10"/>
      <c r="S3799" s="10"/>
      <c r="T3799" s="10"/>
      <c r="U3799" s="10"/>
      <c r="V3799" s="10"/>
      <c r="W3799" s="10"/>
      <c r="X3799" s="10"/>
      <c r="Y3799" s="10"/>
      <c r="Z3799" s="10"/>
      <c r="AA3799" s="10"/>
      <c r="AB3799" s="10"/>
      <c r="AC3799" s="10"/>
      <c r="AD3799" s="10"/>
    </row>
    <row r="3800" ht="12.75" customHeight="1">
      <c r="A3800" s="16">
        <v>3798.0</v>
      </c>
      <c r="B3800" s="79" t="s">
        <v>6770</v>
      </c>
      <c r="C3800" s="80">
        <v>2021.0</v>
      </c>
      <c r="D3800" s="81" t="s">
        <v>7639</v>
      </c>
      <c r="E3800" s="137" t="s">
        <v>7640</v>
      </c>
      <c r="F3800" s="38">
        <v>0.0</v>
      </c>
      <c r="G3800" s="38">
        <v>0.0</v>
      </c>
      <c r="H3800" s="38">
        <v>0.0</v>
      </c>
      <c r="I3800" s="10"/>
      <c r="J3800" s="10">
        <v>3.0</v>
      </c>
      <c r="K3800" s="21" t="b">
        <v>0</v>
      </c>
      <c r="L3800" s="21" t="b">
        <v>1</v>
      </c>
      <c r="M3800" s="21" t="b">
        <v>1</v>
      </c>
      <c r="N3800" s="21" t="b">
        <v>0</v>
      </c>
      <c r="O3800" s="21" t="b">
        <v>0</v>
      </c>
      <c r="P3800" s="21">
        <v>0.0</v>
      </c>
      <c r="Q3800" s="21">
        <v>0.0</v>
      </c>
      <c r="R3800" s="10"/>
      <c r="S3800" s="10"/>
      <c r="T3800" s="10"/>
      <c r="U3800" s="10"/>
      <c r="V3800" s="10"/>
      <c r="W3800" s="10"/>
      <c r="X3800" s="10"/>
      <c r="Y3800" s="10"/>
      <c r="Z3800" s="10"/>
      <c r="AA3800" s="10"/>
      <c r="AB3800" s="10"/>
      <c r="AC3800" s="10"/>
      <c r="AD3800" s="10"/>
    </row>
    <row r="3801" ht="12.75" customHeight="1">
      <c r="A3801" s="16">
        <v>3799.0</v>
      </c>
      <c r="B3801" s="79" t="s">
        <v>6770</v>
      </c>
      <c r="C3801" s="80">
        <v>2021.0</v>
      </c>
      <c r="D3801" s="81" t="s">
        <v>7641</v>
      </c>
      <c r="E3801" s="137" t="s">
        <v>7642</v>
      </c>
      <c r="F3801" s="38">
        <v>1.0</v>
      </c>
      <c r="G3801" s="38">
        <v>1.0</v>
      </c>
      <c r="H3801" s="38">
        <v>1.0</v>
      </c>
      <c r="I3801" s="10"/>
      <c r="J3801" s="10">
        <v>3.0</v>
      </c>
      <c r="K3801" s="21" t="b">
        <v>0</v>
      </c>
      <c r="L3801" s="21" t="b">
        <v>1</v>
      </c>
      <c r="M3801" s="21" t="b">
        <v>1</v>
      </c>
      <c r="N3801" s="21" t="b">
        <v>0</v>
      </c>
      <c r="O3801" s="21" t="b">
        <v>0</v>
      </c>
      <c r="P3801" s="21">
        <v>1.0</v>
      </c>
      <c r="Q3801" s="21">
        <v>1.0</v>
      </c>
      <c r="R3801" s="10"/>
      <c r="S3801" s="10"/>
      <c r="T3801" s="10"/>
      <c r="U3801" s="10"/>
      <c r="V3801" s="10"/>
      <c r="W3801" s="10"/>
      <c r="X3801" s="10"/>
      <c r="Y3801" s="10"/>
      <c r="Z3801" s="10"/>
      <c r="AA3801" s="10"/>
      <c r="AB3801" s="10"/>
      <c r="AC3801" s="10"/>
      <c r="AD3801" s="10"/>
    </row>
    <row r="3802" ht="12.75" customHeight="1">
      <c r="A3802" s="16">
        <v>3800.0</v>
      </c>
      <c r="B3802" s="79" t="s">
        <v>6770</v>
      </c>
      <c r="C3802" s="80">
        <v>2021.0</v>
      </c>
      <c r="D3802" s="81" t="s">
        <v>7643</v>
      </c>
      <c r="E3802" s="137" t="s">
        <v>7644</v>
      </c>
      <c r="F3802" s="38">
        <v>2.0</v>
      </c>
      <c r="G3802" s="38">
        <v>2.0</v>
      </c>
      <c r="H3802" s="38">
        <v>1.0</v>
      </c>
      <c r="I3802" s="10"/>
      <c r="J3802" s="10">
        <v>3.0</v>
      </c>
      <c r="K3802" s="21" t="b">
        <v>0</v>
      </c>
      <c r="L3802" s="21" t="b">
        <v>0</v>
      </c>
      <c r="M3802" s="21" t="b">
        <v>1</v>
      </c>
      <c r="N3802" s="21" t="b">
        <v>0</v>
      </c>
      <c r="O3802" s="21" t="b">
        <v>0</v>
      </c>
      <c r="P3802" s="21">
        <v>2.0</v>
      </c>
      <c r="Q3802" s="21">
        <v>2.0</v>
      </c>
      <c r="R3802" s="10"/>
      <c r="S3802" s="10"/>
      <c r="T3802" s="10"/>
      <c r="U3802" s="10"/>
      <c r="V3802" s="10"/>
      <c r="W3802" s="10"/>
      <c r="X3802" s="10"/>
      <c r="Y3802" s="10"/>
      <c r="Z3802" s="10"/>
      <c r="AA3802" s="10"/>
      <c r="AB3802" s="10"/>
      <c r="AC3802" s="10"/>
      <c r="AD3802" s="10"/>
    </row>
    <row r="3803" ht="12.75" customHeight="1">
      <c r="A3803" s="16">
        <v>3801.0</v>
      </c>
      <c r="B3803" s="79" t="s">
        <v>6770</v>
      </c>
      <c r="C3803" s="80">
        <v>2021.0</v>
      </c>
      <c r="D3803" s="81" t="s">
        <v>7645</v>
      </c>
      <c r="E3803" s="137" t="s">
        <v>7646</v>
      </c>
      <c r="F3803" s="38">
        <v>3.0</v>
      </c>
      <c r="G3803" s="38">
        <v>3.0</v>
      </c>
      <c r="H3803" s="38">
        <v>2.0</v>
      </c>
      <c r="I3803" s="10"/>
      <c r="J3803" s="10">
        <v>3.0</v>
      </c>
      <c r="K3803" s="21" t="b">
        <v>0</v>
      </c>
      <c r="L3803" s="21" t="b">
        <v>0</v>
      </c>
      <c r="M3803" s="21" t="b">
        <v>1</v>
      </c>
      <c r="N3803" s="21" t="b">
        <v>0</v>
      </c>
      <c r="O3803" s="21" t="b">
        <v>0</v>
      </c>
      <c r="P3803" s="21">
        <v>3.0</v>
      </c>
      <c r="Q3803" s="21">
        <v>3.0</v>
      </c>
      <c r="R3803" s="10"/>
      <c r="S3803" s="10"/>
      <c r="T3803" s="10"/>
      <c r="U3803" s="10"/>
      <c r="V3803" s="10"/>
      <c r="W3803" s="10"/>
      <c r="X3803" s="10"/>
      <c r="Y3803" s="10"/>
      <c r="Z3803" s="10"/>
      <c r="AA3803" s="10"/>
      <c r="AB3803" s="10"/>
      <c r="AC3803" s="10"/>
      <c r="AD3803" s="10"/>
    </row>
    <row r="3804" ht="12.75" customHeight="1">
      <c r="A3804" s="16">
        <v>3802.0</v>
      </c>
      <c r="B3804" s="79" t="s">
        <v>6770</v>
      </c>
      <c r="C3804" s="80">
        <v>2021.0</v>
      </c>
      <c r="D3804" s="81" t="s">
        <v>7647</v>
      </c>
      <c r="E3804" s="137" t="s">
        <v>7648</v>
      </c>
      <c r="F3804" s="38">
        <v>3.0</v>
      </c>
      <c r="G3804" s="38">
        <v>3.0</v>
      </c>
      <c r="H3804" s="38">
        <v>2.0</v>
      </c>
      <c r="I3804" s="10"/>
      <c r="J3804" s="10">
        <v>3.0</v>
      </c>
      <c r="K3804" s="21" t="b">
        <v>0</v>
      </c>
      <c r="L3804" s="21" t="b">
        <v>0</v>
      </c>
      <c r="M3804" s="21" t="b">
        <v>1</v>
      </c>
      <c r="N3804" s="21" t="b">
        <v>0</v>
      </c>
      <c r="O3804" s="21" t="b">
        <v>0</v>
      </c>
      <c r="P3804" s="21">
        <v>3.0</v>
      </c>
      <c r="Q3804" s="21">
        <v>3.0</v>
      </c>
      <c r="R3804" s="10"/>
      <c r="S3804" s="10"/>
      <c r="T3804" s="10"/>
      <c r="U3804" s="10"/>
      <c r="V3804" s="10"/>
      <c r="W3804" s="10"/>
      <c r="X3804" s="10"/>
      <c r="Y3804" s="10"/>
      <c r="Z3804" s="10"/>
      <c r="AA3804" s="10"/>
      <c r="AB3804" s="10"/>
      <c r="AC3804" s="10"/>
      <c r="AD3804" s="10"/>
    </row>
    <row r="3805" ht="12.75" customHeight="1">
      <c r="A3805" s="16">
        <v>3803.0</v>
      </c>
      <c r="B3805" s="79" t="s">
        <v>6770</v>
      </c>
      <c r="C3805" s="80">
        <v>2021.0</v>
      </c>
      <c r="D3805" s="81" t="s">
        <v>7649</v>
      </c>
      <c r="E3805" s="137" t="s">
        <v>7650</v>
      </c>
      <c r="F3805" s="38">
        <v>4.0</v>
      </c>
      <c r="G3805" s="38">
        <v>4.0</v>
      </c>
      <c r="H3805" s="38">
        <v>4.0</v>
      </c>
      <c r="I3805" s="10"/>
      <c r="J3805" s="10">
        <v>3.0</v>
      </c>
      <c r="K3805" s="21" t="b">
        <v>0</v>
      </c>
      <c r="L3805" s="21" t="b">
        <v>1</v>
      </c>
      <c r="M3805" s="21" t="b">
        <v>1</v>
      </c>
      <c r="N3805" s="21" t="b">
        <v>0</v>
      </c>
      <c r="O3805" s="21" t="b">
        <v>0</v>
      </c>
      <c r="P3805" s="21">
        <v>4.0</v>
      </c>
      <c r="Q3805" s="21">
        <v>4.0</v>
      </c>
      <c r="R3805" s="10"/>
      <c r="S3805" s="10"/>
      <c r="T3805" s="10"/>
      <c r="U3805" s="10"/>
      <c r="V3805" s="10"/>
      <c r="W3805" s="10"/>
      <c r="X3805" s="10"/>
      <c r="Y3805" s="10"/>
      <c r="Z3805" s="10"/>
      <c r="AA3805" s="10"/>
      <c r="AB3805" s="10"/>
      <c r="AC3805" s="10"/>
      <c r="AD3805" s="10"/>
    </row>
    <row r="3806" ht="12.75" customHeight="1">
      <c r="A3806" s="16">
        <v>3804.0</v>
      </c>
      <c r="B3806" s="79" t="s">
        <v>6770</v>
      </c>
      <c r="C3806" s="80">
        <v>2021.0</v>
      </c>
      <c r="D3806" s="81" t="s">
        <v>7651</v>
      </c>
      <c r="E3806" s="137" t="s">
        <v>7652</v>
      </c>
      <c r="F3806" s="38">
        <v>0.5</v>
      </c>
      <c r="G3806" s="38">
        <v>1.0</v>
      </c>
      <c r="H3806" s="38">
        <v>0.5</v>
      </c>
      <c r="I3806" s="10"/>
      <c r="J3806" s="10">
        <v>3.0</v>
      </c>
      <c r="K3806" s="21" t="b">
        <v>0</v>
      </c>
      <c r="L3806" s="21" t="b">
        <v>0</v>
      </c>
      <c r="M3806" s="21" t="b">
        <v>1</v>
      </c>
      <c r="N3806" s="21" t="b">
        <v>0</v>
      </c>
      <c r="O3806" s="21" t="b">
        <v>0</v>
      </c>
      <c r="P3806" s="21">
        <v>0.5</v>
      </c>
      <c r="Q3806" s="21">
        <v>0.5</v>
      </c>
      <c r="R3806" s="10"/>
      <c r="S3806" s="10"/>
      <c r="T3806" s="10"/>
      <c r="U3806" s="10"/>
      <c r="V3806" s="10"/>
      <c r="W3806" s="10"/>
      <c r="X3806" s="10"/>
      <c r="Y3806" s="10"/>
      <c r="Z3806" s="10"/>
      <c r="AA3806" s="10"/>
      <c r="AB3806" s="10"/>
      <c r="AC3806" s="10"/>
      <c r="AD3806" s="10"/>
    </row>
    <row r="3807" ht="12.75" customHeight="1">
      <c r="A3807" s="16">
        <v>3805.0</v>
      </c>
      <c r="B3807" s="79" t="s">
        <v>6770</v>
      </c>
      <c r="C3807" s="80">
        <v>2021.0</v>
      </c>
      <c r="D3807" s="81" t="s">
        <v>7653</v>
      </c>
      <c r="E3807" s="137" t="s">
        <v>7654</v>
      </c>
      <c r="F3807" s="38">
        <v>1.0</v>
      </c>
      <c r="G3807" s="38">
        <v>1.0</v>
      </c>
      <c r="H3807" s="38">
        <v>0.5</v>
      </c>
      <c r="I3807" s="10"/>
      <c r="J3807" s="10">
        <v>3.0</v>
      </c>
      <c r="K3807" s="21" t="b">
        <v>0</v>
      </c>
      <c r="L3807" s="21" t="b">
        <v>0</v>
      </c>
      <c r="M3807" s="21" t="b">
        <v>1</v>
      </c>
      <c r="N3807" s="21" t="b">
        <v>0</v>
      </c>
      <c r="O3807" s="21" t="b">
        <v>0</v>
      </c>
      <c r="P3807" s="21">
        <v>1.0</v>
      </c>
      <c r="Q3807" s="21">
        <v>1.0</v>
      </c>
      <c r="R3807" s="10"/>
      <c r="S3807" s="10"/>
      <c r="T3807" s="10"/>
      <c r="U3807" s="10"/>
      <c r="V3807" s="10"/>
      <c r="W3807" s="10"/>
      <c r="X3807" s="10"/>
      <c r="Y3807" s="10"/>
      <c r="Z3807" s="10"/>
      <c r="AA3807" s="10"/>
      <c r="AB3807" s="10"/>
      <c r="AC3807" s="10"/>
      <c r="AD3807" s="10"/>
    </row>
    <row r="3808" ht="12.75" customHeight="1">
      <c r="A3808" s="16">
        <v>3806.0</v>
      </c>
      <c r="B3808" s="79" t="s">
        <v>6770</v>
      </c>
      <c r="C3808" s="80">
        <v>2021.0</v>
      </c>
      <c r="D3808" s="81" t="s">
        <v>7655</v>
      </c>
      <c r="E3808" s="137" t="s">
        <v>7656</v>
      </c>
      <c r="F3808" s="38">
        <v>1.0</v>
      </c>
      <c r="G3808" s="38">
        <v>1.0</v>
      </c>
      <c r="H3808" s="38">
        <v>0.5</v>
      </c>
      <c r="I3808" s="10"/>
      <c r="J3808" s="10">
        <v>3.0</v>
      </c>
      <c r="K3808" s="21" t="b">
        <v>0</v>
      </c>
      <c r="L3808" s="21" t="b">
        <v>0</v>
      </c>
      <c r="M3808" s="21" t="b">
        <v>1</v>
      </c>
      <c r="N3808" s="21" t="b">
        <v>0</v>
      </c>
      <c r="O3808" s="21" t="b">
        <v>0</v>
      </c>
      <c r="P3808" s="21">
        <v>1.0</v>
      </c>
      <c r="Q3808" s="21">
        <v>1.0</v>
      </c>
      <c r="R3808" s="10"/>
      <c r="S3808" s="10"/>
      <c r="T3808" s="10"/>
      <c r="U3808" s="10"/>
      <c r="V3808" s="10"/>
      <c r="W3808" s="10"/>
      <c r="X3808" s="10"/>
      <c r="Y3808" s="10"/>
      <c r="Z3808" s="10"/>
      <c r="AA3808" s="10"/>
      <c r="AB3808" s="10"/>
      <c r="AC3808" s="10"/>
      <c r="AD3808" s="10"/>
    </row>
    <row r="3809" ht="12.75" customHeight="1">
      <c r="A3809" s="16">
        <v>3807.0</v>
      </c>
      <c r="B3809" s="79" t="s">
        <v>6770</v>
      </c>
      <c r="C3809" s="80">
        <v>2021.0</v>
      </c>
      <c r="D3809" s="81" t="s">
        <v>7657</v>
      </c>
      <c r="E3809" s="137" t="s">
        <v>7658</v>
      </c>
      <c r="F3809" s="38">
        <v>1.0</v>
      </c>
      <c r="G3809" s="38">
        <v>1.0</v>
      </c>
      <c r="H3809" s="38">
        <v>0.5</v>
      </c>
      <c r="I3809" s="10"/>
      <c r="J3809" s="10">
        <v>3.0</v>
      </c>
      <c r="K3809" s="21" t="b">
        <v>0</v>
      </c>
      <c r="L3809" s="21" t="b">
        <v>0</v>
      </c>
      <c r="M3809" s="21" t="b">
        <v>1</v>
      </c>
      <c r="N3809" s="21" t="b">
        <v>0</v>
      </c>
      <c r="O3809" s="21" t="b">
        <v>0</v>
      </c>
      <c r="P3809" s="21">
        <v>1.0</v>
      </c>
      <c r="Q3809" s="21">
        <v>1.0</v>
      </c>
      <c r="R3809" s="10"/>
      <c r="S3809" s="10"/>
      <c r="T3809" s="10"/>
      <c r="U3809" s="10"/>
      <c r="V3809" s="10"/>
      <c r="W3809" s="10"/>
      <c r="X3809" s="10"/>
      <c r="Y3809" s="10"/>
      <c r="Z3809" s="10"/>
      <c r="AA3809" s="10"/>
      <c r="AB3809" s="10"/>
      <c r="AC3809" s="10"/>
      <c r="AD3809" s="10"/>
    </row>
    <row r="3810" ht="12.75" customHeight="1">
      <c r="A3810" s="16">
        <v>3808.0</v>
      </c>
      <c r="B3810" s="79" t="s">
        <v>6770</v>
      </c>
      <c r="C3810" s="80">
        <v>2021.0</v>
      </c>
      <c r="D3810" s="81" t="s">
        <v>7659</v>
      </c>
      <c r="E3810" s="137" t="s">
        <v>7660</v>
      </c>
      <c r="F3810" s="38">
        <v>1.0</v>
      </c>
      <c r="G3810" s="38">
        <v>1.0</v>
      </c>
      <c r="H3810" s="38">
        <v>0.5</v>
      </c>
      <c r="I3810" s="10"/>
      <c r="J3810" s="10">
        <v>3.0</v>
      </c>
      <c r="K3810" s="21" t="b">
        <v>0</v>
      </c>
      <c r="L3810" s="21" t="b">
        <v>0</v>
      </c>
      <c r="M3810" s="21" t="b">
        <v>1</v>
      </c>
      <c r="N3810" s="21" t="b">
        <v>0</v>
      </c>
      <c r="O3810" s="21" t="b">
        <v>0</v>
      </c>
      <c r="P3810" s="21">
        <v>1.0</v>
      </c>
      <c r="Q3810" s="21">
        <v>1.0</v>
      </c>
      <c r="R3810" s="10"/>
      <c r="S3810" s="10"/>
      <c r="T3810" s="10"/>
      <c r="U3810" s="10"/>
      <c r="V3810" s="10"/>
      <c r="W3810" s="10"/>
      <c r="X3810" s="10"/>
      <c r="Y3810" s="10"/>
      <c r="Z3810" s="10"/>
      <c r="AA3810" s="10"/>
      <c r="AB3810" s="10"/>
      <c r="AC3810" s="10"/>
      <c r="AD3810" s="10"/>
    </row>
    <row r="3811" ht="12.75" customHeight="1">
      <c r="A3811" s="16">
        <v>3809.0</v>
      </c>
      <c r="B3811" s="79" t="s">
        <v>6770</v>
      </c>
      <c r="C3811" s="80">
        <v>2021.0</v>
      </c>
      <c r="D3811" s="81" t="s">
        <v>7661</v>
      </c>
      <c r="E3811" s="137" t="s">
        <v>7662</v>
      </c>
      <c r="F3811" s="38">
        <v>0.0</v>
      </c>
      <c r="G3811" s="38">
        <v>0.0</v>
      </c>
      <c r="H3811" s="38">
        <v>0.0</v>
      </c>
      <c r="I3811" s="10"/>
      <c r="J3811" s="10">
        <v>3.0</v>
      </c>
      <c r="K3811" s="21" t="b">
        <v>0</v>
      </c>
      <c r="L3811" s="21" t="b">
        <v>1</v>
      </c>
      <c r="M3811" s="21" t="b">
        <v>1</v>
      </c>
      <c r="N3811" s="21" t="b">
        <v>0</v>
      </c>
      <c r="O3811" s="21" t="b">
        <v>0</v>
      </c>
      <c r="P3811" s="21">
        <v>0.0</v>
      </c>
      <c r="Q3811" s="21">
        <v>0.0</v>
      </c>
      <c r="R3811" s="10"/>
      <c r="S3811" s="10"/>
      <c r="T3811" s="10"/>
      <c r="U3811" s="10"/>
      <c r="V3811" s="10"/>
      <c r="W3811" s="10"/>
      <c r="X3811" s="10"/>
      <c r="Y3811" s="10"/>
      <c r="Z3811" s="10"/>
      <c r="AA3811" s="10"/>
      <c r="AB3811" s="10"/>
      <c r="AC3811" s="10"/>
      <c r="AD3811" s="10"/>
    </row>
    <row r="3812" ht="12.75" customHeight="1">
      <c r="A3812" s="16">
        <v>3810.0</v>
      </c>
      <c r="B3812" s="79" t="s">
        <v>6770</v>
      </c>
      <c r="C3812" s="80">
        <v>2021.0</v>
      </c>
      <c r="D3812" s="81" t="s">
        <v>7663</v>
      </c>
      <c r="E3812" s="137" t="s">
        <v>7664</v>
      </c>
      <c r="F3812" s="38">
        <v>0.0</v>
      </c>
      <c r="G3812" s="38">
        <v>0.0</v>
      </c>
      <c r="H3812" s="38">
        <v>0.0</v>
      </c>
      <c r="I3812" s="10"/>
      <c r="J3812" s="10">
        <v>3.0</v>
      </c>
      <c r="K3812" s="21" t="b">
        <v>0</v>
      </c>
      <c r="L3812" s="21" t="b">
        <v>1</v>
      </c>
      <c r="M3812" s="21" t="b">
        <v>1</v>
      </c>
      <c r="N3812" s="21" t="b">
        <v>0</v>
      </c>
      <c r="O3812" s="21" t="b">
        <v>0</v>
      </c>
      <c r="P3812" s="21">
        <v>0.0</v>
      </c>
      <c r="Q3812" s="21">
        <v>0.0</v>
      </c>
      <c r="R3812" s="10"/>
      <c r="S3812" s="10"/>
      <c r="T3812" s="10"/>
      <c r="U3812" s="10"/>
      <c r="V3812" s="10"/>
      <c r="W3812" s="10"/>
      <c r="X3812" s="10"/>
      <c r="Y3812" s="10"/>
      <c r="Z3812" s="10"/>
      <c r="AA3812" s="10"/>
      <c r="AB3812" s="10"/>
      <c r="AC3812" s="10"/>
      <c r="AD3812" s="10"/>
    </row>
    <row r="3813" ht="12.75" customHeight="1">
      <c r="A3813" s="16">
        <v>3811.0</v>
      </c>
      <c r="B3813" s="79" t="s">
        <v>6770</v>
      </c>
      <c r="C3813" s="80">
        <v>2021.0</v>
      </c>
      <c r="D3813" s="81" t="s">
        <v>7665</v>
      </c>
      <c r="E3813" s="137" t="s">
        <v>7666</v>
      </c>
      <c r="F3813" s="38">
        <v>0.5</v>
      </c>
      <c r="G3813" s="38">
        <v>0.0</v>
      </c>
      <c r="H3813" s="38">
        <v>0.0</v>
      </c>
      <c r="I3813" s="10"/>
      <c r="J3813" s="10">
        <v>3.0</v>
      </c>
      <c r="K3813" s="21" t="b">
        <v>0</v>
      </c>
      <c r="L3813" s="21" t="b">
        <v>1</v>
      </c>
      <c r="M3813" s="21" t="b">
        <v>1</v>
      </c>
      <c r="N3813" s="21" t="b">
        <v>0</v>
      </c>
      <c r="O3813" s="21" t="b">
        <v>0</v>
      </c>
      <c r="P3813" s="21">
        <v>0.0</v>
      </c>
      <c r="Q3813" s="21">
        <v>0.0</v>
      </c>
      <c r="R3813" s="10"/>
      <c r="S3813" s="10"/>
      <c r="T3813" s="10"/>
      <c r="U3813" s="10"/>
      <c r="V3813" s="10"/>
      <c r="W3813" s="10"/>
      <c r="X3813" s="10"/>
      <c r="Y3813" s="10"/>
      <c r="Z3813" s="10"/>
      <c r="AA3813" s="10"/>
      <c r="AB3813" s="10"/>
      <c r="AC3813" s="10"/>
      <c r="AD3813" s="10"/>
    </row>
    <row r="3814" ht="12.75" customHeight="1">
      <c r="A3814" s="16">
        <v>3812.0</v>
      </c>
      <c r="B3814" s="79" t="s">
        <v>6770</v>
      </c>
      <c r="C3814" s="80">
        <v>2021.0</v>
      </c>
      <c r="D3814" s="81" t="s">
        <v>7667</v>
      </c>
      <c r="E3814" s="137" t="s">
        <v>7668</v>
      </c>
      <c r="F3814" s="38">
        <v>0.5</v>
      </c>
      <c r="G3814" s="38">
        <v>0.5</v>
      </c>
      <c r="H3814" s="38">
        <v>0.0</v>
      </c>
      <c r="I3814" s="10"/>
      <c r="J3814" s="10">
        <v>3.0</v>
      </c>
      <c r="K3814" s="21" t="b">
        <v>0</v>
      </c>
      <c r="L3814" s="21" t="b">
        <v>0</v>
      </c>
      <c r="M3814" s="21" t="b">
        <v>1</v>
      </c>
      <c r="N3814" s="21" t="b">
        <v>0</v>
      </c>
      <c r="O3814" s="21" t="b">
        <v>0</v>
      </c>
      <c r="P3814" s="21">
        <v>0.5</v>
      </c>
      <c r="Q3814" s="21">
        <v>0.5</v>
      </c>
      <c r="R3814" s="10"/>
      <c r="S3814" s="10"/>
      <c r="T3814" s="10"/>
      <c r="U3814" s="10"/>
      <c r="V3814" s="10"/>
      <c r="W3814" s="10"/>
      <c r="X3814" s="10"/>
      <c r="Y3814" s="10"/>
      <c r="Z3814" s="10"/>
      <c r="AA3814" s="10"/>
      <c r="AB3814" s="10"/>
      <c r="AC3814" s="10"/>
      <c r="AD3814" s="10"/>
    </row>
    <row r="3815" ht="12.75" customHeight="1">
      <c r="A3815" s="16">
        <v>3813.0</v>
      </c>
      <c r="B3815" s="79" t="s">
        <v>6770</v>
      </c>
      <c r="C3815" s="80">
        <v>2021.0</v>
      </c>
      <c r="D3815" s="81" t="s">
        <v>7669</v>
      </c>
      <c r="E3815" s="137" t="s">
        <v>7670</v>
      </c>
      <c r="F3815" s="38">
        <v>0.5</v>
      </c>
      <c r="G3815" s="38">
        <v>0.5</v>
      </c>
      <c r="H3815" s="38">
        <v>0.0</v>
      </c>
      <c r="I3815" s="10"/>
      <c r="J3815" s="10">
        <v>3.0</v>
      </c>
      <c r="K3815" s="21" t="b">
        <v>0</v>
      </c>
      <c r="L3815" s="21" t="b">
        <v>0</v>
      </c>
      <c r="M3815" s="21" t="b">
        <v>1</v>
      </c>
      <c r="N3815" s="21" t="b">
        <v>0</v>
      </c>
      <c r="O3815" s="21" t="b">
        <v>0</v>
      </c>
      <c r="P3815" s="21">
        <v>0.5</v>
      </c>
      <c r="Q3815" s="21">
        <v>0.5</v>
      </c>
      <c r="R3815" s="10"/>
      <c r="S3815" s="10"/>
      <c r="T3815" s="10"/>
      <c r="U3815" s="10"/>
      <c r="V3815" s="10"/>
      <c r="W3815" s="10"/>
      <c r="X3815" s="10"/>
      <c r="Y3815" s="10"/>
      <c r="Z3815" s="10"/>
      <c r="AA3815" s="10"/>
      <c r="AB3815" s="10"/>
      <c r="AC3815" s="10"/>
      <c r="AD3815" s="10"/>
    </row>
    <row r="3816" ht="12.75" customHeight="1">
      <c r="A3816" s="16">
        <v>3814.0</v>
      </c>
      <c r="B3816" s="79" t="s">
        <v>6770</v>
      </c>
      <c r="C3816" s="80">
        <v>2021.0</v>
      </c>
      <c r="D3816" s="81" t="s">
        <v>7671</v>
      </c>
      <c r="E3816" s="137" t="s">
        <v>7672</v>
      </c>
      <c r="F3816" s="38">
        <v>0.5</v>
      </c>
      <c r="G3816" s="38">
        <v>0.5</v>
      </c>
      <c r="H3816" s="38">
        <v>0.0</v>
      </c>
      <c r="I3816" s="10"/>
      <c r="J3816" s="10">
        <v>3.0</v>
      </c>
      <c r="K3816" s="21" t="b">
        <v>0</v>
      </c>
      <c r="L3816" s="21" t="b">
        <v>0</v>
      </c>
      <c r="M3816" s="21" t="b">
        <v>1</v>
      </c>
      <c r="N3816" s="21" t="b">
        <v>0</v>
      </c>
      <c r="O3816" s="21" t="b">
        <v>0</v>
      </c>
      <c r="P3816" s="21">
        <v>0.5</v>
      </c>
      <c r="Q3816" s="21">
        <v>0.5</v>
      </c>
      <c r="R3816" s="10"/>
      <c r="S3816" s="10"/>
      <c r="T3816" s="10"/>
      <c r="U3816" s="10"/>
      <c r="V3816" s="10"/>
      <c r="W3816" s="10"/>
      <c r="X3816" s="10"/>
      <c r="Y3816" s="10"/>
      <c r="Z3816" s="10"/>
      <c r="AA3816" s="10"/>
      <c r="AB3816" s="10"/>
      <c r="AC3816" s="10"/>
      <c r="AD3816" s="10"/>
    </row>
    <row r="3817" ht="12.75" customHeight="1">
      <c r="A3817" s="16">
        <v>3815.0</v>
      </c>
      <c r="B3817" s="79" t="s">
        <v>6770</v>
      </c>
      <c r="C3817" s="80">
        <v>2021.0</v>
      </c>
      <c r="D3817" s="81" t="s">
        <v>7673</v>
      </c>
      <c r="E3817" s="137" t="s">
        <v>7674</v>
      </c>
      <c r="F3817" s="38">
        <v>0.5</v>
      </c>
      <c r="G3817" s="38">
        <v>0.5</v>
      </c>
      <c r="H3817" s="38">
        <v>0.0</v>
      </c>
      <c r="I3817" s="10"/>
      <c r="J3817" s="10">
        <v>3.0</v>
      </c>
      <c r="K3817" s="21" t="b">
        <v>0</v>
      </c>
      <c r="L3817" s="21" t="b">
        <v>0</v>
      </c>
      <c r="M3817" s="21" t="b">
        <v>1</v>
      </c>
      <c r="N3817" s="21" t="b">
        <v>0</v>
      </c>
      <c r="O3817" s="21" t="b">
        <v>0</v>
      </c>
      <c r="P3817" s="21">
        <v>0.5</v>
      </c>
      <c r="Q3817" s="21">
        <v>0.5</v>
      </c>
      <c r="R3817" s="10"/>
      <c r="S3817" s="10"/>
      <c r="T3817" s="10"/>
      <c r="U3817" s="10"/>
      <c r="V3817" s="10"/>
      <c r="W3817" s="10"/>
      <c r="X3817" s="10"/>
      <c r="Y3817" s="10"/>
      <c r="Z3817" s="10"/>
      <c r="AA3817" s="10"/>
      <c r="AB3817" s="10"/>
      <c r="AC3817" s="10"/>
      <c r="AD3817" s="10"/>
    </row>
    <row r="3818" ht="12.75" customHeight="1">
      <c r="A3818" s="16">
        <v>3816.0</v>
      </c>
      <c r="B3818" s="79" t="s">
        <v>6770</v>
      </c>
      <c r="C3818" s="80">
        <v>2021.0</v>
      </c>
      <c r="D3818" s="81" t="s">
        <v>7675</v>
      </c>
      <c r="E3818" s="137" t="s">
        <v>7676</v>
      </c>
      <c r="F3818" s="38">
        <v>1.0</v>
      </c>
      <c r="G3818" s="38">
        <v>1.0</v>
      </c>
      <c r="H3818" s="38">
        <v>0.5</v>
      </c>
      <c r="I3818" s="10"/>
      <c r="J3818" s="10">
        <v>3.0</v>
      </c>
      <c r="K3818" s="21" t="b">
        <v>0</v>
      </c>
      <c r="L3818" s="21" t="b">
        <v>0</v>
      </c>
      <c r="M3818" s="21" t="b">
        <v>1</v>
      </c>
      <c r="N3818" s="21" t="b">
        <v>0</v>
      </c>
      <c r="O3818" s="21" t="b">
        <v>0</v>
      </c>
      <c r="P3818" s="21">
        <v>1.0</v>
      </c>
      <c r="Q3818" s="21">
        <v>1.0</v>
      </c>
      <c r="R3818" s="10"/>
      <c r="S3818" s="10"/>
      <c r="T3818" s="10"/>
      <c r="U3818" s="10"/>
      <c r="V3818" s="10"/>
      <c r="W3818" s="10"/>
      <c r="X3818" s="10"/>
      <c r="Y3818" s="10"/>
      <c r="Z3818" s="10"/>
      <c r="AA3818" s="10"/>
      <c r="AB3818" s="10"/>
      <c r="AC3818" s="10"/>
      <c r="AD3818" s="10"/>
    </row>
    <row r="3819" ht="12.75" customHeight="1">
      <c r="A3819" s="16">
        <v>3817.0</v>
      </c>
      <c r="B3819" s="79" t="s">
        <v>6770</v>
      </c>
      <c r="C3819" s="80">
        <v>2021.0</v>
      </c>
      <c r="D3819" s="81" t="s">
        <v>7677</v>
      </c>
      <c r="E3819" s="137" t="s">
        <v>7678</v>
      </c>
      <c r="F3819" s="38">
        <v>2.0</v>
      </c>
      <c r="G3819" s="38">
        <v>2.0</v>
      </c>
      <c r="H3819" s="38">
        <v>2.0</v>
      </c>
      <c r="I3819" s="10"/>
      <c r="J3819" s="10">
        <v>3.0</v>
      </c>
      <c r="K3819" s="21" t="b">
        <v>0</v>
      </c>
      <c r="L3819" s="21" t="b">
        <v>1</v>
      </c>
      <c r="M3819" s="21" t="b">
        <v>1</v>
      </c>
      <c r="N3819" s="21" t="b">
        <v>0</v>
      </c>
      <c r="O3819" s="21" t="b">
        <v>0</v>
      </c>
      <c r="P3819" s="21">
        <v>2.0</v>
      </c>
      <c r="Q3819" s="21">
        <v>2.0</v>
      </c>
      <c r="R3819" s="10"/>
      <c r="S3819" s="10"/>
      <c r="T3819" s="10"/>
      <c r="U3819" s="10"/>
      <c r="V3819" s="10"/>
      <c r="W3819" s="10"/>
      <c r="X3819" s="10"/>
      <c r="Y3819" s="10"/>
      <c r="Z3819" s="10"/>
      <c r="AA3819" s="10"/>
      <c r="AB3819" s="10"/>
      <c r="AC3819" s="10"/>
      <c r="AD3819" s="10"/>
    </row>
    <row r="3820" ht="12.75" customHeight="1">
      <c r="A3820" s="16">
        <v>3818.0</v>
      </c>
      <c r="B3820" s="79" t="s">
        <v>6770</v>
      </c>
      <c r="C3820" s="80">
        <v>2021.0</v>
      </c>
      <c r="D3820" s="81" t="s">
        <v>7679</v>
      </c>
      <c r="E3820" s="137" t="s">
        <v>7680</v>
      </c>
      <c r="F3820" s="38">
        <v>3.0</v>
      </c>
      <c r="G3820" s="38">
        <v>3.0</v>
      </c>
      <c r="H3820" s="38">
        <v>3.0</v>
      </c>
      <c r="I3820" s="10"/>
      <c r="J3820" s="10">
        <v>3.0</v>
      </c>
      <c r="K3820" s="21" t="b">
        <v>0</v>
      </c>
      <c r="L3820" s="21" t="b">
        <v>1</v>
      </c>
      <c r="M3820" s="21" t="b">
        <v>1</v>
      </c>
      <c r="N3820" s="21" t="b">
        <v>0</v>
      </c>
      <c r="O3820" s="21" t="b">
        <v>0</v>
      </c>
      <c r="P3820" s="21">
        <v>3.0</v>
      </c>
      <c r="Q3820" s="21">
        <v>3.0</v>
      </c>
      <c r="R3820" s="10"/>
      <c r="S3820" s="10"/>
      <c r="T3820" s="10"/>
      <c r="U3820" s="10"/>
      <c r="V3820" s="10"/>
      <c r="W3820" s="10"/>
      <c r="X3820" s="10"/>
      <c r="Y3820" s="10"/>
      <c r="Z3820" s="10"/>
      <c r="AA3820" s="10"/>
      <c r="AB3820" s="10"/>
      <c r="AC3820" s="10"/>
      <c r="AD3820" s="10"/>
    </row>
    <row r="3821" ht="12.75" customHeight="1">
      <c r="A3821" s="16">
        <v>3819.0</v>
      </c>
      <c r="B3821" s="79" t="s">
        <v>6770</v>
      </c>
      <c r="C3821" s="80">
        <v>2021.0</v>
      </c>
      <c r="D3821" s="81" t="s">
        <v>7681</v>
      </c>
      <c r="E3821" s="137" t="s">
        <v>7682</v>
      </c>
      <c r="F3821" s="38">
        <v>3.0</v>
      </c>
      <c r="G3821" s="38">
        <v>3.0</v>
      </c>
      <c r="H3821" s="38">
        <v>2.0</v>
      </c>
      <c r="I3821" s="10"/>
      <c r="J3821" s="10">
        <v>3.0</v>
      </c>
      <c r="K3821" s="21" t="b">
        <v>0</v>
      </c>
      <c r="L3821" s="21" t="b">
        <v>0</v>
      </c>
      <c r="M3821" s="21" t="b">
        <v>1</v>
      </c>
      <c r="N3821" s="21" t="b">
        <v>0</v>
      </c>
      <c r="O3821" s="21" t="b">
        <v>0</v>
      </c>
      <c r="P3821" s="21">
        <v>3.0</v>
      </c>
      <c r="Q3821" s="21">
        <v>3.0</v>
      </c>
      <c r="R3821" s="10"/>
      <c r="S3821" s="10"/>
      <c r="T3821" s="10"/>
      <c r="U3821" s="10"/>
      <c r="V3821" s="10"/>
      <c r="W3821" s="10"/>
      <c r="X3821" s="10"/>
      <c r="Y3821" s="10"/>
      <c r="Z3821" s="10"/>
      <c r="AA3821" s="10"/>
      <c r="AB3821" s="10"/>
      <c r="AC3821" s="10"/>
      <c r="AD3821" s="10"/>
    </row>
    <row r="3822" ht="12.75" customHeight="1">
      <c r="A3822" s="16">
        <v>3820.0</v>
      </c>
      <c r="B3822" s="79" t="s">
        <v>6770</v>
      </c>
      <c r="C3822" s="80">
        <v>2021.0</v>
      </c>
      <c r="D3822" s="81" t="s">
        <v>7683</v>
      </c>
      <c r="E3822" s="137" t="s">
        <v>7684</v>
      </c>
      <c r="F3822" s="38">
        <v>100.0</v>
      </c>
      <c r="G3822" s="38">
        <v>100.0</v>
      </c>
      <c r="H3822" s="38">
        <v>0.0</v>
      </c>
      <c r="I3822" s="10"/>
      <c r="J3822" s="10">
        <v>3.0</v>
      </c>
      <c r="K3822" s="21" t="b">
        <v>0</v>
      </c>
      <c r="L3822" s="21" t="b">
        <v>0</v>
      </c>
      <c r="M3822" s="21" t="b">
        <v>1</v>
      </c>
      <c r="N3822" s="21" t="b">
        <v>0</v>
      </c>
      <c r="O3822" s="21" t="b">
        <v>0</v>
      </c>
      <c r="P3822" s="21">
        <v>100.0</v>
      </c>
      <c r="Q3822" s="21">
        <v>100.0</v>
      </c>
      <c r="R3822" s="10"/>
      <c r="S3822" s="10"/>
      <c r="T3822" s="10"/>
      <c r="U3822" s="10"/>
      <c r="V3822" s="10"/>
      <c r="W3822" s="10"/>
      <c r="X3822" s="10"/>
      <c r="Y3822" s="10"/>
      <c r="Z3822" s="10"/>
      <c r="AA3822" s="10"/>
      <c r="AB3822" s="10"/>
      <c r="AC3822" s="10"/>
      <c r="AD3822" s="10"/>
    </row>
    <row r="3823" ht="12.75" customHeight="1">
      <c r="A3823" s="16">
        <v>3821.0</v>
      </c>
      <c r="B3823" s="79" t="s">
        <v>6770</v>
      </c>
      <c r="C3823" s="80">
        <v>2021.0</v>
      </c>
      <c r="D3823" s="81" t="s">
        <v>7685</v>
      </c>
      <c r="E3823" s="137" t="s">
        <v>7686</v>
      </c>
      <c r="F3823" s="38">
        <v>1.0</v>
      </c>
      <c r="G3823" s="38">
        <v>1.0</v>
      </c>
      <c r="H3823" s="38">
        <v>0.5</v>
      </c>
      <c r="I3823" s="10"/>
      <c r="J3823" s="10">
        <v>3.0</v>
      </c>
      <c r="K3823" s="21" t="b">
        <v>0</v>
      </c>
      <c r="L3823" s="21" t="b">
        <v>0</v>
      </c>
      <c r="M3823" s="21" t="b">
        <v>1</v>
      </c>
      <c r="N3823" s="21" t="b">
        <v>0</v>
      </c>
      <c r="O3823" s="21" t="b">
        <v>0</v>
      </c>
      <c r="P3823" s="21">
        <v>1.0</v>
      </c>
      <c r="Q3823" s="21">
        <v>1.0</v>
      </c>
      <c r="R3823" s="10"/>
      <c r="S3823" s="10"/>
      <c r="T3823" s="10"/>
      <c r="U3823" s="10"/>
      <c r="V3823" s="10"/>
      <c r="W3823" s="10"/>
      <c r="X3823" s="10"/>
      <c r="Y3823" s="10"/>
      <c r="Z3823" s="10"/>
      <c r="AA3823" s="10"/>
      <c r="AB3823" s="10"/>
      <c r="AC3823" s="10"/>
      <c r="AD3823" s="10"/>
    </row>
    <row r="3824" ht="12.75" customHeight="1">
      <c r="A3824" s="16">
        <v>3822.0</v>
      </c>
      <c r="B3824" s="79" t="s">
        <v>6770</v>
      </c>
      <c r="C3824" s="80">
        <v>2021.0</v>
      </c>
      <c r="D3824" s="81" t="s">
        <v>7687</v>
      </c>
      <c r="E3824" s="137" t="s">
        <v>7688</v>
      </c>
      <c r="F3824" s="38">
        <v>4.0</v>
      </c>
      <c r="G3824" s="38">
        <v>4.0</v>
      </c>
      <c r="H3824" s="38">
        <v>2.0</v>
      </c>
      <c r="I3824" s="10"/>
      <c r="J3824" s="10">
        <v>3.0</v>
      </c>
      <c r="K3824" s="21" t="b">
        <v>0</v>
      </c>
      <c r="L3824" s="21" t="b">
        <v>0</v>
      </c>
      <c r="M3824" s="21" t="b">
        <v>1</v>
      </c>
      <c r="N3824" s="21" t="b">
        <v>0</v>
      </c>
      <c r="O3824" s="21" t="b">
        <v>0</v>
      </c>
      <c r="P3824" s="21">
        <v>4.0</v>
      </c>
      <c r="Q3824" s="21">
        <v>4.0</v>
      </c>
      <c r="R3824" s="10"/>
      <c r="S3824" s="10"/>
      <c r="T3824" s="10"/>
      <c r="U3824" s="10"/>
      <c r="V3824" s="10"/>
      <c r="W3824" s="10"/>
      <c r="X3824" s="10"/>
      <c r="Y3824" s="10"/>
      <c r="Z3824" s="10"/>
      <c r="AA3824" s="10"/>
      <c r="AB3824" s="10"/>
      <c r="AC3824" s="10"/>
      <c r="AD3824" s="10"/>
    </row>
    <row r="3825" ht="12.75" customHeight="1">
      <c r="A3825" s="16">
        <v>3823.0</v>
      </c>
      <c r="B3825" s="79" t="s">
        <v>6770</v>
      </c>
      <c r="C3825" s="80">
        <v>2021.0</v>
      </c>
      <c r="D3825" s="81" t="s">
        <v>7689</v>
      </c>
      <c r="E3825" s="137" t="s">
        <v>7690</v>
      </c>
      <c r="F3825" s="38">
        <v>4.0</v>
      </c>
      <c r="G3825" s="38">
        <v>4.0</v>
      </c>
      <c r="H3825" s="38">
        <v>4.0</v>
      </c>
      <c r="I3825" s="10"/>
      <c r="J3825" s="10">
        <v>3.0</v>
      </c>
      <c r="K3825" s="21" t="b">
        <v>0</v>
      </c>
      <c r="L3825" s="21" t="b">
        <v>1</v>
      </c>
      <c r="M3825" s="21" t="b">
        <v>1</v>
      </c>
      <c r="N3825" s="21" t="b">
        <v>0</v>
      </c>
      <c r="O3825" s="21" t="b">
        <v>0</v>
      </c>
      <c r="P3825" s="21">
        <v>4.0</v>
      </c>
      <c r="Q3825" s="21">
        <v>4.0</v>
      </c>
      <c r="R3825" s="10"/>
      <c r="S3825" s="10"/>
      <c r="T3825" s="10"/>
      <c r="U3825" s="10"/>
      <c r="V3825" s="10"/>
      <c r="W3825" s="10"/>
      <c r="X3825" s="10"/>
      <c r="Y3825" s="10"/>
      <c r="Z3825" s="10"/>
      <c r="AA3825" s="10"/>
      <c r="AB3825" s="10"/>
      <c r="AC3825" s="10"/>
      <c r="AD3825" s="10"/>
    </row>
    <row r="3826" ht="12.75" customHeight="1">
      <c r="A3826" s="16">
        <v>3824.0</v>
      </c>
      <c r="B3826" s="79" t="s">
        <v>6770</v>
      </c>
      <c r="C3826" s="80">
        <v>2021.0</v>
      </c>
      <c r="D3826" s="81" t="s">
        <v>7691</v>
      </c>
      <c r="E3826" s="137" t="s">
        <v>7692</v>
      </c>
      <c r="F3826" s="38">
        <v>3.0</v>
      </c>
      <c r="G3826" s="38">
        <v>3.0</v>
      </c>
      <c r="H3826" s="38">
        <v>3.0</v>
      </c>
      <c r="I3826" s="10"/>
      <c r="J3826" s="10">
        <v>3.0</v>
      </c>
      <c r="K3826" s="21" t="b">
        <v>0</v>
      </c>
      <c r="L3826" s="21" t="b">
        <v>1</v>
      </c>
      <c r="M3826" s="21" t="b">
        <v>1</v>
      </c>
      <c r="N3826" s="21" t="b">
        <v>0</v>
      </c>
      <c r="O3826" s="21" t="b">
        <v>0</v>
      </c>
      <c r="P3826" s="21">
        <v>3.0</v>
      </c>
      <c r="Q3826" s="21">
        <v>3.0</v>
      </c>
      <c r="R3826" s="10"/>
      <c r="S3826" s="10"/>
      <c r="T3826" s="10"/>
      <c r="U3826" s="10"/>
      <c r="V3826" s="10"/>
      <c r="W3826" s="10"/>
      <c r="X3826" s="10"/>
      <c r="Y3826" s="10"/>
      <c r="Z3826" s="10"/>
      <c r="AA3826" s="10"/>
      <c r="AB3826" s="10"/>
      <c r="AC3826" s="10"/>
      <c r="AD3826" s="10"/>
    </row>
    <row r="3827" ht="12.75" customHeight="1">
      <c r="A3827" s="16">
        <v>3825.0</v>
      </c>
      <c r="B3827" s="79" t="s">
        <v>6770</v>
      </c>
      <c r="C3827" s="80">
        <v>2021.0</v>
      </c>
      <c r="D3827" s="81" t="s">
        <v>7693</v>
      </c>
      <c r="E3827" s="137" t="s">
        <v>7694</v>
      </c>
      <c r="F3827" s="38">
        <v>3.0</v>
      </c>
      <c r="G3827" s="38">
        <v>3.0</v>
      </c>
      <c r="H3827" s="38">
        <v>3.0</v>
      </c>
      <c r="I3827" s="10"/>
      <c r="J3827" s="10">
        <v>3.0</v>
      </c>
      <c r="K3827" s="21" t="b">
        <v>0</v>
      </c>
      <c r="L3827" s="21" t="b">
        <v>1</v>
      </c>
      <c r="M3827" s="21" t="b">
        <v>1</v>
      </c>
      <c r="N3827" s="21" t="b">
        <v>0</v>
      </c>
      <c r="O3827" s="21" t="b">
        <v>0</v>
      </c>
      <c r="P3827" s="21">
        <v>3.0</v>
      </c>
      <c r="Q3827" s="21">
        <v>3.0</v>
      </c>
      <c r="R3827" s="10"/>
      <c r="S3827" s="10"/>
      <c r="T3827" s="10"/>
      <c r="U3827" s="10"/>
      <c r="V3827" s="10"/>
      <c r="W3827" s="10"/>
      <c r="X3827" s="10"/>
      <c r="Y3827" s="10"/>
      <c r="Z3827" s="10"/>
      <c r="AA3827" s="10"/>
      <c r="AB3827" s="10"/>
      <c r="AC3827" s="10"/>
      <c r="AD3827" s="10"/>
    </row>
    <row r="3828" ht="12.75" customHeight="1">
      <c r="A3828" s="16">
        <v>3826.0</v>
      </c>
      <c r="B3828" s="79" t="s">
        <v>6770</v>
      </c>
      <c r="C3828" s="80">
        <v>2021.0</v>
      </c>
      <c r="D3828" s="81" t="s">
        <v>7695</v>
      </c>
      <c r="E3828" s="137" t="s">
        <v>7696</v>
      </c>
      <c r="F3828" s="38">
        <v>4.0</v>
      </c>
      <c r="G3828" s="38">
        <v>3.0</v>
      </c>
      <c r="H3828" s="38">
        <v>3.0</v>
      </c>
      <c r="I3828" s="10"/>
      <c r="J3828" s="10">
        <v>3.0</v>
      </c>
      <c r="K3828" s="21" t="b">
        <v>0</v>
      </c>
      <c r="L3828" s="21" t="b">
        <v>0</v>
      </c>
      <c r="M3828" s="21" t="b">
        <v>1</v>
      </c>
      <c r="N3828" s="21" t="b">
        <v>0</v>
      </c>
      <c r="O3828" s="21" t="b">
        <v>0</v>
      </c>
      <c r="P3828" s="21">
        <v>3.0</v>
      </c>
      <c r="Q3828" s="21">
        <v>3.0</v>
      </c>
      <c r="R3828" s="10"/>
      <c r="S3828" s="10"/>
      <c r="T3828" s="10"/>
      <c r="U3828" s="10"/>
      <c r="V3828" s="10"/>
      <c r="W3828" s="10"/>
      <c r="X3828" s="10"/>
      <c r="Y3828" s="10"/>
      <c r="Z3828" s="10"/>
      <c r="AA3828" s="10"/>
      <c r="AB3828" s="10"/>
      <c r="AC3828" s="10"/>
      <c r="AD3828" s="10"/>
    </row>
    <row r="3829" ht="12.75" customHeight="1">
      <c r="A3829" s="16">
        <v>3827.0</v>
      </c>
      <c r="B3829" s="79" t="s">
        <v>6770</v>
      </c>
      <c r="C3829" s="80">
        <v>2021.0</v>
      </c>
      <c r="D3829" s="81" t="s">
        <v>7697</v>
      </c>
      <c r="E3829" s="137" t="s">
        <v>7698</v>
      </c>
      <c r="F3829" s="38">
        <v>2.0</v>
      </c>
      <c r="G3829" s="38">
        <v>2.0</v>
      </c>
      <c r="H3829" s="38">
        <v>1.0</v>
      </c>
      <c r="I3829" s="10"/>
      <c r="J3829" s="10">
        <v>3.0</v>
      </c>
      <c r="K3829" s="21" t="b">
        <v>0</v>
      </c>
      <c r="L3829" s="21" t="b">
        <v>0</v>
      </c>
      <c r="M3829" s="21" t="b">
        <v>1</v>
      </c>
      <c r="N3829" s="21" t="b">
        <v>0</v>
      </c>
      <c r="O3829" s="21" t="b">
        <v>0</v>
      </c>
      <c r="P3829" s="21">
        <v>2.0</v>
      </c>
      <c r="Q3829" s="21">
        <v>2.0</v>
      </c>
      <c r="R3829" s="10"/>
      <c r="S3829" s="10"/>
      <c r="T3829" s="10"/>
      <c r="U3829" s="10"/>
      <c r="V3829" s="10"/>
      <c r="W3829" s="10"/>
      <c r="X3829" s="10"/>
      <c r="Y3829" s="10"/>
      <c r="Z3829" s="10"/>
      <c r="AA3829" s="10"/>
      <c r="AB3829" s="10"/>
      <c r="AC3829" s="10"/>
      <c r="AD3829" s="10"/>
    </row>
    <row r="3830" ht="12.75" customHeight="1">
      <c r="A3830" s="16">
        <v>3828.0</v>
      </c>
      <c r="B3830" s="79" t="s">
        <v>6770</v>
      </c>
      <c r="C3830" s="80">
        <v>2021.0</v>
      </c>
      <c r="D3830" s="81" t="s">
        <v>7699</v>
      </c>
      <c r="E3830" s="137" t="s">
        <v>7700</v>
      </c>
      <c r="F3830" s="38">
        <v>2.0</v>
      </c>
      <c r="G3830" s="38">
        <v>2.0</v>
      </c>
      <c r="H3830" s="38">
        <v>2.0</v>
      </c>
      <c r="I3830" s="10"/>
      <c r="J3830" s="10">
        <v>3.0</v>
      </c>
      <c r="K3830" s="21" t="b">
        <v>0</v>
      </c>
      <c r="L3830" s="21" t="b">
        <v>1</v>
      </c>
      <c r="M3830" s="21" t="b">
        <v>1</v>
      </c>
      <c r="N3830" s="21" t="b">
        <v>0</v>
      </c>
      <c r="O3830" s="21" t="b">
        <v>0</v>
      </c>
      <c r="P3830" s="21">
        <v>2.0</v>
      </c>
      <c r="Q3830" s="21">
        <v>2.0</v>
      </c>
      <c r="R3830" s="10"/>
      <c r="S3830" s="10"/>
      <c r="T3830" s="10"/>
      <c r="U3830" s="10"/>
      <c r="V3830" s="10"/>
      <c r="W3830" s="10"/>
      <c r="X3830" s="10"/>
      <c r="Y3830" s="10"/>
      <c r="Z3830" s="10"/>
      <c r="AA3830" s="10"/>
      <c r="AB3830" s="10"/>
      <c r="AC3830" s="10"/>
      <c r="AD3830" s="10"/>
    </row>
    <row r="3831" ht="12.75" customHeight="1">
      <c r="A3831" s="16">
        <v>3829.0</v>
      </c>
      <c r="B3831" s="79" t="s">
        <v>6770</v>
      </c>
      <c r="C3831" s="80">
        <v>2021.0</v>
      </c>
      <c r="D3831" s="81" t="s">
        <v>7701</v>
      </c>
      <c r="E3831" s="137" t="s">
        <v>7702</v>
      </c>
      <c r="F3831" s="38">
        <v>4.0</v>
      </c>
      <c r="G3831" s="38">
        <v>4.0</v>
      </c>
      <c r="H3831" s="38">
        <v>3.0</v>
      </c>
      <c r="I3831" s="10"/>
      <c r="J3831" s="10">
        <v>3.0</v>
      </c>
      <c r="K3831" s="21" t="b">
        <v>0</v>
      </c>
      <c r="L3831" s="21" t="b">
        <v>0</v>
      </c>
      <c r="M3831" s="21" t="b">
        <v>1</v>
      </c>
      <c r="N3831" s="21" t="b">
        <v>0</v>
      </c>
      <c r="O3831" s="21" t="b">
        <v>0</v>
      </c>
      <c r="P3831" s="21">
        <v>4.0</v>
      </c>
      <c r="Q3831" s="21">
        <v>4.0</v>
      </c>
      <c r="R3831" s="10"/>
      <c r="S3831" s="10"/>
      <c r="T3831" s="10"/>
      <c r="U3831" s="10"/>
      <c r="V3831" s="10"/>
      <c r="W3831" s="10"/>
      <c r="X3831" s="10"/>
      <c r="Y3831" s="10"/>
      <c r="Z3831" s="10"/>
      <c r="AA3831" s="10"/>
      <c r="AB3831" s="10"/>
      <c r="AC3831" s="10"/>
      <c r="AD3831" s="10"/>
    </row>
    <row r="3832" ht="12.75" customHeight="1">
      <c r="A3832" s="16">
        <v>3830.0</v>
      </c>
      <c r="B3832" s="79" t="s">
        <v>6770</v>
      </c>
      <c r="C3832" s="80">
        <v>2021.0</v>
      </c>
      <c r="D3832" s="81" t="s">
        <v>7703</v>
      </c>
      <c r="E3832" s="137" t="s">
        <v>7704</v>
      </c>
      <c r="F3832" s="38">
        <v>4.0</v>
      </c>
      <c r="G3832" s="38">
        <v>3.0</v>
      </c>
      <c r="H3832" s="38">
        <v>3.0</v>
      </c>
      <c r="I3832" s="10"/>
      <c r="J3832" s="10">
        <v>3.0</v>
      </c>
      <c r="K3832" s="21" t="b">
        <v>0</v>
      </c>
      <c r="L3832" s="21" t="b">
        <v>0</v>
      </c>
      <c r="M3832" s="21" t="b">
        <v>1</v>
      </c>
      <c r="N3832" s="21" t="b">
        <v>0</v>
      </c>
      <c r="O3832" s="21" t="b">
        <v>0</v>
      </c>
      <c r="P3832" s="21">
        <v>3.0</v>
      </c>
      <c r="Q3832" s="21">
        <v>3.0</v>
      </c>
      <c r="R3832" s="10"/>
      <c r="S3832" s="10"/>
      <c r="T3832" s="10"/>
      <c r="U3832" s="10"/>
      <c r="V3832" s="10"/>
      <c r="W3832" s="10"/>
      <c r="X3832" s="10"/>
      <c r="Y3832" s="10"/>
      <c r="Z3832" s="10"/>
      <c r="AA3832" s="10"/>
      <c r="AB3832" s="10"/>
      <c r="AC3832" s="10"/>
      <c r="AD3832" s="10"/>
    </row>
    <row r="3833" ht="12.75" customHeight="1">
      <c r="A3833" s="16">
        <v>3831.0</v>
      </c>
      <c r="B3833" s="79" t="s">
        <v>6770</v>
      </c>
      <c r="C3833" s="80">
        <v>2021.0</v>
      </c>
      <c r="D3833" s="81" t="s">
        <v>7705</v>
      </c>
      <c r="E3833" s="137" t="s">
        <v>7706</v>
      </c>
      <c r="F3833" s="38">
        <v>2.0</v>
      </c>
      <c r="G3833" s="38">
        <v>2.0</v>
      </c>
      <c r="H3833" s="38">
        <v>1.0</v>
      </c>
      <c r="I3833" s="10"/>
      <c r="J3833" s="10">
        <v>3.0</v>
      </c>
      <c r="K3833" s="21" t="b">
        <v>0</v>
      </c>
      <c r="L3833" s="21" t="b">
        <v>0</v>
      </c>
      <c r="M3833" s="21" t="b">
        <v>1</v>
      </c>
      <c r="N3833" s="21" t="b">
        <v>0</v>
      </c>
      <c r="O3833" s="21" t="b">
        <v>0</v>
      </c>
      <c r="P3833" s="21">
        <v>2.0</v>
      </c>
      <c r="Q3833" s="21">
        <v>2.0</v>
      </c>
      <c r="R3833" s="10"/>
      <c r="S3833" s="10"/>
      <c r="T3833" s="10"/>
      <c r="U3833" s="10"/>
      <c r="V3833" s="10"/>
      <c r="W3833" s="10"/>
      <c r="X3833" s="10"/>
      <c r="Y3833" s="10"/>
      <c r="Z3833" s="10"/>
      <c r="AA3833" s="10"/>
      <c r="AB3833" s="10"/>
      <c r="AC3833" s="10"/>
      <c r="AD3833" s="10"/>
    </row>
    <row r="3834" ht="12.75" customHeight="1">
      <c r="A3834" s="16">
        <v>3832.0</v>
      </c>
      <c r="B3834" s="79" t="s">
        <v>6770</v>
      </c>
      <c r="C3834" s="80">
        <v>2021.0</v>
      </c>
      <c r="D3834" s="81" t="s">
        <v>7707</v>
      </c>
      <c r="E3834" s="137" t="s">
        <v>7708</v>
      </c>
      <c r="F3834" s="38">
        <v>2.0</v>
      </c>
      <c r="G3834" s="38">
        <v>2.0</v>
      </c>
      <c r="H3834" s="38">
        <v>0.5</v>
      </c>
      <c r="I3834" s="10"/>
      <c r="J3834" s="10">
        <v>3.0</v>
      </c>
      <c r="K3834" s="21" t="b">
        <v>0</v>
      </c>
      <c r="L3834" s="21" t="b">
        <v>0</v>
      </c>
      <c r="M3834" s="21" t="b">
        <v>1</v>
      </c>
      <c r="N3834" s="21" t="b">
        <v>0</v>
      </c>
      <c r="O3834" s="21" t="b">
        <v>0</v>
      </c>
      <c r="P3834" s="21">
        <v>2.0</v>
      </c>
      <c r="Q3834" s="21">
        <v>2.0</v>
      </c>
      <c r="R3834" s="10"/>
      <c r="S3834" s="10"/>
      <c r="T3834" s="10"/>
      <c r="U3834" s="10"/>
      <c r="V3834" s="10"/>
      <c r="W3834" s="10"/>
      <c r="X3834" s="10"/>
      <c r="Y3834" s="10"/>
      <c r="Z3834" s="10"/>
      <c r="AA3834" s="10"/>
      <c r="AB3834" s="10"/>
      <c r="AC3834" s="10"/>
      <c r="AD3834" s="10"/>
    </row>
    <row r="3835" ht="12.75" customHeight="1">
      <c r="A3835" s="16">
        <v>3833.0</v>
      </c>
      <c r="B3835" s="79" t="s">
        <v>6770</v>
      </c>
      <c r="C3835" s="80">
        <v>2021.0</v>
      </c>
      <c r="D3835" s="81" t="s">
        <v>7709</v>
      </c>
      <c r="E3835" s="137" t="s">
        <v>7710</v>
      </c>
      <c r="F3835" s="38">
        <v>100.0</v>
      </c>
      <c r="G3835" s="38">
        <v>100.0</v>
      </c>
      <c r="H3835" s="38">
        <v>0.5</v>
      </c>
      <c r="I3835" s="10"/>
      <c r="J3835" s="10">
        <v>3.0</v>
      </c>
      <c r="K3835" s="21" t="b">
        <v>0</v>
      </c>
      <c r="L3835" s="21" t="b">
        <v>0</v>
      </c>
      <c r="M3835" s="21" t="b">
        <v>1</v>
      </c>
      <c r="N3835" s="21" t="b">
        <v>0</v>
      </c>
      <c r="O3835" s="21" t="b">
        <v>0</v>
      </c>
      <c r="P3835" s="21">
        <v>100.0</v>
      </c>
      <c r="Q3835" s="21">
        <v>100.0</v>
      </c>
      <c r="R3835" s="10"/>
      <c r="S3835" s="10"/>
      <c r="T3835" s="10"/>
      <c r="U3835" s="10"/>
      <c r="V3835" s="10"/>
      <c r="W3835" s="10"/>
      <c r="X3835" s="10"/>
      <c r="Y3835" s="10"/>
      <c r="Z3835" s="10"/>
      <c r="AA3835" s="10"/>
      <c r="AB3835" s="10"/>
      <c r="AC3835" s="10"/>
      <c r="AD3835" s="10"/>
    </row>
    <row r="3836" ht="12.75" customHeight="1">
      <c r="A3836" s="16">
        <v>3834.0</v>
      </c>
      <c r="B3836" s="79" t="s">
        <v>6770</v>
      </c>
      <c r="C3836" s="80">
        <v>2021.0</v>
      </c>
      <c r="D3836" s="81" t="s">
        <v>7711</v>
      </c>
      <c r="E3836" s="137" t="s">
        <v>7712</v>
      </c>
      <c r="F3836" s="38">
        <v>4.0</v>
      </c>
      <c r="G3836" s="38">
        <v>4.0</v>
      </c>
      <c r="H3836" s="38">
        <v>2.0</v>
      </c>
      <c r="I3836" s="10"/>
      <c r="J3836" s="10">
        <v>3.0</v>
      </c>
      <c r="K3836" s="21" t="b">
        <v>0</v>
      </c>
      <c r="L3836" s="21" t="b">
        <v>0</v>
      </c>
      <c r="M3836" s="21" t="b">
        <v>1</v>
      </c>
      <c r="N3836" s="21" t="b">
        <v>0</v>
      </c>
      <c r="O3836" s="21" t="b">
        <v>0</v>
      </c>
      <c r="P3836" s="21">
        <v>4.0</v>
      </c>
      <c r="Q3836" s="21">
        <v>4.0</v>
      </c>
      <c r="R3836" s="10"/>
      <c r="S3836" s="10"/>
      <c r="T3836" s="10"/>
      <c r="U3836" s="10"/>
      <c r="V3836" s="10"/>
      <c r="W3836" s="10"/>
      <c r="X3836" s="10"/>
      <c r="Y3836" s="10"/>
      <c r="Z3836" s="10"/>
      <c r="AA3836" s="10"/>
      <c r="AB3836" s="10"/>
      <c r="AC3836" s="10"/>
      <c r="AD3836" s="10"/>
    </row>
    <row r="3837" ht="12.75" customHeight="1">
      <c r="A3837" s="16">
        <v>3835.0</v>
      </c>
      <c r="B3837" s="79" t="s">
        <v>6770</v>
      </c>
      <c r="C3837" s="80">
        <v>2021.0</v>
      </c>
      <c r="D3837" s="81" t="s">
        <v>7713</v>
      </c>
      <c r="E3837" s="137" t="s">
        <v>7714</v>
      </c>
      <c r="F3837" s="38">
        <v>4.0</v>
      </c>
      <c r="G3837" s="38">
        <v>3.0</v>
      </c>
      <c r="H3837" s="38">
        <v>4.0</v>
      </c>
      <c r="I3837" s="10"/>
      <c r="J3837" s="10">
        <v>3.0</v>
      </c>
      <c r="K3837" s="21" t="b">
        <v>0</v>
      </c>
      <c r="L3837" s="21" t="b">
        <v>0</v>
      </c>
      <c r="M3837" s="21" t="b">
        <v>1</v>
      </c>
      <c r="N3837" s="21" t="b">
        <v>0</v>
      </c>
      <c r="O3837" s="21" t="b">
        <v>0</v>
      </c>
      <c r="P3837" s="21">
        <v>4.0</v>
      </c>
      <c r="Q3837" s="21">
        <v>4.0</v>
      </c>
      <c r="R3837" s="10"/>
      <c r="S3837" s="10"/>
      <c r="T3837" s="10"/>
      <c r="U3837" s="10"/>
      <c r="V3837" s="10"/>
      <c r="W3837" s="10"/>
      <c r="X3837" s="10"/>
      <c r="Y3837" s="10"/>
      <c r="Z3837" s="10"/>
      <c r="AA3837" s="10"/>
      <c r="AB3837" s="10"/>
      <c r="AC3837" s="10"/>
      <c r="AD3837" s="10"/>
    </row>
    <row r="3838" ht="12.75" customHeight="1">
      <c r="A3838" s="16">
        <v>3836.0</v>
      </c>
      <c r="B3838" s="79" t="s">
        <v>6770</v>
      </c>
      <c r="C3838" s="80">
        <v>2021.0</v>
      </c>
      <c r="D3838" s="81" t="s">
        <v>7715</v>
      </c>
      <c r="E3838" s="137" t="s">
        <v>7716</v>
      </c>
      <c r="F3838" s="38">
        <v>3.0</v>
      </c>
      <c r="G3838" s="38">
        <v>3.0</v>
      </c>
      <c r="H3838" s="38">
        <v>3.0</v>
      </c>
      <c r="I3838" s="10"/>
      <c r="J3838" s="10">
        <v>3.0</v>
      </c>
      <c r="K3838" s="21" t="b">
        <v>0</v>
      </c>
      <c r="L3838" s="21" t="b">
        <v>1</v>
      </c>
      <c r="M3838" s="21" t="b">
        <v>1</v>
      </c>
      <c r="N3838" s="21" t="b">
        <v>0</v>
      </c>
      <c r="O3838" s="21" t="b">
        <v>0</v>
      </c>
      <c r="P3838" s="21">
        <v>3.0</v>
      </c>
      <c r="Q3838" s="21">
        <v>3.0</v>
      </c>
      <c r="R3838" s="10"/>
      <c r="S3838" s="10"/>
      <c r="T3838" s="10"/>
      <c r="U3838" s="10"/>
      <c r="V3838" s="10"/>
      <c r="W3838" s="10"/>
      <c r="X3838" s="10"/>
      <c r="Y3838" s="10"/>
      <c r="Z3838" s="10"/>
      <c r="AA3838" s="10"/>
      <c r="AB3838" s="10"/>
      <c r="AC3838" s="10"/>
      <c r="AD3838" s="10"/>
    </row>
    <row r="3839" ht="12.75" customHeight="1">
      <c r="A3839" s="16">
        <v>3837.0</v>
      </c>
      <c r="B3839" s="79" t="s">
        <v>6770</v>
      </c>
      <c r="C3839" s="80">
        <v>2021.0</v>
      </c>
      <c r="D3839" s="81" t="s">
        <v>7717</v>
      </c>
      <c r="E3839" s="137" t="s">
        <v>7718</v>
      </c>
      <c r="F3839" s="38">
        <v>4.0</v>
      </c>
      <c r="G3839" s="38">
        <v>4.0</v>
      </c>
      <c r="H3839" s="38">
        <v>4.0</v>
      </c>
      <c r="I3839" s="10"/>
      <c r="J3839" s="10">
        <v>3.0</v>
      </c>
      <c r="K3839" s="21" t="b">
        <v>0</v>
      </c>
      <c r="L3839" s="21" t="b">
        <v>1</v>
      </c>
      <c r="M3839" s="21" t="b">
        <v>1</v>
      </c>
      <c r="N3839" s="21" t="b">
        <v>0</v>
      </c>
      <c r="O3839" s="21" t="b">
        <v>0</v>
      </c>
      <c r="P3839" s="21">
        <v>4.0</v>
      </c>
      <c r="Q3839" s="21">
        <v>4.0</v>
      </c>
      <c r="R3839" s="10"/>
      <c r="S3839" s="10"/>
      <c r="T3839" s="10"/>
      <c r="U3839" s="10"/>
      <c r="V3839" s="10"/>
      <c r="W3839" s="10"/>
      <c r="X3839" s="10"/>
      <c r="Y3839" s="10"/>
      <c r="Z3839" s="10"/>
      <c r="AA3839" s="10"/>
      <c r="AB3839" s="10"/>
      <c r="AC3839" s="10"/>
      <c r="AD3839" s="10"/>
    </row>
    <row r="3840" ht="12.75" customHeight="1">
      <c r="A3840" s="16">
        <v>3838.0</v>
      </c>
      <c r="B3840" s="79" t="s">
        <v>6770</v>
      </c>
      <c r="C3840" s="80">
        <v>2021.0</v>
      </c>
      <c r="D3840" s="81" t="s">
        <v>7719</v>
      </c>
      <c r="E3840" s="137" t="s">
        <v>7720</v>
      </c>
      <c r="F3840" s="38">
        <v>3.0</v>
      </c>
      <c r="G3840" s="38">
        <v>3.0</v>
      </c>
      <c r="H3840" s="38">
        <v>3.0</v>
      </c>
      <c r="I3840" s="10"/>
      <c r="J3840" s="10">
        <v>3.0</v>
      </c>
      <c r="K3840" s="21" t="b">
        <v>0</v>
      </c>
      <c r="L3840" s="21" t="b">
        <v>1</v>
      </c>
      <c r="M3840" s="21" t="b">
        <v>1</v>
      </c>
      <c r="N3840" s="21" t="b">
        <v>0</v>
      </c>
      <c r="O3840" s="21" t="b">
        <v>0</v>
      </c>
      <c r="P3840" s="21">
        <v>3.0</v>
      </c>
      <c r="Q3840" s="21">
        <v>3.0</v>
      </c>
      <c r="R3840" s="10"/>
      <c r="S3840" s="10"/>
      <c r="T3840" s="10"/>
      <c r="U3840" s="10"/>
      <c r="V3840" s="10"/>
      <c r="W3840" s="10"/>
      <c r="X3840" s="10"/>
      <c r="Y3840" s="10"/>
      <c r="Z3840" s="10"/>
      <c r="AA3840" s="10"/>
      <c r="AB3840" s="10"/>
      <c r="AC3840" s="10"/>
      <c r="AD3840" s="10"/>
    </row>
    <row r="3841" ht="12.75" customHeight="1">
      <c r="A3841" s="16">
        <v>3839.0</v>
      </c>
      <c r="B3841" s="79" t="s">
        <v>6770</v>
      </c>
      <c r="C3841" s="80">
        <v>2021.0</v>
      </c>
      <c r="D3841" s="81" t="s">
        <v>7721</v>
      </c>
      <c r="E3841" s="137" t="s">
        <v>7722</v>
      </c>
      <c r="F3841" s="38">
        <v>3.0</v>
      </c>
      <c r="G3841" s="38">
        <v>3.0</v>
      </c>
      <c r="H3841" s="38">
        <v>2.0</v>
      </c>
      <c r="I3841" s="10"/>
      <c r="J3841" s="10">
        <v>3.0</v>
      </c>
      <c r="K3841" s="21" t="b">
        <v>0</v>
      </c>
      <c r="L3841" s="21" t="b">
        <v>0</v>
      </c>
      <c r="M3841" s="21" t="b">
        <v>1</v>
      </c>
      <c r="N3841" s="21" t="b">
        <v>0</v>
      </c>
      <c r="O3841" s="21" t="b">
        <v>0</v>
      </c>
      <c r="P3841" s="21">
        <v>3.0</v>
      </c>
      <c r="Q3841" s="21">
        <v>3.0</v>
      </c>
      <c r="R3841" s="10"/>
      <c r="S3841" s="10"/>
      <c r="T3841" s="10"/>
      <c r="U3841" s="10"/>
      <c r="V3841" s="10"/>
      <c r="W3841" s="10"/>
      <c r="X3841" s="10"/>
      <c r="Y3841" s="10"/>
      <c r="Z3841" s="10"/>
      <c r="AA3841" s="10"/>
      <c r="AB3841" s="10"/>
      <c r="AC3841" s="10"/>
      <c r="AD3841" s="10"/>
    </row>
    <row r="3842" ht="12.75" customHeight="1">
      <c r="A3842" s="16">
        <v>3840.0</v>
      </c>
      <c r="B3842" s="79" t="s">
        <v>6770</v>
      </c>
      <c r="C3842" s="80">
        <v>2021.0</v>
      </c>
      <c r="D3842" s="81" t="s">
        <v>7723</v>
      </c>
      <c r="E3842" s="137" t="s">
        <v>7724</v>
      </c>
      <c r="F3842" s="38">
        <v>2.0</v>
      </c>
      <c r="G3842" s="38">
        <v>2.0</v>
      </c>
      <c r="H3842" s="38">
        <v>1.0</v>
      </c>
      <c r="I3842" s="10"/>
      <c r="J3842" s="10">
        <v>3.0</v>
      </c>
      <c r="K3842" s="21" t="b">
        <v>0</v>
      </c>
      <c r="L3842" s="21" t="b">
        <v>0</v>
      </c>
      <c r="M3842" s="21" t="b">
        <v>1</v>
      </c>
      <c r="N3842" s="21" t="b">
        <v>0</v>
      </c>
      <c r="O3842" s="21" t="b">
        <v>0</v>
      </c>
      <c r="P3842" s="21">
        <v>2.0</v>
      </c>
      <c r="Q3842" s="21">
        <v>2.0</v>
      </c>
      <c r="R3842" s="10"/>
      <c r="S3842" s="10"/>
      <c r="T3842" s="10"/>
      <c r="U3842" s="10"/>
      <c r="V3842" s="10"/>
      <c r="W3842" s="10"/>
      <c r="X3842" s="10"/>
      <c r="Y3842" s="10"/>
      <c r="Z3842" s="10"/>
      <c r="AA3842" s="10"/>
      <c r="AB3842" s="10"/>
      <c r="AC3842" s="10"/>
      <c r="AD3842" s="10"/>
    </row>
    <row r="3843" ht="12.75" customHeight="1">
      <c r="A3843" s="16">
        <v>3841.0</v>
      </c>
      <c r="B3843" s="79" t="s">
        <v>6770</v>
      </c>
      <c r="C3843" s="80">
        <v>2021.0</v>
      </c>
      <c r="D3843" s="81" t="s">
        <v>7725</v>
      </c>
      <c r="E3843" s="137" t="s">
        <v>7726</v>
      </c>
      <c r="F3843" s="38">
        <v>3.0</v>
      </c>
      <c r="G3843" s="38">
        <v>3.0</v>
      </c>
      <c r="H3843" s="38">
        <v>3.0</v>
      </c>
      <c r="I3843" s="10"/>
      <c r="J3843" s="10">
        <v>3.0</v>
      </c>
      <c r="K3843" s="21" t="b">
        <v>0</v>
      </c>
      <c r="L3843" s="21" t="b">
        <v>1</v>
      </c>
      <c r="M3843" s="21" t="b">
        <v>1</v>
      </c>
      <c r="N3843" s="21" t="b">
        <v>0</v>
      </c>
      <c r="O3843" s="21" t="b">
        <v>0</v>
      </c>
      <c r="P3843" s="21">
        <v>3.0</v>
      </c>
      <c r="Q3843" s="21">
        <v>3.0</v>
      </c>
      <c r="R3843" s="10"/>
      <c r="S3843" s="10"/>
      <c r="T3843" s="10"/>
      <c r="U3843" s="10"/>
      <c r="V3843" s="10"/>
      <c r="W3843" s="10"/>
      <c r="X3843" s="10"/>
      <c r="Y3843" s="10"/>
      <c r="Z3843" s="10"/>
      <c r="AA3843" s="10"/>
      <c r="AB3843" s="10"/>
      <c r="AC3843" s="10"/>
      <c r="AD3843" s="10"/>
    </row>
    <row r="3844" ht="12.75" customHeight="1">
      <c r="A3844" s="16">
        <v>3842.0</v>
      </c>
      <c r="B3844" s="79" t="s">
        <v>6770</v>
      </c>
      <c r="C3844" s="80">
        <v>2021.0</v>
      </c>
      <c r="D3844" s="81" t="s">
        <v>7727</v>
      </c>
      <c r="E3844" s="137" t="s">
        <v>7728</v>
      </c>
      <c r="F3844" s="38">
        <v>4.0</v>
      </c>
      <c r="G3844" s="38">
        <v>4.0</v>
      </c>
      <c r="H3844" s="38">
        <v>4.0</v>
      </c>
      <c r="I3844" s="10"/>
      <c r="J3844" s="10">
        <v>3.0</v>
      </c>
      <c r="K3844" s="21" t="b">
        <v>0</v>
      </c>
      <c r="L3844" s="21" t="b">
        <v>1</v>
      </c>
      <c r="M3844" s="21" t="b">
        <v>1</v>
      </c>
      <c r="N3844" s="21" t="b">
        <v>0</v>
      </c>
      <c r="O3844" s="21" t="b">
        <v>0</v>
      </c>
      <c r="P3844" s="21">
        <v>4.0</v>
      </c>
      <c r="Q3844" s="21">
        <v>4.0</v>
      </c>
      <c r="R3844" s="10"/>
      <c r="S3844" s="10"/>
      <c r="T3844" s="10"/>
      <c r="U3844" s="10"/>
      <c r="V3844" s="10"/>
      <c r="W3844" s="10"/>
      <c r="X3844" s="10"/>
      <c r="Y3844" s="10"/>
      <c r="Z3844" s="10"/>
      <c r="AA3844" s="10"/>
      <c r="AB3844" s="10"/>
      <c r="AC3844" s="10"/>
      <c r="AD3844" s="10"/>
    </row>
    <row r="3845" ht="12.75" customHeight="1">
      <c r="A3845" s="16">
        <v>3843.0</v>
      </c>
      <c r="B3845" s="79" t="s">
        <v>6770</v>
      </c>
      <c r="C3845" s="80">
        <v>2021.0</v>
      </c>
      <c r="D3845" s="81" t="s">
        <v>7729</v>
      </c>
      <c r="E3845" s="137" t="s">
        <v>7730</v>
      </c>
      <c r="F3845" s="38">
        <v>4.0</v>
      </c>
      <c r="G3845" s="38">
        <v>4.0</v>
      </c>
      <c r="H3845" s="38">
        <v>4.0</v>
      </c>
      <c r="I3845" s="10"/>
      <c r="J3845" s="10">
        <v>3.0</v>
      </c>
      <c r="K3845" s="21" t="b">
        <v>0</v>
      </c>
      <c r="L3845" s="21" t="b">
        <v>1</v>
      </c>
      <c r="M3845" s="21" t="b">
        <v>1</v>
      </c>
      <c r="N3845" s="21" t="b">
        <v>0</v>
      </c>
      <c r="O3845" s="21" t="b">
        <v>0</v>
      </c>
      <c r="P3845" s="21">
        <v>4.0</v>
      </c>
      <c r="Q3845" s="21">
        <v>4.0</v>
      </c>
      <c r="R3845" s="10"/>
      <c r="S3845" s="10"/>
      <c r="T3845" s="10"/>
      <c r="U3845" s="10"/>
      <c r="V3845" s="10"/>
      <c r="W3845" s="10"/>
      <c r="X3845" s="10"/>
      <c r="Y3845" s="10"/>
      <c r="Z3845" s="10"/>
      <c r="AA3845" s="10"/>
      <c r="AB3845" s="10"/>
      <c r="AC3845" s="10"/>
      <c r="AD3845" s="10"/>
    </row>
    <row r="3846" ht="12.75" customHeight="1">
      <c r="A3846" s="16">
        <v>3844.0</v>
      </c>
      <c r="B3846" s="79" t="s">
        <v>6770</v>
      </c>
      <c r="C3846" s="80">
        <v>2021.0</v>
      </c>
      <c r="D3846" s="81" t="s">
        <v>7731</v>
      </c>
      <c r="E3846" s="137" t="s">
        <v>7732</v>
      </c>
      <c r="F3846" s="38">
        <v>4.0</v>
      </c>
      <c r="G3846" s="38">
        <v>4.0</v>
      </c>
      <c r="H3846" s="38">
        <v>4.0</v>
      </c>
      <c r="I3846" s="10"/>
      <c r="J3846" s="10">
        <v>3.0</v>
      </c>
      <c r="K3846" s="21" t="b">
        <v>0</v>
      </c>
      <c r="L3846" s="21" t="b">
        <v>1</v>
      </c>
      <c r="M3846" s="21" t="b">
        <v>1</v>
      </c>
      <c r="N3846" s="21" t="b">
        <v>0</v>
      </c>
      <c r="O3846" s="21" t="b">
        <v>0</v>
      </c>
      <c r="P3846" s="21">
        <v>4.0</v>
      </c>
      <c r="Q3846" s="21">
        <v>4.0</v>
      </c>
      <c r="R3846" s="10"/>
      <c r="S3846" s="10"/>
      <c r="T3846" s="10"/>
      <c r="U3846" s="10"/>
      <c r="V3846" s="10"/>
      <c r="W3846" s="10"/>
      <c r="X3846" s="10"/>
      <c r="Y3846" s="10"/>
      <c r="Z3846" s="10"/>
      <c r="AA3846" s="10"/>
      <c r="AB3846" s="10"/>
      <c r="AC3846" s="10"/>
      <c r="AD3846" s="10"/>
    </row>
    <row r="3847" ht="12.75" customHeight="1">
      <c r="A3847" s="16">
        <v>3845.0</v>
      </c>
      <c r="B3847" s="79" t="s">
        <v>6770</v>
      </c>
      <c r="C3847" s="80">
        <v>2021.0</v>
      </c>
      <c r="D3847" s="81" t="s">
        <v>7733</v>
      </c>
      <c r="E3847" s="137" t="s">
        <v>7734</v>
      </c>
      <c r="F3847" s="38">
        <v>2.0</v>
      </c>
      <c r="G3847" s="38">
        <v>2.0</v>
      </c>
      <c r="H3847" s="38">
        <v>3.0</v>
      </c>
      <c r="I3847" s="10"/>
      <c r="J3847" s="10">
        <v>3.0</v>
      </c>
      <c r="K3847" s="21" t="b">
        <v>0</v>
      </c>
      <c r="L3847" s="21" t="b">
        <v>0</v>
      </c>
      <c r="M3847" s="21" t="b">
        <v>1</v>
      </c>
      <c r="N3847" s="21" t="b">
        <v>0</v>
      </c>
      <c r="O3847" s="21" t="b">
        <v>0</v>
      </c>
      <c r="P3847" s="21">
        <v>2.0</v>
      </c>
      <c r="Q3847" s="21">
        <v>2.0</v>
      </c>
      <c r="R3847" s="10"/>
      <c r="S3847" s="10"/>
      <c r="T3847" s="10"/>
      <c r="U3847" s="10"/>
      <c r="V3847" s="10"/>
      <c r="W3847" s="10"/>
      <c r="X3847" s="10"/>
      <c r="Y3847" s="10"/>
      <c r="Z3847" s="10"/>
      <c r="AA3847" s="10"/>
      <c r="AB3847" s="10"/>
      <c r="AC3847" s="10"/>
      <c r="AD3847" s="10"/>
    </row>
    <row r="3848" ht="12.75" customHeight="1">
      <c r="A3848" s="16">
        <v>3846.0</v>
      </c>
      <c r="B3848" s="79" t="s">
        <v>6770</v>
      </c>
      <c r="C3848" s="80">
        <v>2021.0</v>
      </c>
      <c r="D3848" s="81" t="s">
        <v>7735</v>
      </c>
      <c r="E3848" s="137" t="s">
        <v>7736</v>
      </c>
      <c r="F3848" s="38">
        <v>2.0</v>
      </c>
      <c r="G3848" s="38">
        <v>2.0</v>
      </c>
      <c r="H3848" s="38">
        <v>2.0</v>
      </c>
      <c r="I3848" s="10"/>
      <c r="J3848" s="10">
        <v>3.0</v>
      </c>
      <c r="K3848" s="21" t="b">
        <v>0</v>
      </c>
      <c r="L3848" s="21" t="b">
        <v>1</v>
      </c>
      <c r="M3848" s="21" t="b">
        <v>1</v>
      </c>
      <c r="N3848" s="21" t="b">
        <v>0</v>
      </c>
      <c r="O3848" s="21" t="b">
        <v>0</v>
      </c>
      <c r="P3848" s="21">
        <v>2.0</v>
      </c>
      <c r="Q3848" s="21">
        <v>2.0</v>
      </c>
      <c r="R3848" s="10"/>
      <c r="S3848" s="10"/>
      <c r="T3848" s="10"/>
      <c r="U3848" s="10"/>
      <c r="V3848" s="10"/>
      <c r="W3848" s="10"/>
      <c r="X3848" s="10"/>
      <c r="Y3848" s="10"/>
      <c r="Z3848" s="10"/>
      <c r="AA3848" s="10"/>
      <c r="AB3848" s="10"/>
      <c r="AC3848" s="10"/>
      <c r="AD3848" s="10"/>
    </row>
    <row r="3849" ht="12.75" customHeight="1">
      <c r="A3849" s="16">
        <v>3847.0</v>
      </c>
      <c r="B3849" s="79" t="s">
        <v>6770</v>
      </c>
      <c r="C3849" s="80">
        <v>2021.0</v>
      </c>
      <c r="D3849" s="81" t="s">
        <v>7737</v>
      </c>
      <c r="E3849" s="137" t="s">
        <v>7738</v>
      </c>
      <c r="F3849" s="38">
        <v>3.0</v>
      </c>
      <c r="G3849" s="38">
        <v>3.0</v>
      </c>
      <c r="H3849" s="38">
        <v>1.0</v>
      </c>
      <c r="I3849" s="10"/>
      <c r="J3849" s="10">
        <v>3.0</v>
      </c>
      <c r="K3849" s="21" t="b">
        <v>0</v>
      </c>
      <c r="L3849" s="21" t="b">
        <v>0</v>
      </c>
      <c r="M3849" s="21" t="b">
        <v>1</v>
      </c>
      <c r="N3849" s="21" t="b">
        <v>0</v>
      </c>
      <c r="O3849" s="21" t="b">
        <v>0</v>
      </c>
      <c r="P3849" s="21">
        <v>3.0</v>
      </c>
      <c r="Q3849" s="21">
        <v>3.0</v>
      </c>
      <c r="R3849" s="10"/>
      <c r="S3849" s="10"/>
      <c r="T3849" s="10"/>
      <c r="U3849" s="10"/>
      <c r="V3849" s="10"/>
      <c r="W3849" s="10"/>
      <c r="X3849" s="10"/>
      <c r="Y3849" s="10"/>
      <c r="Z3849" s="10"/>
      <c r="AA3849" s="10"/>
      <c r="AB3849" s="10"/>
      <c r="AC3849" s="10"/>
      <c r="AD3849" s="10"/>
    </row>
    <row r="3850" ht="12.75" customHeight="1">
      <c r="A3850" s="16">
        <v>3848.0</v>
      </c>
      <c r="B3850" s="79" t="s">
        <v>6770</v>
      </c>
      <c r="C3850" s="80">
        <v>2021.0</v>
      </c>
      <c r="D3850" s="81" t="s">
        <v>7739</v>
      </c>
      <c r="E3850" s="137" t="s">
        <v>7740</v>
      </c>
      <c r="F3850" s="38">
        <v>3.0</v>
      </c>
      <c r="G3850" s="38">
        <v>3.0</v>
      </c>
      <c r="H3850" s="38">
        <v>2.0</v>
      </c>
      <c r="I3850" s="10"/>
      <c r="J3850" s="10">
        <v>3.0</v>
      </c>
      <c r="K3850" s="21" t="b">
        <v>0</v>
      </c>
      <c r="L3850" s="21" t="b">
        <v>0</v>
      </c>
      <c r="M3850" s="21" t="b">
        <v>1</v>
      </c>
      <c r="N3850" s="21" t="b">
        <v>0</v>
      </c>
      <c r="O3850" s="21" t="b">
        <v>0</v>
      </c>
      <c r="P3850" s="21">
        <v>3.0</v>
      </c>
      <c r="Q3850" s="21">
        <v>3.0</v>
      </c>
      <c r="R3850" s="10"/>
      <c r="S3850" s="10"/>
      <c r="T3850" s="10"/>
      <c r="U3850" s="10"/>
      <c r="V3850" s="10"/>
      <c r="W3850" s="10"/>
      <c r="X3850" s="10"/>
      <c r="Y3850" s="10"/>
      <c r="Z3850" s="10"/>
      <c r="AA3850" s="10"/>
      <c r="AB3850" s="10"/>
      <c r="AC3850" s="10"/>
      <c r="AD3850" s="10"/>
    </row>
    <row r="3851" ht="12.75" customHeight="1">
      <c r="A3851" s="16">
        <v>3849.0</v>
      </c>
      <c r="B3851" s="79" t="s">
        <v>6770</v>
      </c>
      <c r="C3851" s="80">
        <v>2021.0</v>
      </c>
      <c r="D3851" s="81" t="s">
        <v>7741</v>
      </c>
      <c r="E3851" s="137" t="s">
        <v>7742</v>
      </c>
      <c r="F3851" s="38">
        <v>3.0</v>
      </c>
      <c r="G3851" s="38">
        <v>3.0</v>
      </c>
      <c r="H3851" s="38">
        <v>1.0</v>
      </c>
      <c r="I3851" s="10"/>
      <c r="J3851" s="10">
        <v>3.0</v>
      </c>
      <c r="K3851" s="21" t="b">
        <v>0</v>
      </c>
      <c r="L3851" s="21" t="b">
        <v>0</v>
      </c>
      <c r="M3851" s="21" t="b">
        <v>1</v>
      </c>
      <c r="N3851" s="21" t="b">
        <v>0</v>
      </c>
      <c r="O3851" s="21" t="b">
        <v>0</v>
      </c>
      <c r="P3851" s="21">
        <v>3.0</v>
      </c>
      <c r="Q3851" s="21">
        <v>3.0</v>
      </c>
      <c r="R3851" s="10"/>
      <c r="S3851" s="10"/>
      <c r="T3851" s="10"/>
      <c r="U3851" s="10"/>
      <c r="V3851" s="10"/>
      <c r="W3851" s="10"/>
      <c r="X3851" s="10"/>
      <c r="Y3851" s="10"/>
      <c r="Z3851" s="10"/>
      <c r="AA3851" s="10"/>
      <c r="AB3851" s="10"/>
      <c r="AC3851" s="10"/>
      <c r="AD3851" s="10"/>
    </row>
    <row r="3852" ht="12.75" customHeight="1">
      <c r="A3852" s="16">
        <v>3850.0</v>
      </c>
      <c r="B3852" s="79" t="s">
        <v>6770</v>
      </c>
      <c r="C3852" s="80">
        <v>2021.0</v>
      </c>
      <c r="D3852" s="81" t="s">
        <v>7743</v>
      </c>
      <c r="E3852" s="137" t="s">
        <v>7744</v>
      </c>
      <c r="F3852" s="38">
        <v>3.0</v>
      </c>
      <c r="G3852" s="38">
        <v>3.0</v>
      </c>
      <c r="H3852" s="38">
        <v>1.0</v>
      </c>
      <c r="I3852" s="10"/>
      <c r="J3852" s="10">
        <v>3.0</v>
      </c>
      <c r="K3852" s="21" t="b">
        <v>0</v>
      </c>
      <c r="L3852" s="21" t="b">
        <v>0</v>
      </c>
      <c r="M3852" s="21" t="b">
        <v>1</v>
      </c>
      <c r="N3852" s="21" t="b">
        <v>0</v>
      </c>
      <c r="O3852" s="21" t="b">
        <v>0</v>
      </c>
      <c r="P3852" s="21">
        <v>3.0</v>
      </c>
      <c r="Q3852" s="21">
        <v>3.0</v>
      </c>
      <c r="R3852" s="10"/>
      <c r="S3852" s="10"/>
      <c r="T3852" s="10"/>
      <c r="U3852" s="10"/>
      <c r="V3852" s="10"/>
      <c r="W3852" s="10"/>
      <c r="X3852" s="10"/>
      <c r="Y3852" s="10"/>
      <c r="Z3852" s="10"/>
      <c r="AA3852" s="10"/>
      <c r="AB3852" s="10"/>
      <c r="AC3852" s="10"/>
      <c r="AD3852" s="10"/>
    </row>
    <row r="3853" ht="12.75" customHeight="1">
      <c r="A3853" s="16">
        <v>3851.0</v>
      </c>
      <c r="B3853" s="79" t="s">
        <v>6770</v>
      </c>
      <c r="C3853" s="80">
        <v>2021.0</v>
      </c>
      <c r="D3853" s="81" t="s">
        <v>7745</v>
      </c>
      <c r="E3853" s="137" t="s">
        <v>7746</v>
      </c>
      <c r="F3853" s="38">
        <v>3.0</v>
      </c>
      <c r="G3853" s="38">
        <v>3.0</v>
      </c>
      <c r="H3853" s="38">
        <v>2.0</v>
      </c>
      <c r="I3853" s="10"/>
      <c r="J3853" s="10">
        <v>3.0</v>
      </c>
      <c r="K3853" s="21" t="b">
        <v>0</v>
      </c>
      <c r="L3853" s="21" t="b">
        <v>0</v>
      </c>
      <c r="M3853" s="21" t="b">
        <v>1</v>
      </c>
      <c r="N3853" s="21" t="b">
        <v>0</v>
      </c>
      <c r="O3853" s="21" t="b">
        <v>0</v>
      </c>
      <c r="P3853" s="21">
        <v>3.0</v>
      </c>
      <c r="Q3853" s="21">
        <v>3.0</v>
      </c>
      <c r="R3853" s="10"/>
      <c r="S3853" s="10"/>
      <c r="T3853" s="10"/>
      <c r="U3853" s="10"/>
      <c r="V3853" s="10"/>
      <c r="W3853" s="10"/>
      <c r="X3853" s="10"/>
      <c r="Y3853" s="10"/>
      <c r="Z3853" s="10"/>
      <c r="AA3853" s="10"/>
      <c r="AB3853" s="10"/>
      <c r="AC3853" s="10"/>
      <c r="AD3853" s="10"/>
    </row>
    <row r="3854" ht="12.75" customHeight="1">
      <c r="A3854" s="16">
        <v>3852.0</v>
      </c>
      <c r="B3854" s="79" t="s">
        <v>6770</v>
      </c>
      <c r="C3854" s="80">
        <v>2021.0</v>
      </c>
      <c r="D3854" s="81" t="s">
        <v>7747</v>
      </c>
      <c r="E3854" s="137" t="s">
        <v>7748</v>
      </c>
      <c r="F3854" s="38">
        <v>2.0</v>
      </c>
      <c r="G3854" s="38">
        <v>2.0</v>
      </c>
      <c r="H3854" s="38">
        <v>2.0</v>
      </c>
      <c r="I3854" s="10"/>
      <c r="J3854" s="10">
        <v>3.0</v>
      </c>
      <c r="K3854" s="21" t="b">
        <v>0</v>
      </c>
      <c r="L3854" s="21" t="b">
        <v>1</v>
      </c>
      <c r="M3854" s="21" t="b">
        <v>1</v>
      </c>
      <c r="N3854" s="21" t="b">
        <v>0</v>
      </c>
      <c r="O3854" s="21" t="b">
        <v>0</v>
      </c>
      <c r="P3854" s="21">
        <v>2.0</v>
      </c>
      <c r="Q3854" s="21">
        <v>2.0</v>
      </c>
      <c r="R3854" s="10"/>
      <c r="S3854" s="10"/>
      <c r="T3854" s="10"/>
      <c r="U3854" s="10"/>
      <c r="V3854" s="10"/>
      <c r="W3854" s="10"/>
      <c r="X3854" s="10"/>
      <c r="Y3854" s="10"/>
      <c r="Z3854" s="10"/>
      <c r="AA3854" s="10"/>
      <c r="AB3854" s="10"/>
      <c r="AC3854" s="10"/>
      <c r="AD3854" s="10"/>
    </row>
    <row r="3855" ht="12.75" customHeight="1">
      <c r="A3855" s="16">
        <v>3853.0</v>
      </c>
      <c r="B3855" s="79" t="s">
        <v>6770</v>
      </c>
      <c r="C3855" s="80">
        <v>2021.0</v>
      </c>
      <c r="D3855" s="81" t="s">
        <v>7749</v>
      </c>
      <c r="E3855" s="137" t="s">
        <v>7750</v>
      </c>
      <c r="F3855" s="38">
        <v>2.0</v>
      </c>
      <c r="G3855" s="38">
        <v>2.0</v>
      </c>
      <c r="H3855" s="38">
        <v>2.0</v>
      </c>
      <c r="I3855" s="10"/>
      <c r="J3855" s="10">
        <v>3.0</v>
      </c>
      <c r="K3855" s="21" t="b">
        <v>0</v>
      </c>
      <c r="L3855" s="21" t="b">
        <v>1</v>
      </c>
      <c r="M3855" s="21" t="b">
        <v>1</v>
      </c>
      <c r="N3855" s="21" t="b">
        <v>0</v>
      </c>
      <c r="O3855" s="21" t="b">
        <v>0</v>
      </c>
      <c r="P3855" s="21">
        <v>2.0</v>
      </c>
      <c r="Q3855" s="21">
        <v>2.0</v>
      </c>
      <c r="R3855" s="10"/>
      <c r="S3855" s="10"/>
      <c r="T3855" s="10"/>
      <c r="U3855" s="10"/>
      <c r="V3855" s="10"/>
      <c r="W3855" s="10"/>
      <c r="X3855" s="10"/>
      <c r="Y3855" s="10"/>
      <c r="Z3855" s="10"/>
      <c r="AA3855" s="10"/>
      <c r="AB3855" s="10"/>
      <c r="AC3855" s="10"/>
      <c r="AD3855" s="10"/>
    </row>
    <row r="3856" ht="12.75" customHeight="1">
      <c r="A3856" s="16">
        <v>3854.0</v>
      </c>
      <c r="B3856" s="79" t="s">
        <v>6770</v>
      </c>
      <c r="C3856" s="80">
        <v>2021.0</v>
      </c>
      <c r="D3856" s="81" t="s">
        <v>7751</v>
      </c>
      <c r="E3856" s="137" t="s">
        <v>7752</v>
      </c>
      <c r="F3856" s="38">
        <v>3.0</v>
      </c>
      <c r="G3856" s="38">
        <v>3.0</v>
      </c>
      <c r="H3856" s="38">
        <v>3.0</v>
      </c>
      <c r="I3856" s="10"/>
      <c r="J3856" s="10">
        <v>3.0</v>
      </c>
      <c r="K3856" s="21" t="b">
        <v>0</v>
      </c>
      <c r="L3856" s="21" t="b">
        <v>1</v>
      </c>
      <c r="M3856" s="21" t="b">
        <v>1</v>
      </c>
      <c r="N3856" s="21" t="b">
        <v>0</v>
      </c>
      <c r="O3856" s="21" t="b">
        <v>0</v>
      </c>
      <c r="P3856" s="21">
        <v>3.0</v>
      </c>
      <c r="Q3856" s="21">
        <v>3.0</v>
      </c>
      <c r="R3856" s="10"/>
      <c r="S3856" s="10"/>
      <c r="T3856" s="10"/>
      <c r="U3856" s="10"/>
      <c r="V3856" s="10"/>
      <c r="W3856" s="10"/>
      <c r="X3856" s="10"/>
      <c r="Y3856" s="10"/>
      <c r="Z3856" s="10"/>
      <c r="AA3856" s="10"/>
      <c r="AB3856" s="10"/>
      <c r="AC3856" s="10"/>
      <c r="AD3856" s="10"/>
    </row>
    <row r="3857" ht="12.75" customHeight="1">
      <c r="A3857" s="16">
        <v>3855.0</v>
      </c>
      <c r="B3857" s="79" t="s">
        <v>6770</v>
      </c>
      <c r="C3857" s="80">
        <v>2021.0</v>
      </c>
      <c r="D3857" s="81" t="s">
        <v>7753</v>
      </c>
      <c r="E3857" s="137" t="s">
        <v>7754</v>
      </c>
      <c r="F3857" s="38">
        <v>3.0</v>
      </c>
      <c r="G3857" s="38">
        <v>3.0</v>
      </c>
      <c r="H3857" s="38">
        <v>3.0</v>
      </c>
      <c r="I3857" s="10"/>
      <c r="J3857" s="10">
        <v>3.0</v>
      </c>
      <c r="K3857" s="21" t="b">
        <v>0</v>
      </c>
      <c r="L3857" s="21" t="b">
        <v>1</v>
      </c>
      <c r="M3857" s="21" t="b">
        <v>1</v>
      </c>
      <c r="N3857" s="21" t="b">
        <v>0</v>
      </c>
      <c r="O3857" s="21" t="b">
        <v>0</v>
      </c>
      <c r="P3857" s="21">
        <v>3.0</v>
      </c>
      <c r="Q3857" s="21">
        <v>3.0</v>
      </c>
      <c r="R3857" s="10"/>
      <c r="S3857" s="10"/>
      <c r="T3857" s="10"/>
      <c r="U3857" s="10"/>
      <c r="V3857" s="10"/>
      <c r="W3857" s="10"/>
      <c r="X3857" s="10"/>
      <c r="Y3857" s="10"/>
      <c r="Z3857" s="10"/>
      <c r="AA3857" s="10"/>
      <c r="AB3857" s="10"/>
      <c r="AC3857" s="10"/>
      <c r="AD3857" s="10"/>
    </row>
    <row r="3858" ht="12.75" customHeight="1">
      <c r="A3858" s="16">
        <v>3856.0</v>
      </c>
      <c r="B3858" s="79" t="s">
        <v>6770</v>
      </c>
      <c r="C3858" s="80">
        <v>2021.0</v>
      </c>
      <c r="D3858" s="81" t="s">
        <v>7755</v>
      </c>
      <c r="E3858" s="137" t="s">
        <v>7756</v>
      </c>
      <c r="F3858" s="38">
        <v>0.5</v>
      </c>
      <c r="G3858" s="38">
        <v>3.0</v>
      </c>
      <c r="H3858" s="38">
        <v>0.5</v>
      </c>
      <c r="I3858" s="10"/>
      <c r="J3858" s="10">
        <v>3.0</v>
      </c>
      <c r="K3858" s="21" t="b">
        <v>0</v>
      </c>
      <c r="L3858" s="21" t="b">
        <v>0</v>
      </c>
      <c r="M3858" s="21" t="b">
        <v>1</v>
      </c>
      <c r="N3858" s="21" t="b">
        <v>0</v>
      </c>
      <c r="O3858" s="21" t="b">
        <v>0</v>
      </c>
      <c r="P3858" s="21">
        <v>0.5</v>
      </c>
      <c r="Q3858" s="21">
        <v>0.5</v>
      </c>
      <c r="R3858" s="10"/>
      <c r="S3858" s="10"/>
      <c r="T3858" s="10"/>
      <c r="U3858" s="10"/>
      <c r="V3858" s="10"/>
      <c r="W3858" s="10"/>
      <c r="X3858" s="10"/>
      <c r="Y3858" s="10"/>
      <c r="Z3858" s="10"/>
      <c r="AA3858" s="10"/>
      <c r="AB3858" s="10"/>
      <c r="AC3858" s="10"/>
      <c r="AD3858" s="10"/>
    </row>
    <row r="3859" ht="12.75" customHeight="1">
      <c r="A3859" s="16">
        <v>3857.0</v>
      </c>
      <c r="B3859" s="79" t="s">
        <v>6770</v>
      </c>
      <c r="C3859" s="80">
        <v>2021.0</v>
      </c>
      <c r="D3859" s="81" t="s">
        <v>7757</v>
      </c>
      <c r="E3859" s="137" t="s">
        <v>7758</v>
      </c>
      <c r="F3859" s="38">
        <v>2.0</v>
      </c>
      <c r="G3859" s="38">
        <v>2.0</v>
      </c>
      <c r="H3859" s="38">
        <v>1.0</v>
      </c>
      <c r="I3859" s="10"/>
      <c r="J3859" s="10">
        <v>3.0</v>
      </c>
      <c r="K3859" s="21" t="b">
        <v>0</v>
      </c>
      <c r="L3859" s="21" t="b">
        <v>0</v>
      </c>
      <c r="M3859" s="21" t="b">
        <v>1</v>
      </c>
      <c r="N3859" s="21" t="b">
        <v>0</v>
      </c>
      <c r="O3859" s="21" t="b">
        <v>0</v>
      </c>
      <c r="P3859" s="21">
        <v>2.0</v>
      </c>
      <c r="Q3859" s="21">
        <v>2.0</v>
      </c>
      <c r="R3859" s="10"/>
      <c r="S3859" s="10"/>
      <c r="T3859" s="10"/>
      <c r="U3859" s="10"/>
      <c r="V3859" s="10"/>
      <c r="W3859" s="10"/>
      <c r="X3859" s="10"/>
      <c r="Y3859" s="10"/>
      <c r="Z3859" s="10"/>
      <c r="AA3859" s="10"/>
      <c r="AB3859" s="10"/>
      <c r="AC3859" s="10"/>
      <c r="AD3859" s="10"/>
    </row>
    <row r="3860" ht="12.75" customHeight="1">
      <c r="A3860" s="16">
        <v>3858.0</v>
      </c>
      <c r="B3860" s="79" t="s">
        <v>6770</v>
      </c>
      <c r="C3860" s="80">
        <v>2021.0</v>
      </c>
      <c r="D3860" s="81" t="s">
        <v>7759</v>
      </c>
      <c r="E3860" s="137" t="s">
        <v>7760</v>
      </c>
      <c r="F3860" s="38">
        <v>2.0</v>
      </c>
      <c r="G3860" s="38">
        <v>2.0</v>
      </c>
      <c r="H3860" s="38">
        <v>1.0</v>
      </c>
      <c r="I3860" s="10"/>
      <c r="J3860" s="10">
        <v>3.0</v>
      </c>
      <c r="K3860" s="21" t="b">
        <v>0</v>
      </c>
      <c r="L3860" s="21" t="b">
        <v>0</v>
      </c>
      <c r="M3860" s="21" t="b">
        <v>1</v>
      </c>
      <c r="N3860" s="21" t="b">
        <v>0</v>
      </c>
      <c r="O3860" s="21" t="b">
        <v>0</v>
      </c>
      <c r="P3860" s="21">
        <v>2.0</v>
      </c>
      <c r="Q3860" s="21">
        <v>2.0</v>
      </c>
      <c r="R3860" s="10"/>
      <c r="S3860" s="10"/>
      <c r="T3860" s="10"/>
      <c r="U3860" s="10"/>
      <c r="V3860" s="10"/>
      <c r="W3860" s="10"/>
      <c r="X3860" s="10"/>
      <c r="Y3860" s="10"/>
      <c r="Z3860" s="10"/>
      <c r="AA3860" s="10"/>
      <c r="AB3860" s="10"/>
      <c r="AC3860" s="10"/>
      <c r="AD3860" s="10"/>
    </row>
    <row r="3861" ht="12.75" customHeight="1">
      <c r="A3861" s="16">
        <v>3859.0</v>
      </c>
      <c r="B3861" s="79" t="s">
        <v>6770</v>
      </c>
      <c r="C3861" s="80">
        <v>2021.0</v>
      </c>
      <c r="D3861" s="81" t="s">
        <v>7761</v>
      </c>
      <c r="E3861" s="137" t="s">
        <v>7762</v>
      </c>
      <c r="F3861" s="38">
        <v>100.0</v>
      </c>
      <c r="G3861" s="38">
        <v>2.0</v>
      </c>
      <c r="H3861" s="38">
        <v>100.0</v>
      </c>
      <c r="I3861" s="10"/>
      <c r="J3861" s="10">
        <v>3.0</v>
      </c>
      <c r="K3861" s="21" t="b">
        <v>0</v>
      </c>
      <c r="L3861" s="21" t="b">
        <v>0</v>
      </c>
      <c r="M3861" s="21" t="b">
        <v>1</v>
      </c>
      <c r="N3861" s="21" t="b">
        <v>0</v>
      </c>
      <c r="O3861" s="21" t="b">
        <v>0</v>
      </c>
      <c r="P3861" s="21">
        <v>100.0</v>
      </c>
      <c r="Q3861" s="21">
        <v>100.0</v>
      </c>
      <c r="R3861" s="10"/>
      <c r="S3861" s="10"/>
      <c r="T3861" s="10"/>
      <c r="U3861" s="10"/>
      <c r="V3861" s="10"/>
      <c r="W3861" s="10"/>
      <c r="X3861" s="10"/>
      <c r="Y3861" s="10"/>
      <c r="Z3861" s="10"/>
      <c r="AA3861" s="10"/>
      <c r="AB3861" s="10"/>
      <c r="AC3861" s="10"/>
      <c r="AD3861" s="10"/>
    </row>
    <row r="3862" ht="12.75" customHeight="1">
      <c r="A3862" s="16">
        <v>3860.0</v>
      </c>
      <c r="B3862" s="79" t="s">
        <v>6770</v>
      </c>
      <c r="C3862" s="80">
        <v>2021.0</v>
      </c>
      <c r="D3862" s="81" t="s">
        <v>7763</v>
      </c>
      <c r="E3862" s="137" t="s">
        <v>7764</v>
      </c>
      <c r="F3862" s="38">
        <v>2.0</v>
      </c>
      <c r="G3862" s="38">
        <v>2.0</v>
      </c>
      <c r="H3862" s="38">
        <v>1.0</v>
      </c>
      <c r="I3862" s="10"/>
      <c r="J3862" s="10">
        <v>3.0</v>
      </c>
      <c r="K3862" s="21" t="b">
        <v>0</v>
      </c>
      <c r="L3862" s="21" t="b">
        <v>0</v>
      </c>
      <c r="M3862" s="21" t="b">
        <v>1</v>
      </c>
      <c r="N3862" s="21" t="b">
        <v>0</v>
      </c>
      <c r="O3862" s="21" t="b">
        <v>0</v>
      </c>
      <c r="P3862" s="21">
        <v>2.0</v>
      </c>
      <c r="Q3862" s="21">
        <v>2.0</v>
      </c>
      <c r="R3862" s="10"/>
      <c r="S3862" s="10"/>
      <c r="T3862" s="10"/>
      <c r="U3862" s="10"/>
      <c r="V3862" s="10"/>
      <c r="W3862" s="10"/>
      <c r="X3862" s="10"/>
      <c r="Y3862" s="10"/>
      <c r="Z3862" s="10"/>
      <c r="AA3862" s="10"/>
      <c r="AB3862" s="10"/>
      <c r="AC3862" s="10"/>
      <c r="AD3862" s="10"/>
    </row>
    <row r="3863" ht="12.75" customHeight="1">
      <c r="A3863" s="16">
        <v>3861.0</v>
      </c>
      <c r="B3863" s="79" t="s">
        <v>6770</v>
      </c>
      <c r="C3863" s="80">
        <v>2021.0</v>
      </c>
      <c r="D3863" s="81" t="s">
        <v>7765</v>
      </c>
      <c r="E3863" s="137" t="s">
        <v>7766</v>
      </c>
      <c r="F3863" s="38">
        <v>2.0</v>
      </c>
      <c r="G3863" s="38">
        <v>3.0</v>
      </c>
      <c r="H3863" s="38">
        <v>2.0</v>
      </c>
      <c r="I3863" s="10"/>
      <c r="J3863" s="10">
        <v>3.0</v>
      </c>
      <c r="K3863" s="21" t="b">
        <v>0</v>
      </c>
      <c r="L3863" s="21" t="b">
        <v>0</v>
      </c>
      <c r="M3863" s="21" t="b">
        <v>1</v>
      </c>
      <c r="N3863" s="21" t="b">
        <v>0</v>
      </c>
      <c r="O3863" s="21" t="b">
        <v>0</v>
      </c>
      <c r="P3863" s="21">
        <v>2.0</v>
      </c>
      <c r="Q3863" s="21">
        <v>2.0</v>
      </c>
      <c r="R3863" s="10"/>
      <c r="S3863" s="10"/>
      <c r="T3863" s="10"/>
      <c r="U3863" s="10"/>
      <c r="V3863" s="10"/>
      <c r="W3863" s="10"/>
      <c r="X3863" s="10"/>
      <c r="Y3863" s="10"/>
      <c r="Z3863" s="10"/>
      <c r="AA3863" s="10"/>
      <c r="AB3863" s="10"/>
      <c r="AC3863" s="10"/>
      <c r="AD3863" s="10"/>
    </row>
    <row r="3864" ht="12.75" customHeight="1">
      <c r="A3864" s="16">
        <v>3862.0</v>
      </c>
      <c r="B3864" s="79" t="s">
        <v>6770</v>
      </c>
      <c r="C3864" s="80">
        <v>2021.0</v>
      </c>
      <c r="D3864" s="81" t="s">
        <v>7767</v>
      </c>
      <c r="E3864" s="137" t="s">
        <v>7768</v>
      </c>
      <c r="F3864" s="38">
        <v>3.0</v>
      </c>
      <c r="G3864" s="38">
        <v>3.0</v>
      </c>
      <c r="H3864" s="38">
        <v>2.0</v>
      </c>
      <c r="I3864" s="10"/>
      <c r="J3864" s="10">
        <v>3.0</v>
      </c>
      <c r="K3864" s="21" t="b">
        <v>0</v>
      </c>
      <c r="L3864" s="21" t="b">
        <v>0</v>
      </c>
      <c r="M3864" s="21" t="b">
        <v>1</v>
      </c>
      <c r="N3864" s="21" t="b">
        <v>0</v>
      </c>
      <c r="O3864" s="21" t="b">
        <v>0</v>
      </c>
      <c r="P3864" s="21">
        <v>3.0</v>
      </c>
      <c r="Q3864" s="21">
        <v>3.0</v>
      </c>
      <c r="R3864" s="10"/>
      <c r="S3864" s="10"/>
      <c r="T3864" s="10"/>
      <c r="U3864" s="10"/>
      <c r="V3864" s="10"/>
      <c r="W3864" s="10"/>
      <c r="X3864" s="10"/>
      <c r="Y3864" s="10"/>
      <c r="Z3864" s="10"/>
      <c r="AA3864" s="10"/>
      <c r="AB3864" s="10"/>
      <c r="AC3864" s="10"/>
      <c r="AD3864" s="10"/>
    </row>
    <row r="3865" ht="12.75" customHeight="1">
      <c r="A3865" s="16">
        <v>3863.0</v>
      </c>
      <c r="B3865" s="79" t="s">
        <v>6770</v>
      </c>
      <c r="C3865" s="80">
        <v>2021.0</v>
      </c>
      <c r="D3865" s="81" t="s">
        <v>7769</v>
      </c>
      <c r="E3865" s="137" t="s">
        <v>7770</v>
      </c>
      <c r="F3865" s="38">
        <v>3.0</v>
      </c>
      <c r="G3865" s="38">
        <v>3.0</v>
      </c>
      <c r="H3865" s="38">
        <v>2.0</v>
      </c>
      <c r="I3865" s="10"/>
      <c r="J3865" s="10">
        <v>3.0</v>
      </c>
      <c r="K3865" s="21" t="b">
        <v>0</v>
      </c>
      <c r="L3865" s="21" t="b">
        <v>0</v>
      </c>
      <c r="M3865" s="21" t="b">
        <v>1</v>
      </c>
      <c r="N3865" s="21" t="b">
        <v>0</v>
      </c>
      <c r="O3865" s="21" t="b">
        <v>0</v>
      </c>
      <c r="P3865" s="21">
        <v>3.0</v>
      </c>
      <c r="Q3865" s="21">
        <v>3.0</v>
      </c>
      <c r="R3865" s="10"/>
      <c r="S3865" s="10"/>
      <c r="T3865" s="10"/>
      <c r="U3865" s="10"/>
      <c r="V3865" s="10"/>
      <c r="W3865" s="10"/>
      <c r="X3865" s="10"/>
      <c r="Y3865" s="10"/>
      <c r="Z3865" s="10"/>
      <c r="AA3865" s="10"/>
      <c r="AB3865" s="10"/>
      <c r="AC3865" s="10"/>
      <c r="AD3865" s="10"/>
    </row>
    <row r="3866" ht="12.75" customHeight="1">
      <c r="A3866" s="16">
        <v>3864.0</v>
      </c>
      <c r="B3866" s="79" t="s">
        <v>6770</v>
      </c>
      <c r="C3866" s="80">
        <v>2021.0</v>
      </c>
      <c r="D3866" s="81" t="s">
        <v>7771</v>
      </c>
      <c r="E3866" s="137" t="s">
        <v>7772</v>
      </c>
      <c r="F3866" s="38">
        <v>4.0</v>
      </c>
      <c r="G3866" s="38">
        <v>4.0</v>
      </c>
      <c r="H3866" s="38">
        <v>3.0</v>
      </c>
      <c r="I3866" s="10"/>
      <c r="J3866" s="10">
        <v>3.0</v>
      </c>
      <c r="K3866" s="21" t="b">
        <v>0</v>
      </c>
      <c r="L3866" s="21" t="b">
        <v>0</v>
      </c>
      <c r="M3866" s="21" t="b">
        <v>1</v>
      </c>
      <c r="N3866" s="21" t="b">
        <v>0</v>
      </c>
      <c r="O3866" s="21" t="b">
        <v>0</v>
      </c>
      <c r="P3866" s="21">
        <v>4.0</v>
      </c>
      <c r="Q3866" s="21">
        <v>4.0</v>
      </c>
      <c r="R3866" s="10"/>
      <c r="S3866" s="10"/>
      <c r="T3866" s="10"/>
      <c r="U3866" s="10"/>
      <c r="V3866" s="10"/>
      <c r="W3866" s="10"/>
      <c r="X3866" s="10"/>
      <c r="Y3866" s="10"/>
      <c r="Z3866" s="10"/>
      <c r="AA3866" s="10"/>
      <c r="AB3866" s="10"/>
      <c r="AC3866" s="10"/>
      <c r="AD3866" s="10"/>
    </row>
    <row r="3867" ht="12.75" customHeight="1">
      <c r="A3867" s="16">
        <v>3865.0</v>
      </c>
      <c r="B3867" s="79" t="s">
        <v>6770</v>
      </c>
      <c r="C3867" s="80">
        <v>2021.0</v>
      </c>
      <c r="D3867" s="81" t="s">
        <v>7773</v>
      </c>
      <c r="E3867" s="137" t="s">
        <v>7774</v>
      </c>
      <c r="F3867" s="38">
        <v>4.0</v>
      </c>
      <c r="G3867" s="38">
        <v>4.0</v>
      </c>
      <c r="H3867" s="38">
        <v>3.0</v>
      </c>
      <c r="I3867" s="10"/>
      <c r="J3867" s="10">
        <v>3.0</v>
      </c>
      <c r="K3867" s="21" t="b">
        <v>0</v>
      </c>
      <c r="L3867" s="21" t="b">
        <v>0</v>
      </c>
      <c r="M3867" s="21" t="b">
        <v>1</v>
      </c>
      <c r="N3867" s="21" t="b">
        <v>0</v>
      </c>
      <c r="O3867" s="21" t="b">
        <v>0</v>
      </c>
      <c r="P3867" s="21">
        <v>4.0</v>
      </c>
      <c r="Q3867" s="21">
        <v>4.0</v>
      </c>
      <c r="R3867" s="10"/>
      <c r="S3867" s="10"/>
      <c r="T3867" s="10"/>
      <c r="U3867" s="10"/>
      <c r="V3867" s="10"/>
      <c r="W3867" s="10"/>
      <c r="X3867" s="10"/>
      <c r="Y3867" s="10"/>
      <c r="Z3867" s="10"/>
      <c r="AA3867" s="10"/>
      <c r="AB3867" s="10"/>
      <c r="AC3867" s="10"/>
      <c r="AD3867" s="10"/>
    </row>
    <row r="3868" ht="12.75" customHeight="1">
      <c r="A3868" s="16">
        <v>3866.0</v>
      </c>
      <c r="B3868" s="79" t="s">
        <v>6770</v>
      </c>
      <c r="C3868" s="80">
        <v>2021.0</v>
      </c>
      <c r="D3868" s="81" t="s">
        <v>7775</v>
      </c>
      <c r="E3868" s="137" t="s">
        <v>7776</v>
      </c>
      <c r="F3868" s="38">
        <v>4.0</v>
      </c>
      <c r="G3868" s="38">
        <v>4.0</v>
      </c>
      <c r="H3868" s="38">
        <v>2.0</v>
      </c>
      <c r="I3868" s="10"/>
      <c r="J3868" s="10">
        <v>3.0</v>
      </c>
      <c r="K3868" s="21" t="b">
        <v>0</v>
      </c>
      <c r="L3868" s="21" t="b">
        <v>0</v>
      </c>
      <c r="M3868" s="21" t="b">
        <v>1</v>
      </c>
      <c r="N3868" s="21" t="b">
        <v>0</v>
      </c>
      <c r="O3868" s="21" t="b">
        <v>0</v>
      </c>
      <c r="P3868" s="21">
        <v>4.0</v>
      </c>
      <c r="Q3868" s="21">
        <v>4.0</v>
      </c>
      <c r="R3868" s="10"/>
      <c r="S3868" s="10"/>
      <c r="T3868" s="10"/>
      <c r="U3868" s="10"/>
      <c r="V3868" s="10"/>
      <c r="W3868" s="10"/>
      <c r="X3868" s="10"/>
      <c r="Y3868" s="10"/>
      <c r="Z3868" s="10"/>
      <c r="AA3868" s="10"/>
      <c r="AB3868" s="10"/>
      <c r="AC3868" s="10"/>
      <c r="AD3868" s="10"/>
    </row>
    <row r="3869" ht="12.75" customHeight="1">
      <c r="A3869" s="16">
        <v>3867.0</v>
      </c>
      <c r="B3869" s="79" t="s">
        <v>6770</v>
      </c>
      <c r="C3869" s="80">
        <v>2021.0</v>
      </c>
      <c r="D3869" s="81" t="s">
        <v>7777</v>
      </c>
      <c r="E3869" s="137" t="s">
        <v>7778</v>
      </c>
      <c r="F3869" s="38">
        <v>4.0</v>
      </c>
      <c r="G3869" s="38">
        <v>4.0</v>
      </c>
      <c r="H3869" s="38">
        <v>2.0</v>
      </c>
      <c r="I3869" s="10"/>
      <c r="J3869" s="10">
        <v>3.0</v>
      </c>
      <c r="K3869" s="21" t="b">
        <v>0</v>
      </c>
      <c r="L3869" s="21" t="b">
        <v>0</v>
      </c>
      <c r="M3869" s="21" t="b">
        <v>1</v>
      </c>
      <c r="N3869" s="21" t="b">
        <v>0</v>
      </c>
      <c r="O3869" s="21" t="b">
        <v>0</v>
      </c>
      <c r="P3869" s="21">
        <v>4.0</v>
      </c>
      <c r="Q3869" s="21">
        <v>4.0</v>
      </c>
      <c r="R3869" s="10"/>
      <c r="S3869" s="10"/>
      <c r="T3869" s="10"/>
      <c r="U3869" s="10"/>
      <c r="V3869" s="10"/>
      <c r="W3869" s="10"/>
      <c r="X3869" s="10"/>
      <c r="Y3869" s="10"/>
      <c r="Z3869" s="10"/>
      <c r="AA3869" s="10"/>
      <c r="AB3869" s="10"/>
      <c r="AC3869" s="10"/>
      <c r="AD3869" s="10"/>
    </row>
    <row r="3870" ht="12.75" customHeight="1">
      <c r="A3870" s="16">
        <v>3868.0</v>
      </c>
      <c r="B3870" s="79" t="s">
        <v>6770</v>
      </c>
      <c r="C3870" s="80">
        <v>2021.0</v>
      </c>
      <c r="D3870" s="81" t="s">
        <v>7779</v>
      </c>
      <c r="E3870" s="137" t="s">
        <v>7780</v>
      </c>
      <c r="F3870" s="38">
        <v>2.0</v>
      </c>
      <c r="G3870" s="38">
        <v>2.0</v>
      </c>
      <c r="H3870" s="38">
        <v>0.5</v>
      </c>
      <c r="I3870" s="10"/>
      <c r="J3870" s="10">
        <v>3.0</v>
      </c>
      <c r="K3870" s="21" t="b">
        <v>0</v>
      </c>
      <c r="L3870" s="21" t="b">
        <v>0</v>
      </c>
      <c r="M3870" s="21" t="b">
        <v>1</v>
      </c>
      <c r="N3870" s="21" t="b">
        <v>0</v>
      </c>
      <c r="O3870" s="21" t="b">
        <v>0</v>
      </c>
      <c r="P3870" s="21">
        <v>2.0</v>
      </c>
      <c r="Q3870" s="21">
        <v>2.0</v>
      </c>
      <c r="R3870" s="10"/>
      <c r="S3870" s="10"/>
      <c r="T3870" s="10"/>
      <c r="U3870" s="10"/>
      <c r="V3870" s="10"/>
      <c r="W3870" s="10"/>
      <c r="X3870" s="10"/>
      <c r="Y3870" s="10"/>
      <c r="Z3870" s="10"/>
      <c r="AA3870" s="10"/>
      <c r="AB3870" s="10"/>
      <c r="AC3870" s="10"/>
      <c r="AD3870" s="10"/>
    </row>
    <row r="3871" ht="12.75" customHeight="1">
      <c r="A3871" s="16">
        <v>3869.0</v>
      </c>
      <c r="B3871" s="79" t="s">
        <v>6770</v>
      </c>
      <c r="C3871" s="80">
        <v>2021.0</v>
      </c>
      <c r="D3871" s="81" t="s">
        <v>7781</v>
      </c>
      <c r="E3871" s="137" t="s">
        <v>7782</v>
      </c>
      <c r="F3871" s="38">
        <v>2.0</v>
      </c>
      <c r="G3871" s="38">
        <v>2.0</v>
      </c>
      <c r="H3871" s="38">
        <v>1.0</v>
      </c>
      <c r="I3871" s="10"/>
      <c r="J3871" s="10">
        <v>3.0</v>
      </c>
      <c r="K3871" s="21" t="b">
        <v>0</v>
      </c>
      <c r="L3871" s="21" t="b">
        <v>0</v>
      </c>
      <c r="M3871" s="21" t="b">
        <v>1</v>
      </c>
      <c r="N3871" s="21" t="b">
        <v>0</v>
      </c>
      <c r="O3871" s="21" t="b">
        <v>0</v>
      </c>
      <c r="P3871" s="21">
        <v>2.0</v>
      </c>
      <c r="Q3871" s="21">
        <v>2.0</v>
      </c>
      <c r="R3871" s="10"/>
      <c r="S3871" s="10"/>
      <c r="T3871" s="10"/>
      <c r="U3871" s="10"/>
      <c r="V3871" s="10"/>
      <c r="W3871" s="10"/>
      <c r="X3871" s="10"/>
      <c r="Y3871" s="10"/>
      <c r="Z3871" s="10"/>
      <c r="AA3871" s="10"/>
      <c r="AB3871" s="10"/>
      <c r="AC3871" s="10"/>
      <c r="AD3871" s="10"/>
    </row>
    <row r="3872" ht="12.75" customHeight="1">
      <c r="A3872" s="16">
        <v>3870.0</v>
      </c>
      <c r="B3872" s="79" t="s">
        <v>6770</v>
      </c>
      <c r="C3872" s="80">
        <v>2021.0</v>
      </c>
      <c r="D3872" s="81" t="s">
        <v>7783</v>
      </c>
      <c r="E3872" s="137" t="s">
        <v>7784</v>
      </c>
      <c r="F3872" s="38">
        <v>2.0</v>
      </c>
      <c r="G3872" s="38">
        <v>2.0</v>
      </c>
      <c r="H3872" s="38">
        <v>2.0</v>
      </c>
      <c r="I3872" s="10"/>
      <c r="J3872" s="10">
        <v>3.0</v>
      </c>
      <c r="K3872" s="21" t="b">
        <v>0</v>
      </c>
      <c r="L3872" s="21" t="b">
        <v>1</v>
      </c>
      <c r="M3872" s="21" t="b">
        <v>1</v>
      </c>
      <c r="N3872" s="21" t="b">
        <v>0</v>
      </c>
      <c r="O3872" s="21" t="b">
        <v>0</v>
      </c>
      <c r="P3872" s="21">
        <v>2.0</v>
      </c>
      <c r="Q3872" s="21">
        <v>2.0</v>
      </c>
      <c r="R3872" s="10"/>
      <c r="S3872" s="10"/>
      <c r="T3872" s="10"/>
      <c r="U3872" s="10"/>
      <c r="V3872" s="10"/>
      <c r="W3872" s="10"/>
      <c r="X3872" s="10"/>
      <c r="Y3872" s="10"/>
      <c r="Z3872" s="10"/>
      <c r="AA3872" s="10"/>
      <c r="AB3872" s="10"/>
      <c r="AC3872" s="10"/>
      <c r="AD3872" s="10"/>
    </row>
    <row r="3873" ht="12.75" customHeight="1">
      <c r="A3873" s="16">
        <v>3871.0</v>
      </c>
      <c r="B3873" s="79" t="s">
        <v>6770</v>
      </c>
      <c r="C3873" s="80">
        <v>2021.0</v>
      </c>
      <c r="D3873" s="81" t="s">
        <v>7785</v>
      </c>
      <c r="E3873" s="137" t="s">
        <v>7786</v>
      </c>
      <c r="F3873" s="38">
        <v>2.0</v>
      </c>
      <c r="G3873" s="38">
        <v>2.0</v>
      </c>
      <c r="H3873" s="38">
        <v>2.0</v>
      </c>
      <c r="I3873" s="10"/>
      <c r="J3873" s="10">
        <v>3.0</v>
      </c>
      <c r="K3873" s="21" t="b">
        <v>0</v>
      </c>
      <c r="L3873" s="21" t="b">
        <v>1</v>
      </c>
      <c r="M3873" s="21" t="b">
        <v>1</v>
      </c>
      <c r="N3873" s="21" t="b">
        <v>0</v>
      </c>
      <c r="O3873" s="21" t="b">
        <v>0</v>
      </c>
      <c r="P3873" s="21">
        <v>2.0</v>
      </c>
      <c r="Q3873" s="21">
        <v>2.0</v>
      </c>
      <c r="R3873" s="10"/>
      <c r="S3873" s="10"/>
      <c r="T3873" s="10"/>
      <c r="U3873" s="10"/>
      <c r="V3873" s="10"/>
      <c r="W3873" s="10"/>
      <c r="X3873" s="10"/>
      <c r="Y3873" s="10"/>
      <c r="Z3873" s="10"/>
      <c r="AA3873" s="10"/>
      <c r="AB3873" s="10"/>
      <c r="AC3873" s="10"/>
      <c r="AD3873" s="10"/>
    </row>
    <row r="3874" ht="12.75" customHeight="1">
      <c r="A3874" s="16">
        <v>3872.0</v>
      </c>
      <c r="B3874" s="79" t="s">
        <v>6770</v>
      </c>
      <c r="C3874" s="80">
        <v>2021.0</v>
      </c>
      <c r="D3874" s="81" t="s">
        <v>7787</v>
      </c>
      <c r="E3874" s="137" t="s">
        <v>7788</v>
      </c>
      <c r="F3874" s="38">
        <v>3.0</v>
      </c>
      <c r="G3874" s="38">
        <v>3.0</v>
      </c>
      <c r="H3874" s="38">
        <v>2.0</v>
      </c>
      <c r="I3874" s="10"/>
      <c r="J3874" s="10">
        <v>3.0</v>
      </c>
      <c r="K3874" s="21" t="b">
        <v>0</v>
      </c>
      <c r="L3874" s="21" t="b">
        <v>0</v>
      </c>
      <c r="M3874" s="21" t="b">
        <v>1</v>
      </c>
      <c r="N3874" s="21" t="b">
        <v>0</v>
      </c>
      <c r="O3874" s="21" t="b">
        <v>0</v>
      </c>
      <c r="P3874" s="21">
        <v>3.0</v>
      </c>
      <c r="Q3874" s="21">
        <v>3.0</v>
      </c>
      <c r="R3874" s="10"/>
      <c r="S3874" s="10"/>
      <c r="T3874" s="10"/>
      <c r="U3874" s="10"/>
      <c r="V3874" s="10"/>
      <c r="W3874" s="10"/>
      <c r="X3874" s="10"/>
      <c r="Y3874" s="10"/>
      <c r="Z3874" s="10"/>
      <c r="AA3874" s="10"/>
      <c r="AB3874" s="10"/>
      <c r="AC3874" s="10"/>
      <c r="AD3874" s="10"/>
    </row>
    <row r="3875" ht="12.75" customHeight="1">
      <c r="A3875" s="16">
        <v>3873.0</v>
      </c>
      <c r="B3875" s="79" t="s">
        <v>6770</v>
      </c>
      <c r="C3875" s="80">
        <v>2021.0</v>
      </c>
      <c r="D3875" s="81" t="s">
        <v>7789</v>
      </c>
      <c r="E3875" s="137" t="s">
        <v>7790</v>
      </c>
      <c r="F3875" s="38">
        <v>3.0</v>
      </c>
      <c r="G3875" s="38">
        <v>3.0</v>
      </c>
      <c r="H3875" s="38">
        <v>2.0</v>
      </c>
      <c r="I3875" s="10"/>
      <c r="J3875" s="10">
        <v>3.0</v>
      </c>
      <c r="K3875" s="21" t="b">
        <v>0</v>
      </c>
      <c r="L3875" s="21" t="b">
        <v>0</v>
      </c>
      <c r="M3875" s="21" t="b">
        <v>1</v>
      </c>
      <c r="N3875" s="21" t="b">
        <v>0</v>
      </c>
      <c r="O3875" s="21" t="b">
        <v>0</v>
      </c>
      <c r="P3875" s="21">
        <v>3.0</v>
      </c>
      <c r="Q3875" s="21">
        <v>3.0</v>
      </c>
      <c r="R3875" s="10"/>
      <c r="S3875" s="10"/>
      <c r="T3875" s="10"/>
      <c r="U3875" s="10"/>
      <c r="V3875" s="10"/>
      <c r="W3875" s="10"/>
      <c r="X3875" s="10"/>
      <c r="Y3875" s="10"/>
      <c r="Z3875" s="10"/>
      <c r="AA3875" s="10"/>
      <c r="AB3875" s="10"/>
      <c r="AC3875" s="10"/>
      <c r="AD3875" s="10"/>
    </row>
    <row r="3876" ht="12.75" customHeight="1">
      <c r="A3876" s="16">
        <v>3874.0</v>
      </c>
      <c r="B3876" s="79" t="s">
        <v>6770</v>
      </c>
      <c r="C3876" s="80">
        <v>2021.0</v>
      </c>
      <c r="D3876" s="81" t="s">
        <v>7791</v>
      </c>
      <c r="E3876" s="137" t="s">
        <v>7792</v>
      </c>
      <c r="F3876" s="38">
        <v>2.0</v>
      </c>
      <c r="G3876" s="38">
        <v>2.0</v>
      </c>
      <c r="H3876" s="38">
        <v>2.0</v>
      </c>
      <c r="I3876" s="10"/>
      <c r="J3876" s="10">
        <v>3.0</v>
      </c>
      <c r="K3876" s="21" t="b">
        <v>0</v>
      </c>
      <c r="L3876" s="21" t="b">
        <v>1</v>
      </c>
      <c r="M3876" s="21" t="b">
        <v>1</v>
      </c>
      <c r="N3876" s="21" t="b">
        <v>0</v>
      </c>
      <c r="O3876" s="21" t="b">
        <v>0</v>
      </c>
      <c r="P3876" s="21">
        <v>2.0</v>
      </c>
      <c r="Q3876" s="21">
        <v>2.0</v>
      </c>
      <c r="R3876" s="10"/>
      <c r="S3876" s="10"/>
      <c r="T3876" s="10"/>
      <c r="U3876" s="10"/>
      <c r="V3876" s="10"/>
      <c r="W3876" s="10"/>
      <c r="X3876" s="10"/>
      <c r="Y3876" s="10"/>
      <c r="Z3876" s="10"/>
      <c r="AA3876" s="10"/>
      <c r="AB3876" s="10"/>
      <c r="AC3876" s="10"/>
      <c r="AD3876" s="10"/>
    </row>
    <row r="3877" ht="12.75" customHeight="1">
      <c r="A3877" s="16">
        <v>3875.0</v>
      </c>
      <c r="B3877" s="79" t="s">
        <v>6770</v>
      </c>
      <c r="C3877" s="80">
        <v>2021.0</v>
      </c>
      <c r="D3877" s="81" t="s">
        <v>7793</v>
      </c>
      <c r="E3877" s="137" t="s">
        <v>7794</v>
      </c>
      <c r="F3877" s="38">
        <v>2.0</v>
      </c>
      <c r="G3877" s="38">
        <v>2.0</v>
      </c>
      <c r="H3877" s="38">
        <v>1.0</v>
      </c>
      <c r="I3877" s="10"/>
      <c r="J3877" s="10">
        <v>3.0</v>
      </c>
      <c r="K3877" s="21" t="b">
        <v>0</v>
      </c>
      <c r="L3877" s="21" t="b">
        <v>0</v>
      </c>
      <c r="M3877" s="21" t="b">
        <v>1</v>
      </c>
      <c r="N3877" s="21" t="b">
        <v>0</v>
      </c>
      <c r="O3877" s="21" t="b">
        <v>0</v>
      </c>
      <c r="P3877" s="21">
        <v>2.0</v>
      </c>
      <c r="Q3877" s="21">
        <v>2.0</v>
      </c>
      <c r="R3877" s="10"/>
      <c r="S3877" s="10"/>
      <c r="T3877" s="10"/>
      <c r="U3877" s="10"/>
      <c r="V3877" s="10"/>
      <c r="W3877" s="10"/>
      <c r="X3877" s="10"/>
      <c r="Y3877" s="10"/>
      <c r="Z3877" s="10"/>
      <c r="AA3877" s="10"/>
      <c r="AB3877" s="10"/>
      <c r="AC3877" s="10"/>
      <c r="AD3877" s="10"/>
    </row>
    <row r="3878" ht="12.75" customHeight="1">
      <c r="A3878" s="16">
        <v>3876.0</v>
      </c>
      <c r="B3878" s="79" t="s">
        <v>6770</v>
      </c>
      <c r="C3878" s="80">
        <v>2021.0</v>
      </c>
      <c r="D3878" s="81" t="s">
        <v>7795</v>
      </c>
      <c r="E3878" s="137" t="s">
        <v>7796</v>
      </c>
      <c r="F3878" s="38">
        <v>3.0</v>
      </c>
      <c r="G3878" s="38">
        <v>3.0</v>
      </c>
      <c r="H3878" s="38">
        <v>3.0</v>
      </c>
      <c r="I3878" s="10"/>
      <c r="J3878" s="10">
        <v>3.0</v>
      </c>
      <c r="K3878" s="21" t="b">
        <v>0</v>
      </c>
      <c r="L3878" s="21" t="b">
        <v>1</v>
      </c>
      <c r="M3878" s="21" t="b">
        <v>1</v>
      </c>
      <c r="N3878" s="21" t="b">
        <v>0</v>
      </c>
      <c r="O3878" s="21" t="b">
        <v>0</v>
      </c>
      <c r="P3878" s="21">
        <v>3.0</v>
      </c>
      <c r="Q3878" s="21">
        <v>3.0</v>
      </c>
      <c r="R3878" s="10"/>
      <c r="S3878" s="10"/>
      <c r="T3878" s="10"/>
      <c r="U3878" s="10"/>
      <c r="V3878" s="10"/>
      <c r="W3878" s="10"/>
      <c r="X3878" s="10"/>
      <c r="Y3878" s="10"/>
      <c r="Z3878" s="10"/>
      <c r="AA3878" s="10"/>
      <c r="AB3878" s="10"/>
      <c r="AC3878" s="10"/>
      <c r="AD3878" s="10"/>
    </row>
    <row r="3879" ht="12.75" customHeight="1">
      <c r="A3879" s="16">
        <v>3877.0</v>
      </c>
      <c r="B3879" s="79" t="s">
        <v>6770</v>
      </c>
      <c r="C3879" s="80">
        <v>2021.0</v>
      </c>
      <c r="D3879" s="81" t="s">
        <v>7797</v>
      </c>
      <c r="E3879" s="137" t="s">
        <v>7798</v>
      </c>
      <c r="F3879" s="38">
        <v>2.0</v>
      </c>
      <c r="G3879" s="38">
        <v>1.0</v>
      </c>
      <c r="H3879" s="38">
        <v>1.0</v>
      </c>
      <c r="I3879" s="10"/>
      <c r="J3879" s="10">
        <v>3.0</v>
      </c>
      <c r="K3879" s="21" t="b">
        <v>0</v>
      </c>
      <c r="L3879" s="21" t="b">
        <v>0</v>
      </c>
      <c r="M3879" s="21" t="b">
        <v>1</v>
      </c>
      <c r="N3879" s="21" t="b">
        <v>0</v>
      </c>
      <c r="O3879" s="21" t="b">
        <v>0</v>
      </c>
      <c r="P3879" s="21">
        <v>1.0</v>
      </c>
      <c r="Q3879" s="21">
        <v>1.0</v>
      </c>
      <c r="R3879" s="10"/>
      <c r="S3879" s="10"/>
      <c r="T3879" s="10"/>
      <c r="U3879" s="10"/>
      <c r="V3879" s="10"/>
      <c r="W3879" s="10"/>
      <c r="X3879" s="10"/>
      <c r="Y3879" s="10"/>
      <c r="Z3879" s="10"/>
      <c r="AA3879" s="10"/>
      <c r="AB3879" s="10"/>
      <c r="AC3879" s="10"/>
      <c r="AD3879" s="10"/>
    </row>
    <row r="3880" ht="12.75" customHeight="1">
      <c r="A3880" s="16">
        <v>3878.0</v>
      </c>
      <c r="B3880" s="79" t="s">
        <v>6770</v>
      </c>
      <c r="C3880" s="80">
        <v>2021.0</v>
      </c>
      <c r="D3880" s="81" t="s">
        <v>7799</v>
      </c>
      <c r="E3880" s="137" t="s">
        <v>7800</v>
      </c>
      <c r="F3880" s="38">
        <v>4.0</v>
      </c>
      <c r="G3880" s="38">
        <v>4.0</v>
      </c>
      <c r="H3880" s="38">
        <v>4.0</v>
      </c>
      <c r="I3880" s="10"/>
      <c r="J3880" s="10">
        <v>3.0</v>
      </c>
      <c r="K3880" s="21" t="b">
        <v>0</v>
      </c>
      <c r="L3880" s="21" t="b">
        <v>1</v>
      </c>
      <c r="M3880" s="21" t="b">
        <v>1</v>
      </c>
      <c r="N3880" s="21" t="b">
        <v>0</v>
      </c>
      <c r="O3880" s="21" t="b">
        <v>0</v>
      </c>
      <c r="P3880" s="21">
        <v>4.0</v>
      </c>
      <c r="Q3880" s="21">
        <v>4.0</v>
      </c>
      <c r="R3880" s="10"/>
      <c r="S3880" s="10"/>
      <c r="T3880" s="10"/>
      <c r="U3880" s="10"/>
      <c r="V3880" s="10"/>
      <c r="W3880" s="10"/>
      <c r="X3880" s="10"/>
      <c r="Y3880" s="10"/>
      <c r="Z3880" s="10"/>
      <c r="AA3880" s="10"/>
      <c r="AB3880" s="10"/>
      <c r="AC3880" s="10"/>
      <c r="AD3880" s="10"/>
    </row>
    <row r="3881" ht="12.75" customHeight="1">
      <c r="A3881" s="16">
        <v>3879.0</v>
      </c>
      <c r="B3881" s="79" t="s">
        <v>6770</v>
      </c>
      <c r="C3881" s="80">
        <v>2021.0</v>
      </c>
      <c r="D3881" s="81" t="s">
        <v>7801</v>
      </c>
      <c r="E3881" s="137" t="s">
        <v>7802</v>
      </c>
      <c r="F3881" s="38">
        <v>1.0</v>
      </c>
      <c r="G3881" s="38">
        <v>0.5</v>
      </c>
      <c r="H3881" s="38">
        <v>0.5</v>
      </c>
      <c r="I3881" s="10"/>
      <c r="J3881" s="10">
        <v>3.0</v>
      </c>
      <c r="K3881" s="21" t="b">
        <v>0</v>
      </c>
      <c r="L3881" s="21" t="b">
        <v>0</v>
      </c>
      <c r="M3881" s="21" t="b">
        <v>1</v>
      </c>
      <c r="N3881" s="21" t="b">
        <v>0</v>
      </c>
      <c r="O3881" s="21" t="b">
        <v>0</v>
      </c>
      <c r="P3881" s="21">
        <v>0.5</v>
      </c>
      <c r="Q3881" s="21">
        <v>0.5</v>
      </c>
      <c r="R3881" s="10"/>
      <c r="S3881" s="10"/>
      <c r="T3881" s="10"/>
      <c r="U3881" s="10"/>
      <c r="V3881" s="10"/>
      <c r="W3881" s="10"/>
      <c r="X3881" s="10"/>
      <c r="Y3881" s="10"/>
      <c r="Z3881" s="10"/>
      <c r="AA3881" s="10"/>
      <c r="AB3881" s="10"/>
      <c r="AC3881" s="10"/>
      <c r="AD3881" s="10"/>
    </row>
    <row r="3882" ht="12.75" customHeight="1">
      <c r="A3882" s="16">
        <v>3880.0</v>
      </c>
      <c r="B3882" s="79" t="s">
        <v>6770</v>
      </c>
      <c r="C3882" s="80">
        <v>2021.0</v>
      </c>
      <c r="D3882" s="81" t="s">
        <v>7803</v>
      </c>
      <c r="E3882" s="137" t="s">
        <v>7804</v>
      </c>
      <c r="F3882" s="38">
        <v>2.0</v>
      </c>
      <c r="G3882" s="38">
        <v>2.0</v>
      </c>
      <c r="H3882" s="38">
        <v>1.0</v>
      </c>
      <c r="I3882" s="10"/>
      <c r="J3882" s="10">
        <v>3.0</v>
      </c>
      <c r="K3882" s="21" t="b">
        <v>0</v>
      </c>
      <c r="L3882" s="21" t="b">
        <v>0</v>
      </c>
      <c r="M3882" s="21" t="b">
        <v>1</v>
      </c>
      <c r="N3882" s="21" t="b">
        <v>0</v>
      </c>
      <c r="O3882" s="21" t="b">
        <v>0</v>
      </c>
      <c r="P3882" s="21">
        <v>2.0</v>
      </c>
      <c r="Q3882" s="21">
        <v>2.0</v>
      </c>
      <c r="R3882" s="10"/>
      <c r="S3882" s="10"/>
      <c r="T3882" s="10"/>
      <c r="U3882" s="10"/>
      <c r="V3882" s="10"/>
      <c r="W3882" s="10"/>
      <c r="X3882" s="10"/>
      <c r="Y3882" s="10"/>
      <c r="Z3882" s="10"/>
      <c r="AA3882" s="10"/>
      <c r="AB3882" s="10"/>
      <c r="AC3882" s="10"/>
      <c r="AD3882" s="10"/>
    </row>
    <row r="3883" ht="12.75" customHeight="1">
      <c r="A3883" s="16">
        <v>3881.0</v>
      </c>
      <c r="B3883" s="79" t="s">
        <v>6770</v>
      </c>
      <c r="C3883" s="80">
        <v>2021.0</v>
      </c>
      <c r="D3883" s="81" t="s">
        <v>7805</v>
      </c>
      <c r="E3883" s="137" t="s">
        <v>7806</v>
      </c>
      <c r="F3883" s="38">
        <v>4.0</v>
      </c>
      <c r="G3883" s="38">
        <v>4.0</v>
      </c>
      <c r="H3883" s="38">
        <v>3.0</v>
      </c>
      <c r="I3883" s="10"/>
      <c r="J3883" s="10">
        <v>3.0</v>
      </c>
      <c r="K3883" s="21" t="b">
        <v>0</v>
      </c>
      <c r="L3883" s="21" t="b">
        <v>0</v>
      </c>
      <c r="M3883" s="21" t="b">
        <v>1</v>
      </c>
      <c r="N3883" s="21" t="b">
        <v>0</v>
      </c>
      <c r="O3883" s="21" t="b">
        <v>0</v>
      </c>
      <c r="P3883" s="21">
        <v>4.0</v>
      </c>
      <c r="Q3883" s="21">
        <v>4.0</v>
      </c>
      <c r="R3883" s="10"/>
      <c r="S3883" s="10"/>
      <c r="T3883" s="10"/>
      <c r="U3883" s="10"/>
      <c r="V3883" s="10"/>
      <c r="W3883" s="10"/>
      <c r="X3883" s="10"/>
      <c r="Y3883" s="10"/>
      <c r="Z3883" s="10"/>
      <c r="AA3883" s="10"/>
      <c r="AB3883" s="10"/>
      <c r="AC3883" s="10"/>
      <c r="AD3883" s="10"/>
    </row>
    <row r="3884" ht="12.75" customHeight="1">
      <c r="A3884" s="16">
        <v>3882.0</v>
      </c>
      <c r="B3884" s="79" t="s">
        <v>6770</v>
      </c>
      <c r="C3884" s="80">
        <v>2021.0</v>
      </c>
      <c r="D3884" s="81" t="s">
        <v>7807</v>
      </c>
      <c r="E3884" s="137" t="s">
        <v>7808</v>
      </c>
      <c r="F3884" s="38">
        <v>2.0</v>
      </c>
      <c r="G3884" s="38">
        <v>2.0</v>
      </c>
      <c r="H3884" s="38">
        <v>1.0</v>
      </c>
      <c r="I3884" s="10"/>
      <c r="J3884" s="10">
        <v>3.0</v>
      </c>
      <c r="K3884" s="21" t="b">
        <v>0</v>
      </c>
      <c r="L3884" s="21" t="b">
        <v>0</v>
      </c>
      <c r="M3884" s="21" t="b">
        <v>1</v>
      </c>
      <c r="N3884" s="21" t="b">
        <v>0</v>
      </c>
      <c r="O3884" s="21" t="b">
        <v>0</v>
      </c>
      <c r="P3884" s="21">
        <v>2.0</v>
      </c>
      <c r="Q3884" s="21">
        <v>2.0</v>
      </c>
      <c r="R3884" s="10"/>
      <c r="S3884" s="10"/>
      <c r="T3884" s="10"/>
      <c r="U3884" s="10"/>
      <c r="V3884" s="10"/>
      <c r="W3884" s="10"/>
      <c r="X3884" s="10"/>
      <c r="Y3884" s="10"/>
      <c r="Z3884" s="10"/>
      <c r="AA3884" s="10"/>
      <c r="AB3884" s="10"/>
      <c r="AC3884" s="10"/>
      <c r="AD3884" s="10"/>
    </row>
    <row r="3885" ht="12.75" customHeight="1">
      <c r="A3885" s="16">
        <v>3883.0</v>
      </c>
      <c r="B3885" s="79" t="s">
        <v>6770</v>
      </c>
      <c r="C3885" s="80">
        <v>2021.0</v>
      </c>
      <c r="D3885" s="81" t="s">
        <v>7809</v>
      </c>
      <c r="E3885" s="137" t="s">
        <v>7810</v>
      </c>
      <c r="F3885" s="38">
        <v>3.0</v>
      </c>
      <c r="G3885" s="38">
        <v>3.0</v>
      </c>
      <c r="H3885" s="38">
        <v>2.0</v>
      </c>
      <c r="I3885" s="10"/>
      <c r="J3885" s="10">
        <v>3.0</v>
      </c>
      <c r="K3885" s="21" t="b">
        <v>0</v>
      </c>
      <c r="L3885" s="21" t="b">
        <v>0</v>
      </c>
      <c r="M3885" s="21" t="b">
        <v>1</v>
      </c>
      <c r="N3885" s="21" t="b">
        <v>0</v>
      </c>
      <c r="O3885" s="21" t="b">
        <v>0</v>
      </c>
      <c r="P3885" s="21">
        <v>3.0</v>
      </c>
      <c r="Q3885" s="21">
        <v>3.0</v>
      </c>
      <c r="R3885" s="10"/>
      <c r="S3885" s="10"/>
      <c r="T3885" s="10"/>
      <c r="U3885" s="10"/>
      <c r="V3885" s="10"/>
      <c r="W3885" s="10"/>
      <c r="X3885" s="10"/>
      <c r="Y3885" s="10"/>
      <c r="Z3885" s="10"/>
      <c r="AA3885" s="10"/>
      <c r="AB3885" s="10"/>
      <c r="AC3885" s="10"/>
      <c r="AD3885" s="10"/>
    </row>
    <row r="3886" ht="12.75" customHeight="1">
      <c r="A3886" s="16">
        <v>3884.0</v>
      </c>
      <c r="B3886" s="79" t="s">
        <v>6770</v>
      </c>
      <c r="C3886" s="80">
        <v>2021.0</v>
      </c>
      <c r="D3886" s="81" t="s">
        <v>7811</v>
      </c>
      <c r="E3886" s="137" t="s">
        <v>7812</v>
      </c>
      <c r="F3886" s="38">
        <v>4.0</v>
      </c>
      <c r="G3886" s="38">
        <v>4.0</v>
      </c>
      <c r="H3886" s="38">
        <v>2.0</v>
      </c>
      <c r="I3886" s="10"/>
      <c r="J3886" s="10">
        <v>3.0</v>
      </c>
      <c r="K3886" s="21" t="b">
        <v>0</v>
      </c>
      <c r="L3886" s="21" t="b">
        <v>0</v>
      </c>
      <c r="M3886" s="21" t="b">
        <v>1</v>
      </c>
      <c r="N3886" s="21" t="b">
        <v>0</v>
      </c>
      <c r="O3886" s="21" t="b">
        <v>0</v>
      </c>
      <c r="P3886" s="21">
        <v>4.0</v>
      </c>
      <c r="Q3886" s="21">
        <v>4.0</v>
      </c>
      <c r="R3886" s="10"/>
      <c r="S3886" s="10"/>
      <c r="T3886" s="10"/>
      <c r="U3886" s="10"/>
      <c r="V3886" s="10"/>
      <c r="W3886" s="10"/>
      <c r="X3886" s="10"/>
      <c r="Y3886" s="10"/>
      <c r="Z3886" s="10"/>
      <c r="AA3886" s="10"/>
      <c r="AB3886" s="10"/>
      <c r="AC3886" s="10"/>
      <c r="AD3886" s="10"/>
    </row>
    <row r="3887" ht="12.75" customHeight="1">
      <c r="A3887" s="16">
        <v>3885.0</v>
      </c>
      <c r="B3887" s="79" t="s">
        <v>6770</v>
      </c>
      <c r="C3887" s="80">
        <v>2021.0</v>
      </c>
      <c r="D3887" s="81" t="s">
        <v>7813</v>
      </c>
      <c r="E3887" s="137" t="s">
        <v>7814</v>
      </c>
      <c r="F3887" s="38">
        <v>100.0</v>
      </c>
      <c r="G3887" s="38">
        <v>100.0</v>
      </c>
      <c r="H3887" s="38">
        <v>0.0</v>
      </c>
      <c r="I3887" s="10"/>
      <c r="J3887" s="10">
        <v>3.0</v>
      </c>
      <c r="K3887" s="21" t="b">
        <v>0</v>
      </c>
      <c r="L3887" s="21" t="b">
        <v>0</v>
      </c>
      <c r="M3887" s="21" t="b">
        <v>1</v>
      </c>
      <c r="N3887" s="21" t="b">
        <v>0</v>
      </c>
      <c r="O3887" s="21" t="b">
        <v>0</v>
      </c>
      <c r="P3887" s="21">
        <v>100.0</v>
      </c>
      <c r="Q3887" s="21">
        <v>100.0</v>
      </c>
      <c r="R3887" s="10"/>
      <c r="S3887" s="10"/>
      <c r="T3887" s="10"/>
      <c r="U3887" s="10"/>
      <c r="V3887" s="10"/>
      <c r="W3887" s="10"/>
      <c r="X3887" s="10"/>
      <c r="Y3887" s="10"/>
      <c r="Z3887" s="10"/>
      <c r="AA3887" s="10"/>
      <c r="AB3887" s="10"/>
      <c r="AC3887" s="10"/>
      <c r="AD3887" s="10"/>
    </row>
    <row r="3888" ht="12.75" customHeight="1">
      <c r="A3888" s="16">
        <v>3886.0</v>
      </c>
      <c r="B3888" s="79" t="s">
        <v>6770</v>
      </c>
      <c r="C3888" s="80">
        <v>2021.0</v>
      </c>
      <c r="D3888" s="81" t="s">
        <v>7815</v>
      </c>
      <c r="E3888" s="137" t="s">
        <v>7816</v>
      </c>
      <c r="F3888" s="38">
        <v>4.0</v>
      </c>
      <c r="G3888" s="38">
        <v>4.0</v>
      </c>
      <c r="H3888" s="38">
        <v>4.0</v>
      </c>
      <c r="I3888" s="10"/>
      <c r="J3888" s="10">
        <v>3.0</v>
      </c>
      <c r="K3888" s="21" t="b">
        <v>0</v>
      </c>
      <c r="L3888" s="21" t="b">
        <v>1</v>
      </c>
      <c r="M3888" s="21" t="b">
        <v>1</v>
      </c>
      <c r="N3888" s="21" t="b">
        <v>0</v>
      </c>
      <c r="O3888" s="21" t="b">
        <v>0</v>
      </c>
      <c r="P3888" s="21">
        <v>4.0</v>
      </c>
      <c r="Q3888" s="21">
        <v>4.0</v>
      </c>
      <c r="R3888" s="10"/>
      <c r="S3888" s="10"/>
      <c r="T3888" s="10"/>
      <c r="U3888" s="10"/>
      <c r="V3888" s="10"/>
      <c r="W3888" s="10"/>
      <c r="X3888" s="10"/>
      <c r="Y3888" s="10"/>
      <c r="Z3888" s="10"/>
      <c r="AA3888" s="10"/>
      <c r="AB3888" s="10"/>
      <c r="AC3888" s="10"/>
      <c r="AD3888" s="10"/>
    </row>
    <row r="3889" ht="12.75" customHeight="1">
      <c r="A3889" s="16">
        <v>3887.0</v>
      </c>
      <c r="B3889" s="79" t="s">
        <v>6770</v>
      </c>
      <c r="C3889" s="80">
        <v>2021.0</v>
      </c>
      <c r="D3889" s="81" t="s">
        <v>7817</v>
      </c>
      <c r="E3889" s="137" t="s">
        <v>7818</v>
      </c>
      <c r="F3889" s="38">
        <v>4.0</v>
      </c>
      <c r="G3889" s="38">
        <v>3.0</v>
      </c>
      <c r="H3889" s="38">
        <v>4.0</v>
      </c>
      <c r="I3889" s="10"/>
      <c r="J3889" s="10">
        <v>3.0</v>
      </c>
      <c r="K3889" s="21" t="b">
        <v>0</v>
      </c>
      <c r="L3889" s="21" t="b">
        <v>0</v>
      </c>
      <c r="M3889" s="21" t="b">
        <v>1</v>
      </c>
      <c r="N3889" s="21" t="b">
        <v>0</v>
      </c>
      <c r="O3889" s="21" t="b">
        <v>0</v>
      </c>
      <c r="P3889" s="21">
        <v>4.0</v>
      </c>
      <c r="Q3889" s="21">
        <v>4.0</v>
      </c>
      <c r="R3889" s="10"/>
      <c r="S3889" s="10"/>
      <c r="T3889" s="10"/>
      <c r="U3889" s="10"/>
      <c r="V3889" s="10"/>
      <c r="W3889" s="10"/>
      <c r="X3889" s="10"/>
      <c r="Y3889" s="10"/>
      <c r="Z3889" s="10"/>
      <c r="AA3889" s="10"/>
      <c r="AB3889" s="10"/>
      <c r="AC3889" s="10"/>
      <c r="AD3889" s="10"/>
    </row>
    <row r="3890" ht="12.75" customHeight="1">
      <c r="A3890" s="16">
        <v>3888.0</v>
      </c>
      <c r="B3890" s="79" t="s">
        <v>6770</v>
      </c>
      <c r="C3890" s="80">
        <v>2021.0</v>
      </c>
      <c r="D3890" s="81" t="s">
        <v>7819</v>
      </c>
      <c r="E3890" s="137" t="s">
        <v>7820</v>
      </c>
      <c r="F3890" s="38">
        <v>4.0</v>
      </c>
      <c r="G3890" s="38">
        <v>4.0</v>
      </c>
      <c r="H3890" s="38">
        <v>4.0</v>
      </c>
      <c r="I3890" s="10"/>
      <c r="J3890" s="10">
        <v>3.0</v>
      </c>
      <c r="K3890" s="21" t="b">
        <v>0</v>
      </c>
      <c r="L3890" s="21" t="b">
        <v>1</v>
      </c>
      <c r="M3890" s="21" t="b">
        <v>1</v>
      </c>
      <c r="N3890" s="21" t="b">
        <v>0</v>
      </c>
      <c r="O3890" s="21" t="b">
        <v>0</v>
      </c>
      <c r="P3890" s="21">
        <v>4.0</v>
      </c>
      <c r="Q3890" s="21">
        <v>4.0</v>
      </c>
      <c r="R3890" s="10"/>
      <c r="S3890" s="10"/>
      <c r="T3890" s="10"/>
      <c r="U3890" s="10"/>
      <c r="V3890" s="10"/>
      <c r="W3890" s="10"/>
      <c r="X3890" s="10"/>
      <c r="Y3890" s="10"/>
      <c r="Z3890" s="10"/>
      <c r="AA3890" s="10"/>
      <c r="AB3890" s="10"/>
      <c r="AC3890" s="10"/>
      <c r="AD3890" s="10"/>
    </row>
    <row r="3891" ht="12.75" customHeight="1">
      <c r="A3891" s="16">
        <v>3889.0</v>
      </c>
      <c r="B3891" s="79" t="s">
        <v>6770</v>
      </c>
      <c r="C3891" s="80">
        <v>2021.0</v>
      </c>
      <c r="D3891" s="81" t="s">
        <v>7821</v>
      </c>
      <c r="E3891" s="137" t="s">
        <v>7822</v>
      </c>
      <c r="F3891" s="38">
        <v>4.0</v>
      </c>
      <c r="G3891" s="38">
        <v>4.0</v>
      </c>
      <c r="H3891" s="38">
        <v>4.0</v>
      </c>
      <c r="I3891" s="10"/>
      <c r="J3891" s="10">
        <v>3.0</v>
      </c>
      <c r="K3891" s="21" t="b">
        <v>0</v>
      </c>
      <c r="L3891" s="21" t="b">
        <v>1</v>
      </c>
      <c r="M3891" s="21" t="b">
        <v>1</v>
      </c>
      <c r="N3891" s="21" t="b">
        <v>0</v>
      </c>
      <c r="O3891" s="21" t="b">
        <v>0</v>
      </c>
      <c r="P3891" s="21">
        <v>4.0</v>
      </c>
      <c r="Q3891" s="21">
        <v>4.0</v>
      </c>
      <c r="R3891" s="10"/>
      <c r="S3891" s="10"/>
      <c r="T3891" s="10"/>
      <c r="U3891" s="10"/>
      <c r="V3891" s="10"/>
      <c r="W3891" s="10"/>
      <c r="X3891" s="10"/>
      <c r="Y3891" s="10"/>
      <c r="Z3891" s="10"/>
      <c r="AA3891" s="10"/>
      <c r="AB3891" s="10"/>
      <c r="AC3891" s="10"/>
      <c r="AD3891" s="10"/>
    </row>
    <row r="3892" ht="12.75" customHeight="1">
      <c r="A3892" s="16">
        <v>3890.0</v>
      </c>
      <c r="B3892" s="79" t="s">
        <v>6770</v>
      </c>
      <c r="C3892" s="80">
        <v>2021.0</v>
      </c>
      <c r="D3892" s="81" t="s">
        <v>7823</v>
      </c>
      <c r="E3892" s="137" t="s">
        <v>7824</v>
      </c>
      <c r="F3892" s="38">
        <v>2.0</v>
      </c>
      <c r="G3892" s="38">
        <v>2.0</v>
      </c>
      <c r="H3892" s="38">
        <v>2.0</v>
      </c>
      <c r="I3892" s="10"/>
      <c r="J3892" s="10">
        <v>3.0</v>
      </c>
      <c r="K3892" s="21" t="b">
        <v>0</v>
      </c>
      <c r="L3892" s="21" t="b">
        <v>1</v>
      </c>
      <c r="M3892" s="21" t="b">
        <v>1</v>
      </c>
      <c r="N3892" s="21" t="b">
        <v>0</v>
      </c>
      <c r="O3892" s="21" t="b">
        <v>0</v>
      </c>
      <c r="P3892" s="21">
        <v>2.0</v>
      </c>
      <c r="Q3892" s="21">
        <v>2.0</v>
      </c>
      <c r="R3892" s="10"/>
      <c r="S3892" s="10"/>
      <c r="T3892" s="10"/>
      <c r="U3892" s="10"/>
      <c r="V3892" s="10"/>
      <c r="W3892" s="10"/>
      <c r="X3892" s="10"/>
      <c r="Y3892" s="10"/>
      <c r="Z3892" s="10"/>
      <c r="AA3892" s="10"/>
      <c r="AB3892" s="10"/>
      <c r="AC3892" s="10"/>
      <c r="AD3892" s="10"/>
    </row>
    <row r="3893" ht="12.75" customHeight="1">
      <c r="A3893" s="16">
        <v>3891.0</v>
      </c>
      <c r="B3893" s="79" t="s">
        <v>6770</v>
      </c>
      <c r="C3893" s="80">
        <v>2021.0</v>
      </c>
      <c r="D3893" s="81" t="s">
        <v>7825</v>
      </c>
      <c r="E3893" s="137" t="s">
        <v>7826</v>
      </c>
      <c r="F3893" s="38">
        <v>3.0</v>
      </c>
      <c r="G3893" s="38">
        <v>3.0</v>
      </c>
      <c r="H3893" s="38">
        <v>3.0</v>
      </c>
      <c r="I3893" s="10"/>
      <c r="J3893" s="10">
        <v>3.0</v>
      </c>
      <c r="K3893" s="21" t="b">
        <v>0</v>
      </c>
      <c r="L3893" s="21" t="b">
        <v>1</v>
      </c>
      <c r="M3893" s="21" t="b">
        <v>1</v>
      </c>
      <c r="N3893" s="21" t="b">
        <v>0</v>
      </c>
      <c r="O3893" s="21" t="b">
        <v>0</v>
      </c>
      <c r="P3893" s="21">
        <v>3.0</v>
      </c>
      <c r="Q3893" s="21">
        <v>3.0</v>
      </c>
      <c r="R3893" s="10"/>
      <c r="S3893" s="10"/>
      <c r="T3893" s="10"/>
      <c r="U3893" s="10"/>
      <c r="V3893" s="10"/>
      <c r="W3893" s="10"/>
      <c r="X3893" s="10"/>
      <c r="Y3893" s="10"/>
      <c r="Z3893" s="10"/>
      <c r="AA3893" s="10"/>
      <c r="AB3893" s="10"/>
      <c r="AC3893" s="10"/>
      <c r="AD3893" s="10"/>
    </row>
    <row r="3894" ht="12.75" customHeight="1">
      <c r="A3894" s="16">
        <v>3892.0</v>
      </c>
      <c r="B3894" s="79" t="s">
        <v>6770</v>
      </c>
      <c r="C3894" s="80">
        <v>2021.0</v>
      </c>
      <c r="D3894" s="81" t="s">
        <v>7827</v>
      </c>
      <c r="E3894" s="137" t="s">
        <v>7828</v>
      </c>
      <c r="F3894" s="38">
        <v>2.0</v>
      </c>
      <c r="G3894" s="38">
        <v>2.0</v>
      </c>
      <c r="H3894" s="38">
        <v>2.0</v>
      </c>
      <c r="I3894" s="10"/>
      <c r="J3894" s="10">
        <v>3.0</v>
      </c>
      <c r="K3894" s="21" t="b">
        <v>0</v>
      </c>
      <c r="L3894" s="21" t="b">
        <v>1</v>
      </c>
      <c r="M3894" s="21" t="b">
        <v>1</v>
      </c>
      <c r="N3894" s="21" t="b">
        <v>0</v>
      </c>
      <c r="O3894" s="21" t="b">
        <v>0</v>
      </c>
      <c r="P3894" s="21">
        <v>2.0</v>
      </c>
      <c r="Q3894" s="21">
        <v>2.0</v>
      </c>
      <c r="R3894" s="10"/>
      <c r="S3894" s="10"/>
      <c r="T3894" s="10"/>
      <c r="U3894" s="10"/>
      <c r="V3894" s="10"/>
      <c r="W3894" s="10"/>
      <c r="X3894" s="10"/>
      <c r="Y3894" s="10"/>
      <c r="Z3894" s="10"/>
      <c r="AA3894" s="10"/>
      <c r="AB3894" s="10"/>
      <c r="AC3894" s="10"/>
      <c r="AD3894" s="10"/>
    </row>
    <row r="3895" ht="12.75" customHeight="1">
      <c r="A3895" s="16">
        <v>3893.0</v>
      </c>
      <c r="B3895" s="79" t="s">
        <v>6770</v>
      </c>
      <c r="C3895" s="80">
        <v>2021.0</v>
      </c>
      <c r="D3895" s="81" t="s">
        <v>7829</v>
      </c>
      <c r="E3895" s="137" t="s">
        <v>7830</v>
      </c>
      <c r="F3895" s="38">
        <v>4.0</v>
      </c>
      <c r="G3895" s="38">
        <v>4.0</v>
      </c>
      <c r="H3895" s="38">
        <v>4.0</v>
      </c>
      <c r="I3895" s="10"/>
      <c r="J3895" s="10">
        <v>3.0</v>
      </c>
      <c r="K3895" s="21" t="b">
        <v>0</v>
      </c>
      <c r="L3895" s="21" t="b">
        <v>1</v>
      </c>
      <c r="M3895" s="21" t="b">
        <v>1</v>
      </c>
      <c r="N3895" s="21" t="b">
        <v>0</v>
      </c>
      <c r="O3895" s="21" t="b">
        <v>0</v>
      </c>
      <c r="P3895" s="21">
        <v>4.0</v>
      </c>
      <c r="Q3895" s="21">
        <v>4.0</v>
      </c>
      <c r="R3895" s="10"/>
      <c r="S3895" s="10"/>
      <c r="T3895" s="10"/>
      <c r="U3895" s="10"/>
      <c r="V3895" s="10"/>
      <c r="W3895" s="10"/>
      <c r="X3895" s="10"/>
      <c r="Y3895" s="10"/>
      <c r="Z3895" s="10"/>
      <c r="AA3895" s="10"/>
      <c r="AB3895" s="10"/>
      <c r="AC3895" s="10"/>
      <c r="AD3895" s="10"/>
    </row>
    <row r="3896" ht="12.75" customHeight="1">
      <c r="A3896" s="16">
        <v>3894.0</v>
      </c>
      <c r="B3896" s="79" t="s">
        <v>6770</v>
      </c>
      <c r="C3896" s="80">
        <v>2021.0</v>
      </c>
      <c r="D3896" s="81" t="s">
        <v>7831</v>
      </c>
      <c r="E3896" s="137" t="s">
        <v>7832</v>
      </c>
      <c r="F3896" s="38">
        <v>3.0</v>
      </c>
      <c r="G3896" s="38">
        <v>3.0</v>
      </c>
      <c r="H3896" s="38">
        <v>4.0</v>
      </c>
      <c r="I3896" s="10"/>
      <c r="J3896" s="10">
        <v>3.0</v>
      </c>
      <c r="K3896" s="21" t="b">
        <v>0</v>
      </c>
      <c r="L3896" s="21" t="b">
        <v>0</v>
      </c>
      <c r="M3896" s="21" t="b">
        <v>1</v>
      </c>
      <c r="N3896" s="21" t="b">
        <v>0</v>
      </c>
      <c r="O3896" s="21" t="b">
        <v>0</v>
      </c>
      <c r="P3896" s="21">
        <v>3.0</v>
      </c>
      <c r="Q3896" s="21">
        <v>3.0</v>
      </c>
      <c r="R3896" s="10"/>
      <c r="S3896" s="10"/>
      <c r="T3896" s="10"/>
      <c r="U3896" s="10"/>
      <c r="V3896" s="10"/>
      <c r="W3896" s="10"/>
      <c r="X3896" s="10"/>
      <c r="Y3896" s="10"/>
      <c r="Z3896" s="10"/>
      <c r="AA3896" s="10"/>
      <c r="AB3896" s="10"/>
      <c r="AC3896" s="10"/>
      <c r="AD3896" s="10"/>
    </row>
    <row r="3897" ht="12.75" customHeight="1">
      <c r="A3897" s="16">
        <v>3895.0</v>
      </c>
      <c r="B3897" s="79" t="s">
        <v>6770</v>
      </c>
      <c r="C3897" s="80">
        <v>2021.0</v>
      </c>
      <c r="D3897" s="81" t="s">
        <v>7833</v>
      </c>
      <c r="E3897" s="137" t="s">
        <v>7834</v>
      </c>
      <c r="F3897" s="38">
        <v>100.0</v>
      </c>
      <c r="G3897" s="38">
        <v>100.0</v>
      </c>
      <c r="H3897" s="38">
        <v>0.5</v>
      </c>
      <c r="I3897" s="10"/>
      <c r="J3897" s="10">
        <v>3.0</v>
      </c>
      <c r="K3897" s="21" t="b">
        <v>0</v>
      </c>
      <c r="L3897" s="21" t="b">
        <v>0</v>
      </c>
      <c r="M3897" s="21" t="b">
        <v>1</v>
      </c>
      <c r="N3897" s="21" t="b">
        <v>0</v>
      </c>
      <c r="O3897" s="21" t="b">
        <v>0</v>
      </c>
      <c r="P3897" s="21">
        <v>100.0</v>
      </c>
      <c r="Q3897" s="21">
        <v>100.0</v>
      </c>
      <c r="R3897" s="10"/>
      <c r="S3897" s="10"/>
      <c r="T3897" s="10"/>
      <c r="U3897" s="10"/>
      <c r="V3897" s="10"/>
      <c r="W3897" s="10"/>
      <c r="X3897" s="10"/>
      <c r="Y3897" s="10"/>
      <c r="Z3897" s="10"/>
      <c r="AA3897" s="10"/>
      <c r="AB3897" s="10"/>
      <c r="AC3897" s="10"/>
      <c r="AD3897" s="10"/>
    </row>
    <row r="3898" ht="12.75" customHeight="1">
      <c r="A3898" s="16">
        <v>3896.0</v>
      </c>
      <c r="B3898" s="79" t="s">
        <v>6770</v>
      </c>
      <c r="C3898" s="80">
        <v>2021.0</v>
      </c>
      <c r="D3898" s="81" t="s">
        <v>7835</v>
      </c>
      <c r="E3898" s="137" t="s">
        <v>7836</v>
      </c>
      <c r="F3898" s="38">
        <v>2.0</v>
      </c>
      <c r="G3898" s="38">
        <v>3.0</v>
      </c>
      <c r="H3898" s="38">
        <v>2.0</v>
      </c>
      <c r="I3898" s="10"/>
      <c r="J3898" s="10">
        <v>3.0</v>
      </c>
      <c r="K3898" s="21" t="b">
        <v>0</v>
      </c>
      <c r="L3898" s="21" t="b">
        <v>0</v>
      </c>
      <c r="M3898" s="21" t="b">
        <v>1</v>
      </c>
      <c r="N3898" s="21" t="b">
        <v>0</v>
      </c>
      <c r="O3898" s="21" t="b">
        <v>0</v>
      </c>
      <c r="P3898" s="21">
        <v>2.0</v>
      </c>
      <c r="Q3898" s="21">
        <v>2.0</v>
      </c>
      <c r="R3898" s="10"/>
      <c r="S3898" s="10"/>
      <c r="T3898" s="10"/>
      <c r="U3898" s="10"/>
      <c r="V3898" s="10"/>
      <c r="W3898" s="10"/>
      <c r="X3898" s="10"/>
      <c r="Y3898" s="10"/>
      <c r="Z3898" s="10"/>
      <c r="AA3898" s="10"/>
      <c r="AB3898" s="10"/>
      <c r="AC3898" s="10"/>
      <c r="AD3898" s="10"/>
    </row>
    <row r="3899" ht="12.75" customHeight="1">
      <c r="A3899" s="16">
        <v>3897.0</v>
      </c>
      <c r="B3899" s="79" t="s">
        <v>6770</v>
      </c>
      <c r="C3899" s="80">
        <v>2021.0</v>
      </c>
      <c r="D3899" s="81" t="s">
        <v>7837</v>
      </c>
      <c r="E3899" s="137" t="s">
        <v>7838</v>
      </c>
      <c r="F3899" s="38">
        <v>4.0</v>
      </c>
      <c r="G3899" s="38">
        <v>4.0</v>
      </c>
      <c r="H3899" s="38">
        <v>4.0</v>
      </c>
      <c r="I3899" s="10"/>
      <c r="J3899" s="10">
        <v>3.0</v>
      </c>
      <c r="K3899" s="21" t="b">
        <v>0</v>
      </c>
      <c r="L3899" s="21" t="b">
        <v>1</v>
      </c>
      <c r="M3899" s="21" t="b">
        <v>1</v>
      </c>
      <c r="N3899" s="21" t="b">
        <v>0</v>
      </c>
      <c r="O3899" s="21" t="b">
        <v>0</v>
      </c>
      <c r="P3899" s="21">
        <v>4.0</v>
      </c>
      <c r="Q3899" s="21">
        <v>4.0</v>
      </c>
      <c r="R3899" s="10"/>
      <c r="S3899" s="10"/>
      <c r="T3899" s="10"/>
      <c r="U3899" s="10"/>
      <c r="V3899" s="10"/>
      <c r="W3899" s="10"/>
      <c r="X3899" s="10"/>
      <c r="Y3899" s="10"/>
      <c r="Z3899" s="10"/>
      <c r="AA3899" s="10"/>
      <c r="AB3899" s="10"/>
      <c r="AC3899" s="10"/>
      <c r="AD3899" s="10"/>
    </row>
    <row r="3900" ht="12.75" customHeight="1">
      <c r="A3900" s="16">
        <v>3898.0</v>
      </c>
      <c r="B3900" s="79" t="s">
        <v>6770</v>
      </c>
      <c r="C3900" s="80">
        <v>2021.0</v>
      </c>
      <c r="D3900" s="81" t="s">
        <v>7839</v>
      </c>
      <c r="E3900" s="137" t="s">
        <v>7840</v>
      </c>
      <c r="F3900" s="38">
        <v>4.0</v>
      </c>
      <c r="G3900" s="38">
        <v>4.0</v>
      </c>
      <c r="H3900" s="38">
        <v>3.0</v>
      </c>
      <c r="I3900" s="10"/>
      <c r="J3900" s="10">
        <v>3.0</v>
      </c>
      <c r="K3900" s="21" t="b">
        <v>0</v>
      </c>
      <c r="L3900" s="21" t="b">
        <v>0</v>
      </c>
      <c r="M3900" s="21" t="b">
        <v>1</v>
      </c>
      <c r="N3900" s="21" t="b">
        <v>0</v>
      </c>
      <c r="O3900" s="21" t="b">
        <v>0</v>
      </c>
      <c r="P3900" s="21">
        <v>4.0</v>
      </c>
      <c r="Q3900" s="21">
        <v>4.0</v>
      </c>
      <c r="R3900" s="10"/>
      <c r="S3900" s="10"/>
      <c r="T3900" s="10"/>
      <c r="U3900" s="10"/>
      <c r="V3900" s="10"/>
      <c r="W3900" s="10"/>
      <c r="X3900" s="10"/>
      <c r="Y3900" s="10"/>
      <c r="Z3900" s="10"/>
      <c r="AA3900" s="10"/>
      <c r="AB3900" s="10"/>
      <c r="AC3900" s="10"/>
      <c r="AD3900" s="10"/>
    </row>
    <row r="3901" ht="12.75" customHeight="1">
      <c r="A3901" s="16">
        <v>3899.0</v>
      </c>
      <c r="B3901" s="79" t="s">
        <v>6770</v>
      </c>
      <c r="C3901" s="80">
        <v>2021.0</v>
      </c>
      <c r="D3901" s="81" t="s">
        <v>7841</v>
      </c>
      <c r="E3901" s="137" t="s">
        <v>7842</v>
      </c>
      <c r="F3901" s="38">
        <v>4.0</v>
      </c>
      <c r="G3901" s="38">
        <v>4.0</v>
      </c>
      <c r="H3901" s="38">
        <v>4.0</v>
      </c>
      <c r="I3901" s="10"/>
      <c r="J3901" s="10">
        <v>3.0</v>
      </c>
      <c r="K3901" s="21" t="b">
        <v>0</v>
      </c>
      <c r="L3901" s="21" t="b">
        <v>1</v>
      </c>
      <c r="M3901" s="21" t="b">
        <v>1</v>
      </c>
      <c r="N3901" s="21" t="b">
        <v>0</v>
      </c>
      <c r="O3901" s="21" t="b">
        <v>0</v>
      </c>
      <c r="P3901" s="21">
        <v>4.0</v>
      </c>
      <c r="Q3901" s="21">
        <v>4.0</v>
      </c>
      <c r="R3901" s="10"/>
      <c r="S3901" s="10"/>
      <c r="T3901" s="10"/>
      <c r="U3901" s="10"/>
      <c r="V3901" s="10"/>
      <c r="W3901" s="10"/>
      <c r="X3901" s="10"/>
      <c r="Y3901" s="10"/>
      <c r="Z3901" s="10"/>
      <c r="AA3901" s="10"/>
      <c r="AB3901" s="10"/>
      <c r="AC3901" s="10"/>
      <c r="AD3901" s="10"/>
    </row>
    <row r="3902" ht="12.75" customHeight="1">
      <c r="A3902" s="16">
        <v>3900.0</v>
      </c>
      <c r="B3902" s="79" t="s">
        <v>6770</v>
      </c>
      <c r="C3902" s="80">
        <v>2021.0</v>
      </c>
      <c r="D3902" s="81" t="s">
        <v>7843</v>
      </c>
      <c r="E3902" s="137" t="s">
        <v>7844</v>
      </c>
      <c r="F3902" s="38">
        <v>2.0</v>
      </c>
      <c r="G3902" s="38">
        <v>2.0</v>
      </c>
      <c r="H3902" s="38">
        <v>1.0</v>
      </c>
      <c r="I3902" s="10"/>
      <c r="J3902" s="10">
        <v>3.0</v>
      </c>
      <c r="K3902" s="21" t="b">
        <v>0</v>
      </c>
      <c r="L3902" s="21" t="b">
        <v>0</v>
      </c>
      <c r="M3902" s="21" t="b">
        <v>1</v>
      </c>
      <c r="N3902" s="21" t="b">
        <v>0</v>
      </c>
      <c r="O3902" s="21" t="b">
        <v>0</v>
      </c>
      <c r="P3902" s="21">
        <v>2.0</v>
      </c>
      <c r="Q3902" s="21">
        <v>2.0</v>
      </c>
      <c r="R3902" s="10"/>
      <c r="S3902" s="10"/>
      <c r="T3902" s="10"/>
      <c r="U3902" s="10"/>
      <c r="V3902" s="10"/>
      <c r="W3902" s="10"/>
      <c r="X3902" s="10"/>
      <c r="Y3902" s="10"/>
      <c r="Z3902" s="10"/>
      <c r="AA3902" s="10"/>
      <c r="AB3902" s="10"/>
      <c r="AC3902" s="10"/>
      <c r="AD3902" s="10"/>
    </row>
    <row r="3903" ht="12.75" customHeight="1">
      <c r="A3903" s="16">
        <v>3901.0</v>
      </c>
      <c r="B3903" s="79" t="s">
        <v>6770</v>
      </c>
      <c r="C3903" s="80">
        <v>2021.0</v>
      </c>
      <c r="D3903" s="81" t="s">
        <v>7845</v>
      </c>
      <c r="E3903" s="137" t="s">
        <v>7846</v>
      </c>
      <c r="F3903" s="38">
        <v>2.0</v>
      </c>
      <c r="G3903" s="38">
        <v>2.0</v>
      </c>
      <c r="H3903" s="38">
        <v>1.0</v>
      </c>
      <c r="I3903" s="10"/>
      <c r="J3903" s="10">
        <v>3.0</v>
      </c>
      <c r="K3903" s="21" t="b">
        <v>0</v>
      </c>
      <c r="L3903" s="21" t="b">
        <v>0</v>
      </c>
      <c r="M3903" s="21" t="b">
        <v>1</v>
      </c>
      <c r="N3903" s="21" t="b">
        <v>0</v>
      </c>
      <c r="O3903" s="21" t="b">
        <v>0</v>
      </c>
      <c r="P3903" s="21">
        <v>2.0</v>
      </c>
      <c r="Q3903" s="21">
        <v>2.0</v>
      </c>
      <c r="R3903" s="10"/>
      <c r="S3903" s="10"/>
      <c r="T3903" s="10"/>
      <c r="U3903" s="10"/>
      <c r="V3903" s="10"/>
      <c r="W3903" s="10"/>
      <c r="X3903" s="10"/>
      <c r="Y3903" s="10"/>
      <c r="Z3903" s="10"/>
      <c r="AA3903" s="10"/>
      <c r="AB3903" s="10"/>
      <c r="AC3903" s="10"/>
      <c r="AD3903" s="10"/>
    </row>
    <row r="3904" ht="12.75" customHeight="1">
      <c r="A3904" s="16">
        <v>3902.0</v>
      </c>
      <c r="B3904" s="79" t="s">
        <v>6770</v>
      </c>
      <c r="C3904" s="80">
        <v>2021.0</v>
      </c>
      <c r="D3904" s="81" t="s">
        <v>7847</v>
      </c>
      <c r="E3904" s="137" t="s">
        <v>7848</v>
      </c>
      <c r="F3904" s="38">
        <v>3.0</v>
      </c>
      <c r="G3904" s="38">
        <v>3.0</v>
      </c>
      <c r="H3904" s="38">
        <v>2.0</v>
      </c>
      <c r="I3904" s="10"/>
      <c r="J3904" s="10">
        <v>3.0</v>
      </c>
      <c r="K3904" s="21" t="b">
        <v>0</v>
      </c>
      <c r="L3904" s="21" t="b">
        <v>0</v>
      </c>
      <c r="M3904" s="21" t="b">
        <v>1</v>
      </c>
      <c r="N3904" s="21" t="b">
        <v>0</v>
      </c>
      <c r="O3904" s="21" t="b">
        <v>0</v>
      </c>
      <c r="P3904" s="21">
        <v>3.0</v>
      </c>
      <c r="Q3904" s="21">
        <v>3.0</v>
      </c>
      <c r="R3904" s="10"/>
      <c r="S3904" s="10"/>
      <c r="T3904" s="10"/>
      <c r="U3904" s="10"/>
      <c r="V3904" s="10"/>
      <c r="W3904" s="10"/>
      <c r="X3904" s="10"/>
      <c r="Y3904" s="10"/>
      <c r="Z3904" s="10"/>
      <c r="AA3904" s="10"/>
      <c r="AB3904" s="10"/>
      <c r="AC3904" s="10"/>
      <c r="AD3904" s="10"/>
    </row>
    <row r="3905" ht="12.75" customHeight="1">
      <c r="A3905" s="16">
        <v>3903.0</v>
      </c>
      <c r="B3905" s="79" t="s">
        <v>6770</v>
      </c>
      <c r="C3905" s="80">
        <v>2021.0</v>
      </c>
      <c r="D3905" s="81" t="s">
        <v>7849</v>
      </c>
      <c r="E3905" s="137" t="s">
        <v>7850</v>
      </c>
      <c r="F3905" s="38">
        <v>4.0</v>
      </c>
      <c r="G3905" s="38">
        <v>4.0</v>
      </c>
      <c r="H3905" s="38">
        <v>100.0</v>
      </c>
      <c r="I3905" s="10"/>
      <c r="J3905" s="10">
        <v>3.0</v>
      </c>
      <c r="K3905" s="21" t="b">
        <v>0</v>
      </c>
      <c r="L3905" s="21" t="b">
        <v>0</v>
      </c>
      <c r="M3905" s="21" t="b">
        <v>1</v>
      </c>
      <c r="N3905" s="21" t="b">
        <v>0</v>
      </c>
      <c r="O3905" s="21" t="b">
        <v>0</v>
      </c>
      <c r="P3905" s="21">
        <v>4.0</v>
      </c>
      <c r="Q3905" s="21">
        <v>4.0</v>
      </c>
      <c r="R3905" s="10"/>
      <c r="S3905" s="10"/>
      <c r="T3905" s="10"/>
      <c r="U3905" s="10"/>
      <c r="V3905" s="10"/>
      <c r="W3905" s="10"/>
      <c r="X3905" s="10"/>
      <c r="Y3905" s="10"/>
      <c r="Z3905" s="10"/>
      <c r="AA3905" s="10"/>
      <c r="AB3905" s="10"/>
      <c r="AC3905" s="10"/>
      <c r="AD3905" s="10"/>
    </row>
    <row r="3906" ht="12.75" customHeight="1">
      <c r="A3906" s="16">
        <v>3904.0</v>
      </c>
      <c r="B3906" s="79" t="s">
        <v>6770</v>
      </c>
      <c r="C3906" s="80">
        <v>2021.0</v>
      </c>
      <c r="D3906" s="81" t="s">
        <v>7851</v>
      </c>
      <c r="E3906" s="137" t="s">
        <v>7852</v>
      </c>
      <c r="F3906" s="38">
        <v>4.0</v>
      </c>
      <c r="G3906" s="38">
        <v>4.0</v>
      </c>
      <c r="H3906" s="38">
        <v>3.0</v>
      </c>
      <c r="I3906" s="10"/>
      <c r="J3906" s="10">
        <v>3.0</v>
      </c>
      <c r="K3906" s="21" t="b">
        <v>0</v>
      </c>
      <c r="L3906" s="21" t="b">
        <v>0</v>
      </c>
      <c r="M3906" s="21" t="b">
        <v>1</v>
      </c>
      <c r="N3906" s="21" t="b">
        <v>0</v>
      </c>
      <c r="O3906" s="21" t="b">
        <v>0</v>
      </c>
      <c r="P3906" s="21">
        <v>4.0</v>
      </c>
      <c r="Q3906" s="21">
        <v>4.0</v>
      </c>
      <c r="R3906" s="10"/>
      <c r="S3906" s="10"/>
      <c r="T3906" s="10"/>
      <c r="U3906" s="10"/>
      <c r="V3906" s="10"/>
      <c r="W3906" s="10"/>
      <c r="X3906" s="10"/>
      <c r="Y3906" s="10"/>
      <c r="Z3906" s="10"/>
      <c r="AA3906" s="10"/>
      <c r="AB3906" s="10"/>
      <c r="AC3906" s="10"/>
      <c r="AD3906" s="10"/>
    </row>
    <row r="3907" ht="12.75" customHeight="1">
      <c r="A3907" s="16">
        <v>3905.0</v>
      </c>
      <c r="B3907" s="79" t="s">
        <v>6770</v>
      </c>
      <c r="C3907" s="80">
        <v>2021.0</v>
      </c>
      <c r="D3907" s="81" t="s">
        <v>7853</v>
      </c>
      <c r="E3907" s="137" t="s">
        <v>7854</v>
      </c>
      <c r="F3907" s="38">
        <v>1.0</v>
      </c>
      <c r="G3907" s="38">
        <v>1.0</v>
      </c>
      <c r="H3907" s="38">
        <v>0.5</v>
      </c>
      <c r="I3907" s="10"/>
      <c r="J3907" s="10">
        <v>3.0</v>
      </c>
      <c r="K3907" s="21" t="b">
        <v>0</v>
      </c>
      <c r="L3907" s="21" t="b">
        <v>0</v>
      </c>
      <c r="M3907" s="21" t="b">
        <v>1</v>
      </c>
      <c r="N3907" s="21" t="b">
        <v>0</v>
      </c>
      <c r="O3907" s="21" t="b">
        <v>0</v>
      </c>
      <c r="P3907" s="21">
        <v>1.0</v>
      </c>
      <c r="Q3907" s="21">
        <v>1.0</v>
      </c>
      <c r="R3907" s="10"/>
      <c r="S3907" s="10"/>
      <c r="T3907" s="10"/>
      <c r="U3907" s="10"/>
      <c r="V3907" s="10"/>
      <c r="W3907" s="10"/>
      <c r="X3907" s="10"/>
      <c r="Y3907" s="10"/>
      <c r="Z3907" s="10"/>
      <c r="AA3907" s="10"/>
      <c r="AB3907" s="10"/>
      <c r="AC3907" s="10"/>
      <c r="AD3907" s="10"/>
    </row>
    <row r="3908" ht="12.75" customHeight="1">
      <c r="A3908" s="16">
        <v>3906.0</v>
      </c>
      <c r="B3908" s="79" t="s">
        <v>6770</v>
      </c>
      <c r="C3908" s="80">
        <v>2021.0</v>
      </c>
      <c r="D3908" s="81" t="s">
        <v>7855</v>
      </c>
      <c r="E3908" s="137" t="s">
        <v>7856</v>
      </c>
      <c r="F3908" s="38">
        <v>2.0</v>
      </c>
      <c r="G3908" s="38">
        <v>2.0</v>
      </c>
      <c r="H3908" s="38">
        <v>2.0</v>
      </c>
      <c r="I3908" s="10"/>
      <c r="J3908" s="10">
        <v>3.0</v>
      </c>
      <c r="K3908" s="21" t="b">
        <v>0</v>
      </c>
      <c r="L3908" s="21" t="b">
        <v>1</v>
      </c>
      <c r="M3908" s="21" t="b">
        <v>1</v>
      </c>
      <c r="N3908" s="21" t="b">
        <v>0</v>
      </c>
      <c r="O3908" s="21" t="b">
        <v>0</v>
      </c>
      <c r="P3908" s="21">
        <v>2.0</v>
      </c>
      <c r="Q3908" s="21">
        <v>2.0</v>
      </c>
      <c r="R3908" s="10"/>
      <c r="S3908" s="10"/>
      <c r="T3908" s="10"/>
      <c r="U3908" s="10"/>
      <c r="V3908" s="10"/>
      <c r="W3908" s="10"/>
      <c r="X3908" s="10"/>
      <c r="Y3908" s="10"/>
      <c r="Z3908" s="10"/>
      <c r="AA3908" s="10"/>
      <c r="AB3908" s="10"/>
      <c r="AC3908" s="10"/>
      <c r="AD3908" s="10"/>
    </row>
    <row r="3909" ht="12.75" customHeight="1">
      <c r="A3909" s="16">
        <v>3907.0</v>
      </c>
      <c r="B3909" s="79" t="s">
        <v>6770</v>
      </c>
      <c r="C3909" s="80">
        <v>2021.0</v>
      </c>
      <c r="D3909" s="81" t="s">
        <v>7857</v>
      </c>
      <c r="E3909" s="137" t="s">
        <v>7858</v>
      </c>
      <c r="F3909" s="38">
        <v>2.0</v>
      </c>
      <c r="G3909" s="38">
        <v>2.0</v>
      </c>
      <c r="H3909" s="38">
        <v>1.0</v>
      </c>
      <c r="I3909" s="10"/>
      <c r="J3909" s="10">
        <v>3.0</v>
      </c>
      <c r="K3909" s="21" t="b">
        <v>0</v>
      </c>
      <c r="L3909" s="21" t="b">
        <v>0</v>
      </c>
      <c r="M3909" s="21" t="b">
        <v>1</v>
      </c>
      <c r="N3909" s="21" t="b">
        <v>0</v>
      </c>
      <c r="O3909" s="21" t="b">
        <v>0</v>
      </c>
      <c r="P3909" s="21">
        <v>2.0</v>
      </c>
      <c r="Q3909" s="21">
        <v>2.0</v>
      </c>
      <c r="R3909" s="10"/>
      <c r="S3909" s="10"/>
      <c r="T3909" s="10"/>
      <c r="U3909" s="10"/>
      <c r="V3909" s="10"/>
      <c r="W3909" s="10"/>
      <c r="X3909" s="10"/>
      <c r="Y3909" s="10"/>
      <c r="Z3909" s="10"/>
      <c r="AA3909" s="10"/>
      <c r="AB3909" s="10"/>
      <c r="AC3909" s="10"/>
      <c r="AD3909" s="10"/>
    </row>
    <row r="3910" ht="12.75" customHeight="1">
      <c r="A3910" s="16">
        <v>3908.0</v>
      </c>
      <c r="B3910" s="79" t="s">
        <v>6770</v>
      </c>
      <c r="C3910" s="80">
        <v>2021.0</v>
      </c>
      <c r="D3910" s="81" t="s">
        <v>7859</v>
      </c>
      <c r="E3910" s="137" t="s">
        <v>7860</v>
      </c>
      <c r="F3910" s="38">
        <v>0.0</v>
      </c>
      <c r="G3910" s="38">
        <v>0.0</v>
      </c>
      <c r="H3910" s="38">
        <v>0.0</v>
      </c>
      <c r="I3910" s="10"/>
      <c r="J3910" s="10">
        <v>3.0</v>
      </c>
      <c r="K3910" s="21" t="b">
        <v>0</v>
      </c>
      <c r="L3910" s="21" t="b">
        <v>1</v>
      </c>
      <c r="M3910" s="21" t="b">
        <v>1</v>
      </c>
      <c r="N3910" s="21" t="b">
        <v>0</v>
      </c>
      <c r="O3910" s="21" t="b">
        <v>0</v>
      </c>
      <c r="P3910" s="21">
        <v>0.0</v>
      </c>
      <c r="Q3910" s="21">
        <v>0.0</v>
      </c>
      <c r="R3910" s="10"/>
      <c r="S3910" s="10"/>
      <c r="T3910" s="10"/>
      <c r="U3910" s="10"/>
      <c r="V3910" s="10"/>
      <c r="W3910" s="10"/>
      <c r="X3910" s="10"/>
      <c r="Y3910" s="10"/>
      <c r="Z3910" s="10"/>
      <c r="AA3910" s="10"/>
      <c r="AB3910" s="10"/>
      <c r="AC3910" s="10"/>
      <c r="AD3910" s="10"/>
    </row>
    <row r="3911" ht="12.75" customHeight="1">
      <c r="A3911" s="16">
        <v>3909.0</v>
      </c>
      <c r="B3911" s="79" t="s">
        <v>6770</v>
      </c>
      <c r="C3911" s="80">
        <v>2021.0</v>
      </c>
      <c r="D3911" s="81" t="s">
        <v>7861</v>
      </c>
      <c r="E3911" s="137" t="s">
        <v>7862</v>
      </c>
      <c r="F3911" s="38">
        <v>1.0</v>
      </c>
      <c r="G3911" s="38">
        <v>0.5</v>
      </c>
      <c r="H3911" s="38">
        <v>0.5</v>
      </c>
      <c r="I3911" s="10"/>
      <c r="J3911" s="10">
        <v>3.0</v>
      </c>
      <c r="K3911" s="21" t="b">
        <v>0</v>
      </c>
      <c r="L3911" s="21" t="b">
        <v>0</v>
      </c>
      <c r="M3911" s="21" t="b">
        <v>1</v>
      </c>
      <c r="N3911" s="21" t="b">
        <v>0</v>
      </c>
      <c r="O3911" s="21" t="b">
        <v>0</v>
      </c>
      <c r="P3911" s="21">
        <v>0.5</v>
      </c>
      <c r="Q3911" s="21">
        <v>0.5</v>
      </c>
      <c r="R3911" s="10"/>
      <c r="S3911" s="10"/>
      <c r="T3911" s="10"/>
      <c r="U3911" s="10"/>
      <c r="V3911" s="10"/>
      <c r="W3911" s="10"/>
      <c r="X3911" s="10"/>
      <c r="Y3911" s="10"/>
      <c r="Z3911" s="10"/>
      <c r="AA3911" s="10"/>
      <c r="AB3911" s="10"/>
      <c r="AC3911" s="10"/>
      <c r="AD3911" s="10"/>
    </row>
    <row r="3912" ht="12.75" customHeight="1">
      <c r="A3912" s="16">
        <v>3910.0</v>
      </c>
      <c r="B3912" s="79" t="s">
        <v>6770</v>
      </c>
      <c r="C3912" s="80">
        <v>2021.0</v>
      </c>
      <c r="D3912" s="81" t="s">
        <v>7863</v>
      </c>
      <c r="E3912" s="137" t="s">
        <v>7864</v>
      </c>
      <c r="F3912" s="38">
        <v>0.5</v>
      </c>
      <c r="G3912" s="38">
        <v>0.5</v>
      </c>
      <c r="H3912" s="38">
        <v>0.5</v>
      </c>
      <c r="I3912" s="10"/>
      <c r="J3912" s="10">
        <v>3.0</v>
      </c>
      <c r="K3912" s="21" t="b">
        <v>0</v>
      </c>
      <c r="L3912" s="21" t="b">
        <v>1</v>
      </c>
      <c r="M3912" s="21" t="b">
        <v>1</v>
      </c>
      <c r="N3912" s="21" t="b">
        <v>0</v>
      </c>
      <c r="O3912" s="21" t="b">
        <v>0</v>
      </c>
      <c r="P3912" s="21">
        <v>0.5</v>
      </c>
      <c r="Q3912" s="21">
        <v>0.5</v>
      </c>
      <c r="R3912" s="10"/>
      <c r="S3912" s="10"/>
      <c r="T3912" s="10"/>
      <c r="U3912" s="10"/>
      <c r="V3912" s="10"/>
      <c r="W3912" s="10"/>
      <c r="X3912" s="10"/>
      <c r="Y3912" s="10"/>
      <c r="Z3912" s="10"/>
      <c r="AA3912" s="10"/>
      <c r="AB3912" s="10"/>
      <c r="AC3912" s="10"/>
      <c r="AD3912" s="10"/>
    </row>
    <row r="3913" ht="12.75" customHeight="1">
      <c r="A3913" s="16">
        <v>3911.0</v>
      </c>
      <c r="B3913" s="79" t="s">
        <v>6770</v>
      </c>
      <c r="C3913" s="80">
        <v>2021.0</v>
      </c>
      <c r="D3913" s="81" t="s">
        <v>7865</v>
      </c>
      <c r="E3913" s="137" t="s">
        <v>7866</v>
      </c>
      <c r="F3913" s="38">
        <v>0.5</v>
      </c>
      <c r="G3913" s="38">
        <v>0.5</v>
      </c>
      <c r="H3913" s="38">
        <v>0.5</v>
      </c>
      <c r="I3913" s="10"/>
      <c r="J3913" s="10">
        <v>3.0</v>
      </c>
      <c r="K3913" s="21" t="b">
        <v>0</v>
      </c>
      <c r="L3913" s="21" t="b">
        <v>1</v>
      </c>
      <c r="M3913" s="21" t="b">
        <v>1</v>
      </c>
      <c r="N3913" s="21" t="b">
        <v>0</v>
      </c>
      <c r="O3913" s="21" t="b">
        <v>0</v>
      </c>
      <c r="P3913" s="21">
        <v>0.5</v>
      </c>
      <c r="Q3913" s="21">
        <v>0.5</v>
      </c>
      <c r="R3913" s="10"/>
      <c r="S3913" s="10"/>
      <c r="T3913" s="10"/>
      <c r="U3913" s="10"/>
      <c r="V3913" s="10"/>
      <c r="W3913" s="10"/>
      <c r="X3913" s="10"/>
      <c r="Y3913" s="10"/>
      <c r="Z3913" s="10"/>
      <c r="AA3913" s="10"/>
      <c r="AB3913" s="10"/>
      <c r="AC3913" s="10"/>
      <c r="AD3913" s="10"/>
    </row>
    <row r="3914" ht="12.75" customHeight="1">
      <c r="A3914" s="16">
        <v>3912.0</v>
      </c>
      <c r="B3914" s="79" t="s">
        <v>6770</v>
      </c>
      <c r="C3914" s="80">
        <v>2021.0</v>
      </c>
      <c r="D3914" s="81" t="s">
        <v>7867</v>
      </c>
      <c r="E3914" s="137" t="s">
        <v>7868</v>
      </c>
      <c r="F3914" s="38">
        <v>1.0</v>
      </c>
      <c r="G3914" s="38">
        <v>1.0</v>
      </c>
      <c r="H3914" s="38">
        <v>0.5</v>
      </c>
      <c r="I3914" s="10"/>
      <c r="J3914" s="10">
        <v>3.0</v>
      </c>
      <c r="K3914" s="21" t="b">
        <v>0</v>
      </c>
      <c r="L3914" s="21" t="b">
        <v>0</v>
      </c>
      <c r="M3914" s="21" t="b">
        <v>1</v>
      </c>
      <c r="N3914" s="21" t="b">
        <v>0</v>
      </c>
      <c r="O3914" s="21" t="b">
        <v>0</v>
      </c>
      <c r="P3914" s="21">
        <v>1.0</v>
      </c>
      <c r="Q3914" s="21">
        <v>1.0</v>
      </c>
      <c r="R3914" s="10"/>
      <c r="S3914" s="10"/>
      <c r="T3914" s="10"/>
      <c r="U3914" s="10"/>
      <c r="V3914" s="10"/>
      <c r="W3914" s="10"/>
      <c r="X3914" s="10"/>
      <c r="Y3914" s="10"/>
      <c r="Z3914" s="10"/>
      <c r="AA3914" s="10"/>
      <c r="AB3914" s="10"/>
      <c r="AC3914" s="10"/>
      <c r="AD3914" s="10"/>
    </row>
    <row r="3915" ht="12.75" customHeight="1">
      <c r="A3915" s="16">
        <v>3913.0</v>
      </c>
      <c r="B3915" s="79" t="s">
        <v>6770</v>
      </c>
      <c r="C3915" s="80">
        <v>2021.0</v>
      </c>
      <c r="D3915" s="81" t="s">
        <v>7869</v>
      </c>
      <c r="E3915" s="137" t="s">
        <v>7870</v>
      </c>
      <c r="F3915" s="38">
        <v>3.0</v>
      </c>
      <c r="G3915" s="38">
        <v>3.0</v>
      </c>
      <c r="H3915" s="38">
        <v>3.0</v>
      </c>
      <c r="I3915" s="10"/>
      <c r="J3915" s="10">
        <v>3.0</v>
      </c>
      <c r="K3915" s="21" t="b">
        <v>0</v>
      </c>
      <c r="L3915" s="21" t="b">
        <v>1</v>
      </c>
      <c r="M3915" s="21" t="b">
        <v>1</v>
      </c>
      <c r="N3915" s="21" t="b">
        <v>0</v>
      </c>
      <c r="O3915" s="21" t="b">
        <v>0</v>
      </c>
      <c r="P3915" s="21">
        <v>3.0</v>
      </c>
      <c r="Q3915" s="21">
        <v>3.0</v>
      </c>
      <c r="R3915" s="10"/>
      <c r="S3915" s="10"/>
      <c r="T3915" s="10"/>
      <c r="U3915" s="10"/>
      <c r="V3915" s="10"/>
      <c r="W3915" s="10"/>
      <c r="X3915" s="10"/>
      <c r="Y3915" s="10"/>
      <c r="Z3915" s="10"/>
      <c r="AA3915" s="10"/>
      <c r="AB3915" s="10"/>
      <c r="AC3915" s="10"/>
      <c r="AD3915" s="10"/>
    </row>
    <row r="3916" ht="12.75" customHeight="1">
      <c r="A3916" s="16">
        <v>3914.0</v>
      </c>
      <c r="B3916" s="79" t="s">
        <v>6770</v>
      </c>
      <c r="C3916" s="80">
        <v>2021.0</v>
      </c>
      <c r="D3916" s="81" t="s">
        <v>7871</v>
      </c>
      <c r="E3916" s="137" t="s">
        <v>7872</v>
      </c>
      <c r="F3916" s="38">
        <v>3.0</v>
      </c>
      <c r="G3916" s="38">
        <v>3.0</v>
      </c>
      <c r="H3916" s="38">
        <v>1.0</v>
      </c>
      <c r="I3916" s="10"/>
      <c r="J3916" s="10">
        <v>3.0</v>
      </c>
      <c r="K3916" s="21" t="b">
        <v>0</v>
      </c>
      <c r="L3916" s="21" t="b">
        <v>0</v>
      </c>
      <c r="M3916" s="21" t="b">
        <v>1</v>
      </c>
      <c r="N3916" s="21" t="b">
        <v>0</v>
      </c>
      <c r="O3916" s="21" t="b">
        <v>0</v>
      </c>
      <c r="P3916" s="21">
        <v>3.0</v>
      </c>
      <c r="Q3916" s="21">
        <v>3.0</v>
      </c>
      <c r="R3916" s="10"/>
      <c r="S3916" s="10"/>
      <c r="T3916" s="10"/>
      <c r="U3916" s="10"/>
      <c r="V3916" s="10"/>
      <c r="W3916" s="10"/>
      <c r="X3916" s="10"/>
      <c r="Y3916" s="10"/>
      <c r="Z3916" s="10"/>
      <c r="AA3916" s="10"/>
      <c r="AB3916" s="10"/>
      <c r="AC3916" s="10"/>
      <c r="AD3916" s="10"/>
    </row>
    <row r="3917" ht="12.75" customHeight="1">
      <c r="A3917" s="16">
        <v>3915.0</v>
      </c>
      <c r="B3917" s="79" t="s">
        <v>6770</v>
      </c>
      <c r="C3917" s="80">
        <v>2021.0</v>
      </c>
      <c r="D3917" s="81" t="s">
        <v>7873</v>
      </c>
      <c r="E3917" s="137" t="s">
        <v>7874</v>
      </c>
      <c r="F3917" s="38">
        <v>3.0</v>
      </c>
      <c r="G3917" s="38">
        <v>2.0</v>
      </c>
      <c r="H3917" s="38">
        <v>2.0</v>
      </c>
      <c r="I3917" s="10"/>
      <c r="J3917" s="10">
        <v>3.0</v>
      </c>
      <c r="K3917" s="21" t="b">
        <v>0</v>
      </c>
      <c r="L3917" s="21" t="b">
        <v>0</v>
      </c>
      <c r="M3917" s="21" t="b">
        <v>1</v>
      </c>
      <c r="N3917" s="21" t="b">
        <v>0</v>
      </c>
      <c r="O3917" s="21" t="b">
        <v>0</v>
      </c>
      <c r="P3917" s="21">
        <v>2.0</v>
      </c>
      <c r="Q3917" s="21">
        <v>2.0</v>
      </c>
      <c r="R3917" s="10"/>
      <c r="S3917" s="10"/>
      <c r="T3917" s="10"/>
      <c r="U3917" s="10"/>
      <c r="V3917" s="10"/>
      <c r="W3917" s="10"/>
      <c r="X3917" s="10"/>
      <c r="Y3917" s="10"/>
      <c r="Z3917" s="10"/>
      <c r="AA3917" s="10"/>
      <c r="AB3917" s="10"/>
      <c r="AC3917" s="10"/>
      <c r="AD3917" s="10"/>
    </row>
    <row r="3918" ht="12.75" customHeight="1">
      <c r="A3918" s="16">
        <v>3916.0</v>
      </c>
      <c r="B3918" s="79" t="s">
        <v>6770</v>
      </c>
      <c r="C3918" s="80">
        <v>2021.0</v>
      </c>
      <c r="D3918" s="81" t="s">
        <v>7875</v>
      </c>
      <c r="E3918" s="137" t="s">
        <v>7876</v>
      </c>
      <c r="F3918" s="38">
        <v>3.0</v>
      </c>
      <c r="G3918" s="38">
        <v>3.0</v>
      </c>
      <c r="H3918" s="38">
        <v>3.0</v>
      </c>
      <c r="I3918" s="10"/>
      <c r="J3918" s="10">
        <v>3.0</v>
      </c>
      <c r="K3918" s="21" t="b">
        <v>0</v>
      </c>
      <c r="L3918" s="21" t="b">
        <v>1</v>
      </c>
      <c r="M3918" s="21" t="b">
        <v>1</v>
      </c>
      <c r="N3918" s="21" t="b">
        <v>0</v>
      </c>
      <c r="O3918" s="21" t="b">
        <v>0</v>
      </c>
      <c r="P3918" s="21">
        <v>3.0</v>
      </c>
      <c r="Q3918" s="21">
        <v>3.0</v>
      </c>
      <c r="R3918" s="10"/>
      <c r="S3918" s="10"/>
      <c r="T3918" s="10"/>
      <c r="U3918" s="10"/>
      <c r="V3918" s="10"/>
      <c r="W3918" s="10"/>
      <c r="X3918" s="10"/>
      <c r="Y3918" s="10"/>
      <c r="Z3918" s="10"/>
      <c r="AA3918" s="10"/>
      <c r="AB3918" s="10"/>
      <c r="AC3918" s="10"/>
      <c r="AD3918" s="10"/>
    </row>
    <row r="3919" ht="12.75" customHeight="1">
      <c r="A3919" s="16">
        <v>3917.0</v>
      </c>
      <c r="B3919" s="79" t="s">
        <v>6770</v>
      </c>
      <c r="C3919" s="80">
        <v>2021.0</v>
      </c>
      <c r="D3919" s="81" t="s">
        <v>7877</v>
      </c>
      <c r="E3919" s="137" t="s">
        <v>7878</v>
      </c>
      <c r="F3919" s="38">
        <v>2.0</v>
      </c>
      <c r="G3919" s="38">
        <v>2.0</v>
      </c>
      <c r="H3919" s="38">
        <v>2.0</v>
      </c>
      <c r="I3919" s="10"/>
      <c r="J3919" s="10">
        <v>3.0</v>
      </c>
      <c r="K3919" s="21" t="b">
        <v>0</v>
      </c>
      <c r="L3919" s="21" t="b">
        <v>1</v>
      </c>
      <c r="M3919" s="21" t="b">
        <v>1</v>
      </c>
      <c r="N3919" s="21" t="b">
        <v>0</v>
      </c>
      <c r="O3919" s="21" t="b">
        <v>0</v>
      </c>
      <c r="P3919" s="21">
        <v>2.0</v>
      </c>
      <c r="Q3919" s="21">
        <v>2.0</v>
      </c>
      <c r="R3919" s="10"/>
      <c r="S3919" s="10"/>
      <c r="T3919" s="10"/>
      <c r="U3919" s="10"/>
      <c r="V3919" s="10"/>
      <c r="W3919" s="10"/>
      <c r="X3919" s="10"/>
      <c r="Y3919" s="10"/>
      <c r="Z3919" s="10"/>
      <c r="AA3919" s="10"/>
      <c r="AB3919" s="10"/>
      <c r="AC3919" s="10"/>
      <c r="AD3919" s="10"/>
    </row>
    <row r="3920" ht="12.75" customHeight="1">
      <c r="A3920" s="16">
        <v>3918.0</v>
      </c>
      <c r="B3920" s="79" t="s">
        <v>6770</v>
      </c>
      <c r="C3920" s="80">
        <v>2021.0</v>
      </c>
      <c r="D3920" s="81" t="s">
        <v>7879</v>
      </c>
      <c r="E3920" s="137" t="s">
        <v>7880</v>
      </c>
      <c r="F3920" s="38">
        <v>2.0</v>
      </c>
      <c r="G3920" s="38">
        <v>2.0</v>
      </c>
      <c r="H3920" s="38">
        <v>2.0</v>
      </c>
      <c r="I3920" s="10"/>
      <c r="J3920" s="10">
        <v>3.0</v>
      </c>
      <c r="K3920" s="21" t="b">
        <v>0</v>
      </c>
      <c r="L3920" s="21" t="b">
        <v>1</v>
      </c>
      <c r="M3920" s="21" t="b">
        <v>1</v>
      </c>
      <c r="N3920" s="21" t="b">
        <v>0</v>
      </c>
      <c r="O3920" s="21" t="b">
        <v>0</v>
      </c>
      <c r="P3920" s="21">
        <v>2.0</v>
      </c>
      <c r="Q3920" s="21">
        <v>2.0</v>
      </c>
      <c r="R3920" s="10"/>
      <c r="S3920" s="10"/>
      <c r="T3920" s="10"/>
      <c r="U3920" s="10"/>
      <c r="V3920" s="10"/>
      <c r="W3920" s="10"/>
      <c r="X3920" s="10"/>
      <c r="Y3920" s="10"/>
      <c r="Z3920" s="10"/>
      <c r="AA3920" s="10"/>
      <c r="AB3920" s="10"/>
      <c r="AC3920" s="10"/>
      <c r="AD3920" s="10"/>
    </row>
    <row r="3921" ht="12.75" customHeight="1">
      <c r="A3921" s="16">
        <v>3919.0</v>
      </c>
      <c r="B3921" s="79" t="s">
        <v>6770</v>
      </c>
      <c r="C3921" s="80">
        <v>2021.0</v>
      </c>
      <c r="D3921" s="81" t="s">
        <v>7881</v>
      </c>
      <c r="E3921" s="137" t="s">
        <v>7882</v>
      </c>
      <c r="F3921" s="38">
        <v>2.0</v>
      </c>
      <c r="G3921" s="38">
        <v>2.0</v>
      </c>
      <c r="H3921" s="38">
        <v>2.0</v>
      </c>
      <c r="I3921" s="10"/>
      <c r="J3921" s="10">
        <v>3.0</v>
      </c>
      <c r="K3921" s="21" t="b">
        <v>0</v>
      </c>
      <c r="L3921" s="21" t="b">
        <v>1</v>
      </c>
      <c r="M3921" s="21" t="b">
        <v>1</v>
      </c>
      <c r="N3921" s="21" t="b">
        <v>0</v>
      </c>
      <c r="O3921" s="21" t="b">
        <v>0</v>
      </c>
      <c r="P3921" s="21">
        <v>2.0</v>
      </c>
      <c r="Q3921" s="21">
        <v>2.0</v>
      </c>
      <c r="R3921" s="10"/>
      <c r="S3921" s="10"/>
      <c r="T3921" s="10"/>
      <c r="U3921" s="10"/>
      <c r="V3921" s="10"/>
      <c r="W3921" s="10"/>
      <c r="X3921" s="10"/>
      <c r="Y3921" s="10"/>
      <c r="Z3921" s="10"/>
      <c r="AA3921" s="10"/>
      <c r="AB3921" s="10"/>
      <c r="AC3921" s="10"/>
      <c r="AD3921" s="10"/>
    </row>
    <row r="3922" ht="12.75" customHeight="1">
      <c r="A3922" s="16">
        <v>3920.0</v>
      </c>
      <c r="B3922" s="79" t="s">
        <v>6770</v>
      </c>
      <c r="C3922" s="80">
        <v>2021.0</v>
      </c>
      <c r="D3922" s="81" t="s">
        <v>7883</v>
      </c>
      <c r="E3922" s="137" t="s">
        <v>7884</v>
      </c>
      <c r="F3922" s="38">
        <v>2.0</v>
      </c>
      <c r="G3922" s="38">
        <v>2.0</v>
      </c>
      <c r="H3922" s="38">
        <v>1.0</v>
      </c>
      <c r="I3922" s="10"/>
      <c r="J3922" s="10">
        <v>3.0</v>
      </c>
      <c r="K3922" s="21" t="b">
        <v>0</v>
      </c>
      <c r="L3922" s="21" t="b">
        <v>0</v>
      </c>
      <c r="M3922" s="21" t="b">
        <v>1</v>
      </c>
      <c r="N3922" s="21" t="b">
        <v>0</v>
      </c>
      <c r="O3922" s="21" t="b">
        <v>0</v>
      </c>
      <c r="P3922" s="21">
        <v>2.0</v>
      </c>
      <c r="Q3922" s="21">
        <v>2.0</v>
      </c>
      <c r="R3922" s="10"/>
      <c r="S3922" s="10"/>
      <c r="T3922" s="10"/>
      <c r="U3922" s="10"/>
      <c r="V3922" s="10"/>
      <c r="W3922" s="10"/>
      <c r="X3922" s="10"/>
      <c r="Y3922" s="10"/>
      <c r="Z3922" s="10"/>
      <c r="AA3922" s="10"/>
      <c r="AB3922" s="10"/>
      <c r="AC3922" s="10"/>
      <c r="AD3922" s="10"/>
    </row>
    <row r="3923" ht="12.75" customHeight="1">
      <c r="A3923" s="16">
        <v>3921.0</v>
      </c>
      <c r="B3923" s="79" t="s">
        <v>6770</v>
      </c>
      <c r="C3923" s="80">
        <v>2021.0</v>
      </c>
      <c r="D3923" s="81" t="s">
        <v>7885</v>
      </c>
      <c r="E3923" s="137" t="s">
        <v>7886</v>
      </c>
      <c r="F3923" s="38">
        <v>0.5</v>
      </c>
      <c r="G3923" s="38">
        <v>0.5</v>
      </c>
      <c r="H3923" s="38">
        <v>0.5</v>
      </c>
      <c r="I3923" s="10"/>
      <c r="J3923" s="10">
        <v>3.0</v>
      </c>
      <c r="K3923" s="21" t="b">
        <v>0</v>
      </c>
      <c r="L3923" s="21" t="b">
        <v>1</v>
      </c>
      <c r="M3923" s="21" t="b">
        <v>1</v>
      </c>
      <c r="N3923" s="21" t="b">
        <v>0</v>
      </c>
      <c r="O3923" s="21" t="b">
        <v>0</v>
      </c>
      <c r="P3923" s="21">
        <v>0.5</v>
      </c>
      <c r="Q3923" s="21">
        <v>0.5</v>
      </c>
      <c r="R3923" s="10"/>
      <c r="S3923" s="10"/>
      <c r="T3923" s="10"/>
      <c r="U3923" s="10"/>
      <c r="V3923" s="10"/>
      <c r="W3923" s="10"/>
      <c r="X3923" s="10"/>
      <c r="Y3923" s="10"/>
      <c r="Z3923" s="10"/>
      <c r="AA3923" s="10"/>
      <c r="AB3923" s="10"/>
      <c r="AC3923" s="10"/>
      <c r="AD3923" s="10"/>
    </row>
    <row r="3924" ht="12.75" customHeight="1">
      <c r="A3924" s="16">
        <v>3922.0</v>
      </c>
      <c r="B3924" s="79" t="s">
        <v>6770</v>
      </c>
      <c r="C3924" s="80">
        <v>2021.0</v>
      </c>
      <c r="D3924" s="81" t="s">
        <v>7887</v>
      </c>
      <c r="E3924" s="137" t="s">
        <v>7888</v>
      </c>
      <c r="F3924" s="38">
        <v>1.0</v>
      </c>
      <c r="G3924" s="38">
        <v>1.0</v>
      </c>
      <c r="H3924" s="38">
        <v>0.5</v>
      </c>
      <c r="I3924" s="10"/>
      <c r="J3924" s="10">
        <v>3.0</v>
      </c>
      <c r="K3924" s="21" t="b">
        <v>0</v>
      </c>
      <c r="L3924" s="21" t="b">
        <v>0</v>
      </c>
      <c r="M3924" s="21" t="b">
        <v>1</v>
      </c>
      <c r="N3924" s="21" t="b">
        <v>0</v>
      </c>
      <c r="O3924" s="21" t="b">
        <v>0</v>
      </c>
      <c r="P3924" s="21">
        <v>1.0</v>
      </c>
      <c r="Q3924" s="21">
        <v>1.0</v>
      </c>
      <c r="R3924" s="10"/>
      <c r="S3924" s="10"/>
      <c r="T3924" s="10"/>
      <c r="U3924" s="10"/>
      <c r="V3924" s="10"/>
      <c r="W3924" s="10"/>
      <c r="X3924" s="10"/>
      <c r="Y3924" s="10"/>
      <c r="Z3924" s="10"/>
      <c r="AA3924" s="10"/>
      <c r="AB3924" s="10"/>
      <c r="AC3924" s="10"/>
      <c r="AD3924" s="10"/>
    </row>
    <row r="3925" ht="12.75" customHeight="1">
      <c r="A3925" s="16">
        <v>3923.0</v>
      </c>
      <c r="B3925" s="79" t="s">
        <v>6770</v>
      </c>
      <c r="C3925" s="80">
        <v>2021.0</v>
      </c>
      <c r="D3925" s="81" t="s">
        <v>7889</v>
      </c>
      <c r="E3925" s="137" t="s">
        <v>7890</v>
      </c>
      <c r="F3925" s="38">
        <v>100.0</v>
      </c>
      <c r="G3925" s="38">
        <v>100.0</v>
      </c>
      <c r="H3925" s="38">
        <v>1.0</v>
      </c>
      <c r="I3925" s="10"/>
      <c r="J3925" s="10">
        <v>3.0</v>
      </c>
      <c r="K3925" s="21" t="b">
        <v>0</v>
      </c>
      <c r="L3925" s="21" t="b">
        <v>0</v>
      </c>
      <c r="M3925" s="21" t="b">
        <v>1</v>
      </c>
      <c r="N3925" s="21" t="b">
        <v>0</v>
      </c>
      <c r="O3925" s="21" t="b">
        <v>0</v>
      </c>
      <c r="P3925" s="21">
        <v>100.0</v>
      </c>
      <c r="Q3925" s="21">
        <v>100.0</v>
      </c>
      <c r="R3925" s="10"/>
      <c r="S3925" s="10"/>
      <c r="T3925" s="10"/>
      <c r="U3925" s="10"/>
      <c r="V3925" s="10"/>
      <c r="W3925" s="10"/>
      <c r="X3925" s="10"/>
      <c r="Y3925" s="10"/>
      <c r="Z3925" s="10"/>
      <c r="AA3925" s="10"/>
      <c r="AB3925" s="10"/>
      <c r="AC3925" s="10"/>
      <c r="AD3925" s="10"/>
    </row>
    <row r="3926" ht="12.75" customHeight="1">
      <c r="A3926" s="16">
        <v>3924.0</v>
      </c>
      <c r="B3926" s="79" t="s">
        <v>6770</v>
      </c>
      <c r="C3926" s="80">
        <v>2021.0</v>
      </c>
      <c r="D3926" s="81" t="s">
        <v>7891</v>
      </c>
      <c r="E3926" s="137" t="s">
        <v>7892</v>
      </c>
      <c r="F3926" s="38">
        <v>0.0</v>
      </c>
      <c r="G3926" s="38">
        <v>0.0</v>
      </c>
      <c r="H3926" s="38">
        <v>0.0</v>
      </c>
      <c r="I3926" s="10"/>
      <c r="J3926" s="10">
        <v>3.0</v>
      </c>
      <c r="K3926" s="21" t="b">
        <v>0</v>
      </c>
      <c r="L3926" s="21" t="b">
        <v>1</v>
      </c>
      <c r="M3926" s="21" t="b">
        <v>1</v>
      </c>
      <c r="N3926" s="21" t="b">
        <v>0</v>
      </c>
      <c r="O3926" s="21" t="b">
        <v>0</v>
      </c>
      <c r="P3926" s="21">
        <v>0.0</v>
      </c>
      <c r="Q3926" s="21">
        <v>0.0</v>
      </c>
      <c r="R3926" s="10"/>
      <c r="S3926" s="10"/>
      <c r="T3926" s="10"/>
      <c r="U3926" s="10"/>
      <c r="V3926" s="10"/>
      <c r="W3926" s="10"/>
      <c r="X3926" s="10"/>
      <c r="Y3926" s="10"/>
      <c r="Z3926" s="10"/>
      <c r="AA3926" s="10"/>
      <c r="AB3926" s="10"/>
      <c r="AC3926" s="10"/>
      <c r="AD3926" s="10"/>
    </row>
    <row r="3927" ht="12.75" customHeight="1">
      <c r="A3927" s="16">
        <v>3925.0</v>
      </c>
      <c r="B3927" s="79" t="s">
        <v>6770</v>
      </c>
      <c r="C3927" s="80">
        <v>2021.0</v>
      </c>
      <c r="D3927" s="81" t="s">
        <v>7893</v>
      </c>
      <c r="E3927" s="137" t="s">
        <v>7894</v>
      </c>
      <c r="F3927" s="38">
        <v>4.0</v>
      </c>
      <c r="G3927" s="38">
        <v>3.0</v>
      </c>
      <c r="H3927" s="38">
        <v>4.0</v>
      </c>
      <c r="I3927" s="10"/>
      <c r="J3927" s="10">
        <v>3.0</v>
      </c>
      <c r="K3927" s="21" t="b">
        <v>0</v>
      </c>
      <c r="L3927" s="21" t="b">
        <v>0</v>
      </c>
      <c r="M3927" s="21" t="b">
        <v>1</v>
      </c>
      <c r="N3927" s="21" t="b">
        <v>0</v>
      </c>
      <c r="O3927" s="21" t="b">
        <v>0</v>
      </c>
      <c r="P3927" s="21">
        <v>4.0</v>
      </c>
      <c r="Q3927" s="21">
        <v>4.0</v>
      </c>
      <c r="R3927" s="10"/>
      <c r="S3927" s="10"/>
      <c r="T3927" s="10"/>
      <c r="U3927" s="10"/>
      <c r="V3927" s="10"/>
      <c r="W3927" s="10"/>
      <c r="X3927" s="10"/>
      <c r="Y3927" s="10"/>
      <c r="Z3927" s="10"/>
      <c r="AA3927" s="10"/>
      <c r="AB3927" s="10"/>
      <c r="AC3927" s="10"/>
      <c r="AD3927" s="10"/>
    </row>
    <row r="3928" ht="12.75" customHeight="1">
      <c r="A3928" s="16">
        <v>3926.0</v>
      </c>
      <c r="B3928" s="79" t="s">
        <v>6770</v>
      </c>
      <c r="C3928" s="80">
        <v>2021.0</v>
      </c>
      <c r="D3928" s="81" t="s">
        <v>7895</v>
      </c>
      <c r="E3928" s="137" t="s">
        <v>7896</v>
      </c>
      <c r="F3928" s="38">
        <v>0.0</v>
      </c>
      <c r="G3928" s="38">
        <v>0.0</v>
      </c>
      <c r="H3928" s="38">
        <v>0.0</v>
      </c>
      <c r="I3928" s="10"/>
      <c r="J3928" s="10">
        <v>3.0</v>
      </c>
      <c r="K3928" s="21" t="b">
        <v>0</v>
      </c>
      <c r="L3928" s="21" t="b">
        <v>1</v>
      </c>
      <c r="M3928" s="21" t="b">
        <v>1</v>
      </c>
      <c r="N3928" s="21" t="b">
        <v>0</v>
      </c>
      <c r="O3928" s="21" t="b">
        <v>0</v>
      </c>
      <c r="P3928" s="21">
        <v>0.0</v>
      </c>
      <c r="Q3928" s="21">
        <v>0.0</v>
      </c>
      <c r="R3928" s="10"/>
      <c r="S3928" s="10"/>
      <c r="T3928" s="10"/>
      <c r="U3928" s="10"/>
      <c r="V3928" s="10"/>
      <c r="W3928" s="10"/>
      <c r="X3928" s="10"/>
      <c r="Y3928" s="10"/>
      <c r="Z3928" s="10"/>
      <c r="AA3928" s="10"/>
      <c r="AB3928" s="10"/>
      <c r="AC3928" s="10"/>
      <c r="AD3928" s="10"/>
    </row>
    <row r="3929" ht="12.75" customHeight="1">
      <c r="A3929" s="16">
        <v>3927.0</v>
      </c>
      <c r="B3929" s="79" t="s">
        <v>6770</v>
      </c>
      <c r="C3929" s="80">
        <v>2021.0</v>
      </c>
      <c r="D3929" s="81" t="s">
        <v>7897</v>
      </c>
      <c r="E3929" s="137" t="s">
        <v>7898</v>
      </c>
      <c r="F3929" s="38">
        <v>0.0</v>
      </c>
      <c r="G3929" s="38">
        <v>0.0</v>
      </c>
      <c r="H3929" s="38">
        <v>0.0</v>
      </c>
      <c r="I3929" s="10"/>
      <c r="J3929" s="10">
        <v>3.0</v>
      </c>
      <c r="K3929" s="21" t="b">
        <v>0</v>
      </c>
      <c r="L3929" s="21" t="b">
        <v>1</v>
      </c>
      <c r="M3929" s="21" t="b">
        <v>1</v>
      </c>
      <c r="N3929" s="21" t="b">
        <v>0</v>
      </c>
      <c r="O3929" s="21" t="b">
        <v>0</v>
      </c>
      <c r="P3929" s="21">
        <v>0.0</v>
      </c>
      <c r="Q3929" s="21">
        <v>0.0</v>
      </c>
      <c r="R3929" s="10"/>
      <c r="S3929" s="10"/>
      <c r="T3929" s="10"/>
      <c r="U3929" s="10"/>
      <c r="V3929" s="10"/>
      <c r="W3929" s="10"/>
      <c r="X3929" s="10"/>
      <c r="Y3929" s="10"/>
      <c r="Z3929" s="10"/>
      <c r="AA3929" s="10"/>
      <c r="AB3929" s="10"/>
      <c r="AC3929" s="10"/>
      <c r="AD3929" s="10"/>
    </row>
    <row r="3930" ht="12.75" customHeight="1">
      <c r="A3930" s="16">
        <v>3928.0</v>
      </c>
      <c r="B3930" s="79" t="s">
        <v>6770</v>
      </c>
      <c r="C3930" s="80">
        <v>2021.0</v>
      </c>
      <c r="D3930" s="81" t="s">
        <v>7899</v>
      </c>
      <c r="E3930" s="137" t="s">
        <v>7900</v>
      </c>
      <c r="F3930" s="38">
        <v>100.0</v>
      </c>
      <c r="G3930" s="38">
        <v>0.5</v>
      </c>
      <c r="H3930" s="38">
        <v>100.0</v>
      </c>
      <c r="I3930" s="10"/>
      <c r="J3930" s="10">
        <v>3.0</v>
      </c>
      <c r="K3930" s="21" t="b">
        <v>0</v>
      </c>
      <c r="L3930" s="21" t="b">
        <v>0</v>
      </c>
      <c r="M3930" s="21" t="b">
        <v>1</v>
      </c>
      <c r="N3930" s="21" t="b">
        <v>0</v>
      </c>
      <c r="O3930" s="21" t="b">
        <v>0</v>
      </c>
      <c r="P3930" s="21">
        <v>100.0</v>
      </c>
      <c r="Q3930" s="21">
        <v>100.0</v>
      </c>
      <c r="R3930" s="10"/>
      <c r="S3930" s="10"/>
      <c r="T3930" s="10"/>
      <c r="U3930" s="10"/>
      <c r="V3930" s="10"/>
      <c r="W3930" s="10"/>
      <c r="X3930" s="10"/>
      <c r="Y3930" s="10"/>
      <c r="Z3930" s="10"/>
      <c r="AA3930" s="10"/>
      <c r="AB3930" s="10"/>
      <c r="AC3930" s="10"/>
      <c r="AD3930" s="10"/>
    </row>
    <row r="3931" ht="12.75" customHeight="1">
      <c r="A3931" s="16">
        <v>3929.0</v>
      </c>
      <c r="B3931" s="79" t="s">
        <v>6770</v>
      </c>
      <c r="C3931" s="80">
        <v>2021.0</v>
      </c>
      <c r="D3931" s="81" t="s">
        <v>7901</v>
      </c>
      <c r="E3931" s="137" t="s">
        <v>7902</v>
      </c>
      <c r="F3931" s="38">
        <v>0.0</v>
      </c>
      <c r="G3931" s="38">
        <v>0.0</v>
      </c>
      <c r="H3931" s="38">
        <v>0.0</v>
      </c>
      <c r="I3931" s="10"/>
      <c r="J3931" s="10">
        <v>3.0</v>
      </c>
      <c r="K3931" s="21" t="b">
        <v>0</v>
      </c>
      <c r="L3931" s="21" t="b">
        <v>1</v>
      </c>
      <c r="M3931" s="21" t="b">
        <v>1</v>
      </c>
      <c r="N3931" s="21" t="b">
        <v>0</v>
      </c>
      <c r="O3931" s="21" t="b">
        <v>0</v>
      </c>
      <c r="P3931" s="21">
        <v>0.0</v>
      </c>
      <c r="Q3931" s="21">
        <v>0.0</v>
      </c>
      <c r="R3931" s="10"/>
      <c r="S3931" s="10"/>
      <c r="T3931" s="10"/>
      <c r="U3931" s="10"/>
      <c r="V3931" s="10"/>
      <c r="W3931" s="10"/>
      <c r="X3931" s="10"/>
      <c r="Y3931" s="10"/>
      <c r="Z3931" s="10"/>
      <c r="AA3931" s="10"/>
      <c r="AB3931" s="10"/>
      <c r="AC3931" s="10"/>
      <c r="AD3931" s="10"/>
    </row>
    <row r="3932" ht="12.75" customHeight="1">
      <c r="A3932" s="16">
        <v>3930.0</v>
      </c>
      <c r="B3932" s="79" t="s">
        <v>6770</v>
      </c>
      <c r="C3932" s="80">
        <v>2021.0</v>
      </c>
      <c r="D3932" s="81" t="s">
        <v>7903</v>
      </c>
      <c r="E3932" s="137" t="s">
        <v>7904</v>
      </c>
      <c r="F3932" s="38">
        <v>2.0</v>
      </c>
      <c r="G3932" s="38">
        <v>2.0</v>
      </c>
      <c r="H3932" s="38">
        <v>2.0</v>
      </c>
      <c r="I3932" s="10"/>
      <c r="J3932" s="10">
        <v>3.0</v>
      </c>
      <c r="K3932" s="21" t="b">
        <v>0</v>
      </c>
      <c r="L3932" s="21" t="b">
        <v>1</v>
      </c>
      <c r="M3932" s="21" t="b">
        <v>1</v>
      </c>
      <c r="N3932" s="21" t="b">
        <v>0</v>
      </c>
      <c r="O3932" s="21" t="b">
        <v>0</v>
      </c>
      <c r="P3932" s="21">
        <v>2.0</v>
      </c>
      <c r="Q3932" s="21">
        <v>2.0</v>
      </c>
      <c r="R3932" s="10"/>
      <c r="S3932" s="10"/>
      <c r="T3932" s="10"/>
      <c r="U3932" s="10"/>
      <c r="V3932" s="10"/>
      <c r="W3932" s="10"/>
      <c r="X3932" s="10"/>
      <c r="Y3932" s="10"/>
      <c r="Z3932" s="10"/>
      <c r="AA3932" s="10"/>
      <c r="AB3932" s="10"/>
      <c r="AC3932" s="10"/>
      <c r="AD3932" s="10"/>
    </row>
    <row r="3933" ht="12.75" customHeight="1">
      <c r="A3933" s="16">
        <v>3931.0</v>
      </c>
      <c r="B3933" s="79" t="s">
        <v>6770</v>
      </c>
      <c r="C3933" s="80">
        <v>2021.0</v>
      </c>
      <c r="D3933" s="81" t="s">
        <v>7905</v>
      </c>
      <c r="E3933" s="137" t="s">
        <v>7906</v>
      </c>
      <c r="F3933" s="38">
        <v>3.0</v>
      </c>
      <c r="G3933" s="38">
        <v>3.0</v>
      </c>
      <c r="H3933" s="38">
        <v>2.0</v>
      </c>
      <c r="I3933" s="10"/>
      <c r="J3933" s="10">
        <v>3.0</v>
      </c>
      <c r="K3933" s="21" t="b">
        <v>0</v>
      </c>
      <c r="L3933" s="21" t="b">
        <v>0</v>
      </c>
      <c r="M3933" s="21" t="b">
        <v>1</v>
      </c>
      <c r="N3933" s="21" t="b">
        <v>0</v>
      </c>
      <c r="O3933" s="21" t="b">
        <v>0</v>
      </c>
      <c r="P3933" s="21">
        <v>3.0</v>
      </c>
      <c r="Q3933" s="21">
        <v>3.0</v>
      </c>
      <c r="R3933" s="10"/>
      <c r="S3933" s="10"/>
      <c r="T3933" s="10"/>
      <c r="U3933" s="10"/>
      <c r="V3933" s="10"/>
      <c r="W3933" s="10"/>
      <c r="X3933" s="10"/>
      <c r="Y3933" s="10"/>
      <c r="Z3933" s="10"/>
      <c r="AA3933" s="10"/>
      <c r="AB3933" s="10"/>
      <c r="AC3933" s="10"/>
      <c r="AD3933" s="10"/>
    </row>
    <row r="3934" ht="12.75" customHeight="1">
      <c r="A3934" s="16">
        <v>3932.0</v>
      </c>
      <c r="B3934" s="79" t="s">
        <v>6770</v>
      </c>
      <c r="C3934" s="80">
        <v>2021.0</v>
      </c>
      <c r="D3934" s="81" t="s">
        <v>7907</v>
      </c>
      <c r="E3934" s="137" t="s">
        <v>7908</v>
      </c>
      <c r="F3934" s="38">
        <v>0.0</v>
      </c>
      <c r="G3934" s="38">
        <v>0.5</v>
      </c>
      <c r="H3934" s="38">
        <v>0.0</v>
      </c>
      <c r="I3934" s="10"/>
      <c r="J3934" s="10">
        <v>3.0</v>
      </c>
      <c r="K3934" s="21" t="b">
        <v>0</v>
      </c>
      <c r="L3934" s="21" t="b">
        <v>1</v>
      </c>
      <c r="M3934" s="21" t="b">
        <v>1</v>
      </c>
      <c r="N3934" s="21" t="b">
        <v>0</v>
      </c>
      <c r="O3934" s="21" t="b">
        <v>0</v>
      </c>
      <c r="P3934" s="21">
        <v>0.0</v>
      </c>
      <c r="Q3934" s="21">
        <v>0.0</v>
      </c>
      <c r="R3934" s="10"/>
      <c r="S3934" s="10"/>
      <c r="T3934" s="10"/>
      <c r="U3934" s="10"/>
      <c r="V3934" s="10"/>
      <c r="W3934" s="10"/>
      <c r="X3934" s="10"/>
      <c r="Y3934" s="10"/>
      <c r="Z3934" s="10"/>
      <c r="AA3934" s="10"/>
      <c r="AB3934" s="10"/>
      <c r="AC3934" s="10"/>
      <c r="AD3934" s="10"/>
    </row>
    <row r="3935" ht="12.75" customHeight="1">
      <c r="A3935" s="16">
        <v>3933.0</v>
      </c>
      <c r="B3935" s="79" t="s">
        <v>6770</v>
      </c>
      <c r="C3935" s="80">
        <v>2021.0</v>
      </c>
      <c r="D3935" s="81" t="s">
        <v>7909</v>
      </c>
      <c r="E3935" s="137" t="s">
        <v>7910</v>
      </c>
      <c r="F3935" s="38">
        <v>0.5</v>
      </c>
      <c r="G3935" s="38">
        <v>0.5</v>
      </c>
      <c r="H3935" s="38">
        <v>0.5</v>
      </c>
      <c r="I3935" s="10"/>
      <c r="J3935" s="10">
        <v>3.0</v>
      </c>
      <c r="K3935" s="21" t="b">
        <v>0</v>
      </c>
      <c r="L3935" s="21" t="b">
        <v>1</v>
      </c>
      <c r="M3935" s="21" t="b">
        <v>1</v>
      </c>
      <c r="N3935" s="21" t="b">
        <v>0</v>
      </c>
      <c r="O3935" s="21" t="b">
        <v>0</v>
      </c>
      <c r="P3935" s="21">
        <v>0.5</v>
      </c>
      <c r="Q3935" s="21">
        <v>0.5</v>
      </c>
      <c r="R3935" s="10"/>
      <c r="S3935" s="10"/>
      <c r="T3935" s="10"/>
      <c r="U3935" s="10"/>
      <c r="V3935" s="10"/>
      <c r="W3935" s="10"/>
      <c r="X3935" s="10"/>
      <c r="Y3935" s="10"/>
      <c r="Z3935" s="10"/>
      <c r="AA3935" s="10"/>
      <c r="AB3935" s="10"/>
      <c r="AC3935" s="10"/>
      <c r="AD3935" s="10"/>
    </row>
    <row r="3936" ht="12.75" customHeight="1">
      <c r="A3936" s="16">
        <v>3934.0</v>
      </c>
      <c r="B3936" s="79" t="s">
        <v>6770</v>
      </c>
      <c r="C3936" s="80">
        <v>2021.0</v>
      </c>
      <c r="D3936" s="81" t="s">
        <v>7911</v>
      </c>
      <c r="E3936" s="137" t="s">
        <v>7912</v>
      </c>
      <c r="F3936" s="38">
        <v>0.0</v>
      </c>
      <c r="G3936" s="38">
        <v>0.0</v>
      </c>
      <c r="H3936" s="38">
        <v>0.0</v>
      </c>
      <c r="I3936" s="10"/>
      <c r="J3936" s="10">
        <v>3.0</v>
      </c>
      <c r="K3936" s="21" t="b">
        <v>0</v>
      </c>
      <c r="L3936" s="21" t="b">
        <v>1</v>
      </c>
      <c r="M3936" s="21" t="b">
        <v>1</v>
      </c>
      <c r="N3936" s="21" t="b">
        <v>0</v>
      </c>
      <c r="O3936" s="21" t="b">
        <v>0</v>
      </c>
      <c r="P3936" s="21">
        <v>0.0</v>
      </c>
      <c r="Q3936" s="21">
        <v>0.0</v>
      </c>
      <c r="R3936" s="10"/>
      <c r="S3936" s="10"/>
      <c r="T3936" s="10"/>
      <c r="U3936" s="10"/>
      <c r="V3936" s="10"/>
      <c r="W3936" s="10"/>
      <c r="X3936" s="10"/>
      <c r="Y3936" s="10"/>
      <c r="Z3936" s="10"/>
      <c r="AA3936" s="10"/>
      <c r="AB3936" s="10"/>
      <c r="AC3936" s="10"/>
      <c r="AD3936" s="10"/>
    </row>
    <row r="3937" ht="12.75" customHeight="1">
      <c r="A3937" s="16">
        <v>3935.0</v>
      </c>
      <c r="B3937" s="79" t="s">
        <v>6770</v>
      </c>
      <c r="C3937" s="80">
        <v>2021.0</v>
      </c>
      <c r="D3937" s="81" t="s">
        <v>7913</v>
      </c>
      <c r="E3937" s="137" t="s">
        <v>7914</v>
      </c>
      <c r="F3937" s="38">
        <v>1.0</v>
      </c>
      <c r="G3937" s="38">
        <v>0.5</v>
      </c>
      <c r="H3937" s="38">
        <v>0.5</v>
      </c>
      <c r="I3937" s="10"/>
      <c r="J3937" s="10">
        <v>3.0</v>
      </c>
      <c r="K3937" s="21" t="b">
        <v>0</v>
      </c>
      <c r="L3937" s="21" t="b">
        <v>0</v>
      </c>
      <c r="M3937" s="21" t="b">
        <v>1</v>
      </c>
      <c r="N3937" s="21" t="b">
        <v>0</v>
      </c>
      <c r="O3937" s="21" t="b">
        <v>0</v>
      </c>
      <c r="P3937" s="21">
        <v>0.5</v>
      </c>
      <c r="Q3937" s="21">
        <v>0.5</v>
      </c>
      <c r="R3937" s="10"/>
      <c r="S3937" s="10"/>
      <c r="T3937" s="10"/>
      <c r="U3937" s="10"/>
      <c r="V3937" s="10"/>
      <c r="W3937" s="10"/>
      <c r="X3937" s="10"/>
      <c r="Y3937" s="10"/>
      <c r="Z3937" s="10"/>
      <c r="AA3937" s="10"/>
      <c r="AB3937" s="10"/>
      <c r="AC3937" s="10"/>
      <c r="AD3937" s="10"/>
    </row>
    <row r="3938" ht="12.75" customHeight="1">
      <c r="A3938" s="16">
        <v>3936.0</v>
      </c>
      <c r="B3938" s="79" t="s">
        <v>6770</v>
      </c>
      <c r="C3938" s="80">
        <v>2021.0</v>
      </c>
      <c r="D3938" s="81" t="s">
        <v>7915</v>
      </c>
      <c r="E3938" s="137" t="s">
        <v>7916</v>
      </c>
      <c r="F3938" s="38">
        <v>2.0</v>
      </c>
      <c r="G3938" s="38">
        <v>2.0</v>
      </c>
      <c r="H3938" s="38">
        <v>1.0</v>
      </c>
      <c r="I3938" s="10"/>
      <c r="J3938" s="10">
        <v>3.0</v>
      </c>
      <c r="K3938" s="21" t="b">
        <v>0</v>
      </c>
      <c r="L3938" s="21" t="b">
        <v>0</v>
      </c>
      <c r="M3938" s="21" t="b">
        <v>1</v>
      </c>
      <c r="N3938" s="21" t="b">
        <v>0</v>
      </c>
      <c r="O3938" s="21" t="b">
        <v>0</v>
      </c>
      <c r="P3938" s="21">
        <v>2.0</v>
      </c>
      <c r="Q3938" s="21">
        <v>2.0</v>
      </c>
      <c r="R3938" s="10"/>
      <c r="S3938" s="10"/>
      <c r="T3938" s="10"/>
      <c r="U3938" s="10"/>
      <c r="V3938" s="10"/>
      <c r="W3938" s="10"/>
      <c r="X3938" s="10"/>
      <c r="Y3938" s="10"/>
      <c r="Z3938" s="10"/>
      <c r="AA3938" s="10"/>
      <c r="AB3938" s="10"/>
      <c r="AC3938" s="10"/>
      <c r="AD3938" s="10"/>
    </row>
    <row r="3939" ht="12.75" customHeight="1">
      <c r="A3939" s="16">
        <v>3937.0</v>
      </c>
      <c r="B3939" s="79" t="s">
        <v>6770</v>
      </c>
      <c r="C3939" s="80">
        <v>2021.0</v>
      </c>
      <c r="D3939" s="81" t="s">
        <v>7917</v>
      </c>
      <c r="E3939" s="137" t="s">
        <v>7918</v>
      </c>
      <c r="F3939" s="38">
        <v>2.0</v>
      </c>
      <c r="G3939" s="38">
        <v>2.0</v>
      </c>
      <c r="H3939" s="38">
        <v>1.0</v>
      </c>
      <c r="I3939" s="10"/>
      <c r="J3939" s="10">
        <v>3.0</v>
      </c>
      <c r="K3939" s="21" t="b">
        <v>0</v>
      </c>
      <c r="L3939" s="21" t="b">
        <v>0</v>
      </c>
      <c r="M3939" s="21" t="b">
        <v>1</v>
      </c>
      <c r="N3939" s="21" t="b">
        <v>0</v>
      </c>
      <c r="O3939" s="21" t="b">
        <v>0</v>
      </c>
      <c r="P3939" s="21">
        <v>2.0</v>
      </c>
      <c r="Q3939" s="21">
        <v>2.0</v>
      </c>
      <c r="R3939" s="10"/>
      <c r="S3939" s="10"/>
      <c r="T3939" s="10"/>
      <c r="U3939" s="10"/>
      <c r="V3939" s="10"/>
      <c r="W3939" s="10"/>
      <c r="X3939" s="10"/>
      <c r="Y3939" s="10"/>
      <c r="Z3939" s="10"/>
      <c r="AA3939" s="10"/>
      <c r="AB3939" s="10"/>
      <c r="AC3939" s="10"/>
      <c r="AD3939" s="10"/>
    </row>
    <row r="3940" ht="12.75" customHeight="1">
      <c r="A3940" s="16">
        <v>3938.0</v>
      </c>
      <c r="B3940" s="79" t="s">
        <v>6770</v>
      </c>
      <c r="C3940" s="80">
        <v>2021.0</v>
      </c>
      <c r="D3940" s="81" t="s">
        <v>7919</v>
      </c>
      <c r="E3940" s="137" t="s">
        <v>7920</v>
      </c>
      <c r="F3940" s="38">
        <v>100.0</v>
      </c>
      <c r="G3940" s="38">
        <v>0.5</v>
      </c>
      <c r="H3940" s="38">
        <v>100.0</v>
      </c>
      <c r="I3940" s="10"/>
      <c r="J3940" s="10">
        <v>3.0</v>
      </c>
      <c r="K3940" s="21" t="b">
        <v>0</v>
      </c>
      <c r="L3940" s="21" t="b">
        <v>0</v>
      </c>
      <c r="M3940" s="21" t="b">
        <v>1</v>
      </c>
      <c r="N3940" s="21" t="b">
        <v>0</v>
      </c>
      <c r="O3940" s="21" t="b">
        <v>0</v>
      </c>
      <c r="P3940" s="21">
        <v>100.0</v>
      </c>
      <c r="Q3940" s="21">
        <v>100.0</v>
      </c>
      <c r="R3940" s="10"/>
      <c r="S3940" s="10"/>
      <c r="T3940" s="10"/>
      <c r="U3940" s="10"/>
      <c r="V3940" s="10"/>
      <c r="W3940" s="10"/>
      <c r="X3940" s="10"/>
      <c r="Y3940" s="10"/>
      <c r="Z3940" s="10"/>
      <c r="AA3940" s="10"/>
      <c r="AB3940" s="10"/>
      <c r="AC3940" s="10"/>
      <c r="AD3940" s="10"/>
    </row>
    <row r="3941" ht="12.75" customHeight="1">
      <c r="A3941" s="16">
        <v>3939.0</v>
      </c>
      <c r="B3941" s="79" t="s">
        <v>6770</v>
      </c>
      <c r="C3941" s="80">
        <v>2021.0</v>
      </c>
      <c r="D3941" s="81" t="s">
        <v>7921</v>
      </c>
      <c r="E3941" s="137" t="s">
        <v>7922</v>
      </c>
      <c r="F3941" s="38">
        <v>3.0</v>
      </c>
      <c r="G3941" s="38">
        <v>3.0</v>
      </c>
      <c r="H3941" s="38">
        <v>2.0</v>
      </c>
      <c r="I3941" s="10"/>
      <c r="J3941" s="10">
        <v>3.0</v>
      </c>
      <c r="K3941" s="21" t="b">
        <v>0</v>
      </c>
      <c r="L3941" s="21" t="b">
        <v>0</v>
      </c>
      <c r="M3941" s="21" t="b">
        <v>1</v>
      </c>
      <c r="N3941" s="21" t="b">
        <v>0</v>
      </c>
      <c r="O3941" s="21" t="b">
        <v>0</v>
      </c>
      <c r="P3941" s="21">
        <v>3.0</v>
      </c>
      <c r="Q3941" s="21">
        <v>3.0</v>
      </c>
      <c r="R3941" s="10"/>
      <c r="S3941" s="10"/>
      <c r="T3941" s="10"/>
      <c r="U3941" s="10"/>
      <c r="V3941" s="10"/>
      <c r="W3941" s="10"/>
      <c r="X3941" s="10"/>
      <c r="Y3941" s="10"/>
      <c r="Z3941" s="10"/>
      <c r="AA3941" s="10"/>
      <c r="AB3941" s="10"/>
      <c r="AC3941" s="10"/>
      <c r="AD3941" s="10"/>
    </row>
    <row r="3942" ht="12.75" customHeight="1">
      <c r="A3942" s="16">
        <v>3940.0</v>
      </c>
      <c r="B3942" s="79" t="s">
        <v>6770</v>
      </c>
      <c r="C3942" s="80">
        <v>2021.0</v>
      </c>
      <c r="D3942" s="81" t="s">
        <v>7923</v>
      </c>
      <c r="E3942" s="137" t="s">
        <v>7924</v>
      </c>
      <c r="F3942" s="38">
        <v>0.0</v>
      </c>
      <c r="G3942" s="38">
        <v>0.0</v>
      </c>
      <c r="H3942" s="38">
        <v>0.5</v>
      </c>
      <c r="I3942" s="10"/>
      <c r="J3942" s="10">
        <v>3.0</v>
      </c>
      <c r="K3942" s="21" t="b">
        <v>0</v>
      </c>
      <c r="L3942" s="21" t="b">
        <v>1</v>
      </c>
      <c r="M3942" s="21" t="b">
        <v>1</v>
      </c>
      <c r="N3942" s="21" t="b">
        <v>0</v>
      </c>
      <c r="O3942" s="21" t="b">
        <v>0</v>
      </c>
      <c r="P3942" s="21">
        <v>0.0</v>
      </c>
      <c r="Q3942" s="21">
        <v>0.0</v>
      </c>
      <c r="R3942" s="10"/>
      <c r="S3942" s="10"/>
      <c r="T3942" s="10"/>
      <c r="U3942" s="10"/>
      <c r="V3942" s="10"/>
      <c r="W3942" s="10"/>
      <c r="X3942" s="10"/>
      <c r="Y3942" s="10"/>
      <c r="Z3942" s="10"/>
      <c r="AA3942" s="10"/>
      <c r="AB3942" s="10"/>
      <c r="AC3942" s="10"/>
      <c r="AD3942" s="10"/>
    </row>
    <row r="3943" ht="12.75" customHeight="1">
      <c r="A3943" s="16">
        <v>3941.0</v>
      </c>
      <c r="B3943" s="79" t="s">
        <v>6770</v>
      </c>
      <c r="C3943" s="80">
        <v>2021.0</v>
      </c>
      <c r="D3943" s="81" t="s">
        <v>7925</v>
      </c>
      <c r="E3943" s="137" t="s">
        <v>7926</v>
      </c>
      <c r="F3943" s="38">
        <v>0.0</v>
      </c>
      <c r="G3943" s="38">
        <v>0.5</v>
      </c>
      <c r="H3943" s="38">
        <v>0.5</v>
      </c>
      <c r="I3943" s="10"/>
      <c r="J3943" s="10">
        <v>3.0</v>
      </c>
      <c r="K3943" s="21" t="b">
        <v>0</v>
      </c>
      <c r="L3943" s="21" t="b">
        <v>0</v>
      </c>
      <c r="M3943" s="21" t="b">
        <v>1</v>
      </c>
      <c r="N3943" s="21" t="b">
        <v>0</v>
      </c>
      <c r="O3943" s="21" t="b">
        <v>0</v>
      </c>
      <c r="P3943" s="21">
        <v>0.5</v>
      </c>
      <c r="Q3943" s="21">
        <v>0.5</v>
      </c>
      <c r="R3943" s="10"/>
      <c r="S3943" s="10"/>
      <c r="T3943" s="10"/>
      <c r="U3943" s="10"/>
      <c r="V3943" s="10"/>
      <c r="W3943" s="10"/>
      <c r="X3943" s="10"/>
      <c r="Y3943" s="10"/>
      <c r="Z3943" s="10"/>
      <c r="AA3943" s="10"/>
      <c r="AB3943" s="10"/>
      <c r="AC3943" s="10"/>
      <c r="AD3943" s="10"/>
    </row>
    <row r="3944" ht="12.75" customHeight="1">
      <c r="A3944" s="16">
        <v>3942.0</v>
      </c>
      <c r="B3944" s="79" t="s">
        <v>6770</v>
      </c>
      <c r="C3944" s="80">
        <v>2021.0</v>
      </c>
      <c r="D3944" s="81" t="s">
        <v>7927</v>
      </c>
      <c r="E3944" s="137" t="s">
        <v>7928</v>
      </c>
      <c r="F3944" s="38">
        <v>0.0</v>
      </c>
      <c r="G3944" s="38">
        <v>0.0</v>
      </c>
      <c r="H3944" s="38">
        <v>0.5</v>
      </c>
      <c r="I3944" s="10"/>
      <c r="J3944" s="10">
        <v>3.0</v>
      </c>
      <c r="K3944" s="21" t="b">
        <v>0</v>
      </c>
      <c r="L3944" s="21" t="b">
        <v>1</v>
      </c>
      <c r="M3944" s="21" t="b">
        <v>1</v>
      </c>
      <c r="N3944" s="21" t="b">
        <v>0</v>
      </c>
      <c r="O3944" s="21" t="b">
        <v>0</v>
      </c>
      <c r="P3944" s="21">
        <v>0.0</v>
      </c>
      <c r="Q3944" s="21">
        <v>0.0</v>
      </c>
      <c r="R3944" s="10"/>
      <c r="S3944" s="10"/>
      <c r="T3944" s="10"/>
      <c r="U3944" s="10"/>
      <c r="V3944" s="10"/>
      <c r="W3944" s="10"/>
      <c r="X3944" s="10"/>
      <c r="Y3944" s="10"/>
      <c r="Z3944" s="10"/>
      <c r="AA3944" s="10"/>
      <c r="AB3944" s="10"/>
      <c r="AC3944" s="10"/>
      <c r="AD3944" s="10"/>
    </row>
    <row r="3945" ht="12.75" customHeight="1">
      <c r="A3945" s="16">
        <v>3943.0</v>
      </c>
      <c r="B3945" s="79" t="s">
        <v>6770</v>
      </c>
      <c r="C3945" s="80">
        <v>2021.0</v>
      </c>
      <c r="D3945" s="81" t="s">
        <v>7929</v>
      </c>
      <c r="E3945" s="137" t="s">
        <v>7930</v>
      </c>
      <c r="F3945" s="38">
        <v>0.0</v>
      </c>
      <c r="G3945" s="38">
        <v>0.0</v>
      </c>
      <c r="H3945" s="38">
        <v>0.0</v>
      </c>
      <c r="I3945" s="10"/>
      <c r="J3945" s="10">
        <v>3.0</v>
      </c>
      <c r="K3945" s="21" t="b">
        <v>0</v>
      </c>
      <c r="L3945" s="21" t="b">
        <v>1</v>
      </c>
      <c r="M3945" s="21" t="b">
        <v>1</v>
      </c>
      <c r="N3945" s="21" t="b">
        <v>0</v>
      </c>
      <c r="O3945" s="21" t="b">
        <v>0</v>
      </c>
      <c r="P3945" s="21">
        <v>0.0</v>
      </c>
      <c r="Q3945" s="21">
        <v>0.0</v>
      </c>
      <c r="R3945" s="10"/>
      <c r="S3945" s="10"/>
      <c r="T3945" s="10"/>
      <c r="U3945" s="10"/>
      <c r="V3945" s="10"/>
      <c r="W3945" s="10"/>
      <c r="X3945" s="10"/>
      <c r="Y3945" s="10"/>
      <c r="Z3945" s="10"/>
      <c r="AA3945" s="10"/>
      <c r="AB3945" s="10"/>
      <c r="AC3945" s="10"/>
      <c r="AD3945" s="10"/>
    </row>
    <row r="3946" ht="12.75" customHeight="1">
      <c r="A3946" s="16">
        <v>3944.0</v>
      </c>
      <c r="B3946" s="79" t="s">
        <v>6770</v>
      </c>
      <c r="C3946" s="80">
        <v>2021.0</v>
      </c>
      <c r="D3946" s="81" t="s">
        <v>7931</v>
      </c>
      <c r="E3946" s="137" t="s">
        <v>7932</v>
      </c>
      <c r="F3946" s="38">
        <v>0.5</v>
      </c>
      <c r="G3946" s="38">
        <v>0.5</v>
      </c>
      <c r="H3946" s="38">
        <v>0.5</v>
      </c>
      <c r="I3946" s="10"/>
      <c r="J3946" s="10">
        <v>3.0</v>
      </c>
      <c r="K3946" s="21" t="b">
        <v>0</v>
      </c>
      <c r="L3946" s="21" t="b">
        <v>1</v>
      </c>
      <c r="M3946" s="21" t="b">
        <v>1</v>
      </c>
      <c r="N3946" s="21" t="b">
        <v>0</v>
      </c>
      <c r="O3946" s="21" t="b">
        <v>0</v>
      </c>
      <c r="P3946" s="21">
        <v>0.5</v>
      </c>
      <c r="Q3946" s="21">
        <v>0.5</v>
      </c>
      <c r="R3946" s="10"/>
      <c r="S3946" s="10"/>
      <c r="T3946" s="10"/>
      <c r="U3946" s="10"/>
      <c r="V3946" s="10"/>
      <c r="W3946" s="10"/>
      <c r="X3946" s="10"/>
      <c r="Y3946" s="10"/>
      <c r="Z3946" s="10"/>
      <c r="AA3946" s="10"/>
      <c r="AB3946" s="10"/>
      <c r="AC3946" s="10"/>
      <c r="AD3946" s="10"/>
    </row>
    <row r="3947" ht="12.75" customHeight="1">
      <c r="A3947" s="16">
        <v>3945.0</v>
      </c>
      <c r="B3947" s="79" t="s">
        <v>6770</v>
      </c>
      <c r="C3947" s="80">
        <v>2021.0</v>
      </c>
      <c r="D3947" s="81" t="s">
        <v>7933</v>
      </c>
      <c r="E3947" s="137" t="s">
        <v>7934</v>
      </c>
      <c r="F3947" s="38">
        <v>4.0</v>
      </c>
      <c r="G3947" s="38">
        <v>4.0</v>
      </c>
      <c r="H3947" s="38">
        <v>2.0</v>
      </c>
      <c r="I3947" s="10"/>
      <c r="J3947" s="10">
        <v>3.0</v>
      </c>
      <c r="K3947" s="21" t="b">
        <v>0</v>
      </c>
      <c r="L3947" s="21" t="b">
        <v>0</v>
      </c>
      <c r="M3947" s="21" t="b">
        <v>1</v>
      </c>
      <c r="N3947" s="21" t="b">
        <v>0</v>
      </c>
      <c r="O3947" s="21" t="b">
        <v>0</v>
      </c>
      <c r="P3947" s="21">
        <v>4.0</v>
      </c>
      <c r="Q3947" s="21">
        <v>4.0</v>
      </c>
      <c r="R3947" s="10"/>
      <c r="S3947" s="10"/>
      <c r="T3947" s="10"/>
      <c r="U3947" s="10"/>
      <c r="V3947" s="10"/>
      <c r="W3947" s="10"/>
      <c r="X3947" s="10"/>
      <c r="Y3947" s="10"/>
      <c r="Z3947" s="10"/>
      <c r="AA3947" s="10"/>
      <c r="AB3947" s="10"/>
      <c r="AC3947" s="10"/>
      <c r="AD3947" s="10"/>
    </row>
    <row r="3948" ht="12.75" customHeight="1">
      <c r="A3948" s="16">
        <v>3946.0</v>
      </c>
      <c r="B3948" s="79" t="s">
        <v>6770</v>
      </c>
      <c r="C3948" s="80">
        <v>2021.0</v>
      </c>
      <c r="D3948" s="81" t="s">
        <v>7935</v>
      </c>
      <c r="E3948" s="137" t="s">
        <v>7936</v>
      </c>
      <c r="F3948" s="38">
        <v>0.0</v>
      </c>
      <c r="G3948" s="38">
        <v>0.5</v>
      </c>
      <c r="H3948" s="38">
        <v>0.0</v>
      </c>
      <c r="I3948" s="10"/>
      <c r="J3948" s="10">
        <v>3.0</v>
      </c>
      <c r="K3948" s="21" t="b">
        <v>0</v>
      </c>
      <c r="L3948" s="21" t="b">
        <v>1</v>
      </c>
      <c r="M3948" s="21" t="b">
        <v>1</v>
      </c>
      <c r="N3948" s="21" t="b">
        <v>0</v>
      </c>
      <c r="O3948" s="21" t="b">
        <v>0</v>
      </c>
      <c r="P3948" s="21">
        <v>0.0</v>
      </c>
      <c r="Q3948" s="21">
        <v>0.0</v>
      </c>
      <c r="R3948" s="10"/>
      <c r="S3948" s="10"/>
      <c r="T3948" s="10"/>
      <c r="U3948" s="10"/>
      <c r="V3948" s="10"/>
      <c r="W3948" s="10"/>
      <c r="X3948" s="10"/>
      <c r="Y3948" s="10"/>
      <c r="Z3948" s="10"/>
      <c r="AA3948" s="10"/>
      <c r="AB3948" s="10"/>
      <c r="AC3948" s="10"/>
      <c r="AD3948" s="10"/>
    </row>
    <row r="3949" ht="12.75" customHeight="1">
      <c r="A3949" s="16">
        <v>3947.0</v>
      </c>
      <c r="B3949" s="79" t="s">
        <v>6770</v>
      </c>
      <c r="C3949" s="80">
        <v>2021.0</v>
      </c>
      <c r="D3949" s="81" t="s">
        <v>7937</v>
      </c>
      <c r="E3949" s="137" t="s">
        <v>7938</v>
      </c>
      <c r="F3949" s="38">
        <v>2.0</v>
      </c>
      <c r="G3949" s="38">
        <v>1.0</v>
      </c>
      <c r="H3949" s="38">
        <v>1.0</v>
      </c>
      <c r="I3949" s="10"/>
      <c r="J3949" s="10">
        <v>3.0</v>
      </c>
      <c r="K3949" s="21" t="b">
        <v>0</v>
      </c>
      <c r="L3949" s="21" t="b">
        <v>0</v>
      </c>
      <c r="M3949" s="21" t="b">
        <v>1</v>
      </c>
      <c r="N3949" s="21" t="b">
        <v>0</v>
      </c>
      <c r="O3949" s="21" t="b">
        <v>0</v>
      </c>
      <c r="P3949" s="21">
        <v>1.0</v>
      </c>
      <c r="Q3949" s="21">
        <v>1.0</v>
      </c>
      <c r="R3949" s="10"/>
      <c r="S3949" s="10"/>
      <c r="T3949" s="10"/>
      <c r="U3949" s="10"/>
      <c r="V3949" s="10"/>
      <c r="W3949" s="10"/>
      <c r="X3949" s="10"/>
      <c r="Y3949" s="10"/>
      <c r="Z3949" s="10"/>
      <c r="AA3949" s="10"/>
      <c r="AB3949" s="10"/>
      <c r="AC3949" s="10"/>
      <c r="AD3949" s="10"/>
    </row>
    <row r="3950" ht="12.75" customHeight="1">
      <c r="A3950" s="16">
        <v>3948.0</v>
      </c>
      <c r="B3950" s="79" t="s">
        <v>6770</v>
      </c>
      <c r="C3950" s="80">
        <v>2021.0</v>
      </c>
      <c r="D3950" s="81" t="s">
        <v>7939</v>
      </c>
      <c r="E3950" s="137" t="s">
        <v>7940</v>
      </c>
      <c r="F3950" s="38">
        <v>0.0</v>
      </c>
      <c r="G3950" s="38">
        <v>0.0</v>
      </c>
      <c r="H3950" s="38">
        <v>0.0</v>
      </c>
      <c r="I3950" s="10"/>
      <c r="J3950" s="10">
        <v>3.0</v>
      </c>
      <c r="K3950" s="21" t="b">
        <v>0</v>
      </c>
      <c r="L3950" s="21" t="b">
        <v>1</v>
      </c>
      <c r="M3950" s="21" t="b">
        <v>1</v>
      </c>
      <c r="N3950" s="21" t="b">
        <v>0</v>
      </c>
      <c r="O3950" s="21" t="b">
        <v>0</v>
      </c>
      <c r="P3950" s="21">
        <v>0.0</v>
      </c>
      <c r="Q3950" s="21">
        <v>0.0</v>
      </c>
      <c r="R3950" s="10"/>
      <c r="S3950" s="10"/>
      <c r="T3950" s="10"/>
      <c r="U3950" s="10"/>
      <c r="V3950" s="10"/>
      <c r="W3950" s="10"/>
      <c r="X3950" s="10"/>
      <c r="Y3950" s="10"/>
      <c r="Z3950" s="10"/>
      <c r="AA3950" s="10"/>
      <c r="AB3950" s="10"/>
      <c r="AC3950" s="10"/>
      <c r="AD3950" s="10"/>
    </row>
    <row r="3951" ht="12.75" customHeight="1">
      <c r="A3951" s="16">
        <v>3949.0</v>
      </c>
      <c r="B3951" s="79" t="s">
        <v>6770</v>
      </c>
      <c r="C3951" s="80">
        <v>2021.0</v>
      </c>
      <c r="D3951" s="81" t="s">
        <v>7941</v>
      </c>
      <c r="E3951" s="137" t="s">
        <v>7942</v>
      </c>
      <c r="F3951" s="38">
        <v>0.5</v>
      </c>
      <c r="G3951" s="38">
        <v>1.0</v>
      </c>
      <c r="H3951" s="38">
        <v>0.5</v>
      </c>
      <c r="I3951" s="10"/>
      <c r="J3951" s="10">
        <v>3.0</v>
      </c>
      <c r="K3951" s="21" t="b">
        <v>0</v>
      </c>
      <c r="L3951" s="21" t="b">
        <v>0</v>
      </c>
      <c r="M3951" s="21" t="b">
        <v>1</v>
      </c>
      <c r="N3951" s="21" t="b">
        <v>0</v>
      </c>
      <c r="O3951" s="21" t="b">
        <v>0</v>
      </c>
      <c r="P3951" s="21">
        <v>0.5</v>
      </c>
      <c r="Q3951" s="21">
        <v>0.5</v>
      </c>
      <c r="R3951" s="10"/>
      <c r="S3951" s="10"/>
      <c r="T3951" s="10"/>
      <c r="U3951" s="10"/>
      <c r="V3951" s="10"/>
      <c r="W3951" s="10"/>
      <c r="X3951" s="10"/>
      <c r="Y3951" s="10"/>
      <c r="Z3951" s="10"/>
      <c r="AA3951" s="10"/>
      <c r="AB3951" s="10"/>
      <c r="AC3951" s="10"/>
      <c r="AD3951" s="10"/>
    </row>
    <row r="3952" ht="12.75" customHeight="1">
      <c r="A3952" s="16">
        <v>3950.0</v>
      </c>
      <c r="B3952" s="79" t="s">
        <v>6770</v>
      </c>
      <c r="C3952" s="80">
        <v>2021.0</v>
      </c>
      <c r="D3952" s="81" t="s">
        <v>7943</v>
      </c>
      <c r="E3952" s="137" t="s">
        <v>7944</v>
      </c>
      <c r="F3952" s="38">
        <v>1.0</v>
      </c>
      <c r="G3952" s="38">
        <v>1.0</v>
      </c>
      <c r="H3952" s="38">
        <v>0.5</v>
      </c>
      <c r="I3952" s="10"/>
      <c r="J3952" s="10">
        <v>3.0</v>
      </c>
      <c r="K3952" s="21" t="b">
        <v>0</v>
      </c>
      <c r="L3952" s="21" t="b">
        <v>0</v>
      </c>
      <c r="M3952" s="21" t="b">
        <v>1</v>
      </c>
      <c r="N3952" s="21" t="b">
        <v>0</v>
      </c>
      <c r="O3952" s="21" t="b">
        <v>0</v>
      </c>
      <c r="P3952" s="21">
        <v>1.0</v>
      </c>
      <c r="Q3952" s="21">
        <v>1.0</v>
      </c>
      <c r="R3952" s="10"/>
      <c r="S3952" s="10"/>
      <c r="T3952" s="10"/>
      <c r="U3952" s="10"/>
      <c r="V3952" s="10"/>
      <c r="W3952" s="10"/>
      <c r="X3952" s="10"/>
      <c r="Y3952" s="10"/>
      <c r="Z3952" s="10"/>
      <c r="AA3952" s="10"/>
      <c r="AB3952" s="10"/>
      <c r="AC3952" s="10"/>
      <c r="AD3952" s="10"/>
    </row>
    <row r="3953" ht="12.75" customHeight="1">
      <c r="A3953" s="16">
        <v>3951.0</v>
      </c>
      <c r="B3953" s="79" t="s">
        <v>6770</v>
      </c>
      <c r="C3953" s="80">
        <v>2021.0</v>
      </c>
      <c r="D3953" s="81" t="s">
        <v>7945</v>
      </c>
      <c r="E3953" s="137" t="s">
        <v>7946</v>
      </c>
      <c r="F3953" s="38">
        <v>2.0</v>
      </c>
      <c r="G3953" s="38">
        <v>2.0</v>
      </c>
      <c r="H3953" s="38">
        <v>1.0</v>
      </c>
      <c r="I3953" s="10"/>
      <c r="J3953" s="10">
        <v>3.0</v>
      </c>
      <c r="K3953" s="21" t="b">
        <v>0</v>
      </c>
      <c r="L3953" s="21" t="b">
        <v>0</v>
      </c>
      <c r="M3953" s="21" t="b">
        <v>1</v>
      </c>
      <c r="N3953" s="21" t="b">
        <v>0</v>
      </c>
      <c r="O3953" s="21" t="b">
        <v>0</v>
      </c>
      <c r="P3953" s="21">
        <v>2.0</v>
      </c>
      <c r="Q3953" s="21">
        <v>2.0</v>
      </c>
      <c r="R3953" s="10"/>
      <c r="S3953" s="10"/>
      <c r="T3953" s="10"/>
      <c r="U3953" s="10"/>
      <c r="V3953" s="10"/>
      <c r="W3953" s="10"/>
      <c r="X3953" s="10"/>
      <c r="Y3953" s="10"/>
      <c r="Z3953" s="10"/>
      <c r="AA3953" s="10"/>
      <c r="AB3953" s="10"/>
      <c r="AC3953" s="10"/>
      <c r="AD3953" s="10"/>
    </row>
    <row r="3954" ht="12.75" customHeight="1">
      <c r="A3954" s="16">
        <v>3952.0</v>
      </c>
      <c r="B3954" s="79" t="s">
        <v>6770</v>
      </c>
      <c r="C3954" s="80">
        <v>2021.0</v>
      </c>
      <c r="D3954" s="81" t="s">
        <v>7947</v>
      </c>
      <c r="E3954" s="137" t="s">
        <v>7948</v>
      </c>
      <c r="F3954" s="38">
        <v>4.0</v>
      </c>
      <c r="G3954" s="38">
        <v>3.0</v>
      </c>
      <c r="H3954" s="38">
        <v>3.0</v>
      </c>
      <c r="I3954" s="10"/>
      <c r="J3954" s="10">
        <v>3.0</v>
      </c>
      <c r="K3954" s="21" t="b">
        <v>0</v>
      </c>
      <c r="L3954" s="21" t="b">
        <v>0</v>
      </c>
      <c r="M3954" s="21" t="b">
        <v>1</v>
      </c>
      <c r="N3954" s="21" t="b">
        <v>0</v>
      </c>
      <c r="O3954" s="21" t="b">
        <v>0</v>
      </c>
      <c r="P3954" s="21">
        <v>3.0</v>
      </c>
      <c r="Q3954" s="21">
        <v>3.0</v>
      </c>
      <c r="R3954" s="10"/>
      <c r="S3954" s="10"/>
      <c r="T3954" s="10"/>
      <c r="U3954" s="10"/>
      <c r="V3954" s="10"/>
      <c r="W3954" s="10"/>
      <c r="X3954" s="10"/>
      <c r="Y3954" s="10"/>
      <c r="Z3954" s="10"/>
      <c r="AA3954" s="10"/>
      <c r="AB3954" s="10"/>
      <c r="AC3954" s="10"/>
      <c r="AD3954" s="10"/>
    </row>
    <row r="3955" ht="12.75" customHeight="1">
      <c r="A3955" s="16">
        <v>3953.0</v>
      </c>
      <c r="B3955" s="79" t="s">
        <v>6770</v>
      </c>
      <c r="C3955" s="80">
        <v>2021.0</v>
      </c>
      <c r="D3955" s="81" t="s">
        <v>7949</v>
      </c>
      <c r="E3955" s="137" t="s">
        <v>7950</v>
      </c>
      <c r="F3955" s="38">
        <v>4.0</v>
      </c>
      <c r="G3955" s="38">
        <v>4.0</v>
      </c>
      <c r="H3955" s="38">
        <v>3.0</v>
      </c>
      <c r="I3955" s="10"/>
      <c r="J3955" s="10">
        <v>3.0</v>
      </c>
      <c r="K3955" s="21" t="b">
        <v>0</v>
      </c>
      <c r="L3955" s="21" t="b">
        <v>0</v>
      </c>
      <c r="M3955" s="21" t="b">
        <v>1</v>
      </c>
      <c r="N3955" s="21" t="b">
        <v>0</v>
      </c>
      <c r="O3955" s="21" t="b">
        <v>0</v>
      </c>
      <c r="P3955" s="21">
        <v>4.0</v>
      </c>
      <c r="Q3955" s="21">
        <v>4.0</v>
      </c>
      <c r="R3955" s="10"/>
      <c r="S3955" s="10"/>
      <c r="T3955" s="10"/>
      <c r="U3955" s="10"/>
      <c r="V3955" s="10"/>
      <c r="W3955" s="10"/>
      <c r="X3955" s="10"/>
      <c r="Y3955" s="10"/>
      <c r="Z3955" s="10"/>
      <c r="AA3955" s="10"/>
      <c r="AB3955" s="10"/>
      <c r="AC3955" s="10"/>
      <c r="AD3955" s="10"/>
    </row>
    <row r="3956" ht="12.75" customHeight="1">
      <c r="A3956" s="16">
        <v>3954.0</v>
      </c>
      <c r="B3956" s="79" t="s">
        <v>6770</v>
      </c>
      <c r="C3956" s="80">
        <v>2021.0</v>
      </c>
      <c r="D3956" s="81" t="s">
        <v>7951</v>
      </c>
      <c r="E3956" s="137" t="s">
        <v>7952</v>
      </c>
      <c r="F3956" s="38">
        <v>2.0</v>
      </c>
      <c r="G3956" s="38">
        <v>2.0</v>
      </c>
      <c r="H3956" s="38">
        <v>1.0</v>
      </c>
      <c r="I3956" s="10"/>
      <c r="J3956" s="10">
        <v>3.0</v>
      </c>
      <c r="K3956" s="21" t="b">
        <v>0</v>
      </c>
      <c r="L3956" s="21" t="b">
        <v>0</v>
      </c>
      <c r="M3956" s="21" t="b">
        <v>1</v>
      </c>
      <c r="N3956" s="21" t="b">
        <v>0</v>
      </c>
      <c r="O3956" s="21" t="b">
        <v>0</v>
      </c>
      <c r="P3956" s="21">
        <v>2.0</v>
      </c>
      <c r="Q3956" s="21">
        <v>2.0</v>
      </c>
      <c r="R3956" s="10"/>
      <c r="S3956" s="10"/>
      <c r="T3956" s="10"/>
      <c r="U3956" s="10"/>
      <c r="V3956" s="10"/>
      <c r="W3956" s="10"/>
      <c r="X3956" s="10"/>
      <c r="Y3956" s="10"/>
      <c r="Z3956" s="10"/>
      <c r="AA3956" s="10"/>
      <c r="AB3956" s="10"/>
      <c r="AC3956" s="10"/>
      <c r="AD3956" s="10"/>
    </row>
    <row r="3957" ht="12.75" customHeight="1">
      <c r="A3957" s="16">
        <v>3955.0</v>
      </c>
      <c r="B3957" s="79" t="s">
        <v>6770</v>
      </c>
      <c r="C3957" s="80">
        <v>2021.0</v>
      </c>
      <c r="D3957" s="81" t="s">
        <v>7953</v>
      </c>
      <c r="E3957" s="137" t="s">
        <v>7954</v>
      </c>
      <c r="F3957" s="38">
        <v>1.0</v>
      </c>
      <c r="G3957" s="38">
        <v>1.0</v>
      </c>
      <c r="H3957" s="38">
        <v>1.0</v>
      </c>
      <c r="I3957" s="10"/>
      <c r="J3957" s="10">
        <v>3.0</v>
      </c>
      <c r="K3957" s="21" t="b">
        <v>0</v>
      </c>
      <c r="L3957" s="21" t="b">
        <v>1</v>
      </c>
      <c r="M3957" s="21" t="b">
        <v>1</v>
      </c>
      <c r="N3957" s="21" t="b">
        <v>0</v>
      </c>
      <c r="O3957" s="21" t="b">
        <v>0</v>
      </c>
      <c r="P3957" s="21">
        <v>1.0</v>
      </c>
      <c r="Q3957" s="21">
        <v>1.0</v>
      </c>
      <c r="R3957" s="10"/>
      <c r="S3957" s="10"/>
      <c r="T3957" s="10"/>
      <c r="U3957" s="10"/>
      <c r="V3957" s="10"/>
      <c r="W3957" s="10"/>
      <c r="X3957" s="10"/>
      <c r="Y3957" s="10"/>
      <c r="Z3957" s="10"/>
      <c r="AA3957" s="10"/>
      <c r="AB3957" s="10"/>
      <c r="AC3957" s="10"/>
      <c r="AD3957" s="10"/>
    </row>
    <row r="3958" ht="12.75" customHeight="1">
      <c r="A3958" s="16">
        <v>3956.0</v>
      </c>
      <c r="B3958" s="79" t="s">
        <v>6770</v>
      </c>
      <c r="C3958" s="80">
        <v>2021.0</v>
      </c>
      <c r="D3958" s="81" t="s">
        <v>7955</v>
      </c>
      <c r="E3958" s="137" t="s">
        <v>7956</v>
      </c>
      <c r="F3958" s="38">
        <v>3.0</v>
      </c>
      <c r="G3958" s="38">
        <v>3.0</v>
      </c>
      <c r="H3958" s="38">
        <v>1.0</v>
      </c>
      <c r="I3958" s="10"/>
      <c r="J3958" s="10">
        <v>3.0</v>
      </c>
      <c r="K3958" s="21" t="b">
        <v>0</v>
      </c>
      <c r="L3958" s="21" t="b">
        <v>0</v>
      </c>
      <c r="M3958" s="21" t="b">
        <v>1</v>
      </c>
      <c r="N3958" s="21" t="b">
        <v>0</v>
      </c>
      <c r="O3958" s="21" t="b">
        <v>0</v>
      </c>
      <c r="P3958" s="21">
        <v>3.0</v>
      </c>
      <c r="Q3958" s="21">
        <v>3.0</v>
      </c>
      <c r="R3958" s="10"/>
      <c r="S3958" s="10"/>
      <c r="T3958" s="10"/>
      <c r="U3958" s="10"/>
      <c r="V3958" s="10"/>
      <c r="W3958" s="10"/>
      <c r="X3958" s="10"/>
      <c r="Y3958" s="10"/>
      <c r="Z3958" s="10"/>
      <c r="AA3958" s="10"/>
      <c r="AB3958" s="10"/>
      <c r="AC3958" s="10"/>
      <c r="AD3958" s="10"/>
    </row>
    <row r="3959" ht="12.75" customHeight="1">
      <c r="A3959" s="16">
        <v>3957.0</v>
      </c>
      <c r="B3959" s="79" t="s">
        <v>6770</v>
      </c>
      <c r="C3959" s="80">
        <v>2021.0</v>
      </c>
      <c r="D3959" s="81" t="s">
        <v>7957</v>
      </c>
      <c r="E3959" s="137" t="s">
        <v>7958</v>
      </c>
      <c r="F3959" s="38">
        <v>1.0</v>
      </c>
      <c r="G3959" s="38">
        <v>2.0</v>
      </c>
      <c r="H3959" s="38">
        <v>1.0</v>
      </c>
      <c r="I3959" s="10"/>
      <c r="J3959" s="10">
        <v>3.0</v>
      </c>
      <c r="K3959" s="21" t="b">
        <v>0</v>
      </c>
      <c r="L3959" s="21" t="b">
        <v>0</v>
      </c>
      <c r="M3959" s="21" t="b">
        <v>1</v>
      </c>
      <c r="N3959" s="21" t="b">
        <v>0</v>
      </c>
      <c r="O3959" s="21" t="b">
        <v>0</v>
      </c>
      <c r="P3959" s="21">
        <v>1.0</v>
      </c>
      <c r="Q3959" s="21">
        <v>1.0</v>
      </c>
      <c r="R3959" s="10"/>
      <c r="S3959" s="10"/>
      <c r="T3959" s="10"/>
      <c r="U3959" s="10"/>
      <c r="V3959" s="10"/>
      <c r="W3959" s="10"/>
      <c r="X3959" s="10"/>
      <c r="Y3959" s="10"/>
      <c r="Z3959" s="10"/>
      <c r="AA3959" s="10"/>
      <c r="AB3959" s="10"/>
      <c r="AC3959" s="10"/>
      <c r="AD3959" s="10"/>
    </row>
    <row r="3960" ht="12.75" customHeight="1">
      <c r="A3960" s="16">
        <v>3958.0</v>
      </c>
      <c r="B3960" s="79" t="s">
        <v>6770</v>
      </c>
      <c r="C3960" s="80">
        <v>2021.0</v>
      </c>
      <c r="D3960" s="81" t="s">
        <v>7959</v>
      </c>
      <c r="E3960" s="137" t="s">
        <v>7960</v>
      </c>
      <c r="F3960" s="38">
        <v>4.0</v>
      </c>
      <c r="G3960" s="38">
        <v>4.0</v>
      </c>
      <c r="H3960" s="38">
        <v>4.0</v>
      </c>
      <c r="I3960" s="10"/>
      <c r="J3960" s="10">
        <v>3.0</v>
      </c>
      <c r="K3960" s="21" t="b">
        <v>0</v>
      </c>
      <c r="L3960" s="21" t="b">
        <v>1</v>
      </c>
      <c r="M3960" s="21" t="b">
        <v>1</v>
      </c>
      <c r="N3960" s="21" t="b">
        <v>0</v>
      </c>
      <c r="O3960" s="21" t="b">
        <v>0</v>
      </c>
      <c r="P3960" s="21">
        <v>4.0</v>
      </c>
      <c r="Q3960" s="21">
        <v>4.0</v>
      </c>
      <c r="R3960" s="10"/>
      <c r="S3960" s="10"/>
      <c r="T3960" s="10"/>
      <c r="U3960" s="10"/>
      <c r="V3960" s="10"/>
      <c r="W3960" s="10"/>
      <c r="X3960" s="10"/>
      <c r="Y3960" s="10"/>
      <c r="Z3960" s="10"/>
      <c r="AA3960" s="10"/>
      <c r="AB3960" s="10"/>
      <c r="AC3960" s="10"/>
      <c r="AD3960" s="10"/>
    </row>
    <row r="3961" ht="12.75" customHeight="1">
      <c r="A3961" s="16">
        <v>3959.0</v>
      </c>
      <c r="B3961" s="79" t="s">
        <v>6770</v>
      </c>
      <c r="C3961" s="80">
        <v>2021.0</v>
      </c>
      <c r="D3961" s="81" t="s">
        <v>7961</v>
      </c>
      <c r="E3961" s="137" t="s">
        <v>7962</v>
      </c>
      <c r="F3961" s="38">
        <v>1.0</v>
      </c>
      <c r="G3961" s="38">
        <v>1.0</v>
      </c>
      <c r="H3961" s="38">
        <v>1.0</v>
      </c>
      <c r="I3961" s="10"/>
      <c r="J3961" s="10">
        <v>3.0</v>
      </c>
      <c r="K3961" s="21" t="b">
        <v>0</v>
      </c>
      <c r="L3961" s="21" t="b">
        <v>1</v>
      </c>
      <c r="M3961" s="21" t="b">
        <v>1</v>
      </c>
      <c r="N3961" s="21" t="b">
        <v>0</v>
      </c>
      <c r="O3961" s="21" t="b">
        <v>0</v>
      </c>
      <c r="P3961" s="21">
        <v>1.0</v>
      </c>
      <c r="Q3961" s="21">
        <v>1.0</v>
      </c>
      <c r="R3961" s="10"/>
      <c r="S3961" s="10"/>
      <c r="T3961" s="10"/>
      <c r="U3961" s="10"/>
      <c r="V3961" s="10"/>
      <c r="W3961" s="10"/>
      <c r="X3961" s="10"/>
      <c r="Y3961" s="10"/>
      <c r="Z3961" s="10"/>
      <c r="AA3961" s="10"/>
      <c r="AB3961" s="10"/>
      <c r="AC3961" s="10"/>
      <c r="AD3961" s="10"/>
    </row>
    <row r="3962" ht="12.75" customHeight="1">
      <c r="A3962" s="16">
        <v>3960.0</v>
      </c>
      <c r="B3962" s="79" t="s">
        <v>6770</v>
      </c>
      <c r="C3962" s="80">
        <v>2021.0</v>
      </c>
      <c r="D3962" s="81" t="s">
        <v>7963</v>
      </c>
      <c r="E3962" s="137" t="s">
        <v>7964</v>
      </c>
      <c r="F3962" s="38">
        <v>2.0</v>
      </c>
      <c r="G3962" s="38">
        <v>2.0</v>
      </c>
      <c r="H3962" s="38">
        <v>1.0</v>
      </c>
      <c r="I3962" s="10"/>
      <c r="J3962" s="10">
        <v>3.0</v>
      </c>
      <c r="K3962" s="21" t="b">
        <v>0</v>
      </c>
      <c r="L3962" s="21" t="b">
        <v>0</v>
      </c>
      <c r="M3962" s="21" t="b">
        <v>1</v>
      </c>
      <c r="N3962" s="21" t="b">
        <v>0</v>
      </c>
      <c r="O3962" s="21" t="b">
        <v>0</v>
      </c>
      <c r="P3962" s="21">
        <v>2.0</v>
      </c>
      <c r="Q3962" s="21">
        <v>2.0</v>
      </c>
      <c r="R3962" s="10"/>
      <c r="S3962" s="10"/>
      <c r="T3962" s="10"/>
      <c r="U3962" s="10"/>
      <c r="V3962" s="10"/>
      <c r="W3962" s="10"/>
      <c r="X3962" s="10"/>
      <c r="Y3962" s="10"/>
      <c r="Z3962" s="10"/>
      <c r="AA3962" s="10"/>
      <c r="AB3962" s="10"/>
      <c r="AC3962" s="10"/>
      <c r="AD3962" s="10"/>
    </row>
    <row r="3963" ht="12.75" customHeight="1">
      <c r="A3963" s="16">
        <v>3961.0</v>
      </c>
      <c r="B3963" s="79" t="s">
        <v>6770</v>
      </c>
      <c r="C3963" s="80">
        <v>2021.0</v>
      </c>
      <c r="D3963" s="81" t="s">
        <v>7965</v>
      </c>
      <c r="E3963" s="137" t="s">
        <v>7966</v>
      </c>
      <c r="F3963" s="38">
        <v>4.0</v>
      </c>
      <c r="G3963" s="38">
        <v>3.0</v>
      </c>
      <c r="H3963" s="38">
        <v>3.0</v>
      </c>
      <c r="I3963" s="10"/>
      <c r="J3963" s="10">
        <v>3.0</v>
      </c>
      <c r="K3963" s="21" t="b">
        <v>0</v>
      </c>
      <c r="L3963" s="21" t="b">
        <v>0</v>
      </c>
      <c r="M3963" s="21" t="b">
        <v>1</v>
      </c>
      <c r="N3963" s="21" t="b">
        <v>0</v>
      </c>
      <c r="O3963" s="21" t="b">
        <v>0</v>
      </c>
      <c r="P3963" s="21">
        <v>3.0</v>
      </c>
      <c r="Q3963" s="21">
        <v>3.0</v>
      </c>
      <c r="R3963" s="10"/>
      <c r="S3963" s="10"/>
      <c r="T3963" s="10"/>
      <c r="U3963" s="10"/>
      <c r="V3963" s="10"/>
      <c r="W3963" s="10"/>
      <c r="X3963" s="10"/>
      <c r="Y3963" s="10"/>
      <c r="Z3963" s="10"/>
      <c r="AA3963" s="10"/>
      <c r="AB3963" s="10"/>
      <c r="AC3963" s="10"/>
      <c r="AD3963" s="10"/>
    </row>
    <row r="3964" ht="12.75" customHeight="1">
      <c r="A3964" s="16">
        <v>3962.0</v>
      </c>
      <c r="B3964" s="79" t="s">
        <v>6770</v>
      </c>
      <c r="C3964" s="80">
        <v>2021.0</v>
      </c>
      <c r="D3964" s="81" t="s">
        <v>7967</v>
      </c>
      <c r="E3964" s="137" t="s">
        <v>7968</v>
      </c>
      <c r="F3964" s="38">
        <v>4.0</v>
      </c>
      <c r="G3964" s="38">
        <v>4.0</v>
      </c>
      <c r="H3964" s="38">
        <v>4.0</v>
      </c>
      <c r="I3964" s="10"/>
      <c r="J3964" s="10">
        <v>3.0</v>
      </c>
      <c r="K3964" s="21" t="b">
        <v>0</v>
      </c>
      <c r="L3964" s="21" t="b">
        <v>1</v>
      </c>
      <c r="M3964" s="21" t="b">
        <v>1</v>
      </c>
      <c r="N3964" s="21" t="b">
        <v>0</v>
      </c>
      <c r="O3964" s="21" t="b">
        <v>0</v>
      </c>
      <c r="P3964" s="21">
        <v>4.0</v>
      </c>
      <c r="Q3964" s="21">
        <v>4.0</v>
      </c>
      <c r="R3964" s="10"/>
      <c r="S3964" s="10"/>
      <c r="T3964" s="10"/>
      <c r="U3964" s="10"/>
      <c r="V3964" s="10"/>
      <c r="W3964" s="10"/>
      <c r="X3964" s="10"/>
      <c r="Y3964" s="10"/>
      <c r="Z3964" s="10"/>
      <c r="AA3964" s="10"/>
      <c r="AB3964" s="10"/>
      <c r="AC3964" s="10"/>
      <c r="AD3964" s="10"/>
    </row>
    <row r="3965" ht="12.75" customHeight="1">
      <c r="A3965" s="16">
        <v>3963.0</v>
      </c>
      <c r="B3965" s="79" t="s">
        <v>6770</v>
      </c>
      <c r="C3965" s="80">
        <v>2021.0</v>
      </c>
      <c r="D3965" s="81" t="s">
        <v>7969</v>
      </c>
      <c r="E3965" s="137" t="s">
        <v>7970</v>
      </c>
      <c r="F3965" s="38">
        <v>2.0</v>
      </c>
      <c r="G3965" s="38">
        <v>2.0</v>
      </c>
      <c r="H3965" s="38">
        <v>1.0</v>
      </c>
      <c r="I3965" s="10"/>
      <c r="J3965" s="10">
        <v>3.0</v>
      </c>
      <c r="K3965" s="21" t="b">
        <v>0</v>
      </c>
      <c r="L3965" s="21" t="b">
        <v>0</v>
      </c>
      <c r="M3965" s="21" t="b">
        <v>1</v>
      </c>
      <c r="N3965" s="21" t="b">
        <v>0</v>
      </c>
      <c r="O3965" s="21" t="b">
        <v>0</v>
      </c>
      <c r="P3965" s="21">
        <v>2.0</v>
      </c>
      <c r="Q3965" s="21">
        <v>2.0</v>
      </c>
      <c r="R3965" s="10"/>
      <c r="S3965" s="10"/>
      <c r="T3965" s="10"/>
      <c r="U3965" s="10"/>
      <c r="V3965" s="10"/>
      <c r="W3965" s="10"/>
      <c r="X3965" s="10"/>
      <c r="Y3965" s="10"/>
      <c r="Z3965" s="10"/>
      <c r="AA3965" s="10"/>
      <c r="AB3965" s="10"/>
      <c r="AC3965" s="10"/>
      <c r="AD3965" s="10"/>
    </row>
    <row r="3966" ht="12.75" customHeight="1">
      <c r="A3966" s="16">
        <v>3964.0</v>
      </c>
      <c r="B3966" s="79" t="s">
        <v>6770</v>
      </c>
      <c r="C3966" s="80">
        <v>2021.0</v>
      </c>
      <c r="D3966" s="81" t="s">
        <v>7971</v>
      </c>
      <c r="E3966" s="137" t="s">
        <v>7972</v>
      </c>
      <c r="F3966" s="38">
        <v>2.0</v>
      </c>
      <c r="G3966" s="38">
        <v>2.0</v>
      </c>
      <c r="H3966" s="38">
        <v>2.0</v>
      </c>
      <c r="I3966" s="10"/>
      <c r="J3966" s="10">
        <v>3.0</v>
      </c>
      <c r="K3966" s="21" t="b">
        <v>0</v>
      </c>
      <c r="L3966" s="21" t="b">
        <v>1</v>
      </c>
      <c r="M3966" s="21" t="b">
        <v>1</v>
      </c>
      <c r="N3966" s="21" t="b">
        <v>0</v>
      </c>
      <c r="O3966" s="21" t="b">
        <v>0</v>
      </c>
      <c r="P3966" s="21">
        <v>2.0</v>
      </c>
      <c r="Q3966" s="21">
        <v>2.0</v>
      </c>
      <c r="R3966" s="10"/>
      <c r="S3966" s="10"/>
      <c r="T3966" s="10"/>
      <c r="U3966" s="10"/>
      <c r="V3966" s="10"/>
      <c r="W3966" s="10"/>
      <c r="X3966" s="10"/>
      <c r="Y3966" s="10"/>
      <c r="Z3966" s="10"/>
      <c r="AA3966" s="10"/>
      <c r="AB3966" s="10"/>
      <c r="AC3966" s="10"/>
      <c r="AD3966" s="10"/>
    </row>
    <row r="3967" ht="12.75" customHeight="1">
      <c r="A3967" s="16">
        <v>3965.0</v>
      </c>
      <c r="B3967" s="79" t="s">
        <v>6770</v>
      </c>
      <c r="C3967" s="80">
        <v>2021.0</v>
      </c>
      <c r="D3967" s="81" t="s">
        <v>7973</v>
      </c>
      <c r="E3967" s="137" t="s">
        <v>7974</v>
      </c>
      <c r="F3967" s="38">
        <v>0.5</v>
      </c>
      <c r="G3967" s="38">
        <v>0.5</v>
      </c>
      <c r="H3967" s="38">
        <v>0.5</v>
      </c>
      <c r="I3967" s="10"/>
      <c r="J3967" s="10">
        <v>3.0</v>
      </c>
      <c r="K3967" s="21" t="b">
        <v>0</v>
      </c>
      <c r="L3967" s="21" t="b">
        <v>1</v>
      </c>
      <c r="M3967" s="21" t="b">
        <v>1</v>
      </c>
      <c r="N3967" s="21" t="b">
        <v>0</v>
      </c>
      <c r="O3967" s="21" t="b">
        <v>0</v>
      </c>
      <c r="P3967" s="21">
        <v>0.5</v>
      </c>
      <c r="Q3967" s="21">
        <v>0.5</v>
      </c>
      <c r="R3967" s="10"/>
      <c r="S3967" s="10"/>
      <c r="T3967" s="10"/>
      <c r="U3967" s="10"/>
      <c r="V3967" s="10"/>
      <c r="W3967" s="10"/>
      <c r="X3967" s="10"/>
      <c r="Y3967" s="10"/>
      <c r="Z3967" s="10"/>
      <c r="AA3967" s="10"/>
      <c r="AB3967" s="10"/>
      <c r="AC3967" s="10"/>
      <c r="AD3967" s="10"/>
    </row>
    <row r="3968" ht="12.75" customHeight="1">
      <c r="A3968" s="16">
        <v>3966.0</v>
      </c>
      <c r="B3968" s="79" t="s">
        <v>6770</v>
      </c>
      <c r="C3968" s="80">
        <v>2021.0</v>
      </c>
      <c r="D3968" s="81" t="s">
        <v>7975</v>
      </c>
      <c r="E3968" s="137" t="s">
        <v>7976</v>
      </c>
      <c r="F3968" s="38">
        <v>0.5</v>
      </c>
      <c r="G3968" s="38">
        <v>1.0</v>
      </c>
      <c r="H3968" s="38">
        <v>0.5</v>
      </c>
      <c r="I3968" s="10"/>
      <c r="J3968" s="10">
        <v>3.0</v>
      </c>
      <c r="K3968" s="21" t="b">
        <v>0</v>
      </c>
      <c r="L3968" s="21" t="b">
        <v>0</v>
      </c>
      <c r="M3968" s="21" t="b">
        <v>1</v>
      </c>
      <c r="N3968" s="21" t="b">
        <v>0</v>
      </c>
      <c r="O3968" s="21" t="b">
        <v>0</v>
      </c>
      <c r="P3968" s="21">
        <v>0.5</v>
      </c>
      <c r="Q3968" s="21">
        <v>0.5</v>
      </c>
      <c r="R3968" s="10"/>
      <c r="S3968" s="10"/>
      <c r="T3968" s="10"/>
      <c r="U3968" s="10"/>
      <c r="V3968" s="10"/>
      <c r="W3968" s="10"/>
      <c r="X3968" s="10"/>
      <c r="Y3968" s="10"/>
      <c r="Z3968" s="10"/>
      <c r="AA3968" s="10"/>
      <c r="AB3968" s="10"/>
      <c r="AC3968" s="10"/>
      <c r="AD3968" s="10"/>
    </row>
    <row r="3969" ht="12.75" customHeight="1">
      <c r="A3969" s="16">
        <v>3967.0</v>
      </c>
      <c r="B3969" s="79" t="s">
        <v>6770</v>
      </c>
      <c r="C3969" s="80">
        <v>2021.0</v>
      </c>
      <c r="D3969" s="81" t="s">
        <v>7977</v>
      </c>
      <c r="E3969" s="137" t="s">
        <v>7978</v>
      </c>
      <c r="F3969" s="38">
        <v>4.0</v>
      </c>
      <c r="G3969" s="38">
        <v>4.0</v>
      </c>
      <c r="H3969" s="38">
        <v>4.0</v>
      </c>
      <c r="I3969" s="10"/>
      <c r="J3969" s="10">
        <v>3.0</v>
      </c>
      <c r="K3969" s="21" t="b">
        <v>0</v>
      </c>
      <c r="L3969" s="21" t="b">
        <v>1</v>
      </c>
      <c r="M3969" s="21" t="b">
        <v>1</v>
      </c>
      <c r="N3969" s="21" t="b">
        <v>0</v>
      </c>
      <c r="O3969" s="21" t="b">
        <v>0</v>
      </c>
      <c r="P3969" s="21">
        <v>4.0</v>
      </c>
      <c r="Q3969" s="21">
        <v>4.0</v>
      </c>
      <c r="R3969" s="10"/>
      <c r="S3969" s="10"/>
      <c r="T3969" s="10"/>
      <c r="U3969" s="10"/>
      <c r="V3969" s="10"/>
      <c r="W3969" s="10"/>
      <c r="X3969" s="10"/>
      <c r="Y3969" s="10"/>
      <c r="Z3969" s="10"/>
      <c r="AA3969" s="10"/>
      <c r="AB3969" s="10"/>
      <c r="AC3969" s="10"/>
      <c r="AD3969" s="10"/>
    </row>
    <row r="3970" ht="12.75" customHeight="1">
      <c r="A3970" s="16">
        <v>3968.0</v>
      </c>
      <c r="B3970" s="79" t="s">
        <v>6770</v>
      </c>
      <c r="C3970" s="80">
        <v>2021.0</v>
      </c>
      <c r="D3970" s="81" t="s">
        <v>7979</v>
      </c>
      <c r="E3970" s="137" t="s">
        <v>7980</v>
      </c>
      <c r="F3970" s="38">
        <v>1.0</v>
      </c>
      <c r="G3970" s="38">
        <v>0.5</v>
      </c>
      <c r="H3970" s="38">
        <v>0.5</v>
      </c>
      <c r="I3970" s="10"/>
      <c r="J3970" s="10">
        <v>3.0</v>
      </c>
      <c r="K3970" s="21" t="b">
        <v>0</v>
      </c>
      <c r="L3970" s="21" t="b">
        <v>0</v>
      </c>
      <c r="M3970" s="21" t="b">
        <v>1</v>
      </c>
      <c r="N3970" s="21" t="b">
        <v>0</v>
      </c>
      <c r="O3970" s="21" t="b">
        <v>0</v>
      </c>
      <c r="P3970" s="21">
        <v>0.5</v>
      </c>
      <c r="Q3970" s="21">
        <v>0.5</v>
      </c>
      <c r="R3970" s="10"/>
      <c r="S3970" s="10"/>
      <c r="T3970" s="10"/>
      <c r="U3970" s="10"/>
      <c r="V3970" s="10"/>
      <c r="W3970" s="10"/>
      <c r="X3970" s="10"/>
      <c r="Y3970" s="10"/>
      <c r="Z3970" s="10"/>
      <c r="AA3970" s="10"/>
      <c r="AB3970" s="10"/>
      <c r="AC3970" s="10"/>
      <c r="AD3970" s="10"/>
    </row>
    <row r="3971" ht="12.75" customHeight="1">
      <c r="A3971" s="16">
        <v>3969.0</v>
      </c>
      <c r="B3971" s="79" t="s">
        <v>6770</v>
      </c>
      <c r="C3971" s="80">
        <v>2021.0</v>
      </c>
      <c r="D3971" s="81" t="s">
        <v>7981</v>
      </c>
      <c r="E3971" s="137" t="s">
        <v>7982</v>
      </c>
      <c r="F3971" s="38">
        <v>2.0</v>
      </c>
      <c r="G3971" s="38">
        <v>2.0</v>
      </c>
      <c r="H3971" s="38">
        <v>1.0</v>
      </c>
      <c r="I3971" s="10"/>
      <c r="J3971" s="10">
        <v>3.0</v>
      </c>
      <c r="K3971" s="21" t="b">
        <v>0</v>
      </c>
      <c r="L3971" s="21" t="b">
        <v>0</v>
      </c>
      <c r="M3971" s="21" t="b">
        <v>1</v>
      </c>
      <c r="N3971" s="21" t="b">
        <v>0</v>
      </c>
      <c r="O3971" s="21" t="b">
        <v>0</v>
      </c>
      <c r="P3971" s="21">
        <v>2.0</v>
      </c>
      <c r="Q3971" s="21">
        <v>2.0</v>
      </c>
      <c r="R3971" s="10"/>
      <c r="S3971" s="10"/>
      <c r="T3971" s="10"/>
      <c r="U3971" s="10"/>
      <c r="V3971" s="10"/>
      <c r="W3971" s="10"/>
      <c r="X3971" s="10"/>
      <c r="Y3971" s="10"/>
      <c r="Z3971" s="10"/>
      <c r="AA3971" s="10"/>
      <c r="AB3971" s="10"/>
      <c r="AC3971" s="10"/>
      <c r="AD3971" s="10"/>
    </row>
    <row r="3972" ht="12.75" customHeight="1">
      <c r="A3972" s="16">
        <v>3970.0</v>
      </c>
      <c r="B3972" s="79" t="s">
        <v>6770</v>
      </c>
      <c r="C3972" s="80">
        <v>2021.0</v>
      </c>
      <c r="D3972" s="81" t="s">
        <v>7983</v>
      </c>
      <c r="E3972" s="137" t="s">
        <v>7984</v>
      </c>
      <c r="F3972" s="38">
        <v>100.0</v>
      </c>
      <c r="G3972" s="38">
        <v>100.0</v>
      </c>
      <c r="H3972" s="38">
        <v>100.0</v>
      </c>
      <c r="I3972" s="10"/>
      <c r="J3972" s="10">
        <v>3.0</v>
      </c>
      <c r="K3972" s="21" t="b">
        <v>0</v>
      </c>
      <c r="L3972" s="21" t="b">
        <v>1</v>
      </c>
      <c r="M3972" s="21" t="b">
        <v>1</v>
      </c>
      <c r="N3972" s="21" t="b">
        <v>0</v>
      </c>
      <c r="O3972" s="21" t="b">
        <v>0</v>
      </c>
      <c r="P3972" s="21">
        <v>100.0</v>
      </c>
      <c r="Q3972" s="21">
        <v>100.0</v>
      </c>
      <c r="R3972" s="10"/>
      <c r="S3972" s="10"/>
      <c r="T3972" s="10"/>
      <c r="U3972" s="10"/>
      <c r="V3972" s="10"/>
      <c r="W3972" s="10"/>
      <c r="X3972" s="10"/>
      <c r="Y3972" s="10"/>
      <c r="Z3972" s="10"/>
      <c r="AA3972" s="10"/>
      <c r="AB3972" s="10"/>
      <c r="AC3972" s="10"/>
      <c r="AD3972" s="10"/>
    </row>
    <row r="3973" ht="12.75" customHeight="1">
      <c r="A3973" s="16">
        <v>3971.0</v>
      </c>
      <c r="B3973" s="79" t="s">
        <v>6770</v>
      </c>
      <c r="C3973" s="80">
        <v>2021.0</v>
      </c>
      <c r="D3973" s="81" t="s">
        <v>7985</v>
      </c>
      <c r="E3973" s="137" t="s">
        <v>7986</v>
      </c>
      <c r="F3973" s="38">
        <v>4.0</v>
      </c>
      <c r="G3973" s="38">
        <v>4.0</v>
      </c>
      <c r="H3973" s="38">
        <v>3.0</v>
      </c>
      <c r="I3973" s="10"/>
      <c r="J3973" s="10">
        <v>3.0</v>
      </c>
      <c r="K3973" s="21" t="b">
        <v>0</v>
      </c>
      <c r="L3973" s="21" t="b">
        <v>0</v>
      </c>
      <c r="M3973" s="21" t="b">
        <v>1</v>
      </c>
      <c r="N3973" s="21" t="b">
        <v>0</v>
      </c>
      <c r="O3973" s="21" t="b">
        <v>0</v>
      </c>
      <c r="P3973" s="21">
        <v>4.0</v>
      </c>
      <c r="Q3973" s="21">
        <v>4.0</v>
      </c>
      <c r="R3973" s="10"/>
      <c r="S3973" s="10"/>
      <c r="T3973" s="10"/>
      <c r="U3973" s="10"/>
      <c r="V3973" s="10"/>
      <c r="W3973" s="10"/>
      <c r="X3973" s="10"/>
      <c r="Y3973" s="10"/>
      <c r="Z3973" s="10"/>
      <c r="AA3973" s="10"/>
      <c r="AB3973" s="10"/>
      <c r="AC3973" s="10"/>
      <c r="AD3973" s="10"/>
    </row>
    <row r="3974" ht="12.75" customHeight="1">
      <c r="A3974" s="16"/>
      <c r="B3974" s="17"/>
      <c r="C3974" s="16"/>
      <c r="D3974" s="83"/>
      <c r="E3974" s="140"/>
      <c r="F3974" s="10"/>
      <c r="G3974" s="10"/>
      <c r="H3974" s="10"/>
      <c r="I3974" s="10"/>
      <c r="J3974" s="10"/>
      <c r="K3974" s="21"/>
      <c r="L3974" s="21"/>
      <c r="M3974" s="21"/>
      <c r="N3974" s="21"/>
      <c r="O3974" s="21"/>
      <c r="P3974" s="21"/>
      <c r="Q3974" s="21"/>
      <c r="R3974" s="10"/>
      <c r="S3974" s="10"/>
      <c r="T3974" s="10"/>
      <c r="U3974" s="10"/>
      <c r="V3974" s="10"/>
      <c r="W3974" s="10"/>
      <c r="X3974" s="10"/>
      <c r="Y3974" s="10"/>
      <c r="Z3974" s="10"/>
      <c r="AA3974" s="10"/>
      <c r="AB3974" s="10"/>
      <c r="AC3974" s="10"/>
      <c r="AD3974" s="10"/>
    </row>
    <row r="3975" ht="12.75" customHeight="1">
      <c r="A3975" s="16"/>
      <c r="B3975" s="17"/>
      <c r="C3975" s="16"/>
      <c r="D3975" s="83"/>
      <c r="E3975" s="140"/>
      <c r="F3975" s="10"/>
      <c r="G3975" s="10"/>
      <c r="H3975" s="10"/>
      <c r="I3975" s="10"/>
      <c r="J3975" s="10"/>
      <c r="K3975" s="21"/>
      <c r="L3975" s="21"/>
      <c r="M3975" s="21"/>
      <c r="N3975" s="21"/>
      <c r="O3975" s="21"/>
      <c r="P3975" s="21"/>
      <c r="Q3975" s="21"/>
      <c r="R3975" s="10"/>
      <c r="S3975" s="10"/>
      <c r="T3975" s="10"/>
      <c r="U3975" s="10"/>
      <c r="V3975" s="10"/>
      <c r="W3975" s="10"/>
      <c r="X3975" s="10"/>
      <c r="Y3975" s="10"/>
      <c r="Z3975" s="10"/>
      <c r="AA3975" s="10"/>
      <c r="AB3975" s="10"/>
      <c r="AC3975" s="10"/>
      <c r="AD3975" s="10"/>
    </row>
    <row r="3976" ht="12.75" customHeight="1">
      <c r="A3976" s="16"/>
      <c r="B3976" s="17"/>
      <c r="C3976" s="16"/>
      <c r="D3976" s="83"/>
      <c r="E3976" s="140"/>
      <c r="F3976" s="10"/>
      <c r="G3976" s="10"/>
      <c r="H3976" s="10"/>
      <c r="I3976" s="10"/>
      <c r="J3976" s="10"/>
      <c r="K3976" s="21"/>
      <c r="L3976" s="21"/>
      <c r="M3976" s="21"/>
      <c r="N3976" s="21"/>
      <c r="O3976" s="21"/>
      <c r="P3976" s="21"/>
      <c r="Q3976" s="21"/>
      <c r="R3976" s="10"/>
      <c r="S3976" s="10"/>
      <c r="T3976" s="10"/>
      <c r="U3976" s="10"/>
      <c r="V3976" s="10"/>
      <c r="W3976" s="10"/>
      <c r="X3976" s="10"/>
      <c r="Y3976" s="10"/>
      <c r="Z3976" s="10"/>
      <c r="AA3976" s="10"/>
      <c r="AB3976" s="10"/>
      <c r="AC3976" s="10"/>
      <c r="AD3976" s="10"/>
    </row>
    <row r="3977" ht="12.75" customHeight="1">
      <c r="A3977" s="16"/>
      <c r="B3977" s="17"/>
      <c r="C3977" s="16"/>
      <c r="D3977" s="83"/>
      <c r="E3977" s="140"/>
      <c r="F3977" s="10"/>
      <c r="G3977" s="10"/>
      <c r="H3977" s="10"/>
      <c r="I3977" s="10"/>
      <c r="J3977" s="10"/>
      <c r="K3977" s="21"/>
      <c r="L3977" s="21"/>
      <c r="M3977" s="21"/>
      <c r="N3977" s="21"/>
      <c r="O3977" s="21"/>
      <c r="P3977" s="21"/>
      <c r="Q3977" s="21"/>
      <c r="R3977" s="10"/>
      <c r="S3977" s="10"/>
      <c r="T3977" s="10"/>
      <c r="U3977" s="10"/>
      <c r="V3977" s="10"/>
      <c r="W3977" s="10"/>
      <c r="X3977" s="10"/>
      <c r="Y3977" s="10"/>
      <c r="Z3977" s="10"/>
      <c r="AA3977" s="10"/>
      <c r="AB3977" s="10"/>
      <c r="AC3977" s="10"/>
      <c r="AD3977" s="10"/>
    </row>
    <row r="3978" ht="12.75" customHeight="1">
      <c r="A3978" s="16"/>
      <c r="B3978" s="17"/>
      <c r="C3978" s="16"/>
      <c r="D3978" s="83"/>
      <c r="E3978" s="140"/>
      <c r="F3978" s="10"/>
      <c r="G3978" s="10"/>
      <c r="H3978" s="10"/>
      <c r="I3978" s="10"/>
      <c r="J3978" s="10"/>
      <c r="K3978" s="21"/>
      <c r="L3978" s="21"/>
      <c r="M3978" s="21"/>
      <c r="N3978" s="21"/>
      <c r="O3978" s="21"/>
      <c r="P3978" s="21"/>
      <c r="Q3978" s="21"/>
      <c r="R3978" s="10"/>
      <c r="S3978" s="10"/>
      <c r="T3978" s="10"/>
      <c r="U3978" s="10"/>
      <c r="V3978" s="10"/>
      <c r="W3978" s="10"/>
      <c r="X3978" s="10"/>
      <c r="Y3978" s="10"/>
      <c r="Z3978" s="10"/>
      <c r="AA3978" s="10"/>
      <c r="AB3978" s="10"/>
      <c r="AC3978" s="10"/>
      <c r="AD3978" s="10"/>
    </row>
    <row r="3979" ht="12.75" customHeight="1">
      <c r="A3979" s="16"/>
      <c r="B3979" s="17"/>
      <c r="C3979" s="16"/>
      <c r="D3979" s="83"/>
      <c r="E3979" s="140"/>
      <c r="F3979" s="10"/>
      <c r="G3979" s="10"/>
      <c r="H3979" s="10"/>
      <c r="I3979" s="10"/>
      <c r="J3979" s="10"/>
      <c r="K3979" s="21"/>
      <c r="L3979" s="21"/>
      <c r="M3979" s="21"/>
      <c r="N3979" s="21"/>
      <c r="O3979" s="21"/>
      <c r="P3979" s="21"/>
      <c r="Q3979" s="21"/>
      <c r="R3979" s="10"/>
      <c r="S3979" s="10"/>
      <c r="T3979" s="10"/>
      <c r="U3979" s="10"/>
      <c r="V3979" s="10"/>
      <c r="W3979" s="10"/>
      <c r="X3979" s="10"/>
      <c r="Y3979" s="10"/>
      <c r="Z3979" s="10"/>
      <c r="AA3979" s="10"/>
      <c r="AB3979" s="10"/>
      <c r="AC3979" s="10"/>
      <c r="AD3979" s="10"/>
    </row>
    <row r="3980" ht="12.75" customHeight="1">
      <c r="A3980" s="16"/>
      <c r="B3980" s="17"/>
      <c r="C3980" s="16"/>
      <c r="D3980" s="83"/>
      <c r="E3980" s="140"/>
      <c r="F3980" s="10"/>
      <c r="G3980" s="10"/>
      <c r="H3980" s="10"/>
      <c r="I3980" s="10"/>
      <c r="J3980" s="10"/>
      <c r="K3980" s="21"/>
      <c r="L3980" s="21"/>
      <c r="M3980" s="21"/>
      <c r="N3980" s="21"/>
      <c r="O3980" s="21"/>
      <c r="P3980" s="21"/>
      <c r="Q3980" s="21"/>
      <c r="R3980" s="10"/>
      <c r="S3980" s="10"/>
      <c r="T3980" s="10"/>
      <c r="U3980" s="10"/>
      <c r="V3980" s="10"/>
      <c r="W3980" s="10"/>
      <c r="X3980" s="10"/>
      <c r="Y3980" s="10"/>
      <c r="Z3980" s="10"/>
      <c r="AA3980" s="10"/>
      <c r="AB3980" s="10"/>
      <c r="AC3980" s="10"/>
      <c r="AD3980" s="10"/>
    </row>
    <row r="3981" ht="12.75" customHeight="1">
      <c r="A3981" s="16"/>
      <c r="B3981" s="17"/>
      <c r="C3981" s="16"/>
      <c r="D3981" s="83"/>
      <c r="E3981" s="140"/>
      <c r="F3981" s="10"/>
      <c r="G3981" s="10"/>
      <c r="H3981" s="10"/>
      <c r="I3981" s="10"/>
      <c r="J3981" s="10"/>
      <c r="K3981" s="21"/>
      <c r="L3981" s="21"/>
      <c r="M3981" s="21"/>
      <c r="N3981" s="21"/>
      <c r="O3981" s="21"/>
      <c r="P3981" s="21"/>
      <c r="Q3981" s="21"/>
      <c r="R3981" s="10"/>
      <c r="S3981" s="10"/>
      <c r="T3981" s="10"/>
      <c r="U3981" s="10"/>
      <c r="V3981" s="10"/>
      <c r="W3981" s="10"/>
      <c r="X3981" s="10"/>
      <c r="Y3981" s="10"/>
      <c r="Z3981" s="10"/>
      <c r="AA3981" s="10"/>
      <c r="AB3981" s="10"/>
      <c r="AC3981" s="10"/>
      <c r="AD3981" s="10"/>
    </row>
    <row r="3982" ht="12.75" customHeight="1">
      <c r="A3982" s="16"/>
      <c r="B3982" s="17"/>
      <c r="C3982" s="16"/>
      <c r="D3982" s="83"/>
      <c r="E3982" s="140"/>
      <c r="F3982" s="10"/>
      <c r="G3982" s="10"/>
      <c r="H3982" s="10"/>
      <c r="I3982" s="10"/>
      <c r="J3982" s="10"/>
      <c r="K3982" s="21"/>
      <c r="L3982" s="21"/>
      <c r="M3982" s="21"/>
      <c r="N3982" s="21"/>
      <c r="O3982" s="21"/>
      <c r="P3982" s="21"/>
      <c r="Q3982" s="21"/>
      <c r="R3982" s="10"/>
      <c r="S3982" s="10"/>
      <c r="T3982" s="10"/>
      <c r="U3982" s="10"/>
      <c r="V3982" s="10"/>
      <c r="W3982" s="10"/>
      <c r="X3982" s="10"/>
      <c r="Y3982" s="10"/>
      <c r="Z3982" s="10"/>
      <c r="AA3982" s="10"/>
      <c r="AB3982" s="10"/>
      <c r="AC3982" s="10"/>
      <c r="AD3982" s="10"/>
    </row>
    <row r="3983" ht="12.75" customHeight="1">
      <c r="A3983" s="16"/>
      <c r="B3983" s="17"/>
      <c r="C3983" s="16"/>
      <c r="D3983" s="83"/>
      <c r="E3983" s="140"/>
      <c r="F3983" s="10"/>
      <c r="G3983" s="10"/>
      <c r="H3983" s="10"/>
      <c r="I3983" s="10"/>
      <c r="J3983" s="10"/>
      <c r="K3983" s="21"/>
      <c r="L3983" s="21"/>
      <c r="M3983" s="21"/>
      <c r="N3983" s="21"/>
      <c r="O3983" s="21"/>
      <c r="P3983" s="21"/>
      <c r="Q3983" s="21"/>
      <c r="R3983" s="10"/>
      <c r="S3983" s="10"/>
      <c r="T3983" s="10"/>
      <c r="U3983" s="10"/>
      <c r="V3983" s="10"/>
      <c r="W3983" s="10"/>
      <c r="X3983" s="10"/>
      <c r="Y3983" s="10"/>
      <c r="Z3983" s="10"/>
      <c r="AA3983" s="10"/>
      <c r="AB3983" s="10"/>
      <c r="AC3983" s="10"/>
      <c r="AD3983" s="10"/>
    </row>
    <row r="3984" ht="12.75" customHeight="1">
      <c r="A3984" s="16"/>
      <c r="B3984" s="17"/>
      <c r="C3984" s="16"/>
      <c r="D3984" s="83"/>
      <c r="E3984" s="140"/>
      <c r="F3984" s="10"/>
      <c r="G3984" s="10"/>
      <c r="H3984" s="10"/>
      <c r="I3984" s="10"/>
      <c r="J3984" s="10"/>
      <c r="K3984" s="21"/>
      <c r="L3984" s="21"/>
      <c r="M3984" s="21"/>
      <c r="N3984" s="21"/>
      <c r="O3984" s="21"/>
      <c r="P3984" s="21"/>
      <c r="Q3984" s="21"/>
      <c r="R3984" s="10"/>
      <c r="S3984" s="10"/>
      <c r="T3984" s="10"/>
      <c r="U3984" s="10"/>
      <c r="V3984" s="10"/>
      <c r="W3984" s="10"/>
      <c r="X3984" s="10"/>
      <c r="Y3984" s="10"/>
      <c r="Z3984" s="10"/>
      <c r="AA3984" s="10"/>
      <c r="AB3984" s="10"/>
      <c r="AC3984" s="10"/>
      <c r="AD3984" s="10"/>
    </row>
    <row r="3985" ht="12.75" customHeight="1">
      <c r="A3985" s="16"/>
      <c r="B3985" s="17"/>
      <c r="C3985" s="16"/>
      <c r="D3985" s="83"/>
      <c r="E3985" s="140"/>
      <c r="F3985" s="10"/>
      <c r="G3985" s="10"/>
      <c r="H3985" s="10"/>
      <c r="I3985" s="10"/>
      <c r="J3985" s="10"/>
      <c r="K3985" s="21"/>
      <c r="L3985" s="21"/>
      <c r="M3985" s="21"/>
      <c r="N3985" s="21"/>
      <c r="O3985" s="21"/>
      <c r="P3985" s="21"/>
      <c r="Q3985" s="21"/>
      <c r="R3985" s="10"/>
      <c r="S3985" s="10"/>
      <c r="T3985" s="10"/>
      <c r="U3985" s="10"/>
      <c r="V3985" s="10"/>
      <c r="W3985" s="10"/>
      <c r="X3985" s="10"/>
      <c r="Y3985" s="10"/>
      <c r="Z3985" s="10"/>
      <c r="AA3985" s="10"/>
      <c r="AB3985" s="10"/>
      <c r="AC3985" s="10"/>
      <c r="AD3985" s="10"/>
    </row>
    <row r="3986" ht="12.75" customHeight="1">
      <c r="A3986" s="16"/>
      <c r="B3986" s="17"/>
      <c r="C3986" s="16"/>
      <c r="D3986" s="83"/>
      <c r="E3986" s="140"/>
      <c r="F3986" s="10"/>
      <c r="G3986" s="10"/>
      <c r="H3986" s="10"/>
      <c r="I3986" s="10"/>
      <c r="J3986" s="10"/>
      <c r="K3986" s="21"/>
      <c r="L3986" s="21"/>
      <c r="M3986" s="21"/>
      <c r="N3986" s="21"/>
      <c r="O3986" s="21"/>
      <c r="P3986" s="21"/>
      <c r="Q3986" s="21"/>
      <c r="R3986" s="10"/>
      <c r="S3986" s="10"/>
      <c r="T3986" s="10"/>
      <c r="U3986" s="10"/>
      <c r="V3986" s="10"/>
      <c r="W3986" s="10"/>
      <c r="X3986" s="10"/>
      <c r="Y3986" s="10"/>
      <c r="Z3986" s="10"/>
      <c r="AA3986" s="10"/>
      <c r="AB3986" s="10"/>
      <c r="AC3986" s="10"/>
      <c r="AD3986" s="10"/>
    </row>
    <row r="3987" ht="12.75" customHeight="1">
      <c r="A3987" s="16"/>
      <c r="B3987" s="17"/>
      <c r="C3987" s="16"/>
      <c r="D3987" s="83"/>
      <c r="E3987" s="140"/>
      <c r="F3987" s="10"/>
      <c r="G3987" s="10"/>
      <c r="H3987" s="10"/>
      <c r="I3987" s="10"/>
      <c r="J3987" s="10"/>
      <c r="K3987" s="21"/>
      <c r="L3987" s="21"/>
      <c r="M3987" s="21"/>
      <c r="N3987" s="21"/>
      <c r="O3987" s="21"/>
      <c r="P3987" s="21"/>
      <c r="Q3987" s="21"/>
      <c r="R3987" s="10"/>
      <c r="S3987" s="10"/>
      <c r="T3987" s="10"/>
      <c r="U3987" s="10"/>
      <c r="V3987" s="10"/>
      <c r="W3987" s="10"/>
      <c r="X3987" s="10"/>
      <c r="Y3987" s="10"/>
      <c r="Z3987" s="10"/>
      <c r="AA3987" s="10"/>
      <c r="AB3987" s="10"/>
      <c r="AC3987" s="10"/>
      <c r="AD3987" s="10"/>
    </row>
    <row r="3988" ht="12.75" customHeight="1">
      <c r="A3988" s="16"/>
      <c r="B3988" s="17"/>
      <c r="C3988" s="16"/>
      <c r="D3988" s="83"/>
      <c r="E3988" s="140"/>
      <c r="F3988" s="10"/>
      <c r="G3988" s="10"/>
      <c r="H3988" s="10"/>
      <c r="I3988" s="10"/>
      <c r="J3988" s="10"/>
      <c r="K3988" s="21"/>
      <c r="L3988" s="21"/>
      <c r="M3988" s="21"/>
      <c r="N3988" s="21"/>
      <c r="O3988" s="21"/>
      <c r="P3988" s="21"/>
      <c r="Q3988" s="21"/>
      <c r="R3988" s="10"/>
      <c r="S3988" s="10"/>
      <c r="T3988" s="10"/>
      <c r="U3988" s="10"/>
      <c r="V3988" s="10"/>
      <c r="W3988" s="10"/>
      <c r="X3988" s="10"/>
      <c r="Y3988" s="10"/>
      <c r="Z3988" s="10"/>
      <c r="AA3988" s="10"/>
      <c r="AB3988" s="10"/>
      <c r="AC3988" s="10"/>
      <c r="AD3988" s="10"/>
    </row>
    <row r="3989" ht="12.75" customHeight="1">
      <c r="A3989" s="16"/>
      <c r="B3989" s="17"/>
      <c r="C3989" s="16"/>
      <c r="D3989" s="83"/>
      <c r="E3989" s="140"/>
      <c r="F3989" s="10"/>
      <c r="G3989" s="10"/>
      <c r="H3989" s="10"/>
      <c r="I3989" s="10"/>
      <c r="J3989" s="10"/>
      <c r="K3989" s="21"/>
      <c r="L3989" s="21"/>
      <c r="M3989" s="21"/>
      <c r="N3989" s="21"/>
      <c r="O3989" s="21"/>
      <c r="P3989" s="21"/>
      <c r="Q3989" s="21"/>
      <c r="R3989" s="10"/>
      <c r="S3989" s="10"/>
      <c r="T3989" s="10"/>
      <c r="U3989" s="10"/>
      <c r="V3989" s="10"/>
      <c r="W3989" s="10"/>
      <c r="X3989" s="10"/>
      <c r="Y3989" s="10"/>
      <c r="Z3989" s="10"/>
      <c r="AA3989" s="10"/>
      <c r="AB3989" s="10"/>
      <c r="AC3989" s="10"/>
      <c r="AD3989" s="10"/>
    </row>
    <row r="3990" ht="12.75" customHeight="1">
      <c r="A3990" s="16"/>
      <c r="B3990" s="17"/>
      <c r="C3990" s="16"/>
      <c r="D3990" s="83"/>
      <c r="E3990" s="140"/>
      <c r="F3990" s="10"/>
      <c r="G3990" s="10"/>
      <c r="H3990" s="10"/>
      <c r="I3990" s="10"/>
      <c r="J3990" s="10"/>
      <c r="K3990" s="21"/>
      <c r="L3990" s="21"/>
      <c r="M3990" s="21"/>
      <c r="N3990" s="21"/>
      <c r="O3990" s="21"/>
      <c r="P3990" s="21"/>
      <c r="Q3990" s="21"/>
      <c r="R3990" s="10"/>
      <c r="S3990" s="10"/>
      <c r="T3990" s="10"/>
      <c r="U3990" s="10"/>
      <c r="V3990" s="10"/>
      <c r="W3990" s="10"/>
      <c r="X3990" s="10"/>
      <c r="Y3990" s="10"/>
      <c r="Z3990" s="10"/>
      <c r="AA3990" s="10"/>
      <c r="AB3990" s="10"/>
      <c r="AC3990" s="10"/>
      <c r="AD3990" s="10"/>
    </row>
    <row r="3991" ht="12.75" customHeight="1">
      <c r="A3991" s="16"/>
      <c r="B3991" s="17"/>
      <c r="C3991" s="16"/>
      <c r="D3991" s="83"/>
      <c r="E3991" s="140"/>
      <c r="F3991" s="10"/>
      <c r="G3991" s="10"/>
      <c r="H3991" s="10"/>
      <c r="I3991" s="10"/>
      <c r="J3991" s="10"/>
      <c r="K3991" s="21"/>
      <c r="L3991" s="21"/>
      <c r="M3991" s="21"/>
      <c r="N3991" s="21"/>
      <c r="O3991" s="21"/>
      <c r="P3991" s="21"/>
      <c r="Q3991" s="21"/>
      <c r="R3991" s="10"/>
      <c r="S3991" s="10"/>
      <c r="T3991" s="10"/>
      <c r="U3991" s="10"/>
      <c r="V3991" s="10"/>
      <c r="W3991" s="10"/>
      <c r="X3991" s="10"/>
      <c r="Y3991" s="10"/>
      <c r="Z3991" s="10"/>
      <c r="AA3991" s="10"/>
      <c r="AB3991" s="10"/>
      <c r="AC3991" s="10"/>
      <c r="AD3991" s="10"/>
    </row>
    <row r="3992" ht="12.75" customHeight="1">
      <c r="A3992" s="16"/>
      <c r="B3992" s="17"/>
      <c r="C3992" s="16"/>
      <c r="D3992" s="83"/>
      <c r="E3992" s="140"/>
      <c r="F3992" s="10"/>
      <c r="G3992" s="10"/>
      <c r="H3992" s="10"/>
      <c r="I3992" s="10"/>
      <c r="J3992" s="10"/>
      <c r="K3992" s="21"/>
      <c r="L3992" s="21"/>
      <c r="M3992" s="21"/>
      <c r="N3992" s="21"/>
      <c r="O3992" s="21"/>
      <c r="P3992" s="21"/>
      <c r="Q3992" s="21"/>
      <c r="R3992" s="10"/>
      <c r="S3992" s="10"/>
      <c r="T3992" s="10"/>
      <c r="U3992" s="10"/>
      <c r="V3992" s="10"/>
      <c r="W3992" s="10"/>
      <c r="X3992" s="10"/>
      <c r="Y3992" s="10"/>
      <c r="Z3992" s="10"/>
      <c r="AA3992" s="10"/>
      <c r="AB3992" s="10"/>
      <c r="AC3992" s="10"/>
      <c r="AD3992" s="10"/>
    </row>
    <row r="3993" ht="12.75" customHeight="1">
      <c r="A3993" s="16"/>
      <c r="B3993" s="17"/>
      <c r="C3993" s="16"/>
      <c r="D3993" s="83"/>
      <c r="E3993" s="140"/>
      <c r="F3993" s="10"/>
      <c r="G3993" s="10"/>
      <c r="H3993" s="10"/>
      <c r="I3993" s="10"/>
      <c r="J3993" s="10"/>
      <c r="K3993" s="21"/>
      <c r="L3993" s="21"/>
      <c r="M3993" s="21"/>
      <c r="N3993" s="21"/>
      <c r="O3993" s="21"/>
      <c r="P3993" s="21"/>
      <c r="Q3993" s="21"/>
      <c r="R3993" s="10"/>
      <c r="S3993" s="10"/>
      <c r="T3993" s="10"/>
      <c r="U3993" s="10"/>
      <c r="V3993" s="10"/>
      <c r="W3993" s="10"/>
      <c r="X3993" s="10"/>
      <c r="Y3993" s="10"/>
      <c r="Z3993" s="10"/>
      <c r="AA3993" s="10"/>
      <c r="AB3993" s="10"/>
      <c r="AC3993" s="10"/>
      <c r="AD3993" s="10"/>
    </row>
    <row r="3994" ht="12.75" customHeight="1">
      <c r="A3994" s="16"/>
      <c r="B3994" s="17"/>
      <c r="C3994" s="16"/>
      <c r="D3994" s="83"/>
      <c r="E3994" s="140"/>
      <c r="F3994" s="10"/>
      <c r="G3994" s="10"/>
      <c r="H3994" s="10"/>
      <c r="I3994" s="10"/>
      <c r="J3994" s="10"/>
      <c r="K3994" s="21"/>
      <c r="L3994" s="21"/>
      <c r="M3994" s="21"/>
      <c r="N3994" s="21"/>
      <c r="O3994" s="21"/>
      <c r="P3994" s="21"/>
      <c r="Q3994" s="21"/>
      <c r="R3994" s="10"/>
      <c r="S3994" s="10"/>
      <c r="T3994" s="10"/>
      <c r="U3994" s="10"/>
      <c r="V3994" s="10"/>
      <c r="W3994" s="10"/>
      <c r="X3994" s="10"/>
      <c r="Y3994" s="10"/>
      <c r="Z3994" s="10"/>
      <c r="AA3994" s="10"/>
      <c r="AB3994" s="10"/>
      <c r="AC3994" s="10"/>
      <c r="AD3994" s="10"/>
    </row>
    <row r="3995" ht="12.75" customHeight="1">
      <c r="A3995" s="16"/>
      <c r="B3995" s="17"/>
      <c r="C3995" s="16"/>
      <c r="D3995" s="83"/>
      <c r="E3995" s="140"/>
      <c r="F3995" s="10"/>
      <c r="G3995" s="10"/>
      <c r="H3995" s="10"/>
      <c r="I3995" s="10"/>
      <c r="J3995" s="10"/>
      <c r="K3995" s="21"/>
      <c r="L3995" s="21"/>
      <c r="M3995" s="21"/>
      <c r="N3995" s="21"/>
      <c r="O3995" s="21"/>
      <c r="P3995" s="21"/>
      <c r="Q3995" s="21"/>
      <c r="R3995" s="10"/>
      <c r="S3995" s="10"/>
      <c r="T3995" s="10"/>
      <c r="U3995" s="10"/>
      <c r="V3995" s="10"/>
      <c r="W3995" s="10"/>
      <c r="X3995" s="10"/>
      <c r="Y3995" s="10"/>
      <c r="Z3995" s="10"/>
      <c r="AA3995" s="10"/>
      <c r="AB3995" s="10"/>
      <c r="AC3995" s="10"/>
      <c r="AD3995" s="10"/>
    </row>
    <row r="3996" ht="12.75" customHeight="1">
      <c r="A3996" s="16"/>
      <c r="B3996" s="17"/>
      <c r="C3996" s="16"/>
      <c r="D3996" s="83"/>
      <c r="E3996" s="140"/>
      <c r="F3996" s="10"/>
      <c r="G3996" s="10"/>
      <c r="H3996" s="10"/>
      <c r="I3996" s="10"/>
      <c r="J3996" s="10"/>
      <c r="K3996" s="21"/>
      <c r="L3996" s="21"/>
      <c r="M3996" s="21"/>
      <c r="N3996" s="21"/>
      <c r="O3996" s="21"/>
      <c r="P3996" s="21"/>
      <c r="Q3996" s="21"/>
      <c r="R3996" s="10"/>
      <c r="S3996" s="10"/>
      <c r="T3996" s="10"/>
      <c r="U3996" s="10"/>
      <c r="V3996" s="10"/>
      <c r="W3996" s="10"/>
      <c r="X3996" s="10"/>
      <c r="Y3996" s="10"/>
      <c r="Z3996" s="10"/>
      <c r="AA3996" s="10"/>
      <c r="AB3996" s="10"/>
      <c r="AC3996" s="10"/>
      <c r="AD3996" s="10"/>
    </row>
    <row r="3997" ht="12.75" customHeight="1">
      <c r="A3997" s="16"/>
      <c r="B3997" s="17"/>
      <c r="C3997" s="16"/>
      <c r="D3997" s="83"/>
      <c r="E3997" s="140"/>
      <c r="F3997" s="10"/>
      <c r="G3997" s="10"/>
      <c r="H3997" s="10"/>
      <c r="I3997" s="10"/>
      <c r="J3997" s="10"/>
      <c r="K3997" s="21"/>
      <c r="L3997" s="21"/>
      <c r="M3997" s="21"/>
      <c r="N3997" s="21"/>
      <c r="O3997" s="21"/>
      <c r="P3997" s="21"/>
      <c r="Q3997" s="21"/>
      <c r="R3997" s="10"/>
      <c r="S3997" s="10"/>
      <c r="T3997" s="10"/>
      <c r="U3997" s="10"/>
      <c r="V3997" s="10"/>
      <c r="W3997" s="10"/>
      <c r="X3997" s="10"/>
      <c r="Y3997" s="10"/>
      <c r="Z3997" s="10"/>
      <c r="AA3997" s="10"/>
      <c r="AB3997" s="10"/>
      <c r="AC3997" s="10"/>
      <c r="AD3997" s="10"/>
    </row>
    <row r="3998" ht="12.75" customHeight="1">
      <c r="A3998" s="16"/>
      <c r="B3998" s="17"/>
      <c r="C3998" s="16"/>
      <c r="D3998" s="83"/>
      <c r="E3998" s="140"/>
      <c r="F3998" s="10"/>
      <c r="G3998" s="10"/>
      <c r="H3998" s="10"/>
      <c r="I3998" s="10"/>
      <c r="J3998" s="10"/>
      <c r="K3998" s="21"/>
      <c r="L3998" s="21"/>
      <c r="M3998" s="21"/>
      <c r="N3998" s="21"/>
      <c r="O3998" s="21"/>
      <c r="P3998" s="21"/>
      <c r="Q3998" s="21"/>
      <c r="R3998" s="10"/>
      <c r="S3998" s="10"/>
      <c r="T3998" s="10"/>
      <c r="U3998" s="10"/>
      <c r="V3998" s="10"/>
      <c r="W3998" s="10"/>
      <c r="X3998" s="10"/>
      <c r="Y3998" s="10"/>
      <c r="Z3998" s="10"/>
      <c r="AA3998" s="10"/>
      <c r="AB3998" s="10"/>
      <c r="AC3998" s="10"/>
      <c r="AD3998" s="10"/>
    </row>
    <row r="3999" ht="12.75" customHeight="1">
      <c r="A3999" s="16"/>
      <c r="B3999" s="17"/>
      <c r="C3999" s="16"/>
      <c r="D3999" s="83"/>
      <c r="E3999" s="140"/>
      <c r="F3999" s="10"/>
      <c r="G3999" s="10"/>
      <c r="H3999" s="10"/>
      <c r="I3999" s="10"/>
      <c r="J3999" s="10"/>
      <c r="K3999" s="21"/>
      <c r="L3999" s="21"/>
      <c r="M3999" s="21"/>
      <c r="N3999" s="21"/>
      <c r="O3999" s="21"/>
      <c r="P3999" s="21"/>
      <c r="Q3999" s="21"/>
      <c r="R3999" s="10"/>
      <c r="S3999" s="10"/>
      <c r="T3999" s="10"/>
      <c r="U3999" s="10"/>
      <c r="V3999" s="10"/>
      <c r="W3999" s="10"/>
      <c r="X3999" s="10"/>
      <c r="Y3999" s="10"/>
      <c r="Z3999" s="10"/>
      <c r="AA3999" s="10"/>
      <c r="AB3999" s="10"/>
      <c r="AC3999" s="10"/>
      <c r="AD3999" s="10"/>
    </row>
    <row r="4000" ht="12.75" customHeight="1">
      <c r="A4000" s="16"/>
      <c r="B4000" s="17"/>
      <c r="C4000" s="16"/>
      <c r="D4000" s="83"/>
      <c r="E4000" s="140"/>
      <c r="F4000" s="10"/>
      <c r="G4000" s="10"/>
      <c r="H4000" s="10"/>
      <c r="I4000" s="10"/>
      <c r="J4000" s="10"/>
      <c r="K4000" s="21"/>
      <c r="L4000" s="21"/>
      <c r="M4000" s="21"/>
      <c r="N4000" s="21"/>
      <c r="O4000" s="21"/>
      <c r="P4000" s="21"/>
      <c r="Q4000" s="21"/>
      <c r="R4000" s="10"/>
      <c r="S4000" s="10"/>
      <c r="T4000" s="10"/>
      <c r="U4000" s="10"/>
      <c r="V4000" s="10"/>
      <c r="W4000" s="10"/>
      <c r="X4000" s="10"/>
      <c r="Y4000" s="10"/>
      <c r="Z4000" s="10"/>
      <c r="AA4000" s="10"/>
      <c r="AB4000" s="10"/>
      <c r="AC4000" s="10"/>
      <c r="AD4000" s="10"/>
    </row>
    <row r="4001" ht="12.75" customHeight="1">
      <c r="A4001" s="16"/>
      <c r="B4001" s="17"/>
      <c r="C4001" s="16"/>
      <c r="D4001" s="83"/>
      <c r="E4001" s="140"/>
      <c r="F4001" s="10"/>
      <c r="G4001" s="10"/>
      <c r="H4001" s="10"/>
      <c r="I4001" s="10"/>
      <c r="J4001" s="10"/>
      <c r="K4001" s="21"/>
      <c r="L4001" s="21"/>
      <c r="M4001" s="21"/>
      <c r="N4001" s="21"/>
      <c r="O4001" s="21"/>
      <c r="P4001" s="21"/>
      <c r="Q4001" s="21"/>
      <c r="R4001" s="10"/>
      <c r="S4001" s="10"/>
      <c r="T4001" s="10"/>
      <c r="U4001" s="10"/>
      <c r="V4001" s="10"/>
      <c r="W4001" s="10"/>
      <c r="X4001" s="10"/>
      <c r="Y4001" s="10"/>
      <c r="Z4001" s="10"/>
      <c r="AA4001" s="10"/>
      <c r="AB4001" s="10"/>
      <c r="AC4001" s="10"/>
      <c r="AD4001" s="10"/>
    </row>
    <row r="4002" ht="12.75" customHeight="1">
      <c r="A4002" s="16"/>
      <c r="B4002" s="17"/>
      <c r="C4002" s="16"/>
      <c r="D4002" s="83"/>
      <c r="E4002" s="140"/>
      <c r="F4002" s="10"/>
      <c r="G4002" s="10"/>
      <c r="H4002" s="10"/>
      <c r="I4002" s="10"/>
      <c r="J4002" s="10"/>
      <c r="K4002" s="21"/>
      <c r="L4002" s="21"/>
      <c r="M4002" s="21"/>
      <c r="N4002" s="21"/>
      <c r="O4002" s="21"/>
      <c r="P4002" s="21"/>
      <c r="Q4002" s="21"/>
      <c r="R4002" s="10"/>
      <c r="S4002" s="10"/>
      <c r="T4002" s="10"/>
      <c r="U4002" s="10"/>
      <c r="V4002" s="10"/>
      <c r="W4002" s="10"/>
      <c r="X4002" s="10"/>
      <c r="Y4002" s="10"/>
      <c r="Z4002" s="10"/>
      <c r="AA4002" s="10"/>
      <c r="AB4002" s="10"/>
      <c r="AC4002" s="10"/>
      <c r="AD4002" s="10"/>
    </row>
    <row r="4003" ht="12.75" customHeight="1">
      <c r="A4003" s="16"/>
      <c r="B4003" s="17"/>
      <c r="C4003" s="16"/>
      <c r="D4003" s="83"/>
      <c r="E4003" s="140"/>
      <c r="F4003" s="10"/>
      <c r="G4003" s="10"/>
      <c r="H4003" s="10"/>
      <c r="I4003" s="10"/>
      <c r="J4003" s="10"/>
      <c r="K4003" s="21"/>
      <c r="L4003" s="21"/>
      <c r="M4003" s="21"/>
      <c r="N4003" s="21"/>
      <c r="O4003" s="21"/>
      <c r="P4003" s="21"/>
      <c r="Q4003" s="21"/>
      <c r="R4003" s="10"/>
      <c r="S4003" s="10"/>
      <c r="T4003" s="10"/>
      <c r="U4003" s="10"/>
      <c r="V4003" s="10"/>
      <c r="W4003" s="10"/>
      <c r="X4003" s="10"/>
      <c r="Y4003" s="10"/>
      <c r="Z4003" s="10"/>
      <c r="AA4003" s="10"/>
      <c r="AB4003" s="10"/>
      <c r="AC4003" s="10"/>
      <c r="AD4003" s="10"/>
    </row>
    <row r="4004" ht="12.75" customHeight="1">
      <c r="A4004" s="16"/>
      <c r="B4004" s="17"/>
      <c r="C4004" s="16"/>
      <c r="D4004" s="83"/>
      <c r="E4004" s="140"/>
      <c r="F4004" s="10"/>
      <c r="G4004" s="10"/>
      <c r="H4004" s="10"/>
      <c r="I4004" s="10"/>
      <c r="J4004" s="10"/>
      <c r="K4004" s="21"/>
      <c r="L4004" s="21"/>
      <c r="M4004" s="21"/>
      <c r="N4004" s="21"/>
      <c r="O4004" s="21"/>
      <c r="P4004" s="21"/>
      <c r="Q4004" s="21"/>
      <c r="R4004" s="10"/>
      <c r="S4004" s="10"/>
      <c r="T4004" s="10"/>
      <c r="U4004" s="10"/>
      <c r="V4004" s="10"/>
      <c r="W4004" s="10"/>
      <c r="X4004" s="10"/>
      <c r="Y4004" s="10"/>
      <c r="Z4004" s="10"/>
      <c r="AA4004" s="10"/>
      <c r="AB4004" s="10"/>
      <c r="AC4004" s="10"/>
      <c r="AD4004" s="10"/>
    </row>
    <row r="4005" ht="12.75" customHeight="1">
      <c r="A4005" s="16"/>
      <c r="B4005" s="17"/>
      <c r="C4005" s="16"/>
      <c r="D4005" s="83"/>
      <c r="E4005" s="140"/>
      <c r="F4005" s="10"/>
      <c r="G4005" s="10"/>
      <c r="H4005" s="10"/>
      <c r="I4005" s="10"/>
      <c r="J4005" s="10"/>
      <c r="K4005" s="21"/>
      <c r="L4005" s="21"/>
      <c r="M4005" s="21"/>
      <c r="N4005" s="21"/>
      <c r="O4005" s="21"/>
      <c r="P4005" s="21"/>
      <c r="Q4005" s="21"/>
      <c r="R4005" s="10"/>
      <c r="S4005" s="10"/>
      <c r="T4005" s="10"/>
      <c r="U4005" s="10"/>
      <c r="V4005" s="10"/>
      <c r="W4005" s="10"/>
      <c r="X4005" s="10"/>
      <c r="Y4005" s="10"/>
      <c r="Z4005" s="10"/>
      <c r="AA4005" s="10"/>
      <c r="AB4005" s="10"/>
      <c r="AC4005" s="10"/>
      <c r="AD4005" s="10"/>
    </row>
    <row r="4006" ht="12.75" customHeight="1">
      <c r="A4006" s="16"/>
      <c r="B4006" s="17"/>
      <c r="C4006" s="16"/>
      <c r="D4006" s="83"/>
      <c r="E4006" s="140"/>
      <c r="F4006" s="10"/>
      <c r="G4006" s="10"/>
      <c r="H4006" s="10"/>
      <c r="I4006" s="10"/>
      <c r="J4006" s="10"/>
      <c r="K4006" s="21"/>
      <c r="L4006" s="21"/>
      <c r="M4006" s="21"/>
      <c r="N4006" s="21"/>
      <c r="O4006" s="21"/>
      <c r="P4006" s="21"/>
      <c r="Q4006" s="21"/>
      <c r="R4006" s="10"/>
      <c r="S4006" s="10"/>
      <c r="T4006" s="10"/>
      <c r="U4006" s="10"/>
      <c r="V4006" s="10"/>
      <c r="W4006" s="10"/>
      <c r="X4006" s="10"/>
      <c r="Y4006" s="10"/>
      <c r="Z4006" s="10"/>
      <c r="AA4006" s="10"/>
      <c r="AB4006" s="10"/>
      <c r="AC4006" s="10"/>
      <c r="AD4006" s="10"/>
    </row>
    <row r="4007" ht="12.75" customHeight="1">
      <c r="A4007" s="16"/>
      <c r="B4007" s="17"/>
      <c r="C4007" s="16"/>
      <c r="D4007" s="83"/>
      <c r="E4007" s="140"/>
      <c r="F4007" s="10"/>
      <c r="G4007" s="10"/>
      <c r="H4007" s="10"/>
      <c r="I4007" s="10"/>
      <c r="J4007" s="10"/>
      <c r="K4007" s="21"/>
      <c r="L4007" s="21"/>
      <c r="M4007" s="21"/>
      <c r="N4007" s="21"/>
      <c r="O4007" s="21"/>
      <c r="P4007" s="21"/>
      <c r="Q4007" s="21"/>
      <c r="R4007" s="10"/>
      <c r="S4007" s="10"/>
      <c r="T4007" s="10"/>
      <c r="U4007" s="10"/>
      <c r="V4007" s="10"/>
      <c r="W4007" s="10"/>
      <c r="X4007" s="10"/>
      <c r="Y4007" s="10"/>
      <c r="Z4007" s="10"/>
      <c r="AA4007" s="10"/>
      <c r="AB4007" s="10"/>
      <c r="AC4007" s="10"/>
      <c r="AD4007" s="10"/>
    </row>
    <row r="4008" ht="12.75" customHeight="1">
      <c r="A4008" s="16"/>
      <c r="B4008" s="17"/>
      <c r="C4008" s="16"/>
      <c r="D4008" s="83"/>
      <c r="E4008" s="140"/>
      <c r="F4008" s="10"/>
      <c r="G4008" s="10"/>
      <c r="H4008" s="10"/>
      <c r="I4008" s="10"/>
      <c r="J4008" s="10"/>
      <c r="K4008" s="21"/>
      <c r="L4008" s="21"/>
      <c r="M4008" s="21"/>
      <c r="N4008" s="21"/>
      <c r="O4008" s="21"/>
      <c r="P4008" s="21"/>
      <c r="Q4008" s="21"/>
      <c r="R4008" s="10"/>
      <c r="S4008" s="10"/>
      <c r="T4008" s="10"/>
      <c r="U4008" s="10"/>
      <c r="V4008" s="10"/>
      <c r="W4008" s="10"/>
      <c r="X4008" s="10"/>
      <c r="Y4008" s="10"/>
      <c r="Z4008" s="10"/>
      <c r="AA4008" s="10"/>
      <c r="AB4008" s="10"/>
      <c r="AC4008" s="10"/>
      <c r="AD4008" s="10"/>
    </row>
    <row r="4009" ht="12.75" customHeight="1">
      <c r="A4009" s="16"/>
      <c r="B4009" s="17"/>
      <c r="C4009" s="16"/>
      <c r="D4009" s="83"/>
      <c r="E4009" s="140"/>
      <c r="F4009" s="10"/>
      <c r="G4009" s="10"/>
      <c r="H4009" s="10"/>
      <c r="I4009" s="10"/>
      <c r="J4009" s="10"/>
      <c r="K4009" s="21"/>
      <c r="L4009" s="21"/>
      <c r="M4009" s="21"/>
      <c r="N4009" s="21"/>
      <c r="O4009" s="21"/>
      <c r="P4009" s="21"/>
      <c r="Q4009" s="21"/>
      <c r="R4009" s="10"/>
      <c r="S4009" s="10"/>
      <c r="T4009" s="10"/>
      <c r="U4009" s="10"/>
      <c r="V4009" s="10"/>
      <c r="W4009" s="10"/>
      <c r="X4009" s="10"/>
      <c r="Y4009" s="10"/>
      <c r="Z4009" s="10"/>
      <c r="AA4009" s="10"/>
      <c r="AB4009" s="10"/>
      <c r="AC4009" s="10"/>
      <c r="AD4009" s="10"/>
    </row>
    <row r="4010" ht="12.75" customHeight="1">
      <c r="A4010" s="16"/>
      <c r="B4010" s="17"/>
      <c r="C4010" s="16"/>
      <c r="D4010" s="83"/>
      <c r="E4010" s="140"/>
      <c r="F4010" s="10"/>
      <c r="G4010" s="10"/>
      <c r="H4010" s="10"/>
      <c r="I4010" s="10"/>
      <c r="J4010" s="10"/>
      <c r="K4010" s="21"/>
      <c r="L4010" s="21"/>
      <c r="M4010" s="21"/>
      <c r="N4010" s="21"/>
      <c r="O4010" s="21"/>
      <c r="P4010" s="21"/>
      <c r="Q4010" s="21"/>
      <c r="R4010" s="10"/>
      <c r="S4010" s="10"/>
      <c r="T4010" s="10"/>
      <c r="U4010" s="10"/>
      <c r="V4010" s="10"/>
      <c r="W4010" s="10"/>
      <c r="X4010" s="10"/>
      <c r="Y4010" s="10"/>
      <c r="Z4010" s="10"/>
      <c r="AA4010" s="10"/>
      <c r="AB4010" s="10"/>
      <c r="AC4010" s="10"/>
      <c r="AD4010" s="10"/>
    </row>
    <row r="4011" ht="12.75" customHeight="1">
      <c r="A4011" s="16"/>
      <c r="B4011" s="17"/>
      <c r="C4011" s="16"/>
      <c r="D4011" s="83"/>
      <c r="E4011" s="140"/>
      <c r="F4011" s="10"/>
      <c r="G4011" s="10"/>
      <c r="H4011" s="10"/>
      <c r="I4011" s="10"/>
      <c r="J4011" s="10"/>
      <c r="K4011" s="21"/>
      <c r="L4011" s="21"/>
      <c r="M4011" s="21"/>
      <c r="N4011" s="21"/>
      <c r="O4011" s="21"/>
      <c r="P4011" s="21"/>
      <c r="Q4011" s="21"/>
      <c r="R4011" s="10"/>
      <c r="S4011" s="10"/>
      <c r="T4011" s="10"/>
      <c r="U4011" s="10"/>
      <c r="V4011" s="10"/>
      <c r="W4011" s="10"/>
      <c r="X4011" s="10"/>
      <c r="Y4011" s="10"/>
      <c r="Z4011" s="10"/>
      <c r="AA4011" s="10"/>
      <c r="AB4011" s="10"/>
      <c r="AC4011" s="10"/>
      <c r="AD4011" s="10"/>
    </row>
    <row r="4012" ht="12.75" customHeight="1">
      <c r="A4012" s="16"/>
      <c r="B4012" s="17"/>
      <c r="C4012" s="16"/>
      <c r="D4012" s="83"/>
      <c r="E4012" s="140"/>
      <c r="F4012" s="10"/>
      <c r="G4012" s="10"/>
      <c r="H4012" s="10"/>
      <c r="I4012" s="10"/>
      <c r="J4012" s="10"/>
      <c r="K4012" s="21"/>
      <c r="L4012" s="21"/>
      <c r="M4012" s="21"/>
      <c r="N4012" s="21"/>
      <c r="O4012" s="21"/>
      <c r="P4012" s="21"/>
      <c r="Q4012" s="21"/>
      <c r="R4012" s="10"/>
      <c r="S4012" s="10"/>
      <c r="T4012" s="10"/>
      <c r="U4012" s="10"/>
      <c r="V4012" s="10"/>
      <c r="W4012" s="10"/>
      <c r="X4012" s="10"/>
      <c r="Y4012" s="10"/>
      <c r="Z4012" s="10"/>
      <c r="AA4012" s="10"/>
      <c r="AB4012" s="10"/>
      <c r="AC4012" s="10"/>
      <c r="AD4012" s="10"/>
    </row>
    <row r="4013" ht="12.75" customHeight="1">
      <c r="A4013" s="16"/>
      <c r="B4013" s="17"/>
      <c r="C4013" s="16"/>
      <c r="D4013" s="83"/>
      <c r="E4013" s="140"/>
      <c r="F4013" s="10"/>
      <c r="G4013" s="10"/>
      <c r="H4013" s="10"/>
      <c r="I4013" s="10"/>
      <c r="J4013" s="10"/>
      <c r="K4013" s="21"/>
      <c r="L4013" s="21"/>
      <c r="M4013" s="21"/>
      <c r="N4013" s="21"/>
      <c r="O4013" s="21"/>
      <c r="P4013" s="21"/>
      <c r="Q4013" s="21"/>
      <c r="R4013" s="10"/>
      <c r="S4013" s="10"/>
      <c r="T4013" s="10"/>
      <c r="U4013" s="10"/>
      <c r="V4013" s="10"/>
      <c r="W4013" s="10"/>
      <c r="X4013" s="10"/>
      <c r="Y4013" s="10"/>
      <c r="Z4013" s="10"/>
      <c r="AA4013" s="10"/>
      <c r="AB4013" s="10"/>
      <c r="AC4013" s="10"/>
      <c r="AD4013" s="10"/>
    </row>
    <row r="4014" ht="12.75" customHeight="1">
      <c r="A4014" s="16"/>
      <c r="B4014" s="17"/>
      <c r="C4014" s="16"/>
      <c r="D4014" s="83"/>
      <c r="E4014" s="140"/>
      <c r="F4014" s="10"/>
      <c r="G4014" s="10"/>
      <c r="H4014" s="10"/>
      <c r="I4014" s="10"/>
      <c r="J4014" s="10"/>
      <c r="K4014" s="21"/>
      <c r="L4014" s="21"/>
      <c r="M4014" s="21"/>
      <c r="N4014" s="21"/>
      <c r="O4014" s="21"/>
      <c r="P4014" s="21"/>
      <c r="Q4014" s="21"/>
      <c r="R4014" s="10"/>
      <c r="S4014" s="10"/>
      <c r="T4014" s="10"/>
      <c r="U4014" s="10"/>
      <c r="V4014" s="10"/>
      <c r="W4014" s="10"/>
      <c r="X4014" s="10"/>
      <c r="Y4014" s="10"/>
      <c r="Z4014" s="10"/>
      <c r="AA4014" s="10"/>
      <c r="AB4014" s="10"/>
      <c r="AC4014" s="10"/>
      <c r="AD4014" s="10"/>
    </row>
    <row r="4015" ht="12.75" customHeight="1">
      <c r="A4015" s="16"/>
      <c r="B4015" s="17"/>
      <c r="C4015" s="16"/>
      <c r="D4015" s="83"/>
      <c r="E4015" s="140"/>
      <c r="F4015" s="10"/>
      <c r="G4015" s="10"/>
      <c r="H4015" s="10"/>
      <c r="I4015" s="10"/>
      <c r="J4015" s="10"/>
      <c r="K4015" s="21"/>
      <c r="L4015" s="21"/>
      <c r="M4015" s="21"/>
      <c r="N4015" s="21"/>
      <c r="O4015" s="21"/>
      <c r="P4015" s="21"/>
      <c r="Q4015" s="21"/>
      <c r="R4015" s="10"/>
      <c r="S4015" s="10"/>
      <c r="T4015" s="10"/>
      <c r="U4015" s="10"/>
      <c r="V4015" s="10"/>
      <c r="W4015" s="10"/>
      <c r="X4015" s="10"/>
      <c r="Y4015" s="10"/>
      <c r="Z4015" s="10"/>
      <c r="AA4015" s="10"/>
      <c r="AB4015" s="10"/>
      <c r="AC4015" s="10"/>
      <c r="AD4015" s="10"/>
    </row>
    <row r="4016" ht="12.75" customHeight="1">
      <c r="A4016" s="16"/>
      <c r="B4016" s="17"/>
      <c r="C4016" s="16"/>
      <c r="D4016" s="83"/>
      <c r="E4016" s="140"/>
      <c r="F4016" s="10"/>
      <c r="G4016" s="10"/>
      <c r="H4016" s="10"/>
      <c r="I4016" s="10"/>
      <c r="J4016" s="10"/>
      <c r="K4016" s="21"/>
      <c r="L4016" s="21"/>
      <c r="M4016" s="21"/>
      <c r="N4016" s="21"/>
      <c r="O4016" s="21"/>
      <c r="P4016" s="21"/>
      <c r="Q4016" s="21"/>
      <c r="R4016" s="10"/>
      <c r="S4016" s="10"/>
      <c r="T4016" s="10"/>
      <c r="U4016" s="10"/>
      <c r="V4016" s="10"/>
      <c r="W4016" s="10"/>
      <c r="X4016" s="10"/>
      <c r="Y4016" s="10"/>
      <c r="Z4016" s="10"/>
      <c r="AA4016" s="10"/>
      <c r="AB4016" s="10"/>
      <c r="AC4016" s="10"/>
      <c r="AD4016" s="10"/>
    </row>
    <row r="4017" ht="12.75" customHeight="1">
      <c r="A4017" s="16"/>
      <c r="B4017" s="17"/>
      <c r="C4017" s="16"/>
      <c r="D4017" s="83"/>
      <c r="E4017" s="140"/>
      <c r="F4017" s="10"/>
      <c r="G4017" s="10"/>
      <c r="H4017" s="10"/>
      <c r="I4017" s="10"/>
      <c r="J4017" s="10"/>
      <c r="K4017" s="21"/>
      <c r="L4017" s="21"/>
      <c r="M4017" s="21"/>
      <c r="N4017" s="21"/>
      <c r="O4017" s="21"/>
      <c r="P4017" s="21"/>
      <c r="Q4017" s="21"/>
      <c r="R4017" s="10"/>
      <c r="S4017" s="10"/>
      <c r="T4017" s="10"/>
      <c r="U4017" s="10"/>
      <c r="V4017" s="10"/>
      <c r="W4017" s="10"/>
      <c r="X4017" s="10"/>
      <c r="Y4017" s="10"/>
      <c r="Z4017" s="10"/>
      <c r="AA4017" s="10"/>
      <c r="AB4017" s="10"/>
      <c r="AC4017" s="10"/>
      <c r="AD4017" s="10"/>
    </row>
    <row r="4018" ht="12.75" customHeight="1">
      <c r="A4018" s="16"/>
      <c r="B4018" s="17"/>
      <c r="C4018" s="16"/>
      <c r="D4018" s="83"/>
      <c r="E4018" s="140"/>
      <c r="F4018" s="10"/>
      <c r="G4018" s="10"/>
      <c r="H4018" s="10"/>
      <c r="I4018" s="10"/>
      <c r="J4018" s="10"/>
      <c r="K4018" s="21"/>
      <c r="L4018" s="21"/>
      <c r="M4018" s="21"/>
      <c r="N4018" s="21"/>
      <c r="O4018" s="21"/>
      <c r="P4018" s="21"/>
      <c r="Q4018" s="21"/>
      <c r="R4018" s="10"/>
      <c r="S4018" s="10"/>
      <c r="T4018" s="10"/>
      <c r="U4018" s="10"/>
      <c r="V4018" s="10"/>
      <c r="W4018" s="10"/>
      <c r="X4018" s="10"/>
      <c r="Y4018" s="10"/>
      <c r="Z4018" s="10"/>
      <c r="AA4018" s="10"/>
      <c r="AB4018" s="10"/>
      <c r="AC4018" s="10"/>
      <c r="AD4018" s="10"/>
    </row>
    <row r="4019" ht="12.75" customHeight="1">
      <c r="A4019" s="16"/>
      <c r="B4019" s="17"/>
      <c r="C4019" s="16"/>
      <c r="D4019" s="83"/>
      <c r="E4019" s="140"/>
      <c r="F4019" s="10"/>
      <c r="G4019" s="10"/>
      <c r="H4019" s="10"/>
      <c r="I4019" s="10"/>
      <c r="J4019" s="10"/>
      <c r="K4019" s="21"/>
      <c r="L4019" s="21"/>
      <c r="M4019" s="21"/>
      <c r="N4019" s="21"/>
      <c r="O4019" s="21"/>
      <c r="P4019" s="21"/>
      <c r="Q4019" s="21"/>
      <c r="R4019" s="10"/>
      <c r="S4019" s="10"/>
      <c r="T4019" s="10"/>
      <c r="U4019" s="10"/>
      <c r="V4019" s="10"/>
      <c r="W4019" s="10"/>
      <c r="X4019" s="10"/>
      <c r="Y4019" s="10"/>
      <c r="Z4019" s="10"/>
      <c r="AA4019" s="10"/>
      <c r="AB4019" s="10"/>
      <c r="AC4019" s="10"/>
      <c r="AD4019" s="10"/>
    </row>
    <row r="4020" ht="12.75" customHeight="1">
      <c r="A4020" s="16"/>
      <c r="B4020" s="17"/>
      <c r="C4020" s="16"/>
      <c r="D4020" s="83"/>
      <c r="E4020" s="140"/>
      <c r="F4020" s="10"/>
      <c r="G4020" s="10"/>
      <c r="H4020" s="10"/>
      <c r="I4020" s="10"/>
      <c r="J4020" s="10"/>
      <c r="K4020" s="21"/>
      <c r="L4020" s="21"/>
      <c r="M4020" s="21"/>
      <c r="N4020" s="21"/>
      <c r="O4020" s="21"/>
      <c r="P4020" s="21"/>
      <c r="Q4020" s="21"/>
      <c r="R4020" s="10"/>
      <c r="S4020" s="10"/>
      <c r="T4020" s="10"/>
      <c r="U4020" s="10"/>
      <c r="V4020" s="10"/>
      <c r="W4020" s="10"/>
      <c r="X4020" s="10"/>
      <c r="Y4020" s="10"/>
      <c r="Z4020" s="10"/>
      <c r="AA4020" s="10"/>
      <c r="AB4020" s="10"/>
      <c r="AC4020" s="10"/>
      <c r="AD4020" s="10"/>
    </row>
    <row r="4021" ht="12.75" customHeight="1">
      <c r="A4021" s="16"/>
      <c r="B4021" s="17"/>
      <c r="C4021" s="16"/>
      <c r="D4021" s="83"/>
      <c r="E4021" s="140"/>
      <c r="F4021" s="10"/>
      <c r="G4021" s="10"/>
      <c r="H4021" s="10"/>
      <c r="I4021" s="10"/>
      <c r="J4021" s="10"/>
      <c r="K4021" s="21"/>
      <c r="L4021" s="21"/>
      <c r="M4021" s="21"/>
      <c r="N4021" s="21"/>
      <c r="O4021" s="21"/>
      <c r="P4021" s="21"/>
      <c r="Q4021" s="21"/>
      <c r="R4021" s="10"/>
      <c r="S4021" s="10"/>
      <c r="T4021" s="10"/>
      <c r="U4021" s="10"/>
      <c r="V4021" s="10"/>
      <c r="W4021" s="10"/>
      <c r="X4021" s="10"/>
      <c r="Y4021" s="10"/>
      <c r="Z4021" s="10"/>
      <c r="AA4021" s="10"/>
      <c r="AB4021" s="10"/>
      <c r="AC4021" s="10"/>
      <c r="AD4021" s="10"/>
    </row>
    <row r="4022" ht="12.75" customHeight="1">
      <c r="A4022" s="16"/>
      <c r="B4022" s="17"/>
      <c r="C4022" s="16"/>
      <c r="D4022" s="83"/>
      <c r="E4022" s="140"/>
      <c r="F4022" s="10"/>
      <c r="G4022" s="10"/>
      <c r="H4022" s="10"/>
      <c r="I4022" s="10"/>
      <c r="J4022" s="10"/>
      <c r="K4022" s="21"/>
      <c r="L4022" s="21"/>
      <c r="M4022" s="21"/>
      <c r="N4022" s="21"/>
      <c r="O4022" s="21"/>
      <c r="P4022" s="21"/>
      <c r="Q4022" s="21"/>
      <c r="R4022" s="10"/>
      <c r="S4022" s="10"/>
      <c r="T4022" s="10"/>
      <c r="U4022" s="10"/>
      <c r="V4022" s="10"/>
      <c r="W4022" s="10"/>
      <c r="X4022" s="10"/>
      <c r="Y4022" s="10"/>
      <c r="Z4022" s="10"/>
      <c r="AA4022" s="10"/>
      <c r="AB4022" s="10"/>
      <c r="AC4022" s="10"/>
      <c r="AD4022" s="10"/>
    </row>
    <row r="4023" ht="12.75" customHeight="1">
      <c r="A4023" s="16"/>
      <c r="B4023" s="17"/>
      <c r="C4023" s="16"/>
      <c r="D4023" s="83"/>
      <c r="E4023" s="140"/>
      <c r="F4023" s="10"/>
      <c r="G4023" s="10"/>
      <c r="H4023" s="10"/>
      <c r="I4023" s="10"/>
      <c r="J4023" s="10"/>
      <c r="K4023" s="21"/>
      <c r="L4023" s="21"/>
      <c r="M4023" s="21"/>
      <c r="N4023" s="21"/>
      <c r="O4023" s="21"/>
      <c r="P4023" s="21"/>
      <c r="Q4023" s="21"/>
      <c r="R4023" s="10"/>
      <c r="S4023" s="10"/>
      <c r="T4023" s="10"/>
      <c r="U4023" s="10"/>
      <c r="V4023" s="10"/>
      <c r="W4023" s="10"/>
      <c r="X4023" s="10"/>
      <c r="Y4023" s="10"/>
      <c r="Z4023" s="10"/>
      <c r="AA4023" s="10"/>
      <c r="AB4023" s="10"/>
      <c r="AC4023" s="10"/>
      <c r="AD4023" s="10"/>
    </row>
    <row r="4024" ht="12.75" customHeight="1">
      <c r="A4024" s="16"/>
      <c r="B4024" s="17"/>
      <c r="C4024" s="16"/>
      <c r="D4024" s="83"/>
      <c r="E4024" s="140"/>
      <c r="F4024" s="10"/>
      <c r="G4024" s="10"/>
      <c r="H4024" s="10"/>
      <c r="I4024" s="10"/>
      <c r="J4024" s="10"/>
      <c r="K4024" s="21"/>
      <c r="L4024" s="21"/>
      <c r="M4024" s="21"/>
      <c r="N4024" s="21"/>
      <c r="O4024" s="21"/>
      <c r="P4024" s="21"/>
      <c r="Q4024" s="21"/>
      <c r="R4024" s="10"/>
      <c r="S4024" s="10"/>
      <c r="T4024" s="10"/>
      <c r="U4024" s="10"/>
      <c r="V4024" s="10"/>
      <c r="W4024" s="10"/>
      <c r="X4024" s="10"/>
      <c r="Y4024" s="10"/>
      <c r="Z4024" s="10"/>
      <c r="AA4024" s="10"/>
      <c r="AB4024" s="10"/>
      <c r="AC4024" s="10"/>
      <c r="AD4024" s="10"/>
    </row>
    <row r="4025" ht="12.75" customHeight="1">
      <c r="A4025" s="16"/>
      <c r="B4025" s="17"/>
      <c r="C4025" s="16"/>
      <c r="D4025" s="83"/>
      <c r="E4025" s="140"/>
      <c r="F4025" s="10"/>
      <c r="G4025" s="10"/>
      <c r="H4025" s="10"/>
      <c r="I4025" s="10"/>
      <c r="J4025" s="10"/>
      <c r="K4025" s="21"/>
      <c r="L4025" s="21"/>
      <c r="M4025" s="21"/>
      <c r="N4025" s="21"/>
      <c r="O4025" s="21"/>
      <c r="P4025" s="21"/>
      <c r="Q4025" s="21"/>
      <c r="R4025" s="10"/>
      <c r="S4025" s="10"/>
      <c r="T4025" s="10"/>
      <c r="U4025" s="10"/>
      <c r="V4025" s="10"/>
      <c r="W4025" s="10"/>
      <c r="X4025" s="10"/>
      <c r="Y4025" s="10"/>
      <c r="Z4025" s="10"/>
      <c r="AA4025" s="10"/>
      <c r="AB4025" s="10"/>
      <c r="AC4025" s="10"/>
      <c r="AD4025" s="10"/>
    </row>
    <row r="4026" ht="12.75" customHeight="1">
      <c r="A4026" s="16"/>
      <c r="B4026" s="17"/>
      <c r="C4026" s="16"/>
      <c r="D4026" s="83"/>
      <c r="E4026" s="140"/>
      <c r="F4026" s="10"/>
      <c r="G4026" s="10"/>
      <c r="H4026" s="10"/>
      <c r="I4026" s="10"/>
      <c r="J4026" s="10"/>
      <c r="K4026" s="21"/>
      <c r="L4026" s="21"/>
      <c r="M4026" s="21"/>
      <c r="N4026" s="21"/>
      <c r="O4026" s="21"/>
      <c r="P4026" s="21"/>
      <c r="Q4026" s="21"/>
      <c r="R4026" s="10"/>
      <c r="S4026" s="10"/>
      <c r="T4026" s="10"/>
      <c r="U4026" s="10"/>
      <c r="V4026" s="10"/>
      <c r="W4026" s="10"/>
      <c r="X4026" s="10"/>
      <c r="Y4026" s="10"/>
      <c r="Z4026" s="10"/>
      <c r="AA4026" s="10"/>
      <c r="AB4026" s="10"/>
      <c r="AC4026" s="10"/>
      <c r="AD4026" s="10"/>
    </row>
    <row r="4027" ht="12.75" customHeight="1">
      <c r="A4027" s="16"/>
      <c r="B4027" s="17"/>
      <c r="C4027" s="16"/>
      <c r="D4027" s="83"/>
      <c r="E4027" s="140"/>
      <c r="F4027" s="10"/>
      <c r="G4027" s="10"/>
      <c r="H4027" s="10"/>
      <c r="I4027" s="10"/>
      <c r="J4027" s="10"/>
      <c r="K4027" s="21"/>
      <c r="L4027" s="21"/>
      <c r="M4027" s="21"/>
      <c r="N4027" s="21"/>
      <c r="O4027" s="21"/>
      <c r="P4027" s="21"/>
      <c r="Q4027" s="21"/>
      <c r="R4027" s="10"/>
      <c r="S4027" s="10"/>
      <c r="T4027" s="10"/>
      <c r="U4027" s="10"/>
      <c r="V4027" s="10"/>
      <c r="W4027" s="10"/>
      <c r="X4027" s="10"/>
      <c r="Y4027" s="10"/>
      <c r="Z4027" s="10"/>
      <c r="AA4027" s="10"/>
      <c r="AB4027" s="10"/>
      <c r="AC4027" s="10"/>
      <c r="AD4027" s="10"/>
    </row>
    <row r="4028" ht="12.75" customHeight="1">
      <c r="A4028" s="16"/>
      <c r="B4028" s="17"/>
      <c r="C4028" s="16"/>
      <c r="D4028" s="83"/>
      <c r="E4028" s="140"/>
      <c r="F4028" s="10"/>
      <c r="G4028" s="10"/>
      <c r="H4028" s="10"/>
      <c r="I4028" s="10"/>
      <c r="J4028" s="10"/>
      <c r="K4028" s="21"/>
      <c r="L4028" s="21"/>
      <c r="M4028" s="21"/>
      <c r="N4028" s="21"/>
      <c r="O4028" s="21"/>
      <c r="P4028" s="21"/>
      <c r="Q4028" s="21"/>
      <c r="R4028" s="10"/>
      <c r="S4028" s="10"/>
      <c r="T4028" s="10"/>
      <c r="U4028" s="10"/>
      <c r="V4028" s="10"/>
      <c r="W4028" s="10"/>
      <c r="X4028" s="10"/>
      <c r="Y4028" s="10"/>
      <c r="Z4028" s="10"/>
      <c r="AA4028" s="10"/>
      <c r="AB4028" s="10"/>
      <c r="AC4028" s="10"/>
      <c r="AD4028" s="10"/>
    </row>
    <row r="4029" ht="12.75" customHeight="1">
      <c r="A4029" s="16"/>
      <c r="B4029" s="17"/>
      <c r="C4029" s="16"/>
      <c r="D4029" s="83"/>
      <c r="E4029" s="140"/>
      <c r="F4029" s="10"/>
      <c r="G4029" s="10"/>
      <c r="H4029" s="10"/>
      <c r="I4029" s="10"/>
      <c r="J4029" s="10"/>
      <c r="K4029" s="21"/>
      <c r="L4029" s="21"/>
      <c r="M4029" s="21"/>
      <c r="N4029" s="21"/>
      <c r="O4029" s="21"/>
      <c r="P4029" s="21"/>
      <c r="Q4029" s="21"/>
      <c r="R4029" s="10"/>
      <c r="S4029" s="10"/>
      <c r="T4029" s="10"/>
      <c r="U4029" s="10"/>
      <c r="V4029" s="10"/>
      <c r="W4029" s="10"/>
      <c r="X4029" s="10"/>
      <c r="Y4029" s="10"/>
      <c r="Z4029" s="10"/>
      <c r="AA4029" s="10"/>
      <c r="AB4029" s="10"/>
      <c r="AC4029" s="10"/>
      <c r="AD4029" s="10"/>
    </row>
    <row r="4030" ht="12.75" customHeight="1">
      <c r="A4030" s="16"/>
      <c r="B4030" s="17"/>
      <c r="C4030" s="16"/>
      <c r="D4030" s="83"/>
      <c r="E4030" s="140"/>
      <c r="F4030" s="10"/>
      <c r="G4030" s="10"/>
      <c r="H4030" s="10"/>
      <c r="I4030" s="10"/>
      <c r="J4030" s="10"/>
      <c r="K4030" s="21"/>
      <c r="L4030" s="21"/>
      <c r="M4030" s="21"/>
      <c r="N4030" s="21"/>
      <c r="O4030" s="21"/>
      <c r="P4030" s="21"/>
      <c r="Q4030" s="21"/>
      <c r="R4030" s="10"/>
      <c r="S4030" s="10"/>
      <c r="T4030" s="10"/>
      <c r="U4030" s="10"/>
      <c r="V4030" s="10"/>
      <c r="W4030" s="10"/>
      <c r="X4030" s="10"/>
      <c r="Y4030" s="10"/>
      <c r="Z4030" s="10"/>
      <c r="AA4030" s="10"/>
      <c r="AB4030" s="10"/>
      <c r="AC4030" s="10"/>
      <c r="AD4030" s="10"/>
    </row>
    <row r="4031" ht="12.75" customHeight="1">
      <c r="A4031" s="16"/>
      <c r="B4031" s="17"/>
      <c r="C4031" s="16"/>
      <c r="D4031" s="83"/>
      <c r="E4031" s="140"/>
      <c r="F4031" s="10"/>
      <c r="G4031" s="10"/>
      <c r="H4031" s="10"/>
      <c r="I4031" s="10"/>
      <c r="J4031" s="10"/>
      <c r="K4031" s="21"/>
      <c r="L4031" s="21"/>
      <c r="M4031" s="21"/>
      <c r="N4031" s="21"/>
      <c r="O4031" s="21"/>
      <c r="P4031" s="21"/>
      <c r="Q4031" s="21"/>
      <c r="R4031" s="10"/>
      <c r="S4031" s="10"/>
      <c r="T4031" s="10"/>
      <c r="U4031" s="10"/>
      <c r="V4031" s="10"/>
      <c r="W4031" s="10"/>
      <c r="X4031" s="10"/>
      <c r="Y4031" s="10"/>
      <c r="Z4031" s="10"/>
      <c r="AA4031" s="10"/>
      <c r="AB4031" s="10"/>
      <c r="AC4031" s="10"/>
      <c r="AD4031" s="10"/>
    </row>
    <row r="4032" ht="12.75" customHeight="1">
      <c r="A4032" s="16"/>
      <c r="B4032" s="17"/>
      <c r="C4032" s="16"/>
      <c r="D4032" s="83"/>
      <c r="E4032" s="140"/>
      <c r="F4032" s="10"/>
      <c r="G4032" s="10"/>
      <c r="H4032" s="10"/>
      <c r="I4032" s="10"/>
      <c r="J4032" s="10"/>
      <c r="K4032" s="21"/>
      <c r="L4032" s="21"/>
      <c r="M4032" s="21"/>
      <c r="N4032" s="21"/>
      <c r="O4032" s="21"/>
      <c r="P4032" s="21"/>
      <c r="Q4032" s="21"/>
      <c r="R4032" s="10"/>
      <c r="S4032" s="10"/>
      <c r="T4032" s="10"/>
      <c r="U4032" s="10"/>
      <c r="V4032" s="10"/>
      <c r="W4032" s="10"/>
      <c r="X4032" s="10"/>
      <c r="Y4032" s="10"/>
      <c r="Z4032" s="10"/>
      <c r="AA4032" s="10"/>
      <c r="AB4032" s="10"/>
      <c r="AC4032" s="10"/>
      <c r="AD4032" s="10"/>
    </row>
    <row r="4033" ht="12.75" customHeight="1">
      <c r="A4033" s="16"/>
      <c r="B4033" s="17"/>
      <c r="C4033" s="16"/>
      <c r="D4033" s="83"/>
      <c r="E4033" s="140"/>
      <c r="F4033" s="10"/>
      <c r="G4033" s="10"/>
      <c r="H4033" s="10"/>
      <c r="I4033" s="10"/>
      <c r="J4033" s="10"/>
      <c r="K4033" s="21"/>
      <c r="L4033" s="21"/>
      <c r="M4033" s="21"/>
      <c r="N4033" s="21"/>
      <c r="O4033" s="21"/>
      <c r="P4033" s="21"/>
      <c r="Q4033" s="21"/>
      <c r="R4033" s="10"/>
      <c r="S4033" s="10"/>
      <c r="T4033" s="10"/>
      <c r="U4033" s="10"/>
      <c r="V4033" s="10"/>
      <c r="W4033" s="10"/>
      <c r="X4033" s="10"/>
      <c r="Y4033" s="10"/>
      <c r="Z4033" s="10"/>
      <c r="AA4033" s="10"/>
      <c r="AB4033" s="10"/>
      <c r="AC4033" s="10"/>
      <c r="AD4033" s="10"/>
    </row>
    <row r="4034" ht="12.75" customHeight="1">
      <c r="A4034" s="16"/>
      <c r="B4034" s="17"/>
      <c r="C4034" s="16"/>
      <c r="D4034" s="83"/>
      <c r="E4034" s="140"/>
      <c r="F4034" s="10"/>
      <c r="G4034" s="10"/>
      <c r="H4034" s="10"/>
      <c r="I4034" s="10"/>
      <c r="J4034" s="10"/>
      <c r="K4034" s="21"/>
      <c r="L4034" s="21"/>
      <c r="M4034" s="21"/>
      <c r="N4034" s="21"/>
      <c r="O4034" s="21"/>
      <c r="P4034" s="21"/>
      <c r="Q4034" s="21"/>
      <c r="R4034" s="10"/>
      <c r="S4034" s="10"/>
      <c r="T4034" s="10"/>
      <c r="U4034" s="10"/>
      <c r="V4034" s="10"/>
      <c r="W4034" s="10"/>
      <c r="X4034" s="10"/>
      <c r="Y4034" s="10"/>
      <c r="Z4034" s="10"/>
      <c r="AA4034" s="10"/>
      <c r="AB4034" s="10"/>
      <c r="AC4034" s="10"/>
      <c r="AD4034" s="10"/>
    </row>
    <row r="4035" ht="12.75" customHeight="1">
      <c r="A4035" s="16"/>
      <c r="B4035" s="17"/>
      <c r="C4035" s="16"/>
      <c r="D4035" s="83"/>
      <c r="E4035" s="140"/>
      <c r="F4035" s="10"/>
      <c r="G4035" s="10"/>
      <c r="H4035" s="10"/>
      <c r="I4035" s="10"/>
      <c r="J4035" s="10"/>
      <c r="K4035" s="21"/>
      <c r="L4035" s="21"/>
      <c r="M4035" s="21"/>
      <c r="N4035" s="21"/>
      <c r="O4035" s="21"/>
      <c r="P4035" s="21"/>
      <c r="Q4035" s="21"/>
      <c r="R4035" s="10"/>
      <c r="S4035" s="10"/>
      <c r="T4035" s="10"/>
      <c r="U4035" s="10"/>
      <c r="V4035" s="10"/>
      <c r="W4035" s="10"/>
      <c r="X4035" s="10"/>
      <c r="Y4035" s="10"/>
      <c r="Z4035" s="10"/>
      <c r="AA4035" s="10"/>
      <c r="AB4035" s="10"/>
      <c r="AC4035" s="10"/>
      <c r="AD4035" s="10"/>
    </row>
    <row r="4036" ht="12.75" customHeight="1">
      <c r="A4036" s="16"/>
      <c r="B4036" s="17"/>
      <c r="C4036" s="16"/>
      <c r="D4036" s="83"/>
      <c r="E4036" s="140"/>
      <c r="F4036" s="10"/>
      <c r="G4036" s="10"/>
      <c r="H4036" s="10"/>
      <c r="I4036" s="10"/>
      <c r="J4036" s="10"/>
      <c r="K4036" s="21"/>
      <c r="L4036" s="21"/>
      <c r="M4036" s="21"/>
      <c r="N4036" s="21"/>
      <c r="O4036" s="21"/>
      <c r="P4036" s="21"/>
      <c r="Q4036" s="21"/>
      <c r="R4036" s="10"/>
      <c r="S4036" s="10"/>
      <c r="T4036" s="10"/>
      <c r="U4036" s="10"/>
      <c r="V4036" s="10"/>
      <c r="W4036" s="10"/>
      <c r="X4036" s="10"/>
      <c r="Y4036" s="10"/>
      <c r="Z4036" s="10"/>
      <c r="AA4036" s="10"/>
      <c r="AB4036" s="10"/>
      <c r="AC4036" s="10"/>
      <c r="AD4036" s="10"/>
    </row>
    <row r="4037" ht="12.75" customHeight="1">
      <c r="A4037" s="16"/>
      <c r="B4037" s="17"/>
      <c r="C4037" s="16"/>
      <c r="D4037" s="83"/>
      <c r="E4037" s="140"/>
      <c r="F4037" s="10"/>
      <c r="G4037" s="10"/>
      <c r="H4037" s="10"/>
      <c r="I4037" s="10"/>
      <c r="J4037" s="10"/>
      <c r="K4037" s="21"/>
      <c r="L4037" s="21"/>
      <c r="M4037" s="21"/>
      <c r="N4037" s="21"/>
      <c r="O4037" s="21"/>
      <c r="P4037" s="21"/>
      <c r="Q4037" s="21"/>
      <c r="R4037" s="10"/>
      <c r="S4037" s="10"/>
      <c r="T4037" s="10"/>
      <c r="U4037" s="10"/>
      <c r="V4037" s="10"/>
      <c r="W4037" s="10"/>
      <c r="X4037" s="10"/>
      <c r="Y4037" s="10"/>
      <c r="Z4037" s="10"/>
      <c r="AA4037" s="10"/>
      <c r="AB4037" s="10"/>
      <c r="AC4037" s="10"/>
      <c r="AD4037" s="10"/>
    </row>
    <row r="4038" ht="12.75" customHeight="1">
      <c r="A4038" s="16"/>
      <c r="B4038" s="17"/>
      <c r="C4038" s="16"/>
      <c r="D4038" s="83"/>
      <c r="E4038" s="140"/>
      <c r="F4038" s="10"/>
      <c r="G4038" s="10"/>
      <c r="H4038" s="10"/>
      <c r="I4038" s="10"/>
      <c r="J4038" s="10"/>
      <c r="K4038" s="21"/>
      <c r="L4038" s="21"/>
      <c r="M4038" s="21"/>
      <c r="N4038" s="21"/>
      <c r="O4038" s="21"/>
      <c r="P4038" s="21"/>
      <c r="Q4038" s="21"/>
      <c r="R4038" s="10"/>
      <c r="S4038" s="10"/>
      <c r="T4038" s="10"/>
      <c r="U4038" s="10"/>
      <c r="V4038" s="10"/>
      <c r="W4038" s="10"/>
      <c r="X4038" s="10"/>
      <c r="Y4038" s="10"/>
      <c r="Z4038" s="10"/>
      <c r="AA4038" s="10"/>
      <c r="AB4038" s="10"/>
      <c r="AC4038" s="10"/>
      <c r="AD4038" s="10"/>
    </row>
    <row r="4039" ht="12.75" customHeight="1">
      <c r="A4039" s="16"/>
      <c r="B4039" s="17"/>
      <c r="C4039" s="16"/>
      <c r="D4039" s="83"/>
      <c r="E4039" s="140"/>
      <c r="F4039" s="10"/>
      <c r="G4039" s="10"/>
      <c r="H4039" s="10"/>
      <c r="I4039" s="10"/>
      <c r="J4039" s="10"/>
      <c r="K4039" s="21"/>
      <c r="L4039" s="21"/>
      <c r="M4039" s="21"/>
      <c r="N4039" s="21"/>
      <c r="O4039" s="21"/>
      <c r="P4039" s="21"/>
      <c r="Q4039" s="21"/>
      <c r="R4039" s="10"/>
      <c r="S4039" s="10"/>
      <c r="T4039" s="10"/>
      <c r="U4039" s="10"/>
      <c r="V4039" s="10"/>
      <c r="W4039" s="10"/>
      <c r="X4039" s="10"/>
      <c r="Y4039" s="10"/>
      <c r="Z4039" s="10"/>
      <c r="AA4039" s="10"/>
      <c r="AB4039" s="10"/>
      <c r="AC4039" s="10"/>
      <c r="AD4039" s="10"/>
    </row>
    <row r="4040" ht="12.75" customHeight="1">
      <c r="A4040" s="16"/>
      <c r="B4040" s="17"/>
      <c r="C4040" s="16"/>
      <c r="D4040" s="83"/>
      <c r="E4040" s="140"/>
      <c r="F4040" s="10"/>
      <c r="G4040" s="10"/>
      <c r="H4040" s="10"/>
      <c r="I4040" s="10"/>
      <c r="J4040" s="10"/>
      <c r="K4040" s="21"/>
      <c r="L4040" s="21"/>
      <c r="M4040" s="21"/>
      <c r="N4040" s="21"/>
      <c r="O4040" s="21"/>
      <c r="P4040" s="21"/>
      <c r="Q4040" s="21"/>
      <c r="R4040" s="10"/>
      <c r="S4040" s="10"/>
      <c r="T4040" s="10"/>
      <c r="U4040" s="10"/>
      <c r="V4040" s="10"/>
      <c r="W4040" s="10"/>
      <c r="X4040" s="10"/>
      <c r="Y4040" s="10"/>
      <c r="Z4040" s="10"/>
      <c r="AA4040" s="10"/>
      <c r="AB4040" s="10"/>
      <c r="AC4040" s="10"/>
      <c r="AD4040" s="10"/>
    </row>
    <row r="4041" ht="12.75" customHeight="1">
      <c r="A4041" s="16"/>
      <c r="B4041" s="17"/>
      <c r="C4041" s="16"/>
      <c r="D4041" s="83"/>
      <c r="E4041" s="140"/>
      <c r="F4041" s="10"/>
      <c r="G4041" s="10"/>
      <c r="H4041" s="10"/>
      <c r="I4041" s="10"/>
      <c r="J4041" s="10"/>
      <c r="K4041" s="21"/>
      <c r="L4041" s="21"/>
      <c r="M4041" s="21"/>
      <c r="N4041" s="21"/>
      <c r="O4041" s="21"/>
      <c r="P4041" s="21"/>
      <c r="Q4041" s="21"/>
      <c r="R4041" s="10"/>
      <c r="S4041" s="10"/>
      <c r="T4041" s="10"/>
      <c r="U4041" s="10"/>
      <c r="V4041" s="10"/>
      <c r="W4041" s="10"/>
      <c r="X4041" s="10"/>
      <c r="Y4041" s="10"/>
      <c r="Z4041" s="10"/>
      <c r="AA4041" s="10"/>
      <c r="AB4041" s="10"/>
      <c r="AC4041" s="10"/>
      <c r="AD4041" s="10"/>
    </row>
    <row r="4042" ht="12.75" customHeight="1">
      <c r="A4042" s="16"/>
      <c r="B4042" s="17"/>
      <c r="C4042" s="16"/>
      <c r="D4042" s="83"/>
      <c r="E4042" s="140"/>
      <c r="F4042" s="10"/>
      <c r="G4042" s="10"/>
      <c r="H4042" s="10"/>
      <c r="I4042" s="10"/>
      <c r="J4042" s="10"/>
      <c r="K4042" s="21"/>
      <c r="L4042" s="21"/>
      <c r="M4042" s="21"/>
      <c r="N4042" s="21"/>
      <c r="O4042" s="21"/>
      <c r="P4042" s="21"/>
      <c r="Q4042" s="21"/>
      <c r="R4042" s="10"/>
      <c r="S4042" s="10"/>
      <c r="T4042" s="10"/>
      <c r="U4042" s="10"/>
      <c r="V4042" s="10"/>
      <c r="W4042" s="10"/>
      <c r="X4042" s="10"/>
      <c r="Y4042" s="10"/>
      <c r="Z4042" s="10"/>
      <c r="AA4042" s="10"/>
      <c r="AB4042" s="10"/>
      <c r="AC4042" s="10"/>
      <c r="AD4042" s="10"/>
    </row>
    <row r="4043" ht="12.75" customHeight="1">
      <c r="A4043" s="16"/>
      <c r="B4043" s="17"/>
      <c r="C4043" s="16"/>
      <c r="D4043" s="83"/>
      <c r="E4043" s="140"/>
      <c r="F4043" s="10"/>
      <c r="G4043" s="10"/>
      <c r="H4043" s="10"/>
      <c r="I4043" s="10"/>
      <c r="J4043" s="10"/>
      <c r="K4043" s="21"/>
      <c r="L4043" s="21"/>
      <c r="M4043" s="21"/>
      <c r="N4043" s="21"/>
      <c r="O4043" s="21"/>
      <c r="P4043" s="21"/>
      <c r="Q4043" s="21"/>
      <c r="R4043" s="10"/>
      <c r="S4043" s="10"/>
      <c r="T4043" s="10"/>
      <c r="U4043" s="10"/>
      <c r="V4043" s="10"/>
      <c r="W4043" s="10"/>
      <c r="X4043" s="10"/>
      <c r="Y4043" s="10"/>
      <c r="Z4043" s="10"/>
      <c r="AA4043" s="10"/>
      <c r="AB4043" s="10"/>
      <c r="AC4043" s="10"/>
      <c r="AD4043" s="10"/>
    </row>
    <row r="4044" ht="12.75" customHeight="1">
      <c r="A4044" s="16"/>
      <c r="B4044" s="17"/>
      <c r="C4044" s="16"/>
      <c r="D4044" s="83"/>
      <c r="E4044" s="140"/>
      <c r="F4044" s="10"/>
      <c r="G4044" s="10"/>
      <c r="H4044" s="10"/>
      <c r="I4044" s="10"/>
      <c r="J4044" s="10"/>
      <c r="K4044" s="21"/>
      <c r="L4044" s="21"/>
      <c r="M4044" s="21"/>
      <c r="N4044" s="21"/>
      <c r="O4044" s="21"/>
      <c r="P4044" s="21"/>
      <c r="Q4044" s="21"/>
      <c r="R4044" s="10"/>
      <c r="S4044" s="10"/>
      <c r="T4044" s="10"/>
      <c r="U4044" s="10"/>
      <c r="V4044" s="10"/>
      <c r="W4044" s="10"/>
      <c r="X4044" s="10"/>
      <c r="Y4044" s="10"/>
      <c r="Z4044" s="10"/>
      <c r="AA4044" s="10"/>
      <c r="AB4044" s="10"/>
      <c r="AC4044" s="10"/>
      <c r="AD4044" s="10"/>
    </row>
    <row r="4045" ht="12.75" customHeight="1">
      <c r="A4045" s="16"/>
      <c r="B4045" s="17"/>
      <c r="C4045" s="16"/>
      <c r="D4045" s="83"/>
      <c r="E4045" s="140"/>
      <c r="F4045" s="10"/>
      <c r="G4045" s="10"/>
      <c r="H4045" s="10"/>
      <c r="I4045" s="10"/>
      <c r="J4045" s="10"/>
      <c r="K4045" s="21"/>
      <c r="L4045" s="21"/>
      <c r="M4045" s="21"/>
      <c r="N4045" s="21"/>
      <c r="O4045" s="21"/>
      <c r="P4045" s="21"/>
      <c r="Q4045" s="21"/>
      <c r="R4045" s="10"/>
      <c r="S4045" s="10"/>
      <c r="T4045" s="10"/>
      <c r="U4045" s="10"/>
      <c r="V4045" s="10"/>
      <c r="W4045" s="10"/>
      <c r="X4045" s="10"/>
      <c r="Y4045" s="10"/>
      <c r="Z4045" s="10"/>
      <c r="AA4045" s="10"/>
      <c r="AB4045" s="10"/>
      <c r="AC4045" s="10"/>
      <c r="AD4045" s="10"/>
    </row>
    <row r="4046" ht="12.75" customHeight="1">
      <c r="A4046" s="16"/>
      <c r="B4046" s="17"/>
      <c r="C4046" s="16"/>
      <c r="D4046" s="83"/>
      <c r="E4046" s="140"/>
      <c r="F4046" s="10"/>
      <c r="G4046" s="10"/>
      <c r="H4046" s="10"/>
      <c r="I4046" s="10"/>
      <c r="J4046" s="10"/>
      <c r="K4046" s="21"/>
      <c r="L4046" s="21"/>
      <c r="M4046" s="21"/>
      <c r="N4046" s="21"/>
      <c r="O4046" s="21"/>
      <c r="P4046" s="21"/>
      <c r="Q4046" s="21"/>
      <c r="R4046" s="10"/>
      <c r="S4046" s="10"/>
      <c r="T4046" s="10"/>
      <c r="U4046" s="10"/>
      <c r="V4046" s="10"/>
      <c r="W4046" s="10"/>
      <c r="X4046" s="10"/>
      <c r="Y4046" s="10"/>
      <c r="Z4046" s="10"/>
      <c r="AA4046" s="10"/>
      <c r="AB4046" s="10"/>
      <c r="AC4046" s="10"/>
      <c r="AD4046" s="10"/>
    </row>
    <row r="4047" ht="12.75" customHeight="1">
      <c r="A4047" s="16"/>
      <c r="B4047" s="17"/>
      <c r="C4047" s="16"/>
      <c r="D4047" s="83"/>
      <c r="E4047" s="140"/>
      <c r="F4047" s="10"/>
      <c r="G4047" s="10"/>
      <c r="H4047" s="10"/>
      <c r="I4047" s="10"/>
      <c r="J4047" s="10"/>
      <c r="K4047" s="21"/>
      <c r="L4047" s="21"/>
      <c r="M4047" s="21"/>
      <c r="N4047" s="21"/>
      <c r="O4047" s="21"/>
      <c r="P4047" s="21"/>
      <c r="Q4047" s="21"/>
      <c r="R4047" s="10"/>
      <c r="S4047" s="10"/>
      <c r="T4047" s="10"/>
      <c r="U4047" s="10"/>
      <c r="V4047" s="10"/>
      <c r="W4047" s="10"/>
      <c r="X4047" s="10"/>
      <c r="Y4047" s="10"/>
      <c r="Z4047" s="10"/>
      <c r="AA4047" s="10"/>
      <c r="AB4047" s="10"/>
      <c r="AC4047" s="10"/>
      <c r="AD4047" s="10"/>
    </row>
    <row r="4048" ht="12.75" customHeight="1">
      <c r="A4048" s="16"/>
      <c r="B4048" s="17"/>
      <c r="C4048" s="16"/>
      <c r="D4048" s="83"/>
      <c r="E4048" s="140"/>
      <c r="F4048" s="10"/>
      <c r="G4048" s="10"/>
      <c r="H4048" s="10"/>
      <c r="I4048" s="10"/>
      <c r="J4048" s="10"/>
      <c r="K4048" s="21"/>
      <c r="L4048" s="21"/>
      <c r="M4048" s="21"/>
      <c r="N4048" s="21"/>
      <c r="O4048" s="21"/>
      <c r="P4048" s="21"/>
      <c r="Q4048" s="21"/>
      <c r="R4048" s="10"/>
      <c r="S4048" s="10"/>
      <c r="T4048" s="10"/>
      <c r="U4048" s="10"/>
      <c r="V4048" s="10"/>
      <c r="W4048" s="10"/>
      <c r="X4048" s="10"/>
      <c r="Y4048" s="10"/>
      <c r="Z4048" s="10"/>
      <c r="AA4048" s="10"/>
      <c r="AB4048" s="10"/>
      <c r="AC4048" s="10"/>
      <c r="AD4048" s="10"/>
    </row>
    <row r="4049" ht="12.75" customHeight="1">
      <c r="A4049" s="16"/>
      <c r="B4049" s="17"/>
      <c r="C4049" s="16"/>
      <c r="D4049" s="83"/>
      <c r="E4049" s="140"/>
      <c r="F4049" s="10"/>
      <c r="G4049" s="10"/>
      <c r="H4049" s="10"/>
      <c r="I4049" s="10"/>
      <c r="J4049" s="10"/>
      <c r="K4049" s="21"/>
      <c r="L4049" s="21"/>
      <c r="M4049" s="21"/>
      <c r="N4049" s="21"/>
      <c r="O4049" s="21"/>
      <c r="P4049" s="21"/>
      <c r="Q4049" s="21"/>
      <c r="R4049" s="10"/>
      <c r="S4049" s="10"/>
      <c r="T4049" s="10"/>
      <c r="U4049" s="10"/>
      <c r="V4049" s="10"/>
      <c r="W4049" s="10"/>
      <c r="X4049" s="10"/>
      <c r="Y4049" s="10"/>
      <c r="Z4049" s="10"/>
      <c r="AA4049" s="10"/>
      <c r="AB4049" s="10"/>
      <c r="AC4049" s="10"/>
      <c r="AD4049" s="10"/>
    </row>
    <row r="4050" ht="12.75" customHeight="1">
      <c r="A4050" s="16"/>
      <c r="B4050" s="17"/>
      <c r="C4050" s="16"/>
      <c r="D4050" s="83"/>
      <c r="E4050" s="140"/>
      <c r="F4050" s="10"/>
      <c r="G4050" s="10"/>
      <c r="H4050" s="10"/>
      <c r="I4050" s="10"/>
      <c r="J4050" s="10"/>
      <c r="K4050" s="21"/>
      <c r="L4050" s="21"/>
      <c r="M4050" s="21"/>
      <c r="N4050" s="21"/>
      <c r="O4050" s="21"/>
      <c r="P4050" s="21"/>
      <c r="Q4050" s="21"/>
      <c r="R4050" s="10"/>
      <c r="S4050" s="10"/>
      <c r="T4050" s="10"/>
      <c r="U4050" s="10"/>
      <c r="V4050" s="10"/>
      <c r="W4050" s="10"/>
      <c r="X4050" s="10"/>
      <c r="Y4050" s="10"/>
      <c r="Z4050" s="10"/>
      <c r="AA4050" s="10"/>
      <c r="AB4050" s="10"/>
      <c r="AC4050" s="10"/>
      <c r="AD4050" s="10"/>
    </row>
    <row r="4051" ht="12.75" customHeight="1">
      <c r="A4051" s="16"/>
      <c r="B4051" s="17"/>
      <c r="C4051" s="16"/>
      <c r="D4051" s="83"/>
      <c r="E4051" s="140"/>
      <c r="F4051" s="10"/>
      <c r="G4051" s="10"/>
      <c r="H4051" s="10"/>
      <c r="I4051" s="10"/>
      <c r="J4051" s="10"/>
      <c r="K4051" s="21"/>
      <c r="L4051" s="21"/>
      <c r="M4051" s="21"/>
      <c r="N4051" s="21"/>
      <c r="O4051" s="21"/>
      <c r="P4051" s="21"/>
      <c r="Q4051" s="21"/>
      <c r="R4051" s="10"/>
      <c r="S4051" s="10"/>
      <c r="T4051" s="10"/>
      <c r="U4051" s="10"/>
      <c r="V4051" s="10"/>
      <c r="W4051" s="10"/>
      <c r="X4051" s="10"/>
      <c r="Y4051" s="10"/>
      <c r="Z4051" s="10"/>
      <c r="AA4051" s="10"/>
      <c r="AB4051" s="10"/>
      <c r="AC4051" s="10"/>
      <c r="AD4051" s="10"/>
    </row>
    <row r="4052" ht="12.75" customHeight="1">
      <c r="A4052" s="16"/>
      <c r="B4052" s="17"/>
      <c r="C4052" s="16"/>
      <c r="D4052" s="83"/>
      <c r="E4052" s="140"/>
      <c r="F4052" s="10"/>
      <c r="G4052" s="10"/>
      <c r="H4052" s="10"/>
      <c r="I4052" s="10"/>
      <c r="J4052" s="10"/>
      <c r="K4052" s="21"/>
      <c r="L4052" s="21"/>
      <c r="M4052" s="21"/>
      <c r="N4052" s="21"/>
      <c r="O4052" s="21"/>
      <c r="P4052" s="21"/>
      <c r="Q4052" s="21"/>
      <c r="R4052" s="10"/>
      <c r="S4052" s="10"/>
      <c r="T4052" s="10"/>
      <c r="U4052" s="10"/>
      <c r="V4052" s="10"/>
      <c r="W4052" s="10"/>
      <c r="X4052" s="10"/>
      <c r="Y4052" s="10"/>
      <c r="Z4052" s="10"/>
      <c r="AA4052" s="10"/>
      <c r="AB4052" s="10"/>
      <c r="AC4052" s="10"/>
      <c r="AD4052" s="10"/>
    </row>
    <row r="4053" ht="12.75" customHeight="1">
      <c r="A4053" s="16"/>
      <c r="B4053" s="17"/>
      <c r="C4053" s="16"/>
      <c r="D4053" s="83"/>
      <c r="E4053" s="140"/>
      <c r="F4053" s="10"/>
      <c r="G4053" s="10"/>
      <c r="H4053" s="10"/>
      <c r="I4053" s="10"/>
      <c r="J4053" s="10"/>
      <c r="K4053" s="21"/>
      <c r="L4053" s="21"/>
      <c r="M4053" s="21"/>
      <c r="N4053" s="21"/>
      <c r="O4053" s="21"/>
      <c r="P4053" s="21"/>
      <c r="Q4053" s="21"/>
      <c r="R4053" s="10"/>
      <c r="S4053" s="10"/>
      <c r="T4053" s="10"/>
      <c r="U4053" s="10"/>
      <c r="V4053" s="10"/>
      <c r="W4053" s="10"/>
      <c r="X4053" s="10"/>
      <c r="Y4053" s="10"/>
      <c r="Z4053" s="10"/>
      <c r="AA4053" s="10"/>
      <c r="AB4053" s="10"/>
      <c r="AC4053" s="10"/>
      <c r="AD4053" s="10"/>
    </row>
    <row r="4054" ht="12.75" customHeight="1">
      <c r="A4054" s="16"/>
      <c r="B4054" s="17"/>
      <c r="C4054" s="16"/>
      <c r="D4054" s="83"/>
      <c r="E4054" s="140"/>
      <c r="F4054" s="10"/>
      <c r="G4054" s="10"/>
      <c r="H4054" s="10"/>
      <c r="I4054" s="10"/>
      <c r="J4054" s="10"/>
      <c r="K4054" s="21"/>
      <c r="L4054" s="21"/>
      <c r="M4054" s="21"/>
      <c r="N4054" s="21"/>
      <c r="O4054" s="21"/>
      <c r="P4054" s="21"/>
      <c r="Q4054" s="21"/>
      <c r="R4054" s="10"/>
      <c r="S4054" s="10"/>
      <c r="T4054" s="10"/>
      <c r="U4054" s="10"/>
      <c r="V4054" s="10"/>
      <c r="W4054" s="10"/>
      <c r="X4054" s="10"/>
      <c r="Y4054" s="10"/>
      <c r="Z4054" s="10"/>
      <c r="AA4054" s="10"/>
      <c r="AB4054" s="10"/>
      <c r="AC4054" s="10"/>
      <c r="AD4054" s="10"/>
    </row>
    <row r="4055" ht="12.75" customHeight="1">
      <c r="A4055" s="16"/>
      <c r="B4055" s="17"/>
      <c r="C4055" s="16"/>
      <c r="D4055" s="83"/>
      <c r="E4055" s="140"/>
      <c r="F4055" s="10"/>
      <c r="G4055" s="10"/>
      <c r="H4055" s="10"/>
      <c r="I4055" s="10"/>
      <c r="J4055" s="10"/>
      <c r="K4055" s="21"/>
      <c r="L4055" s="21"/>
      <c r="M4055" s="21"/>
      <c r="N4055" s="21"/>
      <c r="O4055" s="21"/>
      <c r="P4055" s="21"/>
      <c r="Q4055" s="21"/>
      <c r="R4055" s="10"/>
      <c r="S4055" s="10"/>
      <c r="T4055" s="10"/>
      <c r="U4055" s="10"/>
      <c r="V4055" s="10"/>
      <c r="W4055" s="10"/>
      <c r="X4055" s="10"/>
      <c r="Y4055" s="10"/>
      <c r="Z4055" s="10"/>
      <c r="AA4055" s="10"/>
      <c r="AB4055" s="10"/>
      <c r="AC4055" s="10"/>
      <c r="AD4055" s="10"/>
    </row>
    <row r="4056" ht="12.75" customHeight="1">
      <c r="A4056" s="16"/>
      <c r="B4056" s="17"/>
      <c r="C4056" s="16"/>
      <c r="D4056" s="83"/>
      <c r="E4056" s="140"/>
      <c r="F4056" s="10"/>
      <c r="G4056" s="10"/>
      <c r="H4056" s="10"/>
      <c r="I4056" s="10"/>
      <c r="J4056" s="10"/>
      <c r="K4056" s="21"/>
      <c r="L4056" s="21"/>
      <c r="M4056" s="21"/>
      <c r="N4056" s="21"/>
      <c r="O4056" s="21"/>
      <c r="P4056" s="21"/>
      <c r="Q4056" s="21"/>
      <c r="R4056" s="10"/>
      <c r="S4056" s="10"/>
      <c r="T4056" s="10"/>
      <c r="U4056" s="10"/>
      <c r="V4056" s="10"/>
      <c r="W4056" s="10"/>
      <c r="X4056" s="10"/>
      <c r="Y4056" s="10"/>
      <c r="Z4056" s="10"/>
      <c r="AA4056" s="10"/>
      <c r="AB4056" s="10"/>
      <c r="AC4056" s="10"/>
      <c r="AD4056" s="10"/>
    </row>
    <row r="4057" ht="12.75" customHeight="1">
      <c r="A4057" s="16"/>
      <c r="B4057" s="17"/>
      <c r="C4057" s="16"/>
      <c r="D4057" s="83"/>
      <c r="E4057" s="140"/>
      <c r="F4057" s="10"/>
      <c r="G4057" s="10"/>
      <c r="H4057" s="10"/>
      <c r="I4057" s="10"/>
      <c r="J4057" s="10"/>
      <c r="K4057" s="21"/>
      <c r="L4057" s="21"/>
      <c r="M4057" s="21"/>
      <c r="N4057" s="21"/>
      <c r="O4057" s="21"/>
      <c r="P4057" s="21"/>
      <c r="Q4057" s="21"/>
      <c r="R4057" s="10"/>
      <c r="S4057" s="10"/>
      <c r="T4057" s="10"/>
      <c r="U4057" s="10"/>
      <c r="V4057" s="10"/>
      <c r="W4057" s="10"/>
      <c r="X4057" s="10"/>
      <c r="Y4057" s="10"/>
      <c r="Z4057" s="10"/>
      <c r="AA4057" s="10"/>
      <c r="AB4057" s="10"/>
      <c r="AC4057" s="10"/>
      <c r="AD4057" s="10"/>
    </row>
    <row r="4058" ht="12.75" customHeight="1">
      <c r="A4058" s="16"/>
      <c r="B4058" s="17"/>
      <c r="C4058" s="16"/>
      <c r="D4058" s="83"/>
      <c r="E4058" s="140"/>
      <c r="F4058" s="10"/>
      <c r="G4058" s="10"/>
      <c r="H4058" s="10"/>
      <c r="I4058" s="10"/>
      <c r="J4058" s="10"/>
      <c r="K4058" s="21"/>
      <c r="L4058" s="21"/>
      <c r="M4058" s="21"/>
      <c r="N4058" s="21"/>
      <c r="O4058" s="21"/>
      <c r="P4058" s="21"/>
      <c r="Q4058" s="21"/>
      <c r="R4058" s="10"/>
      <c r="S4058" s="10"/>
      <c r="T4058" s="10"/>
      <c r="U4058" s="10"/>
      <c r="V4058" s="10"/>
      <c r="W4058" s="10"/>
      <c r="X4058" s="10"/>
      <c r="Y4058" s="10"/>
      <c r="Z4058" s="10"/>
      <c r="AA4058" s="10"/>
      <c r="AB4058" s="10"/>
      <c r="AC4058" s="10"/>
      <c r="AD4058" s="10"/>
    </row>
    <row r="4059" ht="12.75" customHeight="1">
      <c r="A4059" s="16"/>
      <c r="B4059" s="17"/>
      <c r="C4059" s="16"/>
      <c r="D4059" s="83"/>
      <c r="E4059" s="140"/>
      <c r="F4059" s="10"/>
      <c r="G4059" s="10"/>
      <c r="H4059" s="10"/>
      <c r="I4059" s="10"/>
      <c r="J4059" s="10"/>
      <c r="K4059" s="21"/>
      <c r="L4059" s="21"/>
      <c r="M4059" s="21"/>
      <c r="N4059" s="21"/>
      <c r="O4059" s="21"/>
      <c r="P4059" s="21"/>
      <c r="Q4059" s="21"/>
      <c r="R4059" s="10"/>
      <c r="S4059" s="10"/>
      <c r="T4059" s="10"/>
      <c r="U4059" s="10"/>
      <c r="V4059" s="10"/>
      <c r="W4059" s="10"/>
      <c r="X4059" s="10"/>
      <c r="Y4059" s="10"/>
      <c r="Z4059" s="10"/>
      <c r="AA4059" s="10"/>
      <c r="AB4059" s="10"/>
      <c r="AC4059" s="10"/>
      <c r="AD4059" s="10"/>
    </row>
    <row r="4060" ht="12.75" customHeight="1">
      <c r="A4060" s="16"/>
      <c r="B4060" s="17"/>
      <c r="C4060" s="16"/>
      <c r="D4060" s="83"/>
      <c r="E4060" s="140"/>
      <c r="F4060" s="10"/>
      <c r="G4060" s="10"/>
      <c r="H4060" s="10"/>
      <c r="I4060" s="10"/>
      <c r="J4060" s="10"/>
      <c r="K4060" s="21"/>
      <c r="L4060" s="21"/>
      <c r="M4060" s="21"/>
      <c r="N4060" s="21"/>
      <c r="O4060" s="21"/>
      <c r="P4060" s="21"/>
      <c r="Q4060" s="21"/>
      <c r="R4060" s="10"/>
      <c r="S4060" s="10"/>
      <c r="T4060" s="10"/>
      <c r="U4060" s="10"/>
      <c r="V4060" s="10"/>
      <c r="W4060" s="10"/>
      <c r="X4060" s="10"/>
      <c r="Y4060" s="10"/>
      <c r="Z4060" s="10"/>
      <c r="AA4060" s="10"/>
      <c r="AB4060" s="10"/>
      <c r="AC4060" s="10"/>
      <c r="AD4060" s="10"/>
    </row>
    <row r="4061" ht="12.75" customHeight="1">
      <c r="A4061" s="16"/>
      <c r="B4061" s="17"/>
      <c r="C4061" s="16"/>
      <c r="D4061" s="83"/>
      <c r="E4061" s="140"/>
      <c r="F4061" s="10"/>
      <c r="G4061" s="10"/>
      <c r="H4061" s="10"/>
      <c r="I4061" s="10"/>
      <c r="J4061" s="10"/>
      <c r="K4061" s="21"/>
      <c r="L4061" s="21"/>
      <c r="M4061" s="21"/>
      <c r="N4061" s="21"/>
      <c r="O4061" s="21"/>
      <c r="P4061" s="21"/>
      <c r="Q4061" s="21"/>
      <c r="R4061" s="10"/>
      <c r="S4061" s="10"/>
      <c r="T4061" s="10"/>
      <c r="U4061" s="10"/>
      <c r="V4061" s="10"/>
      <c r="W4061" s="10"/>
      <c r="X4061" s="10"/>
      <c r="Y4061" s="10"/>
      <c r="Z4061" s="10"/>
      <c r="AA4061" s="10"/>
      <c r="AB4061" s="10"/>
      <c r="AC4061" s="10"/>
      <c r="AD4061" s="10"/>
    </row>
    <row r="4062" ht="12.75" customHeight="1">
      <c r="A4062" s="16"/>
      <c r="B4062" s="17"/>
      <c r="C4062" s="16"/>
      <c r="D4062" s="83"/>
      <c r="E4062" s="140"/>
      <c r="F4062" s="10"/>
      <c r="G4062" s="10"/>
      <c r="H4062" s="10"/>
      <c r="I4062" s="10"/>
      <c r="J4062" s="10"/>
      <c r="K4062" s="21"/>
      <c r="L4062" s="21"/>
      <c r="M4062" s="21"/>
      <c r="N4062" s="21"/>
      <c r="O4062" s="21"/>
      <c r="P4062" s="21"/>
      <c r="Q4062" s="21"/>
      <c r="R4062" s="10"/>
      <c r="S4062" s="10"/>
      <c r="T4062" s="10"/>
      <c r="U4062" s="10"/>
      <c r="V4062" s="10"/>
      <c r="W4062" s="10"/>
      <c r="X4062" s="10"/>
      <c r="Y4062" s="10"/>
      <c r="Z4062" s="10"/>
      <c r="AA4062" s="10"/>
      <c r="AB4062" s="10"/>
      <c r="AC4062" s="10"/>
      <c r="AD4062" s="10"/>
    </row>
    <row r="4063" ht="12.75" customHeight="1">
      <c r="A4063" s="16"/>
      <c r="B4063" s="17"/>
      <c r="C4063" s="16"/>
      <c r="D4063" s="83"/>
      <c r="E4063" s="140"/>
      <c r="F4063" s="10"/>
      <c r="G4063" s="10"/>
      <c r="H4063" s="10"/>
      <c r="I4063" s="10"/>
      <c r="J4063" s="10"/>
      <c r="K4063" s="21"/>
      <c r="L4063" s="21"/>
      <c r="M4063" s="21"/>
      <c r="N4063" s="21"/>
      <c r="O4063" s="21"/>
      <c r="P4063" s="21"/>
      <c r="Q4063" s="21"/>
      <c r="R4063" s="10"/>
      <c r="S4063" s="10"/>
      <c r="T4063" s="10"/>
      <c r="U4063" s="10"/>
      <c r="V4063" s="10"/>
      <c r="W4063" s="10"/>
      <c r="X4063" s="10"/>
      <c r="Y4063" s="10"/>
      <c r="Z4063" s="10"/>
      <c r="AA4063" s="10"/>
      <c r="AB4063" s="10"/>
      <c r="AC4063" s="10"/>
      <c r="AD4063" s="10"/>
    </row>
    <row r="4064" ht="12.75" customHeight="1">
      <c r="A4064" s="16"/>
      <c r="B4064" s="17"/>
      <c r="C4064" s="16"/>
      <c r="D4064" s="83"/>
      <c r="E4064" s="140"/>
      <c r="F4064" s="10"/>
      <c r="G4064" s="10"/>
      <c r="H4064" s="10"/>
      <c r="I4064" s="10"/>
      <c r="J4064" s="10"/>
      <c r="K4064" s="21"/>
      <c r="L4064" s="21"/>
      <c r="M4064" s="21"/>
      <c r="N4064" s="21"/>
      <c r="O4064" s="21"/>
      <c r="P4064" s="21"/>
      <c r="Q4064" s="21"/>
      <c r="R4064" s="10"/>
      <c r="S4064" s="10"/>
      <c r="T4064" s="10"/>
      <c r="U4064" s="10"/>
      <c r="V4064" s="10"/>
      <c r="W4064" s="10"/>
      <c r="X4064" s="10"/>
      <c r="Y4064" s="10"/>
      <c r="Z4064" s="10"/>
      <c r="AA4064" s="10"/>
      <c r="AB4064" s="10"/>
      <c r="AC4064" s="10"/>
      <c r="AD4064" s="10"/>
    </row>
    <row r="4065" ht="12.75" customHeight="1">
      <c r="A4065" s="16"/>
      <c r="B4065" s="17"/>
      <c r="C4065" s="16"/>
      <c r="D4065" s="83"/>
      <c r="E4065" s="140"/>
      <c r="F4065" s="10"/>
      <c r="G4065" s="10"/>
      <c r="H4065" s="10"/>
      <c r="I4065" s="10"/>
      <c r="J4065" s="10"/>
      <c r="K4065" s="21"/>
      <c r="L4065" s="21"/>
      <c r="M4065" s="21"/>
      <c r="N4065" s="21"/>
      <c r="O4065" s="21"/>
      <c r="P4065" s="21"/>
      <c r="Q4065" s="21"/>
      <c r="R4065" s="10"/>
      <c r="S4065" s="10"/>
      <c r="T4065" s="10"/>
      <c r="U4065" s="10"/>
      <c r="V4065" s="10"/>
      <c r="W4065" s="10"/>
      <c r="X4065" s="10"/>
      <c r="Y4065" s="10"/>
      <c r="Z4065" s="10"/>
      <c r="AA4065" s="10"/>
      <c r="AB4065" s="10"/>
      <c r="AC4065" s="10"/>
      <c r="AD4065" s="10"/>
    </row>
    <row r="4066" ht="12.75" customHeight="1">
      <c r="A4066" s="16"/>
      <c r="B4066" s="17"/>
      <c r="C4066" s="16"/>
      <c r="D4066" s="83"/>
      <c r="E4066" s="140"/>
      <c r="F4066" s="10"/>
      <c r="G4066" s="10"/>
      <c r="H4066" s="10"/>
      <c r="I4066" s="10"/>
      <c r="J4066" s="10"/>
      <c r="K4066" s="21"/>
      <c r="L4066" s="21"/>
      <c r="M4066" s="21"/>
      <c r="N4066" s="21"/>
      <c r="O4066" s="21"/>
      <c r="P4066" s="21"/>
      <c r="Q4066" s="21"/>
      <c r="R4066" s="10"/>
      <c r="S4066" s="10"/>
      <c r="T4066" s="10"/>
      <c r="U4066" s="10"/>
      <c r="V4066" s="10"/>
      <c r="W4066" s="10"/>
      <c r="X4066" s="10"/>
      <c r="Y4066" s="10"/>
      <c r="Z4066" s="10"/>
      <c r="AA4066" s="10"/>
      <c r="AB4066" s="10"/>
      <c r="AC4066" s="10"/>
      <c r="AD4066" s="10"/>
    </row>
    <row r="4067" ht="12.75" customHeight="1">
      <c r="A4067" s="16"/>
      <c r="B4067" s="17"/>
      <c r="C4067" s="16"/>
      <c r="D4067" s="83"/>
      <c r="E4067" s="140"/>
      <c r="F4067" s="10"/>
      <c r="G4067" s="10"/>
      <c r="H4067" s="10"/>
      <c r="I4067" s="10"/>
      <c r="J4067" s="10"/>
      <c r="K4067" s="21"/>
      <c r="L4067" s="21"/>
      <c r="M4067" s="21"/>
      <c r="N4067" s="21"/>
      <c r="O4067" s="21"/>
      <c r="P4067" s="21"/>
      <c r="Q4067" s="21"/>
      <c r="R4067" s="10"/>
      <c r="S4067" s="10"/>
      <c r="T4067" s="10"/>
      <c r="U4067" s="10"/>
      <c r="V4067" s="10"/>
      <c r="W4067" s="10"/>
      <c r="X4067" s="10"/>
      <c r="Y4067" s="10"/>
      <c r="Z4067" s="10"/>
      <c r="AA4067" s="10"/>
      <c r="AB4067" s="10"/>
      <c r="AC4067" s="10"/>
      <c r="AD4067" s="10"/>
    </row>
    <row r="4068" ht="12.75" customHeight="1">
      <c r="A4068" s="16"/>
      <c r="B4068" s="17"/>
      <c r="C4068" s="16"/>
      <c r="D4068" s="83"/>
      <c r="E4068" s="140"/>
      <c r="F4068" s="10"/>
      <c r="G4068" s="10"/>
      <c r="H4068" s="10"/>
      <c r="I4068" s="10"/>
      <c r="J4068" s="10"/>
      <c r="K4068" s="21"/>
      <c r="L4068" s="21"/>
      <c r="M4068" s="21"/>
      <c r="N4068" s="21"/>
      <c r="O4068" s="21"/>
      <c r="P4068" s="21"/>
      <c r="Q4068" s="21"/>
      <c r="R4068" s="10"/>
      <c r="S4068" s="10"/>
      <c r="T4068" s="10"/>
      <c r="U4068" s="10"/>
      <c r="V4068" s="10"/>
      <c r="W4068" s="10"/>
      <c r="X4068" s="10"/>
      <c r="Y4068" s="10"/>
      <c r="Z4068" s="10"/>
      <c r="AA4068" s="10"/>
      <c r="AB4068" s="10"/>
      <c r="AC4068" s="10"/>
      <c r="AD4068" s="10"/>
    </row>
    <row r="4069" ht="12.75" customHeight="1">
      <c r="A4069" s="16"/>
      <c r="B4069" s="17"/>
      <c r="C4069" s="16"/>
      <c r="D4069" s="83"/>
      <c r="E4069" s="140"/>
      <c r="F4069" s="10"/>
      <c r="G4069" s="10"/>
      <c r="H4069" s="10"/>
      <c r="I4069" s="10"/>
      <c r="J4069" s="10"/>
      <c r="K4069" s="21"/>
      <c r="L4069" s="21"/>
      <c r="M4069" s="21"/>
      <c r="N4069" s="21"/>
      <c r="O4069" s="21"/>
      <c r="P4069" s="21"/>
      <c r="Q4069" s="21"/>
      <c r="R4069" s="10"/>
      <c r="S4069" s="10"/>
      <c r="T4069" s="10"/>
      <c r="U4069" s="10"/>
      <c r="V4069" s="10"/>
      <c r="W4069" s="10"/>
      <c r="X4069" s="10"/>
      <c r="Y4069" s="10"/>
      <c r="Z4069" s="10"/>
      <c r="AA4069" s="10"/>
      <c r="AB4069" s="10"/>
      <c r="AC4069" s="10"/>
      <c r="AD4069" s="10"/>
    </row>
    <row r="4070" ht="12.75" customHeight="1">
      <c r="A4070" s="16"/>
      <c r="B4070" s="17"/>
      <c r="C4070" s="16"/>
      <c r="D4070" s="83"/>
      <c r="E4070" s="140"/>
      <c r="F4070" s="10"/>
      <c r="G4070" s="10"/>
      <c r="H4070" s="10"/>
      <c r="I4070" s="10"/>
      <c r="J4070" s="10"/>
      <c r="K4070" s="21"/>
      <c r="L4070" s="21"/>
      <c r="M4070" s="21"/>
      <c r="N4070" s="21"/>
      <c r="O4070" s="21"/>
      <c r="P4070" s="21"/>
      <c r="Q4070" s="21"/>
      <c r="R4070" s="10"/>
      <c r="S4070" s="10"/>
      <c r="T4070" s="10"/>
      <c r="U4070" s="10"/>
      <c r="V4070" s="10"/>
      <c r="W4070" s="10"/>
      <c r="X4070" s="10"/>
      <c r="Y4070" s="10"/>
      <c r="Z4070" s="10"/>
      <c r="AA4070" s="10"/>
      <c r="AB4070" s="10"/>
      <c r="AC4070" s="10"/>
      <c r="AD4070" s="10"/>
    </row>
    <row r="4071" ht="12.75" customHeight="1">
      <c r="A4071" s="16"/>
      <c r="B4071" s="17"/>
      <c r="C4071" s="16"/>
      <c r="D4071" s="83"/>
      <c r="E4071" s="140"/>
      <c r="F4071" s="10"/>
      <c r="G4071" s="10"/>
      <c r="H4071" s="10"/>
      <c r="I4071" s="10"/>
      <c r="J4071" s="10"/>
      <c r="K4071" s="21"/>
      <c r="L4071" s="21"/>
      <c r="M4071" s="21"/>
      <c r="N4071" s="21"/>
      <c r="O4071" s="21"/>
      <c r="P4071" s="21"/>
      <c r="Q4071" s="21"/>
      <c r="R4071" s="10"/>
      <c r="S4071" s="10"/>
      <c r="T4071" s="10"/>
      <c r="U4071" s="10"/>
      <c r="V4071" s="10"/>
      <c r="W4071" s="10"/>
      <c r="X4071" s="10"/>
      <c r="Y4071" s="10"/>
      <c r="Z4071" s="10"/>
      <c r="AA4071" s="10"/>
      <c r="AB4071" s="10"/>
      <c r="AC4071" s="10"/>
      <c r="AD4071" s="10"/>
    </row>
    <row r="4072" ht="12.75" customHeight="1">
      <c r="A4072" s="16"/>
      <c r="B4072" s="17"/>
      <c r="C4072" s="16"/>
      <c r="D4072" s="83"/>
      <c r="E4072" s="140"/>
      <c r="F4072" s="10"/>
      <c r="G4072" s="10"/>
      <c r="H4072" s="10"/>
      <c r="I4072" s="10"/>
      <c r="J4072" s="10"/>
      <c r="K4072" s="21"/>
      <c r="L4072" s="21"/>
      <c r="M4072" s="21"/>
      <c r="N4072" s="21"/>
      <c r="O4072" s="21"/>
      <c r="P4072" s="21"/>
      <c r="Q4072" s="21"/>
      <c r="R4072" s="10"/>
      <c r="S4072" s="10"/>
      <c r="T4072" s="10"/>
      <c r="U4072" s="10"/>
      <c r="V4072" s="10"/>
      <c r="W4072" s="10"/>
      <c r="X4072" s="10"/>
      <c r="Y4072" s="10"/>
      <c r="Z4072" s="10"/>
      <c r="AA4072" s="10"/>
      <c r="AB4072" s="10"/>
      <c r="AC4072" s="10"/>
      <c r="AD4072" s="10"/>
    </row>
    <row r="4073" ht="12.75" customHeight="1">
      <c r="A4073" s="16"/>
      <c r="B4073" s="17"/>
      <c r="C4073" s="16"/>
      <c r="D4073" s="83"/>
      <c r="E4073" s="140"/>
      <c r="F4073" s="10"/>
      <c r="G4073" s="10"/>
      <c r="H4073" s="10"/>
      <c r="I4073" s="10"/>
      <c r="J4073" s="10"/>
      <c r="K4073" s="21"/>
      <c r="L4073" s="21"/>
      <c r="M4073" s="21"/>
      <c r="N4073" s="21"/>
      <c r="O4073" s="21"/>
      <c r="P4073" s="21"/>
      <c r="Q4073" s="21"/>
      <c r="R4073" s="10"/>
      <c r="S4073" s="10"/>
      <c r="T4073" s="10"/>
      <c r="U4073" s="10"/>
      <c r="V4073" s="10"/>
      <c r="W4073" s="10"/>
      <c r="X4073" s="10"/>
      <c r="Y4073" s="10"/>
      <c r="Z4073" s="10"/>
      <c r="AA4073" s="10"/>
      <c r="AB4073" s="10"/>
      <c r="AC4073" s="10"/>
      <c r="AD4073" s="10"/>
    </row>
    <row r="4074" ht="12.75" customHeight="1">
      <c r="A4074" s="16"/>
      <c r="B4074" s="17"/>
      <c r="C4074" s="16"/>
      <c r="D4074" s="83"/>
      <c r="E4074" s="140"/>
      <c r="F4074" s="10"/>
      <c r="G4074" s="10"/>
      <c r="H4074" s="10"/>
      <c r="I4074" s="10"/>
      <c r="J4074" s="10"/>
      <c r="K4074" s="21"/>
      <c r="L4074" s="21"/>
      <c r="M4074" s="21"/>
      <c r="N4074" s="21"/>
      <c r="O4074" s="21"/>
      <c r="P4074" s="21"/>
      <c r="Q4074" s="21"/>
      <c r="R4074" s="10"/>
      <c r="S4074" s="10"/>
      <c r="T4074" s="10"/>
      <c r="U4074" s="10"/>
      <c r="V4074" s="10"/>
      <c r="W4074" s="10"/>
      <c r="X4074" s="10"/>
      <c r="Y4074" s="10"/>
      <c r="Z4074" s="10"/>
      <c r="AA4074" s="10"/>
      <c r="AB4074" s="10"/>
      <c r="AC4074" s="10"/>
      <c r="AD4074" s="10"/>
    </row>
    <row r="4075" ht="12.75" customHeight="1">
      <c r="A4075" s="16"/>
      <c r="B4075" s="17"/>
      <c r="C4075" s="16"/>
      <c r="D4075" s="83"/>
      <c r="E4075" s="140"/>
      <c r="F4075" s="10"/>
      <c r="G4075" s="10"/>
      <c r="H4075" s="10"/>
      <c r="I4075" s="10"/>
      <c r="J4075" s="10"/>
      <c r="K4075" s="21"/>
      <c r="L4075" s="21"/>
      <c r="M4075" s="21"/>
      <c r="N4075" s="21"/>
      <c r="O4075" s="21"/>
      <c r="P4075" s="21"/>
      <c r="Q4075" s="21"/>
      <c r="R4075" s="10"/>
      <c r="S4075" s="10"/>
      <c r="T4075" s="10"/>
      <c r="U4075" s="10"/>
      <c r="V4075" s="10"/>
      <c r="W4075" s="10"/>
      <c r="X4075" s="10"/>
      <c r="Y4075" s="10"/>
      <c r="Z4075" s="10"/>
      <c r="AA4075" s="10"/>
      <c r="AB4075" s="10"/>
      <c r="AC4075" s="10"/>
      <c r="AD4075" s="10"/>
    </row>
    <row r="4076" ht="12.75" customHeight="1">
      <c r="A4076" s="16"/>
      <c r="B4076" s="17"/>
      <c r="C4076" s="16"/>
      <c r="D4076" s="83"/>
      <c r="E4076" s="140"/>
      <c r="F4076" s="10"/>
      <c r="G4076" s="10"/>
      <c r="H4076" s="10"/>
      <c r="I4076" s="10"/>
      <c r="J4076" s="10"/>
      <c r="K4076" s="21"/>
      <c r="L4076" s="21"/>
      <c r="M4076" s="21"/>
      <c r="N4076" s="21"/>
      <c r="O4076" s="21"/>
      <c r="P4076" s="21"/>
      <c r="Q4076" s="21"/>
      <c r="R4076" s="10"/>
      <c r="S4076" s="10"/>
      <c r="T4076" s="10"/>
      <c r="U4076" s="10"/>
      <c r="V4076" s="10"/>
      <c r="W4076" s="10"/>
      <c r="X4076" s="10"/>
      <c r="Y4076" s="10"/>
      <c r="Z4076" s="10"/>
      <c r="AA4076" s="10"/>
      <c r="AB4076" s="10"/>
      <c r="AC4076" s="10"/>
      <c r="AD4076" s="10"/>
    </row>
    <row r="4077" ht="12.75" customHeight="1">
      <c r="A4077" s="16"/>
      <c r="B4077" s="17"/>
      <c r="C4077" s="16"/>
      <c r="D4077" s="83"/>
      <c r="E4077" s="140"/>
      <c r="F4077" s="10"/>
      <c r="G4077" s="10"/>
      <c r="H4077" s="10"/>
      <c r="I4077" s="10"/>
      <c r="J4077" s="10"/>
      <c r="K4077" s="21"/>
      <c r="L4077" s="21"/>
      <c r="M4077" s="21"/>
      <c r="N4077" s="21"/>
      <c r="O4077" s="21"/>
      <c r="P4077" s="21"/>
      <c r="Q4077" s="21"/>
      <c r="R4077" s="10"/>
      <c r="S4077" s="10"/>
      <c r="T4077" s="10"/>
      <c r="U4077" s="10"/>
      <c r="V4077" s="10"/>
      <c r="W4077" s="10"/>
      <c r="X4077" s="10"/>
      <c r="Y4077" s="10"/>
      <c r="Z4077" s="10"/>
      <c r="AA4077" s="10"/>
      <c r="AB4077" s="10"/>
      <c r="AC4077" s="10"/>
      <c r="AD4077" s="10"/>
    </row>
    <row r="4078" ht="12.75" customHeight="1">
      <c r="A4078" s="16"/>
      <c r="B4078" s="17"/>
      <c r="C4078" s="16"/>
      <c r="D4078" s="83"/>
      <c r="E4078" s="140"/>
      <c r="F4078" s="10"/>
      <c r="G4078" s="10"/>
      <c r="H4078" s="10"/>
      <c r="I4078" s="10"/>
      <c r="J4078" s="10"/>
      <c r="K4078" s="21"/>
      <c r="L4078" s="21"/>
      <c r="M4078" s="21"/>
      <c r="N4078" s="21"/>
      <c r="O4078" s="21"/>
      <c r="P4078" s="21"/>
      <c r="Q4078" s="21"/>
      <c r="R4078" s="10"/>
      <c r="S4078" s="10"/>
      <c r="T4078" s="10"/>
      <c r="U4078" s="10"/>
      <c r="V4078" s="10"/>
      <c r="W4078" s="10"/>
      <c r="X4078" s="10"/>
      <c r="Y4078" s="10"/>
      <c r="Z4078" s="10"/>
      <c r="AA4078" s="10"/>
      <c r="AB4078" s="10"/>
      <c r="AC4078" s="10"/>
      <c r="AD4078" s="10"/>
    </row>
    <row r="4079" ht="12.75" customHeight="1">
      <c r="A4079" s="16"/>
      <c r="B4079" s="17"/>
      <c r="C4079" s="16"/>
      <c r="D4079" s="83"/>
      <c r="E4079" s="140"/>
      <c r="F4079" s="10"/>
      <c r="G4079" s="10"/>
      <c r="H4079" s="10"/>
      <c r="I4079" s="10"/>
      <c r="J4079" s="10"/>
      <c r="K4079" s="21"/>
      <c r="L4079" s="21"/>
      <c r="M4079" s="21"/>
      <c r="N4079" s="21"/>
      <c r="O4079" s="21"/>
      <c r="P4079" s="21"/>
      <c r="Q4079" s="21"/>
      <c r="R4079" s="10"/>
      <c r="S4079" s="10"/>
      <c r="T4079" s="10"/>
      <c r="U4079" s="10"/>
      <c r="V4079" s="10"/>
      <c r="W4079" s="10"/>
      <c r="X4079" s="10"/>
      <c r="Y4079" s="10"/>
      <c r="Z4079" s="10"/>
      <c r="AA4079" s="10"/>
      <c r="AB4079" s="10"/>
      <c r="AC4079" s="10"/>
      <c r="AD4079" s="10"/>
    </row>
    <row r="4080" ht="12.75" customHeight="1">
      <c r="A4080" s="16"/>
      <c r="B4080" s="17"/>
      <c r="C4080" s="16"/>
      <c r="D4080" s="83"/>
      <c r="E4080" s="140"/>
      <c r="F4080" s="10"/>
      <c r="G4080" s="10"/>
      <c r="H4080" s="10"/>
      <c r="I4080" s="10"/>
      <c r="J4080" s="10"/>
      <c r="K4080" s="21"/>
      <c r="L4080" s="21"/>
      <c r="M4080" s="21"/>
      <c r="N4080" s="21"/>
      <c r="O4080" s="21"/>
      <c r="P4080" s="21"/>
      <c r="Q4080" s="21"/>
      <c r="R4080" s="10"/>
      <c r="S4080" s="10"/>
      <c r="T4080" s="10"/>
      <c r="U4080" s="10"/>
      <c r="V4080" s="10"/>
      <c r="W4080" s="10"/>
      <c r="X4080" s="10"/>
      <c r="Y4080" s="10"/>
      <c r="Z4080" s="10"/>
      <c r="AA4080" s="10"/>
      <c r="AB4080" s="10"/>
      <c r="AC4080" s="10"/>
      <c r="AD4080" s="10"/>
    </row>
    <row r="4081" ht="12.75" customHeight="1">
      <c r="A4081" s="16"/>
      <c r="B4081" s="17"/>
      <c r="C4081" s="16"/>
      <c r="D4081" s="83"/>
      <c r="E4081" s="140"/>
      <c r="F4081" s="10"/>
      <c r="G4081" s="10"/>
      <c r="H4081" s="10"/>
      <c r="I4081" s="10"/>
      <c r="J4081" s="10"/>
      <c r="K4081" s="21"/>
      <c r="L4081" s="21"/>
      <c r="M4081" s="21"/>
      <c r="N4081" s="21"/>
      <c r="O4081" s="21"/>
      <c r="P4081" s="21"/>
      <c r="Q4081" s="21"/>
      <c r="R4081" s="10"/>
      <c r="S4081" s="10"/>
      <c r="T4081" s="10"/>
      <c r="U4081" s="10"/>
      <c r="V4081" s="10"/>
      <c r="W4081" s="10"/>
      <c r="X4081" s="10"/>
      <c r="Y4081" s="10"/>
      <c r="Z4081" s="10"/>
      <c r="AA4081" s="10"/>
      <c r="AB4081" s="10"/>
      <c r="AC4081" s="10"/>
      <c r="AD4081" s="10"/>
    </row>
    <row r="4082" ht="12.75" customHeight="1">
      <c r="A4082" s="16"/>
      <c r="B4082" s="17"/>
      <c r="C4082" s="16"/>
      <c r="D4082" s="83"/>
      <c r="E4082" s="140"/>
      <c r="F4082" s="10"/>
      <c r="G4082" s="10"/>
      <c r="H4082" s="10"/>
      <c r="I4082" s="10"/>
      <c r="J4082" s="10"/>
      <c r="K4082" s="21"/>
      <c r="L4082" s="21"/>
      <c r="M4082" s="21"/>
      <c r="N4082" s="21"/>
      <c r="O4082" s="21"/>
      <c r="P4082" s="21"/>
      <c r="Q4082" s="21"/>
      <c r="R4082" s="10"/>
      <c r="S4082" s="10"/>
      <c r="T4082" s="10"/>
      <c r="U4082" s="10"/>
      <c r="V4082" s="10"/>
      <c r="W4082" s="10"/>
      <c r="X4082" s="10"/>
      <c r="Y4082" s="10"/>
      <c r="Z4082" s="10"/>
      <c r="AA4082" s="10"/>
      <c r="AB4082" s="10"/>
      <c r="AC4082" s="10"/>
      <c r="AD4082" s="10"/>
    </row>
    <row r="4083" ht="12.75" customHeight="1">
      <c r="A4083" s="16"/>
      <c r="B4083" s="17"/>
      <c r="C4083" s="16"/>
      <c r="D4083" s="83"/>
      <c r="E4083" s="140"/>
      <c r="F4083" s="10"/>
      <c r="G4083" s="10"/>
      <c r="H4083" s="10"/>
      <c r="I4083" s="10"/>
      <c r="J4083" s="10"/>
      <c r="K4083" s="21"/>
      <c r="L4083" s="21"/>
      <c r="M4083" s="21"/>
      <c r="N4083" s="21"/>
      <c r="O4083" s="21"/>
      <c r="P4083" s="21"/>
      <c r="Q4083" s="21"/>
      <c r="R4083" s="10"/>
      <c r="S4083" s="10"/>
      <c r="T4083" s="10"/>
      <c r="U4083" s="10"/>
      <c r="V4083" s="10"/>
      <c r="W4083" s="10"/>
      <c r="X4083" s="10"/>
      <c r="Y4083" s="10"/>
      <c r="Z4083" s="10"/>
      <c r="AA4083" s="10"/>
      <c r="AB4083" s="10"/>
      <c r="AC4083" s="10"/>
      <c r="AD4083" s="10"/>
    </row>
    <row r="4084" ht="12.75" customHeight="1">
      <c r="A4084" s="16"/>
      <c r="B4084" s="17"/>
      <c r="C4084" s="16"/>
      <c r="D4084" s="83"/>
      <c r="E4084" s="140"/>
      <c r="F4084" s="10"/>
      <c r="G4084" s="10"/>
      <c r="H4084" s="10"/>
      <c r="I4084" s="10"/>
      <c r="J4084" s="10"/>
      <c r="K4084" s="21"/>
      <c r="L4084" s="21"/>
      <c r="M4084" s="21"/>
      <c r="N4084" s="21"/>
      <c r="O4084" s="21"/>
      <c r="P4084" s="21"/>
      <c r="Q4084" s="21"/>
      <c r="R4084" s="10"/>
      <c r="S4084" s="10"/>
      <c r="T4084" s="10"/>
      <c r="U4084" s="10"/>
      <c r="V4084" s="10"/>
      <c r="W4084" s="10"/>
      <c r="X4084" s="10"/>
      <c r="Y4084" s="10"/>
      <c r="Z4084" s="10"/>
      <c r="AA4084" s="10"/>
      <c r="AB4084" s="10"/>
      <c r="AC4084" s="10"/>
      <c r="AD4084" s="10"/>
    </row>
    <row r="4085" ht="12.75" customHeight="1">
      <c r="A4085" s="16"/>
      <c r="B4085" s="17"/>
      <c r="C4085" s="16"/>
      <c r="D4085" s="83"/>
      <c r="E4085" s="140"/>
      <c r="F4085" s="10"/>
      <c r="G4085" s="10"/>
      <c r="H4085" s="10"/>
      <c r="I4085" s="10"/>
      <c r="J4085" s="10"/>
      <c r="K4085" s="21"/>
      <c r="L4085" s="21"/>
      <c r="M4085" s="21"/>
      <c r="N4085" s="21"/>
      <c r="O4085" s="21"/>
      <c r="P4085" s="21"/>
      <c r="Q4085" s="21"/>
      <c r="R4085" s="10"/>
      <c r="S4085" s="10"/>
      <c r="T4085" s="10"/>
      <c r="U4085" s="10"/>
      <c r="V4085" s="10"/>
      <c r="W4085" s="10"/>
      <c r="X4085" s="10"/>
      <c r="Y4085" s="10"/>
      <c r="Z4085" s="10"/>
      <c r="AA4085" s="10"/>
      <c r="AB4085" s="10"/>
      <c r="AC4085" s="10"/>
      <c r="AD4085" s="10"/>
    </row>
    <row r="4086" ht="12.75" customHeight="1">
      <c r="A4086" s="16"/>
      <c r="B4086" s="17"/>
      <c r="C4086" s="16"/>
      <c r="D4086" s="83"/>
      <c r="E4086" s="140"/>
      <c r="F4086" s="10"/>
      <c r="G4086" s="10"/>
      <c r="H4086" s="10"/>
      <c r="I4086" s="10"/>
      <c r="J4086" s="10"/>
      <c r="K4086" s="21"/>
      <c r="L4086" s="21"/>
      <c r="M4086" s="21"/>
      <c r="N4086" s="21"/>
      <c r="O4086" s="21"/>
      <c r="P4086" s="21"/>
      <c r="Q4086" s="21"/>
      <c r="R4086" s="10"/>
      <c r="S4086" s="10"/>
      <c r="T4086" s="10"/>
      <c r="U4086" s="10"/>
      <c r="V4086" s="10"/>
      <c r="W4086" s="10"/>
      <c r="X4086" s="10"/>
      <c r="Y4086" s="10"/>
      <c r="Z4086" s="10"/>
      <c r="AA4086" s="10"/>
      <c r="AB4086" s="10"/>
      <c r="AC4086" s="10"/>
      <c r="AD4086" s="10"/>
    </row>
    <row r="4087" ht="12.75" customHeight="1">
      <c r="A4087" s="16"/>
      <c r="B4087" s="17"/>
      <c r="C4087" s="16"/>
      <c r="D4087" s="83"/>
      <c r="E4087" s="140"/>
      <c r="F4087" s="10"/>
      <c r="G4087" s="10"/>
      <c r="H4087" s="10"/>
      <c r="I4087" s="10"/>
      <c r="J4087" s="10"/>
      <c r="K4087" s="21"/>
      <c r="L4087" s="21"/>
      <c r="M4087" s="21"/>
      <c r="N4087" s="21"/>
      <c r="O4087" s="21"/>
      <c r="P4087" s="21"/>
      <c r="Q4087" s="21"/>
      <c r="R4087" s="10"/>
      <c r="S4087" s="10"/>
      <c r="T4087" s="10"/>
      <c r="U4087" s="10"/>
      <c r="V4087" s="10"/>
      <c r="W4087" s="10"/>
      <c r="X4087" s="10"/>
      <c r="Y4087" s="10"/>
      <c r="Z4087" s="10"/>
      <c r="AA4087" s="10"/>
      <c r="AB4087" s="10"/>
      <c r="AC4087" s="10"/>
      <c r="AD4087" s="10"/>
    </row>
    <row r="4088" ht="12.75" customHeight="1">
      <c r="A4088" s="16"/>
      <c r="B4088" s="17"/>
      <c r="C4088" s="16"/>
      <c r="D4088" s="83"/>
      <c r="E4088" s="140"/>
      <c r="F4088" s="10"/>
      <c r="G4088" s="10"/>
      <c r="H4088" s="10"/>
      <c r="I4088" s="10"/>
      <c r="J4088" s="10"/>
      <c r="K4088" s="21"/>
      <c r="L4088" s="21"/>
      <c r="M4088" s="21"/>
      <c r="N4088" s="21"/>
      <c r="O4088" s="21"/>
      <c r="P4088" s="21"/>
      <c r="Q4088" s="21"/>
      <c r="R4088" s="10"/>
      <c r="S4088" s="10"/>
      <c r="T4088" s="10"/>
      <c r="U4088" s="10"/>
      <c r="V4088" s="10"/>
      <c r="W4088" s="10"/>
      <c r="X4088" s="10"/>
      <c r="Y4088" s="10"/>
      <c r="Z4088" s="10"/>
      <c r="AA4088" s="10"/>
      <c r="AB4088" s="10"/>
      <c r="AC4088" s="10"/>
      <c r="AD4088" s="10"/>
    </row>
    <row r="4089" ht="12.75" customHeight="1">
      <c r="A4089" s="16"/>
      <c r="B4089" s="17"/>
      <c r="C4089" s="16"/>
      <c r="D4089" s="83"/>
      <c r="E4089" s="140"/>
      <c r="F4089" s="10"/>
      <c r="G4089" s="10"/>
      <c r="H4089" s="10"/>
      <c r="I4089" s="10"/>
      <c r="J4089" s="10"/>
      <c r="K4089" s="21"/>
      <c r="L4089" s="21"/>
      <c r="M4089" s="21"/>
      <c r="N4089" s="21"/>
      <c r="O4089" s="21"/>
      <c r="P4089" s="21"/>
      <c r="Q4089" s="21"/>
      <c r="R4089" s="10"/>
      <c r="S4089" s="10"/>
      <c r="T4089" s="10"/>
      <c r="U4089" s="10"/>
      <c r="V4089" s="10"/>
      <c r="W4089" s="10"/>
      <c r="X4089" s="10"/>
      <c r="Y4089" s="10"/>
      <c r="Z4089" s="10"/>
      <c r="AA4089" s="10"/>
      <c r="AB4089" s="10"/>
      <c r="AC4089" s="10"/>
      <c r="AD4089" s="10"/>
    </row>
    <row r="4090" ht="12.75" customHeight="1">
      <c r="A4090" s="16"/>
      <c r="B4090" s="17"/>
      <c r="C4090" s="16"/>
      <c r="D4090" s="83"/>
      <c r="E4090" s="140"/>
      <c r="F4090" s="10"/>
      <c r="G4090" s="10"/>
      <c r="H4090" s="10"/>
      <c r="I4090" s="10"/>
      <c r="J4090" s="10"/>
      <c r="K4090" s="21"/>
      <c r="L4090" s="21"/>
      <c r="M4090" s="21"/>
      <c r="N4090" s="21"/>
      <c r="O4090" s="21"/>
      <c r="P4090" s="21"/>
      <c r="Q4090" s="21"/>
      <c r="R4090" s="10"/>
      <c r="S4090" s="10"/>
      <c r="T4090" s="10"/>
      <c r="U4090" s="10"/>
      <c r="V4090" s="10"/>
      <c r="W4090" s="10"/>
      <c r="X4090" s="10"/>
      <c r="Y4090" s="10"/>
      <c r="Z4090" s="10"/>
      <c r="AA4090" s="10"/>
      <c r="AB4090" s="10"/>
      <c r="AC4090" s="10"/>
      <c r="AD4090" s="10"/>
    </row>
    <row r="4091" ht="12.75" customHeight="1">
      <c r="A4091" s="16"/>
      <c r="B4091" s="17"/>
      <c r="C4091" s="16"/>
      <c r="D4091" s="83"/>
      <c r="E4091" s="140"/>
      <c r="F4091" s="10"/>
      <c r="G4091" s="10"/>
      <c r="H4091" s="10"/>
      <c r="I4091" s="10"/>
      <c r="J4091" s="10"/>
      <c r="K4091" s="21"/>
      <c r="L4091" s="21"/>
      <c r="M4091" s="21"/>
      <c r="N4091" s="21"/>
      <c r="O4091" s="21"/>
      <c r="P4091" s="21"/>
      <c r="Q4091" s="21"/>
      <c r="R4091" s="10"/>
      <c r="S4091" s="10"/>
      <c r="T4091" s="10"/>
      <c r="U4091" s="10"/>
      <c r="V4091" s="10"/>
      <c r="W4091" s="10"/>
      <c r="X4091" s="10"/>
      <c r="Y4091" s="10"/>
      <c r="Z4091" s="10"/>
      <c r="AA4091" s="10"/>
      <c r="AB4091" s="10"/>
      <c r="AC4091" s="10"/>
      <c r="AD4091" s="10"/>
    </row>
    <row r="4092" ht="12.75" customHeight="1">
      <c r="A4092" s="16"/>
      <c r="B4092" s="17"/>
      <c r="C4092" s="16"/>
      <c r="D4092" s="83"/>
      <c r="E4092" s="140"/>
      <c r="F4092" s="10"/>
      <c r="G4092" s="10"/>
      <c r="H4092" s="10"/>
      <c r="I4092" s="10"/>
      <c r="J4092" s="10"/>
      <c r="K4092" s="21"/>
      <c r="L4092" s="21"/>
      <c r="M4092" s="21"/>
      <c r="N4092" s="21"/>
      <c r="O4092" s="21"/>
      <c r="P4092" s="21"/>
      <c r="Q4092" s="21"/>
      <c r="R4092" s="10"/>
      <c r="S4092" s="10"/>
      <c r="T4092" s="10"/>
      <c r="U4092" s="10"/>
      <c r="V4092" s="10"/>
      <c r="W4092" s="10"/>
      <c r="X4092" s="10"/>
      <c r="Y4092" s="10"/>
      <c r="Z4092" s="10"/>
      <c r="AA4092" s="10"/>
      <c r="AB4092" s="10"/>
      <c r="AC4092" s="10"/>
      <c r="AD4092" s="10"/>
    </row>
    <row r="4093" ht="12.75" customHeight="1">
      <c r="A4093" s="16"/>
      <c r="B4093" s="17"/>
      <c r="C4093" s="16"/>
      <c r="D4093" s="83"/>
      <c r="E4093" s="140"/>
      <c r="F4093" s="10"/>
      <c r="G4093" s="10"/>
      <c r="H4093" s="10"/>
      <c r="I4093" s="10"/>
      <c r="J4093" s="10"/>
      <c r="K4093" s="21"/>
      <c r="L4093" s="21"/>
      <c r="M4093" s="21"/>
      <c r="N4093" s="21"/>
      <c r="O4093" s="21"/>
      <c r="P4093" s="21"/>
      <c r="Q4093" s="21"/>
      <c r="R4093" s="10"/>
      <c r="S4093" s="10"/>
      <c r="T4093" s="10"/>
      <c r="U4093" s="10"/>
      <c r="V4093" s="10"/>
      <c r="W4093" s="10"/>
      <c r="X4093" s="10"/>
      <c r="Y4093" s="10"/>
      <c r="Z4093" s="10"/>
      <c r="AA4093" s="10"/>
      <c r="AB4093" s="10"/>
      <c r="AC4093" s="10"/>
      <c r="AD4093" s="10"/>
    </row>
    <row r="4094" ht="12.75" customHeight="1">
      <c r="A4094" s="16"/>
      <c r="B4094" s="17"/>
      <c r="C4094" s="16"/>
      <c r="D4094" s="83"/>
      <c r="E4094" s="140"/>
      <c r="F4094" s="10"/>
      <c r="G4094" s="10"/>
      <c r="H4094" s="10"/>
      <c r="I4094" s="10"/>
      <c r="J4094" s="10"/>
      <c r="K4094" s="21"/>
      <c r="L4094" s="21"/>
      <c r="M4094" s="21"/>
      <c r="N4094" s="21"/>
      <c r="O4094" s="21"/>
      <c r="P4094" s="21"/>
      <c r="Q4094" s="21"/>
      <c r="R4094" s="10"/>
      <c r="S4094" s="10"/>
      <c r="T4094" s="10"/>
      <c r="U4094" s="10"/>
      <c r="V4094" s="10"/>
      <c r="W4094" s="10"/>
      <c r="X4094" s="10"/>
      <c r="Y4094" s="10"/>
      <c r="Z4094" s="10"/>
      <c r="AA4094" s="10"/>
      <c r="AB4094" s="10"/>
      <c r="AC4094" s="10"/>
      <c r="AD4094" s="10"/>
    </row>
    <row r="4095" ht="12.75" customHeight="1">
      <c r="A4095" s="16"/>
      <c r="B4095" s="17"/>
      <c r="C4095" s="16"/>
      <c r="D4095" s="83"/>
      <c r="E4095" s="140"/>
      <c r="F4095" s="10"/>
      <c r="G4095" s="10"/>
      <c r="H4095" s="10"/>
      <c r="I4095" s="10"/>
      <c r="J4095" s="10"/>
      <c r="K4095" s="21"/>
      <c r="L4095" s="21"/>
      <c r="M4095" s="21"/>
      <c r="N4095" s="21"/>
      <c r="O4095" s="21"/>
      <c r="P4095" s="21"/>
      <c r="Q4095" s="21"/>
      <c r="R4095" s="10"/>
      <c r="S4095" s="10"/>
      <c r="T4095" s="10"/>
      <c r="U4095" s="10"/>
      <c r="V4095" s="10"/>
      <c r="W4095" s="10"/>
      <c r="X4095" s="10"/>
      <c r="Y4095" s="10"/>
      <c r="Z4095" s="10"/>
      <c r="AA4095" s="10"/>
      <c r="AB4095" s="10"/>
      <c r="AC4095" s="10"/>
      <c r="AD4095" s="10"/>
    </row>
    <row r="4096" ht="12.75" customHeight="1">
      <c r="A4096" s="16"/>
      <c r="B4096" s="17"/>
      <c r="C4096" s="16"/>
      <c r="D4096" s="83"/>
      <c r="E4096" s="140"/>
      <c r="F4096" s="10"/>
      <c r="G4096" s="10"/>
      <c r="H4096" s="10"/>
      <c r="I4096" s="10"/>
      <c r="J4096" s="10"/>
      <c r="K4096" s="21"/>
      <c r="L4096" s="21"/>
      <c r="M4096" s="21"/>
      <c r="N4096" s="21"/>
      <c r="O4096" s="21"/>
      <c r="P4096" s="21"/>
      <c r="Q4096" s="21"/>
      <c r="R4096" s="10"/>
      <c r="S4096" s="10"/>
      <c r="T4096" s="10"/>
      <c r="U4096" s="10"/>
      <c r="V4096" s="10"/>
      <c r="W4096" s="10"/>
      <c r="X4096" s="10"/>
      <c r="Y4096" s="10"/>
      <c r="Z4096" s="10"/>
      <c r="AA4096" s="10"/>
      <c r="AB4096" s="10"/>
      <c r="AC4096" s="10"/>
      <c r="AD4096" s="10"/>
    </row>
    <row r="4097" ht="12.75" customHeight="1">
      <c r="A4097" s="16"/>
      <c r="B4097" s="17"/>
      <c r="C4097" s="16"/>
      <c r="D4097" s="83"/>
      <c r="E4097" s="140"/>
      <c r="F4097" s="10"/>
      <c r="G4097" s="10"/>
      <c r="H4097" s="10"/>
      <c r="I4097" s="10"/>
      <c r="J4097" s="10"/>
      <c r="K4097" s="21"/>
      <c r="L4097" s="21"/>
      <c r="M4097" s="21"/>
      <c r="N4097" s="21"/>
      <c r="O4097" s="21"/>
      <c r="P4097" s="21"/>
      <c r="Q4097" s="21"/>
      <c r="R4097" s="10"/>
      <c r="S4097" s="10"/>
      <c r="T4097" s="10"/>
      <c r="U4097" s="10"/>
      <c r="V4097" s="10"/>
      <c r="W4097" s="10"/>
      <c r="X4097" s="10"/>
      <c r="Y4097" s="10"/>
      <c r="Z4097" s="10"/>
      <c r="AA4097" s="10"/>
      <c r="AB4097" s="10"/>
      <c r="AC4097" s="10"/>
      <c r="AD4097" s="10"/>
    </row>
    <row r="4098" ht="12.75" customHeight="1">
      <c r="A4098" s="16"/>
      <c r="B4098" s="17"/>
      <c r="C4098" s="16"/>
      <c r="D4098" s="83"/>
      <c r="E4098" s="140"/>
      <c r="F4098" s="10"/>
      <c r="G4098" s="10"/>
      <c r="H4098" s="10"/>
      <c r="I4098" s="10"/>
      <c r="J4098" s="10"/>
      <c r="K4098" s="21"/>
      <c r="L4098" s="21"/>
      <c r="M4098" s="21"/>
      <c r="N4098" s="21"/>
      <c r="O4098" s="21"/>
      <c r="P4098" s="21"/>
      <c r="Q4098" s="21"/>
      <c r="R4098" s="10"/>
      <c r="S4098" s="10"/>
      <c r="T4098" s="10"/>
      <c r="U4098" s="10"/>
      <c r="V4098" s="10"/>
      <c r="W4098" s="10"/>
      <c r="X4098" s="10"/>
      <c r="Y4098" s="10"/>
      <c r="Z4098" s="10"/>
      <c r="AA4098" s="10"/>
      <c r="AB4098" s="10"/>
      <c r="AC4098" s="10"/>
      <c r="AD4098" s="10"/>
    </row>
    <row r="4099" ht="12.75" customHeight="1">
      <c r="A4099" s="16"/>
      <c r="B4099" s="17"/>
      <c r="C4099" s="16"/>
      <c r="D4099" s="83"/>
      <c r="E4099" s="140"/>
      <c r="F4099" s="10"/>
      <c r="G4099" s="10"/>
      <c r="H4099" s="10"/>
      <c r="I4099" s="10"/>
      <c r="J4099" s="10"/>
      <c r="K4099" s="21"/>
      <c r="L4099" s="21"/>
      <c r="M4099" s="21"/>
      <c r="N4099" s="21"/>
      <c r="O4099" s="21"/>
      <c r="P4099" s="21"/>
      <c r="Q4099" s="21"/>
      <c r="R4099" s="10"/>
      <c r="S4099" s="10"/>
      <c r="T4099" s="10"/>
      <c r="U4099" s="10"/>
      <c r="V4099" s="10"/>
      <c r="W4099" s="10"/>
      <c r="X4099" s="10"/>
      <c r="Y4099" s="10"/>
      <c r="Z4099" s="10"/>
      <c r="AA4099" s="10"/>
      <c r="AB4099" s="10"/>
      <c r="AC4099" s="10"/>
      <c r="AD4099" s="10"/>
    </row>
    <row r="4100" ht="12.75" customHeight="1">
      <c r="A4100" s="16"/>
      <c r="B4100" s="17"/>
      <c r="C4100" s="16"/>
      <c r="D4100" s="83"/>
      <c r="E4100" s="140"/>
      <c r="F4100" s="10"/>
      <c r="G4100" s="10"/>
      <c r="H4100" s="10"/>
      <c r="I4100" s="10"/>
      <c r="J4100" s="10"/>
      <c r="K4100" s="21"/>
      <c r="L4100" s="21"/>
      <c r="M4100" s="21"/>
      <c r="N4100" s="21"/>
      <c r="O4100" s="21"/>
      <c r="P4100" s="21"/>
      <c r="Q4100" s="21"/>
      <c r="R4100" s="10"/>
      <c r="S4100" s="10"/>
      <c r="T4100" s="10"/>
      <c r="U4100" s="10"/>
      <c r="V4100" s="10"/>
      <c r="W4100" s="10"/>
      <c r="X4100" s="10"/>
      <c r="Y4100" s="10"/>
      <c r="Z4100" s="10"/>
      <c r="AA4100" s="10"/>
      <c r="AB4100" s="10"/>
      <c r="AC4100" s="10"/>
      <c r="AD4100" s="10"/>
    </row>
    <row r="4101" ht="12.75" customHeight="1">
      <c r="A4101" s="16"/>
      <c r="B4101" s="17"/>
      <c r="C4101" s="16"/>
      <c r="D4101" s="83"/>
      <c r="E4101" s="140"/>
      <c r="F4101" s="10"/>
      <c r="G4101" s="10"/>
      <c r="H4101" s="10"/>
      <c r="I4101" s="10"/>
      <c r="J4101" s="10"/>
      <c r="K4101" s="21"/>
      <c r="L4101" s="21"/>
      <c r="M4101" s="21"/>
      <c r="N4101" s="21"/>
      <c r="O4101" s="21"/>
      <c r="P4101" s="21"/>
      <c r="Q4101" s="21"/>
      <c r="R4101" s="10"/>
      <c r="S4101" s="10"/>
      <c r="T4101" s="10"/>
      <c r="U4101" s="10"/>
      <c r="V4101" s="10"/>
      <c r="W4101" s="10"/>
      <c r="X4101" s="10"/>
      <c r="Y4101" s="10"/>
      <c r="Z4101" s="10"/>
      <c r="AA4101" s="10"/>
      <c r="AB4101" s="10"/>
      <c r="AC4101" s="10"/>
      <c r="AD4101" s="10"/>
    </row>
    <row r="4102" ht="12.75" customHeight="1">
      <c r="A4102" s="16"/>
      <c r="B4102" s="17"/>
      <c r="C4102" s="16"/>
      <c r="D4102" s="83"/>
      <c r="E4102" s="140"/>
      <c r="F4102" s="10"/>
      <c r="G4102" s="10"/>
      <c r="H4102" s="10"/>
      <c r="I4102" s="10"/>
      <c r="J4102" s="10"/>
      <c r="K4102" s="21"/>
      <c r="L4102" s="21"/>
      <c r="M4102" s="21"/>
      <c r="N4102" s="21"/>
      <c r="O4102" s="21"/>
      <c r="P4102" s="21"/>
      <c r="Q4102" s="21"/>
      <c r="R4102" s="10"/>
      <c r="S4102" s="10"/>
      <c r="T4102" s="10"/>
      <c r="U4102" s="10"/>
      <c r="V4102" s="10"/>
      <c r="W4102" s="10"/>
      <c r="X4102" s="10"/>
      <c r="Y4102" s="10"/>
      <c r="Z4102" s="10"/>
      <c r="AA4102" s="10"/>
      <c r="AB4102" s="10"/>
      <c r="AC4102" s="10"/>
      <c r="AD4102" s="10"/>
    </row>
    <row r="4103" ht="12.75" customHeight="1">
      <c r="A4103" s="16"/>
      <c r="B4103" s="17"/>
      <c r="C4103" s="16"/>
      <c r="D4103" s="83"/>
      <c r="E4103" s="140"/>
      <c r="F4103" s="10"/>
      <c r="G4103" s="10"/>
      <c r="H4103" s="10"/>
      <c r="I4103" s="10"/>
      <c r="J4103" s="10"/>
      <c r="K4103" s="21"/>
      <c r="L4103" s="21"/>
      <c r="M4103" s="21"/>
      <c r="N4103" s="21"/>
      <c r="O4103" s="21"/>
      <c r="P4103" s="21"/>
      <c r="Q4103" s="21"/>
      <c r="R4103" s="10"/>
      <c r="S4103" s="10"/>
      <c r="T4103" s="10"/>
      <c r="U4103" s="10"/>
      <c r="V4103" s="10"/>
      <c r="W4103" s="10"/>
      <c r="X4103" s="10"/>
      <c r="Y4103" s="10"/>
      <c r="Z4103" s="10"/>
      <c r="AA4103" s="10"/>
      <c r="AB4103" s="10"/>
      <c r="AC4103" s="10"/>
      <c r="AD4103" s="10"/>
    </row>
    <row r="4104" ht="12.75" customHeight="1">
      <c r="A4104" s="16"/>
      <c r="B4104" s="17"/>
      <c r="C4104" s="16"/>
      <c r="D4104" s="83"/>
      <c r="E4104" s="140"/>
      <c r="F4104" s="10"/>
      <c r="G4104" s="10"/>
      <c r="H4104" s="10"/>
      <c r="I4104" s="10"/>
      <c r="J4104" s="10"/>
      <c r="K4104" s="21"/>
      <c r="L4104" s="21"/>
      <c r="M4104" s="21"/>
      <c r="N4104" s="21"/>
      <c r="O4104" s="21"/>
      <c r="P4104" s="21"/>
      <c r="Q4104" s="21"/>
      <c r="R4104" s="10"/>
      <c r="S4104" s="10"/>
      <c r="T4104" s="10"/>
      <c r="U4104" s="10"/>
      <c r="V4104" s="10"/>
      <c r="W4104" s="10"/>
      <c r="X4104" s="10"/>
      <c r="Y4104" s="10"/>
      <c r="Z4104" s="10"/>
      <c r="AA4104" s="10"/>
      <c r="AB4104" s="10"/>
      <c r="AC4104" s="10"/>
      <c r="AD4104" s="10"/>
    </row>
    <row r="4105" ht="12.75" customHeight="1">
      <c r="A4105" s="16"/>
      <c r="B4105" s="17"/>
      <c r="C4105" s="16"/>
      <c r="D4105" s="83"/>
      <c r="E4105" s="140"/>
      <c r="F4105" s="10"/>
      <c r="G4105" s="10"/>
      <c r="H4105" s="10"/>
      <c r="I4105" s="10"/>
      <c r="J4105" s="10"/>
      <c r="K4105" s="21"/>
      <c r="L4105" s="21"/>
      <c r="M4105" s="21"/>
      <c r="N4105" s="21"/>
      <c r="O4105" s="21"/>
      <c r="P4105" s="21"/>
      <c r="Q4105" s="21"/>
      <c r="R4105" s="10"/>
      <c r="S4105" s="10"/>
      <c r="T4105" s="10"/>
      <c r="U4105" s="10"/>
      <c r="V4105" s="10"/>
      <c r="W4105" s="10"/>
      <c r="X4105" s="10"/>
      <c r="Y4105" s="10"/>
      <c r="Z4105" s="10"/>
      <c r="AA4105" s="10"/>
      <c r="AB4105" s="10"/>
      <c r="AC4105" s="10"/>
      <c r="AD4105" s="10"/>
    </row>
    <row r="4106" ht="12.75" customHeight="1">
      <c r="A4106" s="16"/>
      <c r="B4106" s="17"/>
      <c r="C4106" s="16"/>
      <c r="D4106" s="83"/>
      <c r="E4106" s="140"/>
      <c r="F4106" s="10"/>
      <c r="G4106" s="10"/>
      <c r="H4106" s="10"/>
      <c r="I4106" s="10"/>
      <c r="J4106" s="10"/>
      <c r="K4106" s="21"/>
      <c r="L4106" s="21"/>
      <c r="M4106" s="21"/>
      <c r="N4106" s="21"/>
      <c r="O4106" s="21"/>
      <c r="P4106" s="21"/>
      <c r="Q4106" s="21"/>
      <c r="R4106" s="10"/>
      <c r="S4106" s="10"/>
      <c r="T4106" s="10"/>
      <c r="U4106" s="10"/>
      <c r="V4106" s="10"/>
      <c r="W4106" s="10"/>
      <c r="X4106" s="10"/>
      <c r="Y4106" s="10"/>
      <c r="Z4106" s="10"/>
      <c r="AA4106" s="10"/>
      <c r="AB4106" s="10"/>
      <c r="AC4106" s="10"/>
      <c r="AD4106" s="10"/>
    </row>
    <row r="4107" ht="12.75" customHeight="1">
      <c r="A4107" s="16"/>
      <c r="B4107" s="17"/>
      <c r="C4107" s="16"/>
      <c r="D4107" s="83"/>
      <c r="E4107" s="140"/>
      <c r="F4107" s="10"/>
      <c r="G4107" s="10"/>
      <c r="H4107" s="10"/>
      <c r="I4107" s="10"/>
      <c r="J4107" s="10"/>
      <c r="K4107" s="21"/>
      <c r="L4107" s="21"/>
      <c r="M4107" s="21"/>
      <c r="N4107" s="21"/>
      <c r="O4107" s="21"/>
      <c r="P4107" s="21"/>
      <c r="Q4107" s="21"/>
      <c r="R4107" s="10"/>
      <c r="S4107" s="10"/>
      <c r="T4107" s="10"/>
      <c r="U4107" s="10"/>
      <c r="V4107" s="10"/>
      <c r="W4107" s="10"/>
      <c r="X4107" s="10"/>
      <c r="Y4107" s="10"/>
      <c r="Z4107" s="10"/>
      <c r="AA4107" s="10"/>
      <c r="AB4107" s="10"/>
      <c r="AC4107" s="10"/>
      <c r="AD4107" s="10"/>
    </row>
    <row r="4108" ht="12.75" customHeight="1">
      <c r="A4108" s="16"/>
      <c r="B4108" s="17"/>
      <c r="C4108" s="16"/>
      <c r="D4108" s="83"/>
      <c r="E4108" s="140"/>
      <c r="F4108" s="10"/>
      <c r="G4108" s="10"/>
      <c r="H4108" s="10"/>
      <c r="I4108" s="10"/>
      <c r="J4108" s="10"/>
      <c r="K4108" s="21"/>
      <c r="L4108" s="21"/>
      <c r="M4108" s="21"/>
      <c r="N4108" s="21"/>
      <c r="O4108" s="21"/>
      <c r="P4108" s="21"/>
      <c r="Q4108" s="21"/>
      <c r="R4108" s="10"/>
      <c r="S4108" s="10"/>
      <c r="T4108" s="10"/>
      <c r="U4108" s="10"/>
      <c r="V4108" s="10"/>
      <c r="W4108" s="10"/>
      <c r="X4108" s="10"/>
      <c r="Y4108" s="10"/>
      <c r="Z4108" s="10"/>
      <c r="AA4108" s="10"/>
      <c r="AB4108" s="10"/>
      <c r="AC4108" s="10"/>
      <c r="AD4108" s="10"/>
    </row>
    <row r="4109" ht="12.75" customHeight="1">
      <c r="A4109" s="16"/>
      <c r="B4109" s="17"/>
      <c r="C4109" s="16"/>
      <c r="D4109" s="83"/>
      <c r="E4109" s="140"/>
      <c r="F4109" s="10"/>
      <c r="G4109" s="10"/>
      <c r="H4109" s="10"/>
      <c r="I4109" s="10"/>
      <c r="J4109" s="10"/>
      <c r="K4109" s="21"/>
      <c r="L4109" s="21"/>
      <c r="M4109" s="21"/>
      <c r="N4109" s="21"/>
      <c r="O4109" s="21"/>
      <c r="P4109" s="21"/>
      <c r="Q4109" s="21"/>
      <c r="R4109" s="10"/>
      <c r="S4109" s="10"/>
      <c r="T4109" s="10"/>
      <c r="U4109" s="10"/>
      <c r="V4109" s="10"/>
      <c r="W4109" s="10"/>
      <c r="X4109" s="10"/>
      <c r="Y4109" s="10"/>
      <c r="Z4109" s="10"/>
      <c r="AA4109" s="10"/>
      <c r="AB4109" s="10"/>
      <c r="AC4109" s="10"/>
      <c r="AD4109" s="10"/>
    </row>
    <row r="4110" ht="12.75" customHeight="1">
      <c r="A4110" s="16"/>
      <c r="B4110" s="17"/>
      <c r="C4110" s="16"/>
      <c r="D4110" s="83"/>
      <c r="E4110" s="140"/>
      <c r="F4110" s="10"/>
      <c r="G4110" s="10"/>
      <c r="H4110" s="10"/>
      <c r="I4110" s="10"/>
      <c r="J4110" s="10"/>
      <c r="K4110" s="21"/>
      <c r="L4110" s="21"/>
      <c r="M4110" s="21"/>
      <c r="N4110" s="21"/>
      <c r="O4110" s="21"/>
      <c r="P4110" s="21"/>
      <c r="Q4110" s="21"/>
      <c r="R4110" s="10"/>
      <c r="S4110" s="10"/>
      <c r="T4110" s="10"/>
      <c r="U4110" s="10"/>
      <c r="V4110" s="10"/>
      <c r="W4110" s="10"/>
      <c r="X4110" s="10"/>
      <c r="Y4110" s="10"/>
      <c r="Z4110" s="10"/>
      <c r="AA4110" s="10"/>
      <c r="AB4110" s="10"/>
      <c r="AC4110" s="10"/>
      <c r="AD4110" s="10"/>
    </row>
    <row r="4111" ht="12.75" customHeight="1">
      <c r="A4111" s="16"/>
      <c r="B4111" s="17"/>
      <c r="C4111" s="16"/>
      <c r="D4111" s="83"/>
      <c r="E4111" s="140"/>
      <c r="F4111" s="10"/>
      <c r="G4111" s="10"/>
      <c r="H4111" s="10"/>
      <c r="I4111" s="10"/>
      <c r="J4111" s="10"/>
      <c r="K4111" s="21"/>
      <c r="L4111" s="21"/>
      <c r="M4111" s="21"/>
      <c r="N4111" s="21"/>
      <c r="O4111" s="21"/>
      <c r="P4111" s="21"/>
      <c r="Q4111" s="21"/>
      <c r="R4111" s="10"/>
      <c r="S4111" s="10"/>
      <c r="T4111" s="10"/>
      <c r="U4111" s="10"/>
      <c r="V4111" s="10"/>
      <c r="W4111" s="10"/>
      <c r="X4111" s="10"/>
      <c r="Y4111" s="10"/>
      <c r="Z4111" s="10"/>
      <c r="AA4111" s="10"/>
      <c r="AB4111" s="10"/>
      <c r="AC4111" s="10"/>
      <c r="AD4111" s="10"/>
    </row>
    <row r="4112" ht="12.75" customHeight="1">
      <c r="A4112" s="16"/>
      <c r="B4112" s="17"/>
      <c r="C4112" s="16"/>
      <c r="D4112" s="83"/>
      <c r="E4112" s="140"/>
      <c r="F4112" s="10"/>
      <c r="G4112" s="10"/>
      <c r="H4112" s="10"/>
      <c r="I4112" s="10"/>
      <c r="J4112" s="10"/>
      <c r="K4112" s="21"/>
      <c r="L4112" s="21"/>
      <c r="M4112" s="21"/>
      <c r="N4112" s="21"/>
      <c r="O4112" s="21"/>
      <c r="P4112" s="21"/>
      <c r="Q4112" s="21"/>
      <c r="R4112" s="10"/>
      <c r="S4112" s="10"/>
      <c r="T4112" s="10"/>
      <c r="U4112" s="10"/>
      <c r="V4112" s="10"/>
      <c r="W4112" s="10"/>
      <c r="X4112" s="10"/>
      <c r="Y4112" s="10"/>
      <c r="Z4112" s="10"/>
      <c r="AA4112" s="10"/>
      <c r="AB4112" s="10"/>
      <c r="AC4112" s="10"/>
      <c r="AD4112" s="10"/>
    </row>
    <row r="4113" ht="12.75" customHeight="1">
      <c r="A4113" s="16"/>
      <c r="B4113" s="17"/>
      <c r="C4113" s="16"/>
      <c r="D4113" s="83"/>
      <c r="E4113" s="140"/>
      <c r="F4113" s="10"/>
      <c r="G4113" s="10"/>
      <c r="H4113" s="10"/>
      <c r="I4113" s="10"/>
      <c r="J4113" s="10"/>
      <c r="K4113" s="21"/>
      <c r="L4113" s="21"/>
      <c r="M4113" s="21"/>
      <c r="N4113" s="21"/>
      <c r="O4113" s="21"/>
      <c r="P4113" s="21"/>
      <c r="Q4113" s="21"/>
      <c r="R4113" s="10"/>
      <c r="S4113" s="10"/>
      <c r="T4113" s="10"/>
      <c r="U4113" s="10"/>
      <c r="V4113" s="10"/>
      <c r="W4113" s="10"/>
      <c r="X4113" s="10"/>
      <c r="Y4113" s="10"/>
      <c r="Z4113" s="10"/>
      <c r="AA4113" s="10"/>
      <c r="AB4113" s="10"/>
      <c r="AC4113" s="10"/>
      <c r="AD4113" s="10"/>
    </row>
    <row r="4114" ht="12.75" customHeight="1">
      <c r="A4114" s="16"/>
      <c r="B4114" s="17"/>
      <c r="C4114" s="16"/>
      <c r="D4114" s="83"/>
      <c r="E4114" s="140"/>
      <c r="F4114" s="10"/>
      <c r="G4114" s="10"/>
      <c r="H4114" s="10"/>
      <c r="I4114" s="10"/>
      <c r="J4114" s="10"/>
      <c r="K4114" s="21"/>
      <c r="L4114" s="21"/>
      <c r="M4114" s="21"/>
      <c r="N4114" s="21"/>
      <c r="O4114" s="21"/>
      <c r="P4114" s="21"/>
      <c r="Q4114" s="21"/>
      <c r="R4114" s="10"/>
      <c r="S4114" s="10"/>
      <c r="T4114" s="10"/>
      <c r="U4114" s="10"/>
      <c r="V4114" s="10"/>
      <c r="W4114" s="10"/>
      <c r="X4114" s="10"/>
      <c r="Y4114" s="10"/>
      <c r="Z4114" s="10"/>
      <c r="AA4114" s="10"/>
      <c r="AB4114" s="10"/>
      <c r="AC4114" s="10"/>
      <c r="AD4114" s="10"/>
    </row>
    <row r="4115" ht="12.75" customHeight="1">
      <c r="A4115" s="16"/>
      <c r="B4115" s="17"/>
      <c r="C4115" s="16"/>
      <c r="D4115" s="83"/>
      <c r="E4115" s="140"/>
      <c r="F4115" s="10"/>
      <c r="G4115" s="10"/>
      <c r="H4115" s="10"/>
      <c r="I4115" s="10"/>
      <c r="J4115" s="10"/>
      <c r="K4115" s="21"/>
      <c r="L4115" s="21"/>
      <c r="M4115" s="21"/>
      <c r="N4115" s="21"/>
      <c r="O4115" s="21"/>
      <c r="P4115" s="21"/>
      <c r="Q4115" s="21"/>
      <c r="R4115" s="10"/>
      <c r="S4115" s="10"/>
      <c r="T4115" s="10"/>
      <c r="U4115" s="10"/>
      <c r="V4115" s="10"/>
      <c r="W4115" s="10"/>
      <c r="X4115" s="10"/>
      <c r="Y4115" s="10"/>
      <c r="Z4115" s="10"/>
      <c r="AA4115" s="10"/>
      <c r="AB4115" s="10"/>
      <c r="AC4115" s="10"/>
      <c r="AD4115" s="10"/>
    </row>
    <row r="4116" ht="12.75" customHeight="1">
      <c r="A4116" s="16"/>
      <c r="B4116" s="17"/>
      <c r="C4116" s="16"/>
      <c r="D4116" s="83"/>
      <c r="E4116" s="140"/>
      <c r="F4116" s="10"/>
      <c r="G4116" s="10"/>
      <c r="H4116" s="10"/>
      <c r="I4116" s="10"/>
      <c r="J4116" s="10"/>
      <c r="K4116" s="21"/>
      <c r="L4116" s="21"/>
      <c r="M4116" s="21"/>
      <c r="N4116" s="21"/>
      <c r="O4116" s="21"/>
      <c r="P4116" s="21"/>
      <c r="Q4116" s="21"/>
      <c r="R4116" s="10"/>
      <c r="S4116" s="10"/>
      <c r="T4116" s="10"/>
      <c r="U4116" s="10"/>
      <c r="V4116" s="10"/>
      <c r="W4116" s="10"/>
      <c r="X4116" s="10"/>
      <c r="Y4116" s="10"/>
      <c r="Z4116" s="10"/>
      <c r="AA4116" s="10"/>
      <c r="AB4116" s="10"/>
      <c r="AC4116" s="10"/>
      <c r="AD4116" s="10"/>
    </row>
    <row r="4117" ht="12.75" customHeight="1">
      <c r="A4117" s="16"/>
      <c r="B4117" s="17"/>
      <c r="C4117" s="16"/>
      <c r="D4117" s="83"/>
      <c r="E4117" s="140"/>
      <c r="F4117" s="10"/>
      <c r="G4117" s="10"/>
      <c r="H4117" s="10"/>
      <c r="I4117" s="10"/>
      <c r="J4117" s="10"/>
      <c r="K4117" s="21"/>
      <c r="L4117" s="21"/>
      <c r="M4117" s="21"/>
      <c r="N4117" s="21"/>
      <c r="O4117" s="21"/>
      <c r="P4117" s="21"/>
      <c r="Q4117" s="21"/>
      <c r="R4117" s="10"/>
      <c r="S4117" s="10"/>
      <c r="T4117" s="10"/>
      <c r="U4117" s="10"/>
      <c r="V4117" s="10"/>
      <c r="W4117" s="10"/>
      <c r="X4117" s="10"/>
      <c r="Y4117" s="10"/>
      <c r="Z4117" s="10"/>
      <c r="AA4117" s="10"/>
      <c r="AB4117" s="10"/>
      <c r="AC4117" s="10"/>
      <c r="AD4117" s="10"/>
    </row>
    <row r="4118" ht="12.75" customHeight="1">
      <c r="A4118" s="16"/>
      <c r="B4118" s="17"/>
      <c r="C4118" s="16"/>
      <c r="D4118" s="83"/>
      <c r="E4118" s="140"/>
      <c r="F4118" s="10"/>
      <c r="G4118" s="10"/>
      <c r="H4118" s="10"/>
      <c r="I4118" s="10"/>
      <c r="J4118" s="10"/>
      <c r="K4118" s="21"/>
      <c r="L4118" s="21"/>
      <c r="M4118" s="21"/>
      <c r="N4118" s="21"/>
      <c r="O4118" s="21"/>
      <c r="P4118" s="21"/>
      <c r="Q4118" s="21"/>
      <c r="R4118" s="10"/>
      <c r="S4118" s="10"/>
      <c r="T4118" s="10"/>
      <c r="U4118" s="10"/>
      <c r="V4118" s="10"/>
      <c r="W4118" s="10"/>
      <c r="X4118" s="10"/>
      <c r="Y4118" s="10"/>
      <c r="Z4118" s="10"/>
      <c r="AA4118" s="10"/>
      <c r="AB4118" s="10"/>
      <c r="AC4118" s="10"/>
      <c r="AD4118" s="10"/>
    </row>
    <row r="4119" ht="12.75" customHeight="1">
      <c r="A4119" s="16"/>
      <c r="B4119" s="17"/>
      <c r="C4119" s="16"/>
      <c r="D4119" s="83"/>
      <c r="E4119" s="140"/>
      <c r="F4119" s="10"/>
      <c r="G4119" s="10"/>
      <c r="H4119" s="10"/>
      <c r="I4119" s="10"/>
      <c r="J4119" s="10"/>
      <c r="K4119" s="21"/>
      <c r="L4119" s="21"/>
      <c r="M4119" s="21"/>
      <c r="N4119" s="21"/>
      <c r="O4119" s="21"/>
      <c r="P4119" s="21"/>
      <c r="Q4119" s="21"/>
      <c r="R4119" s="10"/>
      <c r="S4119" s="10"/>
      <c r="T4119" s="10"/>
      <c r="U4119" s="10"/>
      <c r="V4119" s="10"/>
      <c r="W4119" s="10"/>
      <c r="X4119" s="10"/>
      <c r="Y4119" s="10"/>
      <c r="Z4119" s="10"/>
      <c r="AA4119" s="10"/>
      <c r="AB4119" s="10"/>
      <c r="AC4119" s="10"/>
      <c r="AD4119" s="10"/>
    </row>
    <row r="4120" ht="12.75" customHeight="1">
      <c r="A4120" s="16"/>
      <c r="B4120" s="17"/>
      <c r="C4120" s="16"/>
      <c r="D4120" s="83"/>
      <c r="E4120" s="140"/>
      <c r="F4120" s="10"/>
      <c r="G4120" s="10"/>
      <c r="H4120" s="10"/>
      <c r="I4120" s="10"/>
      <c r="J4120" s="10"/>
      <c r="K4120" s="21"/>
      <c r="L4120" s="21"/>
      <c r="M4120" s="21"/>
      <c r="N4120" s="21"/>
      <c r="O4120" s="21"/>
      <c r="P4120" s="21"/>
      <c r="Q4120" s="21"/>
      <c r="R4120" s="10"/>
      <c r="S4120" s="10"/>
      <c r="T4120" s="10"/>
      <c r="U4120" s="10"/>
      <c r="V4120" s="10"/>
      <c r="W4120" s="10"/>
      <c r="X4120" s="10"/>
      <c r="Y4120" s="10"/>
      <c r="Z4120" s="10"/>
      <c r="AA4120" s="10"/>
      <c r="AB4120" s="10"/>
      <c r="AC4120" s="10"/>
      <c r="AD4120" s="10"/>
    </row>
    <row r="4121" ht="12.75" customHeight="1">
      <c r="A4121" s="16"/>
      <c r="B4121" s="17"/>
      <c r="C4121" s="16"/>
      <c r="D4121" s="83"/>
      <c r="E4121" s="140"/>
      <c r="F4121" s="10"/>
      <c r="G4121" s="10"/>
      <c r="H4121" s="10"/>
      <c r="I4121" s="10"/>
      <c r="J4121" s="10"/>
      <c r="K4121" s="21"/>
      <c r="L4121" s="21"/>
      <c r="M4121" s="21"/>
      <c r="N4121" s="21"/>
      <c r="O4121" s="21"/>
      <c r="P4121" s="21"/>
      <c r="Q4121" s="21"/>
      <c r="R4121" s="10"/>
      <c r="S4121" s="10"/>
      <c r="T4121" s="10"/>
      <c r="U4121" s="10"/>
      <c r="V4121" s="10"/>
      <c r="W4121" s="10"/>
      <c r="X4121" s="10"/>
      <c r="Y4121" s="10"/>
      <c r="Z4121" s="10"/>
      <c r="AA4121" s="10"/>
      <c r="AB4121" s="10"/>
      <c r="AC4121" s="10"/>
      <c r="AD4121" s="10"/>
    </row>
    <row r="4122" ht="12.75" customHeight="1">
      <c r="A4122" s="16"/>
      <c r="B4122" s="17"/>
      <c r="C4122" s="16"/>
      <c r="D4122" s="83"/>
      <c r="E4122" s="140"/>
      <c r="F4122" s="10"/>
      <c r="G4122" s="10"/>
      <c r="H4122" s="10"/>
      <c r="I4122" s="10"/>
      <c r="J4122" s="10"/>
      <c r="K4122" s="21"/>
      <c r="L4122" s="21"/>
      <c r="M4122" s="21"/>
      <c r="N4122" s="21"/>
      <c r="O4122" s="21"/>
      <c r="P4122" s="21"/>
      <c r="Q4122" s="21"/>
      <c r="R4122" s="10"/>
      <c r="S4122" s="10"/>
      <c r="T4122" s="10"/>
      <c r="U4122" s="10"/>
      <c r="V4122" s="10"/>
      <c r="W4122" s="10"/>
      <c r="X4122" s="10"/>
      <c r="Y4122" s="10"/>
      <c r="Z4122" s="10"/>
      <c r="AA4122" s="10"/>
      <c r="AB4122" s="10"/>
      <c r="AC4122" s="10"/>
      <c r="AD4122" s="10"/>
    </row>
    <row r="4123" ht="12.75" customHeight="1">
      <c r="A4123" s="16"/>
      <c r="B4123" s="17"/>
      <c r="C4123" s="16"/>
      <c r="D4123" s="83"/>
      <c r="E4123" s="140"/>
      <c r="F4123" s="10"/>
      <c r="G4123" s="10"/>
      <c r="H4123" s="10"/>
      <c r="I4123" s="10"/>
      <c r="J4123" s="10"/>
      <c r="K4123" s="21"/>
      <c r="L4123" s="21"/>
      <c r="M4123" s="21"/>
      <c r="N4123" s="21"/>
      <c r="O4123" s="21"/>
      <c r="P4123" s="21"/>
      <c r="Q4123" s="21"/>
      <c r="R4123" s="10"/>
      <c r="S4123" s="10"/>
      <c r="T4123" s="10"/>
      <c r="U4123" s="10"/>
      <c r="V4123" s="10"/>
      <c r="W4123" s="10"/>
      <c r="X4123" s="10"/>
      <c r="Y4123" s="10"/>
      <c r="Z4123" s="10"/>
      <c r="AA4123" s="10"/>
      <c r="AB4123" s="10"/>
      <c r="AC4123" s="10"/>
      <c r="AD4123" s="10"/>
    </row>
    <row r="4124" ht="12.75" customHeight="1">
      <c r="A4124" s="16"/>
      <c r="B4124" s="17"/>
      <c r="C4124" s="16"/>
      <c r="D4124" s="83"/>
      <c r="E4124" s="140"/>
      <c r="F4124" s="10"/>
      <c r="G4124" s="10"/>
      <c r="H4124" s="10"/>
      <c r="I4124" s="10"/>
      <c r="J4124" s="10"/>
      <c r="K4124" s="21"/>
      <c r="L4124" s="21"/>
      <c r="M4124" s="21"/>
      <c r="N4124" s="21"/>
      <c r="O4124" s="21"/>
      <c r="P4124" s="21"/>
      <c r="Q4124" s="21"/>
      <c r="R4124" s="10"/>
      <c r="S4124" s="10"/>
      <c r="T4124" s="10"/>
      <c r="U4124" s="10"/>
      <c r="V4124" s="10"/>
      <c r="W4124" s="10"/>
      <c r="X4124" s="10"/>
      <c r="Y4124" s="10"/>
      <c r="Z4124" s="10"/>
      <c r="AA4124" s="10"/>
      <c r="AB4124" s="10"/>
      <c r="AC4124" s="10"/>
      <c r="AD4124" s="10"/>
    </row>
    <row r="4125" ht="12.75" customHeight="1">
      <c r="A4125" s="16"/>
      <c r="B4125" s="17"/>
      <c r="C4125" s="16"/>
      <c r="D4125" s="83"/>
      <c r="E4125" s="140"/>
      <c r="F4125" s="10"/>
      <c r="G4125" s="10"/>
      <c r="H4125" s="10"/>
      <c r="I4125" s="10"/>
      <c r="J4125" s="10"/>
      <c r="K4125" s="21"/>
      <c r="L4125" s="21"/>
      <c r="M4125" s="21"/>
      <c r="N4125" s="21"/>
      <c r="O4125" s="21"/>
      <c r="P4125" s="21"/>
      <c r="Q4125" s="21"/>
      <c r="R4125" s="10"/>
      <c r="S4125" s="10"/>
      <c r="T4125" s="10"/>
      <c r="U4125" s="10"/>
      <c r="V4125" s="10"/>
      <c r="W4125" s="10"/>
      <c r="X4125" s="10"/>
      <c r="Y4125" s="10"/>
      <c r="Z4125" s="10"/>
      <c r="AA4125" s="10"/>
      <c r="AB4125" s="10"/>
      <c r="AC4125" s="10"/>
      <c r="AD4125" s="10"/>
    </row>
    <row r="4126" ht="12.75" customHeight="1">
      <c r="A4126" s="16"/>
      <c r="B4126" s="17"/>
      <c r="C4126" s="16"/>
      <c r="D4126" s="83"/>
      <c r="E4126" s="140"/>
      <c r="F4126" s="10"/>
      <c r="G4126" s="10"/>
      <c r="H4126" s="10"/>
      <c r="I4126" s="10"/>
      <c r="J4126" s="10"/>
      <c r="K4126" s="21"/>
      <c r="L4126" s="21"/>
      <c r="M4126" s="21"/>
      <c r="N4126" s="21"/>
      <c r="O4126" s="21"/>
      <c r="P4126" s="21"/>
      <c r="Q4126" s="21"/>
      <c r="R4126" s="10"/>
      <c r="S4126" s="10"/>
      <c r="T4126" s="10"/>
      <c r="U4126" s="10"/>
      <c r="V4126" s="10"/>
      <c r="W4126" s="10"/>
      <c r="X4126" s="10"/>
      <c r="Y4126" s="10"/>
      <c r="Z4126" s="10"/>
      <c r="AA4126" s="10"/>
      <c r="AB4126" s="10"/>
      <c r="AC4126" s="10"/>
      <c r="AD4126" s="10"/>
    </row>
    <row r="4127" ht="12.75" customHeight="1">
      <c r="A4127" s="16"/>
      <c r="B4127" s="17"/>
      <c r="C4127" s="16"/>
      <c r="D4127" s="83"/>
      <c r="E4127" s="140"/>
      <c r="F4127" s="10"/>
      <c r="G4127" s="10"/>
      <c r="H4127" s="10"/>
      <c r="I4127" s="10"/>
      <c r="J4127" s="10"/>
      <c r="K4127" s="21"/>
      <c r="L4127" s="21"/>
      <c r="M4127" s="21"/>
      <c r="N4127" s="21"/>
      <c r="O4127" s="21"/>
      <c r="P4127" s="21"/>
      <c r="Q4127" s="21"/>
      <c r="R4127" s="10"/>
      <c r="S4127" s="10"/>
      <c r="T4127" s="10"/>
      <c r="U4127" s="10"/>
      <c r="V4127" s="10"/>
      <c r="W4127" s="10"/>
      <c r="X4127" s="10"/>
      <c r="Y4127" s="10"/>
      <c r="Z4127" s="10"/>
      <c r="AA4127" s="10"/>
      <c r="AB4127" s="10"/>
      <c r="AC4127" s="10"/>
      <c r="AD4127" s="10"/>
    </row>
    <row r="4128" ht="12.75" customHeight="1">
      <c r="A4128" s="16"/>
      <c r="B4128" s="17"/>
      <c r="C4128" s="16"/>
      <c r="D4128" s="83"/>
      <c r="E4128" s="140"/>
      <c r="F4128" s="10"/>
      <c r="G4128" s="10"/>
      <c r="H4128" s="10"/>
      <c r="I4128" s="10"/>
      <c r="J4128" s="10"/>
      <c r="K4128" s="21"/>
      <c r="L4128" s="21"/>
      <c r="M4128" s="21"/>
      <c r="N4128" s="21"/>
      <c r="O4128" s="21"/>
      <c r="P4128" s="21"/>
      <c r="Q4128" s="21"/>
      <c r="R4128" s="10"/>
      <c r="S4128" s="10"/>
      <c r="T4128" s="10"/>
      <c r="U4128" s="10"/>
      <c r="V4128" s="10"/>
      <c r="W4128" s="10"/>
      <c r="X4128" s="10"/>
      <c r="Y4128" s="10"/>
      <c r="Z4128" s="10"/>
      <c r="AA4128" s="10"/>
      <c r="AB4128" s="10"/>
      <c r="AC4128" s="10"/>
      <c r="AD4128" s="10"/>
    </row>
    <row r="4129" ht="12.75" customHeight="1">
      <c r="A4129" s="16"/>
      <c r="B4129" s="17"/>
      <c r="C4129" s="16"/>
      <c r="D4129" s="83"/>
      <c r="E4129" s="140"/>
      <c r="F4129" s="10"/>
      <c r="G4129" s="10"/>
      <c r="H4129" s="10"/>
      <c r="I4129" s="10"/>
      <c r="J4129" s="10"/>
      <c r="K4129" s="21"/>
      <c r="L4129" s="21"/>
      <c r="M4129" s="21"/>
      <c r="N4129" s="21"/>
      <c r="O4129" s="21"/>
      <c r="P4129" s="21"/>
      <c r="Q4129" s="21"/>
      <c r="R4129" s="10"/>
      <c r="S4129" s="10"/>
      <c r="T4129" s="10"/>
      <c r="U4129" s="10"/>
      <c r="V4129" s="10"/>
      <c r="W4129" s="10"/>
      <c r="X4129" s="10"/>
      <c r="Y4129" s="10"/>
      <c r="Z4129" s="10"/>
      <c r="AA4129" s="10"/>
      <c r="AB4129" s="10"/>
      <c r="AC4129" s="10"/>
      <c r="AD4129" s="10"/>
    </row>
    <row r="4130" ht="12.75" customHeight="1">
      <c r="A4130" s="16"/>
      <c r="B4130" s="17"/>
      <c r="C4130" s="16"/>
      <c r="D4130" s="83"/>
      <c r="E4130" s="140"/>
      <c r="F4130" s="10"/>
      <c r="G4130" s="10"/>
      <c r="H4130" s="10"/>
      <c r="I4130" s="10"/>
      <c r="J4130" s="10"/>
      <c r="K4130" s="21"/>
      <c r="L4130" s="21"/>
      <c r="M4130" s="21"/>
      <c r="N4130" s="21"/>
      <c r="O4130" s="21"/>
      <c r="P4130" s="21"/>
      <c r="Q4130" s="21"/>
      <c r="R4130" s="10"/>
      <c r="S4130" s="10"/>
      <c r="T4130" s="10"/>
      <c r="U4130" s="10"/>
      <c r="V4130" s="10"/>
      <c r="W4130" s="10"/>
      <c r="X4130" s="10"/>
      <c r="Y4130" s="10"/>
      <c r="Z4130" s="10"/>
      <c r="AA4130" s="10"/>
      <c r="AB4130" s="10"/>
      <c r="AC4130" s="10"/>
      <c r="AD4130" s="10"/>
    </row>
    <row r="4131" ht="12.75" customHeight="1">
      <c r="A4131" s="16"/>
      <c r="B4131" s="17"/>
      <c r="C4131" s="16"/>
      <c r="D4131" s="83"/>
      <c r="E4131" s="140"/>
      <c r="F4131" s="10"/>
      <c r="G4131" s="10"/>
      <c r="H4131" s="10"/>
      <c r="I4131" s="10"/>
      <c r="J4131" s="10"/>
      <c r="K4131" s="21"/>
      <c r="L4131" s="21"/>
      <c r="M4131" s="21"/>
      <c r="N4131" s="21"/>
      <c r="O4131" s="21"/>
      <c r="P4131" s="21"/>
      <c r="Q4131" s="21"/>
      <c r="R4131" s="10"/>
      <c r="S4131" s="10"/>
      <c r="T4131" s="10"/>
      <c r="U4131" s="10"/>
      <c r="V4131" s="10"/>
      <c r="W4131" s="10"/>
      <c r="X4131" s="10"/>
      <c r="Y4131" s="10"/>
      <c r="Z4131" s="10"/>
      <c r="AA4131" s="10"/>
      <c r="AB4131" s="10"/>
      <c r="AC4131" s="10"/>
      <c r="AD4131" s="10"/>
    </row>
    <row r="4132" ht="12.75" customHeight="1">
      <c r="A4132" s="16"/>
      <c r="B4132" s="17"/>
      <c r="C4132" s="16"/>
      <c r="D4132" s="83"/>
      <c r="E4132" s="140"/>
      <c r="F4132" s="10"/>
      <c r="G4132" s="10"/>
      <c r="H4132" s="10"/>
      <c r="I4132" s="10"/>
      <c r="J4132" s="10"/>
      <c r="K4132" s="21"/>
      <c r="L4132" s="21"/>
      <c r="M4132" s="21"/>
      <c r="N4132" s="21"/>
      <c r="O4132" s="21"/>
      <c r="P4132" s="21"/>
      <c r="Q4132" s="21"/>
      <c r="R4132" s="10"/>
      <c r="S4132" s="10"/>
      <c r="T4132" s="10"/>
      <c r="U4132" s="10"/>
      <c r="V4132" s="10"/>
      <c r="W4132" s="10"/>
      <c r="X4132" s="10"/>
      <c r="Y4132" s="10"/>
      <c r="Z4132" s="10"/>
      <c r="AA4132" s="10"/>
      <c r="AB4132" s="10"/>
      <c r="AC4132" s="10"/>
      <c r="AD4132" s="10"/>
    </row>
    <row r="4133" ht="12.75" customHeight="1">
      <c r="A4133" s="16"/>
      <c r="B4133" s="17"/>
      <c r="C4133" s="16"/>
      <c r="D4133" s="83"/>
      <c r="E4133" s="140"/>
      <c r="F4133" s="10"/>
      <c r="G4133" s="10"/>
      <c r="H4133" s="10"/>
      <c r="I4133" s="10"/>
      <c r="J4133" s="10"/>
      <c r="K4133" s="21"/>
      <c r="L4133" s="21"/>
      <c r="M4133" s="21"/>
      <c r="N4133" s="21"/>
      <c r="O4133" s="21"/>
      <c r="P4133" s="21"/>
      <c r="Q4133" s="21"/>
      <c r="R4133" s="10"/>
      <c r="S4133" s="10"/>
      <c r="T4133" s="10"/>
      <c r="U4133" s="10"/>
      <c r="V4133" s="10"/>
      <c r="W4133" s="10"/>
      <c r="X4133" s="10"/>
      <c r="Y4133" s="10"/>
      <c r="Z4133" s="10"/>
      <c r="AA4133" s="10"/>
      <c r="AB4133" s="10"/>
      <c r="AC4133" s="10"/>
      <c r="AD4133" s="10"/>
    </row>
    <row r="4134" ht="12.75" customHeight="1">
      <c r="A4134" s="16"/>
      <c r="B4134" s="17"/>
      <c r="C4134" s="16"/>
      <c r="D4134" s="83"/>
      <c r="E4134" s="140"/>
      <c r="F4134" s="10"/>
      <c r="G4134" s="10"/>
      <c r="H4134" s="10"/>
      <c r="I4134" s="10"/>
      <c r="J4134" s="10"/>
      <c r="K4134" s="21"/>
      <c r="L4134" s="21"/>
      <c r="M4134" s="21"/>
      <c r="N4134" s="21"/>
      <c r="O4134" s="21"/>
      <c r="P4134" s="21"/>
      <c r="Q4134" s="21"/>
      <c r="R4134" s="10"/>
      <c r="S4134" s="10"/>
      <c r="T4134" s="10"/>
      <c r="U4134" s="10"/>
      <c r="V4134" s="10"/>
      <c r="W4134" s="10"/>
      <c r="X4134" s="10"/>
      <c r="Y4134" s="10"/>
      <c r="Z4134" s="10"/>
      <c r="AA4134" s="10"/>
      <c r="AB4134" s="10"/>
      <c r="AC4134" s="10"/>
      <c r="AD4134" s="10"/>
    </row>
    <row r="4135" ht="12.75" customHeight="1">
      <c r="A4135" s="16"/>
      <c r="B4135" s="17"/>
      <c r="C4135" s="16"/>
      <c r="D4135" s="83"/>
      <c r="E4135" s="140"/>
      <c r="F4135" s="10"/>
      <c r="G4135" s="10"/>
      <c r="H4135" s="10"/>
      <c r="I4135" s="10"/>
      <c r="J4135" s="10"/>
      <c r="K4135" s="21"/>
      <c r="L4135" s="21"/>
      <c r="M4135" s="21"/>
      <c r="N4135" s="21"/>
      <c r="O4135" s="21"/>
      <c r="P4135" s="21"/>
      <c r="Q4135" s="21"/>
      <c r="R4135" s="10"/>
      <c r="S4135" s="10"/>
      <c r="T4135" s="10"/>
      <c r="U4135" s="10"/>
      <c r="V4135" s="10"/>
      <c r="W4135" s="10"/>
      <c r="X4135" s="10"/>
      <c r="Y4135" s="10"/>
      <c r="Z4135" s="10"/>
      <c r="AA4135" s="10"/>
      <c r="AB4135" s="10"/>
      <c r="AC4135" s="10"/>
      <c r="AD4135" s="10"/>
    </row>
    <row r="4136" ht="12.75" customHeight="1">
      <c r="A4136" s="16"/>
      <c r="B4136" s="17"/>
      <c r="C4136" s="16"/>
      <c r="D4136" s="83"/>
      <c r="E4136" s="140"/>
      <c r="F4136" s="10"/>
      <c r="G4136" s="10"/>
      <c r="H4136" s="10"/>
      <c r="I4136" s="10"/>
      <c r="J4136" s="10"/>
      <c r="K4136" s="21"/>
      <c r="L4136" s="21"/>
      <c r="M4136" s="21"/>
      <c r="N4136" s="21"/>
      <c r="O4136" s="21"/>
      <c r="P4136" s="21"/>
      <c r="Q4136" s="21"/>
      <c r="R4136" s="10"/>
      <c r="S4136" s="10"/>
      <c r="T4136" s="10"/>
      <c r="U4136" s="10"/>
      <c r="V4136" s="10"/>
      <c r="W4136" s="10"/>
      <c r="X4136" s="10"/>
      <c r="Y4136" s="10"/>
      <c r="Z4136" s="10"/>
      <c r="AA4136" s="10"/>
      <c r="AB4136" s="10"/>
      <c r="AC4136" s="10"/>
      <c r="AD4136" s="10"/>
    </row>
    <row r="4137" ht="12.75" customHeight="1">
      <c r="A4137" s="16"/>
      <c r="B4137" s="17"/>
      <c r="C4137" s="16"/>
      <c r="D4137" s="83"/>
      <c r="E4137" s="140"/>
      <c r="F4137" s="10"/>
      <c r="G4137" s="10"/>
      <c r="H4137" s="10"/>
      <c r="I4137" s="10"/>
      <c r="J4137" s="10"/>
      <c r="K4137" s="21"/>
      <c r="L4137" s="21"/>
      <c r="M4137" s="21"/>
      <c r="N4137" s="21"/>
      <c r="O4137" s="21"/>
      <c r="P4137" s="21"/>
      <c r="Q4137" s="21"/>
      <c r="R4137" s="10"/>
      <c r="S4137" s="10"/>
      <c r="T4137" s="10"/>
      <c r="U4137" s="10"/>
      <c r="V4137" s="10"/>
      <c r="W4137" s="10"/>
      <c r="X4137" s="10"/>
      <c r="Y4137" s="10"/>
      <c r="Z4137" s="10"/>
      <c r="AA4137" s="10"/>
      <c r="AB4137" s="10"/>
      <c r="AC4137" s="10"/>
      <c r="AD4137" s="10"/>
    </row>
    <row r="4138" ht="12.75" customHeight="1">
      <c r="A4138" s="16"/>
      <c r="B4138" s="17"/>
      <c r="C4138" s="16"/>
      <c r="D4138" s="83"/>
      <c r="E4138" s="140"/>
      <c r="F4138" s="10"/>
      <c r="G4138" s="10"/>
      <c r="H4138" s="10"/>
      <c r="I4138" s="10"/>
      <c r="J4138" s="10"/>
      <c r="K4138" s="21"/>
      <c r="L4138" s="21"/>
      <c r="M4138" s="21"/>
      <c r="N4138" s="21"/>
      <c r="O4138" s="21"/>
      <c r="P4138" s="21"/>
      <c r="Q4138" s="21"/>
      <c r="R4138" s="10"/>
      <c r="S4138" s="10"/>
      <c r="T4138" s="10"/>
      <c r="U4138" s="10"/>
      <c r="V4138" s="10"/>
      <c r="W4138" s="10"/>
      <c r="X4138" s="10"/>
      <c r="Y4138" s="10"/>
      <c r="Z4138" s="10"/>
      <c r="AA4138" s="10"/>
      <c r="AB4138" s="10"/>
      <c r="AC4138" s="10"/>
      <c r="AD4138" s="10"/>
    </row>
    <row r="4139" ht="12.75" customHeight="1">
      <c r="A4139" s="16"/>
      <c r="B4139" s="17"/>
      <c r="C4139" s="16"/>
      <c r="D4139" s="83"/>
      <c r="E4139" s="140"/>
      <c r="F4139" s="10"/>
      <c r="G4139" s="10"/>
      <c r="H4139" s="10"/>
      <c r="I4139" s="10"/>
      <c r="J4139" s="10"/>
      <c r="K4139" s="21"/>
      <c r="L4139" s="21"/>
      <c r="M4139" s="21"/>
      <c r="N4139" s="21"/>
      <c r="O4139" s="21"/>
      <c r="P4139" s="21"/>
      <c r="Q4139" s="21"/>
      <c r="R4139" s="10"/>
      <c r="S4139" s="10"/>
      <c r="T4139" s="10"/>
      <c r="U4139" s="10"/>
      <c r="V4139" s="10"/>
      <c r="W4139" s="10"/>
      <c r="X4139" s="10"/>
      <c r="Y4139" s="10"/>
      <c r="Z4139" s="10"/>
      <c r="AA4139" s="10"/>
      <c r="AB4139" s="10"/>
      <c r="AC4139" s="10"/>
      <c r="AD4139" s="10"/>
    </row>
    <row r="4140" ht="12.75" customHeight="1">
      <c r="A4140" s="16"/>
      <c r="B4140" s="17"/>
      <c r="C4140" s="16"/>
      <c r="D4140" s="83"/>
      <c r="E4140" s="140"/>
      <c r="F4140" s="10"/>
      <c r="G4140" s="10"/>
      <c r="H4140" s="10"/>
      <c r="I4140" s="10"/>
      <c r="J4140" s="10"/>
      <c r="K4140" s="21"/>
      <c r="L4140" s="21"/>
      <c r="M4140" s="21"/>
      <c r="N4140" s="21"/>
      <c r="O4140" s="21"/>
      <c r="P4140" s="21"/>
      <c r="Q4140" s="21"/>
      <c r="R4140" s="10"/>
      <c r="S4140" s="10"/>
      <c r="T4140" s="10"/>
      <c r="U4140" s="10"/>
      <c r="V4140" s="10"/>
      <c r="W4140" s="10"/>
      <c r="X4140" s="10"/>
      <c r="Y4140" s="10"/>
      <c r="Z4140" s="10"/>
      <c r="AA4140" s="10"/>
      <c r="AB4140" s="10"/>
      <c r="AC4140" s="10"/>
      <c r="AD4140" s="10"/>
    </row>
    <row r="4141" ht="12.75" customHeight="1">
      <c r="A4141" s="16"/>
      <c r="B4141" s="17"/>
      <c r="C4141" s="16"/>
      <c r="D4141" s="83"/>
      <c r="E4141" s="140"/>
      <c r="F4141" s="10"/>
      <c r="G4141" s="10"/>
      <c r="H4141" s="10"/>
      <c r="I4141" s="10"/>
      <c r="J4141" s="10"/>
      <c r="K4141" s="21"/>
      <c r="L4141" s="21"/>
      <c r="M4141" s="21"/>
      <c r="N4141" s="21"/>
      <c r="O4141" s="21"/>
      <c r="P4141" s="21"/>
      <c r="Q4141" s="21"/>
      <c r="R4141" s="10"/>
      <c r="S4141" s="10"/>
      <c r="T4141" s="10"/>
      <c r="U4141" s="10"/>
      <c r="V4141" s="10"/>
      <c r="W4141" s="10"/>
      <c r="X4141" s="10"/>
      <c r="Y4141" s="10"/>
      <c r="Z4141" s="10"/>
      <c r="AA4141" s="10"/>
      <c r="AB4141" s="10"/>
      <c r="AC4141" s="10"/>
      <c r="AD4141" s="10"/>
    </row>
    <row r="4142" ht="12.75" customHeight="1">
      <c r="A4142" s="16"/>
      <c r="B4142" s="17"/>
      <c r="C4142" s="16"/>
      <c r="D4142" s="83"/>
      <c r="E4142" s="140"/>
      <c r="F4142" s="10"/>
      <c r="G4142" s="10"/>
      <c r="H4142" s="10"/>
      <c r="I4142" s="10"/>
      <c r="J4142" s="10"/>
      <c r="K4142" s="21"/>
      <c r="L4142" s="21"/>
      <c r="M4142" s="21"/>
      <c r="N4142" s="21"/>
      <c r="O4142" s="21"/>
      <c r="P4142" s="21"/>
      <c r="Q4142" s="21"/>
      <c r="R4142" s="10"/>
      <c r="S4142" s="10"/>
      <c r="T4142" s="10"/>
      <c r="U4142" s="10"/>
      <c r="V4142" s="10"/>
      <c r="W4142" s="10"/>
      <c r="X4142" s="10"/>
      <c r="Y4142" s="10"/>
      <c r="Z4142" s="10"/>
      <c r="AA4142" s="10"/>
      <c r="AB4142" s="10"/>
      <c r="AC4142" s="10"/>
      <c r="AD4142" s="10"/>
    </row>
    <row r="4143" ht="12.75" customHeight="1">
      <c r="A4143" s="16"/>
      <c r="B4143" s="17"/>
      <c r="C4143" s="16"/>
      <c r="D4143" s="83"/>
      <c r="E4143" s="140"/>
      <c r="F4143" s="10"/>
      <c r="G4143" s="10"/>
      <c r="H4143" s="10"/>
      <c r="I4143" s="10"/>
      <c r="J4143" s="10"/>
      <c r="K4143" s="21"/>
      <c r="L4143" s="21"/>
      <c r="M4143" s="21"/>
      <c r="N4143" s="21"/>
      <c r="O4143" s="21"/>
      <c r="P4143" s="21"/>
      <c r="Q4143" s="21"/>
      <c r="R4143" s="10"/>
      <c r="S4143" s="10"/>
      <c r="T4143" s="10"/>
      <c r="U4143" s="10"/>
      <c r="V4143" s="10"/>
      <c r="W4143" s="10"/>
      <c r="X4143" s="10"/>
      <c r="Y4143" s="10"/>
      <c r="Z4143" s="10"/>
      <c r="AA4143" s="10"/>
      <c r="AB4143" s="10"/>
      <c r="AC4143" s="10"/>
      <c r="AD4143" s="10"/>
    </row>
    <row r="4144" ht="12.75" customHeight="1">
      <c r="A4144" s="16"/>
      <c r="B4144" s="17"/>
      <c r="C4144" s="16"/>
      <c r="D4144" s="83"/>
      <c r="E4144" s="140"/>
      <c r="F4144" s="10"/>
      <c r="G4144" s="10"/>
      <c r="H4144" s="10"/>
      <c r="I4144" s="10"/>
      <c r="J4144" s="10"/>
      <c r="K4144" s="21"/>
      <c r="L4144" s="21"/>
      <c r="M4144" s="21"/>
      <c r="N4144" s="21"/>
      <c r="O4144" s="21"/>
      <c r="P4144" s="21"/>
      <c r="Q4144" s="21"/>
      <c r="R4144" s="10"/>
      <c r="S4144" s="10"/>
      <c r="T4144" s="10"/>
      <c r="U4144" s="10"/>
      <c r="V4144" s="10"/>
      <c r="W4144" s="10"/>
      <c r="X4144" s="10"/>
      <c r="Y4144" s="10"/>
      <c r="Z4144" s="10"/>
      <c r="AA4144" s="10"/>
      <c r="AB4144" s="10"/>
      <c r="AC4144" s="10"/>
      <c r="AD4144" s="10"/>
    </row>
    <row r="4145" ht="12.75" customHeight="1">
      <c r="A4145" s="16"/>
      <c r="B4145" s="17"/>
      <c r="C4145" s="16"/>
      <c r="D4145" s="83"/>
      <c r="E4145" s="140"/>
      <c r="F4145" s="10"/>
      <c r="G4145" s="10"/>
      <c r="H4145" s="10"/>
      <c r="I4145" s="10"/>
      <c r="J4145" s="10"/>
      <c r="K4145" s="21"/>
      <c r="L4145" s="21"/>
      <c r="M4145" s="21"/>
      <c r="N4145" s="21"/>
      <c r="O4145" s="21"/>
      <c r="P4145" s="21"/>
      <c r="Q4145" s="21"/>
      <c r="R4145" s="10"/>
      <c r="S4145" s="10"/>
      <c r="T4145" s="10"/>
      <c r="U4145" s="10"/>
      <c r="V4145" s="10"/>
      <c r="W4145" s="10"/>
      <c r="X4145" s="10"/>
      <c r="Y4145" s="10"/>
      <c r="Z4145" s="10"/>
      <c r="AA4145" s="10"/>
      <c r="AB4145" s="10"/>
      <c r="AC4145" s="10"/>
      <c r="AD4145" s="10"/>
    </row>
    <row r="4146" ht="12.75" customHeight="1">
      <c r="A4146" s="16"/>
      <c r="B4146" s="17"/>
      <c r="C4146" s="16"/>
      <c r="D4146" s="83"/>
      <c r="E4146" s="140"/>
      <c r="F4146" s="10"/>
      <c r="G4146" s="10"/>
      <c r="H4146" s="10"/>
      <c r="I4146" s="10"/>
      <c r="J4146" s="10"/>
      <c r="K4146" s="21"/>
      <c r="L4146" s="21"/>
      <c r="M4146" s="21"/>
      <c r="N4146" s="21"/>
      <c r="O4146" s="21"/>
      <c r="P4146" s="21"/>
      <c r="Q4146" s="21"/>
      <c r="R4146" s="10"/>
      <c r="S4146" s="10"/>
      <c r="T4146" s="10"/>
      <c r="U4146" s="10"/>
      <c r="V4146" s="10"/>
      <c r="W4146" s="10"/>
      <c r="X4146" s="10"/>
      <c r="Y4146" s="10"/>
      <c r="Z4146" s="10"/>
      <c r="AA4146" s="10"/>
      <c r="AB4146" s="10"/>
      <c r="AC4146" s="10"/>
      <c r="AD4146" s="10"/>
    </row>
    <row r="4147" ht="12.75" customHeight="1">
      <c r="A4147" s="16"/>
      <c r="B4147" s="17"/>
      <c r="C4147" s="16"/>
      <c r="D4147" s="83"/>
      <c r="E4147" s="140"/>
      <c r="F4147" s="10"/>
      <c r="G4147" s="10"/>
      <c r="H4147" s="10"/>
      <c r="I4147" s="10"/>
      <c r="J4147" s="10"/>
      <c r="K4147" s="21"/>
      <c r="L4147" s="21"/>
      <c r="M4147" s="21"/>
      <c r="N4147" s="21"/>
      <c r="O4147" s="21"/>
      <c r="P4147" s="21"/>
      <c r="Q4147" s="21"/>
      <c r="R4147" s="10"/>
      <c r="S4147" s="10"/>
      <c r="T4147" s="10"/>
      <c r="U4147" s="10"/>
      <c r="V4147" s="10"/>
      <c r="W4147" s="10"/>
      <c r="X4147" s="10"/>
      <c r="Y4147" s="10"/>
      <c r="Z4147" s="10"/>
      <c r="AA4147" s="10"/>
      <c r="AB4147" s="10"/>
      <c r="AC4147" s="10"/>
      <c r="AD4147" s="10"/>
    </row>
    <row r="4148" ht="12.75" customHeight="1">
      <c r="A4148" s="16"/>
      <c r="B4148" s="17"/>
      <c r="C4148" s="16"/>
      <c r="D4148" s="83"/>
      <c r="E4148" s="140"/>
      <c r="F4148" s="10"/>
      <c r="G4148" s="10"/>
      <c r="H4148" s="10"/>
      <c r="I4148" s="10"/>
      <c r="J4148" s="10"/>
      <c r="K4148" s="21"/>
      <c r="L4148" s="21"/>
      <c r="M4148" s="21"/>
      <c r="N4148" s="21"/>
      <c r="O4148" s="21"/>
      <c r="P4148" s="21"/>
      <c r="Q4148" s="21"/>
      <c r="R4148" s="10"/>
      <c r="S4148" s="10"/>
      <c r="T4148" s="10"/>
      <c r="U4148" s="10"/>
      <c r="V4148" s="10"/>
      <c r="W4148" s="10"/>
      <c r="X4148" s="10"/>
      <c r="Y4148" s="10"/>
      <c r="Z4148" s="10"/>
      <c r="AA4148" s="10"/>
      <c r="AB4148" s="10"/>
      <c r="AC4148" s="10"/>
      <c r="AD4148" s="10"/>
    </row>
    <row r="4149" ht="12.75" customHeight="1">
      <c r="A4149" s="16"/>
      <c r="B4149" s="17"/>
      <c r="C4149" s="16"/>
      <c r="D4149" s="83"/>
      <c r="E4149" s="140"/>
      <c r="F4149" s="10"/>
      <c r="G4149" s="10"/>
      <c r="H4149" s="10"/>
      <c r="I4149" s="10"/>
      <c r="J4149" s="10"/>
      <c r="K4149" s="21"/>
      <c r="L4149" s="21"/>
      <c r="M4149" s="21"/>
      <c r="N4149" s="21"/>
      <c r="O4149" s="21"/>
      <c r="P4149" s="21"/>
      <c r="Q4149" s="21"/>
      <c r="R4149" s="10"/>
      <c r="S4149" s="10"/>
      <c r="T4149" s="10"/>
      <c r="U4149" s="10"/>
      <c r="V4149" s="10"/>
      <c r="W4149" s="10"/>
      <c r="X4149" s="10"/>
      <c r="Y4149" s="10"/>
      <c r="Z4149" s="10"/>
      <c r="AA4149" s="10"/>
      <c r="AB4149" s="10"/>
      <c r="AC4149" s="10"/>
      <c r="AD4149" s="10"/>
    </row>
    <row r="4150" ht="12.75" customHeight="1">
      <c r="A4150" s="16"/>
      <c r="B4150" s="17"/>
      <c r="C4150" s="16"/>
      <c r="D4150" s="83"/>
      <c r="E4150" s="140"/>
      <c r="F4150" s="10"/>
      <c r="G4150" s="10"/>
      <c r="H4150" s="10"/>
      <c r="I4150" s="10"/>
      <c r="J4150" s="10"/>
      <c r="K4150" s="21"/>
      <c r="L4150" s="21"/>
      <c r="M4150" s="21"/>
      <c r="N4150" s="21"/>
      <c r="O4150" s="21"/>
      <c r="P4150" s="21"/>
      <c r="Q4150" s="21"/>
      <c r="R4150" s="10"/>
      <c r="S4150" s="10"/>
      <c r="T4150" s="10"/>
      <c r="U4150" s="10"/>
      <c r="V4150" s="10"/>
      <c r="W4150" s="10"/>
      <c r="X4150" s="10"/>
      <c r="Y4150" s="10"/>
      <c r="Z4150" s="10"/>
      <c r="AA4150" s="10"/>
      <c r="AB4150" s="10"/>
      <c r="AC4150" s="10"/>
      <c r="AD4150" s="10"/>
    </row>
    <row r="4151" ht="12.75" customHeight="1">
      <c r="A4151" s="16"/>
      <c r="B4151" s="17"/>
      <c r="C4151" s="16"/>
      <c r="D4151" s="83"/>
      <c r="E4151" s="140"/>
      <c r="F4151" s="10"/>
      <c r="G4151" s="10"/>
      <c r="H4151" s="10"/>
      <c r="I4151" s="10"/>
      <c r="J4151" s="10"/>
      <c r="K4151" s="21"/>
      <c r="L4151" s="21"/>
      <c r="M4151" s="21"/>
      <c r="N4151" s="21"/>
      <c r="O4151" s="21"/>
      <c r="P4151" s="21"/>
      <c r="Q4151" s="21"/>
      <c r="R4151" s="10"/>
      <c r="S4151" s="10"/>
      <c r="T4151" s="10"/>
      <c r="U4151" s="10"/>
      <c r="V4151" s="10"/>
      <c r="W4151" s="10"/>
      <c r="X4151" s="10"/>
      <c r="Y4151" s="10"/>
      <c r="Z4151" s="10"/>
      <c r="AA4151" s="10"/>
      <c r="AB4151" s="10"/>
      <c r="AC4151" s="10"/>
      <c r="AD4151" s="10"/>
    </row>
    <row r="4152" ht="12.75" customHeight="1">
      <c r="A4152" s="16"/>
      <c r="B4152" s="17"/>
      <c r="C4152" s="16"/>
      <c r="D4152" s="83"/>
      <c r="E4152" s="140"/>
      <c r="F4152" s="10"/>
      <c r="G4152" s="10"/>
      <c r="H4152" s="10"/>
      <c r="I4152" s="10"/>
      <c r="J4152" s="10"/>
      <c r="K4152" s="21"/>
      <c r="L4152" s="21"/>
      <c r="M4152" s="21"/>
      <c r="N4152" s="21"/>
      <c r="O4152" s="21"/>
      <c r="P4152" s="21"/>
      <c r="Q4152" s="21"/>
      <c r="R4152" s="10"/>
      <c r="S4152" s="10"/>
      <c r="T4152" s="10"/>
      <c r="U4152" s="10"/>
      <c r="V4152" s="10"/>
      <c r="W4152" s="10"/>
      <c r="X4152" s="10"/>
      <c r="Y4152" s="10"/>
      <c r="Z4152" s="10"/>
      <c r="AA4152" s="10"/>
      <c r="AB4152" s="10"/>
      <c r="AC4152" s="10"/>
      <c r="AD4152" s="10"/>
    </row>
    <row r="4153" ht="12.75" customHeight="1">
      <c r="A4153" s="16"/>
      <c r="B4153" s="17"/>
      <c r="C4153" s="16"/>
      <c r="D4153" s="83"/>
      <c r="E4153" s="140"/>
      <c r="F4153" s="10"/>
      <c r="G4153" s="10"/>
      <c r="H4153" s="10"/>
      <c r="I4153" s="10"/>
      <c r="J4153" s="10"/>
      <c r="K4153" s="21"/>
      <c r="L4153" s="21"/>
      <c r="M4153" s="21"/>
      <c r="N4153" s="21"/>
      <c r="O4153" s="21"/>
      <c r="P4153" s="21"/>
      <c r="Q4153" s="21"/>
      <c r="R4153" s="10"/>
      <c r="S4153" s="10"/>
      <c r="T4153" s="10"/>
      <c r="U4153" s="10"/>
      <c r="V4153" s="10"/>
      <c r="W4153" s="10"/>
      <c r="X4153" s="10"/>
      <c r="Y4153" s="10"/>
      <c r="Z4153" s="10"/>
      <c r="AA4153" s="10"/>
      <c r="AB4153" s="10"/>
      <c r="AC4153" s="10"/>
      <c r="AD4153" s="10"/>
    </row>
    <row r="4154" ht="12.75" customHeight="1">
      <c r="A4154" s="16"/>
      <c r="B4154" s="17"/>
      <c r="C4154" s="16"/>
      <c r="D4154" s="83"/>
      <c r="E4154" s="140"/>
      <c r="F4154" s="10"/>
      <c r="G4154" s="10"/>
      <c r="H4154" s="10"/>
      <c r="I4154" s="10"/>
      <c r="J4154" s="10"/>
      <c r="K4154" s="21"/>
      <c r="L4154" s="21"/>
      <c r="M4154" s="21"/>
      <c r="N4154" s="21"/>
      <c r="O4154" s="21"/>
      <c r="P4154" s="21"/>
      <c r="Q4154" s="21"/>
      <c r="R4154" s="10"/>
      <c r="S4154" s="10"/>
      <c r="T4154" s="10"/>
      <c r="U4154" s="10"/>
      <c r="V4154" s="10"/>
      <c r="W4154" s="10"/>
      <c r="X4154" s="10"/>
      <c r="Y4154" s="10"/>
      <c r="Z4154" s="10"/>
      <c r="AA4154" s="10"/>
      <c r="AB4154" s="10"/>
      <c r="AC4154" s="10"/>
      <c r="AD4154" s="10"/>
    </row>
    <row r="4155" ht="12.75" customHeight="1">
      <c r="A4155" s="16"/>
      <c r="B4155" s="17"/>
      <c r="C4155" s="16"/>
      <c r="D4155" s="83"/>
      <c r="E4155" s="140"/>
      <c r="F4155" s="10"/>
      <c r="G4155" s="10"/>
      <c r="H4155" s="10"/>
      <c r="I4155" s="10"/>
      <c r="J4155" s="10"/>
      <c r="K4155" s="21"/>
      <c r="L4155" s="21"/>
      <c r="M4155" s="21"/>
      <c r="N4155" s="21"/>
      <c r="O4155" s="21"/>
      <c r="P4155" s="21"/>
      <c r="Q4155" s="21"/>
      <c r="R4155" s="10"/>
      <c r="S4155" s="10"/>
      <c r="T4155" s="10"/>
      <c r="U4155" s="10"/>
      <c r="V4155" s="10"/>
      <c r="W4155" s="10"/>
      <c r="X4155" s="10"/>
      <c r="Y4155" s="10"/>
      <c r="Z4155" s="10"/>
      <c r="AA4155" s="10"/>
      <c r="AB4155" s="10"/>
      <c r="AC4155" s="10"/>
      <c r="AD4155" s="10"/>
    </row>
    <row r="4156" ht="12.75" customHeight="1">
      <c r="A4156" s="16"/>
      <c r="B4156" s="17"/>
      <c r="C4156" s="16"/>
      <c r="D4156" s="83"/>
      <c r="E4156" s="140"/>
      <c r="F4156" s="10"/>
      <c r="G4156" s="10"/>
      <c r="H4156" s="10"/>
      <c r="I4156" s="10"/>
      <c r="J4156" s="10"/>
      <c r="K4156" s="21"/>
      <c r="L4156" s="21"/>
      <c r="M4156" s="21"/>
      <c r="N4156" s="21"/>
      <c r="O4156" s="21"/>
      <c r="P4156" s="21"/>
      <c r="Q4156" s="21"/>
      <c r="R4156" s="10"/>
      <c r="S4156" s="10"/>
      <c r="T4156" s="10"/>
      <c r="U4156" s="10"/>
      <c r="V4156" s="10"/>
      <c r="W4156" s="10"/>
      <c r="X4156" s="10"/>
      <c r="Y4156" s="10"/>
      <c r="Z4156" s="10"/>
      <c r="AA4156" s="10"/>
      <c r="AB4156" s="10"/>
      <c r="AC4156" s="10"/>
      <c r="AD4156" s="10"/>
    </row>
    <row r="4157" ht="12.75" customHeight="1">
      <c r="A4157" s="16"/>
      <c r="B4157" s="17"/>
      <c r="C4157" s="16"/>
      <c r="D4157" s="83"/>
      <c r="E4157" s="140"/>
      <c r="F4157" s="10"/>
      <c r="G4157" s="10"/>
      <c r="H4157" s="10"/>
      <c r="I4157" s="10"/>
      <c r="J4157" s="10"/>
      <c r="K4157" s="21"/>
      <c r="L4157" s="21"/>
      <c r="M4157" s="21"/>
      <c r="N4157" s="21"/>
      <c r="O4157" s="21"/>
      <c r="P4157" s="21"/>
      <c r="Q4157" s="21"/>
      <c r="R4157" s="10"/>
      <c r="S4157" s="10"/>
      <c r="T4157" s="10"/>
      <c r="U4157" s="10"/>
      <c r="V4157" s="10"/>
      <c r="W4157" s="10"/>
      <c r="X4157" s="10"/>
      <c r="Y4157" s="10"/>
      <c r="Z4157" s="10"/>
      <c r="AA4157" s="10"/>
      <c r="AB4157" s="10"/>
      <c r="AC4157" s="10"/>
      <c r="AD4157" s="10"/>
    </row>
    <row r="4158" ht="12.75" customHeight="1">
      <c r="A4158" s="16"/>
      <c r="B4158" s="17"/>
      <c r="C4158" s="16"/>
      <c r="D4158" s="83"/>
      <c r="E4158" s="140"/>
      <c r="F4158" s="10"/>
      <c r="G4158" s="10"/>
      <c r="H4158" s="10"/>
      <c r="I4158" s="10"/>
      <c r="J4158" s="10"/>
      <c r="K4158" s="21"/>
      <c r="L4158" s="21"/>
      <c r="M4158" s="21"/>
      <c r="N4158" s="21"/>
      <c r="O4158" s="21"/>
      <c r="P4158" s="21"/>
      <c r="Q4158" s="21"/>
      <c r="R4158" s="10"/>
      <c r="S4158" s="10"/>
      <c r="T4158" s="10"/>
      <c r="U4158" s="10"/>
      <c r="V4158" s="10"/>
      <c r="W4158" s="10"/>
      <c r="X4158" s="10"/>
      <c r="Y4158" s="10"/>
      <c r="Z4158" s="10"/>
      <c r="AA4158" s="10"/>
      <c r="AB4158" s="10"/>
      <c r="AC4158" s="10"/>
      <c r="AD4158" s="10"/>
    </row>
    <row r="4159" ht="12.75" customHeight="1">
      <c r="A4159" s="16"/>
      <c r="B4159" s="17"/>
      <c r="C4159" s="16"/>
      <c r="D4159" s="83"/>
      <c r="E4159" s="140"/>
      <c r="F4159" s="10"/>
      <c r="G4159" s="10"/>
      <c r="H4159" s="10"/>
      <c r="I4159" s="10"/>
      <c r="J4159" s="10"/>
      <c r="K4159" s="21"/>
      <c r="L4159" s="21"/>
      <c r="M4159" s="21"/>
      <c r="N4159" s="21"/>
      <c r="O4159" s="21"/>
      <c r="P4159" s="21"/>
      <c r="Q4159" s="21"/>
      <c r="R4159" s="10"/>
      <c r="S4159" s="10"/>
      <c r="T4159" s="10"/>
      <c r="U4159" s="10"/>
      <c r="V4159" s="10"/>
      <c r="W4159" s="10"/>
      <c r="X4159" s="10"/>
      <c r="Y4159" s="10"/>
      <c r="Z4159" s="10"/>
      <c r="AA4159" s="10"/>
      <c r="AB4159" s="10"/>
      <c r="AC4159" s="10"/>
      <c r="AD4159" s="10"/>
    </row>
    <row r="4160" ht="12.75" customHeight="1">
      <c r="A4160" s="16"/>
      <c r="B4160" s="17"/>
      <c r="C4160" s="16"/>
      <c r="D4160" s="83"/>
      <c r="E4160" s="140"/>
      <c r="F4160" s="10"/>
      <c r="G4160" s="10"/>
      <c r="H4160" s="10"/>
      <c r="I4160" s="10"/>
      <c r="J4160" s="10"/>
      <c r="K4160" s="21"/>
      <c r="L4160" s="21"/>
      <c r="M4160" s="21"/>
      <c r="N4160" s="21"/>
      <c r="O4160" s="21"/>
      <c r="P4160" s="21"/>
      <c r="Q4160" s="21"/>
      <c r="R4160" s="10"/>
      <c r="S4160" s="10"/>
      <c r="T4160" s="10"/>
      <c r="U4160" s="10"/>
      <c r="V4160" s="10"/>
      <c r="W4160" s="10"/>
      <c r="X4160" s="10"/>
      <c r="Y4160" s="10"/>
      <c r="Z4160" s="10"/>
      <c r="AA4160" s="10"/>
      <c r="AB4160" s="10"/>
      <c r="AC4160" s="10"/>
      <c r="AD4160" s="10"/>
    </row>
    <row r="4161" ht="12.75" customHeight="1">
      <c r="A4161" s="16"/>
      <c r="B4161" s="17"/>
      <c r="C4161" s="16"/>
      <c r="D4161" s="83"/>
      <c r="E4161" s="140"/>
      <c r="F4161" s="10"/>
      <c r="G4161" s="10"/>
      <c r="H4161" s="10"/>
      <c r="I4161" s="10"/>
      <c r="J4161" s="10"/>
      <c r="K4161" s="21"/>
      <c r="L4161" s="21"/>
      <c r="M4161" s="21"/>
      <c r="N4161" s="21"/>
      <c r="O4161" s="21"/>
      <c r="P4161" s="21"/>
      <c r="Q4161" s="21"/>
      <c r="R4161" s="10"/>
      <c r="S4161" s="10"/>
      <c r="T4161" s="10"/>
      <c r="U4161" s="10"/>
      <c r="V4161" s="10"/>
      <c r="W4161" s="10"/>
      <c r="X4161" s="10"/>
      <c r="Y4161" s="10"/>
      <c r="Z4161" s="10"/>
      <c r="AA4161" s="10"/>
      <c r="AB4161" s="10"/>
      <c r="AC4161" s="10"/>
      <c r="AD4161" s="10"/>
    </row>
    <row r="4162" ht="12.75" customHeight="1">
      <c r="A4162" s="16"/>
      <c r="B4162" s="17"/>
      <c r="C4162" s="16"/>
      <c r="D4162" s="83"/>
      <c r="E4162" s="140"/>
      <c r="F4162" s="10"/>
      <c r="G4162" s="10"/>
      <c r="H4162" s="10"/>
      <c r="I4162" s="10"/>
      <c r="J4162" s="10"/>
      <c r="K4162" s="21"/>
      <c r="L4162" s="21"/>
      <c r="M4162" s="21"/>
      <c r="N4162" s="21"/>
      <c r="O4162" s="21"/>
      <c r="P4162" s="21"/>
      <c r="Q4162" s="21"/>
      <c r="R4162" s="10"/>
      <c r="S4162" s="10"/>
      <c r="T4162" s="10"/>
      <c r="U4162" s="10"/>
      <c r="V4162" s="10"/>
      <c r="W4162" s="10"/>
      <c r="X4162" s="10"/>
      <c r="Y4162" s="10"/>
      <c r="Z4162" s="10"/>
      <c r="AA4162" s="10"/>
      <c r="AB4162" s="10"/>
      <c r="AC4162" s="10"/>
      <c r="AD4162" s="10"/>
    </row>
    <row r="4163" ht="12.75" customHeight="1">
      <c r="A4163" s="16"/>
      <c r="B4163" s="17"/>
      <c r="C4163" s="16"/>
      <c r="D4163" s="83"/>
      <c r="E4163" s="140"/>
      <c r="F4163" s="10"/>
      <c r="G4163" s="10"/>
      <c r="H4163" s="10"/>
      <c r="I4163" s="10"/>
      <c r="J4163" s="10"/>
      <c r="K4163" s="21"/>
      <c r="L4163" s="21"/>
      <c r="M4163" s="21"/>
      <c r="N4163" s="21"/>
      <c r="O4163" s="21"/>
      <c r="P4163" s="21"/>
      <c r="Q4163" s="21"/>
      <c r="R4163" s="10"/>
      <c r="S4163" s="10"/>
      <c r="T4163" s="10"/>
      <c r="U4163" s="10"/>
      <c r="V4163" s="10"/>
      <c r="W4163" s="10"/>
      <c r="X4163" s="10"/>
      <c r="Y4163" s="10"/>
      <c r="Z4163" s="10"/>
      <c r="AA4163" s="10"/>
      <c r="AB4163" s="10"/>
      <c r="AC4163" s="10"/>
      <c r="AD4163" s="10"/>
    </row>
    <row r="4164" ht="12.75" customHeight="1">
      <c r="A4164" s="16"/>
      <c r="B4164" s="17"/>
      <c r="C4164" s="16"/>
      <c r="D4164" s="83"/>
      <c r="E4164" s="140"/>
      <c r="F4164" s="10"/>
      <c r="G4164" s="10"/>
      <c r="H4164" s="10"/>
      <c r="I4164" s="10"/>
      <c r="J4164" s="10"/>
      <c r="K4164" s="21"/>
      <c r="L4164" s="21"/>
      <c r="M4164" s="21"/>
      <c r="N4164" s="21"/>
      <c r="O4164" s="21"/>
      <c r="P4164" s="21"/>
      <c r="Q4164" s="21"/>
      <c r="R4164" s="10"/>
      <c r="S4164" s="10"/>
      <c r="T4164" s="10"/>
      <c r="U4164" s="10"/>
      <c r="V4164" s="10"/>
      <c r="W4164" s="10"/>
      <c r="X4164" s="10"/>
      <c r="Y4164" s="10"/>
      <c r="Z4164" s="10"/>
      <c r="AA4164" s="10"/>
      <c r="AB4164" s="10"/>
      <c r="AC4164" s="10"/>
      <c r="AD4164" s="10"/>
    </row>
    <row r="4165" ht="12.75" customHeight="1">
      <c r="A4165" s="16"/>
      <c r="B4165" s="17"/>
      <c r="C4165" s="16"/>
      <c r="D4165" s="83"/>
      <c r="E4165" s="140"/>
      <c r="F4165" s="10"/>
      <c r="G4165" s="10"/>
      <c r="H4165" s="10"/>
      <c r="I4165" s="10"/>
      <c r="J4165" s="10"/>
      <c r="K4165" s="21"/>
      <c r="L4165" s="21"/>
      <c r="M4165" s="21"/>
      <c r="N4165" s="21"/>
      <c r="O4165" s="21"/>
      <c r="P4165" s="21"/>
      <c r="Q4165" s="21"/>
      <c r="R4165" s="10"/>
      <c r="S4165" s="10"/>
      <c r="T4165" s="10"/>
      <c r="U4165" s="10"/>
      <c r="V4165" s="10"/>
      <c r="W4165" s="10"/>
      <c r="X4165" s="10"/>
      <c r="Y4165" s="10"/>
      <c r="Z4165" s="10"/>
      <c r="AA4165" s="10"/>
      <c r="AB4165" s="10"/>
      <c r="AC4165" s="10"/>
      <c r="AD4165" s="10"/>
    </row>
    <row r="4166" ht="12.75" customHeight="1">
      <c r="A4166" s="16"/>
      <c r="B4166" s="17"/>
      <c r="C4166" s="16"/>
      <c r="D4166" s="83"/>
      <c r="E4166" s="140"/>
      <c r="F4166" s="10"/>
      <c r="G4166" s="10"/>
      <c r="H4166" s="10"/>
      <c r="I4166" s="10"/>
      <c r="J4166" s="10"/>
      <c r="K4166" s="21"/>
      <c r="L4166" s="21"/>
      <c r="M4166" s="21"/>
      <c r="N4166" s="21"/>
      <c r="O4166" s="21"/>
      <c r="P4166" s="21"/>
      <c r="Q4166" s="21"/>
      <c r="R4166" s="10"/>
      <c r="S4166" s="10"/>
      <c r="T4166" s="10"/>
      <c r="U4166" s="10"/>
      <c r="V4166" s="10"/>
      <c r="W4166" s="10"/>
      <c r="X4166" s="10"/>
      <c r="Y4166" s="10"/>
      <c r="Z4166" s="10"/>
      <c r="AA4166" s="10"/>
      <c r="AB4166" s="10"/>
      <c r="AC4166" s="10"/>
      <c r="AD4166" s="10"/>
    </row>
    <row r="4167" ht="12.75" customHeight="1">
      <c r="A4167" s="16"/>
      <c r="B4167" s="17"/>
      <c r="C4167" s="16"/>
      <c r="D4167" s="83"/>
      <c r="E4167" s="140"/>
      <c r="F4167" s="10"/>
      <c r="G4167" s="10"/>
      <c r="H4167" s="10"/>
      <c r="I4167" s="10"/>
      <c r="J4167" s="10"/>
      <c r="K4167" s="21"/>
      <c r="L4167" s="21"/>
      <c r="M4167" s="21"/>
      <c r="N4167" s="21"/>
      <c r="O4167" s="21"/>
      <c r="P4167" s="21"/>
      <c r="Q4167" s="21"/>
      <c r="R4167" s="10"/>
      <c r="S4167" s="10"/>
      <c r="T4167" s="10"/>
      <c r="U4167" s="10"/>
      <c r="V4167" s="10"/>
      <c r="W4167" s="10"/>
      <c r="X4167" s="10"/>
      <c r="Y4167" s="10"/>
      <c r="Z4167" s="10"/>
      <c r="AA4167" s="10"/>
      <c r="AB4167" s="10"/>
      <c r="AC4167" s="10"/>
      <c r="AD4167" s="10"/>
    </row>
    <row r="4168" ht="12.75" customHeight="1">
      <c r="A4168" s="16"/>
      <c r="B4168" s="17"/>
      <c r="C4168" s="16"/>
      <c r="D4168" s="83"/>
      <c r="E4168" s="140"/>
      <c r="F4168" s="10"/>
      <c r="G4168" s="10"/>
      <c r="H4168" s="10"/>
      <c r="I4168" s="10"/>
      <c r="J4168" s="10"/>
      <c r="K4168" s="21"/>
      <c r="L4168" s="21"/>
      <c r="M4168" s="21"/>
      <c r="N4168" s="21"/>
      <c r="O4168" s="21"/>
      <c r="P4168" s="21"/>
      <c r="Q4168" s="21"/>
      <c r="R4168" s="10"/>
      <c r="S4168" s="10"/>
      <c r="T4168" s="10"/>
      <c r="U4168" s="10"/>
      <c r="V4168" s="10"/>
      <c r="W4168" s="10"/>
      <c r="X4168" s="10"/>
      <c r="Y4168" s="10"/>
      <c r="Z4168" s="10"/>
      <c r="AA4168" s="10"/>
      <c r="AB4168" s="10"/>
      <c r="AC4168" s="10"/>
      <c r="AD4168" s="10"/>
    </row>
    <row r="4169" ht="12.75" customHeight="1">
      <c r="A4169" s="16"/>
      <c r="B4169" s="17"/>
      <c r="C4169" s="16"/>
      <c r="D4169" s="83"/>
      <c r="E4169" s="140"/>
      <c r="F4169" s="10"/>
      <c r="G4169" s="10"/>
      <c r="H4169" s="10"/>
      <c r="I4169" s="10"/>
      <c r="J4169" s="10"/>
      <c r="K4169" s="21"/>
      <c r="L4169" s="21"/>
      <c r="M4169" s="21"/>
      <c r="N4169" s="21"/>
      <c r="O4169" s="21"/>
      <c r="P4169" s="21"/>
      <c r="Q4169" s="21"/>
      <c r="R4169" s="10"/>
      <c r="S4169" s="10"/>
      <c r="T4169" s="10"/>
      <c r="U4169" s="10"/>
      <c r="V4169" s="10"/>
      <c r="W4169" s="10"/>
      <c r="X4169" s="10"/>
      <c r="Y4169" s="10"/>
      <c r="Z4169" s="10"/>
      <c r="AA4169" s="10"/>
      <c r="AB4169" s="10"/>
      <c r="AC4169" s="10"/>
      <c r="AD4169" s="10"/>
    </row>
    <row r="4170" ht="12.75" customHeight="1">
      <c r="A4170" s="16"/>
      <c r="B4170" s="17"/>
      <c r="C4170" s="16"/>
      <c r="D4170" s="83"/>
      <c r="E4170" s="140"/>
      <c r="F4170" s="10"/>
      <c r="G4170" s="10"/>
      <c r="H4170" s="10"/>
      <c r="I4170" s="10"/>
      <c r="J4170" s="10"/>
      <c r="K4170" s="21"/>
      <c r="L4170" s="21"/>
      <c r="M4170" s="21"/>
      <c r="N4170" s="21"/>
      <c r="O4170" s="21"/>
      <c r="P4170" s="21"/>
      <c r="Q4170" s="21"/>
      <c r="R4170" s="10"/>
      <c r="S4170" s="10"/>
      <c r="T4170" s="10"/>
      <c r="U4170" s="10"/>
      <c r="V4170" s="10"/>
      <c r="W4170" s="10"/>
      <c r="X4170" s="10"/>
      <c r="Y4170" s="10"/>
      <c r="Z4170" s="10"/>
      <c r="AA4170" s="10"/>
      <c r="AB4170" s="10"/>
      <c r="AC4170" s="10"/>
      <c r="AD4170" s="10"/>
    </row>
    <row r="4171" ht="12.75" customHeight="1">
      <c r="A4171" s="16"/>
      <c r="B4171" s="17"/>
      <c r="C4171" s="16"/>
      <c r="D4171" s="83"/>
      <c r="E4171" s="140"/>
      <c r="F4171" s="10"/>
      <c r="G4171" s="10"/>
      <c r="H4171" s="10"/>
      <c r="I4171" s="10"/>
      <c r="J4171" s="10"/>
      <c r="K4171" s="21"/>
      <c r="L4171" s="21"/>
      <c r="M4171" s="21"/>
      <c r="N4171" s="21"/>
      <c r="O4171" s="21"/>
      <c r="P4171" s="21"/>
      <c r="Q4171" s="21"/>
      <c r="R4171" s="10"/>
      <c r="S4171" s="10"/>
      <c r="T4171" s="10"/>
      <c r="U4171" s="10"/>
      <c r="V4171" s="10"/>
      <c r="W4171" s="10"/>
      <c r="X4171" s="10"/>
      <c r="Y4171" s="10"/>
      <c r="Z4171" s="10"/>
      <c r="AA4171" s="10"/>
      <c r="AB4171" s="10"/>
      <c r="AC4171" s="10"/>
      <c r="AD4171" s="10"/>
    </row>
    <row r="4172" ht="12.75" customHeight="1">
      <c r="A4172" s="16"/>
      <c r="B4172" s="17"/>
      <c r="C4172" s="16"/>
      <c r="D4172" s="83"/>
      <c r="E4172" s="140"/>
      <c r="F4172" s="10"/>
      <c r="G4172" s="10"/>
      <c r="H4172" s="10"/>
      <c r="I4172" s="10"/>
      <c r="J4172" s="10"/>
      <c r="K4172" s="21"/>
      <c r="L4172" s="21"/>
      <c r="M4172" s="21"/>
      <c r="N4172" s="21"/>
      <c r="O4172" s="21"/>
      <c r="P4172" s="21"/>
      <c r="Q4172" s="21"/>
      <c r="R4172" s="10"/>
      <c r="S4172" s="10"/>
      <c r="T4172" s="10"/>
      <c r="U4172" s="10"/>
      <c r="V4172" s="10"/>
      <c r="W4172" s="10"/>
      <c r="X4172" s="10"/>
      <c r="Y4172" s="10"/>
      <c r="Z4172" s="10"/>
      <c r="AA4172" s="10"/>
      <c r="AB4172" s="10"/>
      <c r="AC4172" s="10"/>
      <c r="AD4172" s="10"/>
    </row>
    <row r="4173" ht="12.75" customHeight="1">
      <c r="A4173" s="16"/>
      <c r="B4173" s="17"/>
      <c r="C4173" s="16"/>
      <c r="D4173" s="83"/>
      <c r="E4173" s="140"/>
      <c r="F4173" s="10"/>
      <c r="G4173" s="10"/>
      <c r="H4173" s="10"/>
      <c r="I4173" s="10"/>
      <c r="J4173" s="10"/>
      <c r="K4173" s="21"/>
      <c r="L4173" s="21"/>
      <c r="M4173" s="21"/>
      <c r="N4173" s="21"/>
      <c r="O4173" s="21"/>
      <c r="P4173" s="21"/>
      <c r="Q4173" s="21"/>
      <c r="R4173" s="10"/>
      <c r="S4173" s="10"/>
      <c r="T4173" s="10"/>
      <c r="U4173" s="10"/>
      <c r="V4173" s="10"/>
      <c r="W4173" s="10"/>
      <c r="X4173" s="10"/>
      <c r="Y4173" s="10"/>
      <c r="Z4173" s="10"/>
      <c r="AA4173" s="10"/>
      <c r="AB4173" s="10"/>
      <c r="AC4173" s="10"/>
      <c r="AD4173" s="10"/>
    </row>
    <row r="4174" ht="12.75" customHeight="1">
      <c r="A4174" s="16"/>
      <c r="B4174" s="17"/>
      <c r="C4174" s="16"/>
      <c r="D4174" s="83"/>
      <c r="E4174" s="140"/>
      <c r="F4174" s="10"/>
      <c r="G4174" s="10"/>
      <c r="H4174" s="10"/>
      <c r="I4174" s="10"/>
      <c r="J4174" s="10"/>
      <c r="K4174" s="21"/>
      <c r="L4174" s="21"/>
      <c r="M4174" s="21"/>
      <c r="N4174" s="21"/>
      <c r="O4174" s="21"/>
      <c r="P4174" s="21"/>
      <c r="Q4174" s="21"/>
      <c r="R4174" s="10"/>
      <c r="S4174" s="10"/>
      <c r="T4174" s="10"/>
      <c r="U4174" s="10"/>
      <c r="V4174" s="10"/>
      <c r="W4174" s="10"/>
      <c r="X4174" s="10"/>
      <c r="Y4174" s="10"/>
      <c r="Z4174" s="10"/>
      <c r="AA4174" s="10"/>
      <c r="AB4174" s="10"/>
      <c r="AC4174" s="10"/>
      <c r="AD4174" s="10"/>
    </row>
    <row r="4175" ht="12.75" customHeight="1">
      <c r="A4175" s="16"/>
      <c r="B4175" s="17"/>
      <c r="C4175" s="16"/>
      <c r="D4175" s="83"/>
      <c r="E4175" s="140"/>
      <c r="F4175" s="10"/>
      <c r="G4175" s="10"/>
      <c r="H4175" s="10"/>
      <c r="I4175" s="10"/>
      <c r="J4175" s="10"/>
      <c r="K4175" s="21"/>
      <c r="L4175" s="21"/>
      <c r="M4175" s="21"/>
      <c r="N4175" s="21"/>
      <c r="O4175" s="21"/>
      <c r="P4175" s="21"/>
      <c r="Q4175" s="21"/>
      <c r="R4175" s="10"/>
      <c r="S4175" s="10"/>
      <c r="T4175" s="10"/>
      <c r="U4175" s="10"/>
      <c r="V4175" s="10"/>
      <c r="W4175" s="10"/>
      <c r="X4175" s="10"/>
      <c r="Y4175" s="10"/>
      <c r="Z4175" s="10"/>
      <c r="AA4175" s="10"/>
      <c r="AB4175" s="10"/>
      <c r="AC4175" s="10"/>
      <c r="AD4175" s="10"/>
    </row>
    <row r="4176" ht="12.75" customHeight="1">
      <c r="A4176" s="16"/>
      <c r="B4176" s="17"/>
      <c r="C4176" s="16"/>
      <c r="D4176" s="83"/>
      <c r="E4176" s="140"/>
      <c r="F4176" s="10"/>
      <c r="G4176" s="10"/>
      <c r="H4176" s="10"/>
      <c r="I4176" s="10"/>
      <c r="J4176" s="10"/>
      <c r="K4176" s="21"/>
      <c r="L4176" s="21"/>
      <c r="M4176" s="21"/>
      <c r="N4176" s="21"/>
      <c r="O4176" s="21"/>
      <c r="P4176" s="21"/>
      <c r="Q4176" s="21"/>
      <c r="R4176" s="10"/>
      <c r="S4176" s="10"/>
      <c r="T4176" s="10"/>
      <c r="U4176" s="10"/>
      <c r="V4176" s="10"/>
      <c r="W4176" s="10"/>
      <c r="X4176" s="10"/>
      <c r="Y4176" s="10"/>
      <c r="Z4176" s="10"/>
      <c r="AA4176" s="10"/>
      <c r="AB4176" s="10"/>
      <c r="AC4176" s="10"/>
      <c r="AD4176" s="10"/>
    </row>
    <row r="4177" ht="12.75" customHeight="1">
      <c r="A4177" s="16"/>
      <c r="B4177" s="17"/>
      <c r="C4177" s="16"/>
      <c r="D4177" s="83"/>
      <c r="E4177" s="140"/>
      <c r="F4177" s="10"/>
      <c r="G4177" s="10"/>
      <c r="H4177" s="10"/>
      <c r="I4177" s="10"/>
      <c r="J4177" s="10"/>
      <c r="K4177" s="21"/>
      <c r="L4177" s="21"/>
      <c r="M4177" s="21"/>
      <c r="N4177" s="21"/>
      <c r="O4177" s="21"/>
      <c r="P4177" s="21"/>
      <c r="Q4177" s="21"/>
      <c r="R4177" s="10"/>
      <c r="S4177" s="10"/>
      <c r="T4177" s="10"/>
      <c r="U4177" s="10"/>
      <c r="V4177" s="10"/>
      <c r="W4177" s="10"/>
      <c r="X4177" s="10"/>
      <c r="Y4177" s="10"/>
      <c r="Z4177" s="10"/>
      <c r="AA4177" s="10"/>
      <c r="AB4177" s="10"/>
      <c r="AC4177" s="10"/>
      <c r="AD4177" s="10"/>
    </row>
    <row r="4178" ht="12.75" customHeight="1">
      <c r="A4178" s="16"/>
      <c r="B4178" s="17"/>
      <c r="C4178" s="16"/>
      <c r="D4178" s="83"/>
      <c r="E4178" s="140"/>
      <c r="F4178" s="10"/>
      <c r="G4178" s="10"/>
      <c r="H4178" s="10"/>
      <c r="I4178" s="10"/>
      <c r="J4178" s="10"/>
      <c r="K4178" s="21"/>
      <c r="L4178" s="21"/>
      <c r="M4178" s="21"/>
      <c r="N4178" s="21"/>
      <c r="O4178" s="21"/>
      <c r="P4178" s="21"/>
      <c r="Q4178" s="21"/>
      <c r="R4178" s="10"/>
      <c r="S4178" s="10"/>
      <c r="T4178" s="10"/>
      <c r="U4178" s="10"/>
      <c r="V4178" s="10"/>
      <c r="W4178" s="10"/>
      <c r="X4178" s="10"/>
      <c r="Y4178" s="10"/>
      <c r="Z4178" s="10"/>
      <c r="AA4178" s="10"/>
      <c r="AB4178" s="10"/>
      <c r="AC4178" s="10"/>
      <c r="AD4178" s="10"/>
    </row>
    <row r="4179" ht="12.75" customHeight="1">
      <c r="A4179" s="16"/>
      <c r="B4179" s="17"/>
      <c r="C4179" s="16"/>
      <c r="D4179" s="83"/>
      <c r="E4179" s="140"/>
      <c r="F4179" s="10"/>
      <c r="G4179" s="10"/>
      <c r="H4179" s="10"/>
      <c r="I4179" s="10"/>
      <c r="J4179" s="10"/>
      <c r="K4179" s="21"/>
      <c r="L4179" s="21"/>
      <c r="M4179" s="21"/>
      <c r="N4179" s="21"/>
      <c r="O4179" s="21"/>
      <c r="P4179" s="21"/>
      <c r="Q4179" s="21"/>
      <c r="R4179" s="10"/>
      <c r="S4179" s="10"/>
      <c r="T4179" s="10"/>
      <c r="U4179" s="10"/>
      <c r="V4179" s="10"/>
      <c r="W4179" s="10"/>
      <c r="X4179" s="10"/>
      <c r="Y4179" s="10"/>
      <c r="Z4179" s="10"/>
      <c r="AA4179" s="10"/>
      <c r="AB4179" s="10"/>
      <c r="AC4179" s="10"/>
      <c r="AD4179" s="10"/>
    </row>
    <row r="4180" ht="12.75" customHeight="1">
      <c r="A4180" s="16"/>
      <c r="B4180" s="17"/>
      <c r="C4180" s="16"/>
      <c r="D4180" s="83"/>
      <c r="E4180" s="140"/>
      <c r="F4180" s="10"/>
      <c r="G4180" s="10"/>
      <c r="H4180" s="10"/>
      <c r="I4180" s="10"/>
      <c r="J4180" s="10"/>
      <c r="K4180" s="21"/>
      <c r="L4180" s="21"/>
      <c r="M4180" s="21"/>
      <c r="N4180" s="21"/>
      <c r="O4180" s="21"/>
      <c r="P4180" s="21"/>
      <c r="Q4180" s="21"/>
      <c r="R4180" s="10"/>
      <c r="S4180" s="10"/>
      <c r="T4180" s="10"/>
      <c r="U4180" s="10"/>
      <c r="V4180" s="10"/>
      <c r="W4180" s="10"/>
      <c r="X4180" s="10"/>
      <c r="Y4180" s="10"/>
      <c r="Z4180" s="10"/>
      <c r="AA4180" s="10"/>
      <c r="AB4180" s="10"/>
      <c r="AC4180" s="10"/>
      <c r="AD4180" s="10"/>
    </row>
    <row r="4181" ht="12.75" customHeight="1">
      <c r="A4181" s="16"/>
      <c r="B4181" s="17"/>
      <c r="C4181" s="16"/>
      <c r="D4181" s="83"/>
      <c r="E4181" s="140"/>
      <c r="F4181" s="10"/>
      <c r="G4181" s="10"/>
      <c r="H4181" s="10"/>
      <c r="I4181" s="10"/>
      <c r="J4181" s="10"/>
      <c r="K4181" s="21"/>
      <c r="L4181" s="21"/>
      <c r="M4181" s="21"/>
      <c r="N4181" s="21"/>
      <c r="O4181" s="21"/>
      <c r="P4181" s="21"/>
      <c r="Q4181" s="21"/>
      <c r="R4181" s="10"/>
      <c r="S4181" s="10"/>
      <c r="T4181" s="10"/>
      <c r="U4181" s="10"/>
      <c r="V4181" s="10"/>
      <c r="W4181" s="10"/>
      <c r="X4181" s="10"/>
      <c r="Y4181" s="10"/>
      <c r="Z4181" s="10"/>
      <c r="AA4181" s="10"/>
      <c r="AB4181" s="10"/>
      <c r="AC4181" s="10"/>
      <c r="AD4181" s="10"/>
    </row>
    <row r="4182" ht="12.75" customHeight="1">
      <c r="A4182" s="16"/>
      <c r="B4182" s="17"/>
      <c r="C4182" s="16"/>
      <c r="D4182" s="83"/>
      <c r="E4182" s="140"/>
      <c r="F4182" s="10"/>
      <c r="G4182" s="10"/>
      <c r="H4182" s="10"/>
      <c r="I4182" s="10"/>
      <c r="J4182" s="10"/>
      <c r="K4182" s="21"/>
      <c r="L4182" s="21"/>
      <c r="M4182" s="21"/>
      <c r="N4182" s="21"/>
      <c r="O4182" s="21"/>
      <c r="P4182" s="21"/>
      <c r="Q4182" s="21"/>
      <c r="R4182" s="10"/>
      <c r="S4182" s="10"/>
      <c r="T4182" s="10"/>
      <c r="U4182" s="10"/>
      <c r="V4182" s="10"/>
      <c r="W4182" s="10"/>
      <c r="X4182" s="10"/>
      <c r="Y4182" s="10"/>
      <c r="Z4182" s="10"/>
      <c r="AA4182" s="10"/>
      <c r="AB4182" s="10"/>
      <c r="AC4182" s="10"/>
      <c r="AD4182" s="10"/>
    </row>
    <row r="4183" ht="12.75" customHeight="1">
      <c r="A4183" s="16"/>
      <c r="B4183" s="17"/>
      <c r="C4183" s="16"/>
      <c r="D4183" s="83"/>
      <c r="E4183" s="140"/>
      <c r="F4183" s="10"/>
      <c r="G4183" s="10"/>
      <c r="H4183" s="10"/>
      <c r="I4183" s="10"/>
      <c r="J4183" s="10"/>
      <c r="K4183" s="21"/>
      <c r="L4183" s="21"/>
      <c r="M4183" s="21"/>
      <c r="N4183" s="21"/>
      <c r="O4183" s="21"/>
      <c r="P4183" s="21"/>
      <c r="Q4183" s="21"/>
      <c r="R4183" s="10"/>
      <c r="S4183" s="10"/>
      <c r="T4183" s="10"/>
      <c r="U4183" s="10"/>
      <c r="V4183" s="10"/>
      <c r="W4183" s="10"/>
      <c r="X4183" s="10"/>
      <c r="Y4183" s="10"/>
      <c r="Z4183" s="10"/>
      <c r="AA4183" s="10"/>
      <c r="AB4183" s="10"/>
      <c r="AC4183" s="10"/>
      <c r="AD4183" s="10"/>
    </row>
    <row r="4184" ht="12.75" customHeight="1">
      <c r="A4184" s="16"/>
      <c r="B4184" s="17"/>
      <c r="C4184" s="16"/>
      <c r="D4184" s="83"/>
      <c r="E4184" s="140"/>
      <c r="F4184" s="10"/>
      <c r="G4184" s="10"/>
      <c r="H4184" s="10"/>
      <c r="I4184" s="10"/>
      <c r="J4184" s="10"/>
      <c r="K4184" s="21"/>
      <c r="L4184" s="21"/>
      <c r="M4184" s="21"/>
      <c r="N4184" s="21"/>
      <c r="O4184" s="21"/>
      <c r="P4184" s="21"/>
      <c r="Q4184" s="21"/>
      <c r="R4184" s="10"/>
      <c r="S4184" s="10"/>
      <c r="T4184" s="10"/>
      <c r="U4184" s="10"/>
      <c r="V4184" s="10"/>
      <c r="W4184" s="10"/>
      <c r="X4184" s="10"/>
      <c r="Y4184" s="10"/>
      <c r="Z4184" s="10"/>
      <c r="AA4184" s="10"/>
      <c r="AB4184" s="10"/>
      <c r="AC4184" s="10"/>
      <c r="AD4184" s="10"/>
    </row>
    <row r="4185" ht="12.75" customHeight="1">
      <c r="A4185" s="16"/>
      <c r="B4185" s="17"/>
      <c r="C4185" s="16"/>
      <c r="D4185" s="83"/>
      <c r="E4185" s="140"/>
      <c r="F4185" s="10"/>
      <c r="G4185" s="10"/>
      <c r="H4185" s="10"/>
      <c r="I4185" s="10"/>
      <c r="J4185" s="10"/>
      <c r="K4185" s="21"/>
      <c r="L4185" s="21"/>
      <c r="M4185" s="21"/>
      <c r="N4185" s="21"/>
      <c r="O4185" s="21"/>
      <c r="P4185" s="21"/>
      <c r="Q4185" s="21"/>
      <c r="R4185" s="10"/>
      <c r="S4185" s="10"/>
      <c r="T4185" s="10"/>
      <c r="U4185" s="10"/>
      <c r="V4185" s="10"/>
      <c r="W4185" s="10"/>
      <c r="X4185" s="10"/>
      <c r="Y4185" s="10"/>
      <c r="Z4185" s="10"/>
      <c r="AA4185" s="10"/>
      <c r="AB4185" s="10"/>
      <c r="AC4185" s="10"/>
      <c r="AD4185" s="10"/>
    </row>
    <row r="4186" ht="12.75" customHeight="1">
      <c r="A4186" s="16"/>
      <c r="B4186" s="17"/>
      <c r="C4186" s="16"/>
      <c r="D4186" s="83"/>
      <c r="E4186" s="140"/>
      <c r="F4186" s="10"/>
      <c r="G4186" s="10"/>
      <c r="H4186" s="10"/>
      <c r="I4186" s="10"/>
      <c r="J4186" s="10"/>
      <c r="K4186" s="21"/>
      <c r="L4186" s="21"/>
      <c r="M4186" s="21"/>
      <c r="N4186" s="21"/>
      <c r="O4186" s="21"/>
      <c r="P4186" s="21"/>
      <c r="Q4186" s="21"/>
      <c r="R4186" s="10"/>
      <c r="S4186" s="10"/>
      <c r="T4186" s="10"/>
      <c r="U4186" s="10"/>
      <c r="V4186" s="10"/>
      <c r="W4186" s="10"/>
      <c r="X4186" s="10"/>
      <c r="Y4186" s="10"/>
      <c r="Z4186" s="10"/>
      <c r="AA4186" s="10"/>
      <c r="AB4186" s="10"/>
      <c r="AC4186" s="10"/>
      <c r="AD4186" s="10"/>
    </row>
    <row r="4187" ht="12.75" customHeight="1">
      <c r="A4187" s="16"/>
      <c r="B4187" s="17"/>
      <c r="C4187" s="16"/>
      <c r="D4187" s="83"/>
      <c r="E4187" s="140"/>
      <c r="F4187" s="10"/>
      <c r="G4187" s="10"/>
      <c r="H4187" s="10"/>
      <c r="I4187" s="10"/>
      <c r="J4187" s="10"/>
      <c r="K4187" s="21"/>
      <c r="L4187" s="21"/>
      <c r="M4187" s="21"/>
      <c r="N4187" s="21"/>
      <c r="O4187" s="21"/>
      <c r="P4187" s="21"/>
      <c r="Q4187" s="21"/>
      <c r="R4187" s="10"/>
      <c r="S4187" s="10"/>
      <c r="T4187" s="10"/>
      <c r="U4187" s="10"/>
      <c r="V4187" s="10"/>
      <c r="W4187" s="10"/>
      <c r="X4187" s="10"/>
      <c r="Y4187" s="10"/>
      <c r="Z4187" s="10"/>
      <c r="AA4187" s="10"/>
      <c r="AB4187" s="10"/>
      <c r="AC4187" s="10"/>
      <c r="AD4187" s="10"/>
    </row>
    <row r="4188" ht="12.75" customHeight="1">
      <c r="A4188" s="16"/>
      <c r="B4188" s="17"/>
      <c r="C4188" s="16"/>
      <c r="D4188" s="83"/>
      <c r="E4188" s="140"/>
      <c r="F4188" s="10"/>
      <c r="G4188" s="10"/>
      <c r="H4188" s="10"/>
      <c r="I4188" s="10"/>
      <c r="J4188" s="10"/>
      <c r="K4188" s="21"/>
      <c r="L4188" s="21"/>
      <c r="M4188" s="21"/>
      <c r="N4188" s="21"/>
      <c r="O4188" s="21"/>
      <c r="P4188" s="21"/>
      <c r="Q4188" s="21"/>
      <c r="R4188" s="10"/>
      <c r="S4188" s="10"/>
      <c r="T4188" s="10"/>
      <c r="U4188" s="10"/>
      <c r="V4188" s="10"/>
      <c r="W4188" s="10"/>
      <c r="X4188" s="10"/>
      <c r="Y4188" s="10"/>
      <c r="Z4188" s="10"/>
      <c r="AA4188" s="10"/>
      <c r="AB4188" s="10"/>
      <c r="AC4188" s="10"/>
      <c r="AD4188" s="10"/>
    </row>
    <row r="4189" ht="12.75" customHeight="1">
      <c r="A4189" s="16"/>
      <c r="B4189" s="17"/>
      <c r="C4189" s="16"/>
      <c r="D4189" s="83"/>
      <c r="E4189" s="140"/>
      <c r="F4189" s="10"/>
      <c r="G4189" s="10"/>
      <c r="H4189" s="10"/>
      <c r="I4189" s="10"/>
      <c r="J4189" s="10"/>
      <c r="K4189" s="21"/>
      <c r="L4189" s="21"/>
      <c r="M4189" s="21"/>
      <c r="N4189" s="21"/>
      <c r="O4189" s="21"/>
      <c r="P4189" s="21"/>
      <c r="Q4189" s="21"/>
      <c r="R4189" s="10"/>
      <c r="S4189" s="10"/>
      <c r="T4189" s="10"/>
      <c r="U4189" s="10"/>
      <c r="V4189" s="10"/>
      <c r="W4189" s="10"/>
      <c r="X4189" s="10"/>
      <c r="Y4189" s="10"/>
      <c r="Z4189" s="10"/>
      <c r="AA4189" s="10"/>
      <c r="AB4189" s="10"/>
      <c r="AC4189" s="10"/>
      <c r="AD4189" s="10"/>
    </row>
    <row r="4190" ht="12.75" customHeight="1">
      <c r="A4190" s="16"/>
      <c r="B4190" s="17"/>
      <c r="C4190" s="16"/>
      <c r="D4190" s="83"/>
      <c r="E4190" s="140"/>
      <c r="F4190" s="10"/>
      <c r="G4190" s="10"/>
      <c r="H4190" s="10"/>
      <c r="I4190" s="10"/>
      <c r="J4190" s="10"/>
      <c r="K4190" s="21"/>
      <c r="L4190" s="21"/>
      <c r="M4190" s="21"/>
      <c r="N4190" s="21"/>
      <c r="O4190" s="21"/>
      <c r="P4190" s="21"/>
      <c r="Q4190" s="21"/>
      <c r="R4190" s="10"/>
      <c r="S4190" s="10"/>
      <c r="T4190" s="10"/>
      <c r="U4190" s="10"/>
      <c r="V4190" s="10"/>
      <c r="W4190" s="10"/>
      <c r="X4190" s="10"/>
      <c r="Y4190" s="10"/>
      <c r="Z4190" s="10"/>
      <c r="AA4190" s="10"/>
      <c r="AB4190" s="10"/>
      <c r="AC4190" s="10"/>
      <c r="AD4190" s="10"/>
    </row>
    <row r="4191" ht="12.75" customHeight="1">
      <c r="A4191" s="16"/>
      <c r="B4191" s="17"/>
      <c r="C4191" s="16"/>
      <c r="D4191" s="83"/>
      <c r="E4191" s="140"/>
      <c r="F4191" s="10"/>
      <c r="G4191" s="10"/>
      <c r="H4191" s="10"/>
      <c r="I4191" s="10"/>
      <c r="J4191" s="10"/>
      <c r="K4191" s="21"/>
      <c r="L4191" s="21"/>
      <c r="M4191" s="21"/>
      <c r="N4191" s="21"/>
      <c r="O4191" s="21"/>
      <c r="P4191" s="21"/>
      <c r="Q4191" s="21"/>
      <c r="R4191" s="10"/>
      <c r="S4191" s="10"/>
      <c r="T4191" s="10"/>
      <c r="U4191" s="10"/>
      <c r="V4191" s="10"/>
      <c r="W4191" s="10"/>
      <c r="X4191" s="10"/>
      <c r="Y4191" s="10"/>
      <c r="Z4191" s="10"/>
      <c r="AA4191" s="10"/>
      <c r="AB4191" s="10"/>
      <c r="AC4191" s="10"/>
      <c r="AD4191" s="10"/>
    </row>
    <row r="4192" ht="12.75" customHeight="1">
      <c r="A4192" s="16"/>
      <c r="B4192" s="17"/>
      <c r="C4192" s="16"/>
      <c r="D4192" s="83"/>
      <c r="E4192" s="140"/>
      <c r="F4192" s="10"/>
      <c r="G4192" s="10"/>
      <c r="H4192" s="10"/>
      <c r="I4192" s="10"/>
      <c r="J4192" s="10"/>
      <c r="K4192" s="21"/>
      <c r="L4192" s="21"/>
      <c r="M4192" s="21"/>
      <c r="N4192" s="21"/>
      <c r="O4192" s="21"/>
      <c r="P4192" s="21"/>
      <c r="Q4192" s="21"/>
      <c r="R4192" s="10"/>
      <c r="S4192" s="10"/>
      <c r="T4192" s="10"/>
      <c r="U4192" s="10"/>
      <c r="V4192" s="10"/>
      <c r="W4192" s="10"/>
      <c r="X4192" s="10"/>
      <c r="Y4192" s="10"/>
      <c r="Z4192" s="10"/>
      <c r="AA4192" s="10"/>
      <c r="AB4192" s="10"/>
      <c r="AC4192" s="10"/>
      <c r="AD4192" s="10"/>
    </row>
    <row r="4193" ht="12.75" customHeight="1">
      <c r="A4193" s="16"/>
      <c r="B4193" s="17"/>
      <c r="C4193" s="16"/>
      <c r="D4193" s="83"/>
      <c r="E4193" s="140"/>
      <c r="F4193" s="10"/>
      <c r="G4193" s="10"/>
      <c r="H4193" s="10"/>
      <c r="I4193" s="10"/>
      <c r="J4193" s="10"/>
      <c r="K4193" s="21"/>
      <c r="L4193" s="21"/>
      <c r="M4193" s="21"/>
      <c r="N4193" s="21"/>
      <c r="O4193" s="21"/>
      <c r="P4193" s="21"/>
      <c r="Q4193" s="21"/>
      <c r="R4193" s="10"/>
      <c r="S4193" s="10"/>
      <c r="T4193" s="10"/>
      <c r="U4193" s="10"/>
      <c r="V4193" s="10"/>
      <c r="W4193" s="10"/>
      <c r="X4193" s="10"/>
      <c r="Y4193" s="10"/>
      <c r="Z4193" s="10"/>
      <c r="AA4193" s="10"/>
      <c r="AB4193" s="10"/>
      <c r="AC4193" s="10"/>
      <c r="AD4193" s="10"/>
    </row>
    <row r="4194" ht="12.75" customHeight="1">
      <c r="A4194" s="16"/>
      <c r="B4194" s="17"/>
      <c r="C4194" s="16"/>
      <c r="D4194" s="83"/>
      <c r="E4194" s="140"/>
      <c r="F4194" s="10"/>
      <c r="G4194" s="10"/>
      <c r="H4194" s="10"/>
      <c r="I4194" s="10"/>
      <c r="J4194" s="10"/>
      <c r="K4194" s="21"/>
      <c r="L4194" s="21"/>
      <c r="M4194" s="21"/>
      <c r="N4194" s="21"/>
      <c r="O4194" s="21"/>
      <c r="P4194" s="21"/>
      <c r="Q4194" s="21"/>
      <c r="R4194" s="10"/>
      <c r="S4194" s="10"/>
      <c r="T4194" s="10"/>
      <c r="U4194" s="10"/>
      <c r="V4194" s="10"/>
      <c r="W4194" s="10"/>
      <c r="X4194" s="10"/>
      <c r="Y4194" s="10"/>
      <c r="Z4194" s="10"/>
      <c r="AA4194" s="10"/>
      <c r="AB4194" s="10"/>
      <c r="AC4194" s="10"/>
      <c r="AD4194" s="10"/>
    </row>
    <row r="4195" ht="12.75" customHeight="1">
      <c r="A4195" s="16"/>
      <c r="B4195" s="17"/>
      <c r="C4195" s="16"/>
      <c r="D4195" s="83"/>
      <c r="E4195" s="140"/>
      <c r="F4195" s="10"/>
      <c r="G4195" s="10"/>
      <c r="H4195" s="10"/>
      <c r="I4195" s="10"/>
      <c r="J4195" s="10"/>
      <c r="K4195" s="21"/>
      <c r="L4195" s="21"/>
      <c r="M4195" s="21"/>
      <c r="N4195" s="21"/>
      <c r="O4195" s="21"/>
      <c r="P4195" s="21"/>
      <c r="Q4195" s="21"/>
      <c r="R4195" s="10"/>
      <c r="S4195" s="10"/>
      <c r="T4195" s="10"/>
      <c r="U4195" s="10"/>
      <c r="V4195" s="10"/>
      <c r="W4195" s="10"/>
      <c r="X4195" s="10"/>
      <c r="Y4195" s="10"/>
      <c r="Z4195" s="10"/>
      <c r="AA4195" s="10"/>
      <c r="AB4195" s="10"/>
      <c r="AC4195" s="10"/>
      <c r="AD4195" s="10"/>
    </row>
    <row r="4196" ht="12.75" customHeight="1">
      <c r="A4196" s="16"/>
      <c r="B4196" s="17"/>
      <c r="C4196" s="16"/>
      <c r="D4196" s="83"/>
      <c r="E4196" s="140"/>
      <c r="F4196" s="10"/>
      <c r="G4196" s="10"/>
      <c r="H4196" s="10"/>
      <c r="I4196" s="10"/>
      <c r="J4196" s="10"/>
      <c r="K4196" s="21"/>
      <c r="L4196" s="21"/>
      <c r="M4196" s="21"/>
      <c r="N4196" s="21"/>
      <c r="O4196" s="21"/>
      <c r="P4196" s="21"/>
      <c r="Q4196" s="21"/>
      <c r="R4196" s="10"/>
      <c r="S4196" s="10"/>
      <c r="T4196" s="10"/>
      <c r="U4196" s="10"/>
      <c r="V4196" s="10"/>
      <c r="W4196" s="10"/>
      <c r="X4196" s="10"/>
      <c r="Y4196" s="10"/>
      <c r="Z4196" s="10"/>
      <c r="AA4196" s="10"/>
      <c r="AB4196" s="10"/>
      <c r="AC4196" s="10"/>
      <c r="AD4196" s="10"/>
    </row>
    <row r="4197" ht="12.75" customHeight="1">
      <c r="A4197" s="16"/>
      <c r="B4197" s="17"/>
      <c r="C4197" s="16"/>
      <c r="D4197" s="83"/>
      <c r="E4197" s="140"/>
      <c r="F4197" s="10"/>
      <c r="G4197" s="10"/>
      <c r="H4197" s="10"/>
      <c r="I4197" s="10"/>
      <c r="J4197" s="10"/>
      <c r="K4197" s="21"/>
      <c r="L4197" s="21"/>
      <c r="M4197" s="21"/>
      <c r="N4197" s="21"/>
      <c r="O4197" s="21"/>
      <c r="P4197" s="21"/>
      <c r="Q4197" s="21"/>
      <c r="R4197" s="10"/>
      <c r="S4197" s="10"/>
      <c r="T4197" s="10"/>
      <c r="U4197" s="10"/>
      <c r="V4197" s="10"/>
      <c r="W4197" s="10"/>
      <c r="X4197" s="10"/>
      <c r="Y4197" s="10"/>
      <c r="Z4197" s="10"/>
      <c r="AA4197" s="10"/>
      <c r="AB4197" s="10"/>
      <c r="AC4197" s="10"/>
      <c r="AD4197" s="10"/>
    </row>
    <row r="4198" ht="12.75" customHeight="1">
      <c r="A4198" s="16"/>
      <c r="B4198" s="17"/>
      <c r="C4198" s="16"/>
      <c r="D4198" s="83"/>
      <c r="E4198" s="140"/>
      <c r="F4198" s="10"/>
      <c r="G4198" s="10"/>
      <c r="H4198" s="10"/>
      <c r="I4198" s="10"/>
      <c r="J4198" s="10"/>
      <c r="K4198" s="21"/>
      <c r="L4198" s="21"/>
      <c r="M4198" s="21"/>
      <c r="N4198" s="21"/>
      <c r="O4198" s="21"/>
      <c r="P4198" s="21"/>
      <c r="Q4198" s="21"/>
      <c r="R4198" s="10"/>
      <c r="S4198" s="10"/>
      <c r="T4198" s="10"/>
      <c r="U4198" s="10"/>
      <c r="V4198" s="10"/>
      <c r="W4198" s="10"/>
      <c r="X4198" s="10"/>
      <c r="Y4198" s="10"/>
      <c r="Z4198" s="10"/>
      <c r="AA4198" s="10"/>
      <c r="AB4198" s="10"/>
      <c r="AC4198" s="10"/>
      <c r="AD4198" s="10"/>
    </row>
    <row r="4199" ht="12.75" customHeight="1">
      <c r="A4199" s="16"/>
      <c r="B4199" s="17"/>
      <c r="C4199" s="16"/>
      <c r="D4199" s="83"/>
      <c r="E4199" s="140"/>
      <c r="F4199" s="10"/>
      <c r="G4199" s="10"/>
      <c r="H4199" s="10"/>
      <c r="I4199" s="10"/>
      <c r="J4199" s="10"/>
      <c r="K4199" s="21"/>
      <c r="L4199" s="21"/>
      <c r="M4199" s="21"/>
      <c r="N4199" s="21"/>
      <c r="O4199" s="21"/>
      <c r="P4199" s="21"/>
      <c r="Q4199" s="21"/>
      <c r="R4199" s="10"/>
      <c r="S4199" s="10"/>
      <c r="T4199" s="10"/>
      <c r="U4199" s="10"/>
      <c r="V4199" s="10"/>
      <c r="W4199" s="10"/>
      <c r="X4199" s="10"/>
      <c r="Y4199" s="10"/>
      <c r="Z4199" s="10"/>
      <c r="AA4199" s="10"/>
      <c r="AB4199" s="10"/>
      <c r="AC4199" s="10"/>
      <c r="AD4199" s="10"/>
    </row>
    <row r="4200" ht="12.75" customHeight="1">
      <c r="A4200" s="16"/>
      <c r="B4200" s="17"/>
      <c r="C4200" s="16"/>
      <c r="D4200" s="83"/>
      <c r="E4200" s="140"/>
      <c r="F4200" s="10"/>
      <c r="G4200" s="10"/>
      <c r="H4200" s="10"/>
      <c r="I4200" s="10"/>
      <c r="J4200" s="10"/>
      <c r="K4200" s="21"/>
      <c r="L4200" s="21"/>
      <c r="M4200" s="21"/>
      <c r="N4200" s="21"/>
      <c r="O4200" s="21"/>
      <c r="P4200" s="21"/>
      <c r="Q4200" s="21"/>
      <c r="R4200" s="10"/>
      <c r="S4200" s="10"/>
      <c r="T4200" s="10"/>
      <c r="U4200" s="10"/>
      <c r="V4200" s="10"/>
      <c r="W4200" s="10"/>
      <c r="X4200" s="10"/>
      <c r="Y4200" s="10"/>
      <c r="Z4200" s="10"/>
      <c r="AA4200" s="10"/>
      <c r="AB4200" s="10"/>
      <c r="AC4200" s="10"/>
      <c r="AD4200" s="10"/>
    </row>
    <row r="4201" ht="12.75" customHeight="1">
      <c r="A4201" s="16"/>
      <c r="B4201" s="17"/>
      <c r="C4201" s="16"/>
      <c r="D4201" s="83"/>
      <c r="E4201" s="140"/>
      <c r="F4201" s="10"/>
      <c r="G4201" s="10"/>
      <c r="H4201" s="10"/>
      <c r="I4201" s="10"/>
      <c r="J4201" s="10"/>
      <c r="K4201" s="21"/>
      <c r="L4201" s="21"/>
      <c r="M4201" s="21"/>
      <c r="N4201" s="21"/>
      <c r="O4201" s="21"/>
      <c r="P4201" s="21"/>
      <c r="Q4201" s="21"/>
      <c r="R4201" s="10"/>
      <c r="S4201" s="10"/>
      <c r="T4201" s="10"/>
      <c r="U4201" s="10"/>
      <c r="V4201" s="10"/>
      <c r="W4201" s="10"/>
      <c r="X4201" s="10"/>
      <c r="Y4201" s="10"/>
      <c r="Z4201" s="10"/>
      <c r="AA4201" s="10"/>
      <c r="AB4201" s="10"/>
      <c r="AC4201" s="10"/>
      <c r="AD4201" s="10"/>
    </row>
    <row r="4202" ht="12.75" customHeight="1">
      <c r="A4202" s="16"/>
      <c r="B4202" s="17"/>
      <c r="C4202" s="16"/>
      <c r="D4202" s="83"/>
      <c r="E4202" s="140"/>
      <c r="F4202" s="10"/>
      <c r="G4202" s="10"/>
      <c r="H4202" s="10"/>
      <c r="I4202" s="10"/>
      <c r="J4202" s="10"/>
      <c r="K4202" s="21"/>
      <c r="L4202" s="21"/>
      <c r="M4202" s="21"/>
      <c r="N4202" s="21"/>
      <c r="O4202" s="21"/>
      <c r="P4202" s="21"/>
      <c r="Q4202" s="21"/>
      <c r="R4202" s="10"/>
      <c r="S4202" s="10"/>
      <c r="T4202" s="10"/>
      <c r="U4202" s="10"/>
      <c r="V4202" s="10"/>
      <c r="W4202" s="10"/>
      <c r="X4202" s="10"/>
      <c r="Y4202" s="10"/>
      <c r="Z4202" s="10"/>
      <c r="AA4202" s="10"/>
      <c r="AB4202" s="10"/>
      <c r="AC4202" s="10"/>
      <c r="AD4202" s="10"/>
    </row>
    <row r="4203" ht="12.75" customHeight="1">
      <c r="A4203" s="16"/>
      <c r="B4203" s="17"/>
      <c r="C4203" s="16"/>
      <c r="D4203" s="83"/>
      <c r="E4203" s="140"/>
      <c r="F4203" s="10"/>
      <c r="G4203" s="10"/>
      <c r="H4203" s="10"/>
      <c r="I4203" s="10"/>
      <c r="J4203" s="10"/>
      <c r="K4203" s="21"/>
      <c r="L4203" s="21"/>
      <c r="M4203" s="21"/>
      <c r="N4203" s="21"/>
      <c r="O4203" s="21"/>
      <c r="P4203" s="21"/>
      <c r="Q4203" s="21"/>
      <c r="R4203" s="10"/>
      <c r="S4203" s="10"/>
      <c r="T4203" s="10"/>
      <c r="U4203" s="10"/>
      <c r="V4203" s="10"/>
      <c r="W4203" s="10"/>
      <c r="X4203" s="10"/>
      <c r="Y4203" s="10"/>
      <c r="Z4203" s="10"/>
      <c r="AA4203" s="10"/>
      <c r="AB4203" s="10"/>
      <c r="AC4203" s="10"/>
      <c r="AD4203" s="10"/>
    </row>
    <row r="4204" ht="12.75" customHeight="1">
      <c r="A4204" s="16"/>
      <c r="B4204" s="17"/>
      <c r="C4204" s="16"/>
      <c r="D4204" s="83"/>
      <c r="E4204" s="140"/>
      <c r="F4204" s="10"/>
      <c r="G4204" s="10"/>
      <c r="H4204" s="10"/>
      <c r="I4204" s="10"/>
      <c r="J4204" s="10"/>
      <c r="K4204" s="21"/>
      <c r="L4204" s="21"/>
      <c r="M4204" s="21"/>
      <c r="N4204" s="21"/>
      <c r="O4204" s="21"/>
      <c r="P4204" s="21"/>
      <c r="Q4204" s="21"/>
      <c r="R4204" s="10"/>
      <c r="S4204" s="10"/>
      <c r="T4204" s="10"/>
      <c r="U4204" s="10"/>
      <c r="V4204" s="10"/>
      <c r="W4204" s="10"/>
      <c r="X4204" s="10"/>
      <c r="Y4204" s="10"/>
      <c r="Z4204" s="10"/>
      <c r="AA4204" s="10"/>
      <c r="AB4204" s="10"/>
      <c r="AC4204" s="10"/>
      <c r="AD4204" s="10"/>
    </row>
    <row r="4205" ht="12.75" customHeight="1">
      <c r="A4205" s="16"/>
      <c r="B4205" s="17"/>
      <c r="C4205" s="16"/>
      <c r="D4205" s="83"/>
      <c r="E4205" s="140"/>
      <c r="F4205" s="10"/>
      <c r="G4205" s="10"/>
      <c r="H4205" s="10"/>
      <c r="I4205" s="10"/>
      <c r="J4205" s="10"/>
      <c r="K4205" s="21"/>
      <c r="L4205" s="21"/>
      <c r="M4205" s="21"/>
      <c r="N4205" s="21"/>
      <c r="O4205" s="21"/>
      <c r="P4205" s="21"/>
      <c r="Q4205" s="21"/>
      <c r="R4205" s="10"/>
      <c r="S4205" s="10"/>
      <c r="T4205" s="10"/>
      <c r="U4205" s="10"/>
      <c r="V4205" s="10"/>
      <c r="W4205" s="10"/>
      <c r="X4205" s="10"/>
      <c r="Y4205" s="10"/>
      <c r="Z4205" s="10"/>
      <c r="AA4205" s="10"/>
      <c r="AB4205" s="10"/>
      <c r="AC4205" s="10"/>
      <c r="AD4205" s="10"/>
    </row>
    <row r="4206" ht="12.75" customHeight="1">
      <c r="A4206" s="16"/>
      <c r="B4206" s="17"/>
      <c r="C4206" s="16"/>
      <c r="D4206" s="83"/>
      <c r="E4206" s="140"/>
      <c r="F4206" s="10"/>
      <c r="G4206" s="10"/>
      <c r="H4206" s="10"/>
      <c r="I4206" s="10"/>
      <c r="J4206" s="10"/>
      <c r="K4206" s="21"/>
      <c r="L4206" s="21"/>
      <c r="M4206" s="21"/>
      <c r="N4206" s="21"/>
      <c r="O4206" s="21"/>
      <c r="P4206" s="21"/>
      <c r="Q4206" s="21"/>
      <c r="R4206" s="10"/>
      <c r="S4206" s="10"/>
      <c r="T4206" s="10"/>
      <c r="U4206" s="10"/>
      <c r="V4206" s="10"/>
      <c r="W4206" s="10"/>
      <c r="X4206" s="10"/>
      <c r="Y4206" s="10"/>
      <c r="Z4206" s="10"/>
      <c r="AA4206" s="10"/>
      <c r="AB4206" s="10"/>
      <c r="AC4206" s="10"/>
      <c r="AD4206" s="10"/>
    </row>
    <row r="4207" ht="12.75" customHeight="1">
      <c r="A4207" s="16"/>
      <c r="B4207" s="17"/>
      <c r="C4207" s="16"/>
      <c r="D4207" s="83"/>
      <c r="E4207" s="140"/>
      <c r="F4207" s="10"/>
      <c r="G4207" s="10"/>
      <c r="H4207" s="10"/>
      <c r="I4207" s="10"/>
      <c r="J4207" s="10"/>
      <c r="K4207" s="21"/>
      <c r="L4207" s="21"/>
      <c r="M4207" s="21"/>
      <c r="N4207" s="21"/>
      <c r="O4207" s="21"/>
      <c r="P4207" s="21"/>
      <c r="Q4207" s="21"/>
      <c r="R4207" s="10"/>
      <c r="S4207" s="10"/>
      <c r="T4207" s="10"/>
      <c r="U4207" s="10"/>
      <c r="V4207" s="10"/>
      <c r="W4207" s="10"/>
      <c r="X4207" s="10"/>
      <c r="Y4207" s="10"/>
      <c r="Z4207" s="10"/>
      <c r="AA4207" s="10"/>
      <c r="AB4207" s="10"/>
      <c r="AC4207" s="10"/>
      <c r="AD4207" s="10"/>
    </row>
    <row r="4208" ht="12.75" customHeight="1">
      <c r="A4208" s="16"/>
      <c r="B4208" s="17"/>
      <c r="C4208" s="16"/>
      <c r="D4208" s="83"/>
      <c r="E4208" s="140"/>
      <c r="F4208" s="10"/>
      <c r="G4208" s="10"/>
      <c r="H4208" s="10"/>
      <c r="I4208" s="10"/>
      <c r="J4208" s="10"/>
      <c r="K4208" s="21"/>
      <c r="L4208" s="21"/>
      <c r="M4208" s="21"/>
      <c r="N4208" s="21"/>
      <c r="O4208" s="21"/>
      <c r="P4208" s="21"/>
      <c r="Q4208" s="21"/>
      <c r="R4208" s="10"/>
      <c r="S4208" s="10"/>
      <c r="T4208" s="10"/>
      <c r="U4208" s="10"/>
      <c r="V4208" s="10"/>
      <c r="W4208" s="10"/>
      <c r="X4208" s="10"/>
      <c r="Y4208" s="10"/>
      <c r="Z4208" s="10"/>
      <c r="AA4208" s="10"/>
      <c r="AB4208" s="10"/>
      <c r="AC4208" s="10"/>
      <c r="AD4208" s="10"/>
    </row>
    <row r="4209" ht="12.75" customHeight="1">
      <c r="A4209" s="16"/>
      <c r="B4209" s="17"/>
      <c r="C4209" s="16"/>
      <c r="D4209" s="83"/>
      <c r="E4209" s="140"/>
      <c r="F4209" s="10"/>
      <c r="G4209" s="10"/>
      <c r="H4209" s="10"/>
      <c r="I4209" s="10"/>
      <c r="J4209" s="10"/>
      <c r="K4209" s="21"/>
      <c r="L4209" s="21"/>
      <c r="M4209" s="21"/>
      <c r="N4209" s="21"/>
      <c r="O4209" s="21"/>
      <c r="P4209" s="21"/>
      <c r="Q4209" s="21"/>
      <c r="R4209" s="10"/>
      <c r="S4209" s="10"/>
      <c r="T4209" s="10"/>
      <c r="U4209" s="10"/>
      <c r="V4209" s="10"/>
      <c r="W4209" s="10"/>
      <c r="X4209" s="10"/>
      <c r="Y4209" s="10"/>
      <c r="Z4209" s="10"/>
      <c r="AA4209" s="10"/>
      <c r="AB4209" s="10"/>
      <c r="AC4209" s="10"/>
      <c r="AD4209" s="10"/>
    </row>
    <row r="4210" ht="12.75" customHeight="1">
      <c r="A4210" s="16"/>
      <c r="B4210" s="17"/>
      <c r="C4210" s="16"/>
      <c r="D4210" s="83"/>
      <c r="E4210" s="140"/>
      <c r="F4210" s="10"/>
      <c r="G4210" s="10"/>
      <c r="H4210" s="10"/>
      <c r="I4210" s="10"/>
      <c r="J4210" s="10"/>
      <c r="K4210" s="21"/>
      <c r="L4210" s="21"/>
      <c r="M4210" s="21"/>
      <c r="N4210" s="21"/>
      <c r="O4210" s="21"/>
      <c r="P4210" s="21"/>
      <c r="Q4210" s="21"/>
      <c r="R4210" s="10"/>
      <c r="S4210" s="10"/>
      <c r="T4210" s="10"/>
      <c r="U4210" s="10"/>
      <c r="V4210" s="10"/>
      <c r="W4210" s="10"/>
      <c r="X4210" s="10"/>
      <c r="Y4210" s="10"/>
      <c r="Z4210" s="10"/>
      <c r="AA4210" s="10"/>
      <c r="AB4210" s="10"/>
      <c r="AC4210" s="10"/>
      <c r="AD4210" s="10"/>
    </row>
    <row r="4211" ht="12.75" customHeight="1">
      <c r="A4211" s="16"/>
      <c r="B4211" s="17"/>
      <c r="C4211" s="16"/>
      <c r="D4211" s="83"/>
      <c r="E4211" s="140"/>
      <c r="F4211" s="10"/>
      <c r="G4211" s="10"/>
      <c r="H4211" s="10"/>
      <c r="I4211" s="10"/>
      <c r="J4211" s="10"/>
      <c r="K4211" s="21"/>
      <c r="L4211" s="21"/>
      <c r="M4211" s="21"/>
      <c r="N4211" s="21"/>
      <c r="O4211" s="21"/>
      <c r="P4211" s="21"/>
      <c r="Q4211" s="21"/>
      <c r="R4211" s="10"/>
      <c r="S4211" s="10"/>
      <c r="T4211" s="10"/>
      <c r="U4211" s="10"/>
      <c r="V4211" s="10"/>
      <c r="W4211" s="10"/>
      <c r="X4211" s="10"/>
      <c r="Y4211" s="10"/>
      <c r="Z4211" s="10"/>
      <c r="AA4211" s="10"/>
      <c r="AB4211" s="10"/>
      <c r="AC4211" s="10"/>
      <c r="AD4211" s="10"/>
    </row>
    <row r="4212" ht="12.75" customHeight="1">
      <c r="A4212" s="16"/>
      <c r="B4212" s="17"/>
      <c r="C4212" s="16"/>
      <c r="D4212" s="83"/>
      <c r="E4212" s="140"/>
      <c r="F4212" s="10"/>
      <c r="G4212" s="10"/>
      <c r="H4212" s="10"/>
      <c r="I4212" s="10"/>
      <c r="J4212" s="10"/>
      <c r="K4212" s="21"/>
      <c r="L4212" s="21"/>
      <c r="M4212" s="21"/>
      <c r="N4212" s="21"/>
      <c r="O4212" s="21"/>
      <c r="P4212" s="21"/>
      <c r="Q4212" s="21"/>
      <c r="R4212" s="10"/>
      <c r="S4212" s="10"/>
      <c r="T4212" s="10"/>
      <c r="U4212" s="10"/>
      <c r="V4212" s="10"/>
      <c r="W4212" s="10"/>
      <c r="X4212" s="10"/>
      <c r="Y4212" s="10"/>
      <c r="Z4212" s="10"/>
      <c r="AA4212" s="10"/>
      <c r="AB4212" s="10"/>
      <c r="AC4212" s="10"/>
      <c r="AD4212" s="10"/>
    </row>
    <row r="4213" ht="12.75" customHeight="1">
      <c r="A4213" s="16"/>
      <c r="B4213" s="17"/>
      <c r="C4213" s="16"/>
      <c r="D4213" s="83"/>
      <c r="E4213" s="140"/>
      <c r="F4213" s="10"/>
      <c r="G4213" s="10"/>
      <c r="H4213" s="10"/>
      <c r="I4213" s="10"/>
      <c r="J4213" s="10"/>
      <c r="K4213" s="21"/>
      <c r="L4213" s="21"/>
      <c r="M4213" s="21"/>
      <c r="N4213" s="21"/>
      <c r="O4213" s="21"/>
      <c r="P4213" s="21"/>
      <c r="Q4213" s="21"/>
      <c r="R4213" s="10"/>
      <c r="S4213" s="10"/>
      <c r="T4213" s="10"/>
      <c r="U4213" s="10"/>
      <c r="V4213" s="10"/>
      <c r="W4213" s="10"/>
      <c r="X4213" s="10"/>
      <c r="Y4213" s="10"/>
      <c r="Z4213" s="10"/>
      <c r="AA4213" s="10"/>
      <c r="AB4213" s="10"/>
      <c r="AC4213" s="10"/>
      <c r="AD4213" s="10"/>
    </row>
    <row r="4214" ht="12.75" customHeight="1">
      <c r="A4214" s="16"/>
      <c r="B4214" s="17"/>
      <c r="C4214" s="16"/>
      <c r="D4214" s="83"/>
      <c r="E4214" s="140"/>
      <c r="F4214" s="10"/>
      <c r="G4214" s="10"/>
      <c r="H4214" s="10"/>
      <c r="I4214" s="10"/>
      <c r="J4214" s="10"/>
      <c r="K4214" s="21"/>
      <c r="L4214" s="21"/>
      <c r="M4214" s="21"/>
      <c r="N4214" s="21"/>
      <c r="O4214" s="21"/>
      <c r="P4214" s="21"/>
      <c r="Q4214" s="21"/>
      <c r="R4214" s="10"/>
      <c r="S4214" s="10"/>
      <c r="T4214" s="10"/>
      <c r="U4214" s="10"/>
      <c r="V4214" s="10"/>
      <c r="W4214" s="10"/>
      <c r="X4214" s="10"/>
      <c r="Y4214" s="10"/>
      <c r="Z4214" s="10"/>
      <c r="AA4214" s="10"/>
      <c r="AB4214" s="10"/>
      <c r="AC4214" s="10"/>
      <c r="AD4214" s="10"/>
    </row>
    <row r="4215" ht="12.75" customHeight="1">
      <c r="A4215" s="16"/>
      <c r="B4215" s="17"/>
      <c r="C4215" s="16"/>
      <c r="D4215" s="83"/>
      <c r="E4215" s="140"/>
      <c r="F4215" s="10"/>
      <c r="G4215" s="10"/>
      <c r="H4215" s="10"/>
      <c r="I4215" s="10"/>
      <c r="J4215" s="10"/>
      <c r="K4215" s="21"/>
      <c r="L4215" s="21"/>
      <c r="M4215" s="21"/>
      <c r="N4215" s="21"/>
      <c r="O4215" s="21"/>
      <c r="P4215" s="21"/>
      <c r="Q4215" s="21"/>
      <c r="R4215" s="10"/>
      <c r="S4215" s="10"/>
      <c r="T4215" s="10"/>
      <c r="U4215" s="10"/>
      <c r="V4215" s="10"/>
      <c r="W4215" s="10"/>
      <c r="X4215" s="10"/>
      <c r="Y4215" s="10"/>
      <c r="Z4215" s="10"/>
      <c r="AA4215" s="10"/>
      <c r="AB4215" s="10"/>
      <c r="AC4215" s="10"/>
      <c r="AD4215" s="10"/>
    </row>
    <row r="4216" ht="12.75" customHeight="1">
      <c r="A4216" s="16"/>
      <c r="B4216" s="17"/>
      <c r="C4216" s="16"/>
      <c r="D4216" s="83"/>
      <c r="E4216" s="140"/>
      <c r="F4216" s="10"/>
      <c r="G4216" s="10"/>
      <c r="H4216" s="10"/>
      <c r="I4216" s="10"/>
      <c r="J4216" s="10"/>
      <c r="K4216" s="21"/>
      <c r="L4216" s="21"/>
      <c r="M4216" s="21"/>
      <c r="N4216" s="21"/>
      <c r="O4216" s="21"/>
      <c r="P4216" s="21"/>
      <c r="Q4216" s="21"/>
      <c r="R4216" s="10"/>
      <c r="S4216" s="10"/>
      <c r="T4216" s="10"/>
      <c r="U4216" s="10"/>
      <c r="V4216" s="10"/>
      <c r="W4216" s="10"/>
      <c r="X4216" s="10"/>
      <c r="Y4216" s="10"/>
      <c r="Z4216" s="10"/>
      <c r="AA4216" s="10"/>
      <c r="AB4216" s="10"/>
      <c r="AC4216" s="10"/>
      <c r="AD4216" s="10"/>
    </row>
    <row r="4217" ht="12.75" customHeight="1">
      <c r="A4217" s="16"/>
      <c r="B4217" s="17"/>
      <c r="C4217" s="16"/>
      <c r="D4217" s="83"/>
      <c r="E4217" s="140"/>
      <c r="F4217" s="10"/>
      <c r="G4217" s="10"/>
      <c r="H4217" s="10"/>
      <c r="I4217" s="10"/>
      <c r="J4217" s="10"/>
      <c r="K4217" s="21"/>
      <c r="L4217" s="21"/>
      <c r="M4217" s="21"/>
      <c r="N4217" s="21"/>
      <c r="O4217" s="21"/>
      <c r="P4217" s="21"/>
      <c r="Q4217" s="21"/>
      <c r="R4217" s="10"/>
      <c r="S4217" s="10"/>
      <c r="T4217" s="10"/>
      <c r="U4217" s="10"/>
      <c r="V4217" s="10"/>
      <c r="W4217" s="10"/>
      <c r="X4217" s="10"/>
      <c r="Y4217" s="10"/>
      <c r="Z4217" s="10"/>
      <c r="AA4217" s="10"/>
      <c r="AB4217" s="10"/>
      <c r="AC4217" s="10"/>
      <c r="AD4217" s="10"/>
    </row>
    <row r="4218" ht="12.75" customHeight="1">
      <c r="A4218" s="16"/>
      <c r="B4218" s="17"/>
      <c r="C4218" s="16"/>
      <c r="D4218" s="83"/>
      <c r="E4218" s="140"/>
      <c r="F4218" s="10"/>
      <c r="G4218" s="10"/>
      <c r="H4218" s="10"/>
      <c r="I4218" s="10"/>
      <c r="J4218" s="10"/>
      <c r="K4218" s="21"/>
      <c r="L4218" s="21"/>
      <c r="M4218" s="21"/>
      <c r="N4218" s="21"/>
      <c r="O4218" s="21"/>
      <c r="P4218" s="21"/>
      <c r="Q4218" s="21"/>
      <c r="R4218" s="10"/>
      <c r="S4218" s="10"/>
      <c r="T4218" s="10"/>
      <c r="U4218" s="10"/>
      <c r="V4218" s="10"/>
      <c r="W4218" s="10"/>
      <c r="X4218" s="10"/>
      <c r="Y4218" s="10"/>
      <c r="Z4218" s="10"/>
      <c r="AA4218" s="10"/>
      <c r="AB4218" s="10"/>
      <c r="AC4218" s="10"/>
      <c r="AD4218" s="10"/>
    </row>
    <row r="4219" ht="12.75" customHeight="1">
      <c r="A4219" s="16"/>
      <c r="B4219" s="17"/>
      <c r="C4219" s="16"/>
      <c r="D4219" s="83"/>
      <c r="E4219" s="140"/>
      <c r="F4219" s="10"/>
      <c r="G4219" s="10"/>
      <c r="H4219" s="10"/>
      <c r="I4219" s="10"/>
      <c r="J4219" s="10"/>
      <c r="K4219" s="21"/>
      <c r="L4219" s="21"/>
      <c r="M4219" s="21"/>
      <c r="N4219" s="21"/>
      <c r="O4219" s="21"/>
      <c r="P4219" s="21"/>
      <c r="Q4219" s="21"/>
      <c r="R4219" s="10"/>
      <c r="S4219" s="10"/>
      <c r="T4219" s="10"/>
      <c r="U4219" s="10"/>
      <c r="V4219" s="10"/>
      <c r="W4219" s="10"/>
      <c r="X4219" s="10"/>
      <c r="Y4219" s="10"/>
      <c r="Z4219" s="10"/>
      <c r="AA4219" s="10"/>
      <c r="AB4219" s="10"/>
      <c r="AC4219" s="10"/>
      <c r="AD4219" s="10"/>
    </row>
    <row r="4220" ht="12.75" customHeight="1">
      <c r="A4220" s="16"/>
      <c r="B4220" s="17"/>
      <c r="C4220" s="16"/>
      <c r="D4220" s="83"/>
      <c r="E4220" s="140"/>
      <c r="F4220" s="10"/>
      <c r="G4220" s="10"/>
      <c r="H4220" s="10"/>
      <c r="I4220" s="10"/>
      <c r="J4220" s="10"/>
      <c r="K4220" s="21"/>
      <c r="L4220" s="21"/>
      <c r="M4220" s="21"/>
      <c r="N4220" s="21"/>
      <c r="O4220" s="21"/>
      <c r="P4220" s="21"/>
      <c r="Q4220" s="21"/>
      <c r="R4220" s="10"/>
      <c r="S4220" s="10"/>
      <c r="T4220" s="10"/>
      <c r="U4220" s="10"/>
      <c r="V4220" s="10"/>
      <c r="W4220" s="10"/>
      <c r="X4220" s="10"/>
      <c r="Y4220" s="10"/>
      <c r="Z4220" s="10"/>
      <c r="AA4220" s="10"/>
      <c r="AB4220" s="10"/>
      <c r="AC4220" s="10"/>
      <c r="AD4220" s="10"/>
    </row>
    <row r="4221" ht="12.75" customHeight="1">
      <c r="A4221" s="16"/>
      <c r="B4221" s="17"/>
      <c r="C4221" s="16"/>
      <c r="D4221" s="83"/>
      <c r="E4221" s="140"/>
      <c r="F4221" s="10"/>
      <c r="G4221" s="10"/>
      <c r="H4221" s="10"/>
      <c r="I4221" s="10"/>
      <c r="J4221" s="10"/>
      <c r="K4221" s="21"/>
      <c r="L4221" s="21"/>
      <c r="M4221" s="21"/>
      <c r="N4221" s="21"/>
      <c r="O4221" s="21"/>
      <c r="P4221" s="21"/>
      <c r="Q4221" s="21"/>
      <c r="R4221" s="10"/>
      <c r="S4221" s="10"/>
      <c r="T4221" s="10"/>
      <c r="U4221" s="10"/>
      <c r="V4221" s="10"/>
      <c r="W4221" s="10"/>
      <c r="X4221" s="10"/>
      <c r="Y4221" s="10"/>
      <c r="Z4221" s="10"/>
      <c r="AA4221" s="10"/>
      <c r="AB4221" s="10"/>
      <c r="AC4221" s="10"/>
      <c r="AD4221" s="10"/>
    </row>
    <row r="4222" ht="12.75" customHeight="1">
      <c r="A4222" s="16"/>
      <c r="B4222" s="17"/>
      <c r="C4222" s="16"/>
      <c r="D4222" s="83"/>
      <c r="E4222" s="140"/>
      <c r="F4222" s="10"/>
      <c r="G4222" s="10"/>
      <c r="H4222" s="10"/>
      <c r="I4222" s="10"/>
      <c r="J4222" s="10"/>
      <c r="K4222" s="21"/>
      <c r="L4222" s="21"/>
      <c r="M4222" s="21"/>
      <c r="N4222" s="21"/>
      <c r="O4222" s="21"/>
      <c r="P4222" s="21"/>
      <c r="Q4222" s="21"/>
      <c r="R4222" s="10"/>
      <c r="S4222" s="10"/>
      <c r="T4222" s="10"/>
      <c r="U4222" s="10"/>
      <c r="V4222" s="10"/>
      <c r="W4222" s="10"/>
      <c r="X4222" s="10"/>
      <c r="Y4222" s="10"/>
      <c r="Z4222" s="10"/>
      <c r="AA4222" s="10"/>
      <c r="AB4222" s="10"/>
      <c r="AC4222" s="10"/>
      <c r="AD4222" s="10"/>
    </row>
    <row r="4223" ht="12.75" customHeight="1">
      <c r="A4223" s="16"/>
      <c r="B4223" s="17"/>
      <c r="C4223" s="16"/>
      <c r="D4223" s="83"/>
      <c r="E4223" s="140"/>
      <c r="F4223" s="10"/>
      <c r="G4223" s="10"/>
      <c r="H4223" s="10"/>
      <c r="I4223" s="10"/>
      <c r="J4223" s="10"/>
      <c r="K4223" s="21"/>
      <c r="L4223" s="21"/>
      <c r="M4223" s="21"/>
      <c r="N4223" s="21"/>
      <c r="O4223" s="21"/>
      <c r="P4223" s="21"/>
      <c r="Q4223" s="21"/>
      <c r="R4223" s="10"/>
      <c r="S4223" s="10"/>
      <c r="T4223" s="10"/>
      <c r="U4223" s="10"/>
      <c r="V4223" s="10"/>
      <c r="W4223" s="10"/>
      <c r="X4223" s="10"/>
      <c r="Y4223" s="10"/>
      <c r="Z4223" s="10"/>
      <c r="AA4223" s="10"/>
      <c r="AB4223" s="10"/>
      <c r="AC4223" s="10"/>
      <c r="AD4223" s="10"/>
    </row>
    <row r="4224" ht="12.75" customHeight="1">
      <c r="A4224" s="16"/>
      <c r="B4224" s="17"/>
      <c r="C4224" s="16"/>
      <c r="D4224" s="83"/>
      <c r="E4224" s="140"/>
      <c r="F4224" s="10"/>
      <c r="G4224" s="10"/>
      <c r="H4224" s="10"/>
      <c r="I4224" s="10"/>
      <c r="J4224" s="10"/>
      <c r="K4224" s="21"/>
      <c r="L4224" s="21"/>
      <c r="M4224" s="21"/>
      <c r="N4224" s="21"/>
      <c r="O4224" s="21"/>
      <c r="P4224" s="21"/>
      <c r="Q4224" s="21"/>
      <c r="R4224" s="10"/>
      <c r="S4224" s="10"/>
      <c r="T4224" s="10"/>
      <c r="U4224" s="10"/>
      <c r="V4224" s="10"/>
      <c r="W4224" s="10"/>
      <c r="X4224" s="10"/>
      <c r="Y4224" s="10"/>
      <c r="Z4224" s="10"/>
      <c r="AA4224" s="10"/>
      <c r="AB4224" s="10"/>
      <c r="AC4224" s="10"/>
      <c r="AD4224" s="10"/>
    </row>
    <row r="4225" ht="12.75" customHeight="1">
      <c r="A4225" s="16"/>
      <c r="B4225" s="17"/>
      <c r="C4225" s="16"/>
      <c r="D4225" s="83"/>
      <c r="E4225" s="140"/>
      <c r="F4225" s="10"/>
      <c r="G4225" s="10"/>
      <c r="H4225" s="10"/>
      <c r="I4225" s="10"/>
      <c r="J4225" s="10"/>
      <c r="K4225" s="21"/>
      <c r="L4225" s="21"/>
      <c r="M4225" s="21"/>
      <c r="N4225" s="21"/>
      <c r="O4225" s="21"/>
      <c r="P4225" s="21"/>
      <c r="Q4225" s="21"/>
      <c r="R4225" s="10"/>
      <c r="S4225" s="10"/>
      <c r="T4225" s="10"/>
      <c r="U4225" s="10"/>
      <c r="V4225" s="10"/>
      <c r="W4225" s="10"/>
      <c r="X4225" s="10"/>
      <c r="Y4225" s="10"/>
      <c r="Z4225" s="10"/>
      <c r="AA4225" s="10"/>
      <c r="AB4225" s="10"/>
      <c r="AC4225" s="10"/>
      <c r="AD4225" s="10"/>
    </row>
    <row r="4226" ht="12.75" customHeight="1">
      <c r="A4226" s="16"/>
      <c r="B4226" s="17"/>
      <c r="C4226" s="16"/>
      <c r="D4226" s="83"/>
      <c r="E4226" s="140"/>
      <c r="F4226" s="10"/>
      <c r="G4226" s="10"/>
      <c r="H4226" s="10"/>
      <c r="I4226" s="10"/>
      <c r="J4226" s="10"/>
      <c r="K4226" s="21"/>
      <c r="L4226" s="21"/>
      <c r="M4226" s="21"/>
      <c r="N4226" s="21"/>
      <c r="O4226" s="21"/>
      <c r="P4226" s="21"/>
      <c r="Q4226" s="21"/>
      <c r="R4226" s="10"/>
      <c r="S4226" s="10"/>
      <c r="T4226" s="10"/>
      <c r="U4226" s="10"/>
      <c r="V4226" s="10"/>
      <c r="W4226" s="10"/>
      <c r="X4226" s="10"/>
      <c r="Y4226" s="10"/>
      <c r="Z4226" s="10"/>
      <c r="AA4226" s="10"/>
      <c r="AB4226" s="10"/>
      <c r="AC4226" s="10"/>
      <c r="AD4226" s="10"/>
    </row>
    <row r="4227" ht="12.75" customHeight="1">
      <c r="A4227" s="16"/>
      <c r="B4227" s="17"/>
      <c r="C4227" s="16"/>
      <c r="D4227" s="83"/>
      <c r="E4227" s="140"/>
      <c r="F4227" s="10"/>
      <c r="G4227" s="10"/>
      <c r="H4227" s="10"/>
      <c r="I4227" s="10"/>
      <c r="J4227" s="10"/>
      <c r="K4227" s="21"/>
      <c r="L4227" s="21"/>
      <c r="M4227" s="21"/>
      <c r="N4227" s="21"/>
      <c r="O4227" s="21"/>
      <c r="P4227" s="21"/>
      <c r="Q4227" s="21"/>
      <c r="R4227" s="10"/>
      <c r="S4227" s="10"/>
      <c r="T4227" s="10"/>
      <c r="U4227" s="10"/>
      <c r="V4227" s="10"/>
      <c r="W4227" s="10"/>
      <c r="X4227" s="10"/>
      <c r="Y4227" s="10"/>
      <c r="Z4227" s="10"/>
      <c r="AA4227" s="10"/>
      <c r="AB4227" s="10"/>
      <c r="AC4227" s="10"/>
      <c r="AD4227" s="10"/>
    </row>
    <row r="4228" ht="12.75" customHeight="1">
      <c r="A4228" s="16"/>
      <c r="B4228" s="17"/>
      <c r="C4228" s="16"/>
      <c r="D4228" s="83"/>
      <c r="E4228" s="140"/>
      <c r="F4228" s="10"/>
      <c r="G4228" s="10"/>
      <c r="H4228" s="10"/>
      <c r="I4228" s="10"/>
      <c r="J4228" s="10"/>
      <c r="K4228" s="21"/>
      <c r="L4228" s="21"/>
      <c r="M4228" s="21"/>
      <c r="N4228" s="21"/>
      <c r="O4228" s="21"/>
      <c r="P4228" s="21"/>
      <c r="Q4228" s="21"/>
      <c r="R4228" s="10"/>
      <c r="S4228" s="10"/>
      <c r="T4228" s="10"/>
      <c r="U4228" s="10"/>
      <c r="V4228" s="10"/>
      <c r="W4228" s="10"/>
      <c r="X4228" s="10"/>
      <c r="Y4228" s="10"/>
      <c r="Z4228" s="10"/>
      <c r="AA4228" s="10"/>
      <c r="AB4228" s="10"/>
      <c r="AC4228" s="10"/>
      <c r="AD4228" s="10"/>
    </row>
    <row r="4229" ht="12.75" customHeight="1">
      <c r="A4229" s="16"/>
      <c r="B4229" s="17"/>
      <c r="C4229" s="16"/>
      <c r="D4229" s="83"/>
      <c r="E4229" s="140"/>
      <c r="F4229" s="10"/>
      <c r="G4229" s="10"/>
      <c r="H4229" s="10"/>
      <c r="I4229" s="10"/>
      <c r="J4229" s="10"/>
      <c r="K4229" s="21"/>
      <c r="L4229" s="21"/>
      <c r="M4229" s="21"/>
      <c r="N4229" s="21"/>
      <c r="O4229" s="21"/>
      <c r="P4229" s="21"/>
      <c r="Q4229" s="21"/>
      <c r="R4229" s="10"/>
      <c r="S4229" s="10"/>
      <c r="T4229" s="10"/>
      <c r="U4229" s="10"/>
      <c r="V4229" s="10"/>
      <c r="W4229" s="10"/>
      <c r="X4229" s="10"/>
      <c r="Y4229" s="10"/>
      <c r="Z4229" s="10"/>
      <c r="AA4229" s="10"/>
      <c r="AB4229" s="10"/>
      <c r="AC4229" s="10"/>
      <c r="AD4229" s="10"/>
    </row>
    <row r="4230" ht="12.75" customHeight="1">
      <c r="A4230" s="16"/>
      <c r="B4230" s="17"/>
      <c r="C4230" s="16"/>
      <c r="D4230" s="83"/>
      <c r="E4230" s="140"/>
      <c r="F4230" s="10"/>
      <c r="G4230" s="10"/>
      <c r="H4230" s="10"/>
      <c r="I4230" s="10"/>
      <c r="J4230" s="10"/>
      <c r="K4230" s="21"/>
      <c r="L4230" s="21"/>
      <c r="M4230" s="21"/>
      <c r="N4230" s="21"/>
      <c r="O4230" s="21"/>
      <c r="P4230" s="21"/>
      <c r="Q4230" s="21"/>
      <c r="R4230" s="10"/>
      <c r="S4230" s="10"/>
      <c r="T4230" s="10"/>
      <c r="U4230" s="10"/>
      <c r="V4230" s="10"/>
      <c r="W4230" s="10"/>
      <c r="X4230" s="10"/>
      <c r="Y4230" s="10"/>
      <c r="Z4230" s="10"/>
      <c r="AA4230" s="10"/>
      <c r="AB4230" s="10"/>
      <c r="AC4230" s="10"/>
      <c r="AD4230" s="10"/>
    </row>
    <row r="4231" ht="12.75" customHeight="1">
      <c r="A4231" s="16"/>
      <c r="B4231" s="17"/>
      <c r="C4231" s="16"/>
      <c r="D4231" s="83"/>
      <c r="E4231" s="140"/>
      <c r="F4231" s="10"/>
      <c r="G4231" s="10"/>
      <c r="H4231" s="10"/>
      <c r="I4231" s="10"/>
      <c r="J4231" s="10"/>
      <c r="K4231" s="21"/>
      <c r="L4231" s="21"/>
      <c r="M4231" s="21"/>
      <c r="N4231" s="21"/>
      <c r="O4231" s="21"/>
      <c r="P4231" s="21"/>
      <c r="Q4231" s="21"/>
      <c r="R4231" s="10"/>
      <c r="S4231" s="10"/>
      <c r="T4231" s="10"/>
      <c r="U4231" s="10"/>
      <c r="V4231" s="10"/>
      <c r="W4231" s="10"/>
      <c r="X4231" s="10"/>
      <c r="Y4231" s="10"/>
      <c r="Z4231" s="10"/>
      <c r="AA4231" s="10"/>
      <c r="AB4231" s="10"/>
      <c r="AC4231" s="10"/>
      <c r="AD4231" s="10"/>
    </row>
    <row r="4232" ht="12.75" customHeight="1">
      <c r="A4232" s="16"/>
      <c r="B4232" s="17"/>
      <c r="C4232" s="16"/>
      <c r="D4232" s="83"/>
      <c r="E4232" s="140"/>
      <c r="F4232" s="10"/>
      <c r="G4232" s="10"/>
      <c r="H4232" s="10"/>
      <c r="I4232" s="10"/>
      <c r="J4232" s="10"/>
      <c r="K4232" s="21"/>
      <c r="L4232" s="21"/>
      <c r="M4232" s="21"/>
      <c r="N4232" s="21"/>
      <c r="O4232" s="21"/>
      <c r="P4232" s="21"/>
      <c r="Q4232" s="21"/>
      <c r="R4232" s="10"/>
      <c r="S4232" s="10"/>
      <c r="T4232" s="10"/>
      <c r="U4232" s="10"/>
      <c r="V4232" s="10"/>
      <c r="W4232" s="10"/>
      <c r="X4232" s="10"/>
      <c r="Y4232" s="10"/>
      <c r="Z4232" s="10"/>
      <c r="AA4232" s="10"/>
      <c r="AB4232" s="10"/>
      <c r="AC4232" s="10"/>
      <c r="AD4232" s="10"/>
    </row>
    <row r="4233" ht="12.75" customHeight="1">
      <c r="A4233" s="16"/>
      <c r="B4233" s="17"/>
      <c r="C4233" s="16"/>
      <c r="D4233" s="83"/>
      <c r="E4233" s="140"/>
      <c r="F4233" s="10"/>
      <c r="G4233" s="10"/>
      <c r="H4233" s="10"/>
      <c r="I4233" s="10"/>
      <c r="J4233" s="10"/>
      <c r="K4233" s="21"/>
      <c r="L4233" s="21"/>
      <c r="M4233" s="21"/>
      <c r="N4233" s="21"/>
      <c r="O4233" s="21"/>
      <c r="P4233" s="21"/>
      <c r="Q4233" s="21"/>
      <c r="R4233" s="10"/>
      <c r="S4233" s="10"/>
      <c r="T4233" s="10"/>
      <c r="U4233" s="10"/>
      <c r="V4233" s="10"/>
      <c r="W4233" s="10"/>
      <c r="X4233" s="10"/>
      <c r="Y4233" s="10"/>
      <c r="Z4233" s="10"/>
      <c r="AA4233" s="10"/>
      <c r="AB4233" s="10"/>
      <c r="AC4233" s="10"/>
      <c r="AD4233" s="10"/>
    </row>
    <row r="4234" ht="12.75" customHeight="1">
      <c r="A4234" s="16"/>
      <c r="B4234" s="17"/>
      <c r="C4234" s="16"/>
      <c r="D4234" s="83"/>
      <c r="E4234" s="140"/>
      <c r="F4234" s="10"/>
      <c r="G4234" s="10"/>
      <c r="H4234" s="10"/>
      <c r="I4234" s="10"/>
      <c r="J4234" s="10"/>
      <c r="K4234" s="21"/>
      <c r="L4234" s="21"/>
      <c r="M4234" s="21"/>
      <c r="N4234" s="21"/>
      <c r="O4234" s="21"/>
      <c r="P4234" s="21"/>
      <c r="Q4234" s="21"/>
      <c r="R4234" s="10"/>
      <c r="S4234" s="10"/>
      <c r="T4234" s="10"/>
      <c r="U4234" s="10"/>
      <c r="V4234" s="10"/>
      <c r="W4234" s="10"/>
      <c r="X4234" s="10"/>
      <c r="Y4234" s="10"/>
      <c r="Z4234" s="10"/>
      <c r="AA4234" s="10"/>
      <c r="AB4234" s="10"/>
      <c r="AC4234" s="10"/>
      <c r="AD4234" s="10"/>
    </row>
    <row r="4235" ht="12.75" customHeight="1">
      <c r="A4235" s="16"/>
      <c r="B4235" s="17"/>
      <c r="C4235" s="16"/>
      <c r="D4235" s="83"/>
      <c r="E4235" s="140"/>
      <c r="F4235" s="10"/>
      <c r="G4235" s="10"/>
      <c r="H4235" s="10"/>
      <c r="I4235" s="10"/>
      <c r="J4235" s="10"/>
      <c r="K4235" s="21"/>
      <c r="L4235" s="21"/>
      <c r="M4235" s="21"/>
      <c r="N4235" s="21"/>
      <c r="O4235" s="21"/>
      <c r="P4235" s="21"/>
      <c r="Q4235" s="21"/>
      <c r="R4235" s="10"/>
      <c r="S4235" s="10"/>
      <c r="T4235" s="10"/>
      <c r="U4235" s="10"/>
      <c r="V4235" s="10"/>
      <c r="W4235" s="10"/>
      <c r="X4235" s="10"/>
      <c r="Y4235" s="10"/>
      <c r="Z4235" s="10"/>
      <c r="AA4235" s="10"/>
      <c r="AB4235" s="10"/>
      <c r="AC4235" s="10"/>
      <c r="AD4235" s="10"/>
    </row>
    <row r="4236" ht="12.75" customHeight="1">
      <c r="A4236" s="16"/>
      <c r="B4236" s="17"/>
      <c r="C4236" s="16"/>
      <c r="D4236" s="83"/>
      <c r="E4236" s="140"/>
      <c r="F4236" s="10"/>
      <c r="G4236" s="10"/>
      <c r="H4236" s="10"/>
      <c r="I4236" s="10"/>
      <c r="J4236" s="10"/>
      <c r="K4236" s="21"/>
      <c r="L4236" s="21"/>
      <c r="M4236" s="21"/>
      <c r="N4236" s="21"/>
      <c r="O4236" s="21"/>
      <c r="P4236" s="21"/>
      <c r="Q4236" s="21"/>
      <c r="R4236" s="10"/>
      <c r="S4236" s="10"/>
      <c r="T4236" s="10"/>
      <c r="U4236" s="10"/>
      <c r="V4236" s="10"/>
      <c r="W4236" s="10"/>
      <c r="X4236" s="10"/>
      <c r="Y4236" s="10"/>
      <c r="Z4236" s="10"/>
      <c r="AA4236" s="10"/>
      <c r="AB4236" s="10"/>
      <c r="AC4236" s="10"/>
      <c r="AD4236" s="10"/>
    </row>
    <row r="4237" ht="12.75" customHeight="1">
      <c r="A4237" s="16"/>
      <c r="B4237" s="17"/>
      <c r="C4237" s="16"/>
      <c r="D4237" s="83"/>
      <c r="E4237" s="140"/>
      <c r="F4237" s="10"/>
      <c r="G4237" s="10"/>
      <c r="H4237" s="10"/>
      <c r="I4237" s="10"/>
      <c r="J4237" s="10"/>
      <c r="K4237" s="21"/>
      <c r="L4237" s="21"/>
      <c r="M4237" s="21"/>
      <c r="N4237" s="21"/>
      <c r="O4237" s="21"/>
      <c r="P4237" s="21"/>
      <c r="Q4237" s="21"/>
      <c r="R4237" s="10"/>
      <c r="S4237" s="10"/>
      <c r="T4237" s="10"/>
      <c r="U4237" s="10"/>
      <c r="V4237" s="10"/>
      <c r="W4237" s="10"/>
      <c r="X4237" s="10"/>
      <c r="Y4237" s="10"/>
      <c r="Z4237" s="10"/>
      <c r="AA4237" s="10"/>
      <c r="AB4237" s="10"/>
      <c r="AC4237" s="10"/>
      <c r="AD4237" s="10"/>
    </row>
    <row r="4238" ht="12.75" customHeight="1">
      <c r="A4238" s="16"/>
      <c r="B4238" s="17"/>
      <c r="C4238" s="16"/>
      <c r="D4238" s="83"/>
      <c r="E4238" s="140"/>
      <c r="F4238" s="10"/>
      <c r="G4238" s="10"/>
      <c r="H4238" s="10"/>
      <c r="I4238" s="10"/>
      <c r="J4238" s="10"/>
      <c r="K4238" s="21"/>
      <c r="L4238" s="21"/>
      <c r="M4238" s="21"/>
      <c r="N4238" s="21"/>
      <c r="O4238" s="21"/>
      <c r="P4238" s="21"/>
      <c r="Q4238" s="21"/>
      <c r="R4238" s="10"/>
      <c r="S4238" s="10"/>
      <c r="T4238" s="10"/>
      <c r="U4238" s="10"/>
      <c r="V4238" s="10"/>
      <c r="W4238" s="10"/>
      <c r="X4238" s="10"/>
      <c r="Y4238" s="10"/>
      <c r="Z4238" s="10"/>
      <c r="AA4238" s="10"/>
      <c r="AB4238" s="10"/>
      <c r="AC4238" s="10"/>
      <c r="AD4238" s="10"/>
    </row>
    <row r="4239" ht="12.75" customHeight="1">
      <c r="A4239" s="16"/>
      <c r="B4239" s="17"/>
      <c r="C4239" s="16"/>
      <c r="D4239" s="83"/>
      <c r="E4239" s="140"/>
      <c r="F4239" s="10"/>
      <c r="G4239" s="10"/>
      <c r="H4239" s="10"/>
      <c r="I4239" s="10"/>
      <c r="J4239" s="10"/>
      <c r="K4239" s="21"/>
      <c r="L4239" s="21"/>
      <c r="M4239" s="21"/>
      <c r="N4239" s="21"/>
      <c r="O4239" s="21"/>
      <c r="P4239" s="21"/>
      <c r="Q4239" s="21"/>
      <c r="R4239" s="10"/>
      <c r="S4239" s="10"/>
      <c r="T4239" s="10"/>
      <c r="U4239" s="10"/>
      <c r="V4239" s="10"/>
      <c r="W4239" s="10"/>
      <c r="X4239" s="10"/>
      <c r="Y4239" s="10"/>
      <c r="Z4239" s="10"/>
      <c r="AA4239" s="10"/>
      <c r="AB4239" s="10"/>
      <c r="AC4239" s="10"/>
      <c r="AD4239" s="10"/>
    </row>
    <row r="4240" ht="12.75" customHeight="1">
      <c r="A4240" s="16"/>
      <c r="B4240" s="17"/>
      <c r="C4240" s="16"/>
      <c r="D4240" s="83"/>
      <c r="E4240" s="140"/>
      <c r="F4240" s="10"/>
      <c r="G4240" s="10"/>
      <c r="H4240" s="10"/>
      <c r="I4240" s="10"/>
      <c r="J4240" s="10"/>
      <c r="K4240" s="21"/>
      <c r="L4240" s="21"/>
      <c r="M4240" s="21"/>
      <c r="N4240" s="21"/>
      <c r="O4240" s="21"/>
      <c r="P4240" s="21"/>
      <c r="Q4240" s="21"/>
      <c r="R4240" s="10"/>
      <c r="S4240" s="10"/>
      <c r="T4240" s="10"/>
      <c r="U4240" s="10"/>
      <c r="V4240" s="10"/>
      <c r="W4240" s="10"/>
      <c r="X4240" s="10"/>
      <c r="Y4240" s="10"/>
      <c r="Z4240" s="10"/>
      <c r="AA4240" s="10"/>
      <c r="AB4240" s="10"/>
      <c r="AC4240" s="10"/>
      <c r="AD4240" s="10"/>
    </row>
    <row r="4241" ht="12.75" customHeight="1">
      <c r="A4241" s="16"/>
      <c r="B4241" s="17"/>
      <c r="C4241" s="16"/>
      <c r="D4241" s="83"/>
      <c r="E4241" s="140"/>
      <c r="F4241" s="10"/>
      <c r="G4241" s="10"/>
      <c r="H4241" s="10"/>
      <c r="I4241" s="10"/>
      <c r="J4241" s="10"/>
      <c r="K4241" s="21"/>
      <c r="L4241" s="21"/>
      <c r="M4241" s="21"/>
      <c r="N4241" s="21"/>
      <c r="O4241" s="21"/>
      <c r="P4241" s="21"/>
      <c r="Q4241" s="21"/>
      <c r="R4241" s="10"/>
      <c r="S4241" s="10"/>
      <c r="T4241" s="10"/>
      <c r="U4241" s="10"/>
      <c r="V4241" s="10"/>
      <c r="W4241" s="10"/>
      <c r="X4241" s="10"/>
      <c r="Y4241" s="10"/>
      <c r="Z4241" s="10"/>
      <c r="AA4241" s="10"/>
      <c r="AB4241" s="10"/>
      <c r="AC4241" s="10"/>
      <c r="AD4241" s="10"/>
    </row>
    <row r="4242" ht="12.75" customHeight="1">
      <c r="A4242" s="16"/>
      <c r="B4242" s="17"/>
      <c r="C4242" s="16"/>
      <c r="D4242" s="83"/>
      <c r="E4242" s="140"/>
      <c r="F4242" s="10"/>
      <c r="G4242" s="10"/>
      <c r="H4242" s="10"/>
      <c r="I4242" s="10"/>
      <c r="J4242" s="10"/>
      <c r="K4242" s="21"/>
      <c r="L4242" s="21"/>
      <c r="M4242" s="21"/>
      <c r="N4242" s="21"/>
      <c r="O4242" s="21"/>
      <c r="P4242" s="21"/>
      <c r="Q4242" s="21"/>
      <c r="R4242" s="10"/>
      <c r="S4242" s="10"/>
      <c r="T4242" s="10"/>
      <c r="U4242" s="10"/>
      <c r="V4242" s="10"/>
      <c r="W4242" s="10"/>
      <c r="X4242" s="10"/>
      <c r="Y4242" s="10"/>
      <c r="Z4242" s="10"/>
      <c r="AA4242" s="10"/>
      <c r="AB4242" s="10"/>
      <c r="AC4242" s="10"/>
      <c r="AD4242" s="10"/>
    </row>
    <row r="4243" ht="12.75" customHeight="1">
      <c r="A4243" s="16"/>
      <c r="B4243" s="17"/>
      <c r="C4243" s="16"/>
      <c r="D4243" s="83"/>
      <c r="E4243" s="140"/>
      <c r="F4243" s="10"/>
      <c r="G4243" s="10"/>
      <c r="H4243" s="10"/>
      <c r="I4243" s="10"/>
      <c r="J4243" s="10"/>
      <c r="K4243" s="21"/>
      <c r="L4243" s="21"/>
      <c r="M4243" s="21"/>
      <c r="N4243" s="21"/>
      <c r="O4243" s="21"/>
      <c r="P4243" s="21"/>
      <c r="Q4243" s="21"/>
      <c r="R4243" s="10"/>
      <c r="S4243" s="10"/>
      <c r="T4243" s="10"/>
      <c r="U4243" s="10"/>
      <c r="V4243" s="10"/>
      <c r="W4243" s="10"/>
      <c r="X4243" s="10"/>
      <c r="Y4243" s="10"/>
      <c r="Z4243" s="10"/>
      <c r="AA4243" s="10"/>
      <c r="AB4243" s="10"/>
      <c r="AC4243" s="10"/>
      <c r="AD4243" s="10"/>
    </row>
    <row r="4244" ht="12.75" customHeight="1">
      <c r="A4244" s="16"/>
      <c r="B4244" s="17"/>
      <c r="C4244" s="16"/>
      <c r="D4244" s="83"/>
      <c r="E4244" s="140"/>
      <c r="F4244" s="10"/>
      <c r="G4244" s="10"/>
      <c r="H4244" s="10"/>
      <c r="I4244" s="10"/>
      <c r="J4244" s="10"/>
      <c r="K4244" s="21"/>
      <c r="L4244" s="21"/>
      <c r="M4244" s="21"/>
      <c r="N4244" s="21"/>
      <c r="O4244" s="21"/>
      <c r="P4244" s="21"/>
      <c r="Q4244" s="21"/>
      <c r="R4244" s="10"/>
      <c r="S4244" s="10"/>
      <c r="T4244" s="10"/>
      <c r="U4244" s="10"/>
      <c r="V4244" s="10"/>
      <c r="W4244" s="10"/>
      <c r="X4244" s="10"/>
      <c r="Y4244" s="10"/>
      <c r="Z4244" s="10"/>
      <c r="AA4244" s="10"/>
      <c r="AB4244" s="10"/>
      <c r="AC4244" s="10"/>
      <c r="AD4244" s="10"/>
    </row>
    <row r="4245" ht="12.75" customHeight="1">
      <c r="A4245" s="16"/>
      <c r="B4245" s="17"/>
      <c r="C4245" s="16"/>
      <c r="D4245" s="83"/>
      <c r="E4245" s="140"/>
      <c r="F4245" s="10"/>
      <c r="G4245" s="10"/>
      <c r="H4245" s="10"/>
      <c r="I4245" s="10"/>
      <c r="J4245" s="10"/>
      <c r="K4245" s="21"/>
      <c r="L4245" s="21"/>
      <c r="M4245" s="21"/>
      <c r="N4245" s="21"/>
      <c r="O4245" s="21"/>
      <c r="P4245" s="21"/>
      <c r="Q4245" s="21"/>
      <c r="R4245" s="10"/>
      <c r="S4245" s="10"/>
      <c r="T4245" s="10"/>
      <c r="U4245" s="10"/>
      <c r="V4245" s="10"/>
      <c r="W4245" s="10"/>
      <c r="X4245" s="10"/>
      <c r="Y4245" s="10"/>
      <c r="Z4245" s="10"/>
      <c r="AA4245" s="10"/>
      <c r="AB4245" s="10"/>
      <c r="AC4245" s="10"/>
      <c r="AD4245" s="10"/>
    </row>
    <row r="4246" ht="12.75" customHeight="1">
      <c r="A4246" s="16"/>
      <c r="B4246" s="17"/>
      <c r="C4246" s="16"/>
      <c r="D4246" s="83"/>
      <c r="E4246" s="140"/>
      <c r="F4246" s="10"/>
      <c r="G4246" s="10"/>
      <c r="H4246" s="10"/>
      <c r="I4246" s="10"/>
      <c r="J4246" s="10"/>
      <c r="K4246" s="21"/>
      <c r="L4246" s="21"/>
      <c r="M4246" s="21"/>
      <c r="N4246" s="21"/>
      <c r="O4246" s="21"/>
      <c r="P4246" s="21"/>
      <c r="Q4246" s="21"/>
      <c r="R4246" s="10"/>
      <c r="S4246" s="10"/>
      <c r="T4246" s="10"/>
      <c r="U4246" s="10"/>
      <c r="V4246" s="10"/>
      <c r="W4246" s="10"/>
      <c r="X4246" s="10"/>
      <c r="Y4246" s="10"/>
      <c r="Z4246" s="10"/>
      <c r="AA4246" s="10"/>
      <c r="AB4246" s="10"/>
      <c r="AC4246" s="10"/>
      <c r="AD4246" s="10"/>
    </row>
    <row r="4247" ht="12.75" customHeight="1">
      <c r="A4247" s="16"/>
      <c r="B4247" s="17"/>
      <c r="C4247" s="16"/>
      <c r="D4247" s="83"/>
      <c r="E4247" s="140"/>
      <c r="F4247" s="10"/>
      <c r="G4247" s="10"/>
      <c r="H4247" s="10"/>
      <c r="I4247" s="10"/>
      <c r="J4247" s="10"/>
      <c r="K4247" s="21"/>
      <c r="L4247" s="21"/>
      <c r="M4247" s="21"/>
      <c r="N4247" s="21"/>
      <c r="O4247" s="21"/>
      <c r="P4247" s="21"/>
      <c r="Q4247" s="21"/>
      <c r="R4247" s="10"/>
      <c r="S4247" s="10"/>
      <c r="T4247" s="10"/>
      <c r="U4247" s="10"/>
      <c r="V4247" s="10"/>
      <c r="W4247" s="10"/>
      <c r="X4247" s="10"/>
      <c r="Y4247" s="10"/>
      <c r="Z4247" s="10"/>
      <c r="AA4247" s="10"/>
      <c r="AB4247" s="10"/>
      <c r="AC4247" s="10"/>
      <c r="AD4247" s="10"/>
    </row>
    <row r="4248" ht="12.75" customHeight="1">
      <c r="A4248" s="16"/>
      <c r="B4248" s="17"/>
      <c r="C4248" s="16"/>
      <c r="D4248" s="83"/>
      <c r="E4248" s="140"/>
      <c r="F4248" s="10"/>
      <c r="G4248" s="10"/>
      <c r="H4248" s="10"/>
      <c r="I4248" s="10"/>
      <c r="J4248" s="10"/>
      <c r="K4248" s="21"/>
      <c r="L4248" s="21"/>
      <c r="M4248" s="21"/>
      <c r="N4248" s="21"/>
      <c r="O4248" s="21"/>
      <c r="P4248" s="21"/>
      <c r="Q4248" s="21"/>
      <c r="R4248" s="10"/>
      <c r="S4248" s="10"/>
      <c r="T4248" s="10"/>
      <c r="U4248" s="10"/>
      <c r="V4248" s="10"/>
      <c r="W4248" s="10"/>
      <c r="X4248" s="10"/>
      <c r="Y4248" s="10"/>
      <c r="Z4248" s="10"/>
      <c r="AA4248" s="10"/>
      <c r="AB4248" s="10"/>
      <c r="AC4248" s="10"/>
      <c r="AD4248" s="10"/>
    </row>
    <row r="4249" ht="12.75" customHeight="1">
      <c r="A4249" s="16"/>
      <c r="B4249" s="17"/>
      <c r="C4249" s="16"/>
      <c r="D4249" s="83"/>
      <c r="E4249" s="140"/>
      <c r="F4249" s="10"/>
      <c r="G4249" s="10"/>
      <c r="H4249" s="10"/>
      <c r="I4249" s="10"/>
      <c r="J4249" s="10"/>
      <c r="K4249" s="21"/>
      <c r="L4249" s="21"/>
      <c r="M4249" s="21"/>
      <c r="N4249" s="21"/>
      <c r="O4249" s="21"/>
      <c r="P4249" s="21"/>
      <c r="Q4249" s="21"/>
      <c r="R4249" s="10"/>
      <c r="S4249" s="10"/>
      <c r="T4249" s="10"/>
      <c r="U4249" s="10"/>
      <c r="V4249" s="10"/>
      <c r="W4249" s="10"/>
      <c r="X4249" s="10"/>
      <c r="Y4249" s="10"/>
      <c r="Z4249" s="10"/>
      <c r="AA4249" s="10"/>
      <c r="AB4249" s="10"/>
      <c r="AC4249" s="10"/>
      <c r="AD4249" s="10"/>
    </row>
    <row r="4250" ht="12.75" customHeight="1">
      <c r="A4250" s="16"/>
      <c r="B4250" s="17"/>
      <c r="C4250" s="16"/>
      <c r="D4250" s="83"/>
      <c r="E4250" s="140"/>
      <c r="F4250" s="10"/>
      <c r="G4250" s="10"/>
      <c r="H4250" s="10"/>
      <c r="I4250" s="10"/>
      <c r="J4250" s="10"/>
      <c r="K4250" s="21"/>
      <c r="L4250" s="21"/>
      <c r="M4250" s="21"/>
      <c r="N4250" s="21"/>
      <c r="O4250" s="21"/>
      <c r="P4250" s="21"/>
      <c r="Q4250" s="21"/>
      <c r="R4250" s="10"/>
      <c r="S4250" s="10"/>
      <c r="T4250" s="10"/>
      <c r="U4250" s="10"/>
      <c r="V4250" s="10"/>
      <c r="W4250" s="10"/>
      <c r="X4250" s="10"/>
      <c r="Y4250" s="10"/>
      <c r="Z4250" s="10"/>
      <c r="AA4250" s="10"/>
      <c r="AB4250" s="10"/>
      <c r="AC4250" s="10"/>
      <c r="AD4250" s="10"/>
    </row>
    <row r="4251" ht="12.75" customHeight="1">
      <c r="A4251" s="16"/>
      <c r="B4251" s="17"/>
      <c r="C4251" s="16"/>
      <c r="D4251" s="83"/>
      <c r="E4251" s="140"/>
      <c r="F4251" s="10"/>
      <c r="G4251" s="10"/>
      <c r="H4251" s="10"/>
      <c r="I4251" s="10"/>
      <c r="J4251" s="10"/>
      <c r="K4251" s="21"/>
      <c r="L4251" s="21"/>
      <c r="M4251" s="21"/>
      <c r="N4251" s="21"/>
      <c r="O4251" s="21"/>
      <c r="P4251" s="21"/>
      <c r="Q4251" s="21"/>
      <c r="R4251" s="10"/>
      <c r="S4251" s="10"/>
      <c r="T4251" s="10"/>
      <c r="U4251" s="10"/>
      <c r="V4251" s="10"/>
      <c r="W4251" s="10"/>
      <c r="X4251" s="10"/>
      <c r="Y4251" s="10"/>
      <c r="Z4251" s="10"/>
      <c r="AA4251" s="10"/>
      <c r="AB4251" s="10"/>
      <c r="AC4251" s="10"/>
      <c r="AD4251" s="10"/>
    </row>
    <row r="4252" ht="12.75" customHeight="1">
      <c r="A4252" s="16"/>
      <c r="B4252" s="17"/>
      <c r="C4252" s="16"/>
      <c r="D4252" s="83"/>
      <c r="E4252" s="140"/>
      <c r="F4252" s="10"/>
      <c r="G4252" s="10"/>
      <c r="H4252" s="10"/>
      <c r="I4252" s="10"/>
      <c r="J4252" s="10"/>
      <c r="K4252" s="21"/>
      <c r="L4252" s="21"/>
      <c r="M4252" s="21"/>
      <c r="N4252" s="21"/>
      <c r="O4252" s="21"/>
      <c r="P4252" s="21"/>
      <c r="Q4252" s="21"/>
      <c r="R4252" s="10"/>
      <c r="S4252" s="10"/>
      <c r="T4252" s="10"/>
      <c r="U4252" s="10"/>
      <c r="V4252" s="10"/>
      <c r="W4252" s="10"/>
      <c r="X4252" s="10"/>
      <c r="Y4252" s="10"/>
      <c r="Z4252" s="10"/>
      <c r="AA4252" s="10"/>
      <c r="AB4252" s="10"/>
      <c r="AC4252" s="10"/>
      <c r="AD4252" s="10"/>
    </row>
    <row r="4253" ht="12.75" customHeight="1">
      <c r="A4253" s="16"/>
      <c r="B4253" s="17"/>
      <c r="C4253" s="16"/>
      <c r="D4253" s="83"/>
      <c r="E4253" s="140"/>
      <c r="F4253" s="10"/>
      <c r="G4253" s="10"/>
      <c r="H4253" s="10"/>
      <c r="I4253" s="10"/>
      <c r="J4253" s="10"/>
      <c r="K4253" s="21"/>
      <c r="L4253" s="21"/>
      <c r="M4253" s="21"/>
      <c r="N4253" s="21"/>
      <c r="O4253" s="21"/>
      <c r="P4253" s="21"/>
      <c r="Q4253" s="21"/>
      <c r="R4253" s="10"/>
      <c r="S4253" s="10"/>
      <c r="T4253" s="10"/>
      <c r="U4253" s="10"/>
      <c r="V4253" s="10"/>
      <c r="W4253" s="10"/>
      <c r="X4253" s="10"/>
      <c r="Y4253" s="10"/>
      <c r="Z4253" s="10"/>
      <c r="AA4253" s="10"/>
      <c r="AB4253" s="10"/>
      <c r="AC4253" s="10"/>
      <c r="AD4253" s="10"/>
    </row>
    <row r="4254" ht="12.75" customHeight="1">
      <c r="A4254" s="16"/>
      <c r="B4254" s="17"/>
      <c r="C4254" s="16"/>
      <c r="D4254" s="83"/>
      <c r="E4254" s="140"/>
      <c r="F4254" s="10"/>
      <c r="G4254" s="10"/>
      <c r="H4254" s="10"/>
      <c r="I4254" s="10"/>
      <c r="J4254" s="10"/>
      <c r="K4254" s="21"/>
      <c r="L4254" s="21"/>
      <c r="M4254" s="21"/>
      <c r="N4254" s="21"/>
      <c r="O4254" s="21"/>
      <c r="P4254" s="21"/>
      <c r="Q4254" s="21"/>
      <c r="R4254" s="10"/>
      <c r="S4254" s="10"/>
      <c r="T4254" s="10"/>
      <c r="U4254" s="10"/>
      <c r="V4254" s="10"/>
      <c r="W4254" s="10"/>
      <c r="X4254" s="10"/>
      <c r="Y4254" s="10"/>
      <c r="Z4254" s="10"/>
      <c r="AA4254" s="10"/>
      <c r="AB4254" s="10"/>
      <c r="AC4254" s="10"/>
      <c r="AD4254" s="10"/>
    </row>
    <row r="4255" ht="12.75" customHeight="1">
      <c r="A4255" s="16"/>
      <c r="B4255" s="17"/>
      <c r="C4255" s="16"/>
      <c r="D4255" s="83"/>
      <c r="E4255" s="140"/>
      <c r="F4255" s="10"/>
      <c r="G4255" s="10"/>
      <c r="H4255" s="10"/>
      <c r="I4255" s="10"/>
      <c r="J4255" s="10"/>
      <c r="K4255" s="21"/>
      <c r="L4255" s="21"/>
      <c r="M4255" s="21"/>
      <c r="N4255" s="21"/>
      <c r="O4255" s="21"/>
      <c r="P4255" s="21"/>
      <c r="Q4255" s="21"/>
      <c r="R4255" s="10"/>
      <c r="S4255" s="10"/>
      <c r="T4255" s="10"/>
      <c r="U4255" s="10"/>
      <c r="V4255" s="10"/>
      <c r="W4255" s="10"/>
      <c r="X4255" s="10"/>
      <c r="Y4255" s="10"/>
      <c r="Z4255" s="10"/>
      <c r="AA4255" s="10"/>
      <c r="AB4255" s="10"/>
      <c r="AC4255" s="10"/>
      <c r="AD4255" s="10"/>
    </row>
    <row r="4256" ht="12.75" customHeight="1">
      <c r="A4256" s="16"/>
      <c r="B4256" s="17"/>
      <c r="C4256" s="16"/>
      <c r="D4256" s="83"/>
      <c r="E4256" s="140"/>
      <c r="F4256" s="10"/>
      <c r="G4256" s="10"/>
      <c r="H4256" s="10"/>
      <c r="I4256" s="10"/>
      <c r="J4256" s="10"/>
      <c r="K4256" s="21"/>
      <c r="L4256" s="21"/>
      <c r="M4256" s="21"/>
      <c r="N4256" s="21"/>
      <c r="O4256" s="21"/>
      <c r="P4256" s="21"/>
      <c r="Q4256" s="21"/>
      <c r="R4256" s="10"/>
      <c r="S4256" s="10"/>
      <c r="T4256" s="10"/>
      <c r="U4256" s="10"/>
      <c r="V4256" s="10"/>
      <c r="W4256" s="10"/>
      <c r="X4256" s="10"/>
      <c r="Y4256" s="10"/>
      <c r="Z4256" s="10"/>
      <c r="AA4256" s="10"/>
      <c r="AB4256" s="10"/>
      <c r="AC4256" s="10"/>
      <c r="AD4256" s="10"/>
    </row>
    <row r="4257" ht="12.75" customHeight="1">
      <c r="A4257" s="16"/>
      <c r="B4257" s="17"/>
      <c r="C4257" s="16"/>
      <c r="D4257" s="83"/>
      <c r="E4257" s="140"/>
      <c r="F4257" s="10"/>
      <c r="G4257" s="10"/>
      <c r="H4257" s="10"/>
      <c r="I4257" s="10"/>
      <c r="J4257" s="10"/>
      <c r="K4257" s="21"/>
      <c r="L4257" s="21"/>
      <c r="M4257" s="21"/>
      <c r="N4257" s="21"/>
      <c r="O4257" s="21"/>
      <c r="P4257" s="21"/>
      <c r="Q4257" s="21"/>
      <c r="R4257" s="10"/>
      <c r="S4257" s="10"/>
      <c r="T4257" s="10"/>
      <c r="U4257" s="10"/>
      <c r="V4257" s="10"/>
      <c r="W4257" s="10"/>
      <c r="X4257" s="10"/>
      <c r="Y4257" s="10"/>
      <c r="Z4257" s="10"/>
      <c r="AA4257" s="10"/>
      <c r="AB4257" s="10"/>
      <c r="AC4257" s="10"/>
      <c r="AD4257" s="10"/>
    </row>
    <row r="4258" ht="12.75" customHeight="1">
      <c r="A4258" s="16"/>
      <c r="B4258" s="17"/>
      <c r="C4258" s="16"/>
      <c r="D4258" s="83"/>
      <c r="E4258" s="140"/>
      <c r="F4258" s="10"/>
      <c r="G4258" s="10"/>
      <c r="H4258" s="10"/>
      <c r="I4258" s="10"/>
      <c r="J4258" s="10"/>
      <c r="K4258" s="21"/>
      <c r="L4258" s="21"/>
      <c r="M4258" s="21"/>
      <c r="N4258" s="21"/>
      <c r="O4258" s="21"/>
      <c r="P4258" s="21"/>
      <c r="Q4258" s="21"/>
      <c r="R4258" s="10"/>
      <c r="S4258" s="10"/>
      <c r="T4258" s="10"/>
      <c r="U4258" s="10"/>
      <c r="V4258" s="10"/>
      <c r="W4258" s="10"/>
      <c r="X4258" s="10"/>
      <c r="Y4258" s="10"/>
      <c r="Z4258" s="10"/>
      <c r="AA4258" s="10"/>
      <c r="AB4258" s="10"/>
      <c r="AC4258" s="10"/>
      <c r="AD4258" s="10"/>
    </row>
    <row r="4259" ht="12.75" customHeight="1">
      <c r="A4259" s="16"/>
      <c r="B4259" s="17"/>
      <c r="C4259" s="16"/>
      <c r="D4259" s="83"/>
      <c r="E4259" s="140"/>
      <c r="F4259" s="10"/>
      <c r="G4259" s="10"/>
      <c r="H4259" s="10"/>
      <c r="I4259" s="10"/>
      <c r="J4259" s="10"/>
      <c r="K4259" s="21"/>
      <c r="L4259" s="21"/>
      <c r="M4259" s="21"/>
      <c r="N4259" s="21"/>
      <c r="O4259" s="21"/>
      <c r="P4259" s="21"/>
      <c r="Q4259" s="21"/>
      <c r="R4259" s="10"/>
      <c r="S4259" s="10"/>
      <c r="T4259" s="10"/>
      <c r="U4259" s="10"/>
      <c r="V4259" s="10"/>
      <c r="W4259" s="10"/>
      <c r="X4259" s="10"/>
      <c r="Y4259" s="10"/>
      <c r="Z4259" s="10"/>
      <c r="AA4259" s="10"/>
      <c r="AB4259" s="10"/>
      <c r="AC4259" s="10"/>
      <c r="AD4259" s="10"/>
    </row>
    <row r="4260" ht="12.75" customHeight="1">
      <c r="A4260" s="16"/>
      <c r="B4260" s="17"/>
      <c r="C4260" s="16"/>
      <c r="D4260" s="83"/>
      <c r="E4260" s="140"/>
      <c r="F4260" s="10"/>
      <c r="G4260" s="10"/>
      <c r="H4260" s="10"/>
      <c r="I4260" s="10"/>
      <c r="J4260" s="10"/>
      <c r="K4260" s="21"/>
      <c r="L4260" s="21"/>
      <c r="M4260" s="21"/>
      <c r="N4260" s="21"/>
      <c r="O4260" s="21"/>
      <c r="P4260" s="21"/>
      <c r="Q4260" s="21"/>
      <c r="R4260" s="10"/>
      <c r="S4260" s="10"/>
      <c r="T4260" s="10"/>
      <c r="U4260" s="10"/>
      <c r="V4260" s="10"/>
      <c r="W4260" s="10"/>
      <c r="X4260" s="10"/>
      <c r="Y4260" s="10"/>
      <c r="Z4260" s="10"/>
      <c r="AA4260" s="10"/>
      <c r="AB4260" s="10"/>
      <c r="AC4260" s="10"/>
      <c r="AD4260" s="10"/>
    </row>
    <row r="4261" ht="12.75" customHeight="1">
      <c r="A4261" s="16"/>
      <c r="B4261" s="17"/>
      <c r="C4261" s="16"/>
      <c r="D4261" s="83"/>
      <c r="E4261" s="140"/>
      <c r="F4261" s="10"/>
      <c r="G4261" s="10"/>
      <c r="H4261" s="10"/>
      <c r="I4261" s="10"/>
      <c r="J4261" s="10"/>
      <c r="K4261" s="21"/>
      <c r="L4261" s="21"/>
      <c r="M4261" s="21"/>
      <c r="N4261" s="21"/>
      <c r="O4261" s="21"/>
      <c r="P4261" s="21"/>
      <c r="Q4261" s="21"/>
      <c r="R4261" s="10"/>
      <c r="S4261" s="10"/>
      <c r="T4261" s="10"/>
      <c r="U4261" s="10"/>
      <c r="V4261" s="10"/>
      <c r="W4261" s="10"/>
      <c r="X4261" s="10"/>
      <c r="Y4261" s="10"/>
      <c r="Z4261" s="10"/>
      <c r="AA4261" s="10"/>
      <c r="AB4261" s="10"/>
      <c r="AC4261" s="10"/>
      <c r="AD4261" s="10"/>
    </row>
    <row r="4262" ht="12.75" customHeight="1">
      <c r="A4262" s="16"/>
      <c r="B4262" s="17"/>
      <c r="C4262" s="16"/>
      <c r="D4262" s="83"/>
      <c r="E4262" s="140"/>
      <c r="F4262" s="10"/>
      <c r="G4262" s="10"/>
      <c r="H4262" s="10"/>
      <c r="I4262" s="10"/>
      <c r="J4262" s="10"/>
      <c r="K4262" s="21"/>
      <c r="L4262" s="21"/>
      <c r="M4262" s="21"/>
      <c r="N4262" s="21"/>
      <c r="O4262" s="21"/>
      <c r="P4262" s="21"/>
      <c r="Q4262" s="21"/>
      <c r="R4262" s="10"/>
      <c r="S4262" s="10"/>
      <c r="T4262" s="10"/>
      <c r="U4262" s="10"/>
      <c r="V4262" s="10"/>
      <c r="W4262" s="10"/>
      <c r="X4262" s="10"/>
      <c r="Y4262" s="10"/>
      <c r="Z4262" s="10"/>
      <c r="AA4262" s="10"/>
      <c r="AB4262" s="10"/>
      <c r="AC4262" s="10"/>
      <c r="AD4262" s="10"/>
    </row>
    <row r="4263" ht="12.75" customHeight="1">
      <c r="A4263" s="16"/>
      <c r="B4263" s="17"/>
      <c r="C4263" s="16"/>
      <c r="D4263" s="83"/>
      <c r="E4263" s="140"/>
      <c r="F4263" s="10"/>
      <c r="G4263" s="10"/>
      <c r="H4263" s="10"/>
      <c r="I4263" s="10"/>
      <c r="J4263" s="10"/>
      <c r="K4263" s="21"/>
      <c r="L4263" s="21"/>
      <c r="M4263" s="21"/>
      <c r="N4263" s="21"/>
      <c r="O4263" s="21"/>
      <c r="P4263" s="21"/>
      <c r="Q4263" s="21"/>
      <c r="R4263" s="10"/>
      <c r="S4263" s="10"/>
      <c r="T4263" s="10"/>
      <c r="U4263" s="10"/>
      <c r="V4263" s="10"/>
      <c r="W4263" s="10"/>
      <c r="X4263" s="10"/>
      <c r="Y4263" s="10"/>
      <c r="Z4263" s="10"/>
      <c r="AA4263" s="10"/>
      <c r="AB4263" s="10"/>
      <c r="AC4263" s="10"/>
      <c r="AD4263" s="10"/>
    </row>
    <row r="4264" ht="12.75" customHeight="1">
      <c r="A4264" s="16"/>
      <c r="B4264" s="17"/>
      <c r="C4264" s="16"/>
      <c r="D4264" s="83"/>
      <c r="E4264" s="140"/>
      <c r="F4264" s="10"/>
      <c r="G4264" s="10"/>
      <c r="H4264" s="10"/>
      <c r="I4264" s="10"/>
      <c r="J4264" s="10"/>
      <c r="K4264" s="21"/>
      <c r="L4264" s="21"/>
      <c r="M4264" s="21"/>
      <c r="N4264" s="21"/>
      <c r="O4264" s="21"/>
      <c r="P4264" s="21"/>
      <c r="Q4264" s="21"/>
      <c r="R4264" s="10"/>
      <c r="S4264" s="10"/>
      <c r="T4264" s="10"/>
      <c r="U4264" s="10"/>
      <c r="V4264" s="10"/>
      <c r="W4264" s="10"/>
      <c r="X4264" s="10"/>
      <c r="Y4264" s="10"/>
      <c r="Z4264" s="10"/>
      <c r="AA4264" s="10"/>
      <c r="AB4264" s="10"/>
      <c r="AC4264" s="10"/>
      <c r="AD4264" s="10"/>
    </row>
    <row r="4265" ht="12.75" customHeight="1">
      <c r="A4265" s="16"/>
      <c r="B4265" s="17"/>
      <c r="C4265" s="16"/>
      <c r="D4265" s="83"/>
      <c r="E4265" s="140"/>
      <c r="F4265" s="10"/>
      <c r="G4265" s="10"/>
      <c r="H4265" s="10"/>
      <c r="I4265" s="10"/>
      <c r="J4265" s="10"/>
      <c r="K4265" s="21"/>
      <c r="L4265" s="21"/>
      <c r="M4265" s="21"/>
      <c r="N4265" s="21"/>
      <c r="O4265" s="21"/>
      <c r="P4265" s="21"/>
      <c r="Q4265" s="21"/>
      <c r="R4265" s="10"/>
      <c r="S4265" s="10"/>
      <c r="T4265" s="10"/>
      <c r="U4265" s="10"/>
      <c r="V4265" s="10"/>
      <c r="W4265" s="10"/>
      <c r="X4265" s="10"/>
      <c r="Y4265" s="10"/>
      <c r="Z4265" s="10"/>
      <c r="AA4265" s="10"/>
      <c r="AB4265" s="10"/>
      <c r="AC4265" s="10"/>
      <c r="AD4265" s="10"/>
    </row>
    <row r="4266" ht="12.75" customHeight="1">
      <c r="A4266" s="16"/>
      <c r="B4266" s="17"/>
      <c r="C4266" s="16"/>
      <c r="D4266" s="83"/>
      <c r="E4266" s="140"/>
      <c r="F4266" s="10"/>
      <c r="G4266" s="10"/>
      <c r="H4266" s="10"/>
      <c r="I4266" s="10"/>
      <c r="J4266" s="10"/>
      <c r="K4266" s="21"/>
      <c r="L4266" s="21"/>
      <c r="M4266" s="21"/>
      <c r="N4266" s="21"/>
      <c r="O4266" s="21"/>
      <c r="P4266" s="21"/>
      <c r="Q4266" s="21"/>
      <c r="R4266" s="10"/>
      <c r="S4266" s="10"/>
      <c r="T4266" s="10"/>
      <c r="U4266" s="10"/>
      <c r="V4266" s="10"/>
      <c r="W4266" s="10"/>
      <c r="X4266" s="10"/>
      <c r="Y4266" s="10"/>
      <c r="Z4266" s="10"/>
      <c r="AA4266" s="10"/>
      <c r="AB4266" s="10"/>
      <c r="AC4266" s="10"/>
      <c r="AD4266" s="10"/>
    </row>
    <row r="4267" ht="12.75" customHeight="1">
      <c r="A4267" s="16"/>
      <c r="B4267" s="17"/>
      <c r="C4267" s="16"/>
      <c r="D4267" s="83"/>
      <c r="E4267" s="140"/>
      <c r="F4267" s="10"/>
      <c r="G4267" s="10"/>
      <c r="H4267" s="10"/>
      <c r="I4267" s="10"/>
      <c r="J4267" s="10"/>
      <c r="K4267" s="21"/>
      <c r="L4267" s="21"/>
      <c r="M4267" s="21"/>
      <c r="N4267" s="21"/>
      <c r="O4267" s="21"/>
      <c r="P4267" s="21"/>
      <c r="Q4267" s="21"/>
      <c r="R4267" s="10"/>
      <c r="S4267" s="10"/>
      <c r="T4267" s="10"/>
      <c r="U4267" s="10"/>
      <c r="V4267" s="10"/>
      <c r="W4267" s="10"/>
      <c r="X4267" s="10"/>
      <c r="Y4267" s="10"/>
      <c r="Z4267" s="10"/>
      <c r="AA4267" s="10"/>
      <c r="AB4267" s="10"/>
      <c r="AC4267" s="10"/>
      <c r="AD4267" s="10"/>
    </row>
    <row r="4268" ht="12.75" customHeight="1">
      <c r="A4268" s="16"/>
      <c r="B4268" s="17"/>
      <c r="C4268" s="16"/>
      <c r="D4268" s="83"/>
      <c r="E4268" s="140"/>
      <c r="F4268" s="10"/>
      <c r="G4268" s="10"/>
      <c r="H4268" s="10"/>
      <c r="I4268" s="10"/>
      <c r="J4268" s="10"/>
      <c r="K4268" s="21"/>
      <c r="L4268" s="21"/>
      <c r="M4268" s="21"/>
      <c r="N4268" s="21"/>
      <c r="O4268" s="21"/>
      <c r="P4268" s="21"/>
      <c r="Q4268" s="21"/>
      <c r="R4268" s="10"/>
      <c r="S4268" s="10"/>
      <c r="T4268" s="10"/>
      <c r="U4268" s="10"/>
      <c r="V4268" s="10"/>
      <c r="W4268" s="10"/>
      <c r="X4268" s="10"/>
      <c r="Y4268" s="10"/>
      <c r="Z4268" s="10"/>
      <c r="AA4268" s="10"/>
      <c r="AB4268" s="10"/>
      <c r="AC4268" s="10"/>
      <c r="AD4268" s="10"/>
    </row>
    <row r="4269" ht="12.75" customHeight="1">
      <c r="A4269" s="16"/>
      <c r="B4269" s="17"/>
      <c r="C4269" s="16"/>
      <c r="D4269" s="83"/>
      <c r="E4269" s="140"/>
      <c r="F4269" s="10"/>
      <c r="G4269" s="10"/>
      <c r="H4269" s="10"/>
      <c r="I4269" s="10"/>
      <c r="J4269" s="10"/>
      <c r="K4269" s="21"/>
      <c r="L4269" s="21"/>
      <c r="M4269" s="21"/>
      <c r="N4269" s="21"/>
      <c r="O4269" s="21"/>
      <c r="P4269" s="21"/>
      <c r="Q4269" s="21"/>
      <c r="R4269" s="10"/>
      <c r="S4269" s="10"/>
      <c r="T4269" s="10"/>
      <c r="U4269" s="10"/>
      <c r="V4269" s="10"/>
      <c r="W4269" s="10"/>
      <c r="X4269" s="10"/>
      <c r="Y4269" s="10"/>
      <c r="Z4269" s="10"/>
      <c r="AA4269" s="10"/>
      <c r="AB4269" s="10"/>
      <c r="AC4269" s="10"/>
      <c r="AD4269" s="10"/>
    </row>
    <row r="4270" ht="12.75" customHeight="1">
      <c r="A4270" s="16"/>
      <c r="B4270" s="17"/>
      <c r="C4270" s="16"/>
      <c r="D4270" s="83"/>
      <c r="E4270" s="140"/>
      <c r="F4270" s="10"/>
      <c r="G4270" s="10"/>
      <c r="H4270" s="10"/>
      <c r="I4270" s="10"/>
      <c r="J4270" s="10"/>
      <c r="K4270" s="21"/>
      <c r="L4270" s="21"/>
      <c r="M4270" s="21"/>
      <c r="N4270" s="21"/>
      <c r="O4270" s="21"/>
      <c r="P4270" s="21"/>
      <c r="Q4270" s="21"/>
      <c r="R4270" s="10"/>
      <c r="S4270" s="10"/>
      <c r="T4270" s="10"/>
      <c r="U4270" s="10"/>
      <c r="V4270" s="10"/>
      <c r="W4270" s="10"/>
      <c r="X4270" s="10"/>
      <c r="Y4270" s="10"/>
      <c r="Z4270" s="10"/>
      <c r="AA4270" s="10"/>
      <c r="AB4270" s="10"/>
      <c r="AC4270" s="10"/>
      <c r="AD4270" s="10"/>
    </row>
    <row r="4271" ht="12.75" customHeight="1">
      <c r="A4271" s="16"/>
      <c r="B4271" s="17"/>
      <c r="C4271" s="16"/>
      <c r="D4271" s="83"/>
      <c r="E4271" s="140"/>
      <c r="F4271" s="10"/>
      <c r="G4271" s="10"/>
      <c r="H4271" s="10"/>
      <c r="I4271" s="10"/>
      <c r="J4271" s="10"/>
      <c r="K4271" s="21"/>
      <c r="L4271" s="21"/>
      <c r="M4271" s="21"/>
      <c r="N4271" s="21"/>
      <c r="O4271" s="21"/>
      <c r="P4271" s="21"/>
      <c r="Q4271" s="21"/>
      <c r="R4271" s="10"/>
      <c r="S4271" s="10"/>
      <c r="T4271" s="10"/>
      <c r="U4271" s="10"/>
      <c r="V4271" s="10"/>
      <c r="W4271" s="10"/>
      <c r="X4271" s="10"/>
      <c r="Y4271" s="10"/>
      <c r="Z4271" s="10"/>
      <c r="AA4271" s="10"/>
      <c r="AB4271" s="10"/>
      <c r="AC4271" s="10"/>
      <c r="AD4271" s="10"/>
    </row>
    <row r="4272" ht="12.75" customHeight="1">
      <c r="A4272" s="16"/>
      <c r="B4272" s="17"/>
      <c r="C4272" s="16"/>
      <c r="D4272" s="83"/>
      <c r="E4272" s="140"/>
      <c r="F4272" s="10"/>
      <c r="G4272" s="10"/>
      <c r="H4272" s="10"/>
      <c r="I4272" s="10"/>
      <c r="J4272" s="10"/>
      <c r="K4272" s="21"/>
      <c r="L4272" s="21"/>
      <c r="M4272" s="21"/>
      <c r="N4272" s="21"/>
      <c r="O4272" s="21"/>
      <c r="P4272" s="21"/>
      <c r="Q4272" s="21"/>
      <c r="R4272" s="10"/>
      <c r="S4272" s="10"/>
      <c r="T4272" s="10"/>
      <c r="U4272" s="10"/>
      <c r="V4272" s="10"/>
      <c r="W4272" s="10"/>
      <c r="X4272" s="10"/>
      <c r="Y4272" s="10"/>
      <c r="Z4272" s="10"/>
      <c r="AA4272" s="10"/>
      <c r="AB4272" s="10"/>
      <c r="AC4272" s="10"/>
      <c r="AD4272" s="10"/>
    </row>
    <row r="4273" ht="12.75" customHeight="1">
      <c r="A4273" s="16"/>
      <c r="B4273" s="17"/>
      <c r="C4273" s="16"/>
      <c r="D4273" s="83"/>
      <c r="E4273" s="140"/>
      <c r="F4273" s="10"/>
      <c r="G4273" s="10"/>
      <c r="H4273" s="10"/>
      <c r="I4273" s="10"/>
      <c r="J4273" s="10"/>
      <c r="K4273" s="21"/>
      <c r="L4273" s="21"/>
      <c r="M4273" s="21"/>
      <c r="N4273" s="21"/>
      <c r="O4273" s="21"/>
      <c r="P4273" s="21"/>
      <c r="Q4273" s="21"/>
      <c r="R4273" s="10"/>
      <c r="S4273" s="10"/>
      <c r="T4273" s="10"/>
      <c r="U4273" s="10"/>
      <c r="V4273" s="10"/>
      <c r="W4273" s="10"/>
      <c r="X4273" s="10"/>
      <c r="Y4273" s="10"/>
      <c r="Z4273" s="10"/>
      <c r="AA4273" s="10"/>
      <c r="AB4273" s="10"/>
      <c r="AC4273" s="10"/>
      <c r="AD4273" s="10"/>
    </row>
    <row r="4274" ht="12.75" customHeight="1">
      <c r="A4274" s="16"/>
      <c r="B4274" s="17"/>
      <c r="C4274" s="16"/>
      <c r="D4274" s="83"/>
      <c r="E4274" s="140"/>
      <c r="F4274" s="10"/>
      <c r="G4274" s="10"/>
      <c r="H4274" s="10"/>
      <c r="I4274" s="10"/>
      <c r="J4274" s="10"/>
      <c r="K4274" s="21"/>
      <c r="L4274" s="21"/>
      <c r="M4274" s="21"/>
      <c r="N4274" s="21"/>
      <c r="O4274" s="21"/>
      <c r="P4274" s="21"/>
      <c r="Q4274" s="21"/>
      <c r="R4274" s="10"/>
      <c r="S4274" s="10"/>
      <c r="T4274" s="10"/>
      <c r="U4274" s="10"/>
      <c r="V4274" s="10"/>
      <c r="W4274" s="10"/>
      <c r="X4274" s="10"/>
      <c r="Y4274" s="10"/>
      <c r="Z4274" s="10"/>
      <c r="AA4274" s="10"/>
      <c r="AB4274" s="10"/>
      <c r="AC4274" s="10"/>
      <c r="AD4274" s="10"/>
    </row>
    <row r="4275" ht="12.75" customHeight="1">
      <c r="A4275" s="16"/>
      <c r="B4275" s="17"/>
      <c r="C4275" s="16"/>
      <c r="D4275" s="83"/>
      <c r="E4275" s="140"/>
      <c r="F4275" s="10"/>
      <c r="G4275" s="10"/>
      <c r="H4275" s="10"/>
      <c r="I4275" s="10"/>
      <c r="J4275" s="10"/>
      <c r="K4275" s="21"/>
      <c r="L4275" s="21"/>
      <c r="M4275" s="21"/>
      <c r="N4275" s="21"/>
      <c r="O4275" s="21"/>
      <c r="P4275" s="21"/>
      <c r="Q4275" s="21"/>
      <c r="R4275" s="10"/>
      <c r="S4275" s="10"/>
      <c r="T4275" s="10"/>
      <c r="U4275" s="10"/>
      <c r="V4275" s="10"/>
      <c r="W4275" s="10"/>
      <c r="X4275" s="10"/>
      <c r="Y4275" s="10"/>
      <c r="Z4275" s="10"/>
      <c r="AA4275" s="10"/>
      <c r="AB4275" s="10"/>
      <c r="AC4275" s="10"/>
      <c r="AD4275" s="10"/>
    </row>
    <row r="4276" ht="12.75" customHeight="1">
      <c r="A4276" s="16"/>
      <c r="B4276" s="17"/>
      <c r="C4276" s="16"/>
      <c r="D4276" s="83"/>
      <c r="E4276" s="140"/>
      <c r="F4276" s="10"/>
      <c r="G4276" s="10"/>
      <c r="H4276" s="10"/>
      <c r="I4276" s="10"/>
      <c r="J4276" s="10"/>
      <c r="K4276" s="21"/>
      <c r="L4276" s="21"/>
      <c r="M4276" s="21"/>
      <c r="N4276" s="21"/>
      <c r="O4276" s="21"/>
      <c r="P4276" s="21"/>
      <c r="Q4276" s="21"/>
      <c r="R4276" s="10"/>
      <c r="S4276" s="10"/>
      <c r="T4276" s="10"/>
      <c r="U4276" s="10"/>
      <c r="V4276" s="10"/>
      <c r="W4276" s="10"/>
      <c r="X4276" s="10"/>
      <c r="Y4276" s="10"/>
      <c r="Z4276" s="10"/>
      <c r="AA4276" s="10"/>
      <c r="AB4276" s="10"/>
      <c r="AC4276" s="10"/>
      <c r="AD4276" s="10"/>
    </row>
    <row r="4277" ht="12.75" customHeight="1">
      <c r="A4277" s="16"/>
      <c r="B4277" s="17"/>
      <c r="C4277" s="16"/>
      <c r="D4277" s="83"/>
      <c r="E4277" s="140"/>
      <c r="F4277" s="10"/>
      <c r="G4277" s="10"/>
      <c r="H4277" s="10"/>
      <c r="I4277" s="10"/>
      <c r="J4277" s="10"/>
      <c r="K4277" s="21"/>
      <c r="L4277" s="21"/>
      <c r="M4277" s="21"/>
      <c r="N4277" s="21"/>
      <c r="O4277" s="21"/>
      <c r="P4277" s="21"/>
      <c r="Q4277" s="21"/>
      <c r="R4277" s="10"/>
      <c r="S4277" s="10"/>
      <c r="T4277" s="10"/>
      <c r="U4277" s="10"/>
      <c r="V4277" s="10"/>
      <c r="W4277" s="10"/>
      <c r="X4277" s="10"/>
      <c r="Y4277" s="10"/>
      <c r="Z4277" s="10"/>
      <c r="AA4277" s="10"/>
      <c r="AB4277" s="10"/>
      <c r="AC4277" s="10"/>
      <c r="AD4277" s="10"/>
    </row>
    <row r="4278" ht="12.75" customHeight="1">
      <c r="A4278" s="16"/>
      <c r="B4278" s="17"/>
      <c r="C4278" s="16"/>
      <c r="D4278" s="83"/>
      <c r="E4278" s="140"/>
      <c r="F4278" s="10"/>
      <c r="G4278" s="10"/>
      <c r="H4278" s="10"/>
      <c r="I4278" s="10"/>
      <c r="J4278" s="10"/>
      <c r="K4278" s="21"/>
      <c r="L4278" s="21"/>
      <c r="M4278" s="21"/>
      <c r="N4278" s="21"/>
      <c r="O4278" s="21"/>
      <c r="P4278" s="21"/>
      <c r="Q4278" s="21"/>
      <c r="R4278" s="10"/>
      <c r="S4278" s="10"/>
      <c r="T4278" s="10"/>
      <c r="U4278" s="10"/>
      <c r="V4278" s="10"/>
      <c r="W4278" s="10"/>
      <c r="X4278" s="10"/>
      <c r="Y4278" s="10"/>
      <c r="Z4278" s="10"/>
      <c r="AA4278" s="10"/>
      <c r="AB4278" s="10"/>
      <c r="AC4278" s="10"/>
      <c r="AD4278" s="10"/>
    </row>
    <row r="4279" ht="12.75" customHeight="1">
      <c r="A4279" s="16"/>
      <c r="B4279" s="17"/>
      <c r="C4279" s="16"/>
      <c r="D4279" s="83"/>
      <c r="E4279" s="140"/>
      <c r="F4279" s="10"/>
      <c r="G4279" s="10"/>
      <c r="H4279" s="10"/>
      <c r="I4279" s="10"/>
      <c r="J4279" s="10"/>
      <c r="K4279" s="21"/>
      <c r="L4279" s="21"/>
      <c r="M4279" s="21"/>
      <c r="N4279" s="21"/>
      <c r="O4279" s="21"/>
      <c r="P4279" s="21"/>
      <c r="Q4279" s="21"/>
      <c r="R4279" s="10"/>
      <c r="S4279" s="10"/>
      <c r="T4279" s="10"/>
      <c r="U4279" s="10"/>
      <c r="V4279" s="10"/>
      <c r="W4279" s="10"/>
      <c r="X4279" s="10"/>
      <c r="Y4279" s="10"/>
      <c r="Z4279" s="10"/>
      <c r="AA4279" s="10"/>
      <c r="AB4279" s="10"/>
      <c r="AC4279" s="10"/>
      <c r="AD4279" s="10"/>
    </row>
    <row r="4280" ht="12.75" customHeight="1">
      <c r="A4280" s="16"/>
      <c r="B4280" s="17"/>
      <c r="C4280" s="16"/>
      <c r="D4280" s="83"/>
      <c r="E4280" s="140"/>
      <c r="F4280" s="10"/>
      <c r="G4280" s="10"/>
      <c r="H4280" s="10"/>
      <c r="I4280" s="10"/>
      <c r="J4280" s="10"/>
      <c r="K4280" s="21"/>
      <c r="L4280" s="21"/>
      <c r="M4280" s="21"/>
      <c r="N4280" s="21"/>
      <c r="O4280" s="21"/>
      <c r="P4280" s="21"/>
      <c r="Q4280" s="21"/>
      <c r="R4280" s="10"/>
      <c r="S4280" s="10"/>
      <c r="T4280" s="10"/>
      <c r="U4280" s="10"/>
      <c r="V4280" s="10"/>
      <c r="W4280" s="10"/>
      <c r="X4280" s="10"/>
      <c r="Y4280" s="10"/>
      <c r="Z4280" s="10"/>
      <c r="AA4280" s="10"/>
      <c r="AB4280" s="10"/>
      <c r="AC4280" s="10"/>
      <c r="AD4280" s="10"/>
    </row>
    <row r="4281" ht="12.75" customHeight="1">
      <c r="A4281" s="16"/>
      <c r="B4281" s="17"/>
      <c r="C4281" s="16"/>
      <c r="D4281" s="83"/>
      <c r="E4281" s="140"/>
      <c r="F4281" s="10"/>
      <c r="G4281" s="10"/>
      <c r="H4281" s="10"/>
      <c r="I4281" s="10"/>
      <c r="J4281" s="10"/>
      <c r="K4281" s="21"/>
      <c r="L4281" s="21"/>
      <c r="M4281" s="21"/>
      <c r="N4281" s="21"/>
      <c r="O4281" s="21"/>
      <c r="P4281" s="21"/>
      <c r="Q4281" s="21"/>
      <c r="R4281" s="10"/>
      <c r="S4281" s="10"/>
      <c r="T4281" s="10"/>
      <c r="U4281" s="10"/>
      <c r="V4281" s="10"/>
      <c r="W4281" s="10"/>
      <c r="X4281" s="10"/>
      <c r="Y4281" s="10"/>
      <c r="Z4281" s="10"/>
      <c r="AA4281" s="10"/>
      <c r="AB4281" s="10"/>
      <c r="AC4281" s="10"/>
      <c r="AD4281" s="10"/>
    </row>
    <row r="4282" ht="12.75" customHeight="1">
      <c r="A4282" s="16"/>
      <c r="B4282" s="17"/>
      <c r="C4282" s="16"/>
      <c r="D4282" s="83"/>
      <c r="E4282" s="140"/>
      <c r="F4282" s="10"/>
      <c r="G4282" s="10"/>
      <c r="H4282" s="10"/>
      <c r="I4282" s="10"/>
      <c r="J4282" s="10"/>
      <c r="K4282" s="21"/>
      <c r="L4282" s="21"/>
      <c r="M4282" s="21"/>
      <c r="N4282" s="21"/>
      <c r="O4282" s="21"/>
      <c r="P4282" s="21"/>
      <c r="Q4282" s="21"/>
      <c r="R4282" s="10"/>
      <c r="S4282" s="10"/>
      <c r="T4282" s="10"/>
      <c r="U4282" s="10"/>
      <c r="V4282" s="10"/>
      <c r="W4282" s="10"/>
      <c r="X4282" s="10"/>
      <c r="Y4282" s="10"/>
      <c r="Z4282" s="10"/>
      <c r="AA4282" s="10"/>
      <c r="AB4282" s="10"/>
      <c r="AC4282" s="10"/>
      <c r="AD4282" s="10"/>
    </row>
    <row r="4283" ht="12.75" customHeight="1">
      <c r="A4283" s="16"/>
      <c r="B4283" s="17"/>
      <c r="C4283" s="16"/>
      <c r="D4283" s="83"/>
      <c r="E4283" s="140"/>
      <c r="F4283" s="10"/>
      <c r="G4283" s="10"/>
      <c r="H4283" s="10"/>
      <c r="I4283" s="10"/>
      <c r="J4283" s="10"/>
      <c r="K4283" s="21"/>
      <c r="L4283" s="21"/>
      <c r="M4283" s="21"/>
      <c r="N4283" s="21"/>
      <c r="O4283" s="21"/>
      <c r="P4283" s="21"/>
      <c r="Q4283" s="21"/>
      <c r="R4283" s="10"/>
      <c r="S4283" s="10"/>
      <c r="T4283" s="10"/>
      <c r="U4283" s="10"/>
      <c r="V4283" s="10"/>
      <c r="W4283" s="10"/>
      <c r="X4283" s="10"/>
      <c r="Y4283" s="10"/>
      <c r="Z4283" s="10"/>
      <c r="AA4283" s="10"/>
      <c r="AB4283" s="10"/>
      <c r="AC4283" s="10"/>
      <c r="AD4283" s="10"/>
    </row>
    <row r="4284" ht="12.75" customHeight="1">
      <c r="A4284" s="16"/>
      <c r="B4284" s="17"/>
      <c r="C4284" s="16"/>
      <c r="D4284" s="83"/>
      <c r="E4284" s="140"/>
      <c r="F4284" s="10"/>
      <c r="G4284" s="10"/>
      <c r="H4284" s="10"/>
      <c r="I4284" s="10"/>
      <c r="J4284" s="10"/>
      <c r="K4284" s="21"/>
      <c r="L4284" s="21"/>
      <c r="M4284" s="21"/>
      <c r="N4284" s="21"/>
      <c r="O4284" s="21"/>
      <c r="P4284" s="21"/>
      <c r="Q4284" s="21"/>
      <c r="R4284" s="10"/>
      <c r="S4284" s="10"/>
      <c r="T4284" s="10"/>
      <c r="U4284" s="10"/>
      <c r="V4284" s="10"/>
      <c r="W4284" s="10"/>
      <c r="X4284" s="10"/>
      <c r="Y4284" s="10"/>
      <c r="Z4284" s="10"/>
      <c r="AA4284" s="10"/>
      <c r="AB4284" s="10"/>
      <c r="AC4284" s="10"/>
      <c r="AD4284" s="10"/>
    </row>
    <row r="4285" ht="12.75" customHeight="1">
      <c r="A4285" s="16"/>
      <c r="B4285" s="17"/>
      <c r="C4285" s="16"/>
      <c r="D4285" s="83"/>
      <c r="E4285" s="140"/>
      <c r="F4285" s="10"/>
      <c r="G4285" s="10"/>
      <c r="H4285" s="10"/>
      <c r="I4285" s="10"/>
      <c r="J4285" s="10"/>
      <c r="K4285" s="21"/>
      <c r="L4285" s="21"/>
      <c r="M4285" s="21"/>
      <c r="N4285" s="21"/>
      <c r="O4285" s="21"/>
      <c r="P4285" s="21"/>
      <c r="Q4285" s="21"/>
      <c r="R4285" s="10"/>
      <c r="S4285" s="10"/>
      <c r="T4285" s="10"/>
      <c r="U4285" s="10"/>
      <c r="V4285" s="10"/>
      <c r="W4285" s="10"/>
      <c r="X4285" s="10"/>
      <c r="Y4285" s="10"/>
      <c r="Z4285" s="10"/>
      <c r="AA4285" s="10"/>
      <c r="AB4285" s="10"/>
      <c r="AC4285" s="10"/>
      <c r="AD4285" s="10"/>
    </row>
    <row r="4286" ht="12.75" customHeight="1">
      <c r="A4286" s="16"/>
      <c r="B4286" s="17"/>
      <c r="C4286" s="16"/>
      <c r="D4286" s="83"/>
      <c r="E4286" s="140"/>
      <c r="F4286" s="10"/>
      <c r="G4286" s="10"/>
      <c r="H4286" s="10"/>
      <c r="I4286" s="10"/>
      <c r="J4286" s="10"/>
      <c r="K4286" s="21"/>
      <c r="L4286" s="21"/>
      <c r="M4286" s="21"/>
      <c r="N4286" s="21"/>
      <c r="O4286" s="21"/>
      <c r="P4286" s="21"/>
      <c r="Q4286" s="21"/>
      <c r="R4286" s="10"/>
      <c r="S4286" s="10"/>
      <c r="T4286" s="10"/>
      <c r="U4286" s="10"/>
      <c r="V4286" s="10"/>
      <c r="W4286" s="10"/>
      <c r="X4286" s="10"/>
      <c r="Y4286" s="10"/>
      <c r="Z4286" s="10"/>
      <c r="AA4286" s="10"/>
      <c r="AB4286" s="10"/>
      <c r="AC4286" s="10"/>
      <c r="AD4286" s="10"/>
    </row>
    <row r="4287" ht="12.75" customHeight="1">
      <c r="A4287" s="16"/>
      <c r="B4287" s="17"/>
      <c r="C4287" s="16"/>
      <c r="D4287" s="83"/>
      <c r="E4287" s="140"/>
      <c r="F4287" s="10"/>
      <c r="G4287" s="10"/>
      <c r="H4287" s="10"/>
      <c r="I4287" s="10"/>
      <c r="J4287" s="10"/>
      <c r="K4287" s="21"/>
      <c r="L4287" s="21"/>
      <c r="M4287" s="21"/>
      <c r="N4287" s="21"/>
      <c r="O4287" s="21"/>
      <c r="P4287" s="21"/>
      <c r="Q4287" s="21"/>
      <c r="R4287" s="10"/>
      <c r="S4287" s="10"/>
      <c r="T4287" s="10"/>
      <c r="U4287" s="10"/>
      <c r="V4287" s="10"/>
      <c r="W4287" s="10"/>
      <c r="X4287" s="10"/>
      <c r="Y4287" s="10"/>
      <c r="Z4287" s="10"/>
      <c r="AA4287" s="10"/>
      <c r="AB4287" s="10"/>
      <c r="AC4287" s="10"/>
      <c r="AD4287" s="10"/>
    </row>
    <row r="4288" ht="12.75" customHeight="1">
      <c r="A4288" s="16"/>
      <c r="B4288" s="17"/>
      <c r="C4288" s="16"/>
      <c r="D4288" s="83"/>
      <c r="E4288" s="140"/>
      <c r="F4288" s="10"/>
      <c r="G4288" s="10"/>
      <c r="H4288" s="10"/>
      <c r="I4288" s="10"/>
      <c r="J4288" s="10"/>
      <c r="K4288" s="21"/>
      <c r="L4288" s="21"/>
      <c r="M4288" s="21"/>
      <c r="N4288" s="21"/>
      <c r="O4288" s="21"/>
      <c r="P4288" s="21"/>
      <c r="Q4288" s="21"/>
      <c r="R4288" s="10"/>
      <c r="S4288" s="10"/>
      <c r="T4288" s="10"/>
      <c r="U4288" s="10"/>
      <c r="V4288" s="10"/>
      <c r="W4288" s="10"/>
      <c r="X4288" s="10"/>
      <c r="Y4288" s="10"/>
      <c r="Z4288" s="10"/>
      <c r="AA4288" s="10"/>
      <c r="AB4288" s="10"/>
      <c r="AC4288" s="10"/>
      <c r="AD4288" s="10"/>
    </row>
    <row r="4289" ht="12.75" customHeight="1">
      <c r="A4289" s="16"/>
      <c r="B4289" s="17"/>
      <c r="C4289" s="16"/>
      <c r="D4289" s="83"/>
      <c r="E4289" s="140"/>
      <c r="F4289" s="10"/>
      <c r="G4289" s="10"/>
      <c r="H4289" s="10"/>
      <c r="I4289" s="10"/>
      <c r="J4289" s="10"/>
      <c r="K4289" s="21"/>
      <c r="L4289" s="21"/>
      <c r="M4289" s="21"/>
      <c r="N4289" s="21"/>
      <c r="O4289" s="21"/>
      <c r="P4289" s="21"/>
      <c r="Q4289" s="21"/>
      <c r="R4289" s="10"/>
      <c r="S4289" s="10"/>
      <c r="T4289" s="10"/>
      <c r="U4289" s="10"/>
      <c r="V4289" s="10"/>
      <c r="W4289" s="10"/>
      <c r="X4289" s="10"/>
      <c r="Y4289" s="10"/>
      <c r="Z4289" s="10"/>
      <c r="AA4289" s="10"/>
      <c r="AB4289" s="10"/>
      <c r="AC4289" s="10"/>
      <c r="AD4289" s="10"/>
    </row>
    <row r="4290" ht="12.75" customHeight="1">
      <c r="A4290" s="16"/>
      <c r="B4290" s="17"/>
      <c r="C4290" s="16"/>
      <c r="D4290" s="83"/>
      <c r="E4290" s="140"/>
      <c r="F4290" s="10"/>
      <c r="G4290" s="10"/>
      <c r="H4290" s="10"/>
      <c r="I4290" s="10"/>
      <c r="J4290" s="10"/>
      <c r="K4290" s="21"/>
      <c r="L4290" s="21"/>
      <c r="M4290" s="21"/>
      <c r="N4290" s="21"/>
      <c r="O4290" s="21"/>
      <c r="P4290" s="21"/>
      <c r="Q4290" s="21"/>
      <c r="R4290" s="10"/>
      <c r="S4290" s="10"/>
      <c r="T4290" s="10"/>
      <c r="U4290" s="10"/>
      <c r="V4290" s="10"/>
      <c r="W4290" s="10"/>
      <c r="X4290" s="10"/>
      <c r="Y4290" s="10"/>
      <c r="Z4290" s="10"/>
      <c r="AA4290" s="10"/>
      <c r="AB4290" s="10"/>
      <c r="AC4290" s="10"/>
      <c r="AD4290" s="10"/>
    </row>
    <row r="4291" ht="12.75" customHeight="1">
      <c r="A4291" s="16"/>
      <c r="B4291" s="17"/>
      <c r="C4291" s="16"/>
      <c r="D4291" s="83"/>
      <c r="E4291" s="140"/>
      <c r="F4291" s="10"/>
      <c r="G4291" s="10"/>
      <c r="H4291" s="10"/>
      <c r="I4291" s="10"/>
      <c r="J4291" s="10"/>
      <c r="K4291" s="21"/>
      <c r="L4291" s="21"/>
      <c r="M4291" s="21"/>
      <c r="N4291" s="21"/>
      <c r="O4291" s="21"/>
      <c r="P4291" s="21"/>
      <c r="Q4291" s="21"/>
      <c r="R4291" s="10"/>
      <c r="S4291" s="10"/>
      <c r="T4291" s="10"/>
      <c r="U4291" s="10"/>
      <c r="V4291" s="10"/>
      <c r="W4291" s="10"/>
      <c r="X4291" s="10"/>
      <c r="Y4291" s="10"/>
      <c r="Z4291" s="10"/>
      <c r="AA4291" s="10"/>
      <c r="AB4291" s="10"/>
      <c r="AC4291" s="10"/>
      <c r="AD4291" s="10"/>
    </row>
    <row r="4292" ht="12.75" customHeight="1">
      <c r="A4292" s="16"/>
      <c r="B4292" s="17"/>
      <c r="C4292" s="16"/>
      <c r="D4292" s="83"/>
      <c r="E4292" s="140"/>
      <c r="F4292" s="10"/>
      <c r="G4292" s="10"/>
      <c r="H4292" s="10"/>
      <c r="I4292" s="10"/>
      <c r="J4292" s="10"/>
      <c r="K4292" s="21"/>
      <c r="L4292" s="21"/>
      <c r="M4292" s="21"/>
      <c r="N4292" s="21"/>
      <c r="O4292" s="21"/>
      <c r="P4292" s="21"/>
      <c r="Q4292" s="21"/>
      <c r="R4292" s="10"/>
      <c r="S4292" s="10"/>
      <c r="T4292" s="10"/>
      <c r="U4292" s="10"/>
      <c r="V4292" s="10"/>
      <c r="W4292" s="10"/>
      <c r="X4292" s="10"/>
      <c r="Y4292" s="10"/>
      <c r="Z4292" s="10"/>
      <c r="AA4292" s="10"/>
      <c r="AB4292" s="10"/>
      <c r="AC4292" s="10"/>
      <c r="AD4292" s="10"/>
    </row>
    <row r="4293" ht="12.75" customHeight="1">
      <c r="A4293" s="16"/>
      <c r="B4293" s="17"/>
      <c r="C4293" s="16"/>
      <c r="D4293" s="83"/>
      <c r="E4293" s="140"/>
      <c r="F4293" s="10"/>
      <c r="G4293" s="10"/>
      <c r="H4293" s="10"/>
      <c r="I4293" s="10"/>
      <c r="J4293" s="10"/>
      <c r="K4293" s="21"/>
      <c r="L4293" s="21"/>
      <c r="M4293" s="21"/>
      <c r="N4293" s="21"/>
      <c r="O4293" s="21"/>
      <c r="P4293" s="21"/>
      <c r="Q4293" s="21"/>
      <c r="R4293" s="10"/>
      <c r="S4293" s="10"/>
      <c r="T4293" s="10"/>
      <c r="U4293" s="10"/>
      <c r="V4293" s="10"/>
      <c r="W4293" s="10"/>
      <c r="X4293" s="10"/>
      <c r="Y4293" s="10"/>
      <c r="Z4293" s="10"/>
      <c r="AA4293" s="10"/>
      <c r="AB4293" s="10"/>
      <c r="AC4293" s="10"/>
      <c r="AD4293" s="10"/>
    </row>
    <row r="4294" ht="12.75" customHeight="1">
      <c r="A4294" s="16"/>
      <c r="B4294" s="17"/>
      <c r="C4294" s="16"/>
      <c r="D4294" s="83"/>
      <c r="E4294" s="140"/>
      <c r="F4294" s="10"/>
      <c r="G4294" s="10"/>
      <c r="H4294" s="10"/>
      <c r="I4294" s="10"/>
      <c r="J4294" s="10"/>
      <c r="K4294" s="21"/>
      <c r="L4294" s="21"/>
      <c r="M4294" s="21"/>
      <c r="N4294" s="21"/>
      <c r="O4294" s="21"/>
      <c r="P4294" s="21"/>
      <c r="Q4294" s="21"/>
      <c r="R4294" s="10"/>
      <c r="S4294" s="10"/>
      <c r="T4294" s="10"/>
      <c r="U4294" s="10"/>
      <c r="V4294" s="10"/>
      <c r="W4294" s="10"/>
      <c r="X4294" s="10"/>
      <c r="Y4294" s="10"/>
      <c r="Z4294" s="10"/>
      <c r="AA4294" s="10"/>
      <c r="AB4294" s="10"/>
      <c r="AC4294" s="10"/>
      <c r="AD4294" s="10"/>
    </row>
    <row r="4295" ht="12.75" customHeight="1">
      <c r="A4295" s="16"/>
      <c r="B4295" s="17"/>
      <c r="C4295" s="16"/>
      <c r="D4295" s="83"/>
      <c r="E4295" s="140"/>
      <c r="F4295" s="10"/>
      <c r="G4295" s="10"/>
      <c r="H4295" s="10"/>
      <c r="I4295" s="10"/>
      <c r="J4295" s="10"/>
      <c r="K4295" s="21"/>
      <c r="L4295" s="21"/>
      <c r="M4295" s="21"/>
      <c r="N4295" s="21"/>
      <c r="O4295" s="21"/>
      <c r="P4295" s="21"/>
      <c r="Q4295" s="21"/>
      <c r="R4295" s="10"/>
      <c r="S4295" s="10"/>
      <c r="T4295" s="10"/>
      <c r="U4295" s="10"/>
      <c r="V4295" s="10"/>
      <c r="W4295" s="10"/>
      <c r="X4295" s="10"/>
      <c r="Y4295" s="10"/>
      <c r="Z4295" s="10"/>
      <c r="AA4295" s="10"/>
      <c r="AB4295" s="10"/>
      <c r="AC4295" s="10"/>
      <c r="AD4295" s="10"/>
    </row>
    <row r="4296" ht="12.75" customHeight="1">
      <c r="A4296" s="16"/>
      <c r="B4296" s="17"/>
      <c r="C4296" s="16"/>
      <c r="D4296" s="83"/>
      <c r="E4296" s="140"/>
      <c r="F4296" s="10"/>
      <c r="G4296" s="10"/>
      <c r="H4296" s="10"/>
      <c r="I4296" s="10"/>
      <c r="J4296" s="10"/>
      <c r="K4296" s="21"/>
      <c r="L4296" s="21"/>
      <c r="M4296" s="21"/>
      <c r="N4296" s="21"/>
      <c r="O4296" s="21"/>
      <c r="P4296" s="21"/>
      <c r="Q4296" s="21"/>
      <c r="R4296" s="10"/>
      <c r="S4296" s="10"/>
      <c r="T4296" s="10"/>
      <c r="U4296" s="10"/>
      <c r="V4296" s="10"/>
      <c r="W4296" s="10"/>
      <c r="X4296" s="10"/>
      <c r="Y4296" s="10"/>
      <c r="Z4296" s="10"/>
      <c r="AA4296" s="10"/>
      <c r="AB4296" s="10"/>
      <c r="AC4296" s="10"/>
      <c r="AD4296" s="10"/>
    </row>
    <row r="4297" ht="12.75" customHeight="1">
      <c r="A4297" s="16"/>
      <c r="B4297" s="17"/>
      <c r="C4297" s="16"/>
      <c r="D4297" s="83"/>
      <c r="E4297" s="140"/>
      <c r="F4297" s="10"/>
      <c r="G4297" s="10"/>
      <c r="H4297" s="10"/>
      <c r="I4297" s="10"/>
      <c r="J4297" s="10"/>
      <c r="K4297" s="21"/>
      <c r="L4297" s="21"/>
      <c r="M4297" s="21"/>
      <c r="N4297" s="21"/>
      <c r="O4297" s="21"/>
      <c r="P4297" s="21"/>
      <c r="Q4297" s="21"/>
      <c r="R4297" s="10"/>
      <c r="S4297" s="10"/>
      <c r="T4297" s="10"/>
      <c r="U4297" s="10"/>
      <c r="V4297" s="10"/>
      <c r="W4297" s="10"/>
      <c r="X4297" s="10"/>
      <c r="Y4297" s="10"/>
      <c r="Z4297" s="10"/>
      <c r="AA4297" s="10"/>
      <c r="AB4297" s="10"/>
      <c r="AC4297" s="10"/>
      <c r="AD4297" s="10"/>
    </row>
    <row r="4298" ht="12.75" customHeight="1">
      <c r="A4298" s="16"/>
      <c r="B4298" s="17"/>
      <c r="C4298" s="16"/>
      <c r="D4298" s="83"/>
      <c r="E4298" s="140"/>
      <c r="F4298" s="10"/>
      <c r="G4298" s="10"/>
      <c r="H4298" s="10"/>
      <c r="I4298" s="10"/>
      <c r="J4298" s="10"/>
      <c r="K4298" s="21"/>
      <c r="L4298" s="21"/>
      <c r="M4298" s="21"/>
      <c r="N4298" s="21"/>
      <c r="O4298" s="21"/>
      <c r="P4298" s="21"/>
      <c r="Q4298" s="21"/>
      <c r="R4298" s="10"/>
      <c r="S4298" s="10"/>
      <c r="T4298" s="10"/>
      <c r="U4298" s="10"/>
      <c r="V4298" s="10"/>
      <c r="W4298" s="10"/>
      <c r="X4298" s="10"/>
      <c r="Y4298" s="10"/>
      <c r="Z4298" s="10"/>
      <c r="AA4298" s="10"/>
      <c r="AB4298" s="10"/>
      <c r="AC4298" s="10"/>
      <c r="AD4298" s="10"/>
    </row>
    <row r="4299" ht="12.75" customHeight="1">
      <c r="A4299" s="16"/>
      <c r="B4299" s="17"/>
      <c r="C4299" s="16"/>
      <c r="D4299" s="83"/>
      <c r="E4299" s="140"/>
      <c r="F4299" s="10"/>
      <c r="G4299" s="10"/>
      <c r="H4299" s="10"/>
      <c r="I4299" s="10"/>
      <c r="J4299" s="10"/>
      <c r="K4299" s="21"/>
      <c r="L4299" s="21"/>
      <c r="M4299" s="21"/>
      <c r="N4299" s="21"/>
      <c r="O4299" s="21"/>
      <c r="P4299" s="21"/>
      <c r="Q4299" s="21"/>
      <c r="R4299" s="10"/>
      <c r="S4299" s="10"/>
      <c r="T4299" s="10"/>
      <c r="U4299" s="10"/>
      <c r="V4299" s="10"/>
      <c r="W4299" s="10"/>
      <c r="X4299" s="10"/>
      <c r="Y4299" s="10"/>
      <c r="Z4299" s="10"/>
      <c r="AA4299" s="10"/>
      <c r="AB4299" s="10"/>
      <c r="AC4299" s="10"/>
      <c r="AD4299" s="10"/>
    </row>
    <row r="4300" ht="12.75" customHeight="1">
      <c r="A4300" s="16"/>
      <c r="B4300" s="17"/>
      <c r="C4300" s="16"/>
      <c r="D4300" s="83"/>
      <c r="E4300" s="140"/>
      <c r="F4300" s="10"/>
      <c r="G4300" s="10"/>
      <c r="H4300" s="10"/>
      <c r="I4300" s="10"/>
      <c r="J4300" s="10"/>
      <c r="K4300" s="21"/>
      <c r="L4300" s="21"/>
      <c r="M4300" s="21"/>
      <c r="N4300" s="21"/>
      <c r="O4300" s="21"/>
      <c r="P4300" s="21"/>
      <c r="Q4300" s="21"/>
      <c r="R4300" s="10"/>
      <c r="S4300" s="10"/>
      <c r="T4300" s="10"/>
      <c r="U4300" s="10"/>
      <c r="V4300" s="10"/>
      <c r="W4300" s="10"/>
      <c r="X4300" s="10"/>
      <c r="Y4300" s="10"/>
      <c r="Z4300" s="10"/>
      <c r="AA4300" s="10"/>
      <c r="AB4300" s="10"/>
      <c r="AC4300" s="10"/>
      <c r="AD4300" s="10"/>
    </row>
    <row r="4301" ht="12.75" customHeight="1">
      <c r="A4301" s="16"/>
      <c r="B4301" s="17"/>
      <c r="C4301" s="16"/>
      <c r="D4301" s="83"/>
      <c r="E4301" s="140"/>
      <c r="F4301" s="10"/>
      <c r="G4301" s="10"/>
      <c r="H4301" s="10"/>
      <c r="I4301" s="10"/>
      <c r="J4301" s="10"/>
      <c r="K4301" s="21"/>
      <c r="L4301" s="21"/>
      <c r="M4301" s="21"/>
      <c r="N4301" s="21"/>
      <c r="O4301" s="21"/>
      <c r="P4301" s="21"/>
      <c r="Q4301" s="21"/>
      <c r="R4301" s="10"/>
      <c r="S4301" s="10"/>
      <c r="T4301" s="10"/>
      <c r="U4301" s="10"/>
      <c r="V4301" s="10"/>
      <c r="W4301" s="10"/>
      <c r="X4301" s="10"/>
      <c r="Y4301" s="10"/>
      <c r="Z4301" s="10"/>
      <c r="AA4301" s="10"/>
      <c r="AB4301" s="10"/>
      <c r="AC4301" s="10"/>
      <c r="AD4301" s="10"/>
    </row>
    <row r="4302" ht="12.75" customHeight="1">
      <c r="A4302" s="16"/>
      <c r="B4302" s="17"/>
      <c r="C4302" s="16"/>
      <c r="D4302" s="83"/>
      <c r="E4302" s="140"/>
      <c r="F4302" s="10"/>
      <c r="G4302" s="10"/>
      <c r="H4302" s="10"/>
      <c r="I4302" s="10"/>
      <c r="J4302" s="10"/>
      <c r="K4302" s="21"/>
      <c r="L4302" s="21"/>
      <c r="M4302" s="21"/>
      <c r="N4302" s="21"/>
      <c r="O4302" s="21"/>
      <c r="P4302" s="21"/>
      <c r="Q4302" s="21"/>
      <c r="R4302" s="10"/>
      <c r="S4302" s="10"/>
      <c r="T4302" s="10"/>
      <c r="U4302" s="10"/>
      <c r="V4302" s="10"/>
      <c r="W4302" s="10"/>
      <c r="X4302" s="10"/>
      <c r="Y4302" s="10"/>
      <c r="Z4302" s="10"/>
      <c r="AA4302" s="10"/>
      <c r="AB4302" s="10"/>
      <c r="AC4302" s="10"/>
      <c r="AD4302" s="10"/>
    </row>
    <row r="4303" ht="12.75" customHeight="1">
      <c r="A4303" s="16"/>
      <c r="B4303" s="17"/>
      <c r="C4303" s="16"/>
      <c r="D4303" s="83"/>
      <c r="E4303" s="140"/>
      <c r="F4303" s="10"/>
      <c r="G4303" s="10"/>
      <c r="H4303" s="10"/>
      <c r="I4303" s="10"/>
      <c r="J4303" s="10"/>
      <c r="K4303" s="21"/>
      <c r="L4303" s="21"/>
      <c r="M4303" s="21"/>
      <c r="N4303" s="21"/>
      <c r="O4303" s="21"/>
      <c r="P4303" s="21"/>
      <c r="Q4303" s="21"/>
      <c r="R4303" s="10"/>
      <c r="S4303" s="10"/>
      <c r="T4303" s="10"/>
      <c r="U4303" s="10"/>
      <c r="V4303" s="10"/>
      <c r="W4303" s="10"/>
      <c r="X4303" s="10"/>
      <c r="Y4303" s="10"/>
      <c r="Z4303" s="10"/>
      <c r="AA4303" s="10"/>
      <c r="AB4303" s="10"/>
      <c r="AC4303" s="10"/>
      <c r="AD4303" s="10"/>
    </row>
    <row r="4304" ht="12.75" customHeight="1">
      <c r="A4304" s="16"/>
      <c r="B4304" s="17"/>
      <c r="C4304" s="16"/>
      <c r="D4304" s="83"/>
      <c r="E4304" s="140"/>
      <c r="F4304" s="10"/>
      <c r="G4304" s="10"/>
      <c r="H4304" s="10"/>
      <c r="I4304" s="10"/>
      <c r="J4304" s="10"/>
      <c r="K4304" s="21"/>
      <c r="L4304" s="21"/>
      <c r="M4304" s="21"/>
      <c r="N4304" s="21"/>
      <c r="O4304" s="21"/>
      <c r="P4304" s="21"/>
      <c r="Q4304" s="21"/>
      <c r="R4304" s="10"/>
      <c r="S4304" s="10"/>
      <c r="T4304" s="10"/>
      <c r="U4304" s="10"/>
      <c r="V4304" s="10"/>
      <c r="W4304" s="10"/>
      <c r="X4304" s="10"/>
      <c r="Y4304" s="10"/>
      <c r="Z4304" s="10"/>
      <c r="AA4304" s="10"/>
      <c r="AB4304" s="10"/>
      <c r="AC4304" s="10"/>
      <c r="AD4304" s="10"/>
    </row>
    <row r="4305" ht="12.75" customHeight="1">
      <c r="A4305" s="16"/>
      <c r="B4305" s="17"/>
      <c r="C4305" s="16"/>
      <c r="D4305" s="83"/>
      <c r="E4305" s="140"/>
      <c r="F4305" s="10"/>
      <c r="G4305" s="10"/>
      <c r="H4305" s="10"/>
      <c r="I4305" s="10"/>
      <c r="J4305" s="10"/>
      <c r="K4305" s="21"/>
      <c r="L4305" s="21"/>
      <c r="M4305" s="21"/>
      <c r="N4305" s="21"/>
      <c r="O4305" s="21"/>
      <c r="P4305" s="21"/>
      <c r="Q4305" s="21"/>
      <c r="R4305" s="10"/>
      <c r="S4305" s="10"/>
      <c r="T4305" s="10"/>
      <c r="U4305" s="10"/>
      <c r="V4305" s="10"/>
      <c r="W4305" s="10"/>
      <c r="X4305" s="10"/>
      <c r="Y4305" s="10"/>
      <c r="Z4305" s="10"/>
      <c r="AA4305" s="10"/>
      <c r="AB4305" s="10"/>
      <c r="AC4305" s="10"/>
      <c r="AD4305" s="10"/>
    </row>
    <row r="4306" ht="12.75" customHeight="1">
      <c r="A4306" s="16"/>
      <c r="B4306" s="17"/>
      <c r="C4306" s="16"/>
      <c r="D4306" s="83"/>
      <c r="E4306" s="140"/>
      <c r="F4306" s="10"/>
      <c r="G4306" s="10"/>
      <c r="H4306" s="10"/>
      <c r="I4306" s="10"/>
      <c r="J4306" s="10"/>
      <c r="K4306" s="21"/>
      <c r="L4306" s="21"/>
      <c r="M4306" s="21"/>
      <c r="N4306" s="21"/>
      <c r="O4306" s="21"/>
      <c r="P4306" s="21"/>
      <c r="Q4306" s="21"/>
      <c r="R4306" s="10"/>
      <c r="S4306" s="10"/>
      <c r="T4306" s="10"/>
      <c r="U4306" s="10"/>
      <c r="V4306" s="10"/>
      <c r="W4306" s="10"/>
      <c r="X4306" s="10"/>
      <c r="Y4306" s="10"/>
      <c r="Z4306" s="10"/>
      <c r="AA4306" s="10"/>
      <c r="AB4306" s="10"/>
      <c r="AC4306" s="10"/>
      <c r="AD4306" s="10"/>
    </row>
    <row r="4307" ht="12.75" customHeight="1">
      <c r="A4307" s="16"/>
      <c r="B4307" s="17"/>
      <c r="C4307" s="16"/>
      <c r="D4307" s="83"/>
      <c r="E4307" s="140"/>
      <c r="F4307" s="10"/>
      <c r="G4307" s="10"/>
      <c r="H4307" s="10"/>
      <c r="I4307" s="10"/>
      <c r="J4307" s="10"/>
      <c r="K4307" s="21"/>
      <c r="L4307" s="21"/>
      <c r="M4307" s="21"/>
      <c r="N4307" s="21"/>
      <c r="O4307" s="21"/>
      <c r="P4307" s="21"/>
      <c r="Q4307" s="21"/>
      <c r="R4307" s="10"/>
      <c r="S4307" s="10"/>
      <c r="T4307" s="10"/>
      <c r="U4307" s="10"/>
      <c r="V4307" s="10"/>
      <c r="W4307" s="10"/>
      <c r="X4307" s="10"/>
      <c r="Y4307" s="10"/>
      <c r="Z4307" s="10"/>
      <c r="AA4307" s="10"/>
      <c r="AB4307" s="10"/>
      <c r="AC4307" s="10"/>
      <c r="AD4307" s="10"/>
    </row>
    <row r="4308" ht="12.75" customHeight="1">
      <c r="A4308" s="16"/>
      <c r="B4308" s="17"/>
      <c r="C4308" s="16"/>
      <c r="D4308" s="83"/>
      <c r="E4308" s="140"/>
      <c r="F4308" s="10"/>
      <c r="G4308" s="10"/>
      <c r="H4308" s="10"/>
      <c r="I4308" s="10"/>
      <c r="J4308" s="10"/>
      <c r="K4308" s="21"/>
      <c r="L4308" s="21"/>
      <c r="M4308" s="21"/>
      <c r="N4308" s="21"/>
      <c r="O4308" s="21"/>
      <c r="P4308" s="21"/>
      <c r="Q4308" s="21"/>
      <c r="R4308" s="10"/>
      <c r="S4308" s="10"/>
      <c r="T4308" s="10"/>
      <c r="U4308" s="10"/>
      <c r="V4308" s="10"/>
      <c r="W4308" s="10"/>
      <c r="X4308" s="10"/>
      <c r="Y4308" s="10"/>
      <c r="Z4308" s="10"/>
      <c r="AA4308" s="10"/>
      <c r="AB4308" s="10"/>
      <c r="AC4308" s="10"/>
      <c r="AD4308" s="10"/>
    </row>
    <row r="4309" ht="12.75" customHeight="1">
      <c r="A4309" s="16"/>
      <c r="B4309" s="17"/>
      <c r="C4309" s="16"/>
      <c r="D4309" s="83"/>
      <c r="E4309" s="140"/>
      <c r="F4309" s="10"/>
      <c r="G4309" s="10"/>
      <c r="H4309" s="10"/>
      <c r="I4309" s="10"/>
      <c r="J4309" s="10"/>
      <c r="K4309" s="21"/>
      <c r="L4309" s="21"/>
      <c r="M4309" s="21"/>
      <c r="N4309" s="21"/>
      <c r="O4309" s="21"/>
      <c r="P4309" s="21"/>
      <c r="Q4309" s="21"/>
      <c r="R4309" s="10"/>
      <c r="S4309" s="10"/>
      <c r="T4309" s="10"/>
      <c r="U4309" s="10"/>
      <c r="V4309" s="10"/>
      <c r="W4309" s="10"/>
      <c r="X4309" s="10"/>
      <c r="Y4309" s="10"/>
      <c r="Z4309" s="10"/>
      <c r="AA4309" s="10"/>
      <c r="AB4309" s="10"/>
      <c r="AC4309" s="10"/>
      <c r="AD4309" s="10"/>
    </row>
    <row r="4310" ht="12.75" customHeight="1">
      <c r="A4310" s="16"/>
      <c r="B4310" s="17"/>
      <c r="C4310" s="16"/>
      <c r="D4310" s="83"/>
      <c r="E4310" s="140"/>
      <c r="F4310" s="10"/>
      <c r="G4310" s="10"/>
      <c r="H4310" s="10"/>
      <c r="I4310" s="10"/>
      <c r="J4310" s="10"/>
      <c r="K4310" s="21"/>
      <c r="L4310" s="21"/>
      <c r="M4310" s="21"/>
      <c r="N4310" s="21"/>
      <c r="O4310" s="21"/>
      <c r="P4310" s="21"/>
      <c r="Q4310" s="21"/>
      <c r="R4310" s="10"/>
      <c r="S4310" s="10"/>
      <c r="T4310" s="10"/>
      <c r="U4310" s="10"/>
      <c r="V4310" s="10"/>
      <c r="W4310" s="10"/>
      <c r="X4310" s="10"/>
      <c r="Y4310" s="10"/>
      <c r="Z4310" s="10"/>
      <c r="AA4310" s="10"/>
      <c r="AB4310" s="10"/>
      <c r="AC4310" s="10"/>
      <c r="AD4310" s="10"/>
    </row>
    <row r="4311" ht="12.75" customHeight="1">
      <c r="A4311" s="16"/>
      <c r="B4311" s="17"/>
      <c r="C4311" s="16"/>
      <c r="D4311" s="83"/>
      <c r="E4311" s="140"/>
      <c r="F4311" s="10"/>
      <c r="G4311" s="10"/>
      <c r="H4311" s="10"/>
      <c r="I4311" s="10"/>
      <c r="J4311" s="10"/>
      <c r="K4311" s="21"/>
      <c r="L4311" s="21"/>
      <c r="M4311" s="21"/>
      <c r="N4311" s="21"/>
      <c r="O4311" s="21"/>
      <c r="P4311" s="21"/>
      <c r="Q4311" s="21"/>
      <c r="R4311" s="10"/>
      <c r="S4311" s="10"/>
      <c r="T4311" s="10"/>
      <c r="U4311" s="10"/>
      <c r="V4311" s="10"/>
      <c r="W4311" s="10"/>
      <c r="X4311" s="10"/>
      <c r="Y4311" s="10"/>
      <c r="Z4311" s="10"/>
      <c r="AA4311" s="10"/>
      <c r="AB4311" s="10"/>
      <c r="AC4311" s="10"/>
      <c r="AD4311" s="10"/>
    </row>
    <row r="4312" ht="12.75" customHeight="1">
      <c r="A4312" s="16"/>
      <c r="B4312" s="17"/>
      <c r="C4312" s="16"/>
      <c r="D4312" s="83"/>
      <c r="E4312" s="140"/>
      <c r="F4312" s="10"/>
      <c r="G4312" s="10"/>
      <c r="H4312" s="10"/>
      <c r="I4312" s="10"/>
      <c r="J4312" s="10"/>
      <c r="K4312" s="21"/>
      <c r="L4312" s="21"/>
      <c r="M4312" s="21"/>
      <c r="N4312" s="21"/>
      <c r="O4312" s="21"/>
      <c r="P4312" s="21"/>
      <c r="Q4312" s="21"/>
      <c r="R4312" s="10"/>
      <c r="S4312" s="10"/>
      <c r="T4312" s="10"/>
      <c r="U4312" s="10"/>
      <c r="V4312" s="10"/>
      <c r="W4312" s="10"/>
      <c r="X4312" s="10"/>
      <c r="Y4312" s="10"/>
      <c r="Z4312" s="10"/>
      <c r="AA4312" s="10"/>
      <c r="AB4312" s="10"/>
      <c r="AC4312" s="10"/>
      <c r="AD4312" s="10"/>
    </row>
    <row r="4313" ht="12.75" customHeight="1">
      <c r="A4313" s="16"/>
      <c r="B4313" s="17"/>
      <c r="C4313" s="16"/>
      <c r="D4313" s="83"/>
      <c r="E4313" s="140"/>
      <c r="F4313" s="10"/>
      <c r="G4313" s="10"/>
      <c r="H4313" s="10"/>
      <c r="I4313" s="10"/>
      <c r="J4313" s="10"/>
      <c r="K4313" s="21"/>
      <c r="L4313" s="21"/>
      <c r="M4313" s="21"/>
      <c r="N4313" s="21"/>
      <c r="O4313" s="21"/>
      <c r="P4313" s="21"/>
      <c r="Q4313" s="21"/>
      <c r="R4313" s="10"/>
      <c r="S4313" s="10"/>
      <c r="T4313" s="10"/>
      <c r="U4313" s="10"/>
      <c r="V4313" s="10"/>
      <c r="W4313" s="10"/>
      <c r="X4313" s="10"/>
      <c r="Y4313" s="10"/>
      <c r="Z4313" s="10"/>
      <c r="AA4313" s="10"/>
      <c r="AB4313" s="10"/>
      <c r="AC4313" s="10"/>
      <c r="AD4313" s="10"/>
    </row>
    <row r="4314" ht="12.75" customHeight="1">
      <c r="A4314" s="16"/>
      <c r="B4314" s="17"/>
      <c r="C4314" s="16"/>
      <c r="D4314" s="83"/>
      <c r="E4314" s="140"/>
      <c r="F4314" s="10"/>
      <c r="G4314" s="10"/>
      <c r="H4314" s="10"/>
      <c r="I4314" s="10"/>
      <c r="J4314" s="10"/>
      <c r="K4314" s="21"/>
      <c r="L4314" s="21"/>
      <c r="M4314" s="21"/>
      <c r="N4314" s="21"/>
      <c r="O4314" s="21"/>
      <c r="P4314" s="21"/>
      <c r="Q4314" s="21"/>
      <c r="R4314" s="10"/>
      <c r="S4314" s="10"/>
      <c r="T4314" s="10"/>
      <c r="U4314" s="10"/>
      <c r="V4314" s="10"/>
      <c r="W4314" s="10"/>
      <c r="X4314" s="10"/>
      <c r="Y4314" s="10"/>
      <c r="Z4314" s="10"/>
      <c r="AA4314" s="10"/>
      <c r="AB4314" s="10"/>
      <c r="AC4314" s="10"/>
      <c r="AD4314" s="10"/>
    </row>
    <row r="4315" ht="12.75" customHeight="1">
      <c r="A4315" s="16"/>
      <c r="B4315" s="17"/>
      <c r="C4315" s="16"/>
      <c r="D4315" s="83"/>
      <c r="E4315" s="140"/>
      <c r="F4315" s="10"/>
      <c r="G4315" s="10"/>
      <c r="H4315" s="10"/>
      <c r="I4315" s="10"/>
      <c r="J4315" s="10"/>
      <c r="K4315" s="21"/>
      <c r="L4315" s="21"/>
      <c r="M4315" s="21"/>
      <c r="N4315" s="21"/>
      <c r="O4315" s="21"/>
      <c r="P4315" s="21"/>
      <c r="Q4315" s="21"/>
      <c r="R4315" s="10"/>
      <c r="S4315" s="10"/>
      <c r="T4315" s="10"/>
      <c r="U4315" s="10"/>
      <c r="V4315" s="10"/>
      <c r="W4315" s="10"/>
      <c r="X4315" s="10"/>
      <c r="Y4315" s="10"/>
      <c r="Z4315" s="10"/>
      <c r="AA4315" s="10"/>
      <c r="AB4315" s="10"/>
      <c r="AC4315" s="10"/>
      <c r="AD4315" s="10"/>
    </row>
    <row r="4316" ht="12.75" customHeight="1">
      <c r="A4316" s="16"/>
      <c r="B4316" s="17"/>
      <c r="C4316" s="16"/>
      <c r="D4316" s="83"/>
      <c r="E4316" s="140"/>
      <c r="F4316" s="10"/>
      <c r="G4316" s="10"/>
      <c r="H4316" s="10"/>
      <c r="I4316" s="10"/>
      <c r="J4316" s="10"/>
      <c r="K4316" s="21"/>
      <c r="L4316" s="21"/>
      <c r="M4316" s="21"/>
      <c r="N4316" s="21"/>
      <c r="O4316" s="21"/>
      <c r="P4316" s="21"/>
      <c r="Q4316" s="21"/>
      <c r="R4316" s="10"/>
      <c r="S4316" s="10"/>
      <c r="T4316" s="10"/>
      <c r="U4316" s="10"/>
      <c r="V4316" s="10"/>
      <c r="W4316" s="10"/>
      <c r="X4316" s="10"/>
      <c r="Y4316" s="10"/>
      <c r="Z4316" s="10"/>
      <c r="AA4316" s="10"/>
      <c r="AB4316" s="10"/>
      <c r="AC4316" s="10"/>
      <c r="AD4316" s="10"/>
    </row>
    <row r="4317" ht="12.75" customHeight="1">
      <c r="A4317" s="16"/>
      <c r="B4317" s="17"/>
      <c r="C4317" s="16"/>
      <c r="D4317" s="83"/>
      <c r="E4317" s="140"/>
      <c r="F4317" s="10"/>
      <c r="G4317" s="10"/>
      <c r="H4317" s="10"/>
      <c r="I4317" s="10"/>
      <c r="J4317" s="10"/>
      <c r="K4317" s="21"/>
      <c r="L4317" s="21"/>
      <c r="M4317" s="21"/>
      <c r="N4317" s="21"/>
      <c r="O4317" s="21"/>
      <c r="P4317" s="21"/>
      <c r="Q4317" s="21"/>
      <c r="R4317" s="10"/>
      <c r="S4317" s="10"/>
      <c r="T4317" s="10"/>
      <c r="U4317" s="10"/>
      <c r="V4317" s="10"/>
      <c r="W4317" s="10"/>
      <c r="X4317" s="10"/>
      <c r="Y4317" s="10"/>
      <c r="Z4317" s="10"/>
      <c r="AA4317" s="10"/>
      <c r="AB4317" s="10"/>
      <c r="AC4317" s="10"/>
      <c r="AD4317" s="10"/>
    </row>
    <row r="4318" ht="12.75" customHeight="1">
      <c r="A4318" s="16"/>
      <c r="B4318" s="17"/>
      <c r="C4318" s="16"/>
      <c r="D4318" s="83"/>
      <c r="E4318" s="140"/>
      <c r="F4318" s="10"/>
      <c r="G4318" s="10"/>
      <c r="H4318" s="10"/>
      <c r="I4318" s="10"/>
      <c r="J4318" s="10"/>
      <c r="K4318" s="21"/>
      <c r="L4318" s="21"/>
      <c r="M4318" s="21"/>
      <c r="N4318" s="21"/>
      <c r="O4318" s="21"/>
      <c r="P4318" s="21"/>
      <c r="Q4318" s="21"/>
      <c r="R4318" s="10"/>
      <c r="S4318" s="10"/>
      <c r="T4318" s="10"/>
      <c r="U4318" s="10"/>
      <c r="V4318" s="10"/>
      <c r="W4318" s="10"/>
      <c r="X4318" s="10"/>
      <c r="Y4318" s="10"/>
      <c r="Z4318" s="10"/>
      <c r="AA4318" s="10"/>
      <c r="AB4318" s="10"/>
      <c r="AC4318" s="10"/>
      <c r="AD4318" s="10"/>
    </row>
    <row r="4319" ht="12.75" customHeight="1">
      <c r="A4319" s="16"/>
      <c r="B4319" s="17"/>
      <c r="C4319" s="16"/>
      <c r="D4319" s="83"/>
      <c r="E4319" s="140"/>
      <c r="F4319" s="10"/>
      <c r="G4319" s="10"/>
      <c r="H4319" s="10"/>
      <c r="I4319" s="10"/>
      <c r="J4319" s="10"/>
      <c r="K4319" s="21"/>
      <c r="L4319" s="21"/>
      <c r="M4319" s="21"/>
      <c r="N4319" s="21"/>
      <c r="O4319" s="21"/>
      <c r="P4319" s="21"/>
      <c r="Q4319" s="21"/>
      <c r="R4319" s="10"/>
      <c r="S4319" s="10"/>
      <c r="T4319" s="10"/>
      <c r="U4319" s="10"/>
      <c r="V4319" s="10"/>
      <c r="W4319" s="10"/>
      <c r="X4319" s="10"/>
      <c r="Y4319" s="10"/>
      <c r="Z4319" s="10"/>
      <c r="AA4319" s="10"/>
      <c r="AB4319" s="10"/>
      <c r="AC4319" s="10"/>
      <c r="AD4319" s="10"/>
    </row>
    <row r="4320" ht="12.75" customHeight="1">
      <c r="A4320" s="16"/>
      <c r="B4320" s="17"/>
      <c r="C4320" s="16"/>
      <c r="D4320" s="83"/>
      <c r="E4320" s="140"/>
      <c r="F4320" s="10"/>
      <c r="G4320" s="10"/>
      <c r="H4320" s="10"/>
      <c r="I4320" s="10"/>
      <c r="J4320" s="10"/>
      <c r="K4320" s="21"/>
      <c r="L4320" s="21"/>
      <c r="M4320" s="21"/>
      <c r="N4320" s="21"/>
      <c r="O4320" s="21"/>
      <c r="P4320" s="21"/>
      <c r="Q4320" s="21"/>
      <c r="R4320" s="10"/>
      <c r="S4320" s="10"/>
      <c r="T4320" s="10"/>
      <c r="U4320" s="10"/>
      <c r="V4320" s="10"/>
      <c r="W4320" s="10"/>
      <c r="X4320" s="10"/>
      <c r="Y4320" s="10"/>
      <c r="Z4320" s="10"/>
      <c r="AA4320" s="10"/>
      <c r="AB4320" s="10"/>
      <c r="AC4320" s="10"/>
      <c r="AD4320" s="10"/>
    </row>
    <row r="4321" ht="12.75" customHeight="1">
      <c r="A4321" s="16"/>
      <c r="B4321" s="17"/>
      <c r="C4321" s="16"/>
      <c r="D4321" s="83"/>
      <c r="E4321" s="140"/>
      <c r="F4321" s="10"/>
      <c r="G4321" s="10"/>
      <c r="H4321" s="10"/>
      <c r="I4321" s="10"/>
      <c r="J4321" s="10"/>
      <c r="K4321" s="21"/>
      <c r="L4321" s="21"/>
      <c r="M4321" s="21"/>
      <c r="N4321" s="21"/>
      <c r="O4321" s="21"/>
      <c r="P4321" s="21"/>
      <c r="Q4321" s="21"/>
      <c r="R4321" s="10"/>
      <c r="S4321" s="10"/>
      <c r="T4321" s="10"/>
      <c r="U4321" s="10"/>
      <c r="V4321" s="10"/>
      <c r="W4321" s="10"/>
      <c r="X4321" s="10"/>
      <c r="Y4321" s="10"/>
      <c r="Z4321" s="10"/>
      <c r="AA4321" s="10"/>
      <c r="AB4321" s="10"/>
      <c r="AC4321" s="10"/>
      <c r="AD4321" s="10"/>
    </row>
    <row r="4322" ht="12.75" customHeight="1">
      <c r="A4322" s="16"/>
      <c r="B4322" s="17"/>
      <c r="C4322" s="16"/>
      <c r="D4322" s="83"/>
      <c r="E4322" s="140"/>
      <c r="F4322" s="10"/>
      <c r="G4322" s="10"/>
      <c r="H4322" s="10"/>
      <c r="I4322" s="10"/>
      <c r="J4322" s="10"/>
      <c r="K4322" s="21"/>
      <c r="L4322" s="21"/>
      <c r="M4322" s="21"/>
      <c r="N4322" s="21"/>
      <c r="O4322" s="21"/>
      <c r="P4322" s="21"/>
      <c r="Q4322" s="21"/>
      <c r="R4322" s="10"/>
      <c r="S4322" s="10"/>
      <c r="T4322" s="10"/>
      <c r="U4322" s="10"/>
      <c r="V4322" s="10"/>
      <c r="W4322" s="10"/>
      <c r="X4322" s="10"/>
      <c r="Y4322" s="10"/>
      <c r="Z4322" s="10"/>
      <c r="AA4322" s="10"/>
      <c r="AB4322" s="10"/>
      <c r="AC4322" s="10"/>
      <c r="AD4322" s="10"/>
    </row>
    <row r="4323" ht="12.75" customHeight="1">
      <c r="A4323" s="16"/>
      <c r="B4323" s="17"/>
      <c r="C4323" s="16"/>
      <c r="D4323" s="83"/>
      <c r="E4323" s="140"/>
      <c r="F4323" s="10"/>
      <c r="G4323" s="10"/>
      <c r="H4323" s="10"/>
      <c r="I4323" s="10"/>
      <c r="J4323" s="10"/>
      <c r="K4323" s="21"/>
      <c r="L4323" s="21"/>
      <c r="M4323" s="21"/>
      <c r="N4323" s="21"/>
      <c r="O4323" s="21"/>
      <c r="P4323" s="21"/>
      <c r="Q4323" s="21"/>
      <c r="R4323" s="10"/>
      <c r="S4323" s="10"/>
      <c r="T4323" s="10"/>
      <c r="U4323" s="10"/>
      <c r="V4323" s="10"/>
      <c r="W4323" s="10"/>
      <c r="X4323" s="10"/>
      <c r="Y4323" s="10"/>
      <c r="Z4323" s="10"/>
      <c r="AA4323" s="10"/>
      <c r="AB4323" s="10"/>
      <c r="AC4323" s="10"/>
      <c r="AD4323" s="10"/>
    </row>
    <row r="4324" ht="12.75" customHeight="1">
      <c r="A4324" s="16"/>
      <c r="B4324" s="17"/>
      <c r="C4324" s="16"/>
      <c r="D4324" s="83"/>
      <c r="E4324" s="140"/>
      <c r="F4324" s="10"/>
      <c r="G4324" s="10"/>
      <c r="H4324" s="10"/>
      <c r="I4324" s="10"/>
      <c r="J4324" s="10"/>
      <c r="K4324" s="21"/>
      <c r="L4324" s="21"/>
      <c r="M4324" s="21"/>
      <c r="N4324" s="21"/>
      <c r="O4324" s="21"/>
      <c r="P4324" s="21"/>
      <c r="Q4324" s="21"/>
      <c r="R4324" s="10"/>
      <c r="S4324" s="10"/>
      <c r="T4324" s="10"/>
      <c r="U4324" s="10"/>
      <c r="V4324" s="10"/>
      <c r="W4324" s="10"/>
      <c r="X4324" s="10"/>
      <c r="Y4324" s="10"/>
      <c r="Z4324" s="10"/>
      <c r="AA4324" s="10"/>
      <c r="AB4324" s="10"/>
      <c r="AC4324" s="10"/>
      <c r="AD4324" s="10"/>
    </row>
    <row r="4325" ht="12.75" customHeight="1">
      <c r="A4325" s="16"/>
      <c r="B4325" s="17"/>
      <c r="C4325" s="16"/>
      <c r="D4325" s="83"/>
      <c r="E4325" s="140"/>
      <c r="F4325" s="10"/>
      <c r="G4325" s="10"/>
      <c r="H4325" s="10"/>
      <c r="I4325" s="10"/>
      <c r="J4325" s="10"/>
      <c r="K4325" s="21"/>
      <c r="L4325" s="21"/>
      <c r="M4325" s="21"/>
      <c r="N4325" s="21"/>
      <c r="O4325" s="21"/>
      <c r="P4325" s="21"/>
      <c r="Q4325" s="21"/>
      <c r="R4325" s="10"/>
      <c r="S4325" s="10"/>
      <c r="T4325" s="10"/>
      <c r="U4325" s="10"/>
      <c r="V4325" s="10"/>
      <c r="W4325" s="10"/>
      <c r="X4325" s="10"/>
      <c r="Y4325" s="10"/>
      <c r="Z4325" s="10"/>
      <c r="AA4325" s="10"/>
      <c r="AB4325" s="10"/>
      <c r="AC4325" s="10"/>
      <c r="AD4325" s="10"/>
    </row>
    <row r="4326" ht="12.75" customHeight="1">
      <c r="A4326" s="16"/>
      <c r="B4326" s="17"/>
      <c r="C4326" s="16"/>
      <c r="D4326" s="83"/>
      <c r="E4326" s="140"/>
      <c r="F4326" s="10"/>
      <c r="G4326" s="10"/>
      <c r="H4326" s="10"/>
      <c r="I4326" s="10"/>
      <c r="J4326" s="10"/>
      <c r="K4326" s="21"/>
      <c r="L4326" s="21"/>
      <c r="M4326" s="21"/>
      <c r="N4326" s="21"/>
      <c r="O4326" s="21"/>
      <c r="P4326" s="21"/>
      <c r="Q4326" s="21"/>
      <c r="R4326" s="10"/>
      <c r="S4326" s="10"/>
      <c r="T4326" s="10"/>
      <c r="U4326" s="10"/>
      <c r="V4326" s="10"/>
      <c r="W4326" s="10"/>
      <c r="X4326" s="10"/>
      <c r="Y4326" s="10"/>
      <c r="Z4326" s="10"/>
      <c r="AA4326" s="10"/>
      <c r="AB4326" s="10"/>
      <c r="AC4326" s="10"/>
      <c r="AD4326" s="10"/>
    </row>
    <row r="4327" ht="12.75" customHeight="1">
      <c r="A4327" s="16"/>
      <c r="B4327" s="17"/>
      <c r="C4327" s="16"/>
      <c r="D4327" s="83"/>
      <c r="E4327" s="140"/>
      <c r="F4327" s="10"/>
      <c r="G4327" s="10"/>
      <c r="H4327" s="10"/>
      <c r="I4327" s="10"/>
      <c r="J4327" s="10"/>
      <c r="K4327" s="21"/>
      <c r="L4327" s="21"/>
      <c r="M4327" s="21"/>
      <c r="N4327" s="21"/>
      <c r="O4327" s="21"/>
      <c r="P4327" s="21"/>
      <c r="Q4327" s="21"/>
      <c r="R4327" s="10"/>
      <c r="S4327" s="10"/>
      <c r="T4327" s="10"/>
      <c r="U4327" s="10"/>
      <c r="V4327" s="10"/>
      <c r="W4327" s="10"/>
      <c r="X4327" s="10"/>
      <c r="Y4327" s="10"/>
      <c r="Z4327" s="10"/>
      <c r="AA4327" s="10"/>
      <c r="AB4327" s="10"/>
      <c r="AC4327" s="10"/>
      <c r="AD4327" s="10"/>
    </row>
    <row r="4328" ht="12.75" customHeight="1">
      <c r="A4328" s="16"/>
      <c r="B4328" s="17"/>
      <c r="C4328" s="16"/>
      <c r="D4328" s="83"/>
      <c r="E4328" s="140"/>
      <c r="F4328" s="10"/>
      <c r="G4328" s="10"/>
      <c r="H4328" s="10"/>
      <c r="I4328" s="10"/>
      <c r="J4328" s="10"/>
      <c r="K4328" s="21"/>
      <c r="L4328" s="21"/>
      <c r="M4328" s="21"/>
      <c r="N4328" s="21"/>
      <c r="O4328" s="21"/>
      <c r="P4328" s="21"/>
      <c r="Q4328" s="21"/>
      <c r="R4328" s="10"/>
      <c r="S4328" s="10"/>
      <c r="T4328" s="10"/>
      <c r="U4328" s="10"/>
      <c r="V4328" s="10"/>
      <c r="W4328" s="10"/>
      <c r="X4328" s="10"/>
      <c r="Y4328" s="10"/>
      <c r="Z4328" s="10"/>
      <c r="AA4328" s="10"/>
      <c r="AB4328" s="10"/>
      <c r="AC4328" s="10"/>
      <c r="AD4328" s="10"/>
    </row>
    <row r="4329" ht="12.75" customHeight="1">
      <c r="A4329" s="16"/>
      <c r="B4329" s="17"/>
      <c r="C4329" s="16"/>
      <c r="D4329" s="83"/>
      <c r="E4329" s="140"/>
      <c r="F4329" s="10"/>
      <c r="G4329" s="10"/>
      <c r="H4329" s="10"/>
      <c r="I4329" s="10"/>
      <c r="J4329" s="10"/>
      <c r="K4329" s="21"/>
      <c r="L4329" s="21"/>
      <c r="M4329" s="21"/>
      <c r="N4329" s="21"/>
      <c r="O4329" s="21"/>
      <c r="P4329" s="21"/>
      <c r="Q4329" s="21"/>
      <c r="R4329" s="10"/>
      <c r="S4329" s="10"/>
      <c r="T4329" s="10"/>
      <c r="U4329" s="10"/>
      <c r="V4329" s="10"/>
      <c r="W4329" s="10"/>
      <c r="X4329" s="10"/>
      <c r="Y4329" s="10"/>
      <c r="Z4329" s="10"/>
      <c r="AA4329" s="10"/>
      <c r="AB4329" s="10"/>
      <c r="AC4329" s="10"/>
      <c r="AD4329" s="10"/>
    </row>
    <row r="4330" ht="12.75" customHeight="1">
      <c r="A4330" s="16"/>
      <c r="B4330" s="17"/>
      <c r="C4330" s="16"/>
      <c r="D4330" s="83"/>
      <c r="E4330" s="140"/>
      <c r="F4330" s="10"/>
      <c r="G4330" s="10"/>
      <c r="H4330" s="10"/>
      <c r="I4330" s="10"/>
      <c r="J4330" s="10"/>
      <c r="K4330" s="21"/>
      <c r="L4330" s="21"/>
      <c r="M4330" s="21"/>
      <c r="N4330" s="21"/>
      <c r="O4330" s="21"/>
      <c r="P4330" s="21"/>
      <c r="Q4330" s="21"/>
      <c r="R4330" s="10"/>
      <c r="S4330" s="10"/>
      <c r="T4330" s="10"/>
      <c r="U4330" s="10"/>
      <c r="V4330" s="10"/>
      <c r="W4330" s="10"/>
      <c r="X4330" s="10"/>
      <c r="Y4330" s="10"/>
      <c r="Z4330" s="10"/>
      <c r="AA4330" s="10"/>
      <c r="AB4330" s="10"/>
      <c r="AC4330" s="10"/>
      <c r="AD4330" s="10"/>
    </row>
    <row r="4331" ht="12.75" customHeight="1">
      <c r="A4331" s="16"/>
      <c r="B4331" s="17"/>
      <c r="C4331" s="16"/>
      <c r="D4331" s="83"/>
      <c r="E4331" s="140"/>
      <c r="F4331" s="10"/>
      <c r="G4331" s="10"/>
      <c r="H4331" s="10"/>
      <c r="I4331" s="10"/>
      <c r="J4331" s="10"/>
      <c r="K4331" s="21"/>
      <c r="L4331" s="21"/>
      <c r="M4331" s="21"/>
      <c r="N4331" s="21"/>
      <c r="O4331" s="21"/>
      <c r="P4331" s="21"/>
      <c r="Q4331" s="21"/>
      <c r="R4331" s="10"/>
      <c r="S4331" s="10"/>
      <c r="T4331" s="10"/>
      <c r="U4331" s="10"/>
      <c r="V4331" s="10"/>
      <c r="W4331" s="10"/>
      <c r="X4331" s="10"/>
      <c r="Y4331" s="10"/>
      <c r="Z4331" s="10"/>
      <c r="AA4331" s="10"/>
      <c r="AB4331" s="10"/>
      <c r="AC4331" s="10"/>
      <c r="AD4331" s="10"/>
    </row>
    <row r="4332" ht="12.75" customHeight="1">
      <c r="A4332" s="16"/>
      <c r="B4332" s="17"/>
      <c r="C4332" s="16"/>
      <c r="D4332" s="83"/>
      <c r="E4332" s="140"/>
      <c r="F4332" s="10"/>
      <c r="G4332" s="10"/>
      <c r="H4332" s="10"/>
      <c r="I4332" s="10"/>
      <c r="J4332" s="10"/>
      <c r="K4332" s="21"/>
      <c r="L4332" s="21"/>
      <c r="M4332" s="21"/>
      <c r="N4332" s="21"/>
      <c r="O4332" s="21"/>
      <c r="P4332" s="21"/>
      <c r="Q4332" s="21"/>
      <c r="R4332" s="10"/>
      <c r="S4332" s="10"/>
      <c r="T4332" s="10"/>
      <c r="U4332" s="10"/>
      <c r="V4332" s="10"/>
      <c r="W4332" s="10"/>
      <c r="X4332" s="10"/>
      <c r="Y4332" s="10"/>
      <c r="Z4332" s="10"/>
      <c r="AA4332" s="10"/>
      <c r="AB4332" s="10"/>
      <c r="AC4332" s="10"/>
      <c r="AD4332" s="10"/>
    </row>
    <row r="4333" ht="12.75" customHeight="1">
      <c r="A4333" s="16"/>
      <c r="B4333" s="17"/>
      <c r="C4333" s="16"/>
      <c r="D4333" s="83"/>
      <c r="E4333" s="140"/>
      <c r="F4333" s="10"/>
      <c r="G4333" s="10"/>
      <c r="H4333" s="10"/>
      <c r="I4333" s="10"/>
      <c r="J4333" s="10"/>
      <c r="K4333" s="21"/>
      <c r="L4333" s="21"/>
      <c r="M4333" s="21"/>
      <c r="N4333" s="21"/>
      <c r="O4333" s="21"/>
      <c r="P4333" s="21"/>
      <c r="Q4333" s="21"/>
      <c r="R4333" s="10"/>
      <c r="S4333" s="10"/>
      <c r="T4333" s="10"/>
      <c r="U4333" s="10"/>
      <c r="V4333" s="10"/>
      <c r="W4333" s="10"/>
      <c r="X4333" s="10"/>
      <c r="Y4333" s="10"/>
      <c r="Z4333" s="10"/>
      <c r="AA4333" s="10"/>
      <c r="AB4333" s="10"/>
      <c r="AC4333" s="10"/>
      <c r="AD4333" s="10"/>
    </row>
    <row r="4334" ht="12.75" customHeight="1">
      <c r="A4334" s="16"/>
      <c r="B4334" s="17"/>
      <c r="C4334" s="16"/>
      <c r="D4334" s="83"/>
      <c r="E4334" s="140"/>
      <c r="F4334" s="10"/>
      <c r="G4334" s="10"/>
      <c r="H4334" s="10"/>
      <c r="I4334" s="10"/>
      <c r="J4334" s="10"/>
      <c r="K4334" s="21"/>
      <c r="L4334" s="21"/>
      <c r="M4334" s="21"/>
      <c r="N4334" s="21"/>
      <c r="O4334" s="21"/>
      <c r="P4334" s="21"/>
      <c r="Q4334" s="21"/>
      <c r="R4334" s="10"/>
      <c r="S4334" s="10"/>
      <c r="T4334" s="10"/>
      <c r="U4334" s="10"/>
      <c r="V4334" s="10"/>
      <c r="W4334" s="10"/>
      <c r="X4334" s="10"/>
      <c r="Y4334" s="10"/>
      <c r="Z4334" s="10"/>
      <c r="AA4334" s="10"/>
      <c r="AB4334" s="10"/>
      <c r="AC4334" s="10"/>
      <c r="AD4334" s="10"/>
    </row>
    <row r="4335" ht="12.75" customHeight="1">
      <c r="A4335" s="16"/>
      <c r="B4335" s="17"/>
      <c r="C4335" s="16"/>
      <c r="D4335" s="83"/>
      <c r="E4335" s="140"/>
      <c r="F4335" s="10"/>
      <c r="G4335" s="10"/>
      <c r="H4335" s="10"/>
      <c r="I4335" s="10"/>
      <c r="J4335" s="10"/>
      <c r="K4335" s="21"/>
      <c r="L4335" s="21"/>
      <c r="M4335" s="21"/>
      <c r="N4335" s="21"/>
      <c r="O4335" s="21"/>
      <c r="P4335" s="21"/>
      <c r="Q4335" s="21"/>
      <c r="R4335" s="10"/>
      <c r="S4335" s="10"/>
      <c r="T4335" s="10"/>
      <c r="U4335" s="10"/>
      <c r="V4335" s="10"/>
      <c r="W4335" s="10"/>
      <c r="X4335" s="10"/>
      <c r="Y4335" s="10"/>
      <c r="Z4335" s="10"/>
      <c r="AA4335" s="10"/>
      <c r="AB4335" s="10"/>
      <c r="AC4335" s="10"/>
      <c r="AD4335" s="10"/>
    </row>
    <row r="4336" ht="12.75" customHeight="1">
      <c r="A4336" s="16"/>
      <c r="B4336" s="17"/>
      <c r="C4336" s="16"/>
      <c r="D4336" s="83"/>
      <c r="E4336" s="140"/>
      <c r="F4336" s="10"/>
      <c r="G4336" s="10"/>
      <c r="H4336" s="10"/>
      <c r="I4336" s="10"/>
      <c r="J4336" s="10"/>
      <c r="K4336" s="21"/>
      <c r="L4336" s="21"/>
      <c r="M4336" s="21"/>
      <c r="N4336" s="21"/>
      <c r="O4336" s="21"/>
      <c r="P4336" s="21"/>
      <c r="Q4336" s="21"/>
      <c r="R4336" s="10"/>
      <c r="S4336" s="10"/>
      <c r="T4336" s="10"/>
      <c r="U4336" s="10"/>
      <c r="V4336" s="10"/>
      <c r="W4336" s="10"/>
      <c r="X4336" s="10"/>
      <c r="Y4336" s="10"/>
      <c r="Z4336" s="10"/>
      <c r="AA4336" s="10"/>
      <c r="AB4336" s="10"/>
      <c r="AC4336" s="10"/>
      <c r="AD4336" s="10"/>
    </row>
    <row r="4337" ht="12.75" customHeight="1">
      <c r="A4337" s="16"/>
      <c r="B4337" s="17"/>
      <c r="C4337" s="16"/>
      <c r="D4337" s="83"/>
      <c r="E4337" s="140"/>
      <c r="F4337" s="10"/>
      <c r="G4337" s="10"/>
      <c r="H4337" s="10"/>
      <c r="I4337" s="10"/>
      <c r="J4337" s="10"/>
      <c r="K4337" s="21"/>
      <c r="L4337" s="21"/>
      <c r="M4337" s="21"/>
      <c r="N4337" s="21"/>
      <c r="O4337" s="21"/>
      <c r="P4337" s="21"/>
      <c r="Q4337" s="21"/>
      <c r="R4337" s="10"/>
      <c r="S4337" s="10"/>
      <c r="T4337" s="10"/>
      <c r="U4337" s="10"/>
      <c r="V4337" s="10"/>
      <c r="W4337" s="10"/>
      <c r="X4337" s="10"/>
      <c r="Y4337" s="10"/>
      <c r="Z4337" s="10"/>
      <c r="AA4337" s="10"/>
      <c r="AB4337" s="10"/>
      <c r="AC4337" s="10"/>
      <c r="AD4337" s="10"/>
    </row>
    <row r="4338" ht="12.75" customHeight="1">
      <c r="A4338" s="16"/>
      <c r="B4338" s="17"/>
      <c r="C4338" s="16"/>
      <c r="D4338" s="83"/>
      <c r="E4338" s="140"/>
      <c r="F4338" s="10"/>
      <c r="G4338" s="10"/>
      <c r="H4338" s="10"/>
      <c r="I4338" s="10"/>
      <c r="J4338" s="10"/>
      <c r="K4338" s="21"/>
      <c r="L4338" s="21"/>
      <c r="M4338" s="21"/>
      <c r="N4338" s="21"/>
      <c r="O4338" s="21"/>
      <c r="P4338" s="21"/>
      <c r="Q4338" s="21"/>
      <c r="R4338" s="10"/>
      <c r="S4338" s="10"/>
      <c r="T4338" s="10"/>
      <c r="U4338" s="10"/>
      <c r="V4338" s="10"/>
      <c r="W4338" s="10"/>
      <c r="X4338" s="10"/>
      <c r="Y4338" s="10"/>
      <c r="Z4338" s="10"/>
      <c r="AA4338" s="10"/>
      <c r="AB4338" s="10"/>
      <c r="AC4338" s="10"/>
      <c r="AD4338" s="10"/>
    </row>
    <row r="4339" ht="12.75" customHeight="1">
      <c r="A4339" s="16"/>
      <c r="B4339" s="17"/>
      <c r="C4339" s="16"/>
      <c r="D4339" s="83"/>
      <c r="E4339" s="140"/>
      <c r="F4339" s="10"/>
      <c r="G4339" s="10"/>
      <c r="H4339" s="10"/>
      <c r="I4339" s="10"/>
      <c r="J4339" s="10"/>
      <c r="K4339" s="21"/>
      <c r="L4339" s="21"/>
      <c r="M4339" s="21"/>
      <c r="N4339" s="21"/>
      <c r="O4339" s="21"/>
      <c r="P4339" s="21"/>
      <c r="Q4339" s="21"/>
      <c r="R4339" s="10"/>
      <c r="S4339" s="10"/>
      <c r="T4339" s="10"/>
      <c r="U4339" s="10"/>
      <c r="V4339" s="10"/>
      <c r="W4339" s="10"/>
      <c r="X4339" s="10"/>
      <c r="Y4339" s="10"/>
      <c r="Z4339" s="10"/>
      <c r="AA4339" s="10"/>
      <c r="AB4339" s="10"/>
      <c r="AC4339" s="10"/>
      <c r="AD4339" s="10"/>
    </row>
    <row r="4340" ht="12.75" customHeight="1">
      <c r="A4340" s="16"/>
      <c r="B4340" s="17"/>
      <c r="C4340" s="16"/>
      <c r="D4340" s="83"/>
      <c r="E4340" s="140"/>
      <c r="F4340" s="10"/>
      <c r="G4340" s="10"/>
      <c r="H4340" s="10"/>
      <c r="I4340" s="10"/>
      <c r="J4340" s="10"/>
      <c r="K4340" s="21"/>
      <c r="L4340" s="21"/>
      <c r="M4340" s="21"/>
      <c r="N4340" s="21"/>
      <c r="O4340" s="21"/>
      <c r="P4340" s="21"/>
      <c r="Q4340" s="21"/>
      <c r="R4340" s="10"/>
      <c r="S4340" s="10"/>
      <c r="T4340" s="10"/>
      <c r="U4340" s="10"/>
      <c r="V4340" s="10"/>
      <c r="W4340" s="10"/>
      <c r="X4340" s="10"/>
      <c r="Y4340" s="10"/>
      <c r="Z4340" s="10"/>
      <c r="AA4340" s="10"/>
      <c r="AB4340" s="10"/>
      <c r="AC4340" s="10"/>
      <c r="AD4340" s="10"/>
    </row>
    <row r="4341" ht="12.75" customHeight="1">
      <c r="A4341" s="16"/>
      <c r="B4341" s="17"/>
      <c r="C4341" s="16"/>
      <c r="D4341" s="83"/>
      <c r="E4341" s="140"/>
      <c r="F4341" s="10"/>
      <c r="G4341" s="10"/>
      <c r="H4341" s="10"/>
      <c r="I4341" s="10"/>
      <c r="J4341" s="10"/>
      <c r="K4341" s="21"/>
      <c r="L4341" s="21"/>
      <c r="M4341" s="21"/>
      <c r="N4341" s="21"/>
      <c r="O4341" s="21"/>
      <c r="P4341" s="21"/>
      <c r="Q4341" s="21"/>
      <c r="R4341" s="10"/>
      <c r="S4341" s="10"/>
      <c r="T4341" s="10"/>
      <c r="U4341" s="10"/>
      <c r="V4341" s="10"/>
      <c r="W4341" s="10"/>
      <c r="X4341" s="10"/>
      <c r="Y4341" s="10"/>
      <c r="Z4341" s="10"/>
      <c r="AA4341" s="10"/>
      <c r="AB4341" s="10"/>
      <c r="AC4341" s="10"/>
      <c r="AD4341" s="10"/>
    </row>
    <row r="4342" ht="12.75" customHeight="1">
      <c r="A4342" s="16"/>
      <c r="B4342" s="17"/>
      <c r="C4342" s="16"/>
      <c r="D4342" s="83"/>
      <c r="E4342" s="140"/>
      <c r="F4342" s="10"/>
      <c r="G4342" s="10"/>
      <c r="H4342" s="10"/>
      <c r="I4342" s="10"/>
      <c r="J4342" s="10"/>
      <c r="K4342" s="21"/>
      <c r="L4342" s="21"/>
      <c r="M4342" s="21"/>
      <c r="N4342" s="21"/>
      <c r="O4342" s="21"/>
      <c r="P4342" s="21"/>
      <c r="Q4342" s="21"/>
      <c r="R4342" s="10"/>
      <c r="S4342" s="10"/>
      <c r="T4342" s="10"/>
      <c r="U4342" s="10"/>
      <c r="V4342" s="10"/>
      <c r="W4342" s="10"/>
      <c r="X4342" s="10"/>
      <c r="Y4342" s="10"/>
      <c r="Z4342" s="10"/>
      <c r="AA4342" s="10"/>
      <c r="AB4342" s="10"/>
      <c r="AC4342" s="10"/>
      <c r="AD4342" s="10"/>
    </row>
    <row r="4343" ht="12.75" customHeight="1">
      <c r="A4343" s="16"/>
      <c r="B4343" s="17"/>
      <c r="C4343" s="16"/>
      <c r="D4343" s="83"/>
      <c r="E4343" s="140"/>
      <c r="F4343" s="10"/>
      <c r="G4343" s="10"/>
      <c r="H4343" s="10"/>
      <c r="I4343" s="10"/>
      <c r="J4343" s="10"/>
      <c r="K4343" s="21"/>
      <c r="L4343" s="21"/>
      <c r="M4343" s="21"/>
      <c r="N4343" s="21"/>
      <c r="O4343" s="21"/>
      <c r="P4343" s="21"/>
      <c r="Q4343" s="21"/>
      <c r="R4343" s="10"/>
      <c r="S4343" s="10"/>
      <c r="T4343" s="10"/>
      <c r="U4343" s="10"/>
      <c r="V4343" s="10"/>
      <c r="W4343" s="10"/>
      <c r="X4343" s="10"/>
      <c r="Y4343" s="10"/>
      <c r="Z4343" s="10"/>
      <c r="AA4343" s="10"/>
      <c r="AB4343" s="10"/>
      <c r="AC4343" s="10"/>
      <c r="AD4343" s="10"/>
    </row>
    <row r="4344" ht="12.75" customHeight="1">
      <c r="A4344" s="16"/>
      <c r="B4344" s="17"/>
      <c r="C4344" s="16"/>
      <c r="D4344" s="83"/>
      <c r="E4344" s="140"/>
      <c r="F4344" s="10"/>
      <c r="G4344" s="10"/>
      <c r="H4344" s="10"/>
      <c r="I4344" s="10"/>
      <c r="J4344" s="10"/>
      <c r="K4344" s="21"/>
      <c r="L4344" s="21"/>
      <c r="M4344" s="21"/>
      <c r="N4344" s="21"/>
      <c r="O4344" s="21"/>
      <c r="P4344" s="21"/>
      <c r="Q4344" s="21"/>
      <c r="R4344" s="10"/>
      <c r="S4344" s="10"/>
      <c r="T4344" s="10"/>
      <c r="U4344" s="10"/>
      <c r="V4344" s="10"/>
      <c r="W4344" s="10"/>
      <c r="X4344" s="10"/>
      <c r="Y4344" s="10"/>
      <c r="Z4344" s="10"/>
      <c r="AA4344" s="10"/>
      <c r="AB4344" s="10"/>
      <c r="AC4344" s="10"/>
      <c r="AD4344" s="10"/>
    </row>
    <row r="4345" ht="12.75" customHeight="1">
      <c r="A4345" s="16"/>
      <c r="B4345" s="17"/>
      <c r="C4345" s="16"/>
      <c r="D4345" s="83"/>
      <c r="E4345" s="140"/>
      <c r="F4345" s="10"/>
      <c r="G4345" s="10"/>
      <c r="H4345" s="10"/>
      <c r="I4345" s="10"/>
      <c r="J4345" s="10"/>
      <c r="K4345" s="21"/>
      <c r="L4345" s="21"/>
      <c r="M4345" s="21"/>
      <c r="N4345" s="21"/>
      <c r="O4345" s="21"/>
      <c r="P4345" s="21"/>
      <c r="Q4345" s="21"/>
      <c r="R4345" s="10"/>
      <c r="S4345" s="10"/>
      <c r="T4345" s="10"/>
      <c r="U4345" s="10"/>
      <c r="V4345" s="10"/>
      <c r="W4345" s="10"/>
      <c r="X4345" s="10"/>
      <c r="Y4345" s="10"/>
      <c r="Z4345" s="10"/>
      <c r="AA4345" s="10"/>
      <c r="AB4345" s="10"/>
      <c r="AC4345" s="10"/>
      <c r="AD4345" s="10"/>
    </row>
    <row r="4346" ht="12.75" customHeight="1">
      <c r="A4346" s="16"/>
      <c r="B4346" s="17"/>
      <c r="C4346" s="16"/>
      <c r="D4346" s="83"/>
      <c r="E4346" s="140"/>
      <c r="F4346" s="10"/>
      <c r="G4346" s="10"/>
      <c r="H4346" s="10"/>
      <c r="I4346" s="10"/>
      <c r="J4346" s="10"/>
      <c r="K4346" s="21"/>
      <c r="L4346" s="21"/>
      <c r="M4346" s="21"/>
      <c r="N4346" s="21"/>
      <c r="O4346" s="21"/>
      <c r="P4346" s="21"/>
      <c r="Q4346" s="21"/>
      <c r="R4346" s="10"/>
      <c r="S4346" s="10"/>
      <c r="T4346" s="10"/>
      <c r="U4346" s="10"/>
      <c r="V4346" s="10"/>
      <c r="W4346" s="10"/>
      <c r="X4346" s="10"/>
      <c r="Y4346" s="10"/>
      <c r="Z4346" s="10"/>
      <c r="AA4346" s="10"/>
      <c r="AB4346" s="10"/>
      <c r="AC4346" s="10"/>
      <c r="AD4346" s="10"/>
    </row>
    <row r="4347" ht="12.75" customHeight="1">
      <c r="A4347" s="16"/>
      <c r="B4347" s="17"/>
      <c r="C4347" s="16"/>
      <c r="D4347" s="83"/>
      <c r="E4347" s="140"/>
      <c r="F4347" s="10"/>
      <c r="G4347" s="10"/>
      <c r="H4347" s="10"/>
      <c r="I4347" s="10"/>
      <c r="J4347" s="10"/>
      <c r="K4347" s="21"/>
      <c r="L4347" s="21"/>
      <c r="M4347" s="21"/>
      <c r="N4347" s="21"/>
      <c r="O4347" s="21"/>
      <c r="P4347" s="21"/>
      <c r="Q4347" s="21"/>
      <c r="R4347" s="10"/>
      <c r="S4347" s="10"/>
      <c r="T4347" s="10"/>
      <c r="U4347" s="10"/>
      <c r="V4347" s="10"/>
      <c r="W4347" s="10"/>
      <c r="X4347" s="10"/>
      <c r="Y4347" s="10"/>
      <c r="Z4347" s="10"/>
      <c r="AA4347" s="10"/>
      <c r="AB4347" s="10"/>
      <c r="AC4347" s="10"/>
      <c r="AD4347" s="10"/>
    </row>
    <row r="4348" ht="12.75" customHeight="1">
      <c r="A4348" s="16"/>
      <c r="B4348" s="17"/>
      <c r="C4348" s="16"/>
      <c r="D4348" s="83"/>
      <c r="E4348" s="140"/>
      <c r="F4348" s="10"/>
      <c r="G4348" s="10"/>
      <c r="H4348" s="10"/>
      <c r="I4348" s="10"/>
      <c r="J4348" s="10"/>
      <c r="K4348" s="21"/>
      <c r="L4348" s="21"/>
      <c r="M4348" s="21"/>
      <c r="N4348" s="21"/>
      <c r="O4348" s="21"/>
      <c r="P4348" s="21"/>
      <c r="Q4348" s="21"/>
      <c r="R4348" s="10"/>
      <c r="S4348" s="10"/>
      <c r="T4348" s="10"/>
      <c r="U4348" s="10"/>
      <c r="V4348" s="10"/>
      <c r="W4348" s="10"/>
      <c r="X4348" s="10"/>
      <c r="Y4348" s="10"/>
      <c r="Z4348" s="10"/>
      <c r="AA4348" s="10"/>
      <c r="AB4348" s="10"/>
      <c r="AC4348" s="10"/>
      <c r="AD4348" s="10"/>
    </row>
    <row r="4349" ht="12.75" customHeight="1">
      <c r="A4349" s="16"/>
      <c r="B4349" s="17"/>
      <c r="C4349" s="16"/>
      <c r="D4349" s="83"/>
      <c r="E4349" s="140"/>
      <c r="F4349" s="10"/>
      <c r="G4349" s="10"/>
      <c r="H4349" s="10"/>
      <c r="I4349" s="10"/>
      <c r="J4349" s="10"/>
      <c r="K4349" s="21"/>
      <c r="L4349" s="21"/>
      <c r="M4349" s="21"/>
      <c r="N4349" s="21"/>
      <c r="O4349" s="21"/>
      <c r="P4349" s="21"/>
      <c r="Q4349" s="21"/>
      <c r="R4349" s="10"/>
      <c r="S4349" s="10"/>
      <c r="T4349" s="10"/>
      <c r="U4349" s="10"/>
      <c r="V4349" s="10"/>
      <c r="W4349" s="10"/>
      <c r="X4349" s="10"/>
      <c r="Y4349" s="10"/>
      <c r="Z4349" s="10"/>
      <c r="AA4349" s="10"/>
      <c r="AB4349" s="10"/>
      <c r="AC4349" s="10"/>
      <c r="AD4349" s="10"/>
    </row>
    <row r="4350" ht="12.75" customHeight="1">
      <c r="A4350" s="16"/>
      <c r="B4350" s="17"/>
      <c r="C4350" s="16"/>
      <c r="D4350" s="83"/>
      <c r="E4350" s="140"/>
      <c r="F4350" s="10"/>
      <c r="G4350" s="10"/>
      <c r="H4350" s="10"/>
      <c r="I4350" s="10"/>
      <c r="J4350" s="10"/>
      <c r="K4350" s="21"/>
      <c r="L4350" s="21"/>
      <c r="M4350" s="21"/>
      <c r="N4350" s="21"/>
      <c r="O4350" s="21"/>
      <c r="P4350" s="21"/>
      <c r="Q4350" s="21"/>
      <c r="R4350" s="10"/>
      <c r="S4350" s="10"/>
      <c r="T4350" s="10"/>
      <c r="U4350" s="10"/>
      <c r="V4350" s="10"/>
      <c r="W4350" s="10"/>
      <c r="X4350" s="10"/>
      <c r="Y4350" s="10"/>
      <c r="Z4350" s="10"/>
      <c r="AA4350" s="10"/>
      <c r="AB4350" s="10"/>
      <c r="AC4350" s="10"/>
      <c r="AD4350" s="10"/>
    </row>
    <row r="4351" ht="12.75" customHeight="1">
      <c r="A4351" s="16"/>
      <c r="B4351" s="17"/>
      <c r="C4351" s="16"/>
      <c r="D4351" s="83"/>
      <c r="E4351" s="140"/>
      <c r="F4351" s="10"/>
      <c r="G4351" s="10"/>
      <c r="H4351" s="10"/>
      <c r="I4351" s="10"/>
      <c r="J4351" s="10"/>
      <c r="K4351" s="21"/>
      <c r="L4351" s="21"/>
      <c r="M4351" s="21"/>
      <c r="N4351" s="21"/>
      <c r="O4351" s="21"/>
      <c r="P4351" s="21"/>
      <c r="Q4351" s="21"/>
      <c r="R4351" s="10"/>
      <c r="S4351" s="10"/>
      <c r="T4351" s="10"/>
      <c r="U4351" s="10"/>
      <c r="V4351" s="10"/>
      <c r="W4351" s="10"/>
      <c r="X4351" s="10"/>
      <c r="Y4351" s="10"/>
      <c r="Z4351" s="10"/>
      <c r="AA4351" s="10"/>
      <c r="AB4351" s="10"/>
      <c r="AC4351" s="10"/>
      <c r="AD4351" s="10"/>
    </row>
    <row r="4352" ht="12.75" customHeight="1">
      <c r="A4352" s="16"/>
      <c r="B4352" s="17"/>
      <c r="C4352" s="16"/>
      <c r="D4352" s="83"/>
      <c r="E4352" s="140"/>
      <c r="F4352" s="10"/>
      <c r="G4352" s="10"/>
      <c r="H4352" s="10"/>
      <c r="I4352" s="10"/>
      <c r="J4352" s="10"/>
      <c r="K4352" s="21"/>
      <c r="L4352" s="21"/>
      <c r="M4352" s="21"/>
      <c r="N4352" s="21"/>
      <c r="O4352" s="21"/>
      <c r="P4352" s="21"/>
      <c r="Q4352" s="21"/>
      <c r="R4352" s="10"/>
      <c r="S4352" s="10"/>
      <c r="T4352" s="10"/>
      <c r="U4352" s="10"/>
      <c r="V4352" s="10"/>
      <c r="W4352" s="10"/>
      <c r="X4352" s="10"/>
      <c r="Y4352" s="10"/>
      <c r="Z4352" s="10"/>
      <c r="AA4352" s="10"/>
      <c r="AB4352" s="10"/>
      <c r="AC4352" s="10"/>
      <c r="AD4352" s="10"/>
    </row>
    <row r="4353" ht="12.75" customHeight="1">
      <c r="A4353" s="16"/>
      <c r="B4353" s="17"/>
      <c r="C4353" s="16"/>
      <c r="D4353" s="83"/>
      <c r="E4353" s="140"/>
      <c r="F4353" s="10"/>
      <c r="G4353" s="10"/>
      <c r="H4353" s="10"/>
      <c r="I4353" s="10"/>
      <c r="J4353" s="10"/>
      <c r="K4353" s="21"/>
      <c r="L4353" s="21"/>
      <c r="M4353" s="21"/>
      <c r="N4353" s="21"/>
      <c r="O4353" s="21"/>
      <c r="P4353" s="21"/>
      <c r="Q4353" s="21"/>
      <c r="R4353" s="10"/>
      <c r="S4353" s="10"/>
      <c r="T4353" s="10"/>
      <c r="U4353" s="10"/>
      <c r="V4353" s="10"/>
      <c r="W4353" s="10"/>
      <c r="X4353" s="10"/>
      <c r="Y4353" s="10"/>
      <c r="Z4353" s="10"/>
      <c r="AA4353" s="10"/>
      <c r="AB4353" s="10"/>
      <c r="AC4353" s="10"/>
      <c r="AD4353" s="10"/>
    </row>
    <row r="4354" ht="12.75" customHeight="1">
      <c r="A4354" s="16"/>
      <c r="B4354" s="17"/>
      <c r="C4354" s="16"/>
      <c r="D4354" s="83"/>
      <c r="E4354" s="140"/>
      <c r="F4354" s="10"/>
      <c r="G4354" s="10"/>
      <c r="H4354" s="10"/>
      <c r="I4354" s="10"/>
      <c r="J4354" s="10"/>
      <c r="K4354" s="21"/>
      <c r="L4354" s="21"/>
      <c r="M4354" s="21"/>
      <c r="N4354" s="21"/>
      <c r="O4354" s="21"/>
      <c r="P4354" s="21"/>
      <c r="Q4354" s="21"/>
      <c r="R4354" s="10"/>
      <c r="S4354" s="10"/>
      <c r="T4354" s="10"/>
      <c r="U4354" s="10"/>
      <c r="V4354" s="10"/>
      <c r="W4354" s="10"/>
      <c r="X4354" s="10"/>
      <c r="Y4354" s="10"/>
      <c r="Z4354" s="10"/>
      <c r="AA4354" s="10"/>
      <c r="AB4354" s="10"/>
      <c r="AC4354" s="10"/>
      <c r="AD4354" s="10"/>
    </row>
    <row r="4355" ht="12.75" customHeight="1">
      <c r="A4355" s="16"/>
      <c r="B4355" s="17"/>
      <c r="C4355" s="16"/>
      <c r="D4355" s="83"/>
      <c r="E4355" s="140"/>
      <c r="F4355" s="10"/>
      <c r="G4355" s="10"/>
      <c r="H4355" s="10"/>
      <c r="I4355" s="10"/>
      <c r="J4355" s="10"/>
      <c r="K4355" s="21"/>
      <c r="L4355" s="21"/>
      <c r="M4355" s="21"/>
      <c r="N4355" s="21"/>
      <c r="O4355" s="21"/>
      <c r="P4355" s="21"/>
      <c r="Q4355" s="21"/>
      <c r="R4355" s="10"/>
      <c r="S4355" s="10"/>
      <c r="T4355" s="10"/>
      <c r="U4355" s="10"/>
      <c r="V4355" s="10"/>
      <c r="W4355" s="10"/>
      <c r="X4355" s="10"/>
      <c r="Y4355" s="10"/>
      <c r="Z4355" s="10"/>
      <c r="AA4355" s="10"/>
      <c r="AB4355" s="10"/>
      <c r="AC4355" s="10"/>
      <c r="AD4355" s="10"/>
    </row>
    <row r="4356" ht="12.75" customHeight="1">
      <c r="A4356" s="16"/>
      <c r="B4356" s="17"/>
      <c r="C4356" s="16"/>
      <c r="D4356" s="83"/>
      <c r="E4356" s="140"/>
      <c r="F4356" s="10"/>
      <c r="G4356" s="10"/>
      <c r="H4356" s="10"/>
      <c r="I4356" s="10"/>
      <c r="J4356" s="10"/>
      <c r="K4356" s="21"/>
      <c r="L4356" s="21"/>
      <c r="M4356" s="21"/>
      <c r="N4356" s="21"/>
      <c r="O4356" s="21"/>
      <c r="P4356" s="21"/>
      <c r="Q4356" s="21"/>
      <c r="R4356" s="10"/>
      <c r="S4356" s="10"/>
      <c r="T4356" s="10"/>
      <c r="U4356" s="10"/>
      <c r="V4356" s="10"/>
      <c r="W4356" s="10"/>
      <c r="X4356" s="10"/>
      <c r="Y4356" s="10"/>
      <c r="Z4356" s="10"/>
      <c r="AA4356" s="10"/>
      <c r="AB4356" s="10"/>
      <c r="AC4356" s="10"/>
      <c r="AD4356" s="10"/>
    </row>
    <row r="4357" ht="12.75" customHeight="1">
      <c r="A4357" s="16"/>
      <c r="B4357" s="17"/>
      <c r="C4357" s="16"/>
      <c r="D4357" s="83"/>
      <c r="E4357" s="140"/>
      <c r="F4357" s="10"/>
      <c r="G4357" s="10"/>
      <c r="H4357" s="10"/>
      <c r="I4357" s="10"/>
      <c r="J4357" s="10"/>
      <c r="K4357" s="21"/>
      <c r="L4357" s="21"/>
      <c r="M4357" s="21"/>
      <c r="N4357" s="21"/>
      <c r="O4357" s="21"/>
      <c r="P4357" s="21"/>
      <c r="Q4357" s="21"/>
      <c r="R4357" s="10"/>
      <c r="S4357" s="10"/>
      <c r="T4357" s="10"/>
      <c r="U4357" s="10"/>
      <c r="V4357" s="10"/>
      <c r="W4357" s="10"/>
      <c r="X4357" s="10"/>
      <c r="Y4357" s="10"/>
      <c r="Z4357" s="10"/>
      <c r="AA4357" s="10"/>
      <c r="AB4357" s="10"/>
      <c r="AC4357" s="10"/>
      <c r="AD4357" s="10"/>
    </row>
    <row r="4358" ht="12.75" customHeight="1">
      <c r="A4358" s="16"/>
      <c r="B4358" s="17"/>
      <c r="C4358" s="16"/>
      <c r="D4358" s="83"/>
      <c r="E4358" s="140"/>
      <c r="F4358" s="10"/>
      <c r="G4358" s="10"/>
      <c r="H4358" s="10"/>
      <c r="I4358" s="10"/>
      <c r="J4358" s="10"/>
      <c r="K4358" s="21"/>
      <c r="L4358" s="21"/>
      <c r="M4358" s="21"/>
      <c r="N4358" s="21"/>
      <c r="O4358" s="21"/>
      <c r="P4358" s="21"/>
      <c r="Q4358" s="21"/>
      <c r="R4358" s="10"/>
      <c r="S4358" s="10"/>
      <c r="T4358" s="10"/>
      <c r="U4358" s="10"/>
      <c r="V4358" s="10"/>
      <c r="W4358" s="10"/>
      <c r="X4358" s="10"/>
      <c r="Y4358" s="10"/>
      <c r="Z4358" s="10"/>
      <c r="AA4358" s="10"/>
      <c r="AB4358" s="10"/>
      <c r="AC4358" s="10"/>
      <c r="AD4358" s="10"/>
    </row>
    <row r="4359" ht="12.75" customHeight="1">
      <c r="A4359" s="16"/>
      <c r="B4359" s="17"/>
      <c r="C4359" s="16"/>
      <c r="D4359" s="83"/>
      <c r="E4359" s="140"/>
      <c r="F4359" s="10"/>
      <c r="G4359" s="10"/>
      <c r="H4359" s="10"/>
      <c r="I4359" s="10"/>
      <c r="J4359" s="10"/>
      <c r="K4359" s="21"/>
      <c r="L4359" s="21"/>
      <c r="M4359" s="21"/>
      <c r="N4359" s="21"/>
      <c r="O4359" s="21"/>
      <c r="P4359" s="21"/>
      <c r="Q4359" s="21"/>
      <c r="R4359" s="10"/>
      <c r="S4359" s="10"/>
      <c r="T4359" s="10"/>
      <c r="U4359" s="10"/>
      <c r="V4359" s="10"/>
      <c r="W4359" s="10"/>
      <c r="X4359" s="10"/>
      <c r="Y4359" s="10"/>
      <c r="Z4359" s="10"/>
      <c r="AA4359" s="10"/>
      <c r="AB4359" s="10"/>
      <c r="AC4359" s="10"/>
      <c r="AD4359" s="10"/>
    </row>
    <row r="4360" ht="12.75" customHeight="1">
      <c r="A4360" s="16"/>
      <c r="B4360" s="17"/>
      <c r="C4360" s="16"/>
      <c r="D4360" s="83"/>
      <c r="E4360" s="140"/>
      <c r="F4360" s="10"/>
      <c r="G4360" s="10"/>
      <c r="H4360" s="10"/>
      <c r="I4360" s="10"/>
      <c r="J4360" s="10"/>
      <c r="K4360" s="21"/>
      <c r="L4360" s="21"/>
      <c r="M4360" s="21"/>
      <c r="N4360" s="21"/>
      <c r="O4360" s="21"/>
      <c r="P4360" s="21"/>
      <c r="Q4360" s="21"/>
      <c r="R4360" s="10"/>
      <c r="S4360" s="10"/>
      <c r="T4360" s="10"/>
      <c r="U4360" s="10"/>
      <c r="V4360" s="10"/>
      <c r="W4360" s="10"/>
      <c r="X4360" s="10"/>
      <c r="Y4360" s="10"/>
      <c r="Z4360" s="10"/>
      <c r="AA4360" s="10"/>
      <c r="AB4360" s="10"/>
      <c r="AC4360" s="10"/>
      <c r="AD4360" s="10"/>
    </row>
    <row r="4361" ht="12.75" customHeight="1">
      <c r="A4361" s="16"/>
      <c r="B4361" s="17"/>
      <c r="C4361" s="16"/>
      <c r="D4361" s="83"/>
      <c r="E4361" s="140"/>
      <c r="F4361" s="10"/>
      <c r="G4361" s="10"/>
      <c r="H4361" s="10"/>
      <c r="I4361" s="10"/>
      <c r="J4361" s="10"/>
      <c r="K4361" s="21"/>
      <c r="L4361" s="21"/>
      <c r="M4361" s="21"/>
      <c r="N4361" s="21"/>
      <c r="O4361" s="21"/>
      <c r="P4361" s="21"/>
      <c r="Q4361" s="21"/>
      <c r="R4361" s="10"/>
      <c r="S4361" s="10"/>
      <c r="T4361" s="10"/>
      <c r="U4361" s="10"/>
      <c r="V4361" s="10"/>
      <c r="W4361" s="10"/>
      <c r="X4361" s="10"/>
      <c r="Y4361" s="10"/>
      <c r="Z4361" s="10"/>
      <c r="AA4361" s="10"/>
      <c r="AB4361" s="10"/>
      <c r="AC4361" s="10"/>
      <c r="AD4361" s="10"/>
    </row>
    <row r="4362" ht="12.75" customHeight="1">
      <c r="A4362" s="16"/>
      <c r="B4362" s="17"/>
      <c r="C4362" s="16"/>
      <c r="D4362" s="83"/>
      <c r="E4362" s="140"/>
      <c r="F4362" s="10"/>
      <c r="G4362" s="10"/>
      <c r="H4362" s="10"/>
      <c r="I4362" s="10"/>
      <c r="J4362" s="10"/>
      <c r="K4362" s="21"/>
      <c r="L4362" s="21"/>
      <c r="M4362" s="21"/>
      <c r="N4362" s="21"/>
      <c r="O4362" s="21"/>
      <c r="P4362" s="21"/>
      <c r="Q4362" s="21"/>
      <c r="R4362" s="10"/>
      <c r="S4362" s="10"/>
      <c r="T4362" s="10"/>
      <c r="U4362" s="10"/>
      <c r="V4362" s="10"/>
      <c r="W4362" s="10"/>
      <c r="X4362" s="10"/>
      <c r="Y4362" s="10"/>
      <c r="Z4362" s="10"/>
      <c r="AA4362" s="10"/>
      <c r="AB4362" s="10"/>
      <c r="AC4362" s="10"/>
      <c r="AD4362" s="10"/>
    </row>
    <row r="4363" ht="12.75" customHeight="1">
      <c r="A4363" s="16"/>
      <c r="B4363" s="17"/>
      <c r="C4363" s="16"/>
      <c r="D4363" s="83"/>
      <c r="E4363" s="140"/>
      <c r="F4363" s="10"/>
      <c r="G4363" s="10"/>
      <c r="H4363" s="10"/>
      <c r="I4363" s="10"/>
      <c r="J4363" s="10"/>
      <c r="K4363" s="21"/>
      <c r="L4363" s="21"/>
      <c r="M4363" s="21"/>
      <c r="N4363" s="21"/>
      <c r="O4363" s="21"/>
      <c r="P4363" s="21"/>
      <c r="Q4363" s="21"/>
      <c r="R4363" s="10"/>
      <c r="S4363" s="10"/>
      <c r="T4363" s="10"/>
      <c r="U4363" s="10"/>
      <c r="V4363" s="10"/>
      <c r="W4363" s="10"/>
      <c r="X4363" s="10"/>
      <c r="Y4363" s="10"/>
      <c r="Z4363" s="10"/>
      <c r="AA4363" s="10"/>
      <c r="AB4363" s="10"/>
      <c r="AC4363" s="10"/>
      <c r="AD4363" s="10"/>
    </row>
    <row r="4364" ht="12.75" customHeight="1">
      <c r="A4364" s="16"/>
      <c r="B4364" s="17"/>
      <c r="C4364" s="16"/>
      <c r="D4364" s="83"/>
      <c r="E4364" s="140"/>
      <c r="F4364" s="10"/>
      <c r="G4364" s="10"/>
      <c r="H4364" s="10"/>
      <c r="I4364" s="10"/>
      <c r="J4364" s="10"/>
      <c r="K4364" s="21"/>
      <c r="L4364" s="21"/>
      <c r="M4364" s="21"/>
      <c r="N4364" s="21"/>
      <c r="O4364" s="21"/>
      <c r="P4364" s="21"/>
      <c r="Q4364" s="21"/>
      <c r="R4364" s="10"/>
      <c r="S4364" s="10"/>
      <c r="T4364" s="10"/>
      <c r="U4364" s="10"/>
      <c r="V4364" s="10"/>
      <c r="W4364" s="10"/>
      <c r="X4364" s="10"/>
      <c r="Y4364" s="10"/>
      <c r="Z4364" s="10"/>
      <c r="AA4364" s="10"/>
      <c r="AB4364" s="10"/>
      <c r="AC4364" s="10"/>
      <c r="AD4364" s="10"/>
    </row>
    <row r="4365" ht="12.75" customHeight="1">
      <c r="A4365" s="16"/>
      <c r="B4365" s="17"/>
      <c r="C4365" s="16"/>
      <c r="D4365" s="83"/>
      <c r="E4365" s="140"/>
      <c r="F4365" s="10"/>
      <c r="G4365" s="10"/>
      <c r="H4365" s="10"/>
      <c r="I4365" s="10"/>
      <c r="J4365" s="10"/>
      <c r="K4365" s="21"/>
      <c r="L4365" s="21"/>
      <c r="M4365" s="21"/>
      <c r="N4365" s="21"/>
      <c r="O4365" s="21"/>
      <c r="P4365" s="21"/>
      <c r="Q4365" s="21"/>
      <c r="R4365" s="10"/>
      <c r="S4365" s="10"/>
      <c r="T4365" s="10"/>
      <c r="U4365" s="10"/>
      <c r="V4365" s="10"/>
      <c r="W4365" s="10"/>
      <c r="X4365" s="10"/>
      <c r="Y4365" s="10"/>
      <c r="Z4365" s="10"/>
      <c r="AA4365" s="10"/>
      <c r="AB4365" s="10"/>
      <c r="AC4365" s="10"/>
      <c r="AD4365" s="10"/>
    </row>
  </sheetData>
  <mergeCells count="3">
    <mergeCell ref="W4:X4"/>
    <mergeCell ref="Y4:Z4"/>
    <mergeCell ref="W14:X14"/>
  </mergeCells>
  <conditionalFormatting sqref="D1 D3:D2139 J1:J4365">
    <cfRule type="notContainsBlanks" dxfId="5" priority="1">
      <formula>LEN(TRIM(D1))&gt;0</formula>
    </cfRule>
  </conditionalFormatting>
  <conditionalFormatting sqref="D1:D4365">
    <cfRule type="containsText" dxfId="1" priority="2" operator="containsText" text="_4_">
      <formula>NOT(ISERROR(SEARCH(("_4_"),(D1))))</formula>
    </cfRule>
  </conditionalFormatting>
  <conditionalFormatting sqref="D1:D4365">
    <cfRule type="containsText" dxfId="2" priority="3" operator="containsText" text="_2_">
      <formula>NOT(ISERROR(SEARCH(("_2_"),(D1))))</formula>
    </cfRule>
  </conditionalFormatting>
  <conditionalFormatting sqref="E1 E3:E2139">
    <cfRule type="containsBlanks" dxfId="3" priority="4">
      <formula>LEN(TRIM(E1))=0</formula>
    </cfRule>
  </conditionalFormatting>
  <conditionalFormatting sqref="P1:P4365">
    <cfRule type="colorScale" priority="5">
      <colorScale>
        <cfvo type="formula" val="0"/>
        <cfvo type="formula" val="3"/>
        <cfvo type="formula" val="100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2024-10-15T19:04:59Z</dcterms:created>
  <dc:creator>K. Costello</dc:creator>
</cp:coreProperties>
</file>